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720" firstSheet="1" activeTab="2"/>
  </bookViews>
  <sheets>
    <sheet name="批量電路圖" sheetId="1" state="hidden" r:id="rId1"/>
    <sheet name="批次IO_CAD" sheetId="2" r:id="rId2"/>
    <sheet name="DI" sheetId="3" r:id="rId3"/>
    <sheet name="DO" sheetId="4" r:id="rId4"/>
  </sheets>
  <definedNames>
    <definedName name="_xlnm._FilterDatabase" localSheetId="2" hidden="1">DI!$D$6:$BC$70</definedName>
    <definedName name="_xlnm._FilterDatabase" localSheetId="3" hidden="1">DO!$D$6:$BC$70</definedName>
    <definedName name="_xlnm._FilterDatabase" localSheetId="1" hidden="1">批次IO_CAD!$H$7:$J$12757</definedName>
    <definedName name="_xlnm._FilterDatabase" localSheetId="0" hidden="1">批量電路圖!$D$4:$K$4004</definedName>
    <definedName name="AC_1P">#REF!</definedName>
    <definedName name="AC_2P">#REF!</definedName>
    <definedName name="AC_3P">#REF!</definedName>
    <definedName name="DC_1P">#REF!</definedName>
    <definedName name="DC_2P">#REF!</definedName>
    <definedName name="HG_KR系列">#REF!</definedName>
    <definedName name="HG_MR系列">#REF!</definedName>
    <definedName name="HG_SR系列">#REF!</definedName>
    <definedName name="SGLFW線馬">#REF!</definedName>
    <definedName name="SGM7A">#REF!</definedName>
    <definedName name="SGM7G">#REF!</definedName>
    <definedName name="SGM7J">#REF!</definedName>
    <definedName name="英文">#REF!</definedName>
    <definedName name="馬達類別">#REF!</definedName>
    <definedName name="電流類別">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8" i="4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1"/>
  <c r="BH42"/>
  <c r="BH43"/>
  <c r="BH44"/>
  <c r="BH45"/>
  <c r="BH46"/>
  <c r="BH47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0"/>
  <c r="BH131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1"/>
  <c r="AZ42"/>
  <c r="AZ43"/>
  <c r="AZ44"/>
  <c r="AZ45"/>
  <c r="AZ46"/>
  <c r="AZ47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91"/>
  <c r="AZ92"/>
  <c r="AZ93"/>
  <c r="AZ94"/>
  <c r="AZ95"/>
  <c r="AZ96"/>
  <c r="AZ97"/>
  <c r="AZ98"/>
  <c r="AZ99"/>
  <c r="AZ100"/>
  <c r="AZ101"/>
  <c r="AZ102"/>
  <c r="AZ103"/>
  <c r="AZ104"/>
  <c r="AZ105"/>
  <c r="AZ106"/>
  <c r="AZ107"/>
  <c r="AZ108"/>
  <c r="AZ109"/>
  <c r="AZ110"/>
  <c r="AZ111"/>
  <c r="AZ112"/>
  <c r="AZ113"/>
  <c r="AZ114"/>
  <c r="AZ115"/>
  <c r="AZ116"/>
  <c r="AZ117"/>
  <c r="AZ118"/>
  <c r="AZ119"/>
  <c r="AZ120"/>
  <c r="AZ121"/>
  <c r="AZ122"/>
  <c r="AZ123"/>
  <c r="AZ124"/>
  <c r="AZ125"/>
  <c r="AZ126"/>
  <c r="AZ127"/>
  <c r="AZ128"/>
  <c r="AZ129"/>
  <c r="AZ130"/>
  <c r="AZ131"/>
  <c r="AZ132"/>
  <c r="AZ133"/>
  <c r="AZ134"/>
  <c r="AZ135"/>
  <c r="AZ136"/>
  <c r="AZ137"/>
  <c r="AZ138"/>
  <c r="AZ139"/>
  <c r="AZ140"/>
  <c r="AZ141"/>
  <c r="AZ142"/>
  <c r="AZ143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0"/>
  <c r="AZ161"/>
  <c r="AZ162"/>
  <c r="AZ163"/>
  <c r="AZ164"/>
  <c r="AZ165"/>
  <c r="AZ166"/>
  <c r="AZ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7"/>
  <c r="BH8" i="3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1"/>
  <c r="BH42"/>
  <c r="BH43"/>
  <c r="BH44"/>
  <c r="BH45"/>
  <c r="BH46"/>
  <c r="BH47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0"/>
  <c r="BH131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1"/>
  <c r="AZ42"/>
  <c r="AZ43"/>
  <c r="AZ44"/>
  <c r="AZ45"/>
  <c r="AZ46"/>
  <c r="AZ47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91"/>
  <c r="AZ92"/>
  <c r="AZ93"/>
  <c r="AZ94"/>
  <c r="AZ95"/>
  <c r="AZ96"/>
  <c r="AZ97"/>
  <c r="AZ98"/>
  <c r="AZ99"/>
  <c r="AZ100"/>
  <c r="AZ101"/>
  <c r="AZ102"/>
  <c r="AZ103"/>
  <c r="AZ104"/>
  <c r="AZ105"/>
  <c r="AZ106"/>
  <c r="AZ107"/>
  <c r="AZ108"/>
  <c r="AZ109"/>
  <c r="AZ110"/>
  <c r="AZ111"/>
  <c r="AZ112"/>
  <c r="AZ113"/>
  <c r="AZ114"/>
  <c r="AZ115"/>
  <c r="AZ116"/>
  <c r="AZ117"/>
  <c r="AZ118"/>
  <c r="AZ119"/>
  <c r="AZ120"/>
  <c r="AZ121"/>
  <c r="AZ122"/>
  <c r="AZ123"/>
  <c r="AZ124"/>
  <c r="AZ125"/>
  <c r="AZ126"/>
  <c r="AZ127"/>
  <c r="AZ128"/>
  <c r="AZ129"/>
  <c r="AZ130"/>
  <c r="AZ131"/>
  <c r="AZ132"/>
  <c r="AZ133"/>
  <c r="AZ134"/>
  <c r="AZ135"/>
  <c r="AZ136"/>
  <c r="AZ137"/>
  <c r="AZ138"/>
  <c r="AZ139"/>
  <c r="AZ140"/>
  <c r="AZ141"/>
  <c r="AZ142"/>
  <c r="AZ143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0"/>
  <c r="AZ161"/>
  <c r="AZ162"/>
  <c r="AZ163"/>
  <c r="AZ164"/>
  <c r="AZ165"/>
  <c r="AZ166"/>
  <c r="AZ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4"/>
  <c r="AR45"/>
  <c r="AR46"/>
  <c r="AR47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7"/>
  <c r="AT55" i="4" l="1"/>
  <c r="AT56"/>
  <c r="AT57"/>
  <c r="AT58"/>
  <c r="AT59"/>
  <c r="AT60"/>
  <c r="AT61"/>
  <c r="AT62"/>
  <c r="AT63"/>
  <c r="AT64"/>
  <c r="AT65"/>
  <c r="AT66"/>
  <c r="AT67"/>
  <c r="AT68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9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17"/>
  <c r="AT8"/>
  <c r="AT9"/>
  <c r="AT10"/>
  <c r="AT11"/>
  <c r="AT12"/>
  <c r="AT13"/>
  <c r="AT14"/>
  <c r="AT15"/>
  <c r="AT16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F8"/>
  <c r="F9"/>
  <c r="F10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AD8" i="3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AT8"/>
  <c r="AT9"/>
  <c r="AT10"/>
  <c r="AT11"/>
  <c r="AT12"/>
  <c r="AT13"/>
  <c r="AT14"/>
  <c r="AT15"/>
  <c r="AT16"/>
  <c r="AT17"/>
  <c r="AT18"/>
  <c r="AT19"/>
  <c r="AT20"/>
  <c r="AT21"/>
  <c r="AT22"/>
  <c r="AT23"/>
  <c r="AT24"/>
  <c r="AT25"/>
  <c r="AT26"/>
  <c r="AT27"/>
  <c r="AT28"/>
  <c r="AT29"/>
  <c r="AT30"/>
  <c r="AT31"/>
  <c r="AT32"/>
  <c r="AT33"/>
  <c r="AT34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1"/>
  <c r="AT62"/>
  <c r="AT63"/>
  <c r="AT64"/>
  <c r="AT65"/>
  <c r="AT66"/>
  <c r="AT67"/>
  <c r="AT68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9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2"/>
  <c r="AL63"/>
  <c r="AL64"/>
  <c r="AL65"/>
  <c r="AL66"/>
  <c r="AL67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F8"/>
  <c r="F9"/>
  <c r="F10"/>
  <c r="F11"/>
  <c r="F12"/>
  <c r="F13"/>
  <c r="F14"/>
  <c r="F15"/>
  <c r="F16"/>
  <c r="F11" i="4" s="1"/>
  <c r="F17" i="3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7"/>
  <c r="BJ166" i="4"/>
  <c r="BB166"/>
  <c r="BJ165"/>
  <c r="BB165"/>
  <c r="BJ164"/>
  <c r="BB164"/>
  <c r="BJ163"/>
  <c r="BB163"/>
  <c r="BJ162"/>
  <c r="BB162"/>
  <c r="BJ161"/>
  <c r="BB161"/>
  <c r="BJ160"/>
  <c r="BB160"/>
  <c r="BJ159"/>
  <c r="BB159"/>
  <c r="BJ158"/>
  <c r="BB158"/>
  <c r="BJ157"/>
  <c r="BB157"/>
  <c r="BJ156"/>
  <c r="BB156"/>
  <c r="BJ155"/>
  <c r="BB155"/>
  <c r="BJ154"/>
  <c r="BB154"/>
  <c r="BJ153"/>
  <c r="BB153"/>
  <c r="BJ152"/>
  <c r="BB152"/>
  <c r="BJ151"/>
  <c r="BB151"/>
  <c r="BJ150"/>
  <c r="BB150"/>
  <c r="BJ149"/>
  <c r="BB149"/>
  <c r="BJ148"/>
  <c r="BB148"/>
  <c r="BJ147"/>
  <c r="BB147"/>
  <c r="BJ146"/>
  <c r="BB146"/>
  <c r="BJ145"/>
  <c r="BB145"/>
  <c r="BJ144"/>
  <c r="BB144"/>
  <c r="BJ143"/>
  <c r="BB143"/>
  <c r="BJ142"/>
  <c r="BB142"/>
  <c r="BJ141"/>
  <c r="BB141"/>
  <c r="BJ140"/>
  <c r="BB140"/>
  <c r="BJ139"/>
  <c r="BB139"/>
  <c r="BJ138"/>
  <c r="BB138"/>
  <c r="BJ137"/>
  <c r="BB137"/>
  <c r="BJ136"/>
  <c r="BB136"/>
  <c r="BJ135"/>
  <c r="BB135"/>
  <c r="BJ134"/>
  <c r="BB134"/>
  <c r="BJ133"/>
  <c r="BB133"/>
  <c r="BJ132"/>
  <c r="BB132"/>
  <c r="BJ131"/>
  <c r="BB131"/>
  <c r="BJ130"/>
  <c r="BB130"/>
  <c r="BJ129"/>
  <c r="BB129"/>
  <c r="BJ128"/>
  <c r="BB128"/>
  <c r="BJ127"/>
  <c r="BB127"/>
  <c r="BJ126"/>
  <c r="BB126"/>
  <c r="BJ125"/>
  <c r="BB125"/>
  <c r="BJ124"/>
  <c r="BB124"/>
  <c r="BJ123"/>
  <c r="BB123"/>
  <c r="BJ122"/>
  <c r="BB122"/>
  <c r="BJ121"/>
  <c r="BB121"/>
  <c r="BJ120"/>
  <c r="BB120"/>
  <c r="BJ119"/>
  <c r="BB119"/>
  <c r="BJ118"/>
  <c r="BB118"/>
  <c r="BJ117"/>
  <c r="BB117"/>
  <c r="BJ116"/>
  <c r="BB116"/>
  <c r="BJ115"/>
  <c r="BB115"/>
  <c r="BJ114"/>
  <c r="BB114"/>
  <c r="BJ113"/>
  <c r="BB113"/>
  <c r="BJ112"/>
  <c r="BB112"/>
  <c r="BJ111"/>
  <c r="BB111"/>
  <c r="BJ110"/>
  <c r="BB110"/>
  <c r="BJ109"/>
  <c r="BB109"/>
  <c r="BJ108"/>
  <c r="BB108"/>
  <c r="BJ107"/>
  <c r="BB107"/>
  <c r="BJ106"/>
  <c r="BB106"/>
  <c r="BJ105"/>
  <c r="BB105"/>
  <c r="BJ104"/>
  <c r="BB104"/>
  <c r="BJ103"/>
  <c r="BB103"/>
  <c r="BJ102"/>
  <c r="BB102"/>
  <c r="BJ101"/>
  <c r="BB101"/>
  <c r="BJ100"/>
  <c r="BB100"/>
  <c r="BJ99"/>
  <c r="BB99"/>
  <c r="BJ98"/>
  <c r="BB98"/>
  <c r="BJ97"/>
  <c r="BB97"/>
  <c r="BJ96"/>
  <c r="BB96"/>
  <c r="BJ95"/>
  <c r="BB95"/>
  <c r="BJ94"/>
  <c r="BB94"/>
  <c r="BJ93"/>
  <c r="BB93"/>
  <c r="BJ92"/>
  <c r="BB92"/>
  <c r="BJ91"/>
  <c r="BB91"/>
  <c r="BJ90"/>
  <c r="BB90"/>
  <c r="BJ89"/>
  <c r="BB89"/>
  <c r="BJ88"/>
  <c r="BB88"/>
  <c r="BJ87"/>
  <c r="BB87"/>
  <c r="BJ86"/>
  <c r="BB86"/>
  <c r="BJ85"/>
  <c r="BB85"/>
  <c r="BJ84"/>
  <c r="BB84"/>
  <c r="BJ83"/>
  <c r="BB83"/>
  <c r="BJ82"/>
  <c r="BB82"/>
  <c r="BJ81"/>
  <c r="BB81"/>
  <c r="BJ80"/>
  <c r="BB80"/>
  <c r="BJ79"/>
  <c r="BB79"/>
  <c r="BJ78"/>
  <c r="BB78"/>
  <c r="BJ77"/>
  <c r="BB77"/>
  <c r="BJ76"/>
  <c r="BB76"/>
  <c r="BJ75"/>
  <c r="BB75"/>
  <c r="BJ74"/>
  <c r="BB74"/>
  <c r="BJ73"/>
  <c r="BB73"/>
  <c r="BJ72"/>
  <c r="BB72"/>
  <c r="BJ71"/>
  <c r="BB71"/>
  <c r="BJ70"/>
  <c r="BB70"/>
  <c r="BJ69"/>
  <c r="BB69"/>
  <c r="BJ68"/>
  <c r="BB68"/>
  <c r="BJ67"/>
  <c r="BB67"/>
  <c r="BJ66"/>
  <c r="BB66"/>
  <c r="BJ65"/>
  <c r="BB65"/>
  <c r="BJ64"/>
  <c r="BB64"/>
  <c r="BJ63"/>
  <c r="BB63"/>
  <c r="BJ62"/>
  <c r="BB62"/>
  <c r="BJ61"/>
  <c r="BB61"/>
  <c r="BJ60"/>
  <c r="BB60"/>
  <c r="BJ59"/>
  <c r="BB59"/>
  <c r="BJ58"/>
  <c r="BB58"/>
  <c r="BJ57"/>
  <c r="BB57"/>
  <c r="BJ56"/>
  <c r="BB56"/>
  <c r="BJ55"/>
  <c r="BB55"/>
  <c r="BJ54"/>
  <c r="BB54"/>
  <c r="BJ53"/>
  <c r="BB53"/>
  <c r="BJ52"/>
  <c r="BB52"/>
  <c r="BJ51"/>
  <c r="BB51"/>
  <c r="BJ50"/>
  <c r="BB50"/>
  <c r="BJ49"/>
  <c r="BB49"/>
  <c r="BJ48"/>
  <c r="BB48"/>
  <c r="BJ47"/>
  <c r="BB47"/>
  <c r="BJ46"/>
  <c r="BB46"/>
  <c r="BJ45"/>
  <c r="BB45"/>
  <c r="BJ44"/>
  <c r="BB44"/>
  <c r="BJ43"/>
  <c r="BB43"/>
  <c r="BJ42"/>
  <c r="BB42"/>
  <c r="BJ41"/>
  <c r="BB41"/>
  <c r="BJ40"/>
  <c r="BB40"/>
  <c r="BJ39"/>
  <c r="BB39"/>
  <c r="BJ38"/>
  <c r="BB38"/>
  <c r="BJ37"/>
  <c r="BB37"/>
  <c r="BJ36"/>
  <c r="BB36"/>
  <c r="BJ35"/>
  <c r="BB35"/>
  <c r="BJ34"/>
  <c r="BB34"/>
  <c r="BJ33"/>
  <c r="BB33"/>
  <c r="BJ32"/>
  <c r="BB32"/>
  <c r="BJ31"/>
  <c r="BB31"/>
  <c r="BJ30"/>
  <c r="BB30"/>
  <c r="BJ29"/>
  <c r="BB29"/>
  <c r="BJ28"/>
  <c r="BB28"/>
  <c r="BJ27"/>
  <c r="BB27"/>
  <c r="BJ26"/>
  <c r="BB26"/>
  <c r="BJ25"/>
  <c r="BB25"/>
  <c r="BJ24"/>
  <c r="BB24"/>
  <c r="BJ23"/>
  <c r="BB23"/>
  <c r="BJ22"/>
  <c r="BB22"/>
  <c r="BJ21"/>
  <c r="BB21"/>
  <c r="BJ20"/>
  <c r="BB20"/>
  <c r="BJ19"/>
  <c r="BB19"/>
  <c r="BJ18"/>
  <c r="BB18"/>
  <c r="BJ17"/>
  <c r="BB17"/>
  <c r="BJ16"/>
  <c r="BB16"/>
  <c r="BJ15"/>
  <c r="BB15"/>
  <c r="BJ14"/>
  <c r="BB14"/>
  <c r="BJ13"/>
  <c r="BB13"/>
  <c r="BJ12"/>
  <c r="BB12"/>
  <c r="BJ11"/>
  <c r="BB11"/>
  <c r="BJ10"/>
  <c r="BB10"/>
  <c r="BJ9"/>
  <c r="BB9"/>
  <c r="BJ8"/>
  <c r="BB8"/>
  <c r="BJ7"/>
  <c r="BB7"/>
  <c r="AT7"/>
  <c r="AL7"/>
  <c r="AD7"/>
  <c r="V7"/>
  <c r="N7"/>
  <c r="F7"/>
  <c r="BJ166" i="3"/>
  <c r="BB166"/>
  <c r="BJ165"/>
  <c r="BB165"/>
  <c r="BJ164"/>
  <c r="BB164"/>
  <c r="BJ163"/>
  <c r="BB163"/>
  <c r="BJ162"/>
  <c r="BB162"/>
  <c r="BJ161"/>
  <c r="BB161"/>
  <c r="BJ160"/>
  <c r="BB160"/>
  <c r="BJ159"/>
  <c r="BB159"/>
  <c r="BJ158"/>
  <c r="BB158"/>
  <c r="BJ157"/>
  <c r="BB157"/>
  <c r="BJ156"/>
  <c r="BB156"/>
  <c r="BJ155"/>
  <c r="BB155"/>
  <c r="BJ154"/>
  <c r="BB154"/>
  <c r="BJ153"/>
  <c r="BB153"/>
  <c r="BJ152"/>
  <c r="BB152"/>
  <c r="BJ151"/>
  <c r="BB151"/>
  <c r="BJ150"/>
  <c r="BB150"/>
  <c r="BJ149"/>
  <c r="BB149"/>
  <c r="BJ148"/>
  <c r="BB148"/>
  <c r="BJ147"/>
  <c r="BB147"/>
  <c r="BJ146"/>
  <c r="BB146"/>
  <c r="BJ145"/>
  <c r="BB145"/>
  <c r="BJ144"/>
  <c r="BB144"/>
  <c r="BJ143"/>
  <c r="BB143"/>
  <c r="BJ142"/>
  <c r="BB142"/>
  <c r="BJ141"/>
  <c r="BB141"/>
  <c r="BJ140"/>
  <c r="BB140"/>
  <c r="BJ139"/>
  <c r="BB139"/>
  <c r="BJ138"/>
  <c r="BB138"/>
  <c r="BJ137"/>
  <c r="BB137"/>
  <c r="BJ136"/>
  <c r="BB136"/>
  <c r="BJ135"/>
  <c r="BB135"/>
  <c r="BJ134"/>
  <c r="BB134"/>
  <c r="BJ133"/>
  <c r="BB133"/>
  <c r="BJ132"/>
  <c r="BB132"/>
  <c r="BJ131"/>
  <c r="BB131"/>
  <c r="BJ130"/>
  <c r="BB130"/>
  <c r="BJ129"/>
  <c r="BB129"/>
  <c r="BJ128"/>
  <c r="BB128"/>
  <c r="BJ127"/>
  <c r="BB127"/>
  <c r="BJ126"/>
  <c r="BB126"/>
  <c r="BJ125"/>
  <c r="BB125"/>
  <c r="BJ124"/>
  <c r="BB124"/>
  <c r="BJ123"/>
  <c r="BB123"/>
  <c r="BJ122"/>
  <c r="BB122"/>
  <c r="BJ121"/>
  <c r="BB121"/>
  <c r="BJ120"/>
  <c r="BB120"/>
  <c r="BJ119"/>
  <c r="BB119"/>
  <c r="BJ118"/>
  <c r="BB118"/>
  <c r="BJ117"/>
  <c r="BB117"/>
  <c r="BJ116"/>
  <c r="BB116"/>
  <c r="BJ115"/>
  <c r="BB115"/>
  <c r="BJ114"/>
  <c r="BB114"/>
  <c r="BJ113"/>
  <c r="BB113"/>
  <c r="BJ112"/>
  <c r="BB112"/>
  <c r="BJ111"/>
  <c r="BB111"/>
  <c r="BJ110"/>
  <c r="BB110"/>
  <c r="BJ109"/>
  <c r="BB109"/>
  <c r="BJ108"/>
  <c r="BB108"/>
  <c r="BJ107"/>
  <c r="BB107"/>
  <c r="BJ106"/>
  <c r="BB106"/>
  <c r="BJ105"/>
  <c r="BB105"/>
  <c r="BJ104"/>
  <c r="BB104"/>
  <c r="BJ103"/>
  <c r="BB103"/>
  <c r="BJ102"/>
  <c r="BB102"/>
  <c r="BJ101"/>
  <c r="BB101"/>
  <c r="BJ100"/>
  <c r="BB100"/>
  <c r="BJ99"/>
  <c r="BB99"/>
  <c r="BJ98"/>
  <c r="BB98"/>
  <c r="BJ97"/>
  <c r="BB97"/>
  <c r="BJ96"/>
  <c r="BB96"/>
  <c r="BJ95"/>
  <c r="BB95"/>
  <c r="BJ94"/>
  <c r="BB94"/>
  <c r="BJ93"/>
  <c r="BB93"/>
  <c r="BJ92"/>
  <c r="BB92"/>
  <c r="BJ91"/>
  <c r="BB91"/>
  <c r="BJ90"/>
  <c r="BB90"/>
  <c r="BJ89"/>
  <c r="BB89"/>
  <c r="BJ88"/>
  <c r="BB88"/>
  <c r="BJ87"/>
  <c r="BB87"/>
  <c r="BJ86"/>
  <c r="BB86"/>
  <c r="BJ85"/>
  <c r="BB85"/>
  <c r="BJ84"/>
  <c r="BB84"/>
  <c r="BJ83"/>
  <c r="BB83"/>
  <c r="BJ82"/>
  <c r="BB82"/>
  <c r="BJ81"/>
  <c r="BB81"/>
  <c r="BJ80"/>
  <c r="BB80"/>
  <c r="BJ79"/>
  <c r="BB79"/>
  <c r="BJ78"/>
  <c r="BB78"/>
  <c r="BJ77"/>
  <c r="BB77"/>
  <c r="BJ76"/>
  <c r="BB76"/>
  <c r="BJ75"/>
  <c r="BB75"/>
  <c r="BJ74"/>
  <c r="BB74"/>
  <c r="BJ73"/>
  <c r="BB73"/>
  <c r="BJ72"/>
  <c r="BB72"/>
  <c r="BJ71"/>
  <c r="BB71"/>
  <c r="BJ70"/>
  <c r="BB70"/>
  <c r="BJ69"/>
  <c r="BB69"/>
  <c r="BJ68"/>
  <c r="BB68"/>
  <c r="BJ67"/>
  <c r="BB67"/>
  <c r="BJ66"/>
  <c r="BB66"/>
  <c r="BJ65"/>
  <c r="BB65"/>
  <c r="BJ64"/>
  <c r="BB64"/>
  <c r="BJ63"/>
  <c r="BB63"/>
  <c r="BJ62"/>
  <c r="BB62"/>
  <c r="BJ61"/>
  <c r="BB61"/>
  <c r="BJ60"/>
  <c r="BB60"/>
  <c r="BJ59"/>
  <c r="BB59"/>
  <c r="BJ58"/>
  <c r="BB58"/>
  <c r="BJ57"/>
  <c r="BB57"/>
  <c r="BJ56"/>
  <c r="BB56"/>
  <c r="BJ55"/>
  <c r="BB55"/>
  <c r="BJ54"/>
  <c r="BB54"/>
  <c r="BJ53"/>
  <c r="BB53"/>
  <c r="BJ52"/>
  <c r="BB52"/>
  <c r="BJ51"/>
  <c r="BB51"/>
  <c r="BJ50"/>
  <c r="BB50"/>
  <c r="BJ49"/>
  <c r="BB49"/>
  <c r="BJ48"/>
  <c r="BB48"/>
  <c r="BJ47"/>
  <c r="BB47"/>
  <c r="BJ46"/>
  <c r="BB46"/>
  <c r="BJ45"/>
  <c r="BB45"/>
  <c r="BJ44"/>
  <c r="BB44"/>
  <c r="BJ43"/>
  <c r="BB43"/>
  <c r="BJ42"/>
  <c r="BB42"/>
  <c r="BJ41"/>
  <c r="BB41"/>
  <c r="BJ40"/>
  <c r="BB40"/>
  <c r="BJ39"/>
  <c r="BB39"/>
  <c r="BJ38"/>
  <c r="BB38"/>
  <c r="BJ37"/>
  <c r="BB37"/>
  <c r="BJ36"/>
  <c r="BB36"/>
  <c r="BJ35"/>
  <c r="BB35"/>
  <c r="BJ34"/>
  <c r="BB34"/>
  <c r="BJ33"/>
  <c r="BB33"/>
  <c r="BJ32"/>
  <c r="BB32"/>
  <c r="BJ31"/>
  <c r="BB31"/>
  <c r="BJ30"/>
  <c r="BB30"/>
  <c r="BJ29"/>
  <c r="BB29"/>
  <c r="BJ28"/>
  <c r="BB28"/>
  <c r="BJ27"/>
  <c r="BB27"/>
  <c r="BJ26"/>
  <c r="BB26"/>
  <c r="BJ25"/>
  <c r="BB25"/>
  <c r="BJ24"/>
  <c r="BB24"/>
  <c r="BJ23"/>
  <c r="BB23"/>
  <c r="BJ22"/>
  <c r="BB22"/>
  <c r="BJ21"/>
  <c r="BB21"/>
  <c r="BJ20"/>
  <c r="BB20"/>
  <c r="BJ19"/>
  <c r="BB19"/>
  <c r="BJ18"/>
  <c r="BB18"/>
  <c r="BJ17"/>
  <c r="BB17"/>
  <c r="BJ16"/>
  <c r="BB16"/>
  <c r="BJ15"/>
  <c r="BB15"/>
  <c r="BJ14"/>
  <c r="BB14"/>
  <c r="BJ13"/>
  <c r="BB13"/>
  <c r="BJ12"/>
  <c r="BB12"/>
  <c r="BJ11"/>
  <c r="BB11"/>
  <c r="BJ10"/>
  <c r="BB10"/>
  <c r="BJ9"/>
  <c r="BB9"/>
  <c r="BJ8"/>
  <c r="BB8"/>
  <c r="BJ7"/>
  <c r="BB7"/>
  <c r="AT7"/>
  <c r="AL7"/>
  <c r="AD7"/>
  <c r="V7"/>
  <c r="N7"/>
  <c r="T258" i="2"/>
  <c r="T257"/>
  <c r="T256"/>
  <c r="T255"/>
  <c r="T254"/>
  <c r="T253"/>
  <c r="T252"/>
  <c r="T251"/>
  <c r="T250"/>
  <c r="T249"/>
  <c r="T248"/>
  <c r="T247"/>
  <c r="T246"/>
  <c r="T245"/>
  <c r="T244"/>
  <c r="T243"/>
  <c r="T242"/>
  <c r="T241"/>
  <c r="T240"/>
  <c r="T239"/>
  <c r="T238"/>
  <c r="T237"/>
  <c r="T236"/>
  <c r="T235"/>
  <c r="T234"/>
  <c r="T233"/>
  <c r="T232"/>
  <c r="T231"/>
  <c r="T230"/>
  <c r="T229"/>
  <c r="T228"/>
  <c r="T227"/>
  <c r="T226"/>
  <c r="T225"/>
  <c r="T224"/>
  <c r="T223"/>
  <c r="T222"/>
  <c r="T221"/>
  <c r="T220"/>
  <c r="T219"/>
  <c r="T218"/>
  <c r="T217"/>
  <c r="T216"/>
  <c r="T215"/>
  <c r="T214"/>
  <c r="T213"/>
  <c r="T212"/>
  <c r="T211"/>
  <c r="T210"/>
  <c r="T209"/>
  <c r="T208"/>
  <c r="T207"/>
  <c r="T206"/>
  <c r="T205"/>
  <c r="T204"/>
  <c r="T203"/>
  <c r="T202"/>
  <c r="T201"/>
  <c r="T200"/>
  <c r="T199"/>
  <c r="T198"/>
  <c r="T197"/>
  <c r="T196"/>
  <c r="T195"/>
  <c r="T194"/>
  <c r="T193"/>
  <c r="T192"/>
  <c r="T191"/>
  <c r="T190"/>
  <c r="T189"/>
  <c r="T188"/>
  <c r="T187"/>
  <c r="T186"/>
  <c r="T185"/>
  <c r="T184"/>
  <c r="T183"/>
  <c r="T182"/>
  <c r="T181"/>
  <c r="T180"/>
  <c r="T179"/>
  <c r="T178"/>
  <c r="T177"/>
  <c r="T176"/>
  <c r="T175"/>
  <c r="T174"/>
  <c r="T173"/>
  <c r="T172"/>
  <c r="T171"/>
  <c r="T170"/>
  <c r="T169"/>
  <c r="T168"/>
  <c r="T167"/>
  <c r="T166"/>
  <c r="T165"/>
  <c r="T164"/>
  <c r="T163"/>
  <c r="T162"/>
  <c r="T161"/>
  <c r="T160"/>
  <c r="T159"/>
  <c r="T158"/>
  <c r="T157"/>
  <c r="T156"/>
  <c r="T155"/>
  <c r="T154"/>
  <c r="T153"/>
  <c r="T152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O31"/>
  <c r="N31"/>
  <c r="L31"/>
  <c r="T30"/>
  <c r="O30"/>
  <c r="N30"/>
  <c r="L30"/>
  <c r="T29"/>
  <c r="O29"/>
  <c r="N29"/>
  <c r="L29"/>
  <c r="T28"/>
  <c r="O28"/>
  <c r="N28"/>
  <c r="L28"/>
  <c r="T27"/>
  <c r="O27"/>
  <c r="N27"/>
  <c r="L27"/>
  <c r="T26"/>
  <c r="O26"/>
  <c r="N26"/>
  <c r="L26"/>
  <c r="T25"/>
  <c r="O25"/>
  <c r="N25"/>
  <c r="L25"/>
  <c r="T24"/>
  <c r="O24"/>
  <c r="N24"/>
  <c r="L24"/>
  <c r="T23"/>
  <c r="O23"/>
  <c r="N23"/>
  <c r="L23"/>
  <c r="T22"/>
  <c r="O22"/>
  <c r="N22"/>
  <c r="L22"/>
  <c r="T21"/>
  <c r="O21"/>
  <c r="N21"/>
  <c r="L21"/>
  <c r="T20"/>
  <c r="O20"/>
  <c r="N20"/>
  <c r="L20"/>
  <c r="T19"/>
  <c r="O19"/>
  <c r="N19"/>
  <c r="L19"/>
  <c r="T18"/>
  <c r="O18"/>
  <c r="N18"/>
  <c r="L18"/>
  <c r="T17"/>
  <c r="O17"/>
  <c r="N17"/>
  <c r="L17"/>
  <c r="T16"/>
  <c r="O16"/>
  <c r="N16"/>
  <c r="L16"/>
  <c r="T15"/>
  <c r="O15"/>
  <c r="N15"/>
  <c r="L15"/>
  <c r="T14"/>
  <c r="O14"/>
  <c r="N14"/>
  <c r="L14"/>
  <c r="T13"/>
  <c r="O13"/>
  <c r="N13"/>
  <c r="L13"/>
  <c r="T12"/>
  <c r="O12"/>
  <c r="N12"/>
  <c r="L12"/>
  <c r="T11"/>
  <c r="O11"/>
  <c r="N11"/>
  <c r="L11"/>
  <c r="T10"/>
  <c r="O10"/>
  <c r="N10"/>
  <c r="L10"/>
  <c r="T9"/>
  <c r="O9"/>
  <c r="N9"/>
  <c r="L9"/>
  <c r="O8"/>
  <c r="N8"/>
  <c r="L8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D4004" i="1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A516"/>
  <c r="D515"/>
  <c r="A515"/>
  <c r="D514"/>
  <c r="A514"/>
  <c r="D513"/>
  <c r="A513"/>
  <c r="D512"/>
  <c r="A512"/>
  <c r="D511"/>
  <c r="A511"/>
  <c r="D510"/>
  <c r="A510"/>
  <c r="D509"/>
  <c r="A509"/>
  <c r="D508"/>
  <c r="A508"/>
  <c r="D507"/>
  <c r="A507"/>
  <c r="D506"/>
  <c r="A506"/>
  <c r="D505"/>
  <c r="A505"/>
  <c r="D504"/>
  <c r="A504"/>
  <c r="D503"/>
  <c r="A503"/>
  <c r="D502"/>
  <c r="A502"/>
  <c r="D501"/>
  <c r="A501"/>
  <c r="D500"/>
  <c r="A500"/>
  <c r="D499"/>
  <c r="A499"/>
  <c r="D498"/>
  <c r="A498"/>
  <c r="D497"/>
  <c r="A497"/>
  <c r="D496"/>
  <c r="A496"/>
  <c r="D495"/>
  <c r="A495"/>
  <c r="D494"/>
  <c r="A494"/>
  <c r="D493"/>
  <c r="A493"/>
  <c r="D492"/>
  <c r="A492"/>
  <c r="D491"/>
  <c r="A491"/>
  <c r="D490"/>
  <c r="A490"/>
  <c r="D489"/>
  <c r="A489"/>
  <c r="D488"/>
  <c r="A488"/>
  <c r="D487"/>
  <c r="A487"/>
  <c r="D486"/>
  <c r="A486"/>
  <c r="D485"/>
  <c r="A485"/>
  <c r="D484"/>
  <c r="A484"/>
  <c r="D483"/>
  <c r="A483"/>
  <c r="D482"/>
  <c r="A482"/>
  <c r="D481"/>
  <c r="A481"/>
  <c r="D480"/>
  <c r="A480"/>
  <c r="D479"/>
  <c r="A479"/>
  <c r="D478"/>
  <c r="A478"/>
  <c r="D477"/>
  <c r="A477"/>
  <c r="D476"/>
  <c r="A476"/>
  <c r="D475"/>
  <c r="A475"/>
  <c r="D474"/>
  <c r="A474"/>
  <c r="D473"/>
  <c r="A473"/>
  <c r="D472"/>
  <c r="A472"/>
  <c r="D471"/>
  <c r="A471"/>
  <c r="D470"/>
  <c r="A470"/>
  <c r="D469"/>
  <c r="A469"/>
  <c r="D468"/>
  <c r="A468"/>
  <c r="D467"/>
  <c r="A467"/>
  <c r="D466"/>
  <c r="A466"/>
  <c r="D465"/>
  <c r="A465"/>
  <c r="D464"/>
  <c r="A464"/>
  <c r="D463"/>
  <c r="A463"/>
  <c r="D462"/>
  <c r="A462"/>
  <c r="D461"/>
  <c r="A461"/>
  <c r="D460"/>
  <c r="A460"/>
  <c r="D459"/>
  <c r="A459"/>
  <c r="D458"/>
  <c r="A458"/>
  <c r="D457"/>
  <c r="A457"/>
  <c r="D456"/>
  <c r="A456"/>
  <c r="D455"/>
  <c r="A455"/>
  <c r="D454"/>
  <c r="A454"/>
  <c r="D453"/>
  <c r="A453"/>
  <c r="D452"/>
  <c r="A452"/>
  <c r="D451"/>
  <c r="A451"/>
  <c r="D450"/>
  <c r="A450"/>
  <c r="D449"/>
  <c r="A449"/>
  <c r="D448"/>
  <c r="A448"/>
  <c r="D447"/>
  <c r="A447"/>
  <c r="D446"/>
  <c r="A446"/>
  <c r="D445"/>
  <c r="A445"/>
  <c r="D444"/>
  <c r="A444"/>
  <c r="D443"/>
  <c r="A443"/>
  <c r="D442"/>
  <c r="A442"/>
  <c r="D441"/>
  <c r="A441"/>
  <c r="D440"/>
  <c r="A440"/>
  <c r="D439"/>
  <c r="A439"/>
  <c r="D438"/>
  <c r="A438"/>
  <c r="D437"/>
  <c r="A437"/>
  <c r="D436"/>
  <c r="A436"/>
  <c r="D435"/>
  <c r="A435"/>
  <c r="D434"/>
  <c r="A434"/>
  <c r="D433"/>
  <c r="A433"/>
  <c r="D432"/>
  <c r="A432"/>
  <c r="D431"/>
  <c r="A431"/>
  <c r="D430"/>
  <c r="A430"/>
  <c r="D429"/>
  <c r="A429"/>
  <c r="D428"/>
  <c r="A428"/>
  <c r="D427"/>
  <c r="A427"/>
  <c r="D426"/>
  <c r="A426"/>
  <c r="D425"/>
  <c r="A425"/>
  <c r="D424"/>
  <c r="A424"/>
  <c r="D423"/>
  <c r="A423"/>
  <c r="D422"/>
  <c r="A422"/>
  <c r="D421"/>
  <c r="A421"/>
  <c r="D420"/>
  <c r="A420"/>
  <c r="D419"/>
  <c r="A419"/>
  <c r="D418"/>
  <c r="A418"/>
  <c r="D417"/>
  <c r="A417"/>
  <c r="D416"/>
  <c r="A416"/>
  <c r="D415"/>
  <c r="A415"/>
  <c r="D414"/>
  <c r="A414"/>
  <c r="D413"/>
  <c r="A413"/>
  <c r="D412"/>
  <c r="A412"/>
  <c r="D411"/>
  <c r="A411"/>
  <c r="D410"/>
  <c r="A410"/>
  <c r="D409"/>
  <c r="A409"/>
  <c r="D408"/>
  <c r="A408"/>
  <c r="D407"/>
  <c r="A407"/>
  <c r="D406"/>
  <c r="A406"/>
  <c r="D405"/>
  <c r="A405"/>
  <c r="D404"/>
  <c r="A404"/>
  <c r="D403"/>
  <c r="A403"/>
  <c r="D402"/>
  <c r="A402"/>
  <c r="D401"/>
  <c r="A401"/>
  <c r="D400"/>
  <c r="A400"/>
  <c r="D399"/>
  <c r="A399"/>
  <c r="D398"/>
  <c r="A398"/>
  <c r="D397"/>
  <c r="A397"/>
  <c r="D396"/>
  <c r="A396"/>
  <c r="D395"/>
  <c r="A395"/>
  <c r="D394"/>
  <c r="A394"/>
  <c r="D393"/>
  <c r="A393"/>
  <c r="D392"/>
  <c r="A392"/>
  <c r="D391"/>
  <c r="A391"/>
  <c r="D390"/>
  <c r="A390"/>
  <c r="D389"/>
  <c r="A389"/>
  <c r="D388"/>
  <c r="A388"/>
  <c r="D387"/>
  <c r="A387"/>
  <c r="D386"/>
  <c r="A386"/>
  <c r="D385"/>
  <c r="A385"/>
  <c r="D384"/>
  <c r="A384"/>
  <c r="D383"/>
  <c r="A383"/>
  <c r="D382"/>
  <c r="A382"/>
  <c r="D381"/>
  <c r="A381"/>
  <c r="D380"/>
  <c r="A380"/>
  <c r="D379"/>
  <c r="A379"/>
  <c r="D378"/>
  <c r="A378"/>
  <c r="D377"/>
  <c r="A377"/>
  <c r="D376"/>
  <c r="A376"/>
  <c r="D375"/>
  <c r="A375"/>
  <c r="D374"/>
  <c r="A374"/>
  <c r="D373"/>
  <c r="A373"/>
  <c r="D372"/>
  <c r="A372"/>
  <c r="D371"/>
  <c r="A371"/>
  <c r="D370"/>
  <c r="A370"/>
  <c r="D369"/>
  <c r="A369"/>
  <c r="D368"/>
  <c r="A368"/>
  <c r="D367"/>
  <c r="A367"/>
  <c r="D366"/>
  <c r="A366"/>
  <c r="D365"/>
  <c r="A365"/>
  <c r="D364"/>
  <c r="A364"/>
  <c r="D363"/>
  <c r="A363"/>
  <c r="D362"/>
  <c r="A362"/>
  <c r="D361"/>
  <c r="A361"/>
  <c r="D360"/>
  <c r="A360"/>
  <c r="D359"/>
  <c r="A359"/>
  <c r="D358"/>
  <c r="A358"/>
  <c r="D357"/>
  <c r="A357"/>
  <c r="D356"/>
  <c r="A356"/>
  <c r="D355"/>
  <c r="A355"/>
  <c r="D354"/>
  <c r="A354"/>
  <c r="D353"/>
  <c r="A353"/>
  <c r="D352"/>
  <c r="A352"/>
  <c r="D351"/>
  <c r="A351"/>
  <c r="D350"/>
  <c r="A350"/>
  <c r="D349"/>
  <c r="A349"/>
  <c r="D348"/>
  <c r="A348"/>
  <c r="D347"/>
  <c r="A347"/>
  <c r="D346"/>
  <c r="A346"/>
  <c r="D345"/>
  <c r="A345"/>
  <c r="D344"/>
  <c r="A344"/>
  <c r="D343"/>
  <c r="A343"/>
  <c r="D342"/>
  <c r="A342"/>
  <c r="D341"/>
  <c r="A341"/>
  <c r="D340"/>
  <c r="A340"/>
  <c r="D339"/>
  <c r="A339"/>
  <c r="D338"/>
  <c r="A338"/>
  <c r="D337"/>
  <c r="A337"/>
  <c r="D336"/>
  <c r="A336"/>
  <c r="D335"/>
  <c r="A335"/>
  <c r="D334"/>
  <c r="A334"/>
  <c r="D333"/>
  <c r="A333"/>
  <c r="D332"/>
  <c r="A332"/>
  <c r="D331"/>
  <c r="A331"/>
  <c r="D330"/>
  <c r="A330"/>
  <c r="D329"/>
  <c r="A329"/>
  <c r="D328"/>
  <c r="A328"/>
  <c r="D327"/>
  <c r="A327"/>
  <c r="D326"/>
  <c r="A326"/>
  <c r="D325"/>
  <c r="A325"/>
  <c r="D324"/>
  <c r="A324"/>
  <c r="D323"/>
  <c r="A323"/>
  <c r="D322"/>
  <c r="A322"/>
  <c r="D321"/>
  <c r="A321"/>
  <c r="D320"/>
  <c r="A320"/>
  <c r="D319"/>
  <c r="A319"/>
  <c r="D318"/>
  <c r="A318"/>
  <c r="D317"/>
  <c r="A317"/>
  <c r="D316"/>
  <c r="A316"/>
  <c r="D315"/>
  <c r="A315"/>
  <c r="D314"/>
  <c r="A314"/>
  <c r="D313"/>
  <c r="A313"/>
  <c r="D312"/>
  <c r="A312"/>
  <c r="D311"/>
  <c r="A311"/>
  <c r="D310"/>
  <c r="A310"/>
  <c r="D309"/>
  <c r="A309"/>
  <c r="D308"/>
  <c r="A308"/>
  <c r="D307"/>
  <c r="A307"/>
  <c r="D306"/>
  <c r="A306"/>
  <c r="D305"/>
  <c r="A305"/>
  <c r="D304"/>
  <c r="A304"/>
  <c r="D303"/>
  <c r="A303"/>
  <c r="D302"/>
  <c r="A302"/>
  <c r="D301"/>
  <c r="A301"/>
  <c r="D300"/>
  <c r="A300"/>
  <c r="D299"/>
  <c r="A299"/>
  <c r="D298"/>
  <c r="A298"/>
  <c r="D297"/>
  <c r="A297"/>
  <c r="D296"/>
  <c r="A296"/>
  <c r="D295"/>
  <c r="A295"/>
  <c r="D294"/>
  <c r="A294"/>
  <c r="D293"/>
  <c r="A293"/>
  <c r="D292"/>
  <c r="A292"/>
  <c r="D291"/>
  <c r="A291"/>
  <c r="D290"/>
  <c r="A290"/>
  <c r="D289"/>
  <c r="A289"/>
  <c r="D288"/>
  <c r="A288"/>
  <c r="D287"/>
  <c r="A287"/>
  <c r="D286"/>
  <c r="A286"/>
  <c r="D285"/>
  <c r="A285"/>
  <c r="D284"/>
  <c r="A284"/>
  <c r="D283"/>
  <c r="A283"/>
  <c r="D282"/>
  <c r="A282"/>
  <c r="D281"/>
  <c r="A281"/>
  <c r="D280"/>
  <c r="A280"/>
  <c r="D279"/>
  <c r="A279"/>
  <c r="D278"/>
  <c r="A278"/>
  <c r="D277"/>
  <c r="A277"/>
  <c r="D276"/>
  <c r="A276"/>
  <c r="D275"/>
  <c r="A275"/>
  <c r="D274"/>
  <c r="A274"/>
  <c r="D273"/>
  <c r="A273"/>
  <c r="D272"/>
  <c r="A272"/>
  <c r="D271"/>
  <c r="A271"/>
  <c r="D270"/>
  <c r="A270"/>
  <c r="D269"/>
  <c r="A269"/>
  <c r="D268"/>
  <c r="A268"/>
  <c r="D267"/>
  <c r="A267"/>
  <c r="D266"/>
  <c r="A266"/>
  <c r="D265"/>
  <c r="A265"/>
  <c r="D264"/>
  <c r="A264"/>
  <c r="D263"/>
  <c r="A263"/>
  <c r="D262"/>
  <c r="A262"/>
  <c r="D261"/>
  <c r="A261"/>
  <c r="D260"/>
  <c r="A260"/>
  <c r="D259"/>
  <c r="A259"/>
  <c r="D258"/>
  <c r="A258"/>
  <c r="D257"/>
  <c r="A257"/>
  <c r="D256"/>
  <c r="A256"/>
  <c r="D255"/>
  <c r="A255"/>
  <c r="D254"/>
  <c r="A254"/>
  <c r="D253"/>
  <c r="A253"/>
  <c r="D252"/>
  <c r="A252"/>
  <c r="D251"/>
  <c r="A251"/>
  <c r="D250"/>
  <c r="A250"/>
  <c r="D249"/>
  <c r="A249"/>
  <c r="D248"/>
  <c r="A248"/>
  <c r="D247"/>
  <c r="A247"/>
  <c r="D246"/>
  <c r="A246"/>
  <c r="D245"/>
  <c r="A245"/>
  <c r="D244"/>
  <c r="A244"/>
  <c r="D243"/>
  <c r="A243"/>
  <c r="D242"/>
  <c r="A242"/>
  <c r="D241"/>
  <c r="A241"/>
  <c r="D240"/>
  <c r="A240"/>
  <c r="D239"/>
  <c r="A239"/>
  <c r="D238"/>
  <c r="A238"/>
  <c r="D237"/>
  <c r="A237"/>
  <c r="D236"/>
  <c r="A236"/>
  <c r="D235"/>
  <c r="A235"/>
  <c r="D234"/>
  <c r="A234"/>
  <c r="D233"/>
  <c r="A233"/>
  <c r="D232"/>
  <c r="A232"/>
  <c r="D231"/>
  <c r="A231"/>
  <c r="D230"/>
  <c r="A230"/>
  <c r="D229"/>
  <c r="A229"/>
  <c r="D228"/>
  <c r="A228"/>
  <c r="D227"/>
  <c r="A227"/>
  <c r="D226"/>
  <c r="A226"/>
  <c r="D225"/>
  <c r="A225"/>
  <c r="D224"/>
  <c r="A224"/>
  <c r="D223"/>
  <c r="A223"/>
  <c r="D222"/>
  <c r="A222"/>
  <c r="D221"/>
  <c r="A221"/>
  <c r="D220"/>
  <c r="A220"/>
  <c r="D219"/>
  <c r="A219"/>
  <c r="D218"/>
  <c r="A218"/>
  <c r="D217"/>
  <c r="A217"/>
  <c r="D216"/>
  <c r="A216"/>
  <c r="D215"/>
  <c r="A215"/>
  <c r="D214"/>
  <c r="A214"/>
  <c r="D213"/>
  <c r="A213"/>
  <c r="D212"/>
  <c r="A212"/>
  <c r="D211"/>
  <c r="A211"/>
  <c r="D210"/>
  <c r="A210"/>
  <c r="D209"/>
  <c r="A209"/>
  <c r="D208"/>
  <c r="A208"/>
  <c r="D207"/>
  <c r="A207"/>
  <c r="D206"/>
  <c r="A206"/>
  <c r="D205"/>
  <c r="A205"/>
  <c r="D204"/>
  <c r="A204"/>
  <c r="D203"/>
  <c r="A203"/>
  <c r="D202"/>
  <c r="A202"/>
  <c r="D201"/>
  <c r="A201"/>
  <c r="D200"/>
  <c r="A200"/>
  <c r="D199"/>
  <c r="A199"/>
  <c r="D198"/>
  <c r="A198"/>
  <c r="D197"/>
  <c r="A197"/>
  <c r="D196"/>
  <c r="A196"/>
  <c r="D195"/>
  <c r="A195"/>
  <c r="D194"/>
  <c r="A194"/>
  <c r="D193"/>
  <c r="A193"/>
  <c r="D192"/>
  <c r="A192"/>
  <c r="D191"/>
  <c r="A191"/>
  <c r="D190"/>
  <c r="A190"/>
  <c r="D189"/>
  <c r="A189"/>
  <c r="D188"/>
  <c r="A188"/>
  <c r="D187"/>
  <c r="A187"/>
  <c r="D186"/>
  <c r="A186"/>
  <c r="D185"/>
  <c r="A185"/>
  <c r="D184"/>
  <c r="A184"/>
  <c r="D183"/>
  <c r="A183"/>
  <c r="D182"/>
  <c r="A182"/>
  <c r="D181"/>
  <c r="A181"/>
  <c r="AN180"/>
  <c r="AM180"/>
  <c r="AK180"/>
  <c r="AJ180"/>
  <c r="AH180"/>
  <c r="AI180" s="1"/>
  <c r="AG180"/>
  <c r="AF180"/>
  <c r="AE180"/>
  <c r="AD180"/>
  <c r="AC180"/>
  <c r="D180"/>
  <c r="A180"/>
  <c r="AN179"/>
  <c r="AM179"/>
  <c r="AK179"/>
  <c r="AJ179"/>
  <c r="AI179"/>
  <c r="AH179"/>
  <c r="AG179"/>
  <c r="AF179"/>
  <c r="AE179"/>
  <c r="AD179"/>
  <c r="AC179"/>
  <c r="D179"/>
  <c r="A179"/>
  <c r="AN178"/>
  <c r="AM178"/>
  <c r="AK178"/>
  <c r="AJ178"/>
  <c r="AH178"/>
  <c r="AI178" s="1"/>
  <c r="AG178"/>
  <c r="AF178"/>
  <c r="AE178"/>
  <c r="AD178"/>
  <c r="AC178"/>
  <c r="D178"/>
  <c r="A178"/>
  <c r="AN177"/>
  <c r="AM177"/>
  <c r="AK177"/>
  <c r="AJ177"/>
  <c r="AI177"/>
  <c r="AH177"/>
  <c r="AG177"/>
  <c r="AF177"/>
  <c r="AE177"/>
  <c r="AD177"/>
  <c r="AC177"/>
  <c r="D177"/>
  <c r="A177"/>
  <c r="AN176"/>
  <c r="AM176"/>
  <c r="AK176"/>
  <c r="AJ176"/>
  <c r="AH176"/>
  <c r="AI176" s="1"/>
  <c r="AG176"/>
  <c r="AF176"/>
  <c r="AE176"/>
  <c r="AD176"/>
  <c r="AC176"/>
  <c r="D176"/>
  <c r="A176"/>
  <c r="AN175"/>
  <c r="AM175"/>
  <c r="AK175"/>
  <c r="AJ175"/>
  <c r="AH175"/>
  <c r="AI175" s="1"/>
  <c r="AG175"/>
  <c r="AF175"/>
  <c r="AE175"/>
  <c r="AD175"/>
  <c r="AC175"/>
  <c r="D175"/>
  <c r="A175"/>
  <c r="AN174"/>
  <c r="AM174"/>
  <c r="AK174"/>
  <c r="AJ174"/>
  <c r="AH174"/>
  <c r="AI174" s="1"/>
  <c r="AG174"/>
  <c r="AF174"/>
  <c r="AE174"/>
  <c r="AD174"/>
  <c r="AC174"/>
  <c r="D174"/>
  <c r="A174"/>
  <c r="AN173"/>
  <c r="AM173"/>
  <c r="AK173"/>
  <c r="AJ173"/>
  <c r="AI173"/>
  <c r="AH173"/>
  <c r="AG173"/>
  <c r="AF173"/>
  <c r="AE173"/>
  <c r="AD173"/>
  <c r="AC173"/>
  <c r="D173"/>
  <c r="A173"/>
  <c r="AN172"/>
  <c r="AM172"/>
  <c r="AK172"/>
  <c r="AJ172"/>
  <c r="AH172"/>
  <c r="AI172" s="1"/>
  <c r="AG172"/>
  <c r="AF172"/>
  <c r="AE172"/>
  <c r="AD172"/>
  <c r="AC172"/>
  <c r="D172"/>
  <c r="A172"/>
  <c r="AN171"/>
  <c r="AM171"/>
  <c r="AK171"/>
  <c r="AJ171"/>
  <c r="AH171"/>
  <c r="AI171" s="1"/>
  <c r="AG171"/>
  <c r="AF171"/>
  <c r="AE171"/>
  <c r="AD171"/>
  <c r="AC171"/>
  <c r="D171"/>
  <c r="A171"/>
  <c r="AN170"/>
  <c r="AM170"/>
  <c r="AK170"/>
  <c r="AJ170"/>
  <c r="AH170"/>
  <c r="AI170" s="1"/>
  <c r="AG170"/>
  <c r="AF170"/>
  <c r="AE170"/>
  <c r="AD170"/>
  <c r="AC170"/>
  <c r="D170"/>
  <c r="A170"/>
  <c r="AN169"/>
  <c r="AM169"/>
  <c r="AK169"/>
  <c r="AJ169"/>
  <c r="AI169"/>
  <c r="AH169"/>
  <c r="AG169"/>
  <c r="AF169"/>
  <c r="AE169"/>
  <c r="AD169"/>
  <c r="AC169"/>
  <c r="D169"/>
  <c r="A169"/>
  <c r="AN168"/>
  <c r="AM168"/>
  <c r="AK168"/>
  <c r="AJ168"/>
  <c r="AH168"/>
  <c r="AI168" s="1"/>
  <c r="AG168"/>
  <c r="AF168"/>
  <c r="AE168"/>
  <c r="AD168"/>
  <c r="AC168"/>
  <c r="D168"/>
  <c r="A168"/>
  <c r="AN167"/>
  <c r="AM167"/>
  <c r="AK167"/>
  <c r="AJ167"/>
  <c r="AI167"/>
  <c r="AH167"/>
  <c r="AG167"/>
  <c r="AF167"/>
  <c r="AE167"/>
  <c r="AD167"/>
  <c r="AC167"/>
  <c r="D167"/>
  <c r="A167"/>
  <c r="AN166"/>
  <c r="AM166"/>
  <c r="AK166"/>
  <c r="AJ166"/>
  <c r="AH166"/>
  <c r="AI166" s="1"/>
  <c r="AG166"/>
  <c r="AF166"/>
  <c r="AE166"/>
  <c r="AD166"/>
  <c r="AC166"/>
  <c r="D166"/>
  <c r="A166"/>
  <c r="AN165"/>
  <c r="AM165"/>
  <c r="AK165"/>
  <c r="AJ165"/>
  <c r="AH165"/>
  <c r="AI165" s="1"/>
  <c r="AG165"/>
  <c r="AF165"/>
  <c r="AE165"/>
  <c r="AD165"/>
  <c r="AC165"/>
  <c r="D165"/>
  <c r="A165"/>
  <c r="AN164"/>
  <c r="AM164"/>
  <c r="AK164"/>
  <c r="AJ164"/>
  <c r="AH164"/>
  <c r="AI164" s="1"/>
  <c r="AG164"/>
  <c r="AF164"/>
  <c r="AE164"/>
  <c r="AD164"/>
  <c r="AC164"/>
  <c r="D164"/>
  <c r="A164"/>
  <c r="AN163"/>
  <c r="AM163"/>
  <c r="AK163"/>
  <c r="AJ163"/>
  <c r="AI163"/>
  <c r="AH163"/>
  <c r="AG163"/>
  <c r="AF163"/>
  <c r="AE163"/>
  <c r="AD163"/>
  <c r="AC163"/>
  <c r="D163"/>
  <c r="A163"/>
  <c r="AN162"/>
  <c r="AM162"/>
  <c r="AK162"/>
  <c r="AJ162"/>
  <c r="AH162"/>
  <c r="AI162" s="1"/>
  <c r="AG162"/>
  <c r="AF162"/>
  <c r="AE162"/>
  <c r="AD162"/>
  <c r="AC162"/>
  <c r="D162"/>
  <c r="A162"/>
  <c r="AN161"/>
  <c r="AM161"/>
  <c r="AK161"/>
  <c r="AJ161"/>
  <c r="AI161"/>
  <c r="AH161"/>
  <c r="AG161"/>
  <c r="AF161"/>
  <c r="AE161"/>
  <c r="AD161"/>
  <c r="AC161"/>
  <c r="D161"/>
  <c r="A161"/>
  <c r="AN160"/>
  <c r="AM160"/>
  <c r="AK160"/>
  <c r="AJ160"/>
  <c r="AH160"/>
  <c r="AI160" s="1"/>
  <c r="AG160"/>
  <c r="AF160"/>
  <c r="AE160"/>
  <c r="AD160"/>
  <c r="AC160"/>
  <c r="D160"/>
  <c r="A160"/>
  <c r="AN159"/>
  <c r="AM159"/>
  <c r="AK159"/>
  <c r="AJ159"/>
  <c r="AH159"/>
  <c r="AI159" s="1"/>
  <c r="AG159"/>
  <c r="AF159"/>
  <c r="AE159"/>
  <c r="AD159"/>
  <c r="AC159"/>
  <c r="D159"/>
  <c r="A159"/>
  <c r="AN158"/>
  <c r="AM158"/>
  <c r="AK158"/>
  <c r="AJ158"/>
  <c r="AH158"/>
  <c r="AI158" s="1"/>
  <c r="AG158"/>
  <c r="AF158"/>
  <c r="AE158"/>
  <c r="AD158"/>
  <c r="AC158"/>
  <c r="D158"/>
  <c r="A158"/>
  <c r="AN157"/>
  <c r="AM157"/>
  <c r="AK157"/>
  <c r="AJ157"/>
  <c r="AI157"/>
  <c r="AH157"/>
  <c r="AG157"/>
  <c r="AF157"/>
  <c r="AE157"/>
  <c r="AD157"/>
  <c r="AC157"/>
  <c r="D157"/>
  <c r="A157"/>
  <c r="AN156"/>
  <c r="AM156"/>
  <c r="AK156"/>
  <c r="AJ156"/>
  <c r="AH156"/>
  <c r="AI156" s="1"/>
  <c r="AG156"/>
  <c r="AF156"/>
  <c r="AE156"/>
  <c r="AD156"/>
  <c r="AC156"/>
  <c r="D156"/>
  <c r="A156"/>
  <c r="AN155"/>
  <c r="AM155"/>
  <c r="AK155"/>
  <c r="AJ155"/>
  <c r="AH155"/>
  <c r="AI155" s="1"/>
  <c r="AG155"/>
  <c r="AF155"/>
  <c r="AE155"/>
  <c r="AD155"/>
  <c r="AC155"/>
  <c r="D155"/>
  <c r="A155"/>
  <c r="AN154"/>
  <c r="AM154"/>
  <c r="AK154"/>
  <c r="AJ154"/>
  <c r="AH154"/>
  <c r="AI154" s="1"/>
  <c r="AG154"/>
  <c r="AF154"/>
  <c r="AE154"/>
  <c r="AD154"/>
  <c r="AC154"/>
  <c r="D154"/>
  <c r="A154"/>
  <c r="AN153"/>
  <c r="AM153"/>
  <c r="AK153"/>
  <c r="AJ153"/>
  <c r="AI153"/>
  <c r="AH153"/>
  <c r="AG153"/>
  <c r="AF153"/>
  <c r="AE153"/>
  <c r="AD153"/>
  <c r="AC153"/>
  <c r="D153"/>
  <c r="A153"/>
  <c r="AN152"/>
  <c r="AM152"/>
  <c r="AK152"/>
  <c r="AJ152"/>
  <c r="AH152"/>
  <c r="AI152" s="1"/>
  <c r="AG152"/>
  <c r="AF152"/>
  <c r="AE152"/>
  <c r="AD152"/>
  <c r="AC152"/>
  <c r="D152"/>
  <c r="A152"/>
  <c r="AN151"/>
  <c r="AM151"/>
  <c r="AK151"/>
  <c r="AJ151"/>
  <c r="AI151"/>
  <c r="AH151"/>
  <c r="AG151"/>
  <c r="AF151"/>
  <c r="AE151"/>
  <c r="AD151"/>
  <c r="AC151"/>
  <c r="D151"/>
  <c r="A151"/>
  <c r="AN150"/>
  <c r="AM150"/>
  <c r="AK150"/>
  <c r="AJ150"/>
  <c r="AH150"/>
  <c r="AI150" s="1"/>
  <c r="AG150"/>
  <c r="AF150"/>
  <c r="AE150"/>
  <c r="AD150"/>
  <c r="AC150"/>
  <c r="D150"/>
  <c r="A150"/>
  <c r="AN149"/>
  <c r="AM149"/>
  <c r="AK149"/>
  <c r="AJ149"/>
  <c r="AH149"/>
  <c r="AI149" s="1"/>
  <c r="AG149"/>
  <c r="AF149"/>
  <c r="AE149"/>
  <c r="AD149"/>
  <c r="AC149"/>
  <c r="D149"/>
  <c r="A149"/>
  <c r="AN148"/>
  <c r="AM148"/>
  <c r="AK148"/>
  <c r="AJ148"/>
  <c r="AH148"/>
  <c r="AI148" s="1"/>
  <c r="AG148"/>
  <c r="AF148"/>
  <c r="AE148"/>
  <c r="AD148"/>
  <c r="AC148"/>
  <c r="D148"/>
  <c r="A148"/>
  <c r="AN147"/>
  <c r="AM147"/>
  <c r="AK147"/>
  <c r="AJ147"/>
  <c r="AI147"/>
  <c r="AH147"/>
  <c r="AG147"/>
  <c r="AF147"/>
  <c r="AE147"/>
  <c r="AD147"/>
  <c r="AC147"/>
  <c r="D147"/>
  <c r="A147"/>
  <c r="AN146"/>
  <c r="AM146"/>
  <c r="AK146"/>
  <c r="AJ146"/>
  <c r="AH146"/>
  <c r="AI146" s="1"/>
  <c r="AG146"/>
  <c r="AF146"/>
  <c r="AE146"/>
  <c r="AD146"/>
  <c r="AC146"/>
  <c r="D146"/>
  <c r="A146"/>
  <c r="AN145"/>
  <c r="AM145"/>
  <c r="AK145"/>
  <c r="AJ145"/>
  <c r="AI145"/>
  <c r="AH145"/>
  <c r="AG145"/>
  <c r="AF145"/>
  <c r="AE145"/>
  <c r="AD145"/>
  <c r="AC145"/>
  <c r="D145"/>
  <c r="A145"/>
  <c r="AN144"/>
  <c r="AM144"/>
  <c r="AK144"/>
  <c r="AJ144"/>
  <c r="AH144"/>
  <c r="AI144" s="1"/>
  <c r="AG144"/>
  <c r="AF144"/>
  <c r="AE144"/>
  <c r="AD144"/>
  <c r="AC144"/>
  <c r="D144"/>
  <c r="A144"/>
  <c r="AN143"/>
  <c r="AM143"/>
  <c r="AK143"/>
  <c r="AJ143"/>
  <c r="AH143"/>
  <c r="AI143" s="1"/>
  <c r="AG143"/>
  <c r="AF143"/>
  <c r="AE143"/>
  <c r="AD143"/>
  <c r="AC143"/>
  <c r="D143"/>
  <c r="A143"/>
  <c r="AN142"/>
  <c r="AM142"/>
  <c r="AK142"/>
  <c r="AJ142"/>
  <c r="AH142"/>
  <c r="AI142" s="1"/>
  <c r="AG142"/>
  <c r="AF142"/>
  <c r="AE142"/>
  <c r="AD142"/>
  <c r="AC142"/>
  <c r="D142"/>
  <c r="A142"/>
  <c r="AN141"/>
  <c r="AM141"/>
  <c r="AK141"/>
  <c r="AJ141"/>
  <c r="AI141"/>
  <c r="AH141"/>
  <c r="AG141"/>
  <c r="AF141"/>
  <c r="AE141"/>
  <c r="AD141"/>
  <c r="AC141"/>
  <c r="D141"/>
  <c r="A141"/>
  <c r="AN140"/>
  <c r="AM140"/>
  <c r="AK140"/>
  <c r="AJ140"/>
  <c r="AH140"/>
  <c r="AI140" s="1"/>
  <c r="AG140"/>
  <c r="AF140"/>
  <c r="AE140"/>
  <c r="AD140"/>
  <c r="AC140"/>
  <c r="D140"/>
  <c r="A140"/>
  <c r="AN139"/>
  <c r="AM139"/>
  <c r="AK139"/>
  <c r="AJ139"/>
  <c r="AH139"/>
  <c r="AI139" s="1"/>
  <c r="AG139"/>
  <c r="AF139"/>
  <c r="AE139"/>
  <c r="AD139"/>
  <c r="AC139"/>
  <c r="D139"/>
  <c r="A139"/>
  <c r="AN138"/>
  <c r="AM138"/>
  <c r="AK138"/>
  <c r="AJ138"/>
  <c r="AH138"/>
  <c r="AI138" s="1"/>
  <c r="AG138"/>
  <c r="AF138"/>
  <c r="AE138"/>
  <c r="AD138"/>
  <c r="AC138"/>
  <c r="D138"/>
  <c r="A138"/>
  <c r="AN137"/>
  <c r="AM137"/>
  <c r="AK137"/>
  <c r="AJ137"/>
  <c r="AI137"/>
  <c r="AH137"/>
  <c r="AG137"/>
  <c r="AF137"/>
  <c r="AE137"/>
  <c r="AD137"/>
  <c r="AC137"/>
  <c r="D137"/>
  <c r="A137"/>
  <c r="AN136"/>
  <c r="AM136"/>
  <c r="AK136"/>
  <c r="AJ136"/>
  <c r="AH136"/>
  <c r="AI136" s="1"/>
  <c r="AG136"/>
  <c r="AF136"/>
  <c r="AE136"/>
  <c r="AD136"/>
  <c r="AC136"/>
  <c r="D136"/>
  <c r="A136"/>
  <c r="AN135"/>
  <c r="AM135"/>
  <c r="AK135"/>
  <c r="AJ135"/>
  <c r="AI135"/>
  <c r="AH135"/>
  <c r="AG135"/>
  <c r="AF135"/>
  <c r="AE135"/>
  <c r="AD135"/>
  <c r="AC135"/>
  <c r="D135"/>
  <c r="A135"/>
  <c r="AN134"/>
  <c r="AM134"/>
  <c r="AK134"/>
  <c r="AJ134"/>
  <c r="AH134"/>
  <c r="AI134" s="1"/>
  <c r="AG134"/>
  <c r="AF134"/>
  <c r="AE134"/>
  <c r="AD134"/>
  <c r="AC134"/>
  <c r="D134"/>
  <c r="A134"/>
  <c r="AN133"/>
  <c r="AM133"/>
  <c r="AK133"/>
  <c r="AJ133"/>
  <c r="AH133"/>
  <c r="AI133" s="1"/>
  <c r="AG133"/>
  <c r="AF133"/>
  <c r="AE133"/>
  <c r="AD133"/>
  <c r="AC133"/>
  <c r="D133"/>
  <c r="A133"/>
  <c r="AN132"/>
  <c r="AM132"/>
  <c r="AK132"/>
  <c r="AJ132"/>
  <c r="AH132"/>
  <c r="AI132" s="1"/>
  <c r="AG132"/>
  <c r="AF132"/>
  <c r="AE132"/>
  <c r="AD132"/>
  <c r="AC132"/>
  <c r="D132"/>
  <c r="A132"/>
  <c r="AN131"/>
  <c r="AM131"/>
  <c r="AK131"/>
  <c r="AJ131"/>
  <c r="AI131"/>
  <c r="AH131"/>
  <c r="AG131"/>
  <c r="AF131"/>
  <c r="AE131"/>
  <c r="AD131"/>
  <c r="AC131"/>
  <c r="D131"/>
  <c r="A131"/>
  <c r="AN130"/>
  <c r="AM130"/>
  <c r="AK130"/>
  <c r="AJ130"/>
  <c r="AH130"/>
  <c r="AI130" s="1"/>
  <c r="AG130"/>
  <c r="AF130"/>
  <c r="AE130"/>
  <c r="AD130"/>
  <c r="AC130"/>
  <c r="D130"/>
  <c r="A130"/>
  <c r="AN129"/>
  <c r="AM129"/>
  <c r="AK129"/>
  <c r="AJ129"/>
  <c r="AI129"/>
  <c r="AH129"/>
  <c r="AG129"/>
  <c r="AF129"/>
  <c r="AE129"/>
  <c r="AD129"/>
  <c r="AC129"/>
  <c r="D129"/>
  <c r="A129"/>
  <c r="AN128"/>
  <c r="AM128"/>
  <c r="AK128"/>
  <c r="AJ128"/>
  <c r="AH128"/>
  <c r="AI128" s="1"/>
  <c r="AG128"/>
  <c r="AF128"/>
  <c r="AE128"/>
  <c r="AD128"/>
  <c r="AC128"/>
  <c r="D128"/>
  <c r="A128"/>
  <c r="AN127"/>
  <c r="AM127"/>
  <c r="AK127"/>
  <c r="AJ127"/>
  <c r="AH127"/>
  <c r="AI127" s="1"/>
  <c r="AG127"/>
  <c r="AF127"/>
  <c r="AE127"/>
  <c r="AD127"/>
  <c r="AC127"/>
  <c r="D127"/>
  <c r="A127"/>
  <c r="AN126"/>
  <c r="AM126"/>
  <c r="AK126"/>
  <c r="AJ126"/>
  <c r="AH126"/>
  <c r="AI126" s="1"/>
  <c r="AG126"/>
  <c r="AF126"/>
  <c r="AE126"/>
  <c r="AD126"/>
  <c r="AC126"/>
  <c r="D126"/>
  <c r="A126"/>
  <c r="AN125"/>
  <c r="AM125"/>
  <c r="AK125"/>
  <c r="AJ125"/>
  <c r="AI125"/>
  <c r="AH125"/>
  <c r="AG125"/>
  <c r="AF125"/>
  <c r="AE125"/>
  <c r="AD125"/>
  <c r="AC125"/>
  <c r="D125"/>
  <c r="A125"/>
  <c r="AN124"/>
  <c r="AM124"/>
  <c r="AK124"/>
  <c r="AJ124"/>
  <c r="AH124"/>
  <c r="AI124" s="1"/>
  <c r="AG124"/>
  <c r="AF124"/>
  <c r="AE124"/>
  <c r="AD124"/>
  <c r="AC124"/>
  <c r="D124"/>
  <c r="A124"/>
  <c r="AN123"/>
  <c r="AM123"/>
  <c r="AK123"/>
  <c r="AJ123"/>
  <c r="AH123"/>
  <c r="AI123" s="1"/>
  <c r="AG123"/>
  <c r="AF123"/>
  <c r="AE123"/>
  <c r="AD123"/>
  <c r="AC123"/>
  <c r="D123"/>
  <c r="A123"/>
  <c r="AN122"/>
  <c r="AM122"/>
  <c r="AK122"/>
  <c r="AJ122"/>
  <c r="AH122"/>
  <c r="AI122" s="1"/>
  <c r="AG122"/>
  <c r="AF122"/>
  <c r="AE122"/>
  <c r="AD122"/>
  <c r="AC122"/>
  <c r="D122"/>
  <c r="A122"/>
  <c r="AN121"/>
  <c r="AM121"/>
  <c r="AK121"/>
  <c r="AJ121"/>
  <c r="AI121"/>
  <c r="AH121"/>
  <c r="AG121"/>
  <c r="AF121"/>
  <c r="AE121"/>
  <c r="AD121"/>
  <c r="AC121"/>
  <c r="D121"/>
  <c r="A121"/>
  <c r="AN120"/>
  <c r="AM120"/>
  <c r="AK120"/>
  <c r="AJ120"/>
  <c r="AH120"/>
  <c r="AI120" s="1"/>
  <c r="AG120"/>
  <c r="AF120"/>
  <c r="AE120"/>
  <c r="AD120"/>
  <c r="AC120"/>
  <c r="D120"/>
  <c r="A120"/>
  <c r="AN119"/>
  <c r="AM119"/>
  <c r="AK119"/>
  <c r="AJ119"/>
  <c r="AI119"/>
  <c r="AH119"/>
  <c r="AG119"/>
  <c r="AF119"/>
  <c r="AE119"/>
  <c r="AD119"/>
  <c r="AC119"/>
  <c r="D119"/>
  <c r="A119"/>
  <c r="AN118"/>
  <c r="AM118"/>
  <c r="AK118"/>
  <c r="AJ118"/>
  <c r="AH118"/>
  <c r="AI118" s="1"/>
  <c r="AG118"/>
  <c r="AF118"/>
  <c r="AE118"/>
  <c r="AD118"/>
  <c r="AC118"/>
  <c r="D118"/>
  <c r="A118"/>
  <c r="AN117"/>
  <c r="AM117"/>
  <c r="AK117"/>
  <c r="AJ117"/>
  <c r="AH117"/>
  <c r="AI117" s="1"/>
  <c r="AG117"/>
  <c r="AF117"/>
  <c r="AE117"/>
  <c r="AD117"/>
  <c r="AC117"/>
  <c r="D117"/>
  <c r="A117"/>
  <c r="AN116"/>
  <c r="AM116"/>
  <c r="AK116"/>
  <c r="AJ116"/>
  <c r="AH116"/>
  <c r="AI116" s="1"/>
  <c r="AG116"/>
  <c r="AF116"/>
  <c r="AE116"/>
  <c r="AD116"/>
  <c r="AC116"/>
  <c r="D116"/>
  <c r="A116"/>
  <c r="AN115"/>
  <c r="AM115"/>
  <c r="AK115"/>
  <c r="AJ115"/>
  <c r="AI115"/>
  <c r="AH115"/>
  <c r="AG115"/>
  <c r="AF115"/>
  <c r="AE115"/>
  <c r="AD115"/>
  <c r="AC115"/>
  <c r="D115"/>
  <c r="A115"/>
  <c r="AN114"/>
  <c r="AM114"/>
  <c r="AK114"/>
  <c r="AJ114"/>
  <c r="AH114"/>
  <c r="AI114" s="1"/>
  <c r="AG114"/>
  <c r="AF114"/>
  <c r="AE114"/>
  <c r="AD114"/>
  <c r="AC114"/>
  <c r="D114"/>
  <c r="A114"/>
  <c r="AN113"/>
  <c r="AM113"/>
  <c r="AK113"/>
  <c r="AJ113"/>
  <c r="AI113"/>
  <c r="AH113"/>
  <c r="AG113"/>
  <c r="AF113"/>
  <c r="AE113"/>
  <c r="AD113"/>
  <c r="AC113"/>
  <c r="D113"/>
  <c r="A113"/>
  <c r="AN112"/>
  <c r="AM112"/>
  <c r="AK112"/>
  <c r="AJ112"/>
  <c r="AH112"/>
  <c r="AI112" s="1"/>
  <c r="AG112"/>
  <c r="AF112"/>
  <c r="AE112"/>
  <c r="AD112"/>
  <c r="AC112"/>
  <c r="D112"/>
  <c r="A112"/>
  <c r="AN111"/>
  <c r="AM111"/>
  <c r="AK111"/>
  <c r="AJ111"/>
  <c r="AH111"/>
  <c r="AI111" s="1"/>
  <c r="AG111"/>
  <c r="AF111"/>
  <c r="AE111"/>
  <c r="AD111"/>
  <c r="AC111"/>
  <c r="D111"/>
  <c r="A111"/>
  <c r="AN110"/>
  <c r="AM110"/>
  <c r="AK110"/>
  <c r="AJ110"/>
  <c r="AH110"/>
  <c r="AI110" s="1"/>
  <c r="AG110"/>
  <c r="AF110"/>
  <c r="AE110"/>
  <c r="AD110"/>
  <c r="AC110"/>
  <c r="D110"/>
  <c r="A110"/>
  <c r="AN109"/>
  <c r="AM109"/>
  <c r="AK109"/>
  <c r="AJ109"/>
  <c r="AI109"/>
  <c r="AH109"/>
  <c r="AG109"/>
  <c r="AF109"/>
  <c r="AE109"/>
  <c r="AD109"/>
  <c r="AC109"/>
  <c r="D109"/>
  <c r="A109"/>
  <c r="AN108"/>
  <c r="AM108"/>
  <c r="AK108"/>
  <c r="AJ108"/>
  <c r="AH108"/>
  <c r="AI108" s="1"/>
  <c r="AG108"/>
  <c r="AF108"/>
  <c r="AE108"/>
  <c r="AD108"/>
  <c r="AC108"/>
  <c r="D108"/>
  <c r="A108"/>
  <c r="AN107"/>
  <c r="AM107"/>
  <c r="AK107"/>
  <c r="AJ107"/>
  <c r="AH107"/>
  <c r="AI107" s="1"/>
  <c r="AG107"/>
  <c r="AF107"/>
  <c r="AE107"/>
  <c r="AD107"/>
  <c r="AC107"/>
  <c r="D107"/>
  <c r="A107"/>
  <c r="AN106"/>
  <c r="AM106"/>
  <c r="AK106"/>
  <c r="AJ106"/>
  <c r="AH106"/>
  <c r="AI106" s="1"/>
  <c r="AG106"/>
  <c r="AF106"/>
  <c r="AE106"/>
  <c r="AD106"/>
  <c r="AC106"/>
  <c r="D106"/>
  <c r="A106"/>
  <c r="AN105"/>
  <c r="AM105"/>
  <c r="AK105"/>
  <c r="AJ105"/>
  <c r="AI105"/>
  <c r="AH105"/>
  <c r="AG105"/>
  <c r="AF105"/>
  <c r="AE105"/>
  <c r="AD105"/>
  <c r="AC105"/>
  <c r="D105"/>
  <c r="A105"/>
  <c r="AN104"/>
  <c r="AM104"/>
  <c r="AK104"/>
  <c r="AJ104"/>
  <c r="AH104"/>
  <c r="AI104" s="1"/>
  <c r="AG104"/>
  <c r="AF104"/>
  <c r="AE104"/>
  <c r="AD104"/>
  <c r="AC104"/>
  <c r="D104"/>
  <c r="A104"/>
  <c r="AN103"/>
  <c r="AM103"/>
  <c r="AK103"/>
  <c r="AJ103"/>
  <c r="AI103"/>
  <c r="AH103"/>
  <c r="AG103"/>
  <c r="AF103"/>
  <c r="AE103"/>
  <c r="AD103"/>
  <c r="AC103"/>
  <c r="D103"/>
  <c r="A103"/>
  <c r="AN102"/>
  <c r="AM102"/>
  <c r="AK102"/>
  <c r="AJ102"/>
  <c r="AH102"/>
  <c r="AI102" s="1"/>
  <c r="AG102"/>
  <c r="AF102"/>
  <c r="AE102"/>
  <c r="AD102"/>
  <c r="AC102"/>
  <c r="D102"/>
  <c r="A102"/>
  <c r="AN101"/>
  <c r="AM101"/>
  <c r="AK101"/>
  <c r="AJ101"/>
  <c r="AH101"/>
  <c r="AI101" s="1"/>
  <c r="AG101"/>
  <c r="AF101"/>
  <c r="AE101"/>
  <c r="AD101"/>
  <c r="AC101"/>
  <c r="D101"/>
  <c r="A101"/>
  <c r="AN100"/>
  <c r="AM100"/>
  <c r="AK100"/>
  <c r="AJ100"/>
  <c r="AH100"/>
  <c r="AI100" s="1"/>
  <c r="AG100"/>
  <c r="AF100"/>
  <c r="AE100"/>
  <c r="AD100"/>
  <c r="AC100"/>
  <c r="D100"/>
  <c r="A100"/>
  <c r="AN99"/>
  <c r="AM99"/>
  <c r="AK99"/>
  <c r="AJ99"/>
  <c r="AI99"/>
  <c r="AH99"/>
  <c r="AG99"/>
  <c r="AF99"/>
  <c r="AE99"/>
  <c r="AD99"/>
  <c r="AC99"/>
  <c r="D99"/>
  <c r="A99"/>
  <c r="AN98"/>
  <c r="AM98"/>
  <c r="AK98"/>
  <c r="AJ98"/>
  <c r="AH98"/>
  <c r="AI98" s="1"/>
  <c r="AG98"/>
  <c r="AF98"/>
  <c r="AE98"/>
  <c r="AD98"/>
  <c r="AC98"/>
  <c r="D98"/>
  <c r="A98"/>
  <c r="AN97"/>
  <c r="AM97"/>
  <c r="AK97"/>
  <c r="AJ97"/>
  <c r="AI97"/>
  <c r="AH97"/>
  <c r="AG97"/>
  <c r="AF97"/>
  <c r="AE97"/>
  <c r="AD97"/>
  <c r="AC97"/>
  <c r="D97"/>
  <c r="A97"/>
  <c r="AN96"/>
  <c r="AM96"/>
  <c r="AK96"/>
  <c r="AJ96"/>
  <c r="AH96"/>
  <c r="AI96" s="1"/>
  <c r="AG96"/>
  <c r="AF96"/>
  <c r="AE96"/>
  <c r="AD96"/>
  <c r="AC96"/>
  <c r="D96"/>
  <c r="A96"/>
  <c r="AN95"/>
  <c r="AM95"/>
  <c r="AK95"/>
  <c r="AJ95"/>
  <c r="AH95"/>
  <c r="AI95" s="1"/>
  <c r="AG95"/>
  <c r="AF95"/>
  <c r="AE95"/>
  <c r="AD95"/>
  <c r="AC95"/>
  <c r="D95"/>
  <c r="A95"/>
  <c r="AN94"/>
  <c r="AM94"/>
  <c r="AK94"/>
  <c r="AJ94"/>
  <c r="AH94"/>
  <c r="AI94" s="1"/>
  <c r="AG94"/>
  <c r="AF94"/>
  <c r="AE94"/>
  <c r="AD94"/>
  <c r="AC94"/>
  <c r="D94"/>
  <c r="A94"/>
  <c r="AN93"/>
  <c r="AM93"/>
  <c r="AK93"/>
  <c r="AJ93"/>
  <c r="AI93"/>
  <c r="AH93"/>
  <c r="AG93"/>
  <c r="AF93"/>
  <c r="AE93"/>
  <c r="AD93"/>
  <c r="AC93"/>
  <c r="D93"/>
  <c r="A93"/>
  <c r="AN92"/>
  <c r="AM92"/>
  <c r="AK92"/>
  <c r="AJ92"/>
  <c r="AH92"/>
  <c r="AI92" s="1"/>
  <c r="AG92"/>
  <c r="AF92"/>
  <c r="AE92"/>
  <c r="AD92"/>
  <c r="AC92"/>
  <c r="D92"/>
  <c r="A92"/>
  <c r="AN91"/>
  <c r="AM91"/>
  <c r="AK91"/>
  <c r="AJ91"/>
  <c r="AH91"/>
  <c r="AI91" s="1"/>
  <c r="AG91"/>
  <c r="AF91"/>
  <c r="AE91"/>
  <c r="AD91"/>
  <c r="AC91"/>
  <c r="D91"/>
  <c r="A91"/>
  <c r="AN90"/>
  <c r="AM90"/>
  <c r="AK90"/>
  <c r="AJ90"/>
  <c r="AH90"/>
  <c r="AI90" s="1"/>
  <c r="AG90"/>
  <c r="AF90"/>
  <c r="AE90"/>
  <c r="AD90"/>
  <c r="AC90"/>
  <c r="D90"/>
  <c r="A90"/>
  <c r="AN89"/>
  <c r="AM89"/>
  <c r="AK89"/>
  <c r="AJ89"/>
  <c r="AI89"/>
  <c r="AH89"/>
  <c r="AG89"/>
  <c r="AF89"/>
  <c r="AE89"/>
  <c r="AD89"/>
  <c r="AC89"/>
  <c r="D89"/>
  <c r="A89"/>
  <c r="AN88"/>
  <c r="AM88"/>
  <c r="AK88"/>
  <c r="AJ88"/>
  <c r="AH88"/>
  <c r="AI88" s="1"/>
  <c r="AG88"/>
  <c r="AF88"/>
  <c r="AE88"/>
  <c r="AD88"/>
  <c r="AC88"/>
  <c r="D88"/>
  <c r="A88"/>
  <c r="AN87"/>
  <c r="AM87"/>
  <c r="AK87"/>
  <c r="AJ87"/>
  <c r="AI87"/>
  <c r="AH87"/>
  <c r="AG87"/>
  <c r="AF87"/>
  <c r="AE87"/>
  <c r="AD87"/>
  <c r="AC87"/>
  <c r="D87"/>
  <c r="A87"/>
  <c r="AN86"/>
  <c r="AM86"/>
  <c r="AK86"/>
  <c r="AJ86"/>
  <c r="AH86"/>
  <c r="AI86" s="1"/>
  <c r="AG86"/>
  <c r="AF86"/>
  <c r="AE86"/>
  <c r="AD86"/>
  <c r="AC86"/>
  <c r="D86"/>
  <c r="A86"/>
  <c r="AN85"/>
  <c r="AM85"/>
  <c r="AK85"/>
  <c r="AJ85"/>
  <c r="AH85"/>
  <c r="AI85" s="1"/>
  <c r="AG85"/>
  <c r="AF85"/>
  <c r="AE85"/>
  <c r="AD85"/>
  <c r="AC85"/>
  <c r="D85"/>
  <c r="A85"/>
  <c r="AN84"/>
  <c r="AM84"/>
  <c r="AK84"/>
  <c r="AJ84"/>
  <c r="AH84"/>
  <c r="AI84" s="1"/>
  <c r="AG84"/>
  <c r="AF84"/>
  <c r="AE84"/>
  <c r="AD84"/>
  <c r="AC84"/>
  <c r="D84"/>
  <c r="A84"/>
  <c r="AN83"/>
  <c r="AM83"/>
  <c r="AK83"/>
  <c r="AJ83"/>
  <c r="AI83"/>
  <c r="AH83"/>
  <c r="AG83"/>
  <c r="AF83"/>
  <c r="AE83"/>
  <c r="AD83"/>
  <c r="AC83"/>
  <c r="D83"/>
  <c r="A83"/>
  <c r="AN82"/>
  <c r="AM82"/>
  <c r="AK82"/>
  <c r="AJ82"/>
  <c r="AH82"/>
  <c r="AI82" s="1"/>
  <c r="AG82"/>
  <c r="AF82"/>
  <c r="AE82"/>
  <c r="AD82"/>
  <c r="AC82"/>
  <c r="D82"/>
  <c r="A82"/>
  <c r="AN81"/>
  <c r="AM81"/>
  <c r="AK81"/>
  <c r="AJ81"/>
  <c r="AI81"/>
  <c r="AH81"/>
  <c r="AG81"/>
  <c r="AF81"/>
  <c r="AE81"/>
  <c r="AD81"/>
  <c r="AC81"/>
  <c r="D81"/>
  <c r="A81"/>
  <c r="AN80"/>
  <c r="AM80"/>
  <c r="AK80"/>
  <c r="AJ80"/>
  <c r="AH80"/>
  <c r="AI80" s="1"/>
  <c r="AG80"/>
  <c r="AF80"/>
  <c r="AE80"/>
  <c r="AD80"/>
  <c r="AC80"/>
  <c r="D80"/>
  <c r="A80"/>
  <c r="AN79"/>
  <c r="AM79"/>
  <c r="AK79"/>
  <c r="AJ79"/>
  <c r="AH79"/>
  <c r="AI79" s="1"/>
  <c r="AG79"/>
  <c r="AF79"/>
  <c r="AE79"/>
  <c r="AD79"/>
  <c r="AC79"/>
  <c r="D79"/>
  <c r="A79"/>
  <c r="AN78"/>
  <c r="AM78"/>
  <c r="AK78"/>
  <c r="AJ78"/>
  <c r="AH78"/>
  <c r="AI78" s="1"/>
  <c r="AG78"/>
  <c r="AF78"/>
  <c r="AE78"/>
  <c r="AD78"/>
  <c r="AC78"/>
  <c r="D78"/>
  <c r="A78"/>
  <c r="AN77"/>
  <c r="AM77"/>
  <c r="AK77"/>
  <c r="AJ77"/>
  <c r="AI77"/>
  <c r="AH77"/>
  <c r="AG77"/>
  <c r="AF77"/>
  <c r="AE77"/>
  <c r="AD77"/>
  <c r="AC77"/>
  <c r="D77"/>
  <c r="A77"/>
  <c r="AN76"/>
  <c r="AM76"/>
  <c r="AK76"/>
  <c r="AJ76"/>
  <c r="AH76"/>
  <c r="AI76" s="1"/>
  <c r="AG76"/>
  <c r="AF76"/>
  <c r="AE76"/>
  <c r="AD76"/>
  <c r="AC76"/>
  <c r="D76"/>
  <c r="A76"/>
  <c r="AN75"/>
  <c r="AM75"/>
  <c r="AK75"/>
  <c r="AJ75"/>
  <c r="AH75"/>
  <c r="AI75" s="1"/>
  <c r="AG75"/>
  <c r="AF75"/>
  <c r="AE75"/>
  <c r="AD75"/>
  <c r="AC75"/>
  <c r="D75"/>
  <c r="A75"/>
  <c r="AN74"/>
  <c r="AM74"/>
  <c r="AK74"/>
  <c r="AJ74"/>
  <c r="AH74"/>
  <c r="AI74" s="1"/>
  <c r="AG74"/>
  <c r="AF74"/>
  <c r="AE74"/>
  <c r="AD74"/>
  <c r="AC74"/>
  <c r="D74"/>
  <c r="A74"/>
  <c r="AN73"/>
  <c r="AM73"/>
  <c r="AK73"/>
  <c r="AJ73"/>
  <c r="AI73"/>
  <c r="AH73"/>
  <c r="AG73"/>
  <c r="AF73"/>
  <c r="AE73"/>
  <c r="AD73"/>
  <c r="AC73"/>
  <c r="D73"/>
  <c r="A73"/>
  <c r="AN72"/>
  <c r="AM72"/>
  <c r="AK72"/>
  <c r="AJ72"/>
  <c r="AH72"/>
  <c r="AI72" s="1"/>
  <c r="AG72"/>
  <c r="AF72"/>
  <c r="AE72"/>
  <c r="AD72"/>
  <c r="AC72"/>
  <c r="D72"/>
  <c r="A72"/>
  <c r="AN71"/>
  <c r="AM71"/>
  <c r="AK71"/>
  <c r="AJ71"/>
  <c r="AI71"/>
  <c r="AH71"/>
  <c r="AG71"/>
  <c r="AF71"/>
  <c r="AE71"/>
  <c r="AD71"/>
  <c r="AC71"/>
  <c r="D71"/>
  <c r="A71"/>
  <c r="AN70"/>
  <c r="AM70"/>
  <c r="AK70"/>
  <c r="AJ70"/>
  <c r="AH70"/>
  <c r="AI70" s="1"/>
  <c r="AG70"/>
  <c r="AF70"/>
  <c r="AE70"/>
  <c r="AD70"/>
  <c r="AC70"/>
  <c r="D70"/>
  <c r="A70"/>
  <c r="AN69"/>
  <c r="AM69"/>
  <c r="AK69"/>
  <c r="AJ69"/>
  <c r="AH69"/>
  <c r="AI69" s="1"/>
  <c r="AG69"/>
  <c r="AF69"/>
  <c r="AE69"/>
  <c r="AD69"/>
  <c r="AC69"/>
  <c r="D69"/>
  <c r="A69"/>
  <c r="AN68"/>
  <c r="AM68"/>
  <c r="AK68"/>
  <c r="AJ68"/>
  <c r="AH68"/>
  <c r="AI68" s="1"/>
  <c r="AG68"/>
  <c r="AF68"/>
  <c r="AE68"/>
  <c r="AD68"/>
  <c r="AC68"/>
  <c r="D68"/>
  <c r="A68"/>
  <c r="AN67"/>
  <c r="AM67"/>
  <c r="AK67"/>
  <c r="AJ67"/>
  <c r="AI67"/>
  <c r="AH67"/>
  <c r="AG67"/>
  <c r="AF67"/>
  <c r="AE67"/>
  <c r="AD67"/>
  <c r="AC67"/>
  <c r="D67"/>
  <c r="A67"/>
  <c r="AN66"/>
  <c r="AM66"/>
  <c r="AK66"/>
  <c r="AJ66"/>
  <c r="AH66"/>
  <c r="AI66" s="1"/>
  <c r="AG66"/>
  <c r="AF66"/>
  <c r="AE66"/>
  <c r="AD66"/>
  <c r="AC66"/>
  <c r="D66"/>
  <c r="A66"/>
  <c r="AN65"/>
  <c r="AM65"/>
  <c r="AK65"/>
  <c r="AJ65"/>
  <c r="AI65"/>
  <c r="AH65"/>
  <c r="AG65"/>
  <c r="AF65"/>
  <c r="AE65"/>
  <c r="AD65"/>
  <c r="AC65"/>
  <c r="D65"/>
  <c r="A65"/>
  <c r="AN64"/>
  <c r="AM64"/>
  <c r="AK64"/>
  <c r="AJ64"/>
  <c r="AH64"/>
  <c r="AI64" s="1"/>
  <c r="AG64"/>
  <c r="AF64"/>
  <c r="AE64"/>
  <c r="AD64"/>
  <c r="AC64"/>
  <c r="D64"/>
  <c r="A64"/>
  <c r="AN63"/>
  <c r="AM63"/>
  <c r="AK63"/>
  <c r="AJ63"/>
  <c r="AH63"/>
  <c r="AI63" s="1"/>
  <c r="AG63"/>
  <c r="AF63"/>
  <c r="AE63"/>
  <c r="AD63"/>
  <c r="AC63"/>
  <c r="D63"/>
  <c r="A63"/>
  <c r="AN62"/>
  <c r="AM62"/>
  <c r="AK62"/>
  <c r="AJ62"/>
  <c r="AH62"/>
  <c r="AI62" s="1"/>
  <c r="AG62"/>
  <c r="AF62"/>
  <c r="AE62"/>
  <c r="AD62"/>
  <c r="AC62"/>
  <c r="D62"/>
  <c r="A62"/>
  <c r="AN61"/>
  <c r="AM61"/>
  <c r="AK61"/>
  <c r="AJ61"/>
  <c r="AI61"/>
  <c r="AH61"/>
  <c r="AG61"/>
  <c r="AF61"/>
  <c r="AE61"/>
  <c r="AD61"/>
  <c r="AC61"/>
  <c r="D61"/>
  <c r="A61"/>
  <c r="AN60"/>
  <c r="AM60"/>
  <c r="AK60"/>
  <c r="AJ60"/>
  <c r="AI60"/>
  <c r="AH60"/>
  <c r="AG60"/>
  <c r="AF60"/>
  <c r="AE60"/>
  <c r="AD60"/>
  <c r="AC60"/>
  <c r="D60"/>
  <c r="A60"/>
  <c r="AN59"/>
  <c r="AM59"/>
  <c r="AK59"/>
  <c r="AJ59"/>
  <c r="AI59"/>
  <c r="AH59"/>
  <c r="AG59"/>
  <c r="AF59"/>
  <c r="AE59"/>
  <c r="AD59"/>
  <c r="AC59"/>
  <c r="D59"/>
  <c r="A59"/>
  <c r="AN58"/>
  <c r="AM58"/>
  <c r="AK58"/>
  <c r="AJ58"/>
  <c r="AH58"/>
  <c r="AI58" s="1"/>
  <c r="AG58"/>
  <c r="AF58"/>
  <c r="AE58"/>
  <c r="AD58"/>
  <c r="AC58"/>
  <c r="D58"/>
  <c r="A58"/>
  <c r="AN57"/>
  <c r="AM57"/>
  <c r="AK57"/>
  <c r="AJ57"/>
  <c r="AI57"/>
  <c r="AH57"/>
  <c r="AG57"/>
  <c r="AF57"/>
  <c r="AE57"/>
  <c r="AD57"/>
  <c r="AC57"/>
  <c r="D57"/>
  <c r="A57"/>
  <c r="AN56"/>
  <c r="AM56"/>
  <c r="AK56"/>
  <c r="AJ56"/>
  <c r="AI56"/>
  <c r="AH56"/>
  <c r="AG56"/>
  <c r="AF56"/>
  <c r="AE56"/>
  <c r="AD56"/>
  <c r="AC56"/>
  <c r="D56"/>
  <c r="A56"/>
  <c r="AN55"/>
  <c r="AM55"/>
  <c r="AK55"/>
  <c r="AJ55"/>
  <c r="AI55"/>
  <c r="AH55"/>
  <c r="AG55"/>
  <c r="AF55"/>
  <c r="AE55"/>
  <c r="AD55"/>
  <c r="AC55"/>
  <c r="D55"/>
  <c r="A55"/>
  <c r="AN54"/>
  <c r="AM54"/>
  <c r="AK54"/>
  <c r="AJ54"/>
  <c r="AH54"/>
  <c r="AI54" s="1"/>
  <c r="AG54"/>
  <c r="AF54"/>
  <c r="AE54"/>
  <c r="AD54"/>
  <c r="AC54"/>
  <c r="D54"/>
  <c r="A54"/>
  <c r="AN53"/>
  <c r="AM53"/>
  <c r="AK53"/>
  <c r="AJ53"/>
  <c r="AI53"/>
  <c r="AH53"/>
  <c r="AG53"/>
  <c r="AF53"/>
  <c r="AE53"/>
  <c r="AD53"/>
  <c r="AC53"/>
  <c r="D53"/>
  <c r="A53"/>
  <c r="AN52"/>
  <c r="AM52"/>
  <c r="AK52"/>
  <c r="AJ52"/>
  <c r="AI52"/>
  <c r="AH52"/>
  <c r="AG52"/>
  <c r="AF52"/>
  <c r="AE52"/>
  <c r="AD52"/>
  <c r="AC52"/>
  <c r="D52"/>
  <c r="A52"/>
  <c r="AN51"/>
  <c r="AM51"/>
  <c r="AK51"/>
  <c r="AJ51"/>
  <c r="AI51"/>
  <c r="AH51"/>
  <c r="AG51"/>
  <c r="AF51"/>
  <c r="AE51"/>
  <c r="AD51"/>
  <c r="AC51"/>
  <c r="D51"/>
  <c r="A51"/>
  <c r="AN50"/>
  <c r="AM50"/>
  <c r="AK50"/>
  <c r="AJ50"/>
  <c r="AH50"/>
  <c r="AI50" s="1"/>
  <c r="AG50"/>
  <c r="AF50"/>
  <c r="AE50"/>
  <c r="AD50"/>
  <c r="AC50"/>
  <c r="D50"/>
  <c r="A50"/>
  <c r="AN49"/>
  <c r="AM49"/>
  <c r="AK49"/>
  <c r="AJ49"/>
  <c r="AH49"/>
  <c r="AI49" s="1"/>
  <c r="AG49"/>
  <c r="AF49"/>
  <c r="AE49"/>
  <c r="AD49"/>
  <c r="AC49"/>
  <c r="D49"/>
  <c r="A49"/>
  <c r="AN48"/>
  <c r="AM48"/>
  <c r="AK48"/>
  <c r="AJ48"/>
  <c r="AI48"/>
  <c r="AH48"/>
  <c r="AG48"/>
  <c r="AF48"/>
  <c r="AE48"/>
  <c r="AD48"/>
  <c r="AC48"/>
  <c r="D48"/>
  <c r="A48"/>
  <c r="AN47"/>
  <c r="AM47"/>
  <c r="AK47"/>
  <c r="AJ47"/>
  <c r="AI47"/>
  <c r="AH47"/>
  <c r="AG47"/>
  <c r="AF47"/>
  <c r="AE47"/>
  <c r="AD47"/>
  <c r="AC47"/>
  <c r="D47"/>
  <c r="A47"/>
  <c r="AN46"/>
  <c r="AM46"/>
  <c r="AK46"/>
  <c r="AJ46"/>
  <c r="AH46"/>
  <c r="AI46" s="1"/>
  <c r="AG46"/>
  <c r="AF46"/>
  <c r="AE46"/>
  <c r="AD46"/>
  <c r="AC46"/>
  <c r="D46"/>
  <c r="A46"/>
  <c r="AN45"/>
  <c r="AM45"/>
  <c r="AK45"/>
  <c r="AJ45"/>
  <c r="AH45"/>
  <c r="AI45" s="1"/>
  <c r="AG45"/>
  <c r="AF45"/>
  <c r="AE45"/>
  <c r="AD45"/>
  <c r="AC45"/>
  <c r="D45"/>
  <c r="A45"/>
  <c r="AN44"/>
  <c r="AM44"/>
  <c r="AK44"/>
  <c r="AJ44"/>
  <c r="AH44"/>
  <c r="AI44" s="1"/>
  <c r="AG44"/>
  <c r="AF44"/>
  <c r="AE44"/>
  <c r="AD44"/>
  <c r="AC44"/>
  <c r="D44"/>
  <c r="A44"/>
  <c r="AN43"/>
  <c r="AM43"/>
  <c r="AK43"/>
  <c r="AJ43"/>
  <c r="AI43"/>
  <c r="AH43"/>
  <c r="AG43"/>
  <c r="AF43"/>
  <c r="AE43"/>
  <c r="AD43"/>
  <c r="AC43"/>
  <c r="D43"/>
  <c r="A43"/>
  <c r="AN42"/>
  <c r="AM42"/>
  <c r="AK42"/>
  <c r="AJ42"/>
  <c r="AH42"/>
  <c r="AI42" s="1"/>
  <c r="AG42"/>
  <c r="AF42"/>
  <c r="AE42"/>
  <c r="AD42"/>
  <c r="AC42"/>
  <c r="D42"/>
  <c r="A42"/>
  <c r="AN41"/>
  <c r="AM41"/>
  <c r="AK41"/>
  <c r="AJ41"/>
  <c r="AH41"/>
  <c r="AI41" s="1"/>
  <c r="AG41"/>
  <c r="AF41"/>
  <c r="AE41"/>
  <c r="AD41"/>
  <c r="AC41"/>
  <c r="D41"/>
  <c r="A41"/>
  <c r="AN40"/>
  <c r="AM40"/>
  <c r="AK40"/>
  <c r="AJ40"/>
  <c r="AH40"/>
  <c r="AI40" s="1"/>
  <c r="AG40"/>
  <c r="AF40"/>
  <c r="AE40"/>
  <c r="AD40"/>
  <c r="AC40"/>
  <c r="D40"/>
  <c r="A40"/>
  <c r="AN39"/>
  <c r="AM39"/>
  <c r="AK39"/>
  <c r="AJ39"/>
  <c r="AH39"/>
  <c r="AI39" s="1"/>
  <c r="AG39"/>
  <c r="AF39"/>
  <c r="AE39"/>
  <c r="AD39"/>
  <c r="AC39"/>
  <c r="D39"/>
  <c r="A39"/>
  <c r="AN38"/>
  <c r="AM38"/>
  <c r="AK38"/>
  <c r="AJ38"/>
  <c r="AH38"/>
  <c r="AI38" s="1"/>
  <c r="AG38"/>
  <c r="AF38"/>
  <c r="AE38"/>
  <c r="AD38"/>
  <c r="AC38"/>
  <c r="D38"/>
  <c r="A38"/>
  <c r="AN37"/>
  <c r="AM37"/>
  <c r="AK37"/>
  <c r="AJ37"/>
  <c r="AI37"/>
  <c r="AH37"/>
  <c r="AG37"/>
  <c r="AF37"/>
  <c r="AE37"/>
  <c r="AD37"/>
  <c r="AC37"/>
  <c r="D37"/>
  <c r="A37"/>
  <c r="AN36"/>
  <c r="AM36"/>
  <c r="AK36"/>
  <c r="AJ36"/>
  <c r="AH36"/>
  <c r="AI36" s="1"/>
  <c r="AG36"/>
  <c r="AF36"/>
  <c r="AE36"/>
  <c r="AD36"/>
  <c r="AC36"/>
  <c r="D36"/>
  <c r="A36"/>
  <c r="AN35"/>
  <c r="AM35"/>
  <c r="AK35"/>
  <c r="AJ35"/>
  <c r="AH35"/>
  <c r="AI35" s="1"/>
  <c r="AG35"/>
  <c r="AF35"/>
  <c r="AE35"/>
  <c r="AD35"/>
  <c r="AC35"/>
  <c r="D35"/>
  <c r="A35"/>
  <c r="AN34"/>
  <c r="AM34"/>
  <c r="AK34"/>
  <c r="AJ34"/>
  <c r="AH34"/>
  <c r="AI34" s="1"/>
  <c r="AG34"/>
  <c r="AF34"/>
  <c r="AE34"/>
  <c r="AD34"/>
  <c r="AC34"/>
  <c r="D34"/>
  <c r="A34"/>
  <c r="AN33"/>
  <c r="AM33"/>
  <c r="AK33"/>
  <c r="AJ33"/>
  <c r="AI33"/>
  <c r="AH33"/>
  <c r="AG33"/>
  <c r="AF33"/>
  <c r="AE33"/>
  <c r="AD33"/>
  <c r="AC33"/>
  <c r="D33"/>
  <c r="A33"/>
  <c r="AN32"/>
  <c r="AM32"/>
  <c r="AK32"/>
  <c r="AJ32"/>
  <c r="AI32"/>
  <c r="AH32"/>
  <c r="AG32"/>
  <c r="AF32"/>
  <c r="AE32"/>
  <c r="AD32"/>
  <c r="AC32"/>
  <c r="D32"/>
  <c r="A32"/>
  <c r="AN31"/>
  <c r="AM31"/>
  <c r="AK31"/>
  <c r="AJ31"/>
  <c r="AH31"/>
  <c r="AI31" s="1"/>
  <c r="AG31"/>
  <c r="AF31"/>
  <c r="AE31"/>
  <c r="AD31"/>
  <c r="AC31"/>
  <c r="D31"/>
  <c r="A31"/>
  <c r="AN30"/>
  <c r="AM30"/>
  <c r="AK30"/>
  <c r="AJ30"/>
  <c r="AH30"/>
  <c r="AI30" s="1"/>
  <c r="AG30"/>
  <c r="AF30"/>
  <c r="AE30"/>
  <c r="AD30"/>
  <c r="AC30"/>
  <c r="D30"/>
  <c r="A30"/>
  <c r="AN29"/>
  <c r="AM29"/>
  <c r="AK29"/>
  <c r="AJ29"/>
  <c r="AI29"/>
  <c r="AH29"/>
  <c r="AG29"/>
  <c r="AF29"/>
  <c r="AE29"/>
  <c r="AD29"/>
  <c r="AC29"/>
  <c r="D29"/>
  <c r="A29"/>
  <c r="AN28"/>
  <c r="AM28"/>
  <c r="AK28"/>
  <c r="AJ28"/>
  <c r="AI28"/>
  <c r="AH28"/>
  <c r="AG28"/>
  <c r="AF28"/>
  <c r="AE28"/>
  <c r="AD28"/>
  <c r="AC28"/>
  <c r="D28"/>
  <c r="A28"/>
  <c r="AN27"/>
  <c r="AM27"/>
  <c r="AK27"/>
  <c r="AJ27"/>
  <c r="AI27"/>
  <c r="AH27"/>
  <c r="AG27"/>
  <c r="AF27"/>
  <c r="AE27"/>
  <c r="AD27"/>
  <c r="AC27"/>
  <c r="D27"/>
  <c r="A27"/>
  <c r="AN26"/>
  <c r="AM26"/>
  <c r="AK26"/>
  <c r="AJ26"/>
  <c r="AH26"/>
  <c r="AI26" s="1"/>
  <c r="AG26"/>
  <c r="AF26"/>
  <c r="AE26"/>
  <c r="AD26"/>
  <c r="AC26"/>
  <c r="D26"/>
  <c r="A26"/>
  <c r="AN25"/>
  <c r="AM25"/>
  <c r="AK25"/>
  <c r="AJ25"/>
  <c r="AI25"/>
  <c r="AH25"/>
  <c r="AG25"/>
  <c r="AF25"/>
  <c r="AE25"/>
  <c r="AD25"/>
  <c r="AC25"/>
  <c r="D25"/>
  <c r="A25"/>
  <c r="AN24"/>
  <c r="AM24"/>
  <c r="AK24"/>
  <c r="AJ24"/>
  <c r="AI24"/>
  <c r="AH24"/>
  <c r="AG24"/>
  <c r="AF24"/>
  <c r="AE24"/>
  <c r="AD24"/>
  <c r="AC24"/>
  <c r="D24"/>
  <c r="A24"/>
  <c r="AN23"/>
  <c r="AM23"/>
  <c r="AK23"/>
  <c r="AJ23"/>
  <c r="AI23"/>
  <c r="AH23"/>
  <c r="AG23"/>
  <c r="AF23"/>
  <c r="AE23"/>
  <c r="AD23"/>
  <c r="AC23"/>
  <c r="D23"/>
  <c r="A23"/>
  <c r="AN22"/>
  <c r="AM22"/>
  <c r="AK22"/>
  <c r="AJ22"/>
  <c r="AH22"/>
  <c r="AI22" s="1"/>
  <c r="AG22"/>
  <c r="AF22"/>
  <c r="AE22"/>
  <c r="AD22"/>
  <c r="AC22"/>
  <c r="D22"/>
  <c r="A22"/>
  <c r="AN21"/>
  <c r="AM21"/>
  <c r="AK21"/>
  <c r="AJ21"/>
  <c r="AI21"/>
  <c r="AH21"/>
  <c r="AG21"/>
  <c r="AF21"/>
  <c r="AE21"/>
  <c r="AD21"/>
  <c r="AC21"/>
  <c r="D21"/>
  <c r="A21"/>
  <c r="AN20"/>
  <c r="AM20"/>
  <c r="AK20"/>
  <c r="AJ20"/>
  <c r="AI20"/>
  <c r="AH20"/>
  <c r="AG20"/>
  <c r="AF20"/>
  <c r="AE20"/>
  <c r="AD20"/>
  <c r="AC20"/>
  <c r="D20"/>
  <c r="A20"/>
  <c r="AN19"/>
  <c r="AM19"/>
  <c r="AK19"/>
  <c r="AJ19"/>
  <c r="AI19"/>
  <c r="AH19"/>
  <c r="AG19"/>
  <c r="AF19"/>
  <c r="AE19"/>
  <c r="AD19"/>
  <c r="AC19"/>
  <c r="D19"/>
  <c r="A19"/>
  <c r="AN18"/>
  <c r="AM18"/>
  <c r="AK18"/>
  <c r="AJ18"/>
  <c r="AH18"/>
  <c r="AI18" s="1"/>
  <c r="AG18"/>
  <c r="AF18"/>
  <c r="AE18"/>
  <c r="AD18"/>
  <c r="AC18"/>
  <c r="D18"/>
  <c r="A18"/>
  <c r="AN17"/>
  <c r="AM17"/>
  <c r="AK17"/>
  <c r="AJ17"/>
  <c r="AH17"/>
  <c r="AI17" s="1"/>
  <c r="AG17"/>
  <c r="AF17"/>
  <c r="AE17"/>
  <c r="AD17"/>
  <c r="AC17"/>
  <c r="D17"/>
  <c r="A17"/>
  <c r="AN16"/>
  <c r="AM16"/>
  <c r="AK16"/>
  <c r="AJ16"/>
  <c r="AI16"/>
  <c r="AH16"/>
  <c r="AG16"/>
  <c r="AF16"/>
  <c r="AE16"/>
  <c r="AD16"/>
  <c r="AC16"/>
  <c r="D16"/>
  <c r="A16"/>
  <c r="AN15"/>
  <c r="AM15"/>
  <c r="AK15"/>
  <c r="AJ15"/>
  <c r="AI15"/>
  <c r="AH15"/>
  <c r="AG15"/>
  <c r="AF15"/>
  <c r="AE15"/>
  <c r="AD15"/>
  <c r="AC15"/>
  <c r="D15"/>
  <c r="A15"/>
  <c r="AN14"/>
  <c r="AM14"/>
  <c r="AK14"/>
  <c r="AJ14"/>
  <c r="AH14"/>
  <c r="AI14" s="1"/>
  <c r="AG14"/>
  <c r="AF14"/>
  <c r="AE14"/>
  <c r="AD14"/>
  <c r="AC14"/>
  <c r="D14"/>
  <c r="A14"/>
  <c r="AN13"/>
  <c r="AM13"/>
  <c r="AK13"/>
  <c r="AJ13"/>
  <c r="AH13"/>
  <c r="AI13" s="1"/>
  <c r="AG13"/>
  <c r="AF13"/>
  <c r="AE13"/>
  <c r="AD13"/>
  <c r="AC13"/>
  <c r="D13"/>
  <c r="A13"/>
  <c r="AN12"/>
  <c r="AM12"/>
  <c r="AK12"/>
  <c r="AJ12"/>
  <c r="AH12"/>
  <c r="AI12" s="1"/>
  <c r="AG12"/>
  <c r="AF12"/>
  <c r="AE12"/>
  <c r="AD12"/>
  <c r="AC12"/>
  <c r="D12"/>
  <c r="A12"/>
  <c r="AN11"/>
  <c r="AM11"/>
  <c r="AK11"/>
  <c r="AJ11"/>
  <c r="AI11"/>
  <c r="AH11"/>
  <c r="AG11"/>
  <c r="AF11"/>
  <c r="AE11"/>
  <c r="AD11"/>
  <c r="AC11"/>
  <c r="D11"/>
  <c r="A11"/>
  <c r="AN10"/>
  <c r="AM10"/>
  <c r="AK10"/>
  <c r="AJ10"/>
  <c r="AH10"/>
  <c r="AI10" s="1"/>
  <c r="AG10"/>
  <c r="AF10"/>
  <c r="AE10"/>
  <c r="AD10"/>
  <c r="AC10"/>
  <c r="D10"/>
  <c r="A10"/>
  <c r="AN9"/>
  <c r="AM9"/>
  <c r="AK9"/>
  <c r="AJ9"/>
  <c r="AH9"/>
  <c r="AI9" s="1"/>
  <c r="AG9"/>
  <c r="AF9"/>
  <c r="AE9"/>
  <c r="AD9"/>
  <c r="AC9"/>
  <c r="D9"/>
  <c r="A9"/>
  <c r="AN8"/>
  <c r="AM8"/>
  <c r="AK8"/>
  <c r="AJ8"/>
  <c r="AH8"/>
  <c r="AI8" s="1"/>
  <c r="AG8"/>
  <c r="AF8"/>
  <c r="AE8"/>
  <c r="AD8"/>
  <c r="AC8"/>
  <c r="D8"/>
  <c r="A8"/>
  <c r="AN7"/>
  <c r="AM7"/>
  <c r="AK7"/>
  <c r="AJ7"/>
  <c r="AH7"/>
  <c r="AI7" s="1"/>
  <c r="AG7"/>
  <c r="AF7"/>
  <c r="AE7"/>
  <c r="AD7"/>
  <c r="AC7"/>
  <c r="D7"/>
  <c r="A7"/>
  <c r="AN6"/>
  <c r="AM6"/>
  <c r="AK6"/>
  <c r="AJ6"/>
  <c r="AH6"/>
  <c r="AI6" s="1"/>
  <c r="AG6"/>
  <c r="AF6"/>
  <c r="AE6"/>
  <c r="AD6"/>
  <c r="AC6"/>
  <c r="D6"/>
  <c r="A6"/>
  <c r="AN5"/>
  <c r="AM5"/>
  <c r="AK5"/>
  <c r="AJ5"/>
  <c r="AI5"/>
  <c r="AH5"/>
  <c r="AG5"/>
  <c r="AF5"/>
  <c r="AE5"/>
  <c r="AD5"/>
  <c r="AC5"/>
  <c r="D5"/>
  <c r="M6" i="2" l="1"/>
  <c r="O6" l="1"/>
  <c r="N6"/>
  <c r="BD131" i="4"/>
  <c r="X104" i="3"/>
  <c r="AN101"/>
  <c r="I3883" i="1"/>
  <c r="I3993"/>
  <c r="H104" i="4"/>
  <c r="H3552" i="1"/>
  <c r="BL153" i="4"/>
  <c r="X140" i="3"/>
  <c r="BL112"/>
  <c r="AV166"/>
  <c r="X98"/>
  <c r="BD67"/>
  <c r="X55" i="4"/>
  <c r="H61"/>
  <c r="AF146" i="3"/>
  <c r="BD55"/>
  <c r="I3894" i="1"/>
  <c r="G3919"/>
  <c r="AF68" i="4"/>
  <c r="G3532" i="1"/>
  <c r="J3281"/>
  <c r="AV109" i="3"/>
  <c r="J3911" i="1"/>
  <c r="J3570"/>
  <c r="I3343"/>
  <c r="J3626"/>
  <c r="P43" i="4"/>
  <c r="J3938" i="1"/>
  <c r="J3446"/>
  <c r="H3479"/>
  <c r="F3907"/>
  <c r="G3358"/>
  <c r="X31" i="3"/>
  <c r="BL66" i="4"/>
  <c r="J3976" i="1"/>
  <c r="I3709"/>
  <c r="P100" i="3"/>
  <c r="H140"/>
  <c r="J3928" i="1"/>
  <c r="BD11" i="4"/>
  <c r="P20"/>
  <c r="BL10"/>
  <c r="P160"/>
  <c r="BL53"/>
  <c r="X11"/>
  <c r="BL51"/>
  <c r="X57"/>
  <c r="J3912" i="1"/>
  <c r="P126" i="4"/>
  <c r="AF69" i="3"/>
  <c r="J3333" i="1"/>
  <c r="F3632"/>
  <c r="AN96" i="3"/>
  <c r="BD54" i="4"/>
  <c r="J3954" i="1"/>
  <c r="AV82" i="3"/>
  <c r="AF142"/>
  <c r="I3920" i="1"/>
  <c r="J3971"/>
  <c r="AF86" i="4"/>
  <c r="AV118"/>
  <c r="P93" i="3"/>
  <c r="AF90"/>
  <c r="G3664" i="1"/>
  <c r="H3918"/>
  <c r="P141" i="3"/>
  <c r="AF131"/>
  <c r="AN152"/>
  <c r="AV135" i="4"/>
  <c r="P74"/>
  <c r="P34"/>
  <c r="AN89" i="3"/>
  <c r="G2873" i="1"/>
  <c r="G2009"/>
  <c r="P51" i="3"/>
  <c r="I4002" i="1"/>
  <c r="AN29" i="3"/>
  <c r="G3915" i="1"/>
  <c r="AV64" i="4"/>
  <c r="AF70"/>
  <c r="AN165"/>
  <c r="AV75"/>
  <c r="G3996" i="1"/>
  <c r="BL51" i="3"/>
  <c r="AF126"/>
  <c r="H3949" i="1"/>
  <c r="G3640"/>
  <c r="AV38" i="4"/>
  <c r="X148"/>
  <c r="AV58"/>
  <c r="G3832" i="1"/>
  <c r="AN109" i="3"/>
  <c r="AN25"/>
  <c r="G3820" i="1"/>
  <c r="P52" i="4"/>
  <c r="H59" i="3"/>
  <c r="H52" i="4"/>
  <c r="H3966" i="1"/>
  <c r="H3647"/>
  <c r="G3544"/>
  <c r="J3619"/>
  <c r="H3801"/>
  <c r="AF51" i="4"/>
  <c r="AN44" i="3"/>
  <c r="BL103" i="4"/>
  <c r="BL75" i="3"/>
  <c r="H144" i="4"/>
  <c r="P83" i="3"/>
  <c r="BL35" i="4"/>
  <c r="BD84"/>
  <c r="AF61"/>
  <c r="F3989" i="1"/>
  <c r="AF47" i="3"/>
  <c r="AN83" i="4"/>
  <c r="AN162" i="3"/>
  <c r="AV66" i="4"/>
  <c r="AF129" i="3"/>
  <c r="H146" i="4"/>
  <c r="AV59"/>
  <c r="P108" i="3"/>
  <c r="AN73"/>
  <c r="J3883" i="1"/>
  <c r="AF137" i="4"/>
  <c r="G3772" i="1"/>
  <c r="I3685"/>
  <c r="X26" i="3"/>
  <c r="I3949" i="1"/>
  <c r="I3707"/>
  <c r="AF15" i="4"/>
  <c r="AV129"/>
  <c r="AV80"/>
  <c r="G3448" i="1"/>
  <c r="G3598"/>
  <c r="J3310"/>
  <c r="BL19" i="3"/>
  <c r="P144" i="4"/>
  <c r="H29" i="3"/>
  <c r="BL144"/>
  <c r="H30"/>
  <c r="I3641" i="1"/>
  <c r="X156" i="3"/>
  <c r="P141" i="4"/>
  <c r="X108"/>
  <c r="BD8" i="3"/>
  <c r="BD156" i="4"/>
  <c r="AN117"/>
  <c r="X165"/>
  <c r="BD85"/>
  <c r="AN86" i="3"/>
  <c r="J3708" i="1"/>
  <c r="X83" i="4"/>
  <c r="P36"/>
  <c r="P96"/>
  <c r="X118"/>
  <c r="P39"/>
  <c r="BD149" i="3"/>
  <c r="AF121" i="4"/>
  <c r="H54" i="3"/>
  <c r="H3575" i="1"/>
  <c r="H3991"/>
  <c r="G3446"/>
  <c r="X42" i="4"/>
  <c r="AN99"/>
  <c r="H3469" i="1"/>
  <c r="BD64" i="4"/>
  <c r="J3922" i="1"/>
  <c r="G2517"/>
  <c r="AN84" i="3"/>
  <c r="H101" i="4"/>
  <c r="AF29"/>
  <c r="H159" i="3"/>
  <c r="H14"/>
  <c r="BD116"/>
  <c r="BL145"/>
  <c r="BL104"/>
  <c r="BD103" i="4"/>
  <c r="BL122"/>
  <c r="BL134" i="3"/>
  <c r="AN88" i="4"/>
  <c r="AN72"/>
  <c r="H3591" i="1"/>
  <c r="P64" i="3"/>
  <c r="AN139" i="4"/>
  <c r="AF163" i="3"/>
  <c r="H27"/>
  <c r="H3916" i="1"/>
  <c r="P66" i="3"/>
  <c r="F3852" i="1"/>
  <c r="H21" i="4"/>
  <c r="I3491" i="1"/>
  <c r="I3996"/>
  <c r="H38" i="4"/>
  <c r="BD116"/>
  <c r="H3733" i="1"/>
  <c r="AF103" i="4"/>
  <c r="BD38"/>
  <c r="X139"/>
  <c r="AF67"/>
  <c r="AF162" i="3"/>
  <c r="AN63"/>
  <c r="P85" i="4"/>
  <c r="J3891" i="1"/>
  <c r="G3404"/>
  <c r="P127" i="4"/>
  <c r="F3982" i="1"/>
  <c r="BL55" i="4"/>
  <c r="BL123"/>
  <c r="AF162"/>
  <c r="AV112" i="3"/>
  <c r="AV91"/>
  <c r="AN33" i="4"/>
  <c r="P33"/>
  <c r="P28"/>
  <c r="P116" i="3"/>
  <c r="H57" i="4"/>
  <c r="G3938" i="1"/>
  <c r="G3578"/>
  <c r="AN61" i="3"/>
  <c r="AN85" i="4"/>
  <c r="I3829" i="1"/>
  <c r="AF55" i="3"/>
  <c r="AF134"/>
  <c r="P110"/>
  <c r="I2944" i="1"/>
  <c r="J3819"/>
  <c r="X129" i="3"/>
  <c r="P156"/>
  <c r="BL68"/>
  <c r="G3786" i="1"/>
  <c r="AN110" i="4"/>
  <c r="AV74" i="3"/>
  <c r="AV77" i="4"/>
  <c r="AN157" i="3"/>
  <c r="AF93" i="4"/>
  <c r="X129"/>
  <c r="H111"/>
  <c r="X110"/>
  <c r="AF34"/>
  <c r="H156"/>
  <c r="P137"/>
  <c r="X90"/>
  <c r="H121"/>
  <c r="BD152" i="3"/>
  <c r="P155"/>
  <c r="I3553" i="1"/>
  <c r="BD100" i="3"/>
  <c r="AN118" i="4"/>
  <c r="F3676" i="1"/>
  <c r="AN164" i="3"/>
  <c r="BD149" i="4"/>
  <c r="AF141"/>
  <c r="G2309" i="1"/>
  <c r="I3521"/>
  <c r="AN10" i="3"/>
  <c r="I3900" i="1"/>
  <c r="AV134" i="4"/>
  <c r="AF147"/>
  <c r="BL43" i="3"/>
  <c r="BD69" i="4"/>
  <c r="P133"/>
  <c r="X56"/>
  <c r="AN60"/>
  <c r="BD92" i="3"/>
  <c r="X160"/>
  <c r="P53" i="4"/>
  <c r="BL95" i="3"/>
  <c r="BD89"/>
  <c r="BD31" i="4"/>
  <c r="P123"/>
  <c r="X105"/>
  <c r="BL82"/>
  <c r="AV76" i="3"/>
  <c r="P123"/>
  <c r="AN79" i="4"/>
  <c r="BL138" i="3"/>
  <c r="AV96" i="4"/>
  <c r="I3467" i="1"/>
  <c r="P92" i="3"/>
  <c r="J3632" i="1"/>
  <c r="X39" i="3"/>
  <c r="H3964" i="1"/>
  <c r="AV92" i="4"/>
  <c r="AN36" i="3"/>
  <c r="AF19" i="4"/>
  <c r="H3580" i="1"/>
  <c r="AV16" i="3"/>
  <c r="AF77"/>
  <c r="H95" i="4"/>
  <c r="F3990" i="1"/>
  <c r="X84" i="3"/>
  <c r="BL77" i="4"/>
  <c r="H83"/>
  <c r="AF125"/>
  <c r="G3648" i="1"/>
  <c r="X82" i="4"/>
  <c r="AF32" i="3"/>
  <c r="P60"/>
  <c r="P70"/>
  <c r="H98" i="4"/>
  <c r="I3577" i="1"/>
  <c r="I3761"/>
  <c r="AV93" i="4"/>
  <c r="BL140"/>
  <c r="P78"/>
  <c r="AF111" i="3"/>
  <c r="J3963" i="1"/>
  <c r="BL124" i="4"/>
  <c r="I3569" i="1"/>
  <c r="I3313"/>
  <c r="AV114" i="3"/>
  <c r="H42" i="4"/>
  <c r="H127"/>
  <c r="F3924" i="1"/>
  <c r="G3963"/>
  <c r="BL24" i="3"/>
  <c r="G2341" i="1"/>
  <c r="I3984"/>
  <c r="AF22" i="3"/>
  <c r="X74"/>
  <c r="BD105" i="4"/>
  <c r="AF153"/>
  <c r="J3929" i="1"/>
  <c r="H91" i="3"/>
  <c r="H164" i="4"/>
  <c r="BL42"/>
  <c r="BL23" i="3"/>
  <c r="AF154" i="4"/>
  <c r="AV158"/>
  <c r="BD140"/>
  <c r="H68"/>
  <c r="AN166" i="3"/>
  <c r="BD117"/>
  <c r="G3943" i="1"/>
  <c r="H3824"/>
  <c r="P163" i="4"/>
  <c r="BL156"/>
  <c r="H152"/>
  <c r="AF27"/>
  <c r="AV46"/>
  <c r="AV24"/>
  <c r="BL136" i="3"/>
  <c r="H146"/>
  <c r="I3701" i="1"/>
  <c r="F3642"/>
  <c r="AF133" i="3"/>
  <c r="H90"/>
  <c r="P157"/>
  <c r="P87" i="4"/>
  <c r="P70"/>
  <c r="H25"/>
  <c r="AV15"/>
  <c r="F3934" i="1"/>
  <c r="AF78" i="4"/>
  <c r="H9"/>
  <c r="AN60" i="3"/>
  <c r="AF100" i="4"/>
  <c r="BL132"/>
  <c r="AF21" i="3"/>
  <c r="H3821" i="1"/>
  <c r="BD15" i="4"/>
  <c r="AN111" i="3"/>
  <c r="BL64" i="4"/>
  <c r="BD58"/>
  <c r="BD60"/>
  <c r="AF124"/>
  <c r="G3852" i="1"/>
  <c r="P106" i="3"/>
  <c r="BL96" i="4"/>
  <c r="X113"/>
  <c r="H165" i="3"/>
  <c r="P113"/>
  <c r="AF102" i="4"/>
  <c r="BD120"/>
  <c r="AV51" i="3"/>
  <c r="I3565" i="1"/>
  <c r="J3742"/>
  <c r="H84" i="3"/>
  <c r="BD56" i="4"/>
  <c r="I3144" i="1"/>
  <c r="H127" i="3"/>
  <c r="J3604" i="1"/>
  <c r="H124" i="3"/>
  <c r="BL14" i="4"/>
  <c r="AF33" i="3"/>
  <c r="AV22" i="4"/>
  <c r="AF122" i="3"/>
  <c r="G3656" i="1"/>
  <c r="AV91" i="4"/>
  <c r="F4000" i="1"/>
  <c r="H34" i="3"/>
  <c r="AV105" i="4"/>
  <c r="BD153"/>
  <c r="X80"/>
  <c r="AF16"/>
  <c r="AV127"/>
  <c r="F3754" i="1"/>
  <c r="BD153" i="3"/>
  <c r="BD86"/>
  <c r="BL119"/>
  <c r="H3973" i="1"/>
  <c r="BD110" i="3"/>
  <c r="AN158" i="4"/>
  <c r="H34"/>
  <c r="AF150" i="3"/>
  <c r="BD118" i="4"/>
  <c r="J3908" i="1"/>
  <c r="BD55" i="4"/>
  <c r="P27"/>
  <c r="BD104"/>
  <c r="AN124"/>
  <c r="AF125" i="3"/>
  <c r="X144"/>
  <c r="BD151" i="4"/>
  <c r="F3352" i="1"/>
  <c r="X65" i="3"/>
  <c r="AV31" i="4"/>
  <c r="X160"/>
  <c r="X59"/>
  <c r="AN40" i="3"/>
  <c r="AV138" i="4"/>
  <c r="P69"/>
  <c r="H100" i="3"/>
  <c r="P142" i="4"/>
  <c r="BL126" i="3"/>
  <c r="X63"/>
  <c r="AN96" i="4"/>
  <c r="AV109"/>
  <c r="AN120" i="3"/>
  <c r="J3960" i="1"/>
  <c r="BD93" i="3"/>
  <c r="BD140"/>
  <c r="BL125" i="4"/>
  <c r="BL117"/>
  <c r="AN104"/>
  <c r="X166"/>
  <c r="BD53" i="3"/>
  <c r="AF130" i="4"/>
  <c r="AV69"/>
  <c r="BL70"/>
  <c r="AF105"/>
  <c r="X135"/>
  <c r="H3856" i="1"/>
  <c r="BL143" i="3"/>
  <c r="F3797" i="1"/>
  <c r="AV94" i="4"/>
  <c r="AV87" i="3"/>
  <c r="AV88" i="4"/>
  <c r="AV144" i="3"/>
  <c r="BL28" i="4"/>
  <c r="AN13" i="3"/>
  <c r="BL99"/>
  <c r="AV166" i="4"/>
  <c r="AV55" i="3"/>
  <c r="P127"/>
  <c r="AV111" i="4"/>
  <c r="H3931" i="1"/>
  <c r="BD40" i="3"/>
  <c r="AF117" i="4"/>
  <c r="AV38" i="3"/>
  <c r="AV112" i="4"/>
  <c r="H24" i="3"/>
  <c r="BD86" i="4"/>
  <c r="BD32" i="3"/>
  <c r="BL60" i="4"/>
  <c r="AF117" i="3"/>
  <c r="AF40"/>
  <c r="I3715" i="1"/>
  <c r="X128" i="4"/>
  <c r="BD18"/>
  <c r="AF164" i="3"/>
  <c r="H104"/>
  <c r="AN18" i="4"/>
  <c r="I3865" i="1"/>
  <c r="G2633"/>
  <c r="X124" i="4"/>
  <c r="H3963" i="1"/>
  <c r="AF94" i="4"/>
  <c r="H3854" i="1"/>
  <c r="AV99" i="4"/>
  <c r="F3940" i="1"/>
  <c r="G3596"/>
  <c r="AN11" i="3"/>
  <c r="AN93" i="4"/>
  <c r="X109" i="3"/>
  <c r="BL92"/>
  <c r="AF12" i="4"/>
  <c r="H11" i="3"/>
  <c r="AV28" i="4"/>
  <c r="P166"/>
  <c r="AV119"/>
  <c r="AF20"/>
  <c r="BL120" i="3"/>
  <c r="AF138" i="4"/>
  <c r="AV66" i="3"/>
  <c r="G2793" i="1"/>
  <c r="AN19" i="4"/>
  <c r="I3805" i="1"/>
  <c r="AF72" i="4"/>
  <c r="AN106" i="3"/>
  <c r="AN137" i="4"/>
  <c r="AN56" i="3"/>
  <c r="X94"/>
  <c r="AN132"/>
  <c r="BD145" i="4"/>
  <c r="F3504" i="1"/>
  <c r="BD117" i="4"/>
  <c r="I2820" i="1"/>
  <c r="I3939"/>
  <c r="BL163" i="3"/>
  <c r="H76"/>
  <c r="F3560" i="1"/>
  <c r="X89" i="3"/>
  <c r="BL108" i="4"/>
  <c r="BL77" i="3"/>
  <c r="AV49" i="4"/>
  <c r="AN112" i="3"/>
  <c r="X94" i="4"/>
  <c r="AF144"/>
  <c r="H148"/>
  <c r="AN88" i="3"/>
  <c r="AN41"/>
  <c r="AV21"/>
  <c r="AN90" i="4"/>
  <c r="H3609" i="1"/>
  <c r="AV125" i="4"/>
  <c r="H49"/>
  <c r="AF134"/>
  <c r="AV83"/>
  <c r="AF96"/>
  <c r="P49"/>
  <c r="AN87" i="3"/>
  <c r="BD77" i="4"/>
  <c r="X153"/>
  <c r="AV50" i="3"/>
  <c r="H145" i="4"/>
  <c r="P124"/>
  <c r="AN77"/>
  <c r="H15" i="3"/>
  <c r="P164"/>
  <c r="X91" i="4"/>
  <c r="P95"/>
  <c r="AF116" i="3"/>
  <c r="H56" i="4"/>
  <c r="AF89"/>
  <c r="AF76"/>
  <c r="J3588" i="1"/>
  <c r="I3613"/>
  <c r="P40" i="3"/>
  <c r="BL97" i="4"/>
  <c r="P25"/>
  <c r="BL20" i="3"/>
  <c r="BD46" i="4"/>
  <c r="AV113" i="3"/>
  <c r="BL94" i="4"/>
  <c r="G3708" i="1"/>
  <c r="BL90" i="3"/>
  <c r="X136"/>
  <c r="P56"/>
  <c r="BD146"/>
  <c r="AN15"/>
  <c r="BD57" i="4"/>
  <c r="I2708" i="1"/>
  <c r="X131" i="4"/>
  <c r="BD130"/>
  <c r="BL111"/>
  <c r="H103"/>
  <c r="I3543" i="1"/>
  <c r="X52" i="4"/>
  <c r="X119" i="3"/>
  <c r="AN81" i="4"/>
  <c r="X136"/>
  <c r="BL92"/>
  <c r="X134" i="3"/>
  <c r="J3950" i="1"/>
  <c r="BD57" i="3"/>
  <c r="AN131"/>
  <c r="BD74" i="4"/>
  <c r="AF113" i="3"/>
  <c r="X130"/>
  <c r="J3777" i="1"/>
  <c r="AV110" i="4"/>
  <c r="X164"/>
  <c r="BD59"/>
  <c r="BD66"/>
  <c r="H3953" i="1"/>
  <c r="AN97" i="4"/>
  <c r="BL17" i="3"/>
  <c r="BD94"/>
  <c r="AN142" i="4"/>
  <c r="AN64"/>
  <c r="G3556" i="1"/>
  <c r="AF158" i="4"/>
  <c r="G3864" i="1"/>
  <c r="F3941"/>
  <c r="I3667"/>
  <c r="H13" i="4"/>
  <c r="AF24" i="3"/>
  <c r="H80"/>
  <c r="AN57"/>
  <c r="AN149" i="4"/>
  <c r="BL73"/>
  <c r="AV116" i="3"/>
  <c r="AN139"/>
  <c r="H140" i="4"/>
  <c r="BL131"/>
  <c r="X48"/>
  <c r="H3551" i="1"/>
  <c r="J3541"/>
  <c r="J3953"/>
  <c r="H53" i="3"/>
  <c r="J3864" i="1"/>
  <c r="H3737"/>
  <c r="AF70" i="3"/>
  <c r="AN116"/>
  <c r="I3527" i="1"/>
  <c r="F3440"/>
  <c r="BD92" i="4"/>
  <c r="AN150"/>
  <c r="P29" i="3"/>
  <c r="AN117"/>
  <c r="H156"/>
  <c r="P92" i="4"/>
  <c r="F3362" i="1"/>
  <c r="F3930"/>
  <c r="AV41" i="3"/>
  <c r="H55" i="4"/>
  <c r="X79"/>
  <c r="P86"/>
  <c r="I3928" i="1"/>
  <c r="P14" i="4"/>
  <c r="BL11"/>
  <c r="AF119"/>
  <c r="G3994" i="1"/>
  <c r="H137" i="4"/>
  <c r="I3795" i="1"/>
  <c r="AV50" i="4"/>
  <c r="F3556" i="1"/>
  <c r="X45" i="4"/>
  <c r="H3535" i="1"/>
  <c r="BD52" i="4"/>
  <c r="I3585" i="1"/>
  <c r="BD63" i="4"/>
  <c r="X111"/>
  <c r="X33"/>
  <c r="AV117"/>
  <c r="AN144" i="3"/>
  <c r="J4002" i="1"/>
  <c r="AV108" i="4"/>
  <c r="P124" i="3"/>
  <c r="P35" i="4"/>
  <c r="AF15" i="3"/>
  <c r="BL141"/>
  <c r="X149" i="4"/>
  <c r="X99"/>
  <c r="AN10"/>
  <c r="P67" i="3"/>
  <c r="AN151"/>
  <c r="X80"/>
  <c r="AN68" i="4"/>
  <c r="AV157"/>
  <c r="H50" i="3"/>
  <c r="BD23" i="4"/>
  <c r="X109"/>
  <c r="AN136" i="3"/>
  <c r="P80" i="4"/>
  <c r="X134"/>
  <c r="H41" i="3"/>
  <c r="X92"/>
  <c r="BL57" i="4"/>
  <c r="AF53" i="3"/>
  <c r="I3940" i="1"/>
  <c r="F3762"/>
  <c r="F3786"/>
  <c r="AN9" i="4"/>
  <c r="X63"/>
  <c r="I2964" i="1"/>
  <c r="F3765"/>
  <c r="X32" i="3"/>
  <c r="G3911" i="1"/>
  <c r="AN82" i="4"/>
  <c r="BD128"/>
  <c r="I3877" i="1"/>
  <c r="BD88" i="3"/>
  <c r="X87" i="4"/>
  <c r="BD108"/>
  <c r="H113"/>
  <c r="H86" i="3"/>
  <c r="J3920" i="1"/>
  <c r="BL28" i="3"/>
  <c r="AN115" i="4"/>
  <c r="J3524" i="1"/>
  <c r="AF143" i="3"/>
  <c r="H141"/>
  <c r="AN99"/>
  <c r="BD162"/>
  <c r="AN143"/>
  <c r="I3391" i="1"/>
  <c r="H3769"/>
  <c r="BL166" i="4"/>
  <c r="J3555" i="1"/>
  <c r="G3454"/>
  <c r="J3339"/>
  <c r="BL90" i="4"/>
  <c r="AF111"/>
  <c r="H31"/>
  <c r="BD164" i="3"/>
  <c r="I2932" i="1"/>
  <c r="P13" i="3"/>
  <c r="F3476" i="1"/>
  <c r="BD103" i="3"/>
  <c r="P71"/>
  <c r="AN146" i="4"/>
  <c r="H3583" i="1"/>
  <c r="AV117" i="3"/>
  <c r="BD158" i="4"/>
  <c r="P145" i="3"/>
  <c r="H132"/>
  <c r="BL67"/>
  <c r="AF104"/>
  <c r="AN131" i="4"/>
  <c r="AF66" i="3"/>
  <c r="I3779" i="1"/>
  <c r="AF9" i="4"/>
  <c r="X61"/>
  <c r="AV16"/>
  <c r="BD135"/>
  <c r="AF65" i="3"/>
  <c r="X147" i="4"/>
  <c r="AF136" i="3"/>
  <c r="AV101"/>
  <c r="F3933" i="1"/>
  <c r="I3898"/>
  <c r="AV160" i="4"/>
  <c r="H24"/>
  <c r="AN45"/>
  <c r="P97"/>
  <c r="BL50"/>
  <c r="X74"/>
  <c r="BL116" i="3"/>
  <c r="X43"/>
  <c r="F3696" i="1"/>
  <c r="X24" i="4"/>
  <c r="AV98"/>
  <c r="I3451" i="1"/>
  <c r="AV44" i="3"/>
  <c r="AV156" i="4"/>
  <c r="P111"/>
  <c r="F3395" i="1"/>
  <c r="BL80" i="3"/>
  <c r="I3978" i="1"/>
  <c r="BL83" i="4"/>
  <c r="AV104"/>
  <c r="BL76" i="3"/>
  <c r="BL128" i="4"/>
  <c r="H3414" i="1"/>
  <c r="P58" i="3"/>
  <c r="P121" i="4"/>
  <c r="P107"/>
  <c r="H141"/>
  <c r="AV27"/>
  <c r="H3984" i="1"/>
  <c r="P120" i="4"/>
  <c r="P134" i="3"/>
  <c r="P152" i="4"/>
  <c r="BD45"/>
  <c r="BD35"/>
  <c r="P82"/>
  <c r="H3915" i="1"/>
  <c r="AF75" i="3"/>
  <c r="AV69"/>
  <c r="X117" i="4"/>
  <c r="X49"/>
  <c r="I3964" i="1"/>
  <c r="BD71" i="4"/>
  <c r="AN107" i="3"/>
  <c r="AF52" i="4"/>
  <c r="AF151"/>
  <c r="P45"/>
  <c r="P54"/>
  <c r="H119" i="3"/>
  <c r="G3560" i="1"/>
  <c r="AV41" i="4"/>
  <c r="AF11" i="3"/>
  <c r="AN47" i="4"/>
  <c r="BD18" i="3"/>
  <c r="H112" i="4"/>
  <c r="J3986" i="1"/>
  <c r="BL114" i="3"/>
  <c r="AF148"/>
  <c r="X54"/>
  <c r="F3312" i="1"/>
  <c r="H8" i="4"/>
  <c r="AF143"/>
  <c r="AF71"/>
  <c r="AN18" i="3"/>
  <c r="AN92"/>
  <c r="AN21" i="4"/>
  <c r="P99"/>
  <c r="X161"/>
  <c r="I3493" i="1"/>
  <c r="BL58" i="3"/>
  <c r="AF84" i="4"/>
  <c r="H91"/>
  <c r="AV34"/>
  <c r="X13"/>
  <c r="AV164"/>
  <c r="BL59" i="3"/>
  <c r="BD95" i="4"/>
  <c r="AV51"/>
  <c r="BL143"/>
  <c r="F3404" i="1"/>
  <c r="AN163" i="3"/>
  <c r="AN82"/>
  <c r="BL41" i="4"/>
  <c r="X50" i="3"/>
  <c r="AF108"/>
  <c r="BL54" i="4"/>
  <c r="AF41"/>
  <c r="AV97"/>
  <c r="X68" i="3"/>
  <c r="H105" i="4"/>
  <c r="J3995" i="1"/>
  <c r="P161" i="3"/>
  <c r="P133"/>
  <c r="H122" i="4"/>
  <c r="BD65" i="3"/>
  <c r="P76" i="4"/>
  <c r="BD121"/>
  <c r="BL87"/>
  <c r="P34" i="3"/>
  <c r="H86" i="4"/>
  <c r="P158" i="3"/>
  <c r="BD98"/>
  <c r="BD95"/>
  <c r="I3745" i="1"/>
  <c r="AV70" i="4"/>
  <c r="AN115" i="3"/>
  <c r="AN71" i="4"/>
  <c r="X11" i="3"/>
  <c r="I3931" i="1"/>
  <c r="H82" i="4"/>
  <c r="AF62"/>
  <c r="BL69"/>
  <c r="X78"/>
  <c r="AV26" i="3"/>
  <c r="H117"/>
  <c r="AN105" i="4"/>
  <c r="J3806" i="1"/>
  <c r="P114" i="3"/>
  <c r="F3966" i="1"/>
  <c r="AF33" i="4"/>
  <c r="X151" i="3"/>
  <c r="AN126"/>
  <c r="J3690" i="1"/>
  <c r="H3833"/>
  <c r="AV147" i="3"/>
  <c r="P105" i="4"/>
  <c r="H40" i="3"/>
  <c r="AF57"/>
  <c r="P157" i="4"/>
  <c r="BD126"/>
  <c r="AF93" i="3"/>
  <c r="AF18"/>
  <c r="G3476" i="1"/>
  <c r="I3387"/>
  <c r="P134" i="4"/>
  <c r="AV10" i="3"/>
  <c r="AN23"/>
  <c r="I3841" i="1"/>
  <c r="J3482"/>
  <c r="H144" i="3"/>
  <c r="AN80"/>
  <c r="H164"/>
  <c r="AN61" i="4"/>
  <c r="BL93"/>
  <c r="AV44"/>
  <c r="BD109"/>
  <c r="X60" i="3"/>
  <c r="H35" i="4"/>
  <c r="P82" i="3"/>
  <c r="G3402" i="1"/>
  <c r="P45" i="3"/>
  <c r="AF81" i="4"/>
  <c r="AN123"/>
  <c r="AN44"/>
  <c r="BD37"/>
  <c r="AV68" i="3"/>
  <c r="H60" i="4"/>
  <c r="G3720" i="1"/>
  <c r="BL131" i="3"/>
  <c r="J3966" i="1"/>
  <c r="BL61" i="4"/>
  <c r="H139"/>
  <c r="BL146" i="3"/>
  <c r="AF91" i="4"/>
  <c r="AN149" i="3"/>
  <c r="P128"/>
  <c r="AF121"/>
  <c r="BL71" i="4"/>
  <c r="AV45" i="3"/>
  <c r="P94"/>
  <c r="BL42"/>
  <c r="AF14"/>
  <c r="H149" i="4"/>
  <c r="P131"/>
  <c r="J3866" i="1"/>
  <c r="G3502"/>
  <c r="X61" i="3"/>
  <c r="G3944" i="1"/>
  <c r="H3983"/>
  <c r="H89" i="3"/>
  <c r="X111"/>
  <c r="BD125" i="4"/>
  <c r="AF110"/>
  <c r="AV67"/>
  <c r="I2696" i="1"/>
  <c r="AF99" i="4"/>
  <c r="H3605" i="1"/>
  <c r="I3960"/>
  <c r="I3617"/>
  <c r="AN121" i="3"/>
  <c r="I3539" i="1"/>
  <c r="AN119" i="3"/>
  <c r="AF116" i="4"/>
  <c r="AV86"/>
  <c r="X59" i="3"/>
  <c r="I3936" i="1"/>
  <c r="H3976"/>
  <c r="BL44" i="3"/>
  <c r="AV142"/>
  <c r="X20"/>
  <c r="G1795" i="1"/>
  <c r="J3478"/>
  <c r="BD24" i="3"/>
  <c r="F3922" i="1"/>
  <c r="AV57" i="4"/>
  <c r="F3454" i="1"/>
  <c r="P55" i="3"/>
  <c r="I2832" i="1"/>
  <c r="H3606"/>
  <c r="AN121" i="4"/>
  <c r="G2263" i="1"/>
  <c r="I3970"/>
  <c r="AV161" i="4"/>
  <c r="BD102"/>
  <c r="H109"/>
  <c r="AV71"/>
  <c r="AF48" i="3"/>
  <c r="AV124" i="4"/>
  <c r="H33"/>
  <c r="F3444" i="1"/>
  <c r="H94" i="4"/>
  <c r="F3592" i="1"/>
  <c r="G3606"/>
  <c r="BD138" i="4"/>
  <c r="X17" i="3"/>
  <c r="BL48"/>
  <c r="AN71"/>
  <c r="P8"/>
  <c r="H3929" i="1"/>
  <c r="BL16" i="4"/>
  <c r="BL35" i="3"/>
  <c r="H138"/>
  <c r="J3997" i="1"/>
  <c r="AV56" i="4"/>
  <c r="AV56" i="3"/>
  <c r="G3909" i="1"/>
  <c r="BD91" i="3"/>
  <c r="I1086" i="1"/>
  <c r="H82" i="3"/>
  <c r="H64" i="4"/>
  <c r="P119"/>
  <c r="H69" i="3"/>
  <c r="AF18" i="4"/>
  <c r="AN109"/>
  <c r="AV79" i="3"/>
  <c r="AF133" i="4"/>
  <c r="G3888" i="1"/>
  <c r="AF45" i="3"/>
  <c r="BD159"/>
  <c r="J3705" i="1"/>
  <c r="P17" i="3"/>
  <c r="AV63"/>
  <c r="H26"/>
  <c r="I3819" i="1"/>
  <c r="I3843"/>
  <c r="AN26" i="4"/>
  <c r="H3610" i="1"/>
  <c r="I3917"/>
  <c r="H3614"/>
  <c r="G3468"/>
  <c r="I2468"/>
  <c r="H3957"/>
  <c r="I1378"/>
  <c r="X50" i="4"/>
  <c r="X40" i="3"/>
  <c r="H27" i="4"/>
  <c r="AF85"/>
  <c r="H3625" i="1"/>
  <c r="G2437"/>
  <c r="J3563"/>
  <c r="X113" i="3"/>
  <c r="P11"/>
  <c r="AV153" i="4"/>
  <c r="AF115"/>
  <c r="AV15" i="3"/>
  <c r="AV32" i="4"/>
  <c r="H3692" i="1"/>
  <c r="BL89" i="4"/>
  <c r="AF109" i="3"/>
  <c r="X22"/>
  <c r="AV62" i="4"/>
  <c r="AF101" i="3"/>
  <c r="G3953" i="1"/>
  <c r="AN98" i="3"/>
  <c r="AF123" i="4"/>
  <c r="AV48"/>
  <c r="BD130" i="3"/>
  <c r="BL100"/>
  <c r="X89" i="4"/>
  <c r="AF46" i="3"/>
  <c r="BL53"/>
  <c r="AN120" i="4"/>
  <c r="BD133"/>
  <c r="AV136"/>
  <c r="AV67" i="3"/>
  <c r="H3955" i="1"/>
  <c r="BD64" i="3"/>
  <c r="AF25"/>
  <c r="F3956" i="1"/>
  <c r="P49" i="3"/>
  <c r="H51" i="4"/>
  <c r="H142" i="3"/>
  <c r="I3757" i="1"/>
  <c r="G2601"/>
  <c r="I3919"/>
  <c r="H3987"/>
  <c r="AN78" i="4"/>
  <c r="H3781" i="1"/>
  <c r="H89" i="4"/>
  <c r="AN113" i="3"/>
  <c r="G3534" i="1"/>
  <c r="BL47" i="3"/>
  <c r="AN43" i="4"/>
  <c r="X54"/>
  <c r="BL156" i="3"/>
  <c r="BD154"/>
  <c r="H155"/>
  <c r="H3788" i="1"/>
  <c r="AV115" i="4"/>
  <c r="I3465" i="1"/>
  <c r="P32" i="4"/>
  <c r="X28"/>
  <c r="AN151"/>
  <c r="AF60"/>
  <c r="BL86"/>
  <c r="P21"/>
  <c r="BL128" i="3"/>
  <c r="P108" i="4"/>
  <c r="I3987" i="1"/>
  <c r="X55" i="3"/>
  <c r="H3275" i="1"/>
  <c r="P21" i="3"/>
  <c r="AN67" i="4"/>
  <c r="AV131"/>
  <c r="X19"/>
  <c r="AV152"/>
  <c r="F3465" i="1"/>
  <c r="P163" i="3"/>
  <c r="AN53" i="4"/>
  <c r="AF38" i="3"/>
  <c r="BL10"/>
  <c r="F3656" i="1"/>
  <c r="AN135" i="4"/>
  <c r="G3488" i="1"/>
  <c r="AF150" i="4"/>
  <c r="AF129"/>
  <c r="I3573" i="1"/>
  <c r="P149" i="4"/>
  <c r="AF53"/>
  <c r="AN51"/>
  <c r="J3335" i="1"/>
  <c r="AV33" i="3"/>
  <c r="I3411" i="1"/>
  <c r="G2139"/>
  <c r="I3896"/>
  <c r="P105" i="3"/>
  <c r="AF159" i="4"/>
  <c r="AF106" i="3"/>
  <c r="BD88" i="4"/>
  <c r="X64"/>
  <c r="I3985" i="1"/>
  <c r="X76" i="4"/>
  <c r="BD94"/>
  <c r="J3962" i="1"/>
  <c r="BD41" i="3"/>
  <c r="G3364" i="1"/>
  <c r="X107" i="3"/>
  <c r="P73" i="4"/>
  <c r="P109" i="3"/>
  <c r="BL74" i="4"/>
  <c r="BL154"/>
  <c r="AN52"/>
  <c r="X40"/>
  <c r="G3740" i="1"/>
  <c r="I3875"/>
  <c r="P72" i="3"/>
  <c r="J3836" i="1"/>
  <c r="F3606"/>
  <c r="BD127" i="3"/>
  <c r="BD41" i="4"/>
  <c r="AF126"/>
  <c r="G4001" i="1"/>
  <c r="H30" i="4"/>
  <c r="X35" i="3"/>
  <c r="X157" i="4"/>
  <c r="AV114"/>
  <c r="BL65" i="3"/>
  <c r="AF73" i="4"/>
  <c r="AF164"/>
  <c r="BD80" i="3"/>
  <c r="H3615" i="1"/>
  <c r="I3427"/>
  <c r="AF161" i="3"/>
  <c r="BL149"/>
  <c r="P40" i="4"/>
  <c r="H65"/>
  <c r="BD106"/>
  <c r="X127" i="3"/>
  <c r="H3921" i="1"/>
  <c r="AF145" i="3"/>
  <c r="P31" i="4"/>
  <c r="F3784" i="1"/>
  <c r="X81" i="3"/>
  <c r="I2804" i="1"/>
  <c r="H3992"/>
  <c r="BL26" i="4"/>
  <c r="AV133"/>
  <c r="BD163" i="3"/>
  <c r="P147"/>
  <c r="AN127"/>
  <c r="P135"/>
  <c r="I3749" i="1"/>
  <c r="BL136" i="4"/>
  <c r="BL97" i="3"/>
  <c r="H12" i="4"/>
  <c r="H105" i="3"/>
  <c r="H3601" i="1"/>
  <c r="BD144" i="4"/>
  <c r="AV21"/>
  <c r="BL62"/>
  <c r="BD142"/>
  <c r="I3747" i="1"/>
  <c r="F3664"/>
  <c r="X161" i="3"/>
  <c r="BD44" i="4"/>
  <c r="G2885" i="1"/>
  <c r="I3731"/>
  <c r="AN28" i="3"/>
  <c r="I2628" i="1"/>
  <c r="BL93" i="3"/>
  <c r="H126" i="4"/>
  <c r="AF95"/>
  <c r="G3302" i="1"/>
  <c r="AN76" i="3"/>
  <c r="AV12" i="4"/>
  <c r="AN140" i="3"/>
  <c r="BL115" i="4"/>
  <c r="AN29"/>
  <c r="AV78" i="3"/>
  <c r="H120"/>
  <c r="G3782" i="1"/>
  <c r="F3962"/>
  <c r="AV161" i="3"/>
  <c r="J3657" i="1"/>
  <c r="AV120" i="4"/>
  <c r="G3668" i="1"/>
  <c r="P90" i="4"/>
  <c r="G3766" i="1"/>
  <c r="AN146" i="3"/>
  <c r="G2411" i="1"/>
  <c r="H159" i="4"/>
  <c r="J3894" i="1"/>
  <c r="BD78" i="3"/>
  <c r="H3914" i="1"/>
  <c r="AV153" i="3"/>
  <c r="I3903" i="1"/>
  <c r="BD68" i="3"/>
  <c r="H3754" i="1"/>
  <c r="AF95" i="3"/>
  <c r="I2512" i="1"/>
  <c r="AN41" i="4"/>
  <c r="AF74"/>
  <c r="G3562" i="1"/>
  <c r="H3493"/>
  <c r="AN34" i="3"/>
  <c r="BL84"/>
  <c r="H125" i="4"/>
  <c r="G3512" i="1"/>
  <c r="X153" i="3"/>
  <c r="P37"/>
  <c r="J3842" i="1"/>
  <c r="AV107" i="3"/>
  <c r="AV94"/>
  <c r="H3880" i="1"/>
  <c r="X100" i="4"/>
  <c r="G3342" i="1"/>
  <c r="I3371"/>
  <c r="AN114" i="3"/>
  <c r="BL76" i="4"/>
  <c r="AV68"/>
  <c r="AN114"/>
  <c r="G3269" i="1"/>
  <c r="AN132" i="4"/>
  <c r="H3635" i="1"/>
  <c r="G3097"/>
  <c r="AV132" i="3"/>
  <c r="J3427" i="1"/>
  <c r="P86" i="3"/>
  <c r="X150" i="4"/>
  <c r="G3802" i="1"/>
  <c r="AF51" i="3"/>
  <c r="J3720" i="1"/>
  <c r="BL129" i="4"/>
  <c r="H3481" i="1"/>
  <c r="AN103" i="4"/>
  <c r="AF105" i="3"/>
  <c r="BD53" i="4"/>
  <c r="AN50" i="3"/>
  <c r="I3459" i="1"/>
  <c r="J3992"/>
  <c r="BL127" i="4"/>
  <c r="I2496" i="1"/>
  <c r="X70" i="4"/>
  <c r="G3626" i="1"/>
  <c r="F3338"/>
  <c r="AV58" i="3"/>
  <c r="AV134"/>
  <c r="F3373" i="1"/>
  <c r="G2457"/>
  <c r="H19" i="3"/>
  <c r="J3758" i="1"/>
  <c r="AV30" i="3"/>
  <c r="BL13" i="4"/>
  <c r="H13" i="3"/>
  <c r="J3902" i="1"/>
  <c r="BL34" i="4"/>
  <c r="I3591" i="1"/>
  <c r="BL104" i="4"/>
  <c r="BL147"/>
  <c r="AV53" i="3"/>
  <c r="BD50"/>
  <c r="X53" i="4"/>
  <c r="AN110" i="3"/>
  <c r="H3687" i="1"/>
  <c r="P146" i="4"/>
  <c r="I4003" i="1"/>
  <c r="G3901"/>
  <c r="X135" i="3"/>
  <c r="AF35" i="4"/>
  <c r="H67"/>
  <c r="AN75" i="3"/>
  <c r="H63"/>
  <c r="BL29" i="4"/>
  <c r="AV39" i="3"/>
  <c r="AN107" i="4"/>
  <c r="P116"/>
  <c r="AN7"/>
  <c r="H106"/>
  <c r="I3737" i="1"/>
  <c r="P104" i="4"/>
  <c r="G3902" i="1"/>
  <c r="G3696"/>
  <c r="G3464"/>
  <c r="G3970"/>
  <c r="X123" i="4"/>
  <c r="AF163"/>
  <c r="I3880" i="1"/>
  <c r="AN159" i="3"/>
  <c r="AF127" i="4"/>
  <c r="BD164"/>
  <c r="P63"/>
  <c r="H3935" i="1"/>
  <c r="X133" i="4"/>
  <c r="X73" i="3"/>
  <c r="H40" i="4"/>
  <c r="BL152"/>
  <c r="H75" i="3"/>
  <c r="P48"/>
  <c r="AF131" i="4"/>
  <c r="G1951" i="1"/>
  <c r="X78" i="3"/>
  <c r="H136" i="4"/>
  <c r="BD113" i="3"/>
  <c r="P132" i="4"/>
  <c r="AN32"/>
  <c r="X16" i="3"/>
  <c r="P110" i="4"/>
  <c r="X102"/>
  <c r="AV151"/>
  <c r="AN148" i="3"/>
  <c r="AV65" i="4"/>
  <c r="G2713" i="1"/>
  <c r="P164" i="4"/>
  <c r="AN22"/>
  <c r="BD97" i="3"/>
  <c r="BL139" i="4"/>
  <c r="AF102" i="3"/>
  <c r="X46"/>
  <c r="H71" i="4"/>
  <c r="G4004" i="1"/>
  <c r="F3950"/>
  <c r="AN111" i="4"/>
  <c r="BD20" i="3"/>
  <c r="AV78" i="4"/>
  <c r="H148" i="3"/>
  <c r="H3289" i="1"/>
  <c r="AN157" i="4"/>
  <c r="I2596" i="1"/>
  <c r="BL73" i="3"/>
  <c r="AN145" i="4"/>
  <c r="BL88"/>
  <c r="AV73" i="3"/>
  <c r="BD127" i="4"/>
  <c r="BD21" i="3"/>
  <c r="AN11" i="4"/>
  <c r="BD42" i="3"/>
  <c r="AF23" i="4"/>
  <c r="AV141"/>
  <c r="H114" i="3"/>
  <c r="AV125"/>
  <c r="AV22"/>
  <c r="AV89" i="4"/>
  <c r="AN59"/>
  <c r="X51"/>
  <c r="AV140"/>
  <c r="J3961" i="1"/>
  <c r="I2772"/>
  <c r="P79" i="3"/>
  <c r="H3756" i="1"/>
  <c r="AN159" i="4"/>
  <c r="BD61"/>
  <c r="X77" i="3"/>
  <c r="P16" i="4"/>
  <c r="H48"/>
  <c r="H98" i="3"/>
  <c r="AN90"/>
  <c r="AV150" i="4"/>
  <c r="H136" i="3"/>
  <c r="BD112"/>
  <c r="AN143" i="4"/>
  <c r="AV23"/>
  <c r="H131"/>
  <c r="BD9"/>
  <c r="H41"/>
  <c r="H29"/>
  <c r="I3481" i="1"/>
  <c r="H80" i="4"/>
  <c r="H123"/>
  <c r="AV115" i="3"/>
  <c r="H132" i="4"/>
  <c r="P154"/>
  <c r="BD72"/>
  <c r="BD124" i="3"/>
  <c r="AF42" i="4"/>
  <c r="BD138" i="3"/>
  <c r="H39" i="4"/>
  <c r="BL151" i="3"/>
  <c r="AV72" i="4"/>
  <c r="F3313" i="1"/>
  <c r="F3806"/>
  <c r="J3931"/>
  <c r="H142" i="4"/>
  <c r="P158"/>
  <c r="P58"/>
  <c r="AN70"/>
  <c r="P57" i="3"/>
  <c r="AV146"/>
  <c r="AV65"/>
  <c r="AV32"/>
  <c r="BD109"/>
  <c r="AF82" i="4"/>
  <c r="AF8" i="3"/>
  <c r="P118" i="4"/>
  <c r="P11"/>
  <c r="G3956" i="1"/>
  <c r="AN84" i="4"/>
  <c r="AN14"/>
  <c r="H3874" i="1"/>
  <c r="X67" i="4"/>
  <c r="BD42"/>
  <c r="BD49"/>
  <c r="X133" i="3"/>
  <c r="H3631" i="1"/>
  <c r="G3940"/>
  <c r="AF66" i="4"/>
  <c r="BD136"/>
  <c r="H158" i="3"/>
  <c r="AF76"/>
  <c r="H94"/>
  <c r="F3618" i="1"/>
  <c r="BL110" i="4"/>
  <c r="X47" i="3"/>
  <c r="H3907" i="1"/>
  <c r="AF52" i="3"/>
  <c r="H166"/>
  <c r="BD150" i="4"/>
  <c r="P7"/>
  <c r="P113"/>
  <c r="I3932" i="1"/>
  <c r="J3762"/>
  <c r="I3557"/>
  <c r="P155" i="4"/>
  <c r="X125" i="3"/>
  <c r="AN141"/>
  <c r="AV121" i="4"/>
  <c r="BL150"/>
  <c r="P32" i="3"/>
  <c r="I3236" i="1"/>
  <c r="P13" i="4"/>
  <c r="F3690" i="1"/>
  <c r="BD106" i="3"/>
  <c r="H39"/>
  <c r="BL149" i="4"/>
  <c r="BL22"/>
  <c r="H3295" i="1"/>
  <c r="X90" i="3"/>
  <c r="P96"/>
  <c r="AF94"/>
  <c r="I2644" i="1"/>
  <c r="BD22" i="4"/>
  <c r="I3926" i="1"/>
  <c r="X110" i="3"/>
  <c r="P99"/>
  <c r="BL13"/>
  <c r="H3913" i="1"/>
  <c r="AF159" i="3"/>
  <c r="I3505" i="1"/>
  <c r="F3347"/>
  <c r="P111" i="3"/>
  <c r="H3727" i="1"/>
  <c r="H3410"/>
  <c r="AN155" i="3"/>
  <c r="J3722" i="1"/>
  <c r="I3725"/>
  <c r="F3808"/>
  <c r="G3123"/>
  <c r="J3904"/>
  <c r="BL112" i="4"/>
  <c r="BL124" i="3"/>
  <c r="BL165"/>
  <c r="BL114" i="4"/>
  <c r="AF20" i="3"/>
  <c r="BD14"/>
  <c r="AV107" i="4"/>
  <c r="I3765" i="1"/>
  <c r="J3652"/>
  <c r="X23" i="4"/>
  <c r="F3965" i="1"/>
  <c r="AV85" i="4"/>
  <c r="AN56"/>
  <c r="BL80"/>
  <c r="I3483" i="1"/>
  <c r="AV60" i="3"/>
  <c r="AN91" i="4"/>
  <c r="AF58"/>
  <c r="BL56"/>
  <c r="AV137"/>
  <c r="H130"/>
  <c r="H161" i="3"/>
  <c r="AV81" i="4"/>
  <c r="P51"/>
  <c r="AV149"/>
  <c r="BL161" i="3"/>
  <c r="F3903" i="1"/>
  <c r="X20" i="4"/>
  <c r="F3530" i="1"/>
  <c r="H23" i="3"/>
  <c r="F3866" i="1"/>
  <c r="P55" i="4"/>
  <c r="BL81"/>
  <c r="P159"/>
  <c r="G4003" i="1"/>
  <c r="AF26" i="4"/>
  <c r="X93"/>
  <c r="AF109"/>
  <c r="AV126" i="3"/>
  <c r="X69"/>
  <c r="BD119"/>
  <c r="H3461" i="1"/>
  <c r="BD68" i="4"/>
  <c r="BD39" i="3"/>
  <c r="P135" i="4"/>
  <c r="I3915" i="1"/>
  <c r="I3909"/>
  <c r="BD91" i="4"/>
  <c r="H68" i="3"/>
  <c r="H115"/>
  <c r="G3800" i="1"/>
  <c r="BL67" i="4"/>
  <c r="J3940" i="1"/>
  <c r="G3976"/>
  <c r="I3607"/>
  <c r="I3659"/>
  <c r="AF61" i="3"/>
  <c r="AN17" i="4"/>
  <c r="BD137"/>
  <c r="G3951" i="1"/>
  <c r="AF17" i="4"/>
  <c r="J3674" i="1"/>
  <c r="J3483"/>
  <c r="G2889"/>
  <c r="AF75" i="4"/>
  <c r="G2585" i="1"/>
  <c r="AV144" i="4"/>
  <c r="AN95" i="3"/>
  <c r="P122" i="4"/>
  <c r="P94"/>
  <c r="X132" i="3"/>
  <c r="AN75" i="4"/>
  <c r="H66"/>
  <c r="AF165" i="3"/>
  <c r="F3978" i="1"/>
  <c r="AF32" i="4"/>
  <c r="BL106"/>
  <c r="BD33"/>
  <c r="I3741" i="1"/>
  <c r="H3645"/>
  <c r="I3537"/>
  <c r="AN37" i="4"/>
  <c r="AF40"/>
  <c r="AF31" i="3"/>
  <c r="G2217" i="1"/>
  <c r="I3803"/>
  <c r="BD155" i="4"/>
  <c r="G3704" i="1"/>
  <c r="H3499"/>
  <c r="G3927"/>
  <c r="AV152" i="3"/>
  <c r="BD62" i="4"/>
  <c r="H154"/>
  <c r="G3850" i="1"/>
  <c r="BL137" i="3"/>
  <c r="J3390" i="1"/>
  <c r="I3755"/>
  <c r="G2997"/>
  <c r="AV100" i="4"/>
  <c r="F3748" i="1"/>
  <c r="G3235"/>
  <c r="AN137" i="3"/>
  <c r="G2407" i="1"/>
  <c r="G2249"/>
  <c r="G1805"/>
  <c r="AF62" i="3"/>
  <c r="BL27" i="4"/>
  <c r="P130" i="3"/>
  <c r="BL107"/>
  <c r="I3817" i="1"/>
  <c r="P67" i="4"/>
  <c r="H79" i="3"/>
  <c r="F3898" i="1"/>
  <c r="H3905"/>
  <c r="AV74" i="4"/>
  <c r="P115"/>
  <c r="G3979" i="1"/>
  <c r="F3412"/>
  <c r="X107" i="4"/>
  <c r="G3474" i="1"/>
  <c r="AN58" i="3"/>
  <c r="H3581" i="1"/>
  <c r="P14" i="3"/>
  <c r="G1507" i="1"/>
  <c r="P44" i="3"/>
  <c r="H3343" i="1"/>
  <c r="H14" i="4"/>
  <c r="H157"/>
  <c r="J3380" i="1"/>
  <c r="AF84" i="3"/>
  <c r="X165"/>
  <c r="G3257" i="1"/>
  <c r="F3838"/>
  <c r="H3724"/>
  <c r="J3548"/>
  <c r="BL63" i="4"/>
  <c r="X120" i="3"/>
  <c r="BD45"/>
  <c r="AF63"/>
  <c r="BL47" i="4"/>
  <c r="P47"/>
  <c r="X115" i="3"/>
  <c r="J3649" i="1"/>
  <c r="X163" i="4"/>
  <c r="G3632" i="1"/>
  <c r="I3954"/>
  <c r="G3883"/>
  <c r="H3713"/>
  <c r="H3865"/>
  <c r="J3695"/>
  <c r="AN83" i="3"/>
  <c r="H134"/>
  <c r="AF132"/>
  <c r="BD156"/>
  <c r="G3860" i="1"/>
  <c r="G1813"/>
  <c r="J3716"/>
  <c r="I3563"/>
  <c r="F3792"/>
  <c r="X28" i="3"/>
  <c r="G3237" i="1"/>
  <c r="H73" i="3"/>
  <c r="F3475" i="1"/>
  <c r="P150" i="3"/>
  <c r="AF124"/>
  <c r="BD47" i="4"/>
  <c r="P37"/>
  <c r="P115" i="3"/>
  <c r="I3417" i="1"/>
  <c r="I3367"/>
  <c r="BL70" i="3"/>
  <c r="F3969" i="1"/>
  <c r="AN163" i="4"/>
  <c r="H85"/>
  <c r="AF138" i="3"/>
  <c r="BD13"/>
  <c r="H3805" i="1"/>
  <c r="H18" i="3"/>
  <c r="I3453" i="1"/>
  <c r="G3388"/>
  <c r="P56" i="4"/>
  <c r="I3311" i="1"/>
  <c r="G739"/>
  <c r="J3754"/>
  <c r="AV163" i="3"/>
  <c r="BL81"/>
  <c r="J3703" i="1"/>
  <c r="J3572"/>
  <c r="F3464"/>
  <c r="X115" i="4"/>
  <c r="F3788" i="1"/>
  <c r="F3711"/>
  <c r="G3932"/>
  <c r="H63" i="4"/>
  <c r="I3601" i="1"/>
  <c r="AN9" i="3"/>
  <c r="X34" i="4"/>
  <c r="I3124" i="1"/>
  <c r="AV104" i="3"/>
  <c r="AN129"/>
  <c r="H25"/>
  <c r="BD9"/>
  <c r="AV142" i="4"/>
  <c r="P79"/>
  <c r="H3515" i="1"/>
  <c r="AV53" i="4"/>
  <c r="H76"/>
  <c r="H115"/>
  <c r="I3433" i="1"/>
  <c r="J3958"/>
  <c r="AN85" i="3"/>
  <c r="H23" i="4"/>
  <c r="BL120"/>
  <c r="G3577" i="1"/>
  <c r="G3580"/>
  <c r="P84" i="3"/>
  <c r="F3882" i="1"/>
  <c r="G3536"/>
  <c r="H3549"/>
  <c r="J3546"/>
  <c r="P136" i="4"/>
  <c r="F3419" i="1"/>
  <c r="J3387"/>
  <c r="X152" i="3"/>
  <c r="G3105" i="1"/>
  <c r="X104" i="4"/>
  <c r="F3863" i="1"/>
  <c r="H160" i="4"/>
  <c r="AN89"/>
  <c r="H85" i="3"/>
  <c r="F3725" i="1"/>
  <c r="BD165" i="3"/>
  <c r="J3660" i="1"/>
  <c r="AF27" i="3"/>
  <c r="BD17" i="4"/>
  <c r="BL121" i="3"/>
  <c r="H66"/>
  <c r="P89" i="4"/>
  <c r="BL116"/>
  <c r="J3780" i="1"/>
  <c r="BL9" i="3"/>
  <c r="H3732" i="1"/>
  <c r="BL101" i="3"/>
  <c r="AV113" i="4"/>
  <c r="G3035" i="1"/>
  <c r="H87" i="3"/>
  <c r="P142"/>
  <c r="F3472" i="1"/>
  <c r="BL163" i="4"/>
  <c r="H134"/>
  <c r="J3726" i="1"/>
  <c r="G3660"/>
  <c r="X72" i="4"/>
  <c r="F3669" i="1"/>
  <c r="BD118" i="3"/>
  <c r="G3993" i="1"/>
  <c r="F3542"/>
  <c r="X142" i="4"/>
  <c r="BD112"/>
  <c r="X120"/>
  <c r="BD147"/>
  <c r="G3600" i="1"/>
  <c r="J3564"/>
  <c r="J3977"/>
  <c r="I3959"/>
  <c r="I3473"/>
  <c r="I3937"/>
  <c r="G2444"/>
  <c r="G3346"/>
  <c r="G2013"/>
  <c r="BL8" i="3"/>
  <c r="I3771" i="1"/>
  <c r="H103" i="3"/>
  <c r="P151"/>
  <c r="J3550" i="1"/>
  <c r="AV19" i="4"/>
  <c r="J3696" i="1"/>
  <c r="AV132" i="4"/>
  <c r="BD28" i="3"/>
  <c r="AV149"/>
  <c r="F3636" i="1"/>
  <c r="AN133" i="3"/>
  <c r="AN69" i="4"/>
  <c r="G3582" i="1"/>
  <c r="H3849"/>
  <c r="F3926"/>
  <c r="G3610"/>
  <c r="F3787"/>
  <c r="J3474"/>
  <c r="X92" i="4"/>
  <c r="G2592" i="1"/>
  <c r="H3464"/>
  <c r="AV124" i="3"/>
  <c r="H3655" i="1"/>
  <c r="AN48" i="4"/>
  <c r="AF119" i="3"/>
  <c r="X88"/>
  <c r="J3663" i="1"/>
  <c r="H151" i="4"/>
  <c r="H3741" i="1"/>
  <c r="H77" i="4"/>
  <c r="AV90"/>
  <c r="I3597" i="1"/>
  <c r="I3973"/>
  <c r="AV7" i="3"/>
  <c r="BD107"/>
  <c r="BL132"/>
  <c r="BL121" i="4"/>
  <c r="H3959" i="1"/>
  <c r="AF28" i="4"/>
  <c r="BD96"/>
  <c r="H3527" i="1"/>
  <c r="AN65" i="4"/>
  <c r="G2685" i="1"/>
  <c r="P46" i="4"/>
  <c r="F3955" i="1"/>
  <c r="X141" i="3"/>
  <c r="I3303" i="1"/>
  <c r="BD39" i="4"/>
  <c r="AF87"/>
  <c r="J3334" i="1"/>
  <c r="H59" i="4"/>
  <c r="AF7" i="3"/>
  <c r="BD65" i="4"/>
  <c r="AN126"/>
  <c r="H3437" i="1"/>
  <c r="F3655"/>
  <c r="BD51" i="4"/>
  <c r="BL113" i="3"/>
  <c r="AF83" i="4"/>
  <c r="H75"/>
  <c r="I3405" i="1"/>
  <c r="X95" i="4"/>
  <c r="BD19"/>
  <c r="J3554" i="1"/>
  <c r="G3406"/>
  <c r="AV92" i="3"/>
  <c r="J3719" i="1"/>
  <c r="BD13" i="4"/>
  <c r="AV139" i="3"/>
  <c r="AF17"/>
  <c r="F3709" i="1"/>
  <c r="AF73" i="3"/>
  <c r="I3487" i="1"/>
  <c r="H3878"/>
  <c r="BD129" i="3"/>
  <c r="AN124"/>
  <c r="J3823" i="1"/>
  <c r="BD52" i="3"/>
  <c r="G2289" i="1"/>
  <c r="BL164" i="3"/>
  <c r="AF31" i="4"/>
  <c r="BL155" i="3"/>
  <c r="J3959" i="1"/>
  <c r="H3595"/>
  <c r="I3583"/>
  <c r="H3626"/>
  <c r="P18" i="3"/>
  <c r="AN112" i="4"/>
  <c r="I3397" i="1"/>
  <c r="F3897"/>
  <c r="BD135" i="3"/>
  <c r="G3917" i="1"/>
  <c r="AN8" i="4"/>
  <c r="G3205" i="1"/>
  <c r="BL29" i="3"/>
  <c r="F3376" i="1"/>
  <c r="G3107"/>
  <c r="H3757"/>
  <c r="G1779"/>
  <c r="F3621"/>
  <c r="I896"/>
  <c r="H3519"/>
  <c r="I3244"/>
  <c r="F3752"/>
  <c r="I2114"/>
  <c r="J3575"/>
  <c r="H3640"/>
  <c r="I3054"/>
  <c r="AN68" i="3"/>
  <c r="AF45" i="4"/>
  <c r="BL16" i="3"/>
  <c r="AV93"/>
  <c r="G3472" i="1"/>
  <c r="F3521"/>
  <c r="AN22" i="3"/>
  <c r="I2706" i="1"/>
  <c r="AV9" i="4"/>
  <c r="J3939" i="1"/>
  <c r="G2323"/>
  <c r="G3418"/>
  <c r="H3633"/>
  <c r="H102" i="3"/>
  <c r="AF148" i="4"/>
  <c r="F3589" i="1"/>
  <c r="F3968"/>
  <c r="I2822"/>
  <c r="P161" i="4"/>
  <c r="BD115" i="3"/>
  <c r="G3900" i="1"/>
  <c r="H3846"/>
  <c r="F3769"/>
  <c r="I1394"/>
  <c r="H3944"/>
  <c r="G3873"/>
  <c r="G3057"/>
  <c r="AF36" i="4"/>
  <c r="AV45"/>
  <c r="H3307" i="1"/>
  <c r="BD20" i="4"/>
  <c r="G3400" i="1"/>
  <c r="F3425"/>
  <c r="G3838"/>
  <c r="G3372"/>
  <c r="G3416"/>
  <c r="AV26" i="4"/>
  <c r="I3955" i="1"/>
  <c r="J3892"/>
  <c r="X76" i="3"/>
  <c r="I2996" i="1"/>
  <c r="J3437"/>
  <c r="G1195"/>
  <c r="F3640"/>
  <c r="AN31" i="3"/>
  <c r="I3499" i="1"/>
  <c r="H3711"/>
  <c r="G2380"/>
  <c r="I3945"/>
  <c r="G3276"/>
  <c r="F3620"/>
  <c r="G3251"/>
  <c r="I2657"/>
  <c r="I3647"/>
  <c r="BD16" i="4"/>
  <c r="X93" i="3"/>
  <c r="G3290" i="1"/>
  <c r="I3595"/>
  <c r="X44" i="4"/>
  <c r="I1469" i="1"/>
  <c r="F3698"/>
  <c r="BD47" i="3"/>
  <c r="H44" i="4"/>
  <c r="I1600" i="1"/>
  <c r="AF67" i="3"/>
  <c r="F3996" i="1"/>
  <c r="F3514"/>
  <c r="F3325"/>
  <c r="H3706"/>
  <c r="G3925"/>
  <c r="H3770"/>
  <c r="H3967"/>
  <c r="F3443"/>
  <c r="G1945"/>
  <c r="I3381"/>
  <c r="G1677"/>
  <c r="AN94" i="4"/>
  <c r="J3874" i="1"/>
  <c r="I1466"/>
  <c r="I794"/>
  <c r="J3715"/>
  <c r="F3685"/>
  <c r="P118" i="3"/>
  <c r="X87"/>
  <c r="AF130"/>
  <c r="X37"/>
  <c r="AV11" i="4"/>
  <c r="J3981" i="1"/>
  <c r="BL18" i="3"/>
  <c r="I3938" i="1"/>
  <c r="X147" i="3"/>
  <c r="G2111" i="1"/>
  <c r="AV137" i="3"/>
  <c r="I3886" i="1"/>
  <c r="BL98" i="4"/>
  <c r="H3556" i="1"/>
  <c r="G3826"/>
  <c r="I2442"/>
  <c r="AN8" i="3"/>
  <c r="H112"/>
  <c r="AV36"/>
  <c r="I722" i="1"/>
  <c r="I3513"/>
  <c r="P149" i="3"/>
  <c r="J3710" i="1"/>
  <c r="J3357"/>
  <c r="I760"/>
  <c r="I3982"/>
  <c r="J3461"/>
  <c r="I1562"/>
  <c r="H3478"/>
  <c r="AN127" i="4"/>
  <c r="AF44"/>
  <c r="G3516" i="1"/>
  <c r="BD48" i="3"/>
  <c r="I3773" i="1"/>
  <c r="I3120"/>
  <c r="BL40" i="4"/>
  <c r="BD71" i="3"/>
  <c r="BL44" i="4"/>
  <c r="AF161"/>
  <c r="BL85"/>
  <c r="AV158" i="3"/>
  <c r="AF24" i="4"/>
  <c r="I3687" i="1"/>
  <c r="AN87" i="4"/>
  <c r="AF114"/>
  <c r="P139"/>
  <c r="AN54"/>
  <c r="BL60" i="3"/>
  <c r="H110"/>
  <c r="H107" i="4"/>
  <c r="G3001" i="1"/>
  <c r="H3830"/>
  <c r="AN147" i="4"/>
  <c r="AF39"/>
  <c r="AN116"/>
  <c r="X159"/>
  <c r="F3583" i="1"/>
  <c r="BL7" i="4"/>
  <c r="I3753" i="1"/>
  <c r="J3951"/>
  <c r="P60" i="4"/>
  <c r="BL126"/>
  <c r="H3926" i="1"/>
  <c r="X9" i="4"/>
  <c r="J3700" i="1"/>
  <c r="P140" i="4"/>
  <c r="H165"/>
  <c r="AF38"/>
  <c r="P68"/>
  <c r="I2880" i="1"/>
  <c r="AN16" i="4"/>
  <c r="X95" i="3"/>
  <c r="F3649" i="1"/>
  <c r="P66" i="4"/>
  <c r="J3879" i="1"/>
  <c r="BD76" i="4"/>
  <c r="H102"/>
  <c r="H36" i="3"/>
  <c r="BD115" i="4"/>
  <c r="BD152"/>
  <c r="AV52" i="3"/>
  <c r="G4000" i="1"/>
  <c r="G3334"/>
  <c r="G2537"/>
  <c r="H51" i="3"/>
  <c r="H95"/>
  <c r="G3840" i="1"/>
  <c r="F3679"/>
  <c r="AV162" i="3"/>
  <c r="AN102"/>
  <c r="F3728" i="1"/>
  <c r="G3253"/>
  <c r="AV85" i="3"/>
  <c r="P61" i="4"/>
  <c r="P12" i="3"/>
  <c r="BL86"/>
  <c r="J3943" i="1"/>
  <c r="BD24" i="4"/>
  <c r="G2219" i="1"/>
  <c r="AF110" i="3"/>
  <c r="X132" i="4"/>
  <c r="I3335" i="1"/>
  <c r="H3398"/>
  <c r="X33" i="3"/>
  <c r="G847" i="1"/>
  <c r="H3442"/>
  <c r="X60" i="4"/>
  <c r="X73"/>
  <c r="P112"/>
  <c r="I3801" i="1"/>
  <c r="H72" i="4"/>
  <c r="AN36"/>
  <c r="G3340" i="1"/>
  <c r="BL31" i="4"/>
  <c r="AN138" i="3"/>
  <c r="H16"/>
  <c r="H3670" i="1"/>
  <c r="H3985"/>
  <c r="P91" i="4"/>
  <c r="G2697" i="1"/>
  <c r="X155" i="4"/>
  <c r="G2745" i="1"/>
  <c r="AN62" i="4"/>
  <c r="H3382" i="1"/>
  <c r="I3419"/>
  <c r="G2167"/>
  <c r="X62" i="4"/>
  <c r="AF74" i="3"/>
  <c r="I1770" i="1"/>
  <c r="F3486"/>
  <c r="I1350"/>
  <c r="AF92" i="3"/>
  <c r="P97"/>
  <c r="P138"/>
  <c r="AV150"/>
  <c r="BD111" i="4"/>
  <c r="AV23" i="3"/>
  <c r="J3678" i="1"/>
  <c r="BD14" i="4"/>
  <c r="BD157"/>
  <c r="G3992" i="1"/>
  <c r="AF165" i="4"/>
  <c r="H99" i="3"/>
  <c r="G3566" i="1"/>
  <c r="P29" i="4"/>
  <c r="H3725" i="1"/>
  <c r="BD12" i="4"/>
  <c r="F3308" i="1"/>
  <c r="I3767"/>
  <c r="P137" i="3"/>
  <c r="BL102" i="4"/>
  <c r="F3793" i="1"/>
  <c r="I2444"/>
  <c r="G357"/>
  <c r="F3756"/>
  <c r="I3924"/>
  <c r="F3721"/>
  <c r="J3846"/>
  <c r="BD25" i="3"/>
  <c r="H56"/>
  <c r="H157"/>
  <c r="X17" i="4"/>
  <c r="I2557" i="1"/>
  <c r="AV116" i="4"/>
  <c r="BD161"/>
  <c r="BD129"/>
  <c r="I3447" i="1"/>
  <c r="AF37" i="4"/>
  <c r="BL151"/>
  <c r="F3334" i="1"/>
  <c r="P87" i="3"/>
  <c r="AV147" i="4"/>
  <c r="BL31" i="3"/>
  <c r="I3248" i="1"/>
  <c r="P130" i="4"/>
  <c r="P20" i="3"/>
  <c r="P50" i="4"/>
  <c r="H3940" i="1"/>
  <c r="F3692"/>
  <c r="F3845"/>
  <c r="AN165" i="3"/>
  <c r="I3677" i="1"/>
  <c r="BD56" i="3"/>
  <c r="F3467" i="1"/>
  <c r="X84" i="4"/>
  <c r="J3612" i="1"/>
  <c r="F3927"/>
  <c r="I3092"/>
  <c r="H3297"/>
  <c r="J3539"/>
  <c r="BL18" i="4"/>
  <c r="G3233" i="1"/>
  <c r="AF88" i="4"/>
  <c r="BL162"/>
  <c r="H67" i="3"/>
  <c r="BL37" i="4"/>
  <c r="H93"/>
  <c r="BL158"/>
  <c r="X151"/>
  <c r="G3889" i="1"/>
  <c r="BL50" i="3"/>
  <c r="X7"/>
  <c r="G3999" i="1"/>
  <c r="AN155" i="4"/>
  <c r="BL12"/>
  <c r="H3939" i="1"/>
  <c r="H78" i="3"/>
  <c r="AN166" i="4"/>
  <c r="J3810" i="1"/>
  <c r="F3970"/>
  <c r="AV123" i="3"/>
  <c r="G1999" i="1"/>
  <c r="AN27" i="3"/>
  <c r="I3863" i="1"/>
  <c r="H3731"/>
  <c r="P41" i="4"/>
  <c r="I3439" i="1"/>
  <c r="P165" i="4"/>
  <c r="G3540" i="1"/>
  <c r="G3586"/>
  <c r="J3531"/>
  <c r="BD121" i="3"/>
  <c r="AF107"/>
  <c r="AF80" i="4"/>
  <c r="P71"/>
  <c r="BD54" i="3"/>
  <c r="F3360" i="1"/>
  <c r="G3456"/>
  <c r="AN73" i="4"/>
  <c r="BL123" i="3"/>
  <c r="H3903" i="1"/>
  <c r="J3927"/>
  <c r="I3645"/>
  <c r="X123" i="3"/>
  <c r="AF137"/>
  <c r="J3480" i="1"/>
  <c r="BL162" i="3"/>
  <c r="I3837" i="1"/>
  <c r="G3548"/>
  <c r="G3628"/>
  <c r="J3534"/>
  <c r="I1530"/>
  <c r="J3763"/>
  <c r="I3661"/>
  <c r="G1653"/>
  <c r="X121" i="3"/>
  <c r="H3681" i="1"/>
  <c r="AF140" i="4"/>
  <c r="J3309" i="1"/>
  <c r="I846"/>
  <c r="BD63" i="3"/>
  <c r="I1390" i="1"/>
  <c r="H3786"/>
  <c r="AN70" i="3"/>
  <c r="BD101"/>
  <c r="BD83"/>
  <c r="BD160" i="4"/>
  <c r="BD60" i="3"/>
  <c r="BL61"/>
  <c r="J3301" i="1"/>
  <c r="G3041"/>
  <c r="BL109" i="4"/>
  <c r="H3942" i="1"/>
  <c r="J3796"/>
  <c r="G3966"/>
  <c r="AN57" i="4"/>
  <c r="BL78"/>
  <c r="G3338" i="1"/>
  <c r="H110" i="4"/>
  <c r="F3730" i="1"/>
  <c r="AF9" i="3"/>
  <c r="G3636" i="1"/>
  <c r="I2530"/>
  <c r="X116" i="4"/>
  <c r="H3387" i="1"/>
  <c r="G3790"/>
  <c r="F3913"/>
  <c r="BD155" i="3"/>
  <c r="AF56" i="4"/>
  <c r="BL8"/>
  <c r="AV95"/>
  <c r="H3509" i="1"/>
  <c r="H28" i="3"/>
  <c r="G3724" i="1"/>
  <c r="AF120" i="3"/>
  <c r="AF47" i="4"/>
  <c r="I3435" i="1"/>
  <c r="AN25" i="4"/>
  <c r="G3880" i="1"/>
  <c r="BD67" i="4"/>
  <c r="X164" i="3"/>
  <c r="G3564" i="1"/>
  <c r="G3219"/>
  <c r="BD83" i="4"/>
  <c r="F3918" i="1"/>
  <c r="F3701"/>
  <c r="F3357"/>
  <c r="F3839"/>
  <c r="G3734"/>
  <c r="G3440"/>
  <c r="AN156" i="4"/>
  <c r="AN12" i="3"/>
  <c r="H37" i="4"/>
  <c r="P166" i="3"/>
  <c r="H3413" i="1"/>
  <c r="X52" i="3"/>
  <c r="X58" i="4"/>
  <c r="BD75" i="3"/>
  <c r="AN67"/>
  <c r="J3834" i="1"/>
  <c r="AN15" i="4"/>
  <c r="X96"/>
  <c r="H128" i="3"/>
  <c r="H3978" i="1"/>
  <c r="BL45" i="4"/>
  <c r="G3862" i="1"/>
  <c r="G2949"/>
  <c r="G3169"/>
  <c r="F3776"/>
  <c r="I3218"/>
  <c r="G3788"/>
  <c r="I3907"/>
  <c r="BD33" i="3"/>
  <c r="I3671" i="1"/>
  <c r="H3917"/>
  <c r="AV90" i="3"/>
  <c r="H129"/>
  <c r="I3969" i="1"/>
  <c r="AV108" i="3"/>
  <c r="X101"/>
  <c r="I3815" i="1"/>
  <c r="BL52" i="4"/>
  <c r="AN52" i="3"/>
  <c r="AN76" i="4"/>
  <c r="X23" i="3"/>
  <c r="H81"/>
  <c r="G2869" i="1"/>
  <c r="BD139" i="3"/>
  <c r="X42"/>
  <c r="X146" i="4"/>
  <c r="H3351" i="1"/>
  <c r="H160" i="3"/>
  <c r="G2143" i="1"/>
  <c r="BD104" i="3"/>
  <c r="BD165" i="4"/>
  <c r="G3658" i="1"/>
  <c r="AV154" i="3"/>
  <c r="X71"/>
  <c r="I3990" i="1"/>
  <c r="H3728"/>
  <c r="H3649"/>
  <c r="BL154" i="3"/>
  <c r="AN42" i="4"/>
  <c r="I3299" i="1"/>
  <c r="I3981"/>
  <c r="H113" i="3"/>
  <c r="AF141"/>
  <c r="H43" i="4"/>
  <c r="BL75"/>
  <c r="F3905" i="1"/>
  <c r="AV165" i="3"/>
  <c r="BD148" i="4"/>
  <c r="BL63" i="3"/>
  <c r="BL95" i="4"/>
  <c r="P95" i="3"/>
  <c r="G1725" i="1"/>
  <c r="I3637"/>
  <c r="X154" i="3"/>
  <c r="I1614" i="1"/>
  <c r="F3634"/>
  <c r="G2505"/>
  <c r="BD36" i="4"/>
  <c r="BD158" i="3"/>
  <c r="P78"/>
  <c r="F3548" i="1"/>
  <c r="AV40" i="4"/>
  <c r="J3841" i="1"/>
  <c r="H8" i="3"/>
  <c r="G2135" i="1"/>
  <c r="G3776"/>
  <c r="H15" i="4"/>
  <c r="H3453" i="1"/>
  <c r="I2208"/>
  <c r="F3991"/>
  <c r="G3075"/>
  <c r="I2436"/>
  <c r="P64" i="4"/>
  <c r="I3409" i="1"/>
  <c r="P38" i="4"/>
  <c r="G3550" i="1"/>
  <c r="F3919"/>
  <c r="H3971"/>
  <c r="H3395"/>
  <c r="I3571"/>
  <c r="G3680"/>
  <c r="G3638"/>
  <c r="G3191"/>
  <c r="G3332"/>
  <c r="G811"/>
  <c r="I3449"/>
  <c r="I3232"/>
  <c r="H3617"/>
  <c r="G2668"/>
  <c r="H3576"/>
  <c r="G2425"/>
  <c r="G3415"/>
  <c r="F3608"/>
  <c r="AV148" i="4"/>
  <c r="F3977" i="1"/>
  <c r="G3854"/>
  <c r="P75" i="4"/>
  <c r="F3791" i="1"/>
  <c r="G3348"/>
  <c r="G3770"/>
  <c r="I2340"/>
  <c r="F3387"/>
  <c r="H3504"/>
  <c r="AN35" i="4"/>
  <c r="J3849" i="1"/>
  <c r="H3630"/>
  <c r="G3504"/>
  <c r="F3590"/>
  <c r="AV36" i="4"/>
  <c r="BL33" i="3"/>
  <c r="H3370" i="1"/>
  <c r="AN105" i="3"/>
  <c r="H3623" i="1"/>
  <c r="J3599"/>
  <c r="F3453"/>
  <c r="G3321"/>
  <c r="F3920"/>
  <c r="G2467"/>
  <c r="I3278"/>
  <c r="J3871"/>
  <c r="F3986"/>
  <c r="P98" i="4"/>
  <c r="P132" i="3"/>
  <c r="G3263" i="1"/>
  <c r="AF72" i="3"/>
  <c r="G3884" i="1"/>
  <c r="F3957"/>
  <c r="I3811"/>
  <c r="AF122" i="4"/>
  <c r="I3679" i="1"/>
  <c r="I1152"/>
  <c r="AN26" i="3"/>
  <c r="P154"/>
  <c r="F3949" i="1"/>
  <c r="H100" i="4"/>
  <c r="J3542" i="1"/>
  <c r="AN134" i="3"/>
  <c r="G3115" i="1"/>
  <c r="G2825"/>
  <c r="F3549"/>
  <c r="X39" i="4"/>
  <c r="I3132" i="1"/>
  <c r="H3280"/>
  <c r="I3941"/>
  <c r="F3293"/>
  <c r="F3582"/>
  <c r="H3803"/>
  <c r="X126" i="4"/>
  <c r="AV82"/>
  <c r="X103"/>
  <c r="BD101"/>
  <c r="H3911" i="1"/>
  <c r="J3467"/>
  <c r="F3760"/>
  <c r="AN118" i="3"/>
  <c r="BL38" i="4"/>
  <c r="I1570" i="1"/>
  <c r="F3938"/>
  <c r="J3471"/>
  <c r="G3982"/>
  <c r="I1826"/>
  <c r="H3429"/>
  <c r="AF154" i="3"/>
  <c r="G1331" i="1"/>
  <c r="G3972"/>
  <c r="H9" i="3"/>
  <c r="F3837" i="1"/>
  <c r="G1609"/>
  <c r="G1861"/>
  <c r="BL87" i="3"/>
  <c r="BD122"/>
  <c r="G2809" i="1"/>
  <c r="H3792"/>
  <c r="H3362"/>
  <c r="H3928"/>
  <c r="G2191"/>
  <c r="G1877"/>
  <c r="H3536"/>
  <c r="BD97" i="4"/>
  <c r="X47"/>
  <c r="I1938" i="1"/>
  <c r="H3571"/>
  <c r="G2325"/>
  <c r="G2497"/>
  <c r="I2426"/>
  <c r="P23" i="4"/>
  <c r="BD28"/>
  <c r="G1123" i="1"/>
  <c r="AF87" i="3"/>
  <c r="I3541" i="1"/>
  <c r="I2868"/>
  <c r="H3455"/>
  <c r="J3443"/>
  <c r="AN101" i="4"/>
  <c r="P65"/>
  <c r="AN135" i="3"/>
  <c r="I3363" i="1"/>
  <c r="F3527"/>
  <c r="G3518"/>
  <c r="G2830"/>
  <c r="G3642"/>
  <c r="X148" i="3"/>
  <c r="I1258" i="1"/>
  <c r="I3723"/>
  <c r="J3289"/>
  <c r="I3034"/>
  <c r="J3878"/>
  <c r="AV99" i="3"/>
  <c r="F3344" i="1"/>
  <c r="H70" i="3"/>
  <c r="G3808" i="1"/>
  <c r="AN74" i="4"/>
  <c r="F3821" i="1"/>
  <c r="H3751"/>
  <c r="H3729"/>
  <c r="G3344"/>
  <c r="I2276"/>
  <c r="F3635"/>
  <c r="H54" i="4"/>
  <c r="I3353" i="1"/>
  <c r="I1486"/>
  <c r="I3961"/>
  <c r="AN150" i="3"/>
  <c r="F3727" i="1"/>
  <c r="F3961"/>
  <c r="AF16" i="3"/>
  <c r="AN35"/>
  <c r="AF13"/>
  <c r="AF136" i="4"/>
  <c r="AF82" i="3"/>
  <c r="AF113" i="4"/>
  <c r="BL130" i="3"/>
  <c r="I3906" i="1"/>
  <c r="F3916"/>
  <c r="X143" i="4"/>
  <c r="J3919" i="1"/>
  <c r="BD72" i="3"/>
  <c r="G3376" i="1"/>
  <c r="J3984"/>
  <c r="P103" i="4"/>
  <c r="G3960" i="1"/>
  <c r="H46" i="4"/>
  <c r="H3596" i="1"/>
  <c r="H153" i="3"/>
  <c r="AV87" i="4"/>
  <c r="P152" i="3"/>
  <c r="AN33"/>
  <c r="P9" i="4"/>
  <c r="BL85" i="3"/>
  <c r="X67"/>
  <c r="J3980" i="1"/>
  <c r="AN156" i="3"/>
  <c r="BL105" i="4"/>
  <c r="H117"/>
  <c r="H3597" i="1"/>
  <c r="H3901"/>
  <c r="X145" i="3"/>
  <c r="AV154" i="4"/>
  <c r="F3932" i="1"/>
  <c r="I3463"/>
  <c r="I3904"/>
  <c r="BD107" i="4"/>
  <c r="AN51" i="3"/>
  <c r="BL160"/>
  <c r="X125" i="4"/>
  <c r="BL59"/>
  <c r="AF152" i="3"/>
  <c r="AV47" i="4"/>
  <c r="X71"/>
  <c r="BD142" i="3"/>
  <c r="F3891" i="1"/>
  <c r="F3953"/>
  <c r="G3480"/>
  <c r="F3680"/>
  <c r="X121" i="4"/>
  <c r="H3662" i="1"/>
  <c r="G1821"/>
  <c r="X10" i="4"/>
  <c r="BL134"/>
  <c r="AF79"/>
  <c r="G2581" i="1"/>
  <c r="AF140" i="3"/>
  <c r="AV31"/>
  <c r="AN64"/>
  <c r="P143" i="4"/>
  <c r="H10"/>
  <c r="P73" i="3"/>
  <c r="AV49"/>
  <c r="H17"/>
  <c r="J3355" i="1"/>
  <c r="G2337"/>
  <c r="X103" i="3"/>
  <c r="G3812" i="1"/>
  <c r="P22" i="4"/>
  <c r="I3228" i="1"/>
  <c r="H58" i="3"/>
  <c r="I1762" i="1"/>
  <c r="AF77" i="4"/>
  <c r="P102"/>
  <c r="P77" i="3"/>
  <c r="G3408" i="1"/>
  <c r="H21" i="3"/>
  <c r="J3312" i="1"/>
  <c r="J3540"/>
  <c r="G2209"/>
  <c r="BD162" i="4"/>
  <c r="H97"/>
  <c r="J3578" i="1"/>
  <c r="X66" i="3"/>
  <c r="P33"/>
  <c r="BL145" i="4"/>
  <c r="H3423" i="1"/>
  <c r="I3307"/>
  <c r="F3998"/>
  <c r="I3934"/>
  <c r="BD123" i="3"/>
  <c r="BL22"/>
  <c r="H93"/>
  <c r="I3429" i="1"/>
  <c r="H143" i="4"/>
  <c r="F3532" i="1"/>
  <c r="BD7" i="3"/>
  <c r="H3817" i="1"/>
  <c r="I3699"/>
  <c r="I3036"/>
  <c r="I2842"/>
  <c r="H130" i="3"/>
  <c r="G2483" i="1"/>
  <c r="H3977"/>
  <c r="H118" i="3"/>
  <c r="H3998" i="1"/>
  <c r="BL144" i="4"/>
  <c r="BL127" i="3"/>
  <c r="H48"/>
  <c r="H16" i="4"/>
  <c r="J3606" i="1"/>
  <c r="F3886"/>
  <c r="AF89" i="3"/>
  <c r="H147"/>
  <c r="H4003" i="1"/>
  <c r="F3807"/>
  <c r="AV159" i="4"/>
  <c r="X144"/>
  <c r="AV33"/>
  <c r="I3587" i="1"/>
  <c r="P19" i="3"/>
  <c r="BL41"/>
  <c r="H120" i="4"/>
  <c r="F3971" i="1"/>
  <c r="AV77" i="3"/>
  <c r="H3488" i="1"/>
  <c r="G3692"/>
  <c r="I3775"/>
  <c r="I2554"/>
  <c r="I3108"/>
  <c r="BD12" i="3"/>
  <c r="G3969" i="1"/>
  <c r="J3706"/>
  <c r="G3885"/>
  <c r="H101" i="3"/>
  <c r="G2881" i="1"/>
  <c r="P140" i="3"/>
  <c r="H3567" i="1"/>
  <c r="P15" i="3"/>
  <c r="AN24" i="4"/>
  <c r="X49" i="3"/>
  <c r="J3970" i="1"/>
  <c r="P81" i="4"/>
  <c r="X35"/>
  <c r="I3104" i="1"/>
  <c r="P76" i="3"/>
  <c r="J3944" i="1"/>
  <c r="BL57" i="3"/>
  <c r="F3794" i="1"/>
  <c r="AF56" i="3"/>
  <c r="P35"/>
  <c r="H3954" i="1"/>
  <c r="X15" i="3"/>
  <c r="G3350" i="1"/>
  <c r="I3649"/>
  <c r="J3672"/>
  <c r="AV86" i="3"/>
  <c r="J3982" i="1"/>
  <c r="G1359"/>
  <c r="P42" i="4"/>
  <c r="J3556" i="1"/>
  <c r="F3828"/>
  <c r="J3686"/>
  <c r="H3501"/>
  <c r="H3975"/>
  <c r="BD36" i="3"/>
  <c r="X30"/>
  <c r="X162" i="4"/>
  <c r="AN7" i="3"/>
  <c r="G3887" i="1"/>
  <c r="BL141" i="4"/>
  <c r="AN38"/>
  <c r="F3860" i="1"/>
  <c r="X43" i="4"/>
  <c r="I3967" i="1"/>
  <c r="I3621"/>
  <c r="AF107" i="4"/>
  <c r="P145"/>
  <c r="X65"/>
  <c r="F3610" i="1"/>
  <c r="AF54" i="4"/>
  <c r="BD133" i="3"/>
  <c r="AF92" i="4"/>
  <c r="H3513" i="1"/>
  <c r="J3557"/>
  <c r="P72" i="4"/>
  <c r="F3749" i="1"/>
  <c r="G3804"/>
  <c r="AV8" i="3"/>
  <c r="BD26"/>
  <c r="BD27" i="4"/>
  <c r="G3995" i="1"/>
  <c r="X158" i="4"/>
  <c r="I2702" i="1"/>
  <c r="AN46" i="3"/>
  <c r="AN153" i="4"/>
  <c r="BD78"/>
  <c r="J3998" i="1"/>
  <c r="AN81" i="3"/>
  <c r="F3316" i="1"/>
  <c r="AF49" i="4"/>
  <c r="J3732" i="1"/>
  <c r="I3653"/>
  <c r="I2624"/>
  <c r="BL130" i="4"/>
  <c r="J3956" i="1"/>
  <c r="X114" i="4"/>
  <c r="BD8"/>
  <c r="P25" i="3"/>
  <c r="AV84" i="4"/>
  <c r="AN50"/>
  <c r="AF157" i="3"/>
  <c r="BL101" i="4"/>
  <c r="I1150" i="1"/>
  <c r="AV73" i="4"/>
  <c r="H135" i="3"/>
  <c r="P54"/>
  <c r="I3689" i="1"/>
  <c r="G3662"/>
  <c r="I3665"/>
  <c r="AV165" i="4"/>
  <c r="I2846" i="1"/>
  <c r="I3559"/>
  <c r="F3638"/>
  <c r="X85" i="3"/>
  <c r="AF112" i="4"/>
  <c r="BL71" i="3"/>
  <c r="P24" i="4"/>
  <c r="BL111" i="3"/>
  <c r="H3425" i="1"/>
  <c r="H116" i="4"/>
  <c r="G3830" i="1"/>
  <c r="AN40" i="4"/>
  <c r="I3882" i="1"/>
  <c r="X30" i="4"/>
  <c r="H3923" i="1"/>
  <c r="G3774"/>
  <c r="X143" i="3"/>
  <c r="H3486" i="1"/>
  <c r="H3922"/>
  <c r="J3406"/>
  <c r="X27" i="3"/>
  <c r="G3816" i="1"/>
  <c r="BD51" i="3"/>
  <c r="G3980" i="1"/>
  <c r="F3658"/>
  <c r="BD17" i="3"/>
  <c r="AN106" i="4"/>
  <c r="AV81" i="3"/>
  <c r="BD110" i="4"/>
  <c r="BL148" i="3"/>
  <c r="H124" i="4"/>
  <c r="H92"/>
  <c r="X12"/>
  <c r="AV102"/>
  <c r="I3495" i="1"/>
  <c r="G3954"/>
  <c r="P10" i="4"/>
  <c r="G3868" i="1"/>
  <c r="AN23" i="4"/>
  <c r="H3577" i="1"/>
  <c r="P119" i="3"/>
  <c r="P151" i="4"/>
  <c r="F3356" i="1"/>
  <c r="G2429"/>
  <c r="AV122" i="4"/>
  <c r="AV130" i="3"/>
  <c r="BL48" i="4"/>
  <c r="J3664" i="1"/>
  <c r="AN129" i="4"/>
  <c r="H3839" i="1"/>
  <c r="AF145" i="4"/>
  <c r="X117" i="3"/>
  <c r="AF157" i="4"/>
  <c r="BL46"/>
  <c r="X97" i="3"/>
  <c r="X75" i="4"/>
  <c r="BD136" i="3"/>
  <c r="J3996" i="1"/>
  <c r="BD59" i="3"/>
  <c r="I3655" i="1"/>
  <c r="J3277"/>
  <c r="G3936"/>
  <c r="G3958"/>
  <c r="F3474"/>
  <c r="X96" i="3"/>
  <c r="H135" i="4"/>
  <c r="H3333" i="1"/>
  <c r="X81" i="4"/>
  <c r="X8"/>
  <c r="BD50"/>
  <c r="AV145" i="3"/>
  <c r="F3545" i="1"/>
  <c r="G2657"/>
  <c r="AN49" i="4"/>
  <c r="AN66"/>
  <c r="BD157" i="3"/>
  <c r="P47"/>
  <c r="F3330" i="1"/>
  <c r="X126" i="3"/>
  <c r="AF118"/>
  <c r="J3676" i="1"/>
  <c r="I3777"/>
  <c r="BD26" i="4"/>
  <c r="J3543" i="1"/>
  <c r="BL32" i="3"/>
  <c r="BD76"/>
  <c r="H3653" i="1"/>
  <c r="G3432"/>
  <c r="P139" i="3"/>
  <c r="G2665" i="1"/>
  <c r="X21" i="4"/>
  <c r="BD84" i="3"/>
  <c r="F3810" i="1"/>
  <c r="I646"/>
  <c r="I3853"/>
  <c r="X114" i="3"/>
  <c r="AN53"/>
  <c r="I3977" i="1"/>
  <c r="BD43" i="3"/>
  <c r="X157"/>
  <c r="P53"/>
  <c r="BL36"/>
  <c r="P109" i="4"/>
  <c r="BD166"/>
  <c r="BL43"/>
  <c r="AN20"/>
  <c r="F3764" i="1"/>
  <c r="F3848"/>
  <c r="BD80" i="4"/>
  <c r="AF48"/>
  <c r="BL110" i="3"/>
  <c r="AV29" i="4"/>
  <c r="G3975" i="1"/>
  <c r="I3833"/>
  <c r="J3315"/>
  <c r="F3917"/>
  <c r="I1598"/>
  <c r="J3901"/>
  <c r="BL135" i="4"/>
  <c r="AV159" i="3"/>
  <c r="AV157"/>
  <c r="G3955" i="1"/>
  <c r="G3322"/>
  <c r="AF99" i="3"/>
  <c r="F3670" i="1"/>
  <c r="G2273"/>
  <c r="BD73" i="4"/>
  <c r="P77"/>
  <c r="F3946" i="1"/>
  <c r="AV135" i="3"/>
  <c r="G1803" i="1"/>
  <c r="J3602"/>
  <c r="F3720"/>
  <c r="X9" i="3"/>
  <c r="F3438" i="1"/>
  <c r="AN102" i="4"/>
  <c r="J3330" i="1"/>
  <c r="F3520"/>
  <c r="H3340"/>
  <c r="F3981"/>
  <c r="H3714"/>
  <c r="BL19" i="4"/>
  <c r="AN28"/>
  <c r="G2531" i="1"/>
  <c r="H111" i="3"/>
  <c r="H31"/>
  <c r="G2849" i="1"/>
  <c r="F3432"/>
  <c r="J3651"/>
  <c r="J3683"/>
  <c r="I2756"/>
  <c r="G2301"/>
  <c r="F3867"/>
  <c r="G1917"/>
  <c r="I1102"/>
  <c r="G2651"/>
  <c r="I3106"/>
  <c r="I2798"/>
  <c r="AF41" i="3"/>
  <c r="AF108" i="4"/>
  <c r="X105" i="3"/>
  <c r="BD19"/>
  <c r="G3558" i="1"/>
  <c r="J3930"/>
  <c r="AF104" i="4"/>
  <c r="AV75" i="3"/>
  <c r="G2583" i="1"/>
  <c r="H44" i="3"/>
  <c r="AF25" i="4"/>
  <c r="G3744" i="1"/>
  <c r="G3009"/>
  <c r="AV42" i="4"/>
  <c r="I3849" i="1"/>
  <c r="P26" i="4"/>
  <c r="H3860" i="1"/>
  <c r="F3958"/>
  <c r="G2981"/>
  <c r="J3987"/>
  <c r="BD125" i="3"/>
  <c r="G1871" i="1"/>
  <c r="BL58" i="4"/>
  <c r="F3553" i="1"/>
  <c r="J3974"/>
  <c r="H3680"/>
  <c r="J3882"/>
  <c r="P91" i="3"/>
  <c r="BL166"/>
  <c r="AF128" i="4"/>
  <c r="X75" i="3"/>
  <c r="J3634" i="1"/>
  <c r="H58" i="4"/>
  <c r="I3989" i="1"/>
  <c r="H3932"/>
  <c r="H74" i="3"/>
  <c r="F3550" i="1"/>
  <c r="H3574"/>
  <c r="P125" i="4"/>
  <c r="G1517" i="1"/>
  <c r="G3574"/>
  <c r="F3507"/>
  <c r="G3045"/>
  <c r="H3945"/>
  <c r="H3372"/>
  <c r="BL40" i="3"/>
  <c r="X142"/>
  <c r="F3400" i="1"/>
  <c r="I2799"/>
  <c r="I2988"/>
  <c r="J3896"/>
  <c r="X146" i="3"/>
  <c r="I3443" i="1"/>
  <c r="X66" i="4"/>
  <c r="P143" i="3"/>
  <c r="AV156"/>
  <c r="G995" i="1"/>
  <c r="F3710"/>
  <c r="AF64" i="4"/>
  <c r="I3431" i="1"/>
  <c r="G2597"/>
  <c r="G2123"/>
  <c r="AV48" i="3"/>
  <c r="G3961" i="1"/>
  <c r="X139" i="3"/>
  <c r="I3413" i="1"/>
  <c r="X25" i="4"/>
  <c r="I3240" i="1"/>
  <c r="AN20" i="3"/>
  <c r="F3906" i="1"/>
  <c r="G3630"/>
  <c r="G3494"/>
  <c r="G3672"/>
  <c r="J3618"/>
  <c r="H3634"/>
  <c r="H3285"/>
  <c r="G2089"/>
  <c r="F3775"/>
  <c r="H38" i="3"/>
  <c r="I3421" i="1"/>
  <c r="BL96" i="3"/>
  <c r="H3996" i="1"/>
  <c r="G3777"/>
  <c r="G2794"/>
  <c r="H71" i="3"/>
  <c r="X16" i="4"/>
  <c r="BL153" i="3"/>
  <c r="BD58"/>
  <c r="J3989" i="1"/>
  <c r="I1752"/>
  <c r="J3350"/>
  <c r="J3283"/>
  <c r="H3400"/>
  <c r="AF64" i="3"/>
  <c r="H3465" i="1"/>
  <c r="BL49" i="3"/>
  <c r="J3724" i="1"/>
  <c r="G2265"/>
  <c r="G3568"/>
  <c r="H3989"/>
  <c r="BL62" i="3"/>
  <c r="I3927" i="1"/>
  <c r="H3938"/>
  <c r="G2415"/>
  <c r="J3999"/>
  <c r="I3200"/>
  <c r="I1446"/>
  <c r="G2895"/>
  <c r="J3475"/>
  <c r="J3368"/>
  <c r="I810"/>
  <c r="H3776"/>
  <c r="G3328"/>
  <c r="J3855"/>
  <c r="I2656"/>
  <c r="I3291"/>
  <c r="H3790"/>
  <c r="H3589"/>
  <c r="J3947"/>
  <c r="J3949"/>
  <c r="X106" i="4"/>
  <c r="F3526" i="1"/>
  <c r="H162" i="3"/>
  <c r="G2043" i="1"/>
  <c r="H3948"/>
  <c r="G3984"/>
  <c r="G2992"/>
  <c r="H3997"/>
  <c r="X119" i="4"/>
  <c r="H3415" i="1"/>
  <c r="AV88" i="3"/>
  <c r="G3496" i="1"/>
  <c r="P88" i="3"/>
  <c r="I1502" i="1"/>
  <c r="J3499"/>
  <c r="BL159" i="4"/>
  <c r="AV133" i="3"/>
  <c r="G3145" i="1"/>
  <c r="AV120" i="3"/>
  <c r="BD43" i="4"/>
  <c r="P122" i="3"/>
  <c r="AF98"/>
  <c r="BL72" i="4"/>
  <c r="H118"/>
  <c r="J3646" i="1"/>
  <c r="AN133" i="4"/>
  <c r="AF160"/>
  <c r="I3389" i="1"/>
  <c r="I3393"/>
  <c r="F3561"/>
  <c r="G2599"/>
  <c r="H3422"/>
  <c r="G3520"/>
  <c r="BL161" i="4"/>
  <c r="G3998" i="1"/>
  <c r="I3683"/>
  <c r="BL15" i="4"/>
  <c r="I3827" i="1"/>
  <c r="F3570"/>
  <c r="G2015"/>
  <c r="AF106" i="4"/>
  <c r="J3965" i="1"/>
  <c r="H4000"/>
  <c r="G3392"/>
  <c r="AV40" i="3"/>
  <c r="J3463" i="1"/>
  <c r="F3361"/>
  <c r="J3363"/>
  <c r="BD69" i="3"/>
  <c r="AN32"/>
  <c r="J3562" i="1"/>
  <c r="BL118" i="3"/>
  <c r="H3665" i="1"/>
  <c r="BD11" i="3"/>
  <c r="J3924" i="1"/>
  <c r="AN123" i="3"/>
  <c r="AV119"/>
  <c r="AN161"/>
  <c r="F3943" i="1"/>
  <c r="I3603"/>
  <c r="H3979"/>
  <c r="I3968"/>
  <c r="G3897"/>
  <c r="H26" i="4"/>
  <c r="J3403" i="1"/>
  <c r="J3916"/>
  <c r="J3615"/>
  <c r="AN91" i="3"/>
  <c r="G3484" i="1"/>
  <c r="AV25" i="4"/>
  <c r="X88"/>
  <c r="H3993" i="1"/>
  <c r="J3952"/>
  <c r="AV128" i="4"/>
  <c r="AF155"/>
  <c r="H3884" i="1"/>
  <c r="AN80" i="4"/>
  <c r="H3586" i="1"/>
  <c r="F3600"/>
  <c r="I3547"/>
  <c r="J4004"/>
  <c r="J3388"/>
  <c r="AF155" i="3"/>
  <c r="AV118"/>
  <c r="X68" i="4"/>
  <c r="P38" i="3"/>
  <c r="H3863" i="1"/>
  <c r="BL157" i="4"/>
  <c r="BD139"/>
  <c r="X122"/>
  <c r="AF149"/>
  <c r="I3871" i="1"/>
  <c r="J3522"/>
  <c r="H97" i="3"/>
  <c r="J3440" i="1"/>
  <c r="BD154" i="4"/>
  <c r="P52" i="3"/>
  <c r="I3629" i="1"/>
  <c r="BL72" i="3"/>
  <c r="I2222" i="1"/>
  <c r="G3722"/>
  <c r="AV30" i="4"/>
  <c r="AN108" i="3"/>
  <c r="H22" i="4"/>
  <c r="BD87" i="3"/>
  <c r="G3612" i="1"/>
  <c r="I2450"/>
  <c r="J3964"/>
  <c r="I2770"/>
  <c r="BD23" i="3"/>
  <c r="P121"/>
  <c r="I3703" i="1"/>
  <c r="AF158" i="3"/>
  <c r="F3862" i="1"/>
  <c r="H3608"/>
  <c r="AF43" i="4"/>
  <c r="J3600" i="1"/>
  <c r="G3177"/>
  <c r="AV18" i="3"/>
  <c r="H3871" i="1"/>
  <c r="I3345"/>
  <c r="G3113"/>
  <c r="BL135" i="3"/>
  <c r="H3660" i="1"/>
  <c r="J3694"/>
  <c r="H1095"/>
  <c r="AF34" i="3"/>
  <c r="F3297" i="1"/>
  <c r="F3320"/>
  <c r="G3514"/>
  <c r="F3682"/>
  <c r="G3442"/>
  <c r="I3461"/>
  <c r="F3834"/>
  <c r="I3781"/>
  <c r="BL152" i="3"/>
  <c r="H3759" i="1"/>
  <c r="I3247"/>
  <c r="J3740"/>
  <c r="X130" i="4"/>
  <c r="H3893" i="1"/>
  <c r="F3328"/>
  <c r="P107" i="3"/>
  <c r="I3727" i="1"/>
  <c r="G3896"/>
  <c r="J3691"/>
  <c r="G1379"/>
  <c r="AV72" i="3"/>
  <c r="X122"/>
  <c r="I3252" i="1"/>
  <c r="I2609"/>
  <c r="G2057"/>
  <c r="I2400"/>
  <c r="I2722"/>
  <c r="H3470"/>
  <c r="H20" i="4"/>
  <c r="AV55"/>
  <c r="BD134" i="3"/>
  <c r="I3220" i="1"/>
  <c r="G3913"/>
  <c r="G4002"/>
  <c r="AF59" i="4"/>
  <c r="J3979" i="1"/>
  <c r="G3758"/>
  <c r="AV97" i="3"/>
  <c r="G2689" i="1"/>
  <c r="I3946"/>
  <c r="J3421"/>
  <c r="I2014"/>
  <c r="X162" i="3"/>
  <c r="P36"/>
  <c r="F3283" i="1"/>
  <c r="G3872"/>
  <c r="I664"/>
  <c r="X77" i="4"/>
  <c r="I1626" i="1"/>
  <c r="AF135" i="3"/>
  <c r="H3281" i="1"/>
  <c r="X8" i="3"/>
  <c r="H3497" i="1"/>
  <c r="G1891"/>
  <c r="F3737"/>
  <c r="G2259"/>
  <c r="G3500"/>
  <c r="H3831"/>
  <c r="I1933"/>
  <c r="BD21" i="4"/>
  <c r="G3081" i="1"/>
  <c r="AV103" i="4"/>
  <c r="G3754" i="1"/>
  <c r="F3508"/>
  <c r="G3368"/>
  <c r="H3995"/>
  <c r="G2345"/>
  <c r="G3277"/>
  <c r="P120" i="3"/>
  <c r="H3698" i="1"/>
  <c r="AN93" i="3"/>
  <c r="F3468" i="1"/>
  <c r="I2956"/>
  <c r="G3987"/>
  <c r="P144" i="3"/>
  <c r="G2185" i="1"/>
  <c r="AV70" i="3"/>
  <c r="G3215" i="1"/>
  <c r="AN161" i="4"/>
  <c r="I1666" i="1"/>
  <c r="H3402"/>
  <c r="I3230"/>
  <c r="F4003"/>
  <c r="H77" i="3"/>
  <c r="I3057" i="1"/>
  <c r="G1611"/>
  <c r="J3677"/>
  <c r="I1434"/>
  <c r="F3483"/>
  <c r="I1789"/>
  <c r="G3822"/>
  <c r="X29" i="4"/>
  <c r="AF144" i="3"/>
  <c r="AN113" i="4"/>
  <c r="J3975" i="1"/>
  <c r="P62" i="4"/>
  <c r="BL91"/>
  <c r="P69" i="3"/>
  <c r="BL133" i="4"/>
  <c r="G2993" i="1"/>
  <c r="H32" i="4"/>
  <c r="BL21" i="3"/>
  <c r="J3698" i="1"/>
  <c r="G3706"/>
  <c r="I3675"/>
  <c r="I1838"/>
  <c r="J3503"/>
  <c r="I2928"/>
  <c r="H3958"/>
  <c r="I3041"/>
  <c r="G3121"/>
  <c r="H7" i="3"/>
  <c r="G3023" i="1"/>
  <c r="G1131"/>
  <c r="H3739"/>
  <c r="I3873"/>
  <c r="I2856"/>
  <c r="G1993"/>
  <c r="P114" i="4"/>
  <c r="BL78" i="3"/>
  <c r="BL118" i="4"/>
  <c r="H3565" i="1"/>
  <c r="AV71" i="3"/>
  <c r="F3337" i="1"/>
  <c r="G1843"/>
  <c r="F3836"/>
  <c r="I2852"/>
  <c r="I3705"/>
  <c r="G3213"/>
  <c r="I3485"/>
  <c r="I3605"/>
  <c r="I2826"/>
  <c r="AV28" i="3"/>
  <c r="AV34"/>
  <c r="X82"/>
  <c r="H3447" i="1"/>
  <c r="AF139" i="4"/>
  <c r="H3496" i="1"/>
  <c r="J3432"/>
  <c r="I2655"/>
  <c r="I1012"/>
  <c r="F3633"/>
  <c r="I1106"/>
  <c r="I2813"/>
  <c r="BL117" i="3"/>
  <c r="J3905" i="1"/>
  <c r="X118" i="3"/>
  <c r="AF11" i="4"/>
  <c r="G3125" i="1"/>
  <c r="I3469"/>
  <c r="F3492"/>
  <c r="J3813"/>
  <c r="J3969"/>
  <c r="J3906"/>
  <c r="H3503"/>
  <c r="X128" i="3"/>
  <c r="H3912" i="1"/>
  <c r="I3611"/>
  <c r="I1200"/>
  <c r="H3968"/>
  <c r="G2539"/>
  <c r="AN147" i="3"/>
  <c r="AV46"/>
  <c r="H3873" i="1"/>
  <c r="F3607"/>
  <c r="I2345"/>
  <c r="F3594"/>
  <c r="I3965"/>
  <c r="H3598"/>
  <c r="I2784"/>
  <c r="I3995"/>
  <c r="X69" i="4"/>
  <c r="H3717" i="1"/>
  <c r="AF96" i="3"/>
  <c r="H3383" i="1"/>
  <c r="I1718"/>
  <c r="J3870"/>
  <c r="X86" i="3"/>
  <c r="AN160"/>
  <c r="I2532" i="1"/>
  <c r="J3697"/>
  <c r="F3401"/>
  <c r="G3834"/>
  <c r="G1289"/>
  <c r="BL11" i="3"/>
  <c r="I1546" i="1"/>
  <c r="H3925"/>
  <c r="G991"/>
  <c r="F3617"/>
  <c r="H3525"/>
  <c r="I1442"/>
  <c r="H3703"/>
  <c r="G915"/>
  <c r="I3971"/>
  <c r="BD79" i="4"/>
  <c r="H17"/>
  <c r="P63" i="3"/>
  <c r="AV54" i="4"/>
  <c r="F3724" i="1"/>
  <c r="I3331"/>
  <c r="G3895"/>
  <c r="G1503"/>
  <c r="H3433"/>
  <c r="J3791"/>
  <c r="G1931"/>
  <c r="AV11" i="3"/>
  <c r="H3682" i="1"/>
  <c r="H155" i="4"/>
  <c r="J3419" i="1"/>
  <c r="J3528"/>
  <c r="G1949"/>
  <c r="AV18" i="4"/>
  <c r="G3428" i="1"/>
  <c r="X14" i="3"/>
  <c r="P15" i="4"/>
  <c r="AF71" i="3"/>
  <c r="I2100" i="1"/>
  <c r="I1389"/>
  <c r="I2606"/>
  <c r="BL68" i="4"/>
  <c r="BD105" i="3"/>
  <c r="P101" i="4"/>
  <c r="H162"/>
  <c r="H3755" i="1"/>
  <c r="X108" i="3"/>
  <c r="X152" i="4"/>
  <c r="F3734" i="1"/>
  <c r="X102" i="3"/>
  <c r="BL37"/>
  <c r="BD73"/>
  <c r="H3397" i="1"/>
  <c r="H3676"/>
  <c r="BL109" i="3"/>
  <c r="G2857" i="1"/>
  <c r="G3466"/>
  <c r="AV160" i="3"/>
  <c r="H3367" i="1"/>
  <c r="G1659"/>
  <c r="AF90" i="4"/>
  <c r="AV143" i="3"/>
  <c r="G2915" i="1"/>
  <c r="G2777"/>
  <c r="I1672"/>
  <c r="AF39" i="3"/>
  <c r="G2521" i="1"/>
  <c r="I3074"/>
  <c r="AV110" i="3"/>
  <c r="I2976" i="1"/>
  <c r="H3678"/>
  <c r="AV52" i="4"/>
  <c r="G1161" i="1"/>
  <c r="AV64" i="3"/>
  <c r="I1022" i="1"/>
  <c r="J3354"/>
  <c r="J3362"/>
  <c r="I3055"/>
  <c r="I3136"/>
  <c r="G3137"/>
  <c r="I2010"/>
  <c r="G3947"/>
  <c r="G1721"/>
  <c r="G1105"/>
  <c r="G3143"/>
  <c r="I3913"/>
  <c r="J3338"/>
  <c r="J3431"/>
  <c r="H3837"/>
  <c r="H3690"/>
  <c r="G3149"/>
  <c r="I2640"/>
  <c r="G3792"/>
  <c r="G3259"/>
  <c r="G669"/>
  <c r="I1700"/>
  <c r="G344"/>
  <c r="F3257"/>
  <c r="I3262"/>
  <c r="I1997"/>
  <c r="G3703"/>
  <c r="I2746"/>
  <c r="I1490"/>
  <c r="AF100" i="3"/>
  <c r="J3844" i="1"/>
  <c r="H3533"/>
  <c r="AN72" i="3"/>
  <c r="I2958" i="1"/>
  <c r="I2586"/>
  <c r="I1549"/>
  <c r="J3389"/>
  <c r="J3699"/>
  <c r="H3480"/>
  <c r="F3534"/>
  <c r="J3413"/>
  <c r="G2971"/>
  <c r="H3813"/>
  <c r="I948"/>
  <c r="I3156"/>
  <c r="I3693"/>
  <c r="I1726"/>
  <c r="J3601"/>
  <c r="J3573"/>
  <c r="G3768"/>
  <c r="I3944"/>
  <c r="J3635"/>
  <c r="G3127"/>
  <c r="H3848"/>
  <c r="G1407"/>
  <c r="I892"/>
  <c r="G3371"/>
  <c r="J3803"/>
  <c r="BD89" i="4"/>
  <c r="H3947" i="1"/>
  <c r="G2445"/>
  <c r="F3441"/>
  <c r="H3675"/>
  <c r="G2608"/>
  <c r="G3030"/>
  <c r="F3820"/>
  <c r="H3312"/>
  <c r="G3508"/>
  <c r="H3460"/>
  <c r="I3176"/>
  <c r="G2893"/>
  <c r="I3357"/>
  <c r="I770"/>
  <c r="I2224"/>
  <c r="H3522"/>
  <c r="F3623"/>
  <c r="AV146" i="4"/>
  <c r="X7"/>
  <c r="F3576" i="1"/>
  <c r="I2148"/>
  <c r="J3414"/>
  <c r="G3747"/>
  <c r="I2474"/>
  <c r="G1249"/>
  <c r="F3245"/>
  <c r="I658"/>
  <c r="G3320"/>
  <c r="BD124" i="4"/>
  <c r="H3708" i="1"/>
  <c r="H3458"/>
  <c r="J3308"/>
  <c r="X45" i="3"/>
  <c r="I3958" i="1"/>
  <c r="J3547"/>
  <c r="I3333"/>
  <c r="I1422"/>
  <c r="I2778"/>
  <c r="I3635"/>
  <c r="AV14" i="4"/>
  <c r="G2691" i="1"/>
  <c r="G3519"/>
  <c r="I1926"/>
  <c r="I2286"/>
  <c r="J3549"/>
  <c r="G3020"/>
  <c r="I2230"/>
  <c r="G819"/>
  <c r="J3353"/>
  <c r="P103" i="3"/>
  <c r="G1251" i="1"/>
  <c r="H108" i="3"/>
  <c r="G2715" i="1"/>
  <c r="G2974"/>
  <c r="G1279"/>
  <c r="I1534"/>
  <c r="I2641"/>
  <c r="G2962"/>
  <c r="F3267"/>
  <c r="I2110"/>
  <c r="F3975"/>
  <c r="G2171"/>
  <c r="H7" i="4"/>
  <c r="G2465" i="1"/>
  <c r="G3455"/>
  <c r="H3656"/>
  <c r="F3766"/>
  <c r="G2513"/>
  <c r="G3247"/>
  <c r="P84" i="4"/>
  <c r="G1827" i="1"/>
  <c r="G2481"/>
  <c r="J3648"/>
  <c r="H3316"/>
  <c r="H3304"/>
  <c r="I2282"/>
  <c r="F3427"/>
  <c r="I2536"/>
  <c r="I1998"/>
  <c r="J3521"/>
  <c r="G3952"/>
  <c r="G2769"/>
  <c r="G2414"/>
  <c r="F3609"/>
  <c r="J3189"/>
  <c r="J3605"/>
  <c r="G2874"/>
  <c r="I2573"/>
  <c r="F3832"/>
  <c r="AV83" i="3"/>
  <c r="H143"/>
  <c r="P106" i="4"/>
  <c r="X155" i="3"/>
  <c r="P41"/>
  <c r="AV35" i="4"/>
  <c r="BL39"/>
  <c r="BD119"/>
  <c r="X19" i="3"/>
  <c r="F3822" i="1"/>
  <c r="H3593"/>
  <c r="F3332"/>
  <c r="H158" i="4"/>
  <c r="BD81" i="3"/>
  <c r="I3457" i="1"/>
  <c r="F3365"/>
  <c r="F3315"/>
  <c r="BD38" i="3"/>
  <c r="I3681" i="1"/>
  <c r="AF68" i="3"/>
  <c r="I3998" i="1"/>
  <c r="BL165" i="4"/>
  <c r="P48"/>
  <c r="J3854" i="1"/>
  <c r="I2848"/>
  <c r="G1839"/>
  <c r="AF50" i="4"/>
  <c r="BL139" i="3"/>
  <c r="AN142"/>
  <c r="G3420" i="1"/>
  <c r="AV84" i="3"/>
  <c r="BD150"/>
  <c r="AF26"/>
  <c r="BD81" i="4"/>
  <c r="P59"/>
  <c r="P18"/>
  <c r="I3956" i="1"/>
  <c r="G3478"/>
  <c r="G3824"/>
  <c r="AF120" i="4"/>
  <c r="AN98"/>
  <c r="AF127" i="3"/>
  <c r="BD151"/>
  <c r="BD62"/>
  <c r="P138" i="4"/>
  <c r="G2617" i="1"/>
  <c r="H3853"/>
  <c r="H3677"/>
  <c r="H3889"/>
  <c r="F3985"/>
  <c r="BD75" i="4"/>
  <c r="AF7"/>
  <c r="I3076" i="1"/>
  <c r="G3528"/>
  <c r="I3100"/>
  <c r="H50" i="4"/>
  <c r="H69"/>
  <c r="AF146"/>
  <c r="P39" i="3"/>
  <c r="J3918" i="1"/>
  <c r="G2703"/>
  <c r="BD82" i="4"/>
  <c r="BL125" i="3"/>
  <c r="F3528" i="1"/>
  <c r="I3669"/>
  <c r="G3978"/>
  <c r="X137" i="3"/>
  <c r="H147" i="4"/>
  <c r="G3324" i="1"/>
  <c r="P75" i="3"/>
  <c r="X56"/>
  <c r="I3922" i="1"/>
  <c r="I3925"/>
  <c r="AV101" i="4"/>
  <c r="J3665" i="1"/>
  <c r="I3589"/>
  <c r="BD34" i="4"/>
  <c r="G3059" i="1"/>
  <c r="J3899"/>
  <c r="AV106" i="3"/>
  <c r="P131"/>
  <c r="AV27"/>
  <c r="X154" i="4"/>
  <c r="F3719" i="1"/>
  <c r="G3983"/>
  <c r="I2154"/>
  <c r="AV35" i="3"/>
  <c r="J3752" i="1"/>
  <c r="G987"/>
  <c r="G3602"/>
  <c r="G3414"/>
  <c r="F3392"/>
  <c r="J3502"/>
  <c r="I1240"/>
  <c r="J3972"/>
  <c r="AF12" i="3"/>
  <c r="G2613" i="1"/>
  <c r="F3678"/>
  <c r="F3661"/>
  <c r="H3365"/>
  <c r="H645"/>
  <c r="I3441"/>
  <c r="BD40" i="4"/>
  <c r="J3910" i="1"/>
  <c r="AF30" i="4"/>
  <c r="F3578" i="1"/>
  <c r="I2724"/>
  <c r="G3957"/>
  <c r="H3836"/>
  <c r="AF97" i="4"/>
  <c r="I3999" i="1"/>
  <c r="I3869"/>
  <c r="I2738"/>
  <c r="H3427"/>
  <c r="H3272"/>
  <c r="G3492"/>
  <c r="J3934"/>
  <c r="I2300"/>
  <c r="I3847"/>
  <c r="F3740"/>
  <c r="H64" i="3"/>
  <c r="G2791" i="1"/>
  <c r="I2458"/>
  <c r="J3821"/>
  <c r="BL129" i="3"/>
  <c r="H116"/>
  <c r="H42"/>
  <c r="J3867" i="1"/>
  <c r="H3294"/>
  <c r="I3072"/>
  <c r="J3627"/>
  <c r="H3965"/>
  <c r="I3515"/>
  <c r="G2073"/>
  <c r="BD123" i="4"/>
  <c r="F3830" i="1"/>
  <c r="AN38" i="3"/>
  <c r="G3962" i="1"/>
  <c r="P17" i="4"/>
  <c r="F3855" i="1"/>
  <c r="P93" i="4"/>
  <c r="AN16" i="3"/>
  <c r="AN21"/>
  <c r="F3816" i="1"/>
  <c r="AN49" i="3"/>
  <c r="I3533" i="1"/>
  <c r="BL115" i="3"/>
  <c r="F3988" i="1"/>
  <c r="I3021"/>
  <c r="J3650"/>
  <c r="P126" i="3"/>
  <c r="AN77"/>
  <c r="F3717" i="1"/>
  <c r="X124" i="3"/>
  <c r="H3937" i="1"/>
  <c r="I3489"/>
  <c r="BD16" i="3"/>
  <c r="AN97"/>
  <c r="G1663" i="1"/>
  <c r="P50" i="3"/>
  <c r="I2348" i="1"/>
  <c r="G1759"/>
  <c r="I840"/>
  <c r="F3843"/>
  <c r="G3025"/>
  <c r="I3892"/>
  <c r="G2327"/>
  <c r="G1453"/>
  <c r="H3685"/>
  <c r="G3933"/>
  <c r="I2732"/>
  <c r="AN46" i="4"/>
  <c r="P162"/>
  <c r="J3887" i="1"/>
  <c r="X12" i="3"/>
  <c r="G3422" i="1"/>
  <c r="BL83" i="3"/>
  <c r="H3622" i="1"/>
  <c r="BL55" i="3"/>
  <c r="G2261" i="1"/>
  <c r="X29" i="3"/>
  <c r="AF160"/>
  <c r="G3836" i="1"/>
  <c r="J3936"/>
  <c r="AV54" i="3"/>
  <c r="J3608" i="1"/>
  <c r="AN19" i="3"/>
  <c r="I1018" i="1"/>
  <c r="H128" i="4"/>
  <c r="G2061" i="1"/>
  <c r="AF152" i="4"/>
  <c r="G2905" i="1"/>
  <c r="H3797"/>
  <c r="I2490"/>
  <c r="I2478"/>
  <c r="I2546"/>
  <c r="G3319"/>
  <c r="I984"/>
  <c r="G2527"/>
  <c r="J3370"/>
  <c r="J3466"/>
  <c r="G899"/>
  <c r="J3729"/>
  <c r="I3053"/>
  <c r="J3621"/>
  <c r="G2329"/>
  <c r="F3915"/>
  <c r="H3485"/>
  <c r="P88" i="4"/>
  <c r="I3511" i="1"/>
  <c r="J3325"/>
  <c r="H49" i="3"/>
  <c r="I3437" i="1"/>
  <c r="F3858"/>
  <c r="J3624"/>
  <c r="H3521"/>
  <c r="J3868"/>
  <c r="G3306"/>
  <c r="X156" i="4"/>
  <c r="I2040" i="1"/>
  <c r="H154" i="3"/>
  <c r="J3654" i="1"/>
  <c r="I3739"/>
  <c r="I2636"/>
  <c r="G2553"/>
  <c r="G2523"/>
  <c r="AN55" i="4"/>
  <c r="I2002" i="1"/>
  <c r="I1482"/>
  <c r="H3780"/>
  <c r="P27" i="3"/>
  <c r="F3899" i="1"/>
  <c r="BD10" i="4"/>
  <c r="AN134"/>
  <c r="P102" i="3"/>
  <c r="I3399" i="1"/>
  <c r="F3688"/>
  <c r="F3538"/>
  <c r="AV123" i="4"/>
  <c r="AV17" i="3"/>
  <c r="G2393" i="1"/>
  <c r="BD147" i="3"/>
  <c r="P30" i="4"/>
  <c r="F3937" i="1"/>
  <c r="H3758"/>
  <c r="J3877"/>
  <c r="G3318"/>
  <c r="F3856"/>
  <c r="H3919"/>
  <c r="X62" i="3"/>
  <c r="H3563" i="1"/>
  <c r="J3374"/>
  <c r="J3973"/>
  <c r="J3839"/>
  <c r="G2671"/>
  <c r="G961"/>
  <c r="F3925"/>
  <c r="H149" i="3"/>
  <c r="AV59"/>
  <c r="BL140"/>
  <c r="AN47"/>
  <c r="I3992" i="1"/>
  <c r="G2401"/>
  <c r="F3660"/>
  <c r="G2938"/>
  <c r="BL119" i="4"/>
  <c r="AV106"/>
  <c r="G1099" i="1"/>
  <c r="G3522"/>
  <c r="BL105" i="3"/>
  <c r="F3783" i="1"/>
  <c r="I3951"/>
  <c r="BD30" i="3"/>
  <c r="AF149"/>
  <c r="G3310" i="1"/>
  <c r="X140" i="4"/>
  <c r="X46"/>
  <c r="J3410" i="1"/>
  <c r="AN74" i="3"/>
  <c r="I2614" i="1"/>
  <c r="I3825"/>
  <c r="G2107"/>
  <c r="I1934"/>
  <c r="H83" i="3"/>
  <c r="BL65" i="4"/>
  <c r="F3498" i="1"/>
  <c r="BD159" i="4"/>
  <c r="X26"/>
  <c r="H3892" i="1"/>
  <c r="BD77" i="3"/>
  <c r="I3319" i="1"/>
  <c r="J3519"/>
  <c r="G2351"/>
  <c r="G3482"/>
  <c r="I3575"/>
  <c r="I2240"/>
  <c r="AN45" i="3"/>
  <c r="I2920" i="1"/>
  <c r="H3930"/>
  <c r="BL164" i="4"/>
  <c r="G2245" i="1"/>
  <c r="I3317"/>
  <c r="F3972"/>
  <c r="BL157" i="3"/>
  <c r="G1683" i="1"/>
  <c r="H3523"/>
  <c r="I525"/>
  <c r="J3594"/>
  <c r="P12" i="4"/>
  <c r="AF132"/>
  <c r="AF14"/>
  <c r="J3365" i="1"/>
  <c r="J3659"/>
  <c r="G1423"/>
  <c r="I3890"/>
  <c r="G3828"/>
  <c r="BL33" i="4"/>
  <c r="AV103" i="3"/>
  <c r="G799" i="1"/>
  <c r="BL30" i="4"/>
  <c r="I1686" i="1"/>
  <c r="G3352"/>
  <c r="AV164" i="3"/>
  <c r="J3913" i="1"/>
  <c r="BL14" i="3"/>
  <c r="BD34"/>
  <c r="F3994" i="1"/>
  <c r="H92" i="3"/>
  <c r="AV155"/>
  <c r="G3037" i="1"/>
  <c r="J3418"/>
  <c r="G2985"/>
  <c r="BL49" i="4"/>
  <c r="AN153" i="3"/>
  <c r="J3985" i="1"/>
  <c r="F3987"/>
  <c r="J3286"/>
  <c r="H3642"/>
  <c r="I2432"/>
  <c r="H3777"/>
  <c r="AN63" i="4"/>
  <c r="G2565" i="1"/>
  <c r="I2460"/>
  <c r="P74" i="3"/>
  <c r="H3771" i="1"/>
  <c r="BL160" i="4"/>
  <c r="F3478" i="1"/>
  <c r="X10" i="3"/>
  <c r="AV39" i="4"/>
  <c r="H3560" i="1"/>
  <c r="BL27" i="3"/>
  <c r="G867" i="1"/>
  <c r="G2343"/>
  <c r="I2529"/>
  <c r="G3135"/>
  <c r="F3397"/>
  <c r="I3130"/>
  <c r="I2908"/>
  <c r="J3317"/>
  <c r="G3095"/>
  <c r="J3328"/>
  <c r="H3267"/>
  <c r="G2559"/>
  <c r="J3348"/>
  <c r="G3312"/>
  <c r="BL158" i="3"/>
  <c r="G3129" i="1"/>
  <c r="H52" i="3"/>
  <c r="F3893" i="1"/>
  <c r="BL36" i="4"/>
  <c r="G3818" i="1"/>
  <c r="G2855"/>
  <c r="J3738"/>
  <c r="G1819"/>
  <c r="BL34" i="3"/>
  <c r="I2941" i="1"/>
  <c r="I3216"/>
  <c r="I2990"/>
  <c r="I3164"/>
  <c r="H3374"/>
  <c r="F3877"/>
  <c r="G2951"/>
  <c r="P85" i="3"/>
  <c r="F3854" i="1"/>
  <c r="H3867"/>
  <c r="G2001"/>
  <c r="G891"/>
  <c r="I3579"/>
  <c r="G2023"/>
  <c r="F3415"/>
  <c r="J146"/>
  <c r="I1682"/>
  <c r="I738"/>
  <c r="H21"/>
  <c r="I866"/>
  <c r="I1336"/>
  <c r="G2994"/>
  <c r="I3809"/>
  <c r="G2799"/>
  <c r="I3060"/>
  <c r="J3398"/>
  <c r="J3329"/>
  <c r="J3479"/>
  <c r="I3028"/>
  <c r="H3823"/>
  <c r="BD7" i="4"/>
  <c r="F3853" i="1"/>
  <c r="I3329"/>
  <c r="H3872"/>
  <c r="I3375"/>
  <c r="H3292"/>
  <c r="J3735"/>
  <c r="H3579"/>
  <c r="G2863"/>
  <c r="H3562"/>
  <c r="I3283"/>
  <c r="I2390"/>
  <c r="I1602"/>
  <c r="G2227"/>
  <c r="F3433"/>
  <c r="G837"/>
  <c r="I2399"/>
  <c r="I2281"/>
  <c r="G3093"/>
  <c r="J3495"/>
  <c r="BL54" i="3"/>
  <c r="H129" i="4"/>
  <c r="I3321" i="1"/>
  <c r="J3808"/>
  <c r="BD61" i="3"/>
  <c r="I1848" i="1"/>
  <c r="J3314"/>
  <c r="J3464"/>
  <c r="I2146"/>
  <c r="P24" i="3"/>
  <c r="I3769" i="1"/>
  <c r="J3215"/>
  <c r="F3694"/>
  <c r="G1767"/>
  <c r="H3436"/>
  <c r="I3010"/>
  <c r="BL94" i="3"/>
  <c r="H3734" i="1"/>
  <c r="G1739"/>
  <c r="I2046"/>
  <c r="I3003"/>
  <c r="G1427"/>
  <c r="G2432"/>
  <c r="J3926"/>
  <c r="G2714"/>
  <c r="J3684"/>
  <c r="G1089"/>
  <c r="H3641"/>
  <c r="J3788"/>
  <c r="G3426"/>
  <c r="J3514"/>
  <c r="I3339"/>
  <c r="I1122"/>
  <c r="BD66" i="3"/>
  <c r="X27" i="4"/>
  <c r="H3326" i="1"/>
  <c r="BL138" i="4"/>
  <c r="H3726" i="1"/>
  <c r="I2024"/>
  <c r="J3375"/>
  <c r="I1476"/>
  <c r="F3309"/>
  <c r="I1526"/>
  <c r="J3449"/>
  <c r="F3645"/>
  <c r="F3396"/>
  <c r="J3903"/>
  <c r="G3698"/>
  <c r="I2174"/>
  <c r="I1372"/>
  <c r="F3517"/>
  <c r="G3179"/>
  <c r="J3392"/>
  <c r="G2573"/>
  <c r="H3278"/>
  <c r="F3374"/>
  <c r="H3554"/>
  <c r="J3751"/>
  <c r="BD90" i="4"/>
  <c r="H3663" i="1"/>
  <c r="I4001"/>
  <c r="G2569"/>
  <c r="AV148" i="3"/>
  <c r="F3522" i="1"/>
  <c r="F3470"/>
  <c r="I3885"/>
  <c r="G2137"/>
  <c r="I1026"/>
  <c r="I1405"/>
  <c r="BL106" i="3"/>
  <c r="F3411" i="1"/>
  <c r="G1031"/>
  <c r="G1997"/>
  <c r="G3378"/>
  <c r="I3948"/>
  <c r="F3346"/>
  <c r="H133" i="3"/>
  <c r="H3406" i="1"/>
  <c r="I1774"/>
  <c r="F3341"/>
  <c r="I826"/>
  <c r="G3146"/>
  <c r="H3451"/>
  <c r="G2930"/>
  <c r="I3009"/>
  <c r="G2976"/>
  <c r="I3181"/>
  <c r="AV57" i="3"/>
  <c r="AN42"/>
  <c r="H33"/>
  <c r="X137" i="4"/>
  <c r="X85"/>
  <c r="X149" i="3"/>
  <c r="H43"/>
  <c r="BL74"/>
  <c r="H19" i="4"/>
  <c r="AV60"/>
  <c r="H57" i="3"/>
  <c r="H3679" i="1"/>
  <c r="I3561"/>
  <c r="H37" i="3"/>
  <c r="F3738" i="1"/>
  <c r="J3993"/>
  <c r="AF21" i="4"/>
  <c r="X106" i="3"/>
  <c r="AF91"/>
  <c r="AN13" i="4"/>
  <c r="BD99"/>
  <c r="AN12"/>
  <c r="G3986" i="1"/>
  <c r="AN37" i="3"/>
  <c r="G3959" i="1"/>
  <c r="H47" i="3"/>
  <c r="H166" i="4"/>
  <c r="AV79"/>
  <c r="H3908" i="1"/>
  <c r="J3668"/>
  <c r="P22" i="3"/>
  <c r="J3702" i="1"/>
  <c r="BD160" i="3"/>
  <c r="AV138"/>
  <c r="BD146" i="4"/>
  <c r="F3505" i="1"/>
  <c r="G3225"/>
  <c r="F3942"/>
  <c r="G1307"/>
  <c r="AN100" i="4"/>
  <c r="BD108" i="3"/>
  <c r="J3442" i="1"/>
  <c r="J3915"/>
  <c r="AV80" i="3"/>
  <c r="AN108" i="4"/>
  <c r="H3720" i="1"/>
  <c r="I3851"/>
  <c r="X116" i="3"/>
  <c r="BL142"/>
  <c r="AN24"/>
  <c r="H3980" i="1"/>
  <c r="AF97" i="3"/>
  <c r="P117"/>
  <c r="BL15"/>
  <c r="I3531" i="1"/>
  <c r="I3455"/>
  <c r="AN30" i="4"/>
  <c r="P8"/>
  <c r="H114"/>
  <c r="J3770" i="1"/>
  <c r="AV17" i="4"/>
  <c r="X41"/>
  <c r="AF156"/>
  <c r="P162" i="3"/>
  <c r="BD122" i="4"/>
  <c r="I3729" i="1"/>
  <c r="F3857"/>
  <c r="AN125" i="4"/>
  <c r="I3519" i="1"/>
  <c r="I2680"/>
  <c r="F3457"/>
  <c r="BD93" i="4"/>
  <c r="J3685" i="1"/>
  <c r="X48" i="3"/>
  <c r="H3735" i="1"/>
  <c r="I2972"/>
  <c r="J3814"/>
  <c r="H119" i="4"/>
  <c r="I3264" i="1"/>
  <c r="AV42" i="3"/>
  <c r="G1955" i="1"/>
  <c r="H62" i="4"/>
  <c r="BD114"/>
  <c r="X166" i="3"/>
  <c r="H3407" i="1"/>
  <c r="I3315"/>
  <c r="H45" i="4"/>
  <c r="H3457" i="1"/>
  <c r="BD141" i="3"/>
  <c r="G2649" i="1"/>
  <c r="I3813"/>
  <c r="J3647"/>
  <c r="I3274"/>
  <c r="I2802"/>
  <c r="AF142" i="4"/>
  <c r="G3931" i="1"/>
  <c r="H125" i="3"/>
  <c r="H3361" i="1"/>
  <c r="H3909"/>
  <c r="J3382"/>
  <c r="J3269"/>
  <c r="J3713"/>
  <c r="F3964"/>
  <c r="AV89" i="3"/>
  <c r="I1930" i="1"/>
  <c r="BD22" i="3"/>
  <c r="F3461" i="1"/>
  <c r="H3946"/>
  <c r="H3999"/>
  <c r="H3719"/>
  <c r="J3304"/>
  <c r="H3342"/>
  <c r="AV145" i="4"/>
  <c r="I2424" i="1"/>
  <c r="G815"/>
  <c r="J3692"/>
  <c r="I2025"/>
  <c r="J3580"/>
  <c r="G3700"/>
  <c r="X31" i="4"/>
  <c r="BD145" i="3"/>
  <c r="G3300" i="1"/>
  <c r="BL107" i="4"/>
  <c r="G3490" i="1"/>
  <c r="AF46" i="4"/>
  <c r="AF22"/>
  <c r="J3701" i="1"/>
  <c r="J3968"/>
  <c r="I3719"/>
  <c r="I2284"/>
  <c r="J4001"/>
  <c r="J3434"/>
  <c r="F3844"/>
  <c r="G1535"/>
  <c r="I3619"/>
  <c r="J3372"/>
  <c r="F3954"/>
  <c r="I858"/>
  <c r="F3195"/>
  <c r="F3774"/>
  <c r="F3736"/>
  <c r="X127" i="4"/>
  <c r="G3049" i="1"/>
  <c r="G3798"/>
  <c r="I3012"/>
  <c r="H18" i="4"/>
  <c r="P125" i="3"/>
  <c r="G3942" i="1"/>
  <c r="G2866"/>
  <c r="I3697"/>
  <c r="H3471"/>
  <c r="I2980"/>
  <c r="BD30" i="4"/>
  <c r="P16" i="3"/>
  <c r="J3340" i="1"/>
  <c r="AF10" i="3"/>
  <c r="H3564" i="1"/>
  <c r="I3479"/>
  <c r="G2973"/>
  <c r="H36" i="4"/>
  <c r="AV10"/>
  <c r="BD49" i="3"/>
  <c r="G2267" i="1"/>
  <c r="F3299"/>
  <c r="G3906"/>
  <c r="J3279"/>
  <c r="I2666"/>
  <c r="G1797"/>
  <c r="G943"/>
  <c r="BD100" i="4"/>
  <c r="G1599" i="1"/>
  <c r="X99" i="3"/>
  <c r="X163"/>
  <c r="I3549" i="1"/>
  <c r="F3945"/>
  <c r="BD96" i="3"/>
  <c r="F3912" i="1"/>
  <c r="J3376"/>
  <c r="BL25" i="3"/>
  <c r="H3688" i="1"/>
  <c r="AF128" i="3"/>
  <c r="H3969" i="1"/>
  <c r="J3492"/>
  <c r="G3712"/>
  <c r="AN92" i="4"/>
  <c r="J3292" i="1"/>
  <c r="G3336"/>
  <c r="I3976"/>
  <c r="BD98" i="4"/>
  <c r="G3282" i="1"/>
  <c r="I2500"/>
  <c r="X158" i="3"/>
  <c r="I3929" i="1"/>
  <c r="H3936"/>
  <c r="H3514"/>
  <c r="AF55" i="4"/>
  <c r="BD90" i="3"/>
  <c r="X22" i="4"/>
  <c r="X57" i="3"/>
  <c r="AV102"/>
  <c r="H153" i="4"/>
  <c r="H137" i="3"/>
  <c r="I3835" i="1"/>
  <c r="G2719"/>
  <c r="AN130" i="3"/>
  <c r="P128" i="4"/>
  <c r="H74"/>
  <c r="G3552" i="1"/>
  <c r="G3682"/>
  <c r="BD166" i="3"/>
  <c r="H3495" i="1"/>
  <c r="J3429"/>
  <c r="BL38" i="3"/>
  <c r="BL108"/>
  <c r="H3809" i="1"/>
  <c r="G2281"/>
  <c r="BD111" i="3"/>
  <c r="AF83"/>
  <c r="H3441" i="1"/>
  <c r="G3742"/>
  <c r="BL79" i="4"/>
  <c r="H3319" i="1"/>
  <c r="AN125" i="3"/>
  <c r="G2969" i="1"/>
  <c r="G3910"/>
  <c r="H3450"/>
  <c r="I2752"/>
  <c r="H3927"/>
  <c r="H45" i="3"/>
  <c r="H122"/>
  <c r="BD82"/>
  <c r="G3934" i="1"/>
  <c r="BL89" i="3"/>
  <c r="G3730" i="1"/>
  <c r="G3374"/>
  <c r="F3755"/>
  <c r="G2711"/>
  <c r="H3746"/>
  <c r="G3584"/>
  <c r="G3189"/>
  <c r="G3452"/>
  <c r="AV37" i="3"/>
  <c r="F3931" i="1"/>
  <c r="G1263"/>
  <c r="G1167"/>
  <c r="I2253"/>
  <c r="G1353"/>
  <c r="F3342"/>
  <c r="I1800"/>
  <c r="H73" i="4"/>
  <c r="P101" i="3"/>
  <c r="J3942" i="1"/>
  <c r="I2704"/>
  <c r="AV14" i="3"/>
  <c r="G3139" i="1"/>
  <c r="I3893"/>
  <c r="F3780"/>
  <c r="F3885"/>
  <c r="H3885"/>
  <c r="G2079"/>
  <c r="G1811"/>
  <c r="G3090"/>
  <c r="F3588"/>
  <c r="BD44" i="3"/>
  <c r="J3319" i="1"/>
  <c r="G3576"/>
  <c r="G3879"/>
  <c r="BL56" i="3"/>
  <c r="AF69" i="4"/>
  <c r="H72" i="3"/>
  <c r="J3681" i="1"/>
  <c r="BD143" i="4"/>
  <c r="J3518" i="1"/>
  <c r="J3527"/>
  <c r="G3686"/>
  <c r="P165" i="3"/>
  <c r="BD113" i="4"/>
  <c r="G3988" i="1"/>
  <c r="H3487"/>
  <c r="G3554"/>
  <c r="G3691"/>
  <c r="G3043"/>
  <c r="AN122" i="4"/>
  <c r="J3450" i="1"/>
  <c r="AF30" i="3"/>
  <c r="G1837" i="1"/>
  <c r="BL66" i="3"/>
  <c r="I872" i="1"/>
  <c r="F3713"/>
  <c r="AN145" i="3"/>
  <c r="F3999" i="1"/>
  <c r="AV129" i="3"/>
  <c r="H3313" i="1"/>
  <c r="P44" i="4"/>
  <c r="I2684" i="1"/>
  <c r="G1091"/>
  <c r="F3493"/>
  <c r="AF59" i="3"/>
  <c r="F3973" i="1"/>
  <c r="F3602"/>
  <c r="BL122" i="3"/>
  <c r="H53" i="4"/>
  <c r="J3860" i="1"/>
  <c r="H3544"/>
  <c r="AN154" i="3"/>
  <c r="H3723" i="1"/>
  <c r="H3990"/>
  <c r="P7" i="3"/>
  <c r="G3546" i="1"/>
  <c r="G3949"/>
  <c r="J3749"/>
  <c r="G3163"/>
  <c r="X32" i="4"/>
  <c r="H3789" i="1"/>
  <c r="AN141" i="4"/>
  <c r="X145"/>
  <c r="AF79" i="3"/>
  <c r="G3926" i="1"/>
  <c r="BL133" i="3"/>
  <c r="AN39"/>
  <c r="X51"/>
  <c r="H3695" i="1"/>
  <c r="AF10" i="4"/>
  <c r="G3899" i="1"/>
  <c r="G1149"/>
  <c r="H3417"/>
  <c r="H3507"/>
  <c r="H3618"/>
  <c r="I2652"/>
  <c r="I2204"/>
  <c r="I2383"/>
  <c r="F3284"/>
  <c r="F3385"/>
  <c r="G1775"/>
  <c r="G3977"/>
  <c r="H3594"/>
  <c r="G2305"/>
  <c r="G2476"/>
  <c r="H3559"/>
  <c r="F3187"/>
  <c r="G2562"/>
  <c r="I1055"/>
  <c r="G979"/>
  <c r="F3598"/>
  <c r="I3930"/>
  <c r="I782"/>
  <c r="G1183"/>
  <c r="F3683"/>
  <c r="G1733"/>
  <c r="I3717"/>
  <c r="I1652"/>
  <c r="I2216"/>
  <c r="G1243"/>
  <c r="G3921"/>
  <c r="I1966"/>
  <c r="G2923"/>
  <c r="F3827"/>
  <c r="G1313"/>
  <c r="I1842"/>
  <c r="I1634"/>
  <c r="AN39" i="4"/>
  <c r="F3426" i="1"/>
  <c r="X34" i="3"/>
  <c r="H3779" i="1"/>
  <c r="G2317"/>
  <c r="I994"/>
  <c r="J3491"/>
  <c r="I1866"/>
  <c r="J3714"/>
  <c r="G784"/>
  <c r="I2194"/>
  <c r="G3007"/>
  <c r="F732"/>
  <c r="G3939"/>
  <c r="F3851"/>
  <c r="G3438"/>
  <c r="G951"/>
  <c r="J3585"/>
  <c r="G3842"/>
  <c r="G1231"/>
  <c r="I1737"/>
  <c r="I1492"/>
  <c r="H151" i="3"/>
  <c r="G2587" i="1"/>
  <c r="H3960"/>
  <c r="J3287"/>
  <c r="I3140"/>
  <c r="I3162"/>
  <c r="G1483"/>
  <c r="AN79" i="3"/>
  <c r="F3420" i="1"/>
  <c r="G3935"/>
  <c r="BL30" i="3"/>
  <c r="J3932" i="1"/>
  <c r="F774"/>
  <c r="H3710"/>
  <c r="G1035"/>
  <c r="H3548"/>
  <c r="H3511"/>
  <c r="I2360"/>
  <c r="G3133"/>
  <c r="I2234"/>
  <c r="I2860"/>
  <c r="I3116"/>
  <c r="G2945"/>
  <c r="G2956"/>
  <c r="AF103" i="3"/>
  <c r="I3799" i="1"/>
  <c r="AN138" i="4"/>
  <c r="I3691" i="1"/>
  <c r="J3798"/>
  <c r="I1981"/>
  <c r="I2508"/>
  <c r="I3194"/>
  <c r="J3622"/>
  <c r="J3688"/>
  <c r="F3275"/>
  <c r="F3796"/>
  <c r="I3084"/>
  <c r="I1658"/>
  <c r="G3074"/>
  <c r="J3597"/>
  <c r="F3887"/>
  <c r="G2978"/>
  <c r="I1630"/>
  <c r="G751"/>
  <c r="I1210"/>
  <c r="F255"/>
  <c r="I2504"/>
  <c r="G2977"/>
  <c r="I1290"/>
  <c r="J3589"/>
  <c r="I2736"/>
  <c r="G1769"/>
  <c r="F604"/>
  <c r="J3804"/>
  <c r="I2042"/>
  <c r="G2101"/>
  <c r="F3831"/>
  <c r="H3709"/>
  <c r="I1058"/>
  <c r="AF88" i="3"/>
  <c r="J3921" i="1"/>
  <c r="AV12" i="3"/>
  <c r="F3768" i="1"/>
  <c r="I2864"/>
  <c r="G3941"/>
  <c r="I1746"/>
  <c r="F3536"/>
  <c r="G1801"/>
  <c r="G779"/>
  <c r="I1165"/>
  <c r="AV7" i="4"/>
  <c r="X25" i="3"/>
  <c r="H3330" i="1"/>
  <c r="AN95" i="4"/>
  <c r="G2441" i="1"/>
  <c r="X79" i="3"/>
  <c r="AF36"/>
  <c r="I3088" i="1"/>
  <c r="BL88" i="3"/>
  <c r="G2161" i="1"/>
  <c r="G2937"/>
  <c r="AV76" i="4"/>
  <c r="I3888" i="1"/>
  <c r="BD134" i="4"/>
  <c r="AF156" i="3"/>
  <c r="AV63" i="4"/>
  <c r="BL103" i="3"/>
  <c r="F3393" i="1"/>
  <c r="H3322"/>
  <c r="AF151" i="3"/>
  <c r="BL137" i="4"/>
  <c r="J3666" i="1"/>
  <c r="H11" i="4"/>
  <c r="G2921" i="1"/>
  <c r="I1618"/>
  <c r="I3359"/>
  <c r="X91" i="3"/>
  <c r="AV13"/>
  <c r="I3791" i="1"/>
  <c r="H3421"/>
  <c r="H28" i="4"/>
  <c r="F3812" i="1"/>
  <c r="G2479"/>
  <c r="I2866"/>
  <c r="P129" i="4"/>
  <c r="F3777" i="1"/>
  <c r="H3778"/>
  <c r="F3650"/>
  <c r="AN160" i="4"/>
  <c r="I3639" i="1"/>
  <c r="H3783"/>
  <c r="I856"/>
  <c r="BL45" i="3"/>
  <c r="AV98"/>
  <c r="AF37"/>
  <c r="G3893" i="1"/>
  <c r="AF153" i="3"/>
  <c r="F3735" i="1"/>
  <c r="G861"/>
  <c r="G2450"/>
  <c r="F3329"/>
  <c r="I1961"/>
  <c r="I1408"/>
  <c r="J3453"/>
  <c r="G3916"/>
  <c r="G1467"/>
  <c r="H3852"/>
  <c r="H3806"/>
  <c r="I3831"/>
  <c r="AN162" i="4"/>
  <c r="F3653" i="1"/>
  <c r="G3914"/>
  <c r="J3294"/>
  <c r="BL99" i="4"/>
  <c r="H3897" i="1"/>
  <c r="H3420"/>
  <c r="G3784"/>
  <c r="H126" i="3"/>
  <c r="F3456" i="1"/>
  <c r="G3891"/>
  <c r="BD143" i="3"/>
  <c r="I3501" i="1"/>
  <c r="I3507"/>
  <c r="G3193"/>
  <c r="G3856"/>
  <c r="G3458"/>
  <c r="G3051"/>
  <c r="F3300"/>
  <c r="I2588"/>
  <c r="BD114" i="3"/>
  <c r="H3950" i="1"/>
  <c r="J3345"/>
  <c r="AV130" i="4"/>
  <c r="I3857" i="1"/>
  <c r="G2019"/>
  <c r="H3795"/>
  <c r="G3690"/>
  <c r="AV155" i="4"/>
  <c r="H3764" i="1"/>
  <c r="J3746"/>
  <c r="F3997"/>
  <c r="H3360"/>
  <c r="G3710"/>
  <c r="AV29" i="3"/>
  <c r="AV136"/>
  <c r="X15" i="4"/>
  <c r="I2481" i="1"/>
  <c r="J3771"/>
  <c r="J4000"/>
  <c r="G1291"/>
  <c r="H3599"/>
  <c r="H3668"/>
  <c r="BL155" i="4"/>
  <c r="I2952" i="1"/>
  <c r="H3820"/>
  <c r="BD31" i="3"/>
  <c r="G3430" i="1"/>
  <c r="X70" i="3"/>
  <c r="I3475" i="1"/>
  <c r="H3498"/>
  <c r="J3914"/>
  <c r="F3910"/>
  <c r="P129" i="3"/>
  <c r="AV62"/>
  <c r="I754" i="1"/>
  <c r="F3729"/>
  <c r="F3833"/>
  <c r="BL148" i="4"/>
  <c r="X112"/>
  <c r="F3379" i="1"/>
  <c r="J3739"/>
  <c r="I3901"/>
  <c r="H4002"/>
  <c r="I3988"/>
  <c r="G3241"/>
  <c r="G2729"/>
  <c r="AF118" i="4"/>
  <c r="G3221" i="1"/>
  <c r="J3807"/>
  <c r="H3541"/>
  <c r="I1264"/>
  <c r="G2313"/>
  <c r="H3798"/>
  <c r="G2003"/>
  <c r="X138" i="4"/>
  <c r="H3408" i="1"/>
  <c r="J752"/>
  <c r="G2480"/>
  <c r="H3328"/>
  <c r="G2953"/>
  <c r="F3700"/>
  <c r="G3443"/>
  <c r="F4001"/>
  <c r="I557"/>
  <c r="G2433"/>
  <c r="J231"/>
  <c r="I1495"/>
  <c r="I1769"/>
  <c r="G3120"/>
  <c r="G3398"/>
  <c r="G2909"/>
  <c r="G3608"/>
  <c r="H3767"/>
  <c r="G3967"/>
  <c r="I3497"/>
  <c r="I2464"/>
  <c r="I998"/>
  <c r="I1250"/>
  <c r="I630"/>
  <c r="I1538"/>
  <c r="G2372"/>
  <c r="F3869"/>
  <c r="AV20" i="4"/>
  <c r="X38" i="3"/>
  <c r="I1160" i="1"/>
  <c r="I1908"/>
  <c r="G3209"/>
  <c r="F3383"/>
  <c r="I3250"/>
  <c r="H62" i="3"/>
  <c r="J3851" i="1"/>
  <c r="I3385"/>
  <c r="F3405"/>
  <c r="G2958"/>
  <c r="G2253"/>
  <c r="J3352"/>
  <c r="G2293"/>
  <c r="G2892"/>
  <c r="H3658"/>
  <c r="I3517"/>
  <c r="I3160"/>
  <c r="AN86" i="4"/>
  <c r="I2768" i="1"/>
  <c r="I2648"/>
  <c r="H3810"/>
  <c r="G1055"/>
  <c r="I2936"/>
  <c r="G2894"/>
  <c r="G2247"/>
  <c r="H3431"/>
  <c r="X141" i="4"/>
  <c r="G635" i="1"/>
  <c r="G1493"/>
  <c r="BD163" i="4"/>
  <c r="I3337" i="1"/>
  <c r="I2142"/>
  <c r="J3629"/>
  <c r="H35" i="3"/>
  <c r="I2572" i="1"/>
  <c r="I1898"/>
  <c r="G3874"/>
  <c r="J3957"/>
  <c r="G3592"/>
  <c r="BD74" i="3"/>
  <c r="J3656" i="1"/>
  <c r="J1260"/>
  <c r="G2378"/>
  <c r="F3702"/>
  <c r="H3748"/>
  <c r="I1042"/>
  <c r="G1168"/>
  <c r="G2575"/>
  <c r="G3424"/>
  <c r="J3744"/>
  <c r="F3436"/>
  <c r="AV9" i="3"/>
  <c r="J3900" i="1"/>
  <c r="F3921"/>
  <c r="AN58" i="4"/>
  <c r="BL39" i="3"/>
  <c r="BD128"/>
  <c r="F3847" i="1"/>
  <c r="J3367"/>
  <c r="X97" i="4"/>
  <c r="BL142"/>
  <c r="F3421" i="1"/>
  <c r="I1954"/>
  <c r="G3622"/>
  <c r="F3870"/>
  <c r="G3750"/>
  <c r="J3610"/>
  <c r="BL147" i="3"/>
  <c r="F3378" i="1"/>
  <c r="H3743"/>
  <c r="I2884"/>
  <c r="J3826"/>
  <c r="I3383"/>
  <c r="F3348"/>
  <c r="X86" i="4"/>
  <c r="F3995" i="1"/>
  <c r="I3957"/>
  <c r="G2475"/>
  <c r="BL159" i="3"/>
  <c r="J3614" i="1"/>
  <c r="G3676"/>
  <c r="G2841"/>
  <c r="F3442"/>
  <c r="P83" i="4"/>
  <c r="J3566" i="1"/>
  <c r="I3112"/>
  <c r="J3494"/>
  <c r="H3318"/>
  <c r="J3598"/>
  <c r="H3775"/>
  <c r="AN122" i="3"/>
  <c r="F3733" i="1"/>
  <c r="J3743"/>
  <c r="H3910"/>
  <c r="I3377"/>
  <c r="G2764"/>
  <c r="J3774"/>
  <c r="AN30" i="3"/>
  <c r="F3974" i="1"/>
  <c r="I3535"/>
  <c r="G2865"/>
  <c r="G3728"/>
  <c r="AF8" i="4"/>
  <c r="I1069" i="1"/>
  <c r="I1554"/>
  <c r="G3894"/>
  <c r="AN17" i="3"/>
  <c r="I2674" i="1"/>
  <c r="X36" i="4"/>
  <c r="J3567" i="1"/>
  <c r="I2336"/>
  <c r="I3185"/>
  <c r="J3620"/>
  <c r="H3600"/>
  <c r="I3355"/>
  <c r="I3020"/>
  <c r="AV37" i="4"/>
  <c r="G3450" i="1"/>
  <c r="J3371"/>
  <c r="G3178"/>
  <c r="G3065"/>
  <c r="AV139" i="4"/>
  <c r="P150"/>
  <c r="AV131" i="3"/>
  <c r="I3425" i="1"/>
  <c r="G2455"/>
  <c r="J3582"/>
  <c r="I3287"/>
  <c r="F3639"/>
  <c r="H65" i="3"/>
  <c r="F3980" i="1"/>
  <c r="BL69" i="3"/>
  <c r="BL25" i="4"/>
  <c r="I3972" i="1"/>
  <c r="G3678"/>
  <c r="H3526"/>
  <c r="G3764"/>
  <c r="BD27" i="3"/>
  <c r="G2053" i="1"/>
  <c r="I3789"/>
  <c r="AV24" i="3"/>
  <c r="G1363" i="1"/>
  <c r="I2484"/>
  <c r="F3804"/>
  <c r="J3937"/>
  <c r="BL52" i="3"/>
  <c r="H3557" i="1"/>
  <c r="AV25" i="3"/>
  <c r="X24"/>
  <c r="BD70" i="4"/>
  <c r="BD87"/>
  <c r="J3765" i="1"/>
  <c r="AV143" i="4"/>
  <c r="G3810" i="1"/>
  <c r="H3705"/>
  <c r="J3642"/>
  <c r="G3033"/>
  <c r="F3482"/>
  <c r="F3422"/>
  <c r="H3696"/>
  <c r="BL21" i="4"/>
  <c r="I2676" i="1"/>
  <c r="H3981"/>
  <c r="F3510"/>
  <c r="J3822"/>
  <c r="J3831"/>
  <c r="G3265"/>
  <c r="AV20" i="3"/>
  <c r="G3380" i="1"/>
  <c r="BD35" i="3"/>
  <c r="F3541" i="1"/>
  <c r="G2165"/>
  <c r="P19" i="4"/>
  <c r="H138"/>
  <c r="X101"/>
  <c r="H47"/>
  <c r="G3918" i="1"/>
  <c r="F3552"/>
  <c r="H3697"/>
  <c r="I1506"/>
  <c r="F3959"/>
  <c r="G1267"/>
  <c r="G2501"/>
  <c r="F3424"/>
  <c r="BL84" i="4"/>
  <c r="H3290" i="1"/>
  <c r="J3545"/>
  <c r="G1077"/>
  <c r="G3991"/>
  <c r="X18" i="3"/>
  <c r="F3829" i="1"/>
  <c r="I2170"/>
  <c r="F3429"/>
  <c r="I914"/>
  <c r="G3985"/>
  <c r="I1498"/>
  <c r="I3743"/>
  <c r="G1439"/>
  <c r="I2646"/>
  <c r="I1032"/>
  <c r="I1705"/>
  <c r="J3346"/>
  <c r="I2872"/>
  <c r="F3524"/>
  <c r="H60" i="3"/>
  <c r="J3399" i="1"/>
  <c r="I3735"/>
  <c r="I1246"/>
  <c r="F3865"/>
  <c r="F3402"/>
  <c r="H3491"/>
  <c r="F3732"/>
  <c r="G2655"/>
  <c r="H3844"/>
  <c r="G3763"/>
  <c r="I1928"/>
  <c r="G2503"/>
  <c r="F3597"/>
  <c r="J3552"/>
  <c r="F3677"/>
  <c r="I838"/>
  <c r="F3390"/>
  <c r="G3748"/>
  <c r="H3815"/>
  <c r="G2939"/>
  <c r="G2986"/>
  <c r="F3302"/>
  <c r="I3797"/>
  <c r="I774"/>
  <c r="F3367"/>
  <c r="F3529"/>
  <c r="G3361"/>
  <c r="F3781"/>
  <c r="G2464"/>
  <c r="F3716"/>
  <c r="I2362"/>
  <c r="F3758"/>
  <c r="F3868"/>
  <c r="G2802"/>
  <c r="F3523"/>
  <c r="I2545"/>
  <c r="G2779"/>
  <c r="G3391"/>
  <c r="F1240"/>
  <c r="J3675"/>
  <c r="I3184"/>
  <c r="J3872"/>
  <c r="G2485"/>
  <c r="H3651"/>
  <c r="I2317"/>
  <c r="H4004"/>
  <c r="H3868"/>
  <c r="G3039"/>
  <c r="G3780"/>
  <c r="I1550"/>
  <c r="J3760"/>
  <c r="G1547"/>
  <c r="J3407"/>
  <c r="F3450"/>
  <c r="H2143"/>
  <c r="H3829"/>
  <c r="G1933"/>
  <c r="G1071"/>
  <c r="G2763"/>
  <c r="I3069"/>
  <c r="J235"/>
  <c r="I3713"/>
  <c r="P146" i="3"/>
  <c r="AN136" i="4"/>
  <c r="I3246" i="1"/>
  <c r="G3304"/>
  <c r="H3804"/>
  <c r="G2515"/>
  <c r="BD25" i="4"/>
  <c r="H150"/>
  <c r="J3322" i="1"/>
  <c r="BL113" i="4"/>
  <c r="H88" i="3"/>
  <c r="AF65" i="4"/>
  <c r="AF135"/>
  <c r="G3912" i="1"/>
  <c r="AN103" i="3"/>
  <c r="P30"/>
  <c r="J3895" i="1"/>
  <c r="I746"/>
  <c r="H61" i="3"/>
  <c r="F3573" i="1"/>
  <c r="F3458"/>
  <c r="AV43" i="4"/>
  <c r="AN54" i="3"/>
  <c r="P148" i="4"/>
  <c r="BL9"/>
  <c r="J3630" i="1"/>
  <c r="J3811"/>
  <c r="AF78" i="3"/>
  <c r="F3767" i="1"/>
  <c r="AF86" i="3"/>
  <c r="H3572" i="1"/>
  <c r="I2540"/>
  <c r="H3667"/>
  <c r="H81" i="4"/>
  <c r="G3964" i="1"/>
  <c r="H3359"/>
  <c r="G2859"/>
  <c r="AN164" i="4"/>
  <c r="F3565" i="1"/>
  <c r="G3929"/>
  <c r="G3106"/>
  <c r="P42" i="3"/>
  <c r="H90" i="4"/>
  <c r="G3892" i="1"/>
  <c r="AN119" i="4"/>
  <c r="H3529" i="1"/>
  <c r="BD10" i="3"/>
  <c r="H3394" i="1"/>
  <c r="J3721"/>
  <c r="P160" i="3"/>
  <c r="I734" i="1"/>
  <c r="F3704"/>
  <c r="BL24" i="4"/>
  <c r="AV122" i="3"/>
  <c r="H3426" i="1"/>
  <c r="AV127" i="3"/>
  <c r="J3516" i="1"/>
  <c r="F3386"/>
  <c r="AN43" i="3"/>
  <c r="BL20" i="4"/>
  <c r="AV105" i="3"/>
  <c r="G3646" i="1"/>
  <c r="G3848"/>
  <c r="I2352"/>
  <c r="G1885"/>
  <c r="F3718"/>
  <c r="J3593"/>
  <c r="I1034"/>
  <c r="AF101" i="4"/>
  <c r="G1351" i="1"/>
  <c r="F3417"/>
  <c r="I3369"/>
  <c r="X37" i="4"/>
  <c r="I2836" i="1"/>
  <c r="H3847"/>
  <c r="H163" i="3"/>
  <c r="H3673" i="1"/>
  <c r="P23" i="3"/>
  <c r="H3612" i="1"/>
  <c r="G2409"/>
  <c r="I3190"/>
  <c r="I2324"/>
  <c r="H3721"/>
  <c r="G3521"/>
  <c r="F3817"/>
  <c r="F3364"/>
  <c r="BL150" i="3"/>
  <c r="F3983" i="1"/>
  <c r="H10" i="3"/>
  <c r="P153" i="4"/>
  <c r="H3841" i="1"/>
  <c r="H3587"/>
  <c r="I3908"/>
  <c r="AF123" i="3"/>
  <c r="G3498" i="1"/>
  <c r="P112" i="3"/>
  <c r="F3979" i="1"/>
  <c r="J3862"/>
  <c r="G3103"/>
  <c r="H88" i="4"/>
  <c r="G3382" i="1"/>
  <c r="I3623"/>
  <c r="F3554"/>
  <c r="H3855"/>
  <c r="J3907"/>
  <c r="AN148" i="4"/>
  <c r="P117"/>
  <c r="AV162"/>
  <c r="AN128"/>
  <c r="G1765" i="1"/>
  <c r="I2660"/>
  <c r="BL26" i="3"/>
  <c r="AN55"/>
  <c r="I3651" i="1"/>
  <c r="F3671"/>
  <c r="BD144" i="3"/>
  <c r="AF112"/>
  <c r="AF54"/>
  <c r="I3523" i="1"/>
  <c r="AF49" i="3"/>
  <c r="AN62"/>
  <c r="F3672" i="1"/>
  <c r="H3389"/>
  <c r="J3662"/>
  <c r="P147" i="4"/>
  <c r="AV141" i="3"/>
  <c r="AF60"/>
  <c r="G3968" i="1"/>
  <c r="G3760"/>
  <c r="F3712"/>
  <c r="I3821"/>
  <c r="H3970"/>
  <c r="F3778"/>
  <c r="H3738"/>
  <c r="X159" i="3"/>
  <c r="G3752" i="1"/>
  <c r="H3324"/>
  <c r="F3409"/>
  <c r="J3571"/>
  <c r="BD126" i="3"/>
  <c r="J3454" i="1"/>
  <c r="G1025"/>
  <c r="G2813"/>
  <c r="I814"/>
  <c r="G3634"/>
  <c r="G2789"/>
  <c r="I2580"/>
  <c r="J3377"/>
  <c r="J3394"/>
  <c r="G2700"/>
  <c r="G3040"/>
  <c r="G2571"/>
  <c r="I3224"/>
  <c r="J3767"/>
  <c r="AN144" i="4"/>
  <c r="G1817" i="1"/>
  <c r="H3988"/>
  <c r="I3867"/>
  <c r="G2922"/>
  <c r="I3323"/>
  <c r="H3585"/>
  <c r="G2773"/>
  <c r="J3753"/>
  <c r="AF23" i="3"/>
  <c r="I2744" i="1"/>
  <c r="G3491"/>
  <c r="I648"/>
  <c r="H3861"/>
  <c r="BD148" i="3"/>
  <c r="I752" i="1"/>
  <c r="H3664"/>
  <c r="H3530"/>
  <c r="F3695"/>
  <c r="G2801"/>
  <c r="G2677"/>
  <c r="G2913"/>
  <c r="I2542"/>
  <c r="H3534"/>
  <c r="I3503"/>
  <c r="I3733"/>
  <c r="F3489"/>
  <c r="G3363"/>
  <c r="G1005"/>
  <c r="H3716"/>
  <c r="I3787"/>
  <c r="G1783"/>
  <c r="F3681"/>
  <c r="G3017"/>
  <c r="H3825"/>
  <c r="F3452"/>
  <c r="F3418"/>
  <c r="H3341"/>
  <c r="G2077"/>
  <c r="H3545"/>
  <c r="G649"/>
  <c r="I2218"/>
  <c r="G1973"/>
  <c r="I1016"/>
  <c r="G3611"/>
  <c r="I850"/>
  <c r="H3702"/>
  <c r="P136" i="3"/>
  <c r="J3833" i="1"/>
  <c r="I3052"/>
  <c r="H121" i="3"/>
  <c r="F3451" i="1"/>
  <c r="BD85" i="3"/>
  <c r="H3377" i="1"/>
  <c r="H3819"/>
  <c r="G3131"/>
  <c r="H245"/>
  <c r="H3287"/>
  <c r="H3524"/>
  <c r="G743"/>
  <c r="G853"/>
  <c r="G1215"/>
  <c r="G749"/>
  <c r="AV61" i="4"/>
  <c r="G3670" i="1"/>
  <c r="AN31" i="4"/>
  <c r="G3315" i="1"/>
  <c r="J3298"/>
  <c r="J3507"/>
  <c r="I778"/>
  <c r="I2356"/>
  <c r="J3859"/>
  <c r="AV13" i="4"/>
  <c r="G1959" i="1"/>
  <c r="I2590"/>
  <c r="I3997"/>
  <c r="F3339"/>
  <c r="I1154"/>
  <c r="I2522"/>
  <c r="I2824"/>
  <c r="I2664"/>
  <c r="G3716"/>
  <c r="H55" i="3"/>
  <c r="I1741" i="1"/>
  <c r="G2817"/>
  <c r="I3045"/>
  <c r="G2257"/>
  <c r="I2800"/>
  <c r="I1424"/>
  <c r="H3368"/>
  <c r="G3171"/>
  <c r="H3268"/>
  <c r="F3558"/>
  <c r="G873"/>
  <c r="J3282"/>
  <c r="I3525"/>
  <c r="X83" i="3"/>
  <c r="G3084" i="1"/>
  <c r="G2069"/>
  <c r="H3974"/>
  <c r="J3490"/>
  <c r="I1694"/>
  <c r="I3643"/>
  <c r="J3553"/>
  <c r="G2545"/>
  <c r="H3661"/>
  <c r="J3459"/>
  <c r="G2211"/>
  <c r="G2662"/>
  <c r="G1203"/>
  <c r="J3489"/>
  <c r="G1121"/>
  <c r="H3870"/>
  <c r="H150" i="3"/>
  <c r="I2448" i="1"/>
  <c r="G2021"/>
  <c r="H3473"/>
  <c r="H3443"/>
  <c r="J3295"/>
  <c r="BD102" i="3"/>
  <c r="F3604" i="1"/>
  <c r="H3489"/>
  <c r="I3891"/>
  <c r="G1679"/>
  <c r="G2487"/>
  <c r="G2917"/>
  <c r="F104"/>
  <c r="G1145"/>
  <c r="J3517"/>
  <c r="F4002"/>
  <c r="F3279"/>
  <c r="G3990"/>
  <c r="J3233"/>
  <c r="J3787"/>
  <c r="G1957"/>
  <c r="H3336"/>
  <c r="I3349"/>
  <c r="F3750"/>
  <c r="H3773"/>
  <c r="I1402"/>
  <c r="I2558"/>
  <c r="I2258"/>
  <c r="G1355"/>
  <c r="G3116"/>
  <c r="G3674"/>
  <c r="I3609"/>
  <c r="H139" i="3"/>
  <c r="J3828" i="1"/>
  <c r="G3157"/>
  <c r="P28" i="3"/>
  <c r="G1425" i="1"/>
  <c r="G2031"/>
  <c r="G3644"/>
  <c r="I3759"/>
  <c r="I1517"/>
  <c r="F3647"/>
  <c r="G1027"/>
  <c r="G1501"/>
  <c r="H3934"/>
  <c r="I3379"/>
  <c r="G3908"/>
  <c r="J3873"/>
  <c r="F3772"/>
  <c r="J3470"/>
  <c r="F3496"/>
  <c r="G2842"/>
  <c r="G1017"/>
  <c r="G2005"/>
  <c r="F3473"/>
  <c r="G2732"/>
  <c r="H3512"/>
  <c r="I842"/>
  <c r="G839"/>
  <c r="J3583"/>
  <c r="I2093"/>
  <c r="G3280"/>
  <c r="AF147" i="3"/>
  <c r="X58"/>
  <c r="I3861" i="1"/>
  <c r="J3687"/>
  <c r="G3615"/>
  <c r="H3694"/>
  <c r="H3349"/>
  <c r="I1186"/>
  <c r="G2810"/>
  <c r="J3535"/>
  <c r="F3693"/>
  <c r="I1662"/>
  <c r="G1083"/>
  <c r="F3292"/>
  <c r="F3500"/>
  <c r="F3771"/>
  <c r="AN27" i="4"/>
  <c r="I836" i="1"/>
  <c r="H3578"/>
  <c r="H3838"/>
  <c r="I1976"/>
  <c r="J3303"/>
  <c r="G2598"/>
  <c r="H3516"/>
  <c r="G2734"/>
  <c r="G3170"/>
  <c r="G2899"/>
  <c r="F3675"/>
  <c r="G2574"/>
  <c r="G3974"/>
  <c r="G3620"/>
  <c r="P57" i="4"/>
  <c r="AN140"/>
  <c r="J3948" i="1"/>
  <c r="AF166" i="3"/>
  <c r="I878" i="1"/>
  <c r="I1902"/>
  <c r="J3682"/>
  <c r="G2466"/>
  <c r="G3268"/>
  <c r="G3647"/>
  <c r="F3923"/>
  <c r="G2991"/>
  <c r="F3546"/>
  <c r="J459"/>
  <c r="F3801"/>
  <c r="I1348"/>
  <c r="F3370"/>
  <c r="H3845"/>
  <c r="I2957"/>
  <c r="I2548"/>
  <c r="J1384"/>
  <c r="J3638"/>
  <c r="G3086"/>
  <c r="G775"/>
  <c r="I3256"/>
  <c r="G2357"/>
  <c r="H3456"/>
  <c r="H3446"/>
  <c r="F4004"/>
  <c r="H3283"/>
  <c r="H3862"/>
  <c r="G1835"/>
  <c r="G3330"/>
  <c r="J3396"/>
  <c r="G2705"/>
  <c r="J3631"/>
  <c r="I2306"/>
  <c r="G2373"/>
  <c r="H3933"/>
  <c r="H109" i="3"/>
  <c r="H3875" i="1"/>
  <c r="I1664"/>
  <c r="G3616"/>
  <c r="J3299"/>
  <c r="P62" i="3"/>
  <c r="J3498" i="1"/>
  <c r="G3738"/>
  <c r="G2593"/>
  <c r="F3533"/>
  <c r="G3814"/>
  <c r="G1841"/>
  <c r="G2586"/>
  <c r="G2577"/>
  <c r="I3258"/>
  <c r="J3457"/>
  <c r="AF50" i="3"/>
  <c r="H3888" i="1"/>
  <c r="G3654"/>
  <c r="J3812"/>
  <c r="G3283"/>
  <c r="G2579"/>
  <c r="F3666"/>
  <c r="G3056"/>
  <c r="G1565"/>
  <c r="G3434"/>
  <c r="I3361"/>
  <c r="I3695"/>
  <c r="P148" i="3"/>
  <c r="G3965" i="1"/>
  <c r="AV111" i="3"/>
  <c r="F3799" i="1"/>
  <c r="I3341"/>
  <c r="I2510"/>
  <c r="J3343"/>
  <c r="G2761"/>
  <c r="F3431"/>
  <c r="H3409"/>
  <c r="G1475"/>
  <c r="I610"/>
  <c r="G1489"/>
  <c r="H3428"/>
  <c r="G2631"/>
  <c r="I2765"/>
  <c r="J3689"/>
  <c r="J3225"/>
  <c r="G825"/>
  <c r="I3204"/>
  <c r="I2421"/>
  <c r="H3924"/>
  <c r="AN59" i="3"/>
  <c r="H3791" i="1"/>
  <c r="G797"/>
  <c r="I3121"/>
  <c r="H131" i="3"/>
  <c r="I2112" i="1"/>
  <c r="G1053"/>
  <c r="I1822"/>
  <c r="I3295"/>
  <c r="G3714"/>
  <c r="AN66" i="3"/>
  <c r="H3638" i="1"/>
  <c r="G1867"/>
  <c r="F3336"/>
  <c r="F3811"/>
  <c r="I2418"/>
  <c r="I2082"/>
  <c r="G3572"/>
  <c r="I2497"/>
  <c r="J3422"/>
  <c r="F672"/>
  <c r="G3162"/>
  <c r="H3616"/>
  <c r="I1239"/>
  <c r="G3652"/>
  <c r="J3412"/>
  <c r="G2834"/>
  <c r="G1687"/>
  <c r="H3962"/>
  <c r="I910"/>
  <c r="H161" i="4"/>
  <c r="G2727" i="1"/>
  <c r="G3794"/>
  <c r="G1273"/>
  <c r="J3576"/>
  <c r="H3376"/>
  <c r="G1283"/>
  <c r="I2620"/>
  <c r="X38" i="4"/>
  <c r="H3358" i="1"/>
  <c r="F3227"/>
  <c r="G2049"/>
  <c r="G3881"/>
  <c r="G2229"/>
  <c r="I1374"/>
  <c r="F3742"/>
  <c r="F3408"/>
  <c r="F3864"/>
  <c r="G697"/>
  <c r="G1631"/>
  <c r="G257"/>
  <c r="F3494"/>
  <c r="F3826"/>
  <c r="G609"/>
  <c r="G1865"/>
  <c r="G3294"/>
  <c r="AN154" i="4"/>
  <c r="J3818" i="1"/>
  <c r="H3753"/>
  <c r="I909"/>
  <c r="F3770"/>
  <c r="J3469"/>
  <c r="F3947"/>
  <c r="I645"/>
  <c r="F3237"/>
  <c r="F3460"/>
  <c r="G3736"/>
  <c r="G2661"/>
  <c r="AF19" i="3"/>
  <c r="F3288" i="1"/>
  <c r="I1352"/>
  <c r="J3257"/>
  <c r="I1416"/>
  <c r="G1521"/>
  <c r="I1508"/>
  <c r="I1223"/>
  <c r="G1301"/>
  <c r="J3239"/>
  <c r="I641"/>
  <c r="I2056"/>
  <c r="G2871"/>
  <c r="G1674"/>
  <c r="I2881"/>
  <c r="I717"/>
  <c r="I1916"/>
  <c r="H3639"/>
  <c r="G3587"/>
  <c r="G2950"/>
  <c r="G3354"/>
  <c r="J3331"/>
  <c r="G2384"/>
  <c r="G2169"/>
  <c r="F3295"/>
  <c r="G1809"/>
  <c r="I1314"/>
  <c r="H3906"/>
  <c r="I3245"/>
  <c r="G1777"/>
  <c r="G2667"/>
  <c r="H3492"/>
  <c r="H3391"/>
  <c r="G3866"/>
  <c r="G2405"/>
  <c r="G1001"/>
  <c r="G1699"/>
  <c r="G3046"/>
  <c r="F3628"/>
  <c r="G2902"/>
  <c r="I2811"/>
  <c r="I1448"/>
  <c r="H2905"/>
  <c r="G1857"/>
  <c r="I2043"/>
  <c r="F176"/>
  <c r="I3254"/>
  <c r="I3879"/>
  <c r="H3182"/>
  <c r="F3282"/>
  <c r="G2653"/>
  <c r="I2733"/>
  <c r="H421"/>
  <c r="F3363"/>
  <c r="G1063"/>
  <c r="H3369"/>
  <c r="I1386"/>
  <c r="I3180"/>
  <c r="H3305"/>
  <c r="I3090"/>
  <c r="G2619"/>
  <c r="G2195"/>
  <c r="G1913"/>
  <c r="H3943"/>
  <c r="F3535"/>
  <c r="G2324"/>
  <c r="H119"/>
  <c r="I2476"/>
  <c r="I2168"/>
  <c r="G1505"/>
  <c r="I1982"/>
  <c r="H3883"/>
  <c r="G1613"/>
  <c r="I1458"/>
  <c r="H3445"/>
  <c r="J3592"/>
  <c r="G2347"/>
  <c r="J3730"/>
  <c r="G1761"/>
  <c r="I2718"/>
  <c r="F319"/>
  <c r="X150" i="3"/>
  <c r="F3614" i="1"/>
  <c r="G971"/>
  <c r="H3329"/>
  <c r="I1362"/>
  <c r="I873"/>
  <c r="G829"/>
  <c r="G2816"/>
  <c r="I678"/>
  <c r="G2333"/>
  <c r="F3849"/>
  <c r="J3359"/>
  <c r="I541"/>
  <c r="G3246"/>
  <c r="G3733"/>
  <c r="G3099"/>
  <c r="G2891"/>
  <c r="F3430"/>
  <c r="I698"/>
  <c r="G3657"/>
  <c r="I2446"/>
  <c r="I865"/>
  <c r="G1159"/>
  <c r="I692"/>
  <c r="I2638"/>
  <c r="P61" i="3"/>
  <c r="H99" i="4"/>
  <c r="G2564" i="1"/>
  <c r="I1320"/>
  <c r="I2528"/>
  <c r="H3288"/>
  <c r="G2746"/>
  <c r="F3939"/>
  <c r="I1592"/>
  <c r="G3303"/>
  <c r="I3196"/>
  <c r="I1426"/>
  <c r="G1421"/>
  <c r="G929"/>
  <c r="H3864"/>
  <c r="G717"/>
  <c r="G3244"/>
  <c r="J1308"/>
  <c r="J3786"/>
  <c r="G767"/>
  <c r="G769"/>
  <c r="H29"/>
  <c r="I1627"/>
  <c r="I2946"/>
  <c r="G2383"/>
  <c r="G1911"/>
  <c r="G1703"/>
  <c r="I2166"/>
  <c r="H1019"/>
  <c r="J3825"/>
  <c r="H3686"/>
  <c r="BD137" i="3"/>
  <c r="BD70"/>
  <c r="J3536" i="1"/>
  <c r="I1096"/>
  <c r="H1881"/>
  <c r="J3381"/>
  <c r="G1771"/>
  <c r="I2970"/>
  <c r="AF29" i="3"/>
  <c r="G3027" i="1"/>
  <c r="I613"/>
  <c r="G2149"/>
  <c r="I370"/>
  <c r="G2469"/>
  <c r="I1222"/>
  <c r="F3305"/>
  <c r="I2198"/>
  <c r="G761"/>
  <c r="H3435"/>
  <c r="G693"/>
  <c r="G3723"/>
  <c r="H3204"/>
  <c r="I1030"/>
  <c r="J3253"/>
  <c r="G1357"/>
  <c r="G1744"/>
  <c r="G2463"/>
  <c r="J50"/>
  <c r="G1633"/>
  <c r="F1138"/>
  <c r="G2604"/>
  <c r="I1008"/>
  <c r="G879"/>
  <c r="J3438"/>
  <c r="G2141"/>
  <c r="G685"/>
  <c r="J3639"/>
  <c r="G2737"/>
  <c r="I1485"/>
  <c r="I3887"/>
  <c r="I1104"/>
  <c r="F3662"/>
  <c r="I2313"/>
  <c r="G2606"/>
  <c r="F3585"/>
  <c r="I904"/>
  <c r="I3128"/>
  <c r="J3679"/>
  <c r="G3154"/>
  <c r="G2851"/>
  <c r="G1375"/>
  <c r="I2491"/>
  <c r="I1435"/>
  <c r="G109"/>
  <c r="F2282"/>
  <c r="J3967"/>
  <c r="G2910"/>
  <c r="I3858"/>
  <c r="I2520"/>
  <c r="I3844"/>
  <c r="G2033"/>
  <c r="G2932"/>
  <c r="J3476"/>
  <c r="J3633"/>
  <c r="I2516"/>
  <c r="G1033"/>
  <c r="G3858"/>
  <c r="G1488"/>
  <c r="F3303"/>
  <c r="G2011"/>
  <c r="J3723"/>
  <c r="I1910"/>
  <c r="I2416"/>
  <c r="G3671"/>
  <c r="F3739"/>
  <c r="I2634"/>
  <c r="G1743"/>
  <c r="J1068"/>
  <c r="G3876"/>
  <c r="F3631"/>
  <c r="H3347"/>
  <c r="I1794"/>
  <c r="G2205"/>
  <c r="I2078"/>
  <c r="G2669"/>
  <c r="H3449"/>
  <c r="H3396"/>
  <c r="G973"/>
  <c r="G2103"/>
  <c r="G3547"/>
  <c r="I980"/>
  <c r="J582"/>
  <c r="G2319"/>
  <c r="I1499"/>
  <c r="I2994"/>
  <c r="G2979"/>
  <c r="H123" i="3"/>
  <c r="I2029" i="1"/>
  <c r="I1438"/>
  <c r="I1568"/>
  <c r="J3613"/>
  <c r="G601"/>
  <c r="G3839"/>
  <c r="G1107"/>
  <c r="F3349"/>
  <c r="F3289"/>
  <c r="G3004"/>
  <c r="G1339"/>
  <c r="G1309"/>
  <c r="I2118"/>
  <c r="I3845"/>
  <c r="G2381"/>
  <c r="G1265"/>
  <c r="G2972"/>
  <c r="G1909"/>
  <c r="G2035"/>
  <c r="G3201"/>
  <c r="G3851"/>
  <c r="F3637"/>
  <c r="I1931"/>
  <c r="I2849"/>
  <c r="I1429"/>
  <c r="F3350"/>
  <c r="AV8" i="4"/>
  <c r="H3546" i="1"/>
  <c r="P59" i="3"/>
  <c r="I1066" i="1"/>
  <c r="G1741"/>
  <c r="I3152"/>
  <c r="G2926"/>
  <c r="J3764"/>
  <c r="G1543"/>
  <c r="I3807"/>
  <c r="G787"/>
  <c r="F3835"/>
  <c r="G2903"/>
  <c r="I3884"/>
  <c r="I1790"/>
  <c r="I1101"/>
  <c r="J3520"/>
  <c r="J3978"/>
  <c r="J3955"/>
  <c r="G817"/>
  <c r="G3255"/>
  <c r="I3751"/>
  <c r="I1890"/>
  <c r="I3783"/>
  <c r="H3373"/>
  <c r="G975"/>
  <c r="G2629"/>
  <c r="G3249"/>
  <c r="G2125"/>
  <c r="I3994"/>
  <c r="F3819"/>
  <c r="F3803"/>
  <c r="I2668"/>
  <c r="H3961"/>
  <c r="G3231"/>
  <c r="J3579"/>
  <c r="H3454"/>
  <c r="J3809"/>
  <c r="I3839"/>
  <c r="G2363"/>
  <c r="P153" i="3"/>
  <c r="H3744" i="1"/>
  <c r="G737"/>
  <c r="F3563"/>
  <c r="J3747"/>
  <c r="G2285"/>
  <c r="I2314"/>
  <c r="I1830"/>
  <c r="H3500"/>
  <c r="H3537"/>
  <c r="G2907"/>
  <c r="I894"/>
  <c r="I1146"/>
  <c r="I1889"/>
  <c r="X36" i="3"/>
  <c r="F3984" i="1"/>
  <c r="J3640"/>
  <c r="G1225"/>
  <c r="F3416"/>
  <c r="G2213"/>
  <c r="H3477"/>
  <c r="F3501"/>
  <c r="AN130" i="4"/>
  <c r="F3872" i="1"/>
  <c r="G1875"/>
  <c r="I2006"/>
  <c r="G1707"/>
  <c r="H3543"/>
  <c r="I1230"/>
  <c r="J3923"/>
  <c r="H3904"/>
  <c r="I2912"/>
  <c r="H145" i="3"/>
  <c r="I1082" i="1"/>
  <c r="F3540"/>
  <c r="G3079"/>
  <c r="G1435"/>
  <c r="F3547"/>
  <c r="F3318"/>
  <c r="F3674"/>
  <c r="I1748"/>
  <c r="H3353"/>
  <c r="G3147"/>
  <c r="G2767"/>
  <c r="H3299"/>
  <c r="G3444"/>
  <c r="G3362"/>
  <c r="G2837"/>
  <c r="F3745"/>
  <c r="I3983"/>
  <c r="J3504"/>
  <c r="I1368"/>
  <c r="G2071"/>
  <c r="J3415"/>
  <c r="F3743"/>
  <c r="G2419"/>
  <c r="G3870"/>
  <c r="G1603"/>
  <c r="H3628"/>
  <c r="G1719"/>
  <c r="AF166" i="4"/>
  <c r="F3643" i="1"/>
  <c r="G3232"/>
  <c r="I3921"/>
  <c r="J3994"/>
  <c r="J3897"/>
  <c r="BD37" i="3"/>
  <c r="I3146" i="1"/>
  <c r="G1567"/>
  <c r="I2594"/>
  <c r="I594"/>
  <c r="I2734"/>
  <c r="G2400"/>
  <c r="G1287"/>
  <c r="H133" i="4"/>
  <c r="BL7" i="3"/>
  <c r="BL100" i="4"/>
  <c r="G2561" i="1"/>
  <c r="G3214"/>
  <c r="F3369"/>
  <c r="F3331"/>
  <c r="F3555"/>
  <c r="I3403"/>
  <c r="H3807"/>
  <c r="J3693"/>
  <c r="J3988"/>
  <c r="G2127"/>
  <c r="G1731"/>
  <c r="G3510"/>
  <c r="G2576"/>
  <c r="J3644"/>
  <c r="G2682"/>
  <c r="J3785"/>
  <c r="G2725"/>
  <c r="I3567"/>
  <c r="G3649"/>
  <c r="G3553"/>
  <c r="F3343"/>
  <c r="G2578"/>
  <c r="G2470"/>
  <c r="H3462"/>
  <c r="F3626"/>
  <c r="I653"/>
  <c r="I2524"/>
  <c r="J3945"/>
  <c r="BD132" i="4"/>
  <c r="F3502" i="1"/>
  <c r="G1315"/>
  <c r="H4001"/>
  <c r="I2735"/>
  <c r="I1214"/>
  <c r="J3280"/>
  <c r="I3966"/>
  <c r="P26" i="3"/>
  <c r="G2279" i="1"/>
  <c r="I3721"/>
  <c r="I1572"/>
  <c r="BD79" i="3"/>
  <c r="I3625" i="1"/>
  <c r="I2570"/>
  <c r="G1245"/>
  <c r="G2901"/>
  <c r="H3832"/>
  <c r="G1491"/>
  <c r="H3378"/>
  <c r="I633"/>
  <c r="H3354"/>
  <c r="H3701"/>
  <c r="G2784"/>
  <c r="G3645"/>
  <c r="H3881"/>
  <c r="G605"/>
  <c r="G2757"/>
  <c r="X72" i="3"/>
  <c r="AN34" i="4"/>
  <c r="H3346" i="1"/>
  <c r="H3782"/>
  <c r="J3544"/>
  <c r="I2962"/>
  <c r="H46" i="3"/>
  <c r="I2328" i="1"/>
  <c r="I2974"/>
  <c r="I3545"/>
  <c r="G3138"/>
  <c r="F3345"/>
  <c r="H3466"/>
  <c r="G2771"/>
  <c r="I3212"/>
  <c r="F3705"/>
  <c r="H3896"/>
  <c r="AV163" i="4"/>
  <c r="AN158" i="3"/>
  <c r="F3406" i="1"/>
  <c r="I1202"/>
  <c r="H3796"/>
  <c r="G2307"/>
  <c r="G2235"/>
  <c r="H3876"/>
  <c r="G1941"/>
  <c r="I2938"/>
  <c r="J3750"/>
  <c r="G3624"/>
  <c r="G2051"/>
  <c r="H108" i="4"/>
  <c r="I3509" i="1"/>
  <c r="G1395"/>
  <c r="F3593"/>
  <c r="F3881"/>
  <c r="I2862"/>
  <c r="G2607"/>
  <c r="I2125"/>
  <c r="AF63" i="4"/>
  <c r="J3718" i="1"/>
  <c r="G3094"/>
  <c r="J3509"/>
  <c r="H96" i="3"/>
  <c r="J3840" i="1"/>
  <c r="F3993"/>
  <c r="G3227"/>
  <c r="I3859"/>
  <c r="H3393"/>
  <c r="H3740"/>
  <c r="F3707"/>
  <c r="J3728"/>
  <c r="H3293"/>
  <c r="I1704"/>
  <c r="I3058"/>
  <c r="H106" i="3"/>
  <c r="G2509" i="1"/>
  <c r="G3288"/>
  <c r="G2524"/>
  <c r="I2380"/>
  <c r="I1698"/>
  <c r="I3415"/>
  <c r="F3944"/>
  <c r="G3924"/>
  <c r="G883"/>
  <c r="H3763"/>
  <c r="G3973"/>
  <c r="G1907"/>
  <c r="I2769"/>
  <c r="I3208"/>
  <c r="F3706"/>
  <c r="G3024"/>
  <c r="G1935"/>
  <c r="BL79" i="3"/>
  <c r="H3550" i="1"/>
  <c r="G2787"/>
  <c r="AN14" i="3"/>
  <c r="I3823" i="1"/>
  <c r="F3802"/>
  <c r="G2929"/>
  <c r="F3761"/>
  <c r="G3846"/>
  <c r="G3323"/>
  <c r="G3675"/>
  <c r="G2823"/>
  <c r="J3782"/>
  <c r="H197"/>
  <c r="G1049"/>
  <c r="G3427"/>
  <c r="J3898"/>
  <c r="F3366"/>
  <c r="G2918"/>
  <c r="G2041"/>
  <c r="F3525"/>
  <c r="I1090"/>
  <c r="F3410"/>
  <c r="H3484"/>
  <c r="G2679"/>
  <c r="I2829"/>
  <c r="I1738"/>
  <c r="I2182"/>
  <c r="G1219"/>
  <c r="G3971"/>
  <c r="G2417"/>
  <c r="I1341"/>
  <c r="G3803"/>
  <c r="G1559"/>
  <c r="I589"/>
  <c r="I3201"/>
  <c r="I1192"/>
  <c r="I1650"/>
  <c r="I3918"/>
  <c r="I199"/>
  <c r="G2397"/>
  <c r="I1501"/>
  <c r="G1169"/>
  <c r="P43" i="3"/>
  <c r="H357" i="1"/>
  <c r="G3604"/>
  <c r="I2526"/>
  <c r="I718"/>
  <c r="I2902"/>
  <c r="F3394"/>
  <c r="F3753"/>
  <c r="H3745"/>
  <c r="I3529"/>
  <c r="F3909"/>
  <c r="F3516"/>
  <c r="I2422"/>
  <c r="G2047"/>
  <c r="G2821"/>
  <c r="I3301"/>
  <c r="I3125"/>
  <c r="I2364"/>
  <c r="I2948"/>
  <c r="I2134"/>
  <c r="H3951"/>
  <c r="G2037"/>
  <c r="I3234"/>
  <c r="G1059"/>
  <c r="I1671"/>
  <c r="G1649"/>
  <c r="J3416"/>
  <c r="G2477"/>
  <c r="I1354"/>
  <c r="G2451"/>
  <c r="I928"/>
  <c r="I2321"/>
  <c r="F3314"/>
  <c r="G3207"/>
  <c r="G2349"/>
  <c r="J140"/>
  <c r="F3375"/>
  <c r="G3011"/>
  <c r="J3397"/>
  <c r="H3508"/>
  <c r="I1860"/>
  <c r="G1349"/>
  <c r="I2280"/>
  <c r="I2514"/>
  <c r="G1873"/>
  <c r="G719"/>
  <c r="G1393"/>
  <c r="G1275"/>
  <c r="I1706"/>
  <c r="F3463"/>
  <c r="I1080"/>
  <c r="I2719"/>
  <c r="I978"/>
  <c r="I3000"/>
  <c r="I2341"/>
  <c r="F838"/>
  <c r="J3581"/>
  <c r="F335"/>
  <c r="F1442"/>
  <c r="G2701"/>
  <c r="H3424"/>
  <c r="I3551"/>
  <c r="J3373"/>
  <c r="G1601"/>
  <c r="I2562"/>
  <c r="G3796"/>
  <c r="G823"/>
  <c r="H3858"/>
  <c r="I2138"/>
  <c r="G2911"/>
  <c r="I2764"/>
  <c r="G1227"/>
  <c r="I2918"/>
  <c r="G1901"/>
  <c r="G2157"/>
  <c r="G1299"/>
  <c r="H3448"/>
  <c r="H921"/>
  <c r="I1047"/>
  <c r="J3941"/>
  <c r="H309"/>
  <c r="H3736"/>
  <c r="I2943"/>
  <c r="I2968"/>
  <c r="I1623"/>
  <c r="I614"/>
  <c r="I1345"/>
  <c r="I2465"/>
  <c r="I3067"/>
  <c r="G2673"/>
  <c r="I3062"/>
  <c r="AV126" i="4"/>
  <c r="AF42" i="3"/>
  <c r="I1816" i="1"/>
  <c r="G2925"/>
  <c r="G1531"/>
  <c r="AF98" i="4"/>
  <c r="F3269" i="1"/>
  <c r="P68" i="3"/>
  <c r="H561" i="1"/>
  <c r="I3025"/>
  <c r="I2729"/>
  <c r="G1405"/>
  <c r="J3761"/>
  <c r="I2560"/>
  <c r="G777"/>
  <c r="G1727"/>
  <c r="G3102"/>
  <c r="I1293"/>
  <c r="F3211"/>
  <c r="I1430"/>
  <c r="G3311"/>
  <c r="H827"/>
  <c r="I982"/>
  <c r="H3834"/>
  <c r="J1120"/>
  <c r="G1217"/>
  <c r="G1977"/>
  <c r="G3527"/>
  <c r="G712"/>
  <c r="BD161" i="3"/>
  <c r="AF35"/>
  <c r="J3790" i="1"/>
  <c r="AA255" i="2"/>
  <c r="I2749" i="1"/>
  <c r="F3353"/>
  <c r="I1038"/>
  <c r="H3761"/>
  <c r="I684"/>
  <c r="I1886"/>
  <c r="F3286"/>
  <c r="G2639"/>
  <c r="G2743"/>
  <c r="F3613"/>
  <c r="F3574"/>
  <c r="I2388"/>
  <c r="F3874"/>
  <c r="I2304"/>
  <c r="G1480"/>
  <c r="J1132"/>
  <c r="I2041"/>
  <c r="H1171"/>
  <c r="I714"/>
  <c r="H2711"/>
  <c r="J154"/>
  <c r="I2858"/>
  <c r="I545"/>
  <c r="G3006"/>
  <c r="I3158"/>
  <c r="G3904"/>
  <c r="I2479"/>
  <c r="I1019"/>
  <c r="G3948"/>
  <c r="H3842"/>
  <c r="G1947"/>
  <c r="I2260"/>
  <c r="F3382"/>
  <c r="G3433"/>
  <c r="G3617"/>
  <c r="G2391"/>
  <c r="I2607"/>
  <c r="I2048"/>
  <c r="F3311"/>
  <c r="F16"/>
  <c r="G2115"/>
  <c r="I832"/>
  <c r="F3557"/>
  <c r="G809"/>
  <c r="G2805"/>
  <c r="H3857"/>
  <c r="H3505"/>
  <c r="G905"/>
  <c r="I3148"/>
  <c r="G1511"/>
  <c r="I1450"/>
  <c r="I1144"/>
  <c r="I2605"/>
  <c r="G1481"/>
  <c r="I942"/>
  <c r="H3659"/>
  <c r="I2406"/>
  <c r="G2955"/>
  <c r="I2187"/>
  <c r="F3963"/>
  <c r="G3101"/>
  <c r="G3462"/>
  <c r="H3363"/>
  <c r="I3423"/>
  <c r="G3718"/>
  <c r="I712"/>
  <c r="P159" i="3"/>
  <c r="G1261" i="1"/>
  <c r="G260"/>
  <c r="G1969"/>
  <c r="J3832"/>
  <c r="G2105"/>
  <c r="F3665"/>
  <c r="I3555"/>
  <c r="H3869"/>
  <c r="H3828"/>
  <c r="G923"/>
  <c r="AN104" i="3"/>
  <c r="J3569" i="1"/>
  <c r="H3637"/>
  <c r="I3008"/>
  <c r="G1989"/>
  <c r="F3515"/>
  <c r="G3181"/>
  <c r="I3169"/>
  <c r="I3895"/>
  <c r="G2555"/>
  <c r="J988"/>
  <c r="I3119"/>
  <c r="I2266"/>
  <c r="AV121" i="3"/>
  <c r="G1447" i="1"/>
  <c r="G1623"/>
  <c r="G1903"/>
  <c r="G3055"/>
  <c r="I2178"/>
  <c r="J1202"/>
  <c r="I1986"/>
  <c r="H3900"/>
  <c r="F3914"/>
  <c r="I3947"/>
  <c r="G3286"/>
  <c r="I1730"/>
  <c r="BL98" i="3"/>
  <c r="F3544" i="1"/>
  <c r="G2275"/>
  <c r="F3842"/>
  <c r="J3815"/>
  <c r="G1833"/>
  <c r="I3305"/>
  <c r="I2338"/>
  <c r="I3192"/>
  <c r="G3029"/>
  <c r="J3925"/>
  <c r="I3347"/>
  <c r="G755"/>
  <c r="G3726"/>
  <c r="J3817"/>
  <c r="H3683"/>
  <c r="J3845"/>
  <c r="G2499"/>
  <c r="G2495"/>
  <c r="I936"/>
  <c r="H3646"/>
  <c r="I2730"/>
  <c r="F3584"/>
  <c r="I2196"/>
  <c r="G1681"/>
  <c r="G753"/>
  <c r="I2779"/>
  <c r="G3436"/>
  <c r="F3928"/>
  <c r="G875"/>
  <c r="F3654"/>
  <c r="G2189"/>
  <c r="G1221"/>
  <c r="H3785"/>
  <c r="I3085"/>
  <c r="F3687"/>
  <c r="G2399"/>
  <c r="X112" i="3"/>
  <c r="G2181" i="1"/>
  <c r="G1259"/>
  <c r="F3935"/>
  <c r="I2816"/>
  <c r="F3259"/>
  <c r="F3435"/>
  <c r="AV100" i="3"/>
  <c r="X18" i="4"/>
  <c r="G2967" i="1"/>
  <c r="G1187"/>
  <c r="G151"/>
  <c r="I2576"/>
  <c r="I2232"/>
  <c r="G1621"/>
  <c r="I2916"/>
  <c r="G1889"/>
  <c r="G2369"/>
  <c r="I3627"/>
  <c r="J3838"/>
  <c r="G3907"/>
  <c r="G2508"/>
  <c r="J3444"/>
  <c r="F3321"/>
  <c r="G1277"/>
  <c r="H3784"/>
  <c r="F3480"/>
  <c r="F3281"/>
  <c r="G3702"/>
  <c r="G2699"/>
  <c r="G1897"/>
  <c r="I3963"/>
  <c r="J3590"/>
  <c r="F3813"/>
  <c r="G1437"/>
  <c r="G2615"/>
  <c r="F3539"/>
  <c r="G2983"/>
  <c r="G2797"/>
  <c r="I2252"/>
  <c r="G1295"/>
  <c r="F40"/>
  <c r="H3555"/>
  <c r="F3616"/>
  <c r="I495"/>
  <c r="G999"/>
  <c r="I2578"/>
  <c r="G3077"/>
  <c r="J3617"/>
  <c r="I3395"/>
  <c r="I1837"/>
  <c r="H3620"/>
  <c r="G2637"/>
  <c r="J3323"/>
  <c r="G2453"/>
  <c r="G3526"/>
  <c r="F3800"/>
  <c r="I3897"/>
  <c r="G3308"/>
  <c r="J3711"/>
  <c r="G3930"/>
  <c r="G1595"/>
  <c r="I2833"/>
  <c r="I3471"/>
  <c r="I2153"/>
  <c r="G2621"/>
  <c r="I818"/>
  <c r="J3820"/>
  <c r="I3401"/>
  <c r="J854"/>
  <c r="G3486"/>
  <c r="I2172"/>
  <c r="G1293"/>
  <c r="F3840"/>
  <c r="G3047"/>
  <c r="J3876"/>
  <c r="BD46" i="3"/>
  <c r="BD132"/>
  <c r="H3850" i="1"/>
  <c r="I2242"/>
  <c r="H3314"/>
  <c r="J3636"/>
  <c r="I2264"/>
  <c r="I2527"/>
  <c r="I862"/>
  <c r="I3785"/>
  <c r="X64" i="3"/>
  <c r="G2961" i="1"/>
  <c r="X138" i="3"/>
  <c r="G2755" i="1"/>
  <c r="J3799"/>
  <c r="J3447"/>
  <c r="G1691"/>
  <c r="I1828"/>
  <c r="J3290"/>
  <c r="G3732"/>
  <c r="I990"/>
  <c r="I3902"/>
  <c r="H278"/>
  <c r="G1685"/>
  <c r="J816"/>
  <c r="G821"/>
  <c r="J3671"/>
  <c r="J3193"/>
  <c r="I3064"/>
  <c r="I3168"/>
  <c r="F3785"/>
  <c r="G963"/>
  <c r="G911"/>
  <c r="BD131" i="3"/>
  <c r="I2762" i="1"/>
  <c r="I2892"/>
  <c r="F3659"/>
  <c r="G3890"/>
  <c r="J3990"/>
  <c r="BD141" i="4"/>
  <c r="H3335" i="1"/>
  <c r="I874"/>
  <c r="H3802"/>
  <c r="G3202"/>
  <c r="F3889"/>
  <c r="I1340"/>
  <c r="G1389"/>
  <c r="G2353"/>
  <c r="BD15" i="3"/>
  <c r="H3345" i="1"/>
  <c r="I3068"/>
  <c r="F3686"/>
  <c r="I2109"/>
  <c r="G2029"/>
  <c r="I3365"/>
  <c r="J3574"/>
  <c r="G2693"/>
  <c r="I3022"/>
  <c r="J3853"/>
  <c r="G2848"/>
  <c r="H3607"/>
  <c r="J3364"/>
  <c r="I3445"/>
  <c r="F3902"/>
  <c r="H3715"/>
  <c r="H3994"/>
  <c r="H3350"/>
  <c r="G2864"/>
  <c r="H3390"/>
  <c r="F3466"/>
  <c r="BD99" i="3"/>
  <c r="G2687" i="1"/>
  <c r="G1171"/>
  <c r="I622"/>
  <c r="I1088"/>
  <c r="F3568"/>
  <c r="I1286"/>
  <c r="I3040"/>
  <c r="P65" i="3"/>
  <c r="J3880" i="1"/>
  <c r="J3537"/>
  <c r="H3366"/>
  <c r="G3117"/>
  <c r="H3266"/>
  <c r="AN128" i="3"/>
  <c r="G2471" i="1"/>
  <c r="G3243"/>
  <c r="F3469"/>
  <c r="I2904"/>
  <c r="F3601"/>
  <c r="AF58" i="3"/>
  <c r="F3894" i="1"/>
  <c r="G3083"/>
  <c r="AF114" i="3"/>
  <c r="G2131" i="1"/>
  <c r="I1114"/>
  <c r="G1485"/>
  <c r="F3890"/>
  <c r="I1801"/>
  <c r="I1753"/>
  <c r="I2210"/>
  <c r="J3411"/>
  <c r="G1763"/>
  <c r="H3700"/>
  <c r="G2861"/>
  <c r="G1823"/>
  <c r="G1851"/>
  <c r="G1569"/>
  <c r="G1092"/>
  <c r="H3472"/>
  <c r="I1840"/>
  <c r="I2102"/>
  <c r="J3847"/>
  <c r="I3002"/>
  <c r="I3281"/>
  <c r="H3890"/>
  <c r="H3208"/>
  <c r="F1438"/>
  <c r="G3783"/>
  <c r="H70" i="4"/>
  <c r="G1549" i="1"/>
  <c r="F3372"/>
  <c r="J3285"/>
  <c r="J3755"/>
  <c r="I3285"/>
  <c r="I3026"/>
  <c r="I694"/>
  <c r="H1459"/>
  <c r="G1401"/>
  <c r="I2669"/>
  <c r="H3302"/>
  <c r="G2255"/>
  <c r="G939"/>
  <c r="BL46" i="3"/>
  <c r="I2837" i="1"/>
  <c r="G1185"/>
  <c r="G3555"/>
  <c r="I3226"/>
  <c r="I3172"/>
  <c r="G3573"/>
  <c r="G280"/>
  <c r="G1792"/>
  <c r="J3558"/>
  <c r="H3434"/>
  <c r="F3351"/>
  <c r="I958"/>
  <c r="F1058"/>
  <c r="I2116"/>
  <c r="G1856"/>
  <c r="H3793"/>
  <c r="J3653"/>
  <c r="G1151"/>
  <c r="I786"/>
  <c r="J3856"/>
  <c r="P156" i="4"/>
  <c r="J3643" i="1"/>
  <c r="G2430"/>
  <c r="I2914"/>
  <c r="G2446"/>
  <c r="J3404"/>
  <c r="F1048"/>
  <c r="I716"/>
  <c r="F3577"/>
  <c r="I1520"/>
  <c r="H3621"/>
  <c r="H3822"/>
  <c r="AV19" i="3"/>
  <c r="I1464" i="1"/>
  <c r="I1249"/>
  <c r="H3629"/>
  <c r="F3814"/>
  <c r="I3581"/>
  <c r="J3757"/>
  <c r="F3423"/>
  <c r="F3901"/>
  <c r="G2975"/>
  <c r="F3179"/>
  <c r="I1138"/>
  <c r="I2930"/>
  <c r="J3603"/>
  <c r="J3658"/>
  <c r="G2420"/>
  <c r="AF57" i="4"/>
  <c r="J3772" i="1"/>
  <c r="G1411"/>
  <c r="J3565"/>
  <c r="G2187"/>
  <c r="G1371"/>
  <c r="I2574"/>
  <c r="I2788"/>
  <c r="F3304"/>
  <c r="H96" i="4"/>
  <c r="BL91" i="3"/>
  <c r="G3530" i="1"/>
  <c r="I2796"/>
  <c r="I1610"/>
  <c r="G2933"/>
  <c r="I1252"/>
  <c r="AN100" i="3"/>
  <c r="G2287" i="1"/>
  <c r="I2186"/>
  <c r="F3575"/>
  <c r="J3302"/>
  <c r="J3484"/>
  <c r="J3886"/>
  <c r="G3167"/>
  <c r="G3073"/>
  <c r="BL32" i="4"/>
  <c r="AN65" i="3"/>
  <c r="AN78"/>
  <c r="I3272" i="1"/>
  <c r="G1667"/>
  <c r="J3460"/>
  <c r="F3630"/>
  <c r="G901"/>
  <c r="I1946"/>
  <c r="H3877"/>
  <c r="F3714"/>
  <c r="BD29" i="3"/>
  <c r="F3859" i="1"/>
  <c r="G3197"/>
  <c r="G941"/>
  <c r="H3590"/>
  <c r="G3395"/>
  <c r="G3031"/>
  <c r="P81" i="3"/>
  <c r="H3371" i="1"/>
  <c r="H3747"/>
  <c r="G1585"/>
  <c r="G3396"/>
  <c r="G1855"/>
  <c r="G1709"/>
  <c r="I898"/>
  <c r="G2129"/>
  <c r="AF13" i="4"/>
  <c r="J3802" i="1"/>
  <c r="H3264"/>
  <c r="I2786"/>
  <c r="I762"/>
  <c r="G3756"/>
  <c r="BL146" i="4"/>
  <c r="H3388" i="1"/>
  <c r="F3562"/>
  <c r="I954"/>
  <c r="I3657"/>
  <c r="F3722"/>
  <c r="J3935"/>
  <c r="I2372"/>
  <c r="G2845"/>
  <c r="I1322"/>
  <c r="G925"/>
  <c r="H3309"/>
  <c r="G2377"/>
  <c r="I2556"/>
  <c r="H3510"/>
  <c r="I3962"/>
  <c r="I877"/>
  <c r="I2061"/>
  <c r="I3477"/>
  <c r="I1968"/>
  <c r="I2126"/>
  <c r="G3543"/>
  <c r="I1148"/>
  <c r="G2403"/>
  <c r="I1334"/>
  <c r="F3287"/>
  <c r="G1895"/>
  <c r="I2226"/>
  <c r="G3326"/>
  <c r="H20" i="3"/>
  <c r="J18" i="1" s="1"/>
  <c r="G3769"/>
  <c r="AF28" i="3"/>
  <c r="F3605" i="1"/>
  <c r="G1537"/>
  <c r="H3483"/>
  <c r="J3680"/>
  <c r="G2059"/>
  <c r="H3766"/>
  <c r="J3611"/>
  <c r="G3061"/>
  <c r="I2440"/>
  <c r="J3379"/>
  <c r="G1443"/>
  <c r="BL82" i="3"/>
  <c r="J1116" i="1"/>
  <c r="H3866"/>
  <c r="G3923"/>
  <c r="F3519"/>
  <c r="G1199"/>
  <c r="G955"/>
  <c r="H3547"/>
  <c r="G2785"/>
  <c r="I2228"/>
  <c r="I2358"/>
  <c r="I1833"/>
  <c r="H3355"/>
  <c r="G3886"/>
  <c r="AF139" i="3"/>
  <c r="I2288" i="1"/>
  <c r="I2420"/>
  <c r="J3852"/>
  <c r="X13" i="3"/>
  <c r="H3352" i="1"/>
  <c r="G2541"/>
  <c r="I2445"/>
  <c r="G989"/>
  <c r="I3763"/>
  <c r="G2529"/>
  <c r="G3091"/>
  <c r="H3657"/>
  <c r="AF81" i="3"/>
  <c r="H3301" i="1"/>
  <c r="J3734"/>
  <c r="G887"/>
  <c r="J3816"/>
  <c r="P98" i="3"/>
  <c r="G2133" i="1"/>
  <c r="G1607"/>
  <c r="I1974"/>
  <c r="G3239"/>
  <c r="I2945"/>
  <c r="J203"/>
  <c r="I642"/>
  <c r="G2618"/>
  <c r="F3340"/>
  <c r="AF80" i="3"/>
  <c r="F3462" i="1"/>
  <c r="H163" i="4"/>
  <c r="G1701" i="1"/>
  <c r="H3494"/>
  <c r="I3186"/>
  <c r="I3935"/>
  <c r="I1316"/>
  <c r="J3670"/>
  <c r="AN152" i="4"/>
  <c r="G2795" i="1"/>
  <c r="F3948"/>
  <c r="G2117"/>
  <c r="G2490"/>
  <c r="J3508"/>
  <c r="G3071"/>
  <c r="F3296"/>
  <c r="G1253"/>
  <c r="H3765"/>
  <c r="G2331"/>
  <c r="G3506"/>
  <c r="G1673"/>
  <c r="I290"/>
  <c r="I1978"/>
  <c r="I1988"/>
  <c r="G1061"/>
  <c r="F3668"/>
  <c r="G1943"/>
  <c r="J3776"/>
  <c r="G2448"/>
  <c r="J3781"/>
  <c r="H3412"/>
  <c r="AV47" i="3"/>
  <c r="H107"/>
  <c r="I3351" i="1"/>
  <c r="G2361"/>
  <c r="J3485"/>
  <c r="G3688"/>
  <c r="F3591"/>
  <c r="G977"/>
  <c r="BL64" i="3"/>
  <c r="G877" i="1"/>
  <c r="AV95" i="3"/>
  <c r="I1924" i="1"/>
  <c r="BL12" i="3"/>
  <c r="G1981" i="1"/>
  <c r="J3858"/>
  <c r="J3326"/>
  <c r="I3593"/>
  <c r="I3044"/>
  <c r="BD48" i="4"/>
  <c r="F3684" i="1"/>
  <c r="F3203"/>
  <c r="G1109"/>
  <c r="G1377"/>
  <c r="F1074"/>
  <c r="H3986"/>
  <c r="I1929"/>
  <c r="G3684"/>
  <c r="G1117"/>
  <c r="F3876"/>
  <c r="H3256"/>
  <c r="H3613"/>
  <c r="I3711"/>
  <c r="J3707"/>
  <c r="G2605"/>
  <c r="H3506"/>
  <c r="J3400"/>
  <c r="F3936"/>
  <c r="I1204"/>
  <c r="AF43" i="3"/>
  <c r="G1693" i="1"/>
  <c r="G3806"/>
  <c r="G789"/>
  <c r="G3356"/>
  <c r="G2572"/>
  <c r="J3745"/>
  <c r="I1194"/>
  <c r="X98" i="4"/>
  <c r="G3489" i="1"/>
  <c r="H3553"/>
  <c r="G2197"/>
  <c r="G845"/>
  <c r="G2412"/>
  <c r="G1019"/>
  <c r="G621"/>
  <c r="G1773"/>
  <c r="G2647"/>
  <c r="I1560"/>
  <c r="G2413"/>
  <c r="I706"/>
  <c r="H3474"/>
  <c r="H3539"/>
  <c r="AV128" i="3"/>
  <c r="G2846" i="1"/>
  <c r="I1668"/>
  <c r="G3222"/>
  <c r="H3216"/>
  <c r="I1344"/>
  <c r="I2462"/>
  <c r="G1787"/>
  <c r="H3827"/>
  <c r="I2625"/>
  <c r="I2654"/>
  <c r="G2431"/>
  <c r="H3276"/>
  <c r="G935"/>
  <c r="G1961"/>
  <c r="I231"/>
  <c r="I2861"/>
  <c r="J3307"/>
  <c r="I3048"/>
  <c r="I2673"/>
  <c r="G1065"/>
  <c r="I2354"/>
  <c r="H3689"/>
  <c r="J3733"/>
  <c r="G2075"/>
  <c r="I3910"/>
  <c r="I897"/>
  <c r="H3452"/>
  <c r="P31" i="3"/>
  <c r="H3669" i="1"/>
  <c r="I3943"/>
  <c r="I3889"/>
  <c r="H3636"/>
  <c r="J3324"/>
  <c r="I2564"/>
  <c r="G1881"/>
  <c r="H885"/>
  <c r="G1669"/>
  <c r="G1399"/>
  <c r="H3902"/>
  <c r="I1834"/>
  <c r="F3629"/>
  <c r="J3829"/>
  <c r="I2132"/>
  <c r="I2700"/>
  <c r="I1608"/>
  <c r="G3485"/>
  <c r="I2094"/>
  <c r="I1017"/>
  <c r="H3401"/>
  <c r="G2738"/>
  <c r="G1047"/>
  <c r="F3603"/>
  <c r="I2456"/>
  <c r="G472"/>
  <c r="H3186"/>
  <c r="F3904"/>
  <c r="G2223"/>
  <c r="I2248"/>
  <c r="J3435"/>
  <c r="J3462"/>
  <c r="F3825"/>
  <c r="I1882"/>
  <c r="G1335"/>
  <c r="I3615"/>
  <c r="J3366"/>
  <c r="G3746"/>
  <c r="G3503"/>
  <c r="J1416"/>
  <c r="I977"/>
  <c r="J3759"/>
  <c r="J3300"/>
  <c r="I1992"/>
  <c r="G2850"/>
  <c r="I677"/>
  <c r="I1685"/>
  <c r="G2808"/>
  <c r="J3637"/>
  <c r="I2066"/>
  <c r="X41" i="3"/>
  <c r="J3526" i="1"/>
  <c r="I1729"/>
  <c r="G3155"/>
  <c r="I2068"/>
  <c r="H3482"/>
  <c r="I3373"/>
  <c r="I2410"/>
  <c r="I3042"/>
  <c r="J3386"/>
  <c r="J3794"/>
  <c r="G3539"/>
  <c r="G885"/>
  <c r="G2609"/>
  <c r="H3812"/>
  <c r="H3418"/>
  <c r="J3645"/>
  <c r="I886"/>
  <c r="I1054"/>
  <c r="F3992"/>
  <c r="X100" i="3"/>
  <c r="J3349" i="1"/>
  <c r="I3979"/>
  <c r="H3184"/>
  <c r="H3310"/>
  <c r="I1170"/>
  <c r="I2370"/>
  <c r="I2245"/>
  <c r="G2690"/>
  <c r="H3742"/>
  <c r="I475"/>
  <c r="G2155"/>
  <c r="G2225"/>
  <c r="I1621"/>
  <c r="G1588"/>
  <c r="J3712"/>
  <c r="J3587"/>
  <c r="J3748"/>
  <c r="I3631"/>
  <c r="I2008"/>
  <c r="I974"/>
  <c r="G2919"/>
  <c r="G3331"/>
  <c r="I2488"/>
  <c r="G2847"/>
  <c r="I1404"/>
  <c r="F3723"/>
  <c r="G3585"/>
  <c r="G1527"/>
  <c r="I2272"/>
  <c r="I682"/>
  <c r="AV96" i="3"/>
  <c r="I2720" i="1"/>
  <c r="G2084"/>
  <c r="I1949"/>
  <c r="J3623"/>
  <c r="I1936"/>
  <c r="I3096"/>
  <c r="I609"/>
  <c r="G1785"/>
  <c r="G2560"/>
  <c r="G2582"/>
  <c r="G2898"/>
  <c r="G1637"/>
  <c r="G3629"/>
  <c r="I1884"/>
  <c r="J3863"/>
  <c r="H79" i="4"/>
  <c r="G2819" i="1"/>
  <c r="G2335"/>
  <c r="I2022"/>
  <c r="I1266"/>
  <c r="F3708"/>
  <c r="G3882"/>
  <c r="G2067"/>
  <c r="G1380"/>
  <c r="G2551"/>
  <c r="I2602"/>
  <c r="F3976"/>
  <c r="G1323"/>
  <c r="BD120" i="3"/>
  <c r="G3360" i="1"/>
  <c r="G2462"/>
  <c r="G3385"/>
  <c r="G3583"/>
  <c r="G3242"/>
  <c r="H1233"/>
  <c r="G2906"/>
  <c r="I1064"/>
  <c r="G2540"/>
  <c r="I2480"/>
  <c r="J3351"/>
  <c r="F3619"/>
  <c r="I1226"/>
  <c r="G1455"/>
  <c r="G1206"/>
  <c r="I768"/>
  <c r="G2256"/>
  <c r="AV61" i="3"/>
  <c r="G2783" i="1"/>
  <c r="J3793"/>
  <c r="G3287"/>
  <c r="G2201"/>
  <c r="F3324"/>
  <c r="H3800"/>
  <c r="I1142"/>
  <c r="J3320"/>
  <c r="G2681"/>
  <c r="G3425"/>
  <c r="J3344"/>
  <c r="G2960"/>
  <c r="I1540"/>
  <c r="G2526"/>
  <c r="J3551"/>
  <c r="I2782"/>
  <c r="I1478"/>
  <c r="G1157"/>
  <c r="G3875"/>
  <c r="I2237"/>
  <c r="J1266"/>
  <c r="I1294"/>
  <c r="H699"/>
  <c r="G1684"/>
  <c r="H3320"/>
  <c r="G2826"/>
  <c r="I2600"/>
  <c r="G3393"/>
  <c r="G2838"/>
  <c r="G2473"/>
  <c r="I3952"/>
  <c r="I2274"/>
  <c r="G2543"/>
  <c r="G2853"/>
  <c r="H3440"/>
  <c r="J3456"/>
  <c r="G1487"/>
  <c r="AV140" i="3"/>
  <c r="I1220" i="1"/>
  <c r="J416"/>
  <c r="I2190"/>
  <c r="F3285"/>
  <c r="G2395"/>
  <c r="F3506"/>
  <c r="G3683"/>
  <c r="H3604"/>
  <c r="J3313"/>
  <c r="J3533"/>
  <c r="G3199"/>
  <c r="I1566"/>
  <c r="I1366"/>
  <c r="I1613"/>
  <c r="G2812"/>
  <c r="G2426"/>
  <c r="J3805"/>
  <c r="H3624"/>
  <c r="J3458"/>
  <c r="I2438"/>
  <c r="F3895"/>
  <c r="F3010"/>
  <c r="G651"/>
  <c r="G1113"/>
  <c r="H3518"/>
  <c r="H3405"/>
  <c r="G1939"/>
  <c r="F3751"/>
  <c r="I3016"/>
  <c r="J3496"/>
  <c r="I2506"/>
  <c r="G2982"/>
  <c r="I2568"/>
  <c r="G3439"/>
  <c r="I1581"/>
  <c r="G1039"/>
  <c r="I3942"/>
  <c r="X44" i="3"/>
  <c r="I2292" i="1"/>
  <c r="I1332"/>
  <c r="G3595"/>
  <c r="J3270"/>
  <c r="J3532"/>
  <c r="G1927"/>
  <c r="I1177"/>
  <c r="G3068"/>
  <c r="G1815"/>
  <c r="H3704"/>
  <c r="J3727"/>
  <c r="F3368"/>
  <c r="G1153"/>
  <c r="I2452"/>
  <c r="G2759"/>
  <c r="I1805"/>
  <c r="H3558"/>
  <c r="J3321"/>
  <c r="H1099"/>
  <c r="AN48" i="3"/>
  <c r="G3694" i="1"/>
  <c r="G981"/>
  <c r="I2050"/>
  <c r="F252"/>
  <c r="G1671"/>
  <c r="G2800"/>
  <c r="I601"/>
  <c r="G2512"/>
  <c r="G3258"/>
  <c r="F3446"/>
  <c r="G3002"/>
  <c r="J3247"/>
  <c r="G1953"/>
  <c r="G683"/>
  <c r="F3273"/>
  <c r="I670"/>
  <c r="I1689"/>
  <c r="G2083"/>
  <c r="G3229"/>
  <c r="I791"/>
  <c r="I2181"/>
  <c r="G2935"/>
  <c r="I2896"/>
  <c r="G1111"/>
  <c r="F1454"/>
  <c r="F3726"/>
  <c r="G733"/>
  <c r="G869"/>
  <c r="F3952"/>
  <c r="G3088"/>
  <c r="I2301"/>
  <c r="I1854"/>
  <c r="F3359"/>
  <c r="G2080"/>
  <c r="G2603"/>
  <c r="G3355"/>
  <c r="J3737"/>
  <c r="G2563"/>
  <c r="H87" i="4"/>
  <c r="G1583" i="1"/>
  <c r="G1471"/>
  <c r="G3022"/>
  <c r="I654"/>
  <c r="J3426"/>
  <c r="G1419"/>
  <c r="I1392"/>
  <c r="G1073"/>
  <c r="H3380"/>
  <c r="G2321"/>
  <c r="I1687"/>
  <c r="I1646"/>
  <c r="G2297"/>
  <c r="I2052"/>
  <c r="P89" i="3"/>
  <c r="J3584" i="1"/>
  <c r="J3843"/>
  <c r="J3512"/>
  <c r="I2698"/>
  <c r="F116"/>
  <c r="I2104"/>
  <c r="J3861"/>
  <c r="G2549"/>
  <c r="H3644"/>
  <c r="F3759"/>
  <c r="I3182"/>
  <c r="G3898"/>
  <c r="J688"/>
  <c r="G2670"/>
  <c r="G2113"/>
  <c r="G1369"/>
  <c r="I2890"/>
  <c r="I756"/>
  <c r="F3290"/>
  <c r="H3250"/>
  <c r="G2896"/>
  <c r="G1441"/>
  <c r="H3490"/>
  <c r="F3873"/>
  <c r="I2378"/>
  <c r="BL102" i="3"/>
  <c r="G3183" i="1"/>
  <c r="J3265"/>
  <c r="F3491"/>
  <c r="I1304"/>
  <c r="H3718"/>
  <c r="I1776"/>
  <c r="G1627"/>
  <c r="G2085"/>
  <c r="I2582"/>
  <c r="G1257"/>
  <c r="G2966"/>
  <c r="F3512"/>
  <c r="G917"/>
  <c r="F3298"/>
  <c r="G3538"/>
  <c r="I1814"/>
  <c r="G3038"/>
  <c r="G1248"/>
  <c r="H1379"/>
  <c r="I2457"/>
  <c r="G1965"/>
  <c r="I848"/>
  <c r="I498"/>
  <c r="J3405"/>
  <c r="I1282"/>
  <c r="G2786"/>
  <c r="I2686"/>
  <c r="G1983"/>
  <c r="I2073"/>
  <c r="H3750"/>
  <c r="H3693"/>
  <c r="J3408"/>
  <c r="I1182"/>
  <c r="BD29" i="4"/>
  <c r="J3625" i="1"/>
  <c r="P104" i="3"/>
  <c r="G3707" i="1"/>
  <c r="G589"/>
  <c r="J3661"/>
  <c r="I1742"/>
  <c r="I2610"/>
  <c r="G1424"/>
  <c r="I1110"/>
  <c r="G2674"/>
  <c r="G1337"/>
  <c r="I900"/>
  <c r="I1850"/>
  <c r="I1786"/>
  <c r="J436"/>
  <c r="I2810"/>
  <c r="F3651"/>
  <c r="G2912"/>
  <c r="G3457"/>
  <c r="G793"/>
  <c r="G3639"/>
  <c r="H3381"/>
  <c r="I1494"/>
  <c r="I3933"/>
  <c r="AN94" i="3"/>
  <c r="G2818" i="1"/>
  <c r="I1085"/>
  <c r="F3173"/>
  <c r="I3024"/>
  <c r="I2741"/>
  <c r="I2350"/>
  <c r="I3089"/>
  <c r="G964"/>
  <c r="G131"/>
  <c r="G3541"/>
  <c r="G1383"/>
  <c r="J379"/>
  <c r="I1229"/>
  <c r="H811"/>
  <c r="G2360"/>
  <c r="G783"/>
  <c r="J3327"/>
  <c r="J3477"/>
  <c r="F3579"/>
  <c r="I806"/>
  <c r="G997"/>
  <c r="I2712"/>
  <c r="H3392"/>
  <c r="J3595"/>
  <c r="G2271"/>
  <c r="G2356"/>
  <c r="I3673"/>
  <c r="I2898"/>
  <c r="I2408"/>
  <c r="AF85" i="3"/>
  <c r="F3371" i="1"/>
  <c r="G2686"/>
  <c r="F3715"/>
  <c r="G831"/>
  <c r="F128"/>
  <c r="G2698"/>
  <c r="G1119"/>
  <c r="G3196"/>
  <c r="J3783"/>
  <c r="J1376"/>
  <c r="G1619"/>
  <c r="J3510"/>
  <c r="F3644"/>
  <c r="I745"/>
  <c r="H3895"/>
  <c r="G2610"/>
  <c r="I1133"/>
  <c r="F3445"/>
  <c r="G2215"/>
  <c r="I3093"/>
  <c r="H193"/>
  <c r="G611"/>
  <c r="I1474"/>
  <c r="I3145"/>
  <c r="G432"/>
  <c r="I2384"/>
  <c r="H465"/>
  <c r="G1504"/>
  <c r="G3044"/>
  <c r="I1987"/>
  <c r="I600"/>
  <c r="F356"/>
  <c r="F1256"/>
  <c r="J68"/>
  <c r="H53"/>
  <c r="I1407"/>
  <c r="I2346"/>
  <c r="I1236"/>
  <c r="F2692"/>
  <c r="F427"/>
  <c r="G1713"/>
  <c r="J263"/>
  <c r="G3505"/>
  <c r="I3474"/>
  <c r="G3689"/>
  <c r="I893"/>
  <c r="G2474"/>
  <c r="I2192"/>
  <c r="H1351"/>
  <c r="I620"/>
  <c r="J3917"/>
  <c r="G3204"/>
  <c r="I1468"/>
  <c r="J1168"/>
  <c r="G2748"/>
  <c r="I1126"/>
  <c r="I2591"/>
  <c r="I2549"/>
  <c r="H3337"/>
  <c r="I2985"/>
  <c r="H78" i="4"/>
  <c r="G1209" i="1"/>
  <c r="I895"/>
  <c r="G913"/>
  <c r="I2119"/>
  <c r="H337"/>
  <c r="J339"/>
  <c r="I680"/>
  <c r="H490"/>
  <c r="I2089"/>
  <c r="I454"/>
  <c r="I3696"/>
  <c r="H238"/>
  <c r="G2486"/>
  <c r="G937"/>
  <c r="H3643"/>
  <c r="G1497"/>
  <c r="J522"/>
  <c r="G2672"/>
  <c r="H3180"/>
  <c r="H3674"/>
  <c r="G3542"/>
  <c r="J918"/>
  <c r="F3615"/>
  <c r="I2940"/>
  <c r="I1048"/>
  <c r="I1722"/>
  <c r="I567"/>
  <c r="G2876"/>
  <c r="I84"/>
  <c r="G1515"/>
  <c r="I3666"/>
  <c r="G597"/>
  <c r="I1145"/>
  <c r="G2916"/>
  <c r="I1337"/>
  <c r="I242"/>
  <c r="G2628"/>
  <c r="G3513"/>
  <c r="I2751"/>
  <c r="I2661"/>
  <c r="I2683"/>
  <c r="G3141"/>
  <c r="I1846"/>
  <c r="I2090"/>
  <c r="G1165"/>
  <c r="I1261"/>
  <c r="I1994"/>
  <c r="F3911"/>
  <c r="F3875"/>
  <c r="G2652"/>
  <c r="G1325"/>
  <c r="G2766"/>
  <c r="H3334"/>
  <c r="I1766"/>
  <c r="BL23" i="4"/>
  <c r="G1237" i="1"/>
  <c r="I3138"/>
  <c r="G3441"/>
  <c r="I758"/>
  <c r="I2149"/>
  <c r="I951"/>
  <c r="G2192"/>
  <c r="G2641"/>
  <c r="G1591"/>
  <c r="I2169"/>
  <c r="F507"/>
  <c r="F10"/>
  <c r="G2280"/>
  <c r="H3956"/>
  <c r="I3080"/>
  <c r="G1023"/>
  <c r="G1300"/>
  <c r="G1075"/>
  <c r="G2760"/>
  <c r="J3177"/>
  <c r="J3441"/>
  <c r="G2957"/>
  <c r="G2237"/>
  <c r="I3975"/>
  <c r="I2618"/>
  <c r="I274"/>
  <c r="G3579"/>
  <c r="I1670"/>
  <c r="I1098"/>
  <c r="G2478"/>
  <c r="H3211"/>
  <c r="G2039"/>
  <c r="G1509"/>
  <c r="I2790"/>
  <c r="H63"/>
  <c r="I2647"/>
  <c r="I102"/>
  <c r="G1400"/>
  <c r="G2970"/>
  <c r="H3218"/>
  <c r="I599"/>
  <c r="J2612"/>
  <c r="I823"/>
  <c r="J3655"/>
  <c r="G2396"/>
  <c r="G992"/>
  <c r="I1447"/>
  <c r="G1463"/>
  <c r="F3319"/>
  <c r="F3841"/>
  <c r="I690"/>
  <c r="G3394"/>
  <c r="G2567"/>
  <c r="I1528"/>
  <c r="J628"/>
  <c r="I1728"/>
  <c r="I3198"/>
  <c r="G2965"/>
  <c r="G2590"/>
  <c r="G2459"/>
  <c r="G1125"/>
  <c r="G3673"/>
  <c r="G909"/>
  <c r="J3436"/>
  <c r="I912"/>
  <c r="I1035"/>
  <c r="J518"/>
  <c r="G679"/>
  <c r="G2110"/>
  <c r="I202"/>
  <c r="G890"/>
  <c r="I1297"/>
  <c r="G1812"/>
  <c r="I2049"/>
  <c r="J106"/>
  <c r="I713"/>
  <c r="I1284"/>
  <c r="J1198"/>
  <c r="I2721"/>
  <c r="H3851"/>
  <c r="G2914"/>
  <c r="I2270"/>
  <c r="I830"/>
  <c r="I2318"/>
  <c r="G2458"/>
  <c r="F3747"/>
  <c r="F3744"/>
  <c r="F122"/>
  <c r="I1853"/>
  <c r="G1081"/>
  <c r="I1313"/>
  <c r="G900"/>
  <c r="G2283"/>
  <c r="I2011"/>
  <c r="G2032"/>
  <c r="I1257"/>
  <c r="G2888"/>
  <c r="H325"/>
  <c r="J1806"/>
  <c r="G648"/>
  <c r="H2239"/>
  <c r="J2196"/>
  <c r="I797"/>
  <c r="I2283"/>
  <c r="I1772"/>
  <c r="G3066"/>
  <c r="G2020"/>
  <c r="G1228"/>
  <c r="H2623"/>
  <c r="G948"/>
  <c r="J3529"/>
  <c r="I2616"/>
  <c r="F3403"/>
  <c r="I1242"/>
  <c r="G3499"/>
  <c r="I2136"/>
  <c r="I3325"/>
  <c r="I2472"/>
  <c r="G1364"/>
  <c r="I1744"/>
  <c r="I2027"/>
  <c r="G2248"/>
  <c r="H3602"/>
  <c r="G2212"/>
  <c r="G2121"/>
  <c r="I2494"/>
  <c r="G1848"/>
  <c r="I880"/>
  <c r="I859"/>
  <c r="G3757"/>
  <c r="G2252"/>
  <c r="H429"/>
  <c r="I1739"/>
  <c r="H1115"/>
  <c r="I1588"/>
  <c r="I1963"/>
  <c r="J928"/>
  <c r="J3209"/>
  <c r="G200"/>
  <c r="I2036"/>
  <c r="I2699"/>
  <c r="H2177"/>
  <c r="J3211"/>
  <c r="G1604"/>
  <c r="I1270"/>
  <c r="J1654"/>
  <c r="G2931"/>
  <c r="I2221"/>
  <c r="G1992"/>
  <c r="I3598"/>
  <c r="G3627"/>
  <c r="G2239"/>
  <c r="I1518"/>
  <c r="I1628"/>
  <c r="J1206"/>
  <c r="I2565"/>
  <c r="I2430"/>
  <c r="G681"/>
  <c r="G220"/>
  <c r="J3291"/>
  <c r="I1385"/>
  <c r="H3286"/>
  <c r="H1083"/>
  <c r="I267"/>
  <c r="G1915"/>
  <c r="F3513"/>
  <c r="G452"/>
  <c r="F3235"/>
  <c r="I3046"/>
  <c r="F1090"/>
  <c r="G3080"/>
  <c r="I2164"/>
  <c r="G240"/>
  <c r="BD32" i="4"/>
  <c r="J3181" i="1"/>
  <c r="F3189"/>
  <c r="I1734"/>
  <c r="H3760"/>
  <c r="F3625"/>
  <c r="G3000"/>
  <c r="I2897"/>
  <c r="I2296"/>
  <c r="J2484"/>
  <c r="G3224"/>
  <c r="G1561"/>
  <c r="I1483"/>
  <c r="G2153"/>
  <c r="G1963"/>
  <c r="G2570"/>
  <c r="G2320"/>
  <c r="J467"/>
  <c r="F1846"/>
  <c r="I3153"/>
  <c r="G1936"/>
  <c r="F1332"/>
  <c r="G1192"/>
  <c r="I580"/>
  <c r="F1590"/>
  <c r="I2184"/>
  <c r="G1216"/>
  <c r="I1736"/>
  <c r="I3855"/>
  <c r="J3875"/>
  <c r="G801"/>
  <c r="G3593"/>
  <c r="I1563"/>
  <c r="I2740"/>
  <c r="G3274"/>
  <c r="I3905"/>
  <c r="I2294"/>
  <c r="G2421"/>
  <c r="I2428"/>
  <c r="I2414"/>
  <c r="I1858"/>
  <c r="I2393"/>
  <c r="G2877"/>
  <c r="I1874"/>
  <c r="H301"/>
  <c r="J1100"/>
  <c r="I1365"/>
  <c r="I727"/>
  <c r="G808"/>
  <c r="I2001"/>
  <c r="I1576"/>
  <c r="F698"/>
  <c r="I1675"/>
  <c r="G3545"/>
  <c r="I398"/>
  <c r="G2519"/>
  <c r="I1720"/>
  <c r="G1201"/>
  <c r="G3194"/>
  <c r="G3529"/>
  <c r="I2263"/>
  <c r="G3210"/>
  <c r="G757"/>
  <c r="G2733"/>
  <c r="G3417"/>
  <c r="F516"/>
  <c r="G2814"/>
  <c r="I2670"/>
  <c r="G1985"/>
  <c r="J3336"/>
  <c r="I3177"/>
  <c r="G216"/>
  <c r="J670"/>
  <c r="F2082"/>
  <c r="I1645"/>
  <c r="I1688"/>
  <c r="I386"/>
  <c r="J1404"/>
  <c r="H1229"/>
  <c r="F3307"/>
  <c r="I1780"/>
  <c r="H3787"/>
  <c r="I2200"/>
  <c r="G3989"/>
  <c r="I854"/>
  <c r="H3603"/>
  <c r="J3736"/>
  <c r="F3499"/>
  <c r="I583"/>
  <c r="H3684"/>
  <c r="G2620"/>
  <c r="I962"/>
  <c r="G3104"/>
  <c r="G919"/>
  <c r="H257"/>
  <c r="G1672"/>
  <c r="J3756"/>
  <c r="G1345"/>
  <c r="G408"/>
  <c r="F138"/>
  <c r="F2604"/>
  <c r="I1960"/>
  <c r="J100"/>
  <c r="J820"/>
  <c r="H3258"/>
  <c r="I683"/>
  <c r="G3273"/>
  <c r="G2924"/>
  <c r="G3211"/>
  <c r="G3412"/>
  <c r="F3221"/>
  <c r="I3296"/>
  <c r="I3167"/>
  <c r="I1456"/>
  <c r="H3248"/>
  <c r="G2831"/>
  <c r="I3006"/>
  <c r="J3316"/>
  <c r="G1781"/>
  <c r="G1469"/>
  <c r="G3793"/>
  <c r="I1812"/>
  <c r="F363"/>
  <c r="G773"/>
  <c r="G2640"/>
  <c r="I3131"/>
  <c r="G2887"/>
  <c r="G2822"/>
  <c r="G308"/>
  <c r="J3162"/>
  <c r="G2292"/>
  <c r="H3794"/>
  <c r="I831"/>
  <c r="G3711"/>
  <c r="G1791"/>
  <c r="I890"/>
  <c r="G1255"/>
  <c r="G1108"/>
  <c r="I98"/>
  <c r="G3176"/>
  <c r="I322"/>
  <c r="I2121"/>
  <c r="I1597"/>
  <c r="F1612"/>
  <c r="I1590"/>
  <c r="F1208"/>
  <c r="G3112"/>
  <c r="G1155"/>
  <c r="I1851"/>
  <c r="I2583"/>
  <c r="H3774"/>
  <c r="I1139"/>
  <c r="F463"/>
  <c r="J2656"/>
  <c r="I2827"/>
  <c r="I2215"/>
  <c r="G3413"/>
  <c r="J3341"/>
  <c r="I647"/>
  <c r="J1644"/>
  <c r="I3344"/>
  <c r="F660"/>
  <c r="J2964"/>
  <c r="I1861"/>
  <c r="F810"/>
  <c r="G1160"/>
  <c r="F1988"/>
  <c r="F790"/>
  <c r="G253"/>
  <c r="G1461"/>
  <c r="J2030"/>
  <c r="F2242"/>
  <c r="G1798"/>
  <c r="I2139"/>
  <c r="I766"/>
  <c r="G500"/>
  <c r="J3183"/>
  <c r="F750"/>
  <c r="G1126"/>
  <c r="G2250"/>
  <c r="J1226"/>
  <c r="I3097"/>
  <c r="I1942"/>
  <c r="I2077"/>
  <c r="G3174"/>
  <c r="I3001"/>
  <c r="I1221"/>
  <c r="G2963"/>
  <c r="I2763"/>
  <c r="F2338"/>
  <c r="H1345"/>
  <c r="G2886"/>
  <c r="I733"/>
  <c r="I2199"/>
  <c r="H173"/>
  <c r="I2665"/>
  <c r="I2521"/>
  <c r="H1623"/>
  <c r="J1946"/>
  <c r="F231"/>
  <c r="J303"/>
  <c r="F2250"/>
  <c r="J534"/>
  <c r="G1831"/>
  <c r="I3102"/>
  <c r="F3850"/>
  <c r="I2086"/>
  <c r="G1412"/>
  <c r="I1401"/>
  <c r="H3223"/>
  <c r="I1985"/>
  <c r="H1977"/>
  <c r="G807"/>
  <c r="I971"/>
  <c r="I2373"/>
  <c r="F303"/>
  <c r="I1099"/>
  <c r="G2516"/>
  <c r="G628"/>
  <c r="I2005"/>
  <c r="I657"/>
  <c r="I3087"/>
  <c r="F160"/>
  <c r="I2697"/>
  <c r="I2915"/>
  <c r="G2296"/>
  <c r="H2015"/>
  <c r="F3030"/>
  <c r="F2859"/>
  <c r="G3153"/>
  <c r="I923"/>
  <c r="G2027"/>
  <c r="H3176"/>
  <c r="I2869"/>
  <c r="G832"/>
  <c r="G3248"/>
  <c r="I2592"/>
  <c r="J1750"/>
  <c r="I1168"/>
  <c r="G1440"/>
  <c r="I2141"/>
  <c r="I1052"/>
  <c r="I2071"/>
  <c r="I1543"/>
  <c r="G119"/>
  <c r="I2285"/>
  <c r="F806"/>
  <c r="F3094"/>
  <c r="H3001"/>
  <c r="H1191"/>
  <c r="G2218"/>
  <c r="F1354"/>
  <c r="H2943"/>
  <c r="F2840"/>
  <c r="H289"/>
  <c r="G1533"/>
  <c r="I2092"/>
  <c r="H1383"/>
  <c r="I2107"/>
  <c r="G480"/>
  <c r="G3100"/>
  <c r="G1924"/>
  <c r="I1970"/>
  <c r="F2180"/>
  <c r="G3859"/>
  <c r="F3239"/>
  <c r="I561"/>
  <c r="F343"/>
  <c r="I2095"/>
  <c r="G477"/>
  <c r="I2193"/>
  <c r="J598"/>
  <c r="I1132"/>
  <c r="J2728"/>
  <c r="J586"/>
  <c r="J2126"/>
  <c r="H418"/>
  <c r="I3504"/>
  <c r="H1879"/>
  <c r="G3289"/>
  <c r="J1900"/>
  <c r="I2254"/>
  <c r="I2419"/>
  <c r="G147"/>
  <c r="H346"/>
  <c r="J2868"/>
  <c r="G2948"/>
  <c r="F1224"/>
  <c r="I3147"/>
  <c r="F3274"/>
  <c r="G2739"/>
  <c r="H198"/>
  <c r="F491"/>
  <c r="I1919"/>
  <c r="I1663"/>
  <c r="H3357"/>
  <c r="G2016"/>
  <c r="I3370"/>
  <c r="F1250"/>
  <c r="I3005"/>
  <c r="I740"/>
  <c r="G1643"/>
  <c r="I1869"/>
  <c r="J3909"/>
  <c r="I2297"/>
  <c r="F2419"/>
  <c r="F283"/>
  <c r="F2636"/>
  <c r="I3047"/>
  <c r="I1116"/>
  <c r="F3247"/>
  <c r="I986"/>
  <c r="J2580"/>
  <c r="I1925"/>
  <c r="F432"/>
  <c r="I2953"/>
  <c r="H417"/>
  <c r="I2571"/>
  <c r="J1436"/>
  <c r="F3278"/>
  <c r="G1552"/>
  <c r="G2379"/>
  <c r="F3219"/>
  <c r="I2265"/>
  <c r="G865"/>
  <c r="H2827"/>
  <c r="I2327"/>
  <c r="I1211"/>
  <c r="J3035"/>
  <c r="F2166"/>
  <c r="I2681"/>
  <c r="G2042"/>
  <c r="F192"/>
  <c r="J2456"/>
  <c r="J1312"/>
  <c r="G1548"/>
  <c r="G650"/>
  <c r="G2879"/>
  <c r="I3512"/>
  <c r="I1006"/>
  <c r="H290"/>
  <c r="I2322"/>
  <c r="I801"/>
  <c r="H3224"/>
  <c r="I1259"/>
  <c r="G3537"/>
  <c r="I2251"/>
  <c r="G264"/>
  <c r="G3847"/>
  <c r="G699"/>
  <c r="H3627"/>
  <c r="I1804"/>
  <c r="H201"/>
  <c r="I932"/>
  <c r="G3855"/>
  <c r="I1256"/>
  <c r="I884"/>
  <c r="I1810"/>
  <c r="I458"/>
  <c r="F42"/>
  <c r="G1308"/>
  <c r="J1626"/>
  <c r="H185"/>
  <c r="G3705"/>
  <c r="H2821"/>
  <c r="I2366"/>
  <c r="G998"/>
  <c r="I3111"/>
  <c r="H2527"/>
  <c r="I2934"/>
  <c r="G741"/>
  <c r="I2913"/>
  <c r="J2774"/>
  <c r="H897"/>
  <c r="I2213"/>
  <c r="I1068"/>
  <c r="G1096"/>
  <c r="H3887"/>
  <c r="G2762"/>
  <c r="F3790"/>
  <c r="F82"/>
  <c r="G968"/>
  <c r="I812"/>
  <c r="I2487"/>
  <c r="G2736"/>
  <c r="G1738"/>
  <c r="J3148"/>
  <c r="G647"/>
  <c r="I618"/>
  <c r="F3878"/>
  <c r="G1232"/>
  <c r="I1524"/>
  <c r="G2772"/>
  <c r="I156"/>
  <c r="F3204"/>
  <c r="F576"/>
  <c r="I968"/>
  <c r="H1271"/>
  <c r="G640"/>
  <c r="G740"/>
  <c r="H1165"/>
  <c r="G1576"/>
  <c r="H927"/>
  <c r="H370"/>
  <c r="J2606"/>
  <c r="I2330"/>
  <c r="G3309"/>
  <c r="I748"/>
  <c r="F2532"/>
  <c r="J2272"/>
  <c r="G2342"/>
  <c r="G3405"/>
  <c r="F2922"/>
  <c r="I1937"/>
  <c r="G1305"/>
  <c r="H3772"/>
  <c r="G2596"/>
  <c r="G1704"/>
  <c r="J12"/>
  <c r="F3741"/>
  <c r="I2955"/>
  <c r="J2816"/>
  <c r="I1512"/>
  <c r="I3269"/>
  <c r="H1333"/>
  <c r="F694"/>
  <c r="J26"/>
  <c r="H1911"/>
  <c r="I1637"/>
  <c r="I1529"/>
  <c r="I3634"/>
  <c r="F3564"/>
  <c r="J1024"/>
  <c r="J1140"/>
  <c r="H2305"/>
  <c r="F158"/>
  <c r="G3445"/>
  <c r="I1681"/>
  <c r="J3784"/>
  <c r="I1091"/>
  <c r="I2716"/>
  <c r="I2925"/>
  <c r="I849"/>
  <c r="F1698"/>
  <c r="J940"/>
  <c r="J3946"/>
  <c r="G1382"/>
  <c r="G155"/>
  <c r="I2099"/>
  <c r="I1002"/>
  <c r="I1612"/>
  <c r="H125"/>
  <c r="J2508"/>
  <c r="J1684"/>
  <c r="G1470"/>
  <c r="G3709"/>
  <c r="F778"/>
  <c r="G2940"/>
  <c r="J840"/>
  <c r="G3423"/>
  <c r="G1764"/>
  <c r="F2666"/>
  <c r="G1268"/>
  <c r="I2725"/>
  <c r="I2891"/>
  <c r="F2794"/>
  <c r="G848"/>
  <c r="G1495"/>
  <c r="I891"/>
  <c r="J2740"/>
  <c r="F460"/>
  <c r="I3410"/>
  <c r="F2560"/>
  <c r="I2325"/>
  <c r="G622"/>
  <c r="I2054"/>
  <c r="G2493"/>
  <c r="J3423"/>
  <c r="G2128"/>
  <c r="H373"/>
  <c r="F592"/>
  <c r="J3505"/>
  <c r="I728"/>
  <c r="I2305"/>
  <c r="I1087"/>
  <c r="F144"/>
  <c r="I3856"/>
  <c r="I696"/>
  <c r="I132"/>
  <c r="I1431"/>
  <c r="I2262"/>
  <c r="I1181"/>
  <c r="I114"/>
  <c r="H1399"/>
  <c r="J2444"/>
  <c r="F2156"/>
  <c r="I1862"/>
  <c r="I1397"/>
  <c r="H349"/>
  <c r="G1270"/>
  <c r="H739"/>
  <c r="F2230"/>
  <c r="H3159"/>
  <c r="F3190"/>
  <c r="H27"/>
  <c r="G3561"/>
  <c r="I3227"/>
  <c r="I1310"/>
  <c r="J3596"/>
  <c r="G2820"/>
  <c r="H2839"/>
  <c r="G3641"/>
  <c r="H2187"/>
  <c r="F2788"/>
  <c r="F3437"/>
  <c r="G2194"/>
  <c r="I3004"/>
  <c r="F1304"/>
  <c r="G720"/>
  <c r="G2532"/>
  <c r="G1789"/>
  <c r="F8"/>
  <c r="G1892"/>
  <c r="J3827"/>
  <c r="I1360"/>
  <c r="G1104"/>
  <c r="I3222"/>
  <c r="I3195"/>
  <c r="G1210"/>
  <c r="G1632"/>
  <c r="F2046"/>
  <c r="F3294"/>
  <c r="J654"/>
  <c r="G959"/>
  <c r="J2496"/>
  <c r="J2838"/>
  <c r="I1227"/>
  <c r="F2906"/>
  <c r="G2072"/>
  <c r="F2931"/>
  <c r="J2380"/>
  <c r="H442"/>
  <c r="H333"/>
  <c r="G2174"/>
  <c r="I2255"/>
  <c r="H1825"/>
  <c r="I3105"/>
  <c r="J2710"/>
  <c r="H151"/>
  <c r="F3178"/>
  <c r="H789"/>
  <c r="I3876"/>
  <c r="I402"/>
  <c r="I635"/>
  <c r="G1800"/>
  <c r="G2365"/>
  <c r="G3590"/>
  <c r="G2371"/>
  <c r="J3559"/>
  <c r="G3067"/>
  <c r="G2695"/>
  <c r="F3223"/>
  <c r="G713"/>
  <c r="G2482"/>
  <c r="I2577"/>
  <c r="P80" i="3"/>
  <c r="I1089" i="1"/>
  <c r="H3232"/>
  <c r="G1925"/>
  <c r="I697"/>
  <c r="I1865"/>
  <c r="G1979"/>
  <c r="J3393"/>
  <c r="I1277"/>
  <c r="I2954"/>
  <c r="I1725"/>
  <c r="G833"/>
  <c r="I2844"/>
  <c r="F3587"/>
  <c r="I1094"/>
  <c r="F3511"/>
  <c r="J3773"/>
  <c r="I1410"/>
  <c r="I1832"/>
  <c r="I632"/>
  <c r="G2007"/>
  <c r="H3311"/>
  <c r="H3941"/>
  <c r="I4004"/>
  <c r="H3632"/>
  <c r="F3571"/>
  <c r="I1306"/>
  <c r="J3616"/>
  <c r="I1881"/>
  <c r="G3261"/>
  <c r="I1894"/>
  <c r="I1166"/>
  <c r="G2231"/>
  <c r="H405"/>
  <c r="G2507"/>
  <c r="J3869"/>
  <c r="I2792"/>
  <c r="I1218"/>
  <c r="F3306"/>
  <c r="G1755"/>
  <c r="G1403"/>
  <c r="I2992"/>
  <c r="G3762"/>
  <c r="G2199"/>
  <c r="F3434"/>
  <c r="G2109"/>
  <c r="G1051"/>
  <c r="G3713"/>
  <c r="F3263"/>
  <c r="H3592"/>
  <c r="G3609"/>
  <c r="G2311"/>
  <c r="I2365"/>
  <c r="I1198"/>
  <c r="I138"/>
  <c r="I730"/>
  <c r="G3089"/>
  <c r="H3468"/>
  <c r="I2030"/>
  <c r="I966"/>
  <c r="G1689"/>
  <c r="F3595"/>
  <c r="G3173"/>
  <c r="G1845"/>
  <c r="G2367"/>
  <c r="G3114"/>
  <c r="I3081"/>
  <c r="I925"/>
  <c r="G1445"/>
  <c r="G2522"/>
  <c r="G1464"/>
  <c r="G3314"/>
  <c r="I2415"/>
  <c r="G1929"/>
  <c r="I2055"/>
  <c r="H152" i="3"/>
  <c r="G3470" i="1"/>
  <c r="H3561"/>
  <c r="H3584"/>
  <c r="G2492"/>
  <c r="J3276"/>
  <c r="I2978"/>
  <c r="F3326"/>
  <c r="G2385"/>
  <c r="F3414"/>
  <c r="I1906"/>
  <c r="G660"/>
  <c r="J3850"/>
  <c r="G3997"/>
  <c r="I1864"/>
  <c r="F3697"/>
  <c r="H3321"/>
  <c r="I2220"/>
  <c r="I2632"/>
  <c r="F844"/>
  <c r="G3835"/>
  <c r="G3119"/>
  <c r="G957"/>
  <c r="J3848"/>
  <c r="I2991"/>
  <c r="J187"/>
  <c r="H3463"/>
  <c r="I688"/>
  <c r="J4003"/>
  <c r="G1499"/>
  <c r="I1037"/>
  <c r="F3908"/>
  <c r="G3150"/>
  <c r="I2714"/>
  <c r="G2666"/>
  <c r="J3884"/>
  <c r="G3013"/>
  <c r="I1213"/>
  <c r="J3607"/>
  <c r="G1457"/>
  <c r="I1134"/>
  <c r="G2829"/>
  <c r="I1642"/>
  <c r="I1678"/>
  <c r="I1412"/>
  <c r="G397"/>
  <c r="J3455"/>
  <c r="G3523"/>
  <c r="I2818"/>
  <c r="I2581"/>
  <c r="I1049"/>
  <c r="G3026"/>
  <c r="G1629"/>
  <c r="J3865"/>
  <c r="J3378"/>
  <c r="G2207"/>
  <c r="G2389"/>
  <c r="I3633"/>
  <c r="I2538"/>
  <c r="H3432"/>
  <c r="I2828"/>
  <c r="H3386"/>
  <c r="I3257"/>
  <c r="G3166"/>
  <c r="G3230"/>
  <c r="I2984"/>
  <c r="G1015"/>
  <c r="F3490"/>
  <c r="J3409"/>
  <c r="I2682"/>
  <c r="I2316"/>
  <c r="G945"/>
  <c r="G1473"/>
  <c r="I2202"/>
  <c r="I2513"/>
  <c r="I1984"/>
  <c r="I2942"/>
  <c r="H3194"/>
  <c r="F1010"/>
  <c r="G2987"/>
  <c r="I637"/>
  <c r="G3778"/>
  <c r="F3572"/>
  <c r="I3149"/>
  <c r="G1697"/>
  <c r="I3078"/>
  <c r="I3309"/>
  <c r="G1115"/>
  <c r="I1950"/>
  <c r="J3173"/>
  <c r="G3063"/>
  <c r="I2058"/>
  <c r="H3730"/>
  <c r="J3779"/>
  <c r="I2967"/>
  <c r="G2709"/>
  <c r="I2748"/>
  <c r="H3650"/>
  <c r="I1764"/>
  <c r="I1732"/>
  <c r="I1234"/>
  <c r="I1760"/>
  <c r="I1462"/>
  <c r="I1510"/>
  <c r="I1330"/>
  <c r="I3916"/>
  <c r="G2000"/>
  <c r="I2502"/>
  <c r="G897"/>
  <c r="F3586"/>
  <c r="G3223"/>
  <c r="I2096"/>
  <c r="H1079"/>
  <c r="G1417"/>
  <c r="I2065"/>
  <c r="J3486"/>
  <c r="I1605"/>
  <c r="I828"/>
  <c r="G2208"/>
  <c r="I3142"/>
  <c r="H865"/>
  <c r="F271"/>
  <c r="G1032"/>
  <c r="F3020"/>
  <c r="H3202"/>
  <c r="I2709"/>
  <c r="I860"/>
  <c r="J948"/>
  <c r="G3773"/>
  <c r="I1977"/>
  <c r="J80"/>
  <c r="I1046"/>
  <c r="G2844"/>
  <c r="G3421"/>
  <c r="I837"/>
  <c r="H149"/>
  <c r="G2828"/>
  <c r="I969"/>
  <c r="G3359"/>
  <c r="I3793"/>
  <c r="I663"/>
  <c r="G1041"/>
  <c r="F3763"/>
  <c r="I3271"/>
  <c r="J3824"/>
  <c r="I1558"/>
  <c r="G2538"/>
  <c r="J3383"/>
  <c r="G2087"/>
  <c r="G3250"/>
  <c r="I311"/>
  <c r="J3235"/>
  <c r="H607"/>
  <c r="G3369"/>
  <c r="I2642"/>
  <c r="G944"/>
  <c r="G3549"/>
  <c r="J114"/>
  <c r="I1673"/>
  <c r="I2269"/>
  <c r="I1754"/>
  <c r="F58"/>
  <c r="J3830"/>
  <c r="I239"/>
  <c r="I3082"/>
  <c r="I543"/>
  <c r="F1212"/>
  <c r="G2721"/>
  <c r="G1179"/>
  <c r="G3366"/>
  <c r="I1031"/>
  <c r="I3213"/>
  <c r="F3773"/>
  <c r="I2026"/>
  <c r="J3741"/>
  <c r="F3805"/>
  <c r="G2868"/>
  <c r="G2735"/>
  <c r="G3419"/>
  <c r="I3065"/>
  <c r="G2720"/>
  <c r="I2017"/>
  <c r="I506"/>
  <c r="G1037"/>
  <c r="I2853"/>
  <c r="I227"/>
  <c r="G2216"/>
  <c r="I883"/>
  <c r="H2423"/>
  <c r="G2622"/>
  <c r="I2825"/>
  <c r="G3517"/>
  <c r="G2124"/>
  <c r="G3655"/>
  <c r="G165"/>
  <c r="H3385"/>
  <c r="I1594"/>
  <c r="I934"/>
  <c r="G1044"/>
  <c r="G1189"/>
  <c r="F3479"/>
  <c r="I2404"/>
  <c r="J3667"/>
  <c r="I3261"/>
  <c r="H3835"/>
  <c r="G1665"/>
  <c r="G736"/>
  <c r="I1118"/>
  <c r="H1371"/>
  <c r="I2009"/>
  <c r="J956"/>
  <c r="I3061"/>
  <c r="G1640"/>
  <c r="I1342"/>
  <c r="F415"/>
  <c r="F3485"/>
  <c r="J3417"/>
  <c r="G2952"/>
  <c r="I631"/>
  <c r="I1835"/>
  <c r="I2157"/>
  <c r="G2707"/>
  <c r="J419"/>
  <c r="G3449"/>
  <c r="G2533"/>
  <c r="G388"/>
  <c r="I3178"/>
  <c r="H983"/>
  <c r="AN69" i="3"/>
  <c r="G2449" i="1"/>
  <c r="I1798"/>
  <c r="G1883"/>
  <c r="G2589"/>
  <c r="G843"/>
  <c r="J3347"/>
  <c r="G1431"/>
  <c r="I2544"/>
  <c r="G1247"/>
  <c r="I1272"/>
  <c r="G965"/>
  <c r="I3193"/>
  <c r="G97"/>
  <c r="F912"/>
  <c r="I1025"/>
  <c r="I638"/>
  <c r="F2476"/>
  <c r="G3140"/>
  <c r="I2986"/>
  <c r="G2104"/>
  <c r="H1963"/>
  <c r="G3815"/>
  <c r="I2537"/>
  <c r="I2214"/>
  <c r="I3071"/>
  <c r="J3124"/>
  <c r="I2007"/>
  <c r="G488"/>
  <c r="G2557"/>
  <c r="G1807"/>
  <c r="H1429"/>
  <c r="H321"/>
  <c r="G1876"/>
  <c r="H3234"/>
  <c r="J3451"/>
  <c r="J3272"/>
  <c r="G3387"/>
  <c r="G656"/>
  <c r="H3672"/>
  <c r="H661"/>
  <c r="I2801"/>
  <c r="G696"/>
  <c r="G2008"/>
  <c r="I1806"/>
  <c r="G3435"/>
  <c r="G1556"/>
  <c r="G2890"/>
  <c r="G623"/>
  <c r="I1557"/>
  <c r="I1325"/>
  <c r="F136"/>
  <c r="G2048"/>
  <c r="J3271"/>
  <c r="I1721"/>
  <c r="J1910"/>
  <c r="H1431"/>
  <c r="F3148"/>
  <c r="I1797"/>
  <c r="G3299"/>
  <c r="I3018"/>
  <c r="G3053"/>
  <c r="G903"/>
  <c r="I1876"/>
  <c r="I1920"/>
  <c r="G3085"/>
  <c r="G863"/>
  <c r="I3229"/>
  <c r="I1870"/>
  <c r="G1188"/>
  <c r="H2167"/>
  <c r="G1847"/>
  <c r="I668"/>
  <c r="G1571"/>
  <c r="G3370"/>
  <c r="I1156"/>
  <c r="G1639"/>
  <c r="I3113"/>
  <c r="I1915"/>
  <c r="F2518"/>
  <c r="I3033"/>
  <c r="I2115"/>
  <c r="I1723"/>
  <c r="G1700"/>
  <c r="G768"/>
  <c r="G3335"/>
  <c r="F80"/>
  <c r="I338"/>
  <c r="G3761"/>
  <c r="G372"/>
  <c r="F2404"/>
  <c r="I2183"/>
  <c r="I1802"/>
  <c r="I2812"/>
  <c r="J3318"/>
  <c r="G1705"/>
  <c r="I992"/>
  <c r="G3128"/>
  <c r="I2850"/>
  <c r="I2290"/>
  <c r="I1856"/>
  <c r="G2862"/>
  <c r="G1079"/>
  <c r="I1657"/>
  <c r="I887"/>
  <c r="G692"/>
  <c r="G3791"/>
  <c r="G2132"/>
  <c r="G1233"/>
  <c r="I1143"/>
  <c r="I1417"/>
  <c r="I821"/>
  <c r="G3050"/>
  <c r="I1975"/>
  <c r="G953"/>
  <c r="I1053"/>
  <c r="G2768"/>
  <c r="G3016"/>
  <c r="G2184"/>
  <c r="I206"/>
  <c r="I2084"/>
  <c r="I2329"/>
  <c r="I2081"/>
  <c r="I841"/>
  <c r="I2585"/>
  <c r="H2571"/>
  <c r="I347"/>
  <c r="G1641"/>
  <c r="H3752"/>
  <c r="I2917"/>
  <c r="F207"/>
  <c r="G2897"/>
  <c r="I3165"/>
  <c r="H1793"/>
  <c r="I685"/>
  <c r="H3065"/>
  <c r="I1768"/>
  <c r="I907"/>
  <c r="I3860"/>
  <c r="G2942"/>
  <c r="I2814"/>
  <c r="I1885"/>
  <c r="G1141"/>
  <c r="G908"/>
  <c r="I1660"/>
  <c r="F3327"/>
  <c r="I330"/>
  <c r="J1678"/>
  <c r="G3451"/>
  <c r="G544"/>
  <c r="G701"/>
  <c r="F2870"/>
  <c r="I3114"/>
  <c r="I2091"/>
  <c r="F3518"/>
  <c r="F3509"/>
  <c r="I2256"/>
  <c r="G2036"/>
  <c r="I2815"/>
  <c r="I2038"/>
  <c r="J3586"/>
  <c r="I3233"/>
  <c r="G1333"/>
  <c r="G765"/>
  <c r="I2471"/>
  <c r="G2177"/>
  <c r="G2984"/>
  <c r="I1263"/>
  <c r="G2880"/>
  <c r="J511"/>
  <c r="F223"/>
  <c r="I2111"/>
  <c r="I1622"/>
  <c r="I2076"/>
  <c r="I1024"/>
  <c r="G3729"/>
  <c r="G1008"/>
  <c r="F3207"/>
  <c r="G3034"/>
  <c r="I1873"/>
  <c r="I1911"/>
  <c r="I2470"/>
  <c r="I1298"/>
  <c r="H117"/>
  <c r="H3538"/>
  <c r="I602"/>
  <c r="G921"/>
  <c r="I3014"/>
  <c r="G912"/>
  <c r="G2494"/>
  <c r="F3428"/>
  <c r="I2834"/>
  <c r="G3245"/>
  <c r="G1675"/>
  <c r="G1828"/>
  <c r="I2376"/>
  <c r="G3739"/>
  <c r="G708"/>
  <c r="G3217"/>
  <c r="G1636"/>
  <c r="H2199"/>
  <c r="H3619"/>
  <c r="I1745"/>
  <c r="I1084"/>
  <c r="F524"/>
  <c r="J2284"/>
  <c r="F2978"/>
  <c r="I944"/>
  <c r="I1045"/>
  <c r="G1341"/>
  <c r="H3416"/>
  <c r="G3198"/>
  <c r="G2751"/>
  <c r="I1496"/>
  <c r="I378"/>
  <c r="H3814"/>
  <c r="I2368"/>
  <c r="I1654"/>
  <c r="H3588"/>
  <c r="I2201"/>
  <c r="G1645"/>
  <c r="J432"/>
  <c r="G1551"/>
  <c r="I2137"/>
  <c r="G2684"/>
  <c r="G1853"/>
  <c r="F656"/>
  <c r="J2830"/>
  <c r="F1764"/>
  <c r="H437"/>
  <c r="G729"/>
  <c r="I1092"/>
  <c r="G1976"/>
  <c r="G1860"/>
  <c r="I2924"/>
  <c r="G715"/>
  <c r="I533"/>
  <c r="I3986"/>
  <c r="G1181"/>
  <c r="J3669"/>
  <c r="G2295"/>
  <c r="G3379"/>
  <c r="I2486"/>
  <c r="F3439"/>
  <c r="F1126"/>
  <c r="G2081"/>
  <c r="G3481"/>
  <c r="G2099"/>
  <c r="G1617"/>
  <c r="F3270"/>
  <c r="G657"/>
  <c r="G1905"/>
  <c r="J3857"/>
  <c r="J3525"/>
  <c r="H1655"/>
  <c r="J2766"/>
  <c r="H649"/>
  <c r="J3263"/>
  <c r="F3888"/>
  <c r="G297"/>
  <c r="H294"/>
  <c r="I1338"/>
  <c r="G2770"/>
  <c r="G2780"/>
  <c r="F3354"/>
  <c r="H3364"/>
  <c r="F1346"/>
  <c r="G2741"/>
  <c r="I2261"/>
  <c r="I2587"/>
  <c r="J3769"/>
  <c r="I2653"/>
  <c r="I2344"/>
  <c r="H3654"/>
  <c r="I1376"/>
  <c r="I581"/>
  <c r="I598"/>
  <c r="G3607"/>
  <c r="G3203"/>
  <c r="I3070"/>
  <c r="J3515"/>
  <c r="G2170"/>
  <c r="G3159"/>
  <c r="H2649"/>
  <c r="F990"/>
  <c r="G1710"/>
  <c r="G2616"/>
  <c r="I1273"/>
  <c r="G1172"/>
  <c r="G3871"/>
  <c r="G1418"/>
  <c r="H458"/>
  <c r="I2553"/>
  <c r="G468"/>
  <c r="I672"/>
  <c r="G3666"/>
  <c r="F1032"/>
  <c r="I1577"/>
  <c r="F2998"/>
  <c r="F1178"/>
  <c r="G1529"/>
  <c r="H2081"/>
  <c r="I1537"/>
  <c r="F1218"/>
  <c r="G1651"/>
  <c r="G3096"/>
  <c r="F251"/>
  <c r="H1367"/>
  <c r="G593"/>
  <c r="I1460"/>
  <c r="G1444"/>
  <c r="I1241"/>
  <c r="F1186"/>
  <c r="G3151"/>
  <c r="J819"/>
  <c r="H2184"/>
  <c r="H2233"/>
  <c r="J184"/>
  <c r="I742"/>
  <c r="I3632"/>
  <c r="F2992"/>
  <c r="J2028"/>
  <c r="J156"/>
  <c r="I2501"/>
  <c r="H155"/>
  <c r="G1387"/>
  <c r="I1413"/>
  <c r="I2728"/>
  <c r="I2106"/>
  <c r="J2528"/>
  <c r="H37"/>
  <c r="J507"/>
  <c r="H55"/>
  <c r="F3699"/>
  <c r="H127"/>
  <c r="H67"/>
  <c r="G2434"/>
  <c r="F2038"/>
  <c r="G871"/>
  <c r="G1208"/>
  <c r="I537"/>
  <c r="H2295"/>
  <c r="H3648"/>
  <c r="I2791"/>
  <c r="G2116"/>
  <c r="I1793"/>
  <c r="H559"/>
  <c r="I2707"/>
  <c r="I3293"/>
  <c r="J3628"/>
  <c r="H771"/>
  <c r="G1577"/>
  <c r="H1761"/>
  <c r="I724"/>
  <c r="J2426"/>
  <c r="G3325"/>
  <c r="F1804"/>
  <c r="J1008"/>
  <c r="J2636"/>
  <c r="I829"/>
  <c r="G3019"/>
  <c r="I1573"/>
  <c r="I1582"/>
  <c r="H3033"/>
  <c r="I1209"/>
  <c r="I2525"/>
  <c r="I294"/>
  <c r="I2233"/>
  <c r="J267"/>
  <c r="I2231"/>
  <c r="I813"/>
  <c r="I2633"/>
  <c r="F2530"/>
  <c r="J2806"/>
  <c r="J3591"/>
  <c r="G3078"/>
  <c r="H2111"/>
  <c r="F216"/>
  <c r="H2903"/>
  <c r="G417"/>
  <c r="G1694"/>
  <c r="I1503"/>
  <c r="I3211"/>
  <c r="J2579"/>
  <c r="J449"/>
  <c r="F3861"/>
  <c r="G2017"/>
  <c r="I2847"/>
  <c r="F191"/>
  <c r="H485"/>
  <c r="I2711"/>
  <c r="F1974"/>
  <c r="G1512"/>
  <c r="G548"/>
  <c r="G2998"/>
  <c r="G1717"/>
  <c r="I1128"/>
  <c r="I1153"/>
  <c r="G1849"/>
  <c r="F3175"/>
  <c r="I1193"/>
  <c r="I1233"/>
  <c r="J2540"/>
  <c r="I899"/>
  <c r="J2676"/>
  <c r="G584"/>
  <c r="H2731"/>
  <c r="J38"/>
  <c r="G1076"/>
  <c r="H1413"/>
  <c r="I1023"/>
  <c r="F88"/>
  <c r="G3823"/>
  <c r="G2196"/>
  <c r="F475"/>
  <c r="I857"/>
  <c r="I2075"/>
  <c r="G2068"/>
  <c r="I1899"/>
  <c r="I1515"/>
  <c r="H3411"/>
  <c r="J58"/>
  <c r="I1000"/>
  <c r="I3974"/>
  <c r="F556"/>
  <c r="G3605"/>
  <c r="I1708"/>
  <c r="G2525"/>
  <c r="F411"/>
  <c r="I1381"/>
  <c r="F2522"/>
  <c r="I1643"/>
  <c r="H729"/>
  <c r="I2331"/>
  <c r="H1625"/>
  <c r="G1766"/>
  <c r="I551"/>
  <c r="I1335"/>
  <c r="H1611"/>
  <c r="G694"/>
  <c r="H2801"/>
  <c r="G1142"/>
  <c r="I1505"/>
  <c r="G3697"/>
  <c r="J2678"/>
  <c r="G3343"/>
  <c r="G756"/>
  <c r="I470"/>
  <c r="I2805"/>
  <c r="I2069"/>
  <c r="G3601"/>
  <c r="G1062"/>
  <c r="H354"/>
  <c r="I3266"/>
  <c r="H1147"/>
  <c r="F3213"/>
  <c r="I1948"/>
  <c r="G3267"/>
  <c r="G2269"/>
  <c r="G244"/>
  <c r="H681"/>
  <c r="I2434"/>
  <c r="I1888"/>
  <c r="I1067"/>
  <c r="I605"/>
  <c r="J256"/>
  <c r="G585"/>
  <c r="G3635"/>
  <c r="F2148"/>
  <c r="G3010"/>
  <c r="I3912"/>
  <c r="J804"/>
  <c r="G1409"/>
  <c r="H1931"/>
  <c r="J1760"/>
  <c r="I759"/>
  <c r="I3253"/>
  <c r="I1901"/>
  <c r="G3192"/>
  <c r="G1285"/>
  <c r="I1719"/>
  <c r="I2088"/>
  <c r="I1713"/>
  <c r="G760"/>
  <c r="F3209"/>
  <c r="I783"/>
  <c r="I1201"/>
  <c r="H3179"/>
  <c r="I623"/>
  <c r="J2316"/>
  <c r="I1237"/>
  <c r="H13"/>
  <c r="F2828"/>
  <c r="H1771"/>
  <c r="I2053"/>
  <c r="G2264"/>
  <c r="F882"/>
  <c r="J595"/>
  <c r="J1468"/>
  <c r="F3323"/>
  <c r="I2289"/>
  <c r="G2753"/>
  <c r="I973"/>
  <c r="I795"/>
  <c r="G2224"/>
  <c r="F3251"/>
  <c r="G1624"/>
  <c r="F860"/>
  <c r="I747"/>
  <c r="I1117"/>
  <c r="G3831"/>
  <c r="G2168"/>
  <c r="G3759"/>
  <c r="G2514"/>
  <c r="G3825"/>
  <c r="G1545"/>
  <c r="I310"/>
  <c r="I1927"/>
  <c r="G276"/>
  <c r="I2144"/>
  <c r="J391"/>
  <c r="I2663"/>
  <c r="I1073"/>
  <c r="I254"/>
  <c r="H2303"/>
  <c r="G3351"/>
  <c r="I1545"/>
  <c r="F640"/>
  <c r="F2710"/>
  <c r="G2535"/>
  <c r="J331"/>
  <c r="G1996"/>
  <c r="G667"/>
  <c r="I2249"/>
  <c r="G1460"/>
  <c r="I1409"/>
  <c r="I2857"/>
  <c r="F1434"/>
  <c r="J1966"/>
  <c r="G3353"/>
  <c r="G2004"/>
  <c r="I820"/>
  <c r="G1342"/>
  <c r="G3292"/>
  <c r="F962"/>
  <c r="I1611"/>
  <c r="F3567"/>
  <c r="H1275"/>
  <c r="J2249"/>
  <c r="F1264"/>
  <c r="I3570"/>
  <c r="H1887"/>
  <c r="I1591"/>
  <c r="I871"/>
  <c r="H1475"/>
  <c r="I2120"/>
  <c r="I2246"/>
  <c r="G636"/>
  <c r="H482"/>
  <c r="J3933"/>
  <c r="I1403"/>
  <c r="G1575"/>
  <c r="G586"/>
  <c r="F1426"/>
  <c r="F1740"/>
  <c r="I134"/>
  <c r="I3141"/>
  <c r="G3789"/>
  <c r="G1850"/>
  <c r="I1383"/>
  <c r="J375"/>
  <c r="G612"/>
  <c r="J1088"/>
  <c r="G2548"/>
  <c r="J1377"/>
  <c r="J1160"/>
  <c r="J2362"/>
  <c r="F471"/>
  <c r="I3310"/>
  <c r="I1883"/>
  <c r="G1958"/>
  <c r="I1758"/>
  <c r="G675"/>
  <c r="I553"/>
  <c r="H1163"/>
  <c r="G2678"/>
  <c r="H869"/>
  <c r="J3465"/>
  <c r="I2830"/>
  <c r="H3210"/>
  <c r="I2013"/>
  <c r="G93"/>
  <c r="I3175"/>
  <c r="I3754"/>
  <c r="F1762"/>
  <c r="J1740"/>
  <c r="H3569"/>
  <c r="G3669"/>
  <c r="I2382"/>
  <c r="H5"/>
  <c r="J2796"/>
  <c r="F2562"/>
  <c r="I2369"/>
  <c r="G1064"/>
  <c r="F495"/>
  <c r="G3631"/>
  <c r="G1030"/>
  <c r="F3447"/>
  <c r="I800"/>
  <c r="I1693"/>
  <c r="J411"/>
  <c r="I681"/>
  <c r="I1824"/>
  <c r="I1785"/>
  <c r="I901"/>
  <c r="G2439"/>
  <c r="H2379"/>
  <c r="H853"/>
  <c r="I2743"/>
  <c r="H3095"/>
  <c r="I1339"/>
  <c r="H597"/>
  <c r="F1192"/>
  <c r="G2502"/>
  <c r="I1232"/>
  <c r="G2056"/>
  <c r="G772"/>
  <c r="I1900"/>
  <c r="I2379"/>
  <c r="I1399"/>
  <c r="F2986"/>
  <c r="G2716"/>
  <c r="I1607"/>
  <c r="I1050"/>
  <c r="J3020"/>
  <c r="I3199"/>
  <c r="G2626"/>
  <c r="H3193"/>
  <c r="I1872"/>
  <c r="H2465"/>
  <c r="J1400"/>
  <c r="G1616"/>
  <c r="F479"/>
  <c r="J36"/>
  <c r="I640"/>
  <c r="G2730"/>
  <c r="I2774"/>
  <c r="J395"/>
  <c r="I3135"/>
  <c r="I519"/>
  <c r="I869"/>
  <c r="I3187"/>
  <c r="H1011"/>
  <c r="G1790"/>
  <c r="I90"/>
  <c r="I3824"/>
  <c r="G2554"/>
  <c r="G3252"/>
  <c r="G914"/>
  <c r="F187"/>
  <c r="I2899"/>
  <c r="G946"/>
  <c r="H3178"/>
  <c r="G3254"/>
  <c r="J3731"/>
  <c r="J2422"/>
  <c r="I414"/>
  <c r="I1892"/>
  <c r="I2349"/>
  <c r="G2824"/>
  <c r="J1582"/>
  <c r="G3357"/>
  <c r="I1659"/>
  <c r="G2588"/>
  <c r="G1712"/>
  <c r="I667"/>
  <c r="I1124"/>
  <c r="I1661"/>
  <c r="I2742"/>
  <c r="G3643"/>
  <c r="F235"/>
  <c r="G1343"/>
  <c r="G1678"/>
  <c r="G3431"/>
  <c r="G764"/>
  <c r="J483"/>
  <c r="I2161"/>
  <c r="I1076"/>
  <c r="I1957"/>
  <c r="I535"/>
  <c r="I1065"/>
  <c r="F1602"/>
  <c r="I612"/>
  <c r="G1804"/>
  <c r="H713"/>
  <c r="I3768"/>
  <c r="I2754"/>
  <c r="I74"/>
  <c r="J1292"/>
  <c r="J3094"/>
  <c r="G316"/>
  <c r="H425"/>
  <c r="I2463"/>
  <c r="J2412"/>
  <c r="H1385"/>
  <c r="F64"/>
  <c r="J1990"/>
  <c r="G3278"/>
  <c r="H2231"/>
  <c r="J3102"/>
  <c r="G3827"/>
  <c r="G1397"/>
  <c r="J3789"/>
  <c r="F3205"/>
  <c r="F3413"/>
  <c r="J3311"/>
  <c r="G3132"/>
  <c r="J423"/>
  <c r="I2840"/>
  <c r="I802"/>
  <c r="H3438"/>
  <c r="H3356"/>
  <c r="G3515"/>
  <c r="G907"/>
  <c r="H2105"/>
  <c r="G2839"/>
  <c r="F716"/>
  <c r="J3468"/>
  <c r="I2998"/>
  <c r="F3291"/>
  <c r="F3477"/>
  <c r="H45"/>
  <c r="G2530"/>
  <c r="G933"/>
  <c r="J3513"/>
  <c r="G1327"/>
  <c r="H3582"/>
  <c r="I776"/>
  <c r="I2900"/>
  <c r="G2959"/>
  <c r="I1918"/>
  <c r="J3332"/>
  <c r="G1140"/>
  <c r="G3386"/>
  <c r="J3983"/>
  <c r="F3657"/>
  <c r="I2180"/>
  <c r="I2877"/>
  <c r="I1028"/>
  <c r="I1370"/>
  <c r="G3015"/>
  <c r="I1280"/>
  <c r="G1525"/>
  <c r="I902"/>
  <c r="G3809"/>
  <c r="I2130"/>
  <c r="F3569"/>
  <c r="G1429"/>
  <c r="AV43" i="3"/>
  <c r="I2760" i="1"/>
  <c r="H913"/>
  <c r="I2394"/>
  <c r="H12" i="3"/>
  <c r="I1421" i="1"/>
  <c r="F3377"/>
  <c r="I1021"/>
  <c r="G2435"/>
  <c r="G3295"/>
  <c r="I2767"/>
  <c r="I666"/>
  <c r="I207"/>
  <c r="G3062"/>
  <c r="G2704"/>
  <c r="I3923"/>
  <c r="J3420"/>
  <c r="G3060"/>
  <c r="G1647"/>
  <c r="G3715"/>
  <c r="I1648"/>
  <c r="J3445"/>
  <c r="X21" i="3"/>
  <c r="G1635" i="1"/>
  <c r="J3452"/>
  <c r="I1358"/>
  <c r="I2160"/>
  <c r="G2659"/>
  <c r="F3622"/>
  <c r="I1690"/>
  <c r="I1849"/>
  <c r="F3612"/>
  <c r="I4000"/>
  <c r="I2678"/>
  <c r="I1778"/>
  <c r="G3021"/>
  <c r="I651"/>
  <c r="I1216"/>
  <c r="AF44" i="3"/>
  <c r="F3389" i="1"/>
  <c r="X131" i="3"/>
  <c r="G1816" i="1"/>
  <c r="G516"/>
  <c r="J3395"/>
  <c r="F1374"/>
  <c r="G2941"/>
  <c r="J3890"/>
  <c r="I1112"/>
  <c r="J3356"/>
  <c r="H3327"/>
  <c r="G3161"/>
  <c r="G2943"/>
  <c r="J3481"/>
  <c r="G3260"/>
  <c r="F3871"/>
  <c r="F3641"/>
  <c r="G3018"/>
  <c r="I2351"/>
  <c r="J3199"/>
  <c r="G1367"/>
  <c r="G1749"/>
  <c r="G608"/>
  <c r="G1519"/>
  <c r="I781"/>
  <c r="G2547"/>
  <c r="G2336"/>
  <c r="I2671"/>
  <c r="I3980"/>
  <c r="I2911"/>
  <c r="G1829"/>
  <c r="G1869"/>
  <c r="I604"/>
  <c r="G3524"/>
  <c r="G2999"/>
  <c r="I765"/>
  <c r="H3520"/>
  <c r="G2843"/>
  <c r="J3835"/>
  <c r="J3430"/>
  <c r="I3174"/>
  <c r="I3103"/>
  <c r="I2550"/>
  <c r="G2175"/>
  <c r="I3150"/>
  <c r="I606"/>
  <c r="I3263"/>
  <c r="I3327"/>
  <c r="I2893"/>
  <c r="G1657"/>
  <c r="G1695"/>
  <c r="H741"/>
  <c r="J3523"/>
  <c r="I2808"/>
  <c r="F3818"/>
  <c r="F3809"/>
  <c r="H157"/>
  <c r="I2310"/>
  <c r="J3778"/>
  <c r="G2731"/>
  <c r="F3191"/>
  <c r="H3818"/>
  <c r="F3646"/>
  <c r="G2145"/>
  <c r="G2447"/>
  <c r="F3627"/>
  <c r="J3293"/>
  <c r="G1124"/>
  <c r="G1581"/>
  <c r="G3928"/>
  <c r="H3467"/>
  <c r="I3828"/>
  <c r="G747"/>
  <c r="G2241"/>
  <c r="G2782"/>
  <c r="I1238"/>
  <c r="J3506"/>
  <c r="G2510"/>
  <c r="X53" i="3"/>
  <c r="I2466" i="1"/>
  <c r="G1391"/>
  <c r="H3323"/>
  <c r="G3316"/>
  <c r="G1205"/>
  <c r="H3475"/>
  <c r="F3846"/>
  <c r="X14" i="4"/>
  <c r="I1418" i="1"/>
  <c r="G1229"/>
  <c r="G3184"/>
  <c r="I1480"/>
  <c r="I3118"/>
  <c r="I3288"/>
  <c r="G1593"/>
  <c r="H3315"/>
  <c r="G3651"/>
  <c r="G2591"/>
  <c r="F3335"/>
  <c r="H2271"/>
  <c r="I2217"/>
  <c r="G1241"/>
  <c r="G1893"/>
  <c r="G3190"/>
  <c r="F3757"/>
  <c r="G2063"/>
  <c r="G312"/>
  <c r="I2874"/>
  <c r="G3122"/>
  <c r="H3375"/>
  <c r="G1319"/>
  <c r="I1533"/>
  <c r="H1287"/>
  <c r="I793"/>
  <c r="G1176"/>
  <c r="J3800"/>
  <c r="G169"/>
  <c r="I366"/>
  <c r="G1652"/>
  <c r="G2542"/>
  <c r="BL17" i="4"/>
  <c r="G1348" i="1"/>
  <c r="I1564"/>
  <c r="I596"/>
  <c r="G625"/>
  <c r="G1928"/>
  <c r="I1291"/>
  <c r="G1760"/>
  <c r="G2774"/>
  <c r="F2442"/>
  <c r="I2268"/>
  <c r="I903"/>
  <c r="I2039"/>
  <c r="G3072"/>
  <c r="G2496"/>
  <c r="I1787"/>
  <c r="F630"/>
  <c r="H3882"/>
  <c r="G2544"/>
  <c r="J3337"/>
  <c r="F3380"/>
  <c r="I1574"/>
  <c r="I3154"/>
  <c r="G1103"/>
  <c r="H3816"/>
  <c r="H3666"/>
  <c r="J3391"/>
  <c r="I2705"/>
  <c r="I1364"/>
  <c r="J566"/>
  <c r="G3264"/>
  <c r="F3689"/>
  <c r="G788"/>
  <c r="I2561"/>
  <c r="F3488"/>
  <c r="F1094"/>
  <c r="G3212"/>
  <c r="G830"/>
  <c r="I2243"/>
  <c r="G2418"/>
  <c r="I1380"/>
  <c r="G1120"/>
  <c r="H3172"/>
  <c r="H93"/>
  <c r="I3038"/>
  <c r="J1420"/>
  <c r="F720"/>
  <c r="H3542"/>
  <c r="G1239"/>
  <c r="P100" i="4"/>
  <c r="I1109" i="1"/>
  <c r="I2045"/>
  <c r="H3476"/>
  <c r="F3215"/>
  <c r="F3459"/>
  <c r="F3599"/>
  <c r="I1584"/>
  <c r="I701"/>
  <c r="G851"/>
  <c r="I3031"/>
  <c r="F3652"/>
  <c r="J3487"/>
  <c r="I2658"/>
  <c r="G849"/>
  <c r="F347"/>
  <c r="I2687"/>
  <c r="H365"/>
  <c r="H205"/>
  <c r="I1351"/>
  <c r="I2278"/>
  <c r="F3731"/>
  <c r="J1340"/>
  <c r="F2594"/>
  <c r="I3608"/>
  <c r="I1995"/>
  <c r="F3967"/>
  <c r="G1711"/>
  <c r="H3298"/>
  <c r="G599"/>
  <c r="F3481"/>
  <c r="G1987"/>
  <c r="I3237"/>
  <c r="G2765"/>
  <c r="G221"/>
  <c r="G1937"/>
  <c r="G2989"/>
  <c r="I1174"/>
  <c r="I839"/>
  <c r="G1715"/>
  <c r="J363"/>
  <c r="G1336"/>
  <c r="G2634"/>
  <c r="H159"/>
  <c r="F1098"/>
  <c r="G3845"/>
  <c r="J858"/>
  <c r="I1275"/>
  <c r="I744"/>
  <c r="I775"/>
  <c r="G3819"/>
  <c r="I3170"/>
  <c r="G1135"/>
  <c r="G2728"/>
  <c r="G3483"/>
  <c r="G1197"/>
  <c r="G3695"/>
  <c r="I1465"/>
  <c r="I2950"/>
  <c r="G3327"/>
  <c r="F3388"/>
  <c r="I2074"/>
  <c r="I1070"/>
  <c r="G420"/>
  <c r="G3981"/>
  <c r="G705"/>
  <c r="G2882"/>
  <c r="I1532"/>
  <c r="I2593"/>
  <c r="G1385"/>
  <c r="G2928"/>
  <c r="G3575"/>
  <c r="G1523"/>
  <c r="I1063"/>
  <c r="G1129"/>
  <c r="F3181"/>
  <c r="I2922"/>
  <c r="I1863"/>
  <c r="H1041"/>
  <c r="G2500"/>
  <c r="I218"/>
  <c r="G800"/>
  <c r="I3007"/>
  <c r="I1097"/>
  <c r="I3039"/>
  <c r="G2920"/>
  <c r="I3576"/>
  <c r="I700"/>
  <c r="I1428"/>
  <c r="H3671"/>
  <c r="G3339"/>
  <c r="G2055"/>
  <c r="I2203"/>
  <c r="G3755"/>
  <c r="J3428"/>
  <c r="I2552"/>
  <c r="I993"/>
  <c r="G835"/>
  <c r="G3168"/>
  <c r="G3779"/>
  <c r="G2423"/>
  <c r="I2981"/>
  <c r="G3226"/>
  <c r="I686"/>
  <c r="G3054"/>
  <c r="G2151"/>
  <c r="G1086"/>
  <c r="I523"/>
  <c r="J1012"/>
  <c r="G3305"/>
  <c r="I1710"/>
  <c r="J870"/>
  <c r="I634"/>
  <c r="I1799"/>
  <c r="G2566"/>
  <c r="I258"/>
  <c r="H3502"/>
  <c r="H1035"/>
  <c r="H3240"/>
  <c r="G725"/>
  <c r="G857"/>
  <c r="I2662"/>
  <c r="F130"/>
  <c r="J3237"/>
  <c r="I1357"/>
  <c r="I2929"/>
  <c r="G3767"/>
  <c r="I1993"/>
  <c r="I592"/>
  <c r="I1078"/>
  <c r="G3165"/>
  <c r="I1809"/>
  <c r="G976"/>
  <c r="J1940"/>
  <c r="G2095"/>
  <c r="J3725"/>
  <c r="G3817"/>
  <c r="G1269"/>
  <c r="G1402"/>
  <c r="G1563"/>
  <c r="J1432"/>
  <c r="AV151" i="3"/>
  <c r="J178" i="1"/>
  <c r="G2299"/>
  <c r="G532"/>
  <c r="G1479"/>
  <c r="J772"/>
  <c r="G1560"/>
  <c r="G633"/>
  <c r="H3262"/>
  <c r="H1127"/>
  <c r="H84" i="4"/>
  <c r="G2635" i="1"/>
  <c r="J3775"/>
  <c r="G1879"/>
  <c r="G2884"/>
  <c r="G2484"/>
  <c r="I1536"/>
  <c r="J336"/>
  <c r="G3844"/>
  <c r="I628"/>
  <c r="G1808"/>
  <c r="I1113"/>
  <c r="I1062"/>
  <c r="J2222"/>
  <c r="I1620"/>
  <c r="G665"/>
  <c r="H310"/>
  <c r="I2439"/>
  <c r="J1370"/>
  <c r="I2105"/>
  <c r="I946"/>
  <c r="G3473"/>
  <c r="G1043"/>
  <c r="I699"/>
  <c r="G619"/>
  <c r="H1953"/>
  <c r="G2024"/>
  <c r="I805"/>
  <c r="F268"/>
  <c r="I2315"/>
  <c r="I2821"/>
  <c r="I1303"/>
  <c r="I3159"/>
  <c r="G3236"/>
  <c r="H3568"/>
  <c r="G3447"/>
  <c r="H3303"/>
  <c r="G2550"/>
  <c r="H3300"/>
  <c r="H3190"/>
  <c r="G1887"/>
  <c r="I1629"/>
  <c r="F3624"/>
  <c r="G1451"/>
  <c r="I2989"/>
  <c r="J3205"/>
  <c r="F3407"/>
  <c r="I960"/>
  <c r="F3789"/>
  <c r="F1170"/>
  <c r="G2692"/>
  <c r="H401"/>
  <c r="I656"/>
  <c r="H1721"/>
  <c r="J138"/>
  <c r="G1454"/>
  <c r="H917"/>
  <c r="H831"/>
  <c r="G3567"/>
  <c r="J2144"/>
  <c r="J172"/>
  <c r="J2382"/>
  <c r="F3449"/>
  <c r="I2236"/>
  <c r="G3618"/>
  <c r="I3280"/>
  <c r="I2888"/>
  <c r="I1162"/>
  <c r="H3271"/>
  <c r="G2200"/>
  <c r="G2990"/>
  <c r="F3884"/>
  <c r="I2690"/>
  <c r="H3811"/>
  <c r="I306"/>
  <c r="G3118"/>
  <c r="I3166"/>
  <c r="G3172"/>
  <c r="G1729"/>
  <c r="I1331"/>
  <c r="I2689"/>
  <c r="I1820"/>
  <c r="I1521"/>
  <c r="G2710"/>
  <c r="G2988"/>
  <c r="G2946"/>
  <c r="I1818"/>
  <c r="F1458"/>
  <c r="G3843"/>
  <c r="I1323"/>
  <c r="H3430"/>
  <c r="H3722"/>
  <c r="G2045"/>
  <c r="I2717"/>
  <c r="I1638"/>
  <c r="G1011"/>
  <c r="G2627"/>
  <c r="I2062"/>
  <c r="G2052"/>
  <c r="G2875"/>
  <c r="G2368"/>
  <c r="I1300"/>
  <c r="J3885"/>
  <c r="H1493"/>
  <c r="I2882"/>
  <c r="G3375"/>
  <c r="H3260"/>
  <c r="I1471"/>
  <c r="I950"/>
  <c r="G2832"/>
  <c r="I2776"/>
  <c r="G785"/>
  <c r="F3596"/>
  <c r="I442"/>
  <c r="G2376"/>
  <c r="G2340"/>
  <c r="J1334"/>
  <c r="G3463"/>
  <c r="F3559"/>
  <c r="I2692"/>
  <c r="I1224"/>
  <c r="G3410"/>
  <c r="G1220"/>
  <c r="G1416"/>
  <c r="I1398"/>
  <c r="J3384"/>
  <c r="I1396"/>
  <c r="I2023"/>
  <c r="J666"/>
  <c r="I1406"/>
  <c r="G2642"/>
  <c r="I3881"/>
  <c r="G2203"/>
  <c r="G1625"/>
  <c r="I953"/>
  <c r="I1255"/>
  <c r="H2489"/>
  <c r="G673"/>
  <c r="J1270"/>
  <c r="I870"/>
  <c r="J3497"/>
  <c r="H111"/>
  <c r="G2498"/>
  <c r="F3673"/>
  <c r="I2935"/>
  <c r="I3210"/>
  <c r="J3245"/>
  <c r="H3403"/>
  <c r="I808"/>
  <c r="F3310"/>
  <c r="I2389"/>
  <c r="G1597"/>
  <c r="I3183"/>
  <c r="G653"/>
  <c r="G1747"/>
  <c r="G2491"/>
  <c r="G1415"/>
  <c r="I573"/>
  <c r="F3879"/>
  <c r="G1825"/>
  <c r="I2298"/>
  <c r="G2328"/>
  <c r="I769"/>
  <c r="I921"/>
  <c r="H285"/>
  <c r="G3186"/>
  <c r="I2473"/>
  <c r="G512"/>
  <c r="F3471"/>
  <c r="G2106"/>
  <c r="F3503"/>
  <c r="F2626"/>
  <c r="G3946"/>
  <c r="J3221"/>
  <c r="G3665"/>
  <c r="I1712"/>
  <c r="G2506"/>
  <c r="G3028"/>
  <c r="G827"/>
  <c r="F908"/>
  <c r="G2754"/>
  <c r="H3192"/>
  <c r="I2910"/>
  <c r="I1326"/>
  <c r="G2595"/>
  <c r="H3270"/>
  <c r="F3580"/>
  <c r="G2193"/>
  <c r="G3111"/>
  <c r="I1633"/>
  <c r="G3569"/>
  <c r="F28"/>
  <c r="I2809"/>
  <c r="G2438"/>
  <c r="G1003"/>
  <c r="I2492"/>
  <c r="I881"/>
  <c r="F3243"/>
  <c r="H2367"/>
  <c r="G813"/>
  <c r="I1382"/>
  <c r="G3076"/>
  <c r="I1441"/>
  <c r="H835"/>
  <c r="G3411"/>
  <c r="G2815"/>
  <c r="H3459"/>
  <c r="F355"/>
  <c r="H165"/>
  <c r="I1308"/>
  <c r="G2136"/>
  <c r="H3840"/>
  <c r="I2098"/>
  <c r="I1120"/>
  <c r="G2100"/>
  <c r="G641"/>
  <c r="I2461"/>
  <c r="I1384"/>
  <c r="G1361"/>
  <c r="J2348"/>
  <c r="G3365"/>
  <c r="I673"/>
  <c r="F2076"/>
  <c r="H273"/>
  <c r="F3046"/>
  <c r="I1971"/>
  <c r="H2597"/>
  <c r="H2025"/>
  <c r="G352"/>
  <c r="F1406"/>
  <c r="I1251"/>
  <c r="I1599"/>
  <c r="J248"/>
  <c r="J3493"/>
  <c r="I1103"/>
  <c r="G3390"/>
  <c r="J3795"/>
  <c r="I2854"/>
  <c r="J1344"/>
  <c r="G3797"/>
  <c r="I957"/>
  <c r="I1601"/>
  <c r="I2965"/>
  <c r="H955"/>
  <c r="G2806"/>
  <c r="I3950"/>
  <c r="I1212"/>
  <c r="F2764"/>
  <c r="I2257"/>
  <c r="I1959"/>
  <c r="G3409"/>
  <c r="H795"/>
  <c r="H3196"/>
  <c r="J3889"/>
  <c r="F765"/>
  <c r="J2131"/>
  <c r="F2678"/>
  <c r="G123"/>
  <c r="J554"/>
  <c r="G778"/>
  <c r="I110"/>
  <c r="J70"/>
  <c r="G1134"/>
  <c r="J726"/>
  <c r="F24"/>
  <c r="G2750"/>
  <c r="F2820"/>
  <c r="G2722"/>
  <c r="J3241"/>
  <c r="G2394"/>
  <c r="I1757"/>
  <c r="I989"/>
  <c r="I3129"/>
  <c r="H1291"/>
  <c r="I3101"/>
  <c r="I234"/>
  <c r="I1632"/>
  <c r="G564"/>
  <c r="G1139"/>
  <c r="F3050"/>
  <c r="G3735"/>
  <c r="J2068"/>
  <c r="I1195"/>
  <c r="I1922"/>
  <c r="I1172"/>
  <c r="G1146"/>
  <c r="J3040"/>
  <c r="I514"/>
  <c r="I2639"/>
  <c r="I1979"/>
  <c r="I3726"/>
  <c r="G1988"/>
  <c r="G2536"/>
  <c r="I2903"/>
  <c r="I1542"/>
  <c r="I1878"/>
  <c r="J3361"/>
  <c r="I1044"/>
  <c r="G2355"/>
  <c r="G3109"/>
  <c r="I779"/>
  <c r="F3276"/>
  <c r="I1219"/>
  <c r="I2206"/>
  <c r="I1962"/>
  <c r="G1492"/>
  <c r="I709"/>
  <c r="I2626"/>
  <c r="I1343"/>
  <c r="H3317"/>
  <c r="I2377"/>
  <c r="I660"/>
  <c r="F3322"/>
  <c r="G1204"/>
  <c r="I2409"/>
  <c r="I1243"/>
  <c r="H2777"/>
  <c r="I1783"/>
  <c r="H1583"/>
  <c r="J742"/>
  <c r="I1136"/>
  <c r="I790"/>
  <c r="G3383"/>
  <c r="H1355"/>
  <c r="I725"/>
  <c r="H3338"/>
  <c r="I3536"/>
  <c r="I636"/>
  <c r="H3127"/>
  <c r="G624"/>
  <c r="H3826"/>
  <c r="G1304"/>
  <c r="I1531"/>
  <c r="I751"/>
  <c r="G893"/>
  <c r="F3177"/>
  <c r="G3727"/>
  <c r="I2441"/>
  <c r="G3775"/>
  <c r="I1268"/>
  <c r="I2715"/>
  <c r="H517"/>
  <c r="I755"/>
  <c r="F299"/>
  <c r="J2944"/>
  <c r="G3200"/>
  <c r="I3530"/>
  <c r="H799"/>
  <c r="G814"/>
  <c r="I2361"/>
  <c r="G3185"/>
  <c r="H3279"/>
  <c r="H3528"/>
  <c r="H274"/>
  <c r="G1045"/>
  <c r="G3345"/>
  <c r="G3188"/>
  <c r="I913"/>
  <c r="I549"/>
  <c r="G424"/>
  <c r="I1514"/>
  <c r="G3469"/>
  <c r="I3126"/>
  <c r="I1285"/>
  <c r="G661"/>
  <c r="G1207"/>
  <c r="F2114"/>
  <c r="I282"/>
  <c r="I1559"/>
  <c r="I2191"/>
  <c r="J3991"/>
  <c r="H1791"/>
  <c r="J2452"/>
  <c r="G2534"/>
  <c r="G3865"/>
  <c r="G928"/>
  <c r="F848"/>
  <c r="I450"/>
  <c r="J2702"/>
  <c r="I1081"/>
  <c r="G3005"/>
  <c r="I3249"/>
  <c r="G1584"/>
  <c r="H413"/>
  <c r="J3704"/>
  <c r="I1493"/>
  <c r="G2452"/>
  <c r="I2205"/>
  <c r="J3402"/>
  <c r="I1206"/>
  <c r="G1235"/>
  <c r="J2892"/>
  <c r="G2097"/>
  <c r="J602"/>
  <c r="F455"/>
  <c r="I1215"/>
  <c r="G3228"/>
  <c r="G1582"/>
  <c r="G3681"/>
  <c r="H47"/>
  <c r="G3313"/>
  <c r="F730"/>
  <c r="I2143"/>
  <c r="H209"/>
  <c r="F1570"/>
  <c r="J2984"/>
  <c r="G2159"/>
  <c r="G1459"/>
  <c r="G2788"/>
  <c r="G1067"/>
  <c r="J2560"/>
  <c r="G1680"/>
  <c r="F3172"/>
  <c r="J2708"/>
  <c r="G2611"/>
  <c r="H3762"/>
  <c r="G1312"/>
  <c r="I2312"/>
  <c r="I350"/>
  <c r="J3358"/>
  <c r="J247"/>
  <c r="I1914"/>
  <c r="G581"/>
  <c r="G2312"/>
  <c r="J3433"/>
  <c r="G2310"/>
  <c r="I1079"/>
  <c r="J2630"/>
  <c r="I1196"/>
  <c r="I1513"/>
  <c r="J3104"/>
  <c r="J2572"/>
  <c r="H2673"/>
  <c r="F2138"/>
  <c r="G505"/>
  <c r="I784"/>
  <c r="F3102"/>
  <c r="G3501"/>
  <c r="I2000"/>
  <c r="F2358"/>
  <c r="H565"/>
  <c r="I1197"/>
  <c r="G1097"/>
  <c r="I2937"/>
  <c r="G3012"/>
  <c r="I2999"/>
  <c r="I1158"/>
  <c r="I689"/>
  <c r="I3029"/>
  <c r="G580"/>
  <c r="G3551"/>
  <c r="F3197"/>
  <c r="F2134"/>
  <c r="I1225"/>
  <c r="I3324"/>
  <c r="H3254"/>
  <c r="F308"/>
  <c r="J1908"/>
  <c r="F2070"/>
  <c r="J3086"/>
  <c r="H1919"/>
  <c r="J1888"/>
  <c r="J74"/>
  <c r="G2054"/>
  <c r="G1173"/>
  <c r="F3495"/>
  <c r="F2210"/>
  <c r="G3731"/>
  <c r="G2093"/>
  <c r="J1056"/>
  <c r="G1420"/>
  <c r="G3477"/>
  <c r="G3377"/>
  <c r="G3753"/>
  <c r="I1575"/>
  <c r="G2408"/>
  <c r="J427"/>
  <c r="J1782"/>
  <c r="I1274"/>
  <c r="I3202"/>
  <c r="G721"/>
  <c r="J2446"/>
  <c r="G1654"/>
  <c r="F1754"/>
  <c r="I1951"/>
  <c r="I3762"/>
  <c r="F2306"/>
  <c r="F2294"/>
  <c r="J2958"/>
  <c r="G3070"/>
  <c r="G1971"/>
  <c r="I1606"/>
  <c r="G2600"/>
  <c r="I1015"/>
  <c r="F3455"/>
  <c r="G1213"/>
  <c r="G3625"/>
  <c r="I2843"/>
  <c r="I2597"/>
  <c r="J3385"/>
  <c r="I1544"/>
  <c r="G574"/>
  <c r="G1894"/>
  <c r="G1872"/>
  <c r="G676"/>
  <c r="J98"/>
  <c r="I967"/>
  <c r="F2220"/>
  <c r="I3440"/>
  <c r="H2230"/>
  <c r="F2954"/>
  <c r="H2721"/>
  <c r="G1376"/>
  <c r="G3533"/>
  <c r="F2732"/>
  <c r="H69"/>
  <c r="G3633"/>
  <c r="J3424"/>
  <c r="F3551"/>
  <c r="I815"/>
  <c r="H3332"/>
  <c r="I3284"/>
  <c r="G3849"/>
  <c r="J650"/>
  <c r="G3465"/>
  <c r="H2137"/>
  <c r="J2350"/>
  <c r="I835"/>
  <c r="F1668"/>
  <c r="J600"/>
  <c r="H1759"/>
  <c r="I687"/>
  <c r="G2854"/>
  <c r="J682"/>
  <c r="I447"/>
  <c r="J2177"/>
  <c r="H1665"/>
  <c r="H2393"/>
  <c r="I1075"/>
  <c r="F2454"/>
  <c r="G2726"/>
  <c r="F447"/>
  <c r="J403"/>
  <c r="J2668"/>
  <c r="G1432"/>
  <c r="H2347"/>
  <c r="G3687"/>
  <c r="I1279"/>
  <c r="J3837"/>
  <c r="H249"/>
  <c r="G1200"/>
  <c r="H2315"/>
  <c r="I2469"/>
  <c r="I2145"/>
  <c r="H2059"/>
  <c r="G1916"/>
  <c r="J183"/>
  <c r="I1771"/>
  <c r="G996"/>
  <c r="G1334"/>
  <c r="I3658"/>
  <c r="I911"/>
  <c r="H265"/>
  <c r="F1666"/>
  <c r="I571"/>
  <c r="I3312"/>
  <c r="H2615"/>
  <c r="G296"/>
  <c r="G1735"/>
  <c r="G1910"/>
  <c r="J1878"/>
  <c r="G2656"/>
  <c r="I2780"/>
  <c r="I3834"/>
  <c r="I1253"/>
  <c r="F754"/>
  <c r="I1488"/>
  <c r="G1732"/>
  <c r="I1583"/>
  <c r="I1260"/>
  <c r="F1144"/>
  <c r="I938"/>
  <c r="I2223"/>
  <c r="G896"/>
  <c r="G433"/>
  <c r="J1632"/>
  <c r="I346"/>
  <c r="I2757"/>
  <c r="I1855"/>
  <c r="G3347"/>
  <c r="G984"/>
  <c r="G2632"/>
  <c r="F2942"/>
  <c r="I1587"/>
  <c r="G252"/>
  <c r="F3399"/>
  <c r="G2160"/>
  <c r="F106"/>
  <c r="J1440"/>
  <c r="J2772"/>
  <c r="F243"/>
  <c r="F3566"/>
  <c r="I3874"/>
  <c r="I964"/>
  <c r="G1574"/>
  <c r="J2036"/>
  <c r="I1072"/>
  <c r="I3644"/>
  <c r="H2967"/>
  <c r="J1096"/>
  <c r="H2935"/>
  <c r="H3071"/>
  <c r="I2635"/>
  <c r="J2968"/>
  <c r="I2128"/>
  <c r="I2835"/>
  <c r="G3052"/>
  <c r="H2131"/>
  <c r="I3279"/>
  <c r="I1680"/>
  <c r="J3538"/>
  <c r="G3807"/>
  <c r="J66"/>
  <c r="H32" i="3"/>
  <c r="J30" i="1" s="1"/>
  <c r="G3180"/>
  <c r="I2566"/>
  <c r="G3367"/>
  <c r="G2291"/>
  <c r="P9" i="3"/>
  <c r="G2778" i="1"/>
  <c r="G3182"/>
  <c r="I584"/>
  <c r="F822"/>
  <c r="G947"/>
  <c r="I1616"/>
  <c r="G735"/>
  <c r="H3707"/>
  <c r="I2688"/>
  <c r="I3206"/>
  <c r="G3296"/>
  <c r="J1036"/>
  <c r="I1318"/>
  <c r="I1449"/>
  <c r="G931"/>
  <c r="G993"/>
  <c r="J3501"/>
  <c r="I750"/>
  <c r="G2416"/>
  <c r="H109"/>
  <c r="G2775"/>
  <c r="F3384"/>
  <c r="I3991"/>
  <c r="I2072"/>
  <c r="I2498"/>
  <c r="I1060"/>
  <c r="I2543"/>
  <c r="G2233"/>
  <c r="I2672"/>
  <c r="H3699"/>
  <c r="G1975"/>
  <c r="G596"/>
  <c r="J976"/>
  <c r="G3036"/>
  <c r="G2996"/>
  <c r="I1965"/>
  <c r="F3782"/>
  <c r="G3262"/>
  <c r="F3497"/>
  <c r="H3982"/>
  <c r="I3914"/>
  <c r="I2523"/>
  <c r="G1753"/>
  <c r="G3650"/>
  <c r="I2250"/>
  <c r="I1140"/>
  <c r="J3609"/>
  <c r="G3737"/>
  <c r="H3220"/>
  <c r="I715"/>
  <c r="G3920"/>
  <c r="J3768"/>
  <c r="I2018"/>
  <c r="I2806"/>
  <c r="F3543"/>
  <c r="H539"/>
  <c r="I798"/>
  <c r="I1432"/>
  <c r="I882"/>
  <c r="P10" i="3"/>
  <c r="P46"/>
  <c r="I2685" i="1"/>
  <c r="I3242"/>
  <c r="H3399"/>
  <c r="G859"/>
  <c r="G1347"/>
  <c r="F3171"/>
  <c r="I2621"/>
  <c r="J3792"/>
  <c r="G1899"/>
  <c r="J82"/>
  <c r="H261"/>
  <c r="H3531"/>
  <c r="F2020"/>
  <c r="G3603"/>
  <c r="G1465"/>
  <c r="G3833"/>
  <c r="G3507"/>
  <c r="H3244"/>
  <c r="J3342"/>
  <c r="I2032"/>
  <c r="F3611"/>
  <c r="I2244"/>
  <c r="I1111"/>
  <c r="I1556"/>
  <c r="G3570"/>
  <c r="G2173"/>
  <c r="G1311"/>
  <c r="G1057"/>
  <c r="I2637"/>
  <c r="I970"/>
  <c r="F3703"/>
  <c r="G2625"/>
  <c r="G1137"/>
  <c r="G2781"/>
  <c r="I3663"/>
  <c r="H293"/>
  <c r="G1587"/>
  <c r="G2658"/>
  <c r="I2865"/>
  <c r="I1254"/>
  <c r="H330"/>
  <c r="I1377"/>
  <c r="J3425"/>
  <c r="F3663"/>
  <c r="I3407"/>
  <c r="J704"/>
  <c r="I926"/>
  <c r="I2555"/>
  <c r="G2833"/>
  <c r="G1923"/>
  <c r="I2960"/>
  <c r="H3712"/>
  <c r="G2443"/>
  <c r="I922"/>
  <c r="F3929"/>
  <c r="H3799"/>
  <c r="G3613"/>
  <c r="H3540"/>
  <c r="F3448"/>
  <c r="F3333"/>
  <c r="I1561"/>
  <c r="I661"/>
  <c r="I1473"/>
  <c r="G2315"/>
  <c r="I952"/>
  <c r="I1947"/>
  <c r="I2133"/>
  <c r="P90" i="3"/>
  <c r="G2717" i="1"/>
  <c r="I1130"/>
  <c r="J3275"/>
  <c r="AF115" i="3"/>
  <c r="I987" i="1"/>
  <c r="J3288"/>
  <c r="I1262"/>
  <c r="H3282"/>
  <c r="F3779"/>
  <c r="G3594"/>
  <c r="J3488"/>
  <c r="G1477"/>
  <c r="H3749"/>
  <c r="I702"/>
  <c r="G969"/>
  <c r="I1714"/>
  <c r="G855"/>
  <c r="G1589"/>
  <c r="G2927"/>
  <c r="I927"/>
  <c r="H61"/>
  <c r="I2841"/>
  <c r="G212"/>
  <c r="G3136"/>
  <c r="H3325"/>
  <c r="G1757"/>
  <c r="F3648"/>
  <c r="F3951"/>
  <c r="H3517"/>
  <c r="I1917"/>
  <c r="I2122"/>
  <c r="G2883"/>
  <c r="G3614"/>
  <c r="G3805"/>
  <c r="G2251"/>
  <c r="G3950"/>
  <c r="I822"/>
  <c r="G3460"/>
  <c r="F3398"/>
  <c r="I2870"/>
  <c r="I1845"/>
  <c r="G1449"/>
  <c r="G895"/>
  <c r="H3972"/>
  <c r="G3175"/>
  <c r="G2660"/>
  <c r="I1074"/>
  <c r="F826"/>
  <c r="G2796"/>
  <c r="F2370"/>
  <c r="F3824"/>
  <c r="G2147"/>
  <c r="G868"/>
  <c r="G3588"/>
  <c r="G2163"/>
  <c r="G1995"/>
  <c r="G2025"/>
  <c r="G3238"/>
  <c r="I3899"/>
  <c r="G1223"/>
  <c r="J3801"/>
  <c r="G3048"/>
  <c r="G2718"/>
  <c r="G3389"/>
  <c r="F407"/>
  <c r="I1656"/>
  <c r="F1142"/>
  <c r="J1020"/>
  <c r="G3811"/>
  <c r="F3667"/>
  <c r="G1060"/>
  <c r="I2645"/>
  <c r="I164"/>
  <c r="H1783"/>
  <c r="G731"/>
  <c r="G2030"/>
  <c r="J714"/>
  <c r="I1056"/>
  <c r="I588"/>
  <c r="I3221"/>
  <c r="G1540"/>
  <c r="H737"/>
  <c r="F3268"/>
  <c r="J1504"/>
  <c r="I3599"/>
  <c r="G1661"/>
  <c r="G3867"/>
  <c r="J1324"/>
  <c r="G1087"/>
  <c r="G1620"/>
  <c r="G1240"/>
  <c r="J3568"/>
  <c r="G1555"/>
  <c r="G1101"/>
  <c r="H1439"/>
  <c r="J52"/>
  <c r="I1792"/>
  <c r="I1305"/>
  <c r="I2876"/>
  <c r="I906"/>
  <c r="H549"/>
  <c r="G1211"/>
  <c r="I586"/>
  <c r="I1419"/>
  <c r="J1092"/>
  <c r="H1183"/>
  <c r="H585"/>
  <c r="J116"/>
  <c r="G1272"/>
  <c r="G2742"/>
  <c r="I2277"/>
  <c r="I3083"/>
  <c r="G2675"/>
  <c r="H3879"/>
  <c r="H3691"/>
  <c r="F3271"/>
  <c r="G1163"/>
  <c r="J487"/>
  <c r="I2794"/>
  <c r="G1143"/>
  <c r="I2004"/>
  <c r="I1796"/>
  <c r="I3098"/>
  <c r="J1330"/>
  <c r="F3691"/>
  <c r="G1539"/>
  <c r="I2347"/>
  <c r="J3797"/>
  <c r="J3577"/>
  <c r="G1863"/>
  <c r="G881"/>
  <c r="I1248"/>
  <c r="H881"/>
  <c r="I2693"/>
  <c r="H486"/>
  <c r="I2219"/>
  <c r="H2475"/>
  <c r="H1269"/>
  <c r="I1665"/>
  <c r="I2015"/>
  <c r="G1162"/>
  <c r="G3384"/>
  <c r="G1069"/>
  <c r="F3581"/>
  <c r="J3284"/>
  <c r="I2694"/>
  <c r="I2855"/>
  <c r="G1573"/>
  <c r="J3297"/>
  <c r="I2969"/>
  <c r="I1897"/>
  <c r="G3745"/>
  <c r="G2489"/>
  <c r="I3050"/>
  <c r="I2926"/>
  <c r="G689"/>
  <c r="I2650"/>
  <c r="I3273"/>
  <c r="H1435"/>
  <c r="F431"/>
  <c r="G1780"/>
  <c r="G1360"/>
  <c r="F1962"/>
  <c r="F970"/>
  <c r="I2713"/>
  <c r="I418"/>
  <c r="H253"/>
  <c r="J3158"/>
  <c r="G1288"/>
  <c r="H3859"/>
  <c r="H3843"/>
  <c r="J3888"/>
  <c r="G2546"/>
  <c r="I2392"/>
  <c r="G2303"/>
  <c r="J3530"/>
  <c r="G1365"/>
  <c r="I1674"/>
  <c r="J3560"/>
  <c r="I2152"/>
  <c r="F511"/>
  <c r="G2404"/>
  <c r="J356"/>
  <c r="G1177"/>
  <c r="F219"/>
  <c r="F950"/>
  <c r="G3785"/>
  <c r="J2166"/>
  <c r="I1989"/>
  <c r="G1156"/>
  <c r="F3126"/>
  <c r="J512"/>
  <c r="G1592"/>
  <c r="I861"/>
  <c r="I2033"/>
  <c r="I2879"/>
  <c r="G1696"/>
  <c r="I2477"/>
  <c r="I889"/>
  <c r="I789"/>
  <c r="I3191"/>
  <c r="G2558"/>
  <c r="I2085"/>
  <c r="G781"/>
  <c r="G1329"/>
  <c r="G2461"/>
  <c r="F3484"/>
  <c r="G2643"/>
  <c r="H182"/>
  <c r="I1361"/>
  <c r="G1991"/>
  <c r="G2995"/>
  <c r="I3188"/>
  <c r="G3003"/>
  <c r="G1541"/>
  <c r="I1400"/>
  <c r="F239"/>
  <c r="G3623"/>
  <c r="I650"/>
  <c r="G1605"/>
  <c r="I1217"/>
  <c r="I3017"/>
  <c r="G1088"/>
  <c r="J3220"/>
  <c r="F2722"/>
  <c r="F2466"/>
  <c r="H2807"/>
  <c r="H1175"/>
  <c r="G3771"/>
  <c r="G704"/>
  <c r="I1877"/>
  <c r="H2999"/>
  <c r="F1422"/>
  <c r="G2708"/>
  <c r="G1147"/>
  <c r="F168"/>
  <c r="I3032"/>
  <c r="G1615"/>
  <c r="I2189"/>
  <c r="I3073"/>
  <c r="I2176"/>
  <c r="I3297"/>
  <c r="I183"/>
  <c r="I1497"/>
  <c r="G1175"/>
  <c r="J94"/>
  <c r="J3673"/>
  <c r="I2599"/>
  <c r="G2702"/>
  <c r="G2688"/>
  <c r="I1702"/>
  <c r="F1286"/>
  <c r="G1796"/>
  <c r="I2933"/>
  <c r="H3174"/>
  <c r="F934"/>
  <c r="I918"/>
  <c r="I669"/>
  <c r="G1193"/>
  <c r="I585"/>
  <c r="G2749"/>
  <c r="G1252"/>
  <c r="I920"/>
  <c r="I1867"/>
  <c r="I1636"/>
  <c r="I2905"/>
  <c r="H22" i="3"/>
  <c r="J20" i="1" s="1"/>
  <c r="G745"/>
  <c r="I2541"/>
  <c r="I2311"/>
  <c r="G2858"/>
  <c r="F3233"/>
  <c r="I785"/>
  <c r="I1880"/>
  <c r="G2947"/>
  <c r="I2396"/>
  <c r="F3746"/>
  <c r="I1346"/>
  <c r="J3472"/>
  <c r="I1169"/>
  <c r="F3883"/>
  <c r="F3381"/>
  <c r="H529"/>
  <c r="F3960"/>
  <c r="I2789"/>
  <c r="G2152"/>
  <c r="G2440"/>
  <c r="G587"/>
  <c r="I1585"/>
  <c r="H573"/>
  <c r="J76"/>
  <c r="I2239"/>
  <c r="G3829"/>
  <c r="H1687"/>
  <c r="I1701"/>
  <c r="F2564"/>
  <c r="I2533"/>
  <c r="F1196"/>
  <c r="F2850"/>
  <c r="I1175"/>
  <c r="G2375"/>
  <c r="G803"/>
  <c r="I2927"/>
  <c r="G884"/>
  <c r="G2860"/>
  <c r="I2449"/>
  <c r="I710"/>
  <c r="H3652"/>
  <c r="G552"/>
  <c r="G1751"/>
  <c r="G2568"/>
  <c r="I1724"/>
  <c r="H3419"/>
  <c r="G3042"/>
  <c r="I1640"/>
  <c r="H3532"/>
  <c r="H3214"/>
  <c r="G1919"/>
  <c r="J3203"/>
  <c r="I933"/>
  <c r="I2437"/>
  <c r="I2212"/>
  <c r="I749"/>
  <c r="F3106"/>
  <c r="I2235"/>
  <c r="I1983"/>
  <c r="G2954"/>
  <c r="H3257"/>
  <c r="I2753"/>
  <c r="G3531"/>
  <c r="H3331"/>
  <c r="I1149"/>
  <c r="I1522"/>
  <c r="I2507"/>
  <c r="G1095"/>
  <c r="I222"/>
  <c r="G2623"/>
  <c r="I2308"/>
  <c r="I2405"/>
  <c r="I2831"/>
  <c r="J3175"/>
  <c r="G3878"/>
  <c r="G3869"/>
  <c r="I937"/>
  <c r="I3127"/>
  <c r="I3538"/>
  <c r="I3122"/>
  <c r="G73"/>
  <c r="G3743"/>
  <c r="H366"/>
  <c r="I2787"/>
  <c r="J219"/>
  <c r="J692"/>
  <c r="I1967"/>
  <c r="I1319"/>
  <c r="I521"/>
  <c r="G3741"/>
  <c r="G2339"/>
  <c r="G2183"/>
  <c r="G2723"/>
  <c r="H3768"/>
  <c r="H1015"/>
  <c r="I1414"/>
  <c r="J3306"/>
  <c r="I1014"/>
  <c r="F3815"/>
  <c r="G3487"/>
  <c r="F946"/>
  <c r="G3619"/>
  <c r="I3110"/>
  <c r="H3308"/>
  <c r="G209"/>
  <c r="I930"/>
  <c r="G2362"/>
  <c r="I1895"/>
  <c r="G1524"/>
  <c r="H3291"/>
  <c r="I2613"/>
  <c r="I1782"/>
  <c r="G3208"/>
  <c r="J3171"/>
  <c r="I1347"/>
  <c r="I3259"/>
  <c r="F359"/>
  <c r="I2509"/>
  <c r="G3098"/>
  <c r="G3284"/>
  <c r="G967"/>
  <c r="H2699"/>
  <c r="H3226"/>
  <c r="I2320"/>
  <c r="I2906"/>
  <c r="I3095"/>
  <c r="H3384"/>
  <c r="G2878"/>
  <c r="I1750"/>
  <c r="I2750"/>
  <c r="G2602"/>
  <c r="G1381"/>
  <c r="I2482"/>
  <c r="G3337"/>
  <c r="F383"/>
  <c r="I1278"/>
  <c r="F1114"/>
  <c r="I1010"/>
  <c r="I3137"/>
  <c r="G795"/>
  <c r="G2683"/>
  <c r="F1014"/>
  <c r="I2371"/>
  <c r="I1552"/>
  <c r="G2663"/>
  <c r="G763"/>
  <c r="G2827"/>
  <c r="I1641"/>
  <c r="J3296"/>
  <c r="F3355"/>
  <c r="G1009"/>
  <c r="G985"/>
  <c r="J3191"/>
  <c r="J3439"/>
  <c r="I2971"/>
  <c r="G3563"/>
  <c r="I2020"/>
  <c r="I852"/>
  <c r="I2797"/>
  <c r="G1956"/>
  <c r="G1476"/>
  <c r="I1617"/>
  <c r="H1855"/>
  <c r="G3453"/>
  <c r="H2219"/>
  <c r="H3246"/>
  <c r="I2785"/>
  <c r="I833"/>
  <c r="H3344"/>
  <c r="G629"/>
  <c r="H3899"/>
  <c r="G2944"/>
  <c r="I1784"/>
  <c r="I2150"/>
  <c r="F3531"/>
  <c r="I2612"/>
  <c r="I2766"/>
  <c r="I3260"/>
  <c r="I3173"/>
  <c r="G3535"/>
  <c r="J1042"/>
  <c r="G3863"/>
  <c r="G3064"/>
  <c r="I2173"/>
  <c r="I2875"/>
  <c r="I2332"/>
  <c r="I3265"/>
  <c r="G1496"/>
  <c r="G3667"/>
  <c r="J3168"/>
  <c r="I1639"/>
  <c r="I3231"/>
  <c r="I3094"/>
  <c r="I3035"/>
  <c r="I983"/>
  <c r="I1893"/>
  <c r="G2968"/>
  <c r="G324"/>
  <c r="I985"/>
  <c r="G1859"/>
  <c r="H1205"/>
  <c r="G1774"/>
  <c r="I1129"/>
  <c r="G3087"/>
  <c r="F3823"/>
  <c r="I569"/>
  <c r="I3953"/>
  <c r="F256"/>
  <c r="F2742"/>
  <c r="F528"/>
  <c r="I3342"/>
  <c r="H23"/>
  <c r="I1516"/>
  <c r="H3573"/>
  <c r="J10"/>
  <c r="I955"/>
  <c r="F3317"/>
  <c r="I2907"/>
  <c r="I1852"/>
  <c r="G2091"/>
  <c r="I1958"/>
  <c r="F1636"/>
  <c r="H1067"/>
  <c r="I3911"/>
  <c r="G1236"/>
  <c r="I1972"/>
  <c r="I662"/>
  <c r="G2046"/>
  <c r="H1179"/>
  <c r="G1018"/>
  <c r="H2848"/>
  <c r="J327"/>
  <c r="G2382"/>
  <c r="I929"/>
  <c r="F982"/>
  <c r="I2034"/>
  <c r="G1745"/>
  <c r="G1413"/>
  <c r="G3218"/>
  <c r="F3183"/>
  <c r="G852"/>
  <c r="I1669"/>
  <c r="I2108"/>
  <c r="G2594"/>
  <c r="I191"/>
  <c r="I1452"/>
  <c r="I2402"/>
  <c r="G440"/>
  <c r="H474"/>
  <c r="J746"/>
  <c r="H2955"/>
  <c r="I1596"/>
  <c r="I919"/>
  <c r="J1484"/>
  <c r="I1841"/>
  <c r="F2965"/>
  <c r="I1043"/>
  <c r="G2276"/>
  <c r="F1972"/>
  <c r="I1163"/>
  <c r="G211"/>
  <c r="I931"/>
  <c r="I935"/>
  <c r="I2423"/>
  <c r="I1470"/>
  <c r="F2444"/>
  <c r="I2604"/>
  <c r="G727"/>
  <c r="I2973"/>
  <c r="I665"/>
  <c r="G1852"/>
  <c r="F1282"/>
  <c r="G645"/>
  <c r="I2087"/>
  <c r="F676"/>
  <c r="I1207"/>
  <c r="G3317"/>
  <c r="G952"/>
  <c r="H79"/>
  <c r="H3379"/>
  <c r="J2124"/>
  <c r="I2247"/>
  <c r="G663"/>
  <c r="I2777"/>
  <c r="I1265"/>
  <c r="F2786"/>
  <c r="J351"/>
  <c r="J3180"/>
  <c r="J1972"/>
  <c r="G1396"/>
  <c r="J1004"/>
  <c r="H3242"/>
  <c r="H3439"/>
  <c r="G2179"/>
  <c r="I2495"/>
  <c r="G2807"/>
  <c r="J315"/>
  <c r="I3214"/>
  <c r="G864"/>
  <c r="H1283"/>
  <c r="F1898"/>
  <c r="J1254"/>
  <c r="G2230"/>
  <c r="G2166"/>
  <c r="G103"/>
  <c r="J3255"/>
  <c r="F212"/>
  <c r="F3277"/>
  <c r="G145"/>
  <c r="I792"/>
  <c r="F896"/>
  <c r="I238"/>
  <c r="G728"/>
  <c r="I3019"/>
  <c r="J2900"/>
  <c r="J347"/>
  <c r="G2244"/>
  <c r="H2878"/>
  <c r="G2835"/>
  <c r="J924"/>
  <c r="I2064"/>
  <c r="H133"/>
  <c r="I2398"/>
  <c r="H3570"/>
  <c r="G1482"/>
  <c r="I1479"/>
  <c r="H2751"/>
  <c r="G1164"/>
  <c r="I1829"/>
  <c r="G806"/>
  <c r="I3197"/>
  <c r="I924"/>
  <c r="H2443"/>
  <c r="I1453"/>
  <c r="G2288"/>
  <c r="I1475"/>
  <c r="G1966"/>
  <c r="J1952"/>
  <c r="H2411"/>
  <c r="F1410"/>
  <c r="H505"/>
  <c r="I2156"/>
  <c r="I2939"/>
  <c r="F3076"/>
  <c r="J3217"/>
  <c r="I1041"/>
  <c r="G2528"/>
  <c r="F1154"/>
  <c r="G2064"/>
  <c r="I1353"/>
  <c r="I845"/>
  <c r="F1200"/>
  <c r="I2359"/>
  <c r="G3069"/>
  <c r="G691"/>
  <c r="I1624"/>
  <c r="H101"/>
  <c r="I2737"/>
  <c r="H1569"/>
  <c r="F72"/>
  <c r="G1528"/>
  <c r="I2608"/>
  <c r="H461"/>
  <c r="I462"/>
  <c r="I2357"/>
  <c r="I2319"/>
  <c r="I1004"/>
  <c r="G1328"/>
  <c r="J2712"/>
  <c r="F1088"/>
  <c r="F1900"/>
  <c r="F968"/>
  <c r="G522"/>
  <c r="G1007"/>
  <c r="I1817"/>
  <c r="G2706"/>
  <c r="G3861"/>
  <c r="H1427"/>
  <c r="G688"/>
  <c r="G3108"/>
  <c r="I1159"/>
  <c r="G3266"/>
  <c r="H73"/>
  <c r="J3369"/>
  <c r="F584"/>
  <c r="I2489"/>
  <c r="F3138"/>
  <c r="G1944"/>
  <c r="I2374"/>
  <c r="I961"/>
  <c r="G3437"/>
  <c r="G1940"/>
  <c r="J2112"/>
  <c r="F2882"/>
  <c r="F2178"/>
  <c r="I2701"/>
  <c r="H31"/>
  <c r="G1972"/>
  <c r="G816"/>
  <c r="J1296"/>
  <c r="I879"/>
  <c r="I590"/>
  <c r="F1314"/>
  <c r="I2493"/>
  <c r="G1013"/>
  <c r="H3611"/>
  <c r="H353"/>
  <c r="H269"/>
  <c r="G3164"/>
  <c r="G1214"/>
  <c r="I843"/>
  <c r="G2790"/>
  <c r="F1122"/>
  <c r="H1055"/>
  <c r="I2057"/>
  <c r="I2919"/>
  <c r="G3144"/>
  <c r="I807"/>
  <c r="I1964"/>
  <c r="H1159"/>
  <c r="I2977"/>
  <c r="G3459"/>
  <c r="F1826"/>
  <c r="G2852"/>
  <c r="F930"/>
  <c r="H3212"/>
  <c r="I2016"/>
  <c r="F2614"/>
  <c r="G69"/>
  <c r="H2327"/>
  <c r="I266"/>
  <c r="G175"/>
  <c r="H1448"/>
  <c r="I1692"/>
  <c r="F2154"/>
  <c r="G1321"/>
  <c r="F2122"/>
  <c r="H3808"/>
  <c r="I529"/>
  <c r="J164"/>
  <c r="G2096"/>
  <c r="G1191"/>
  <c r="I1095"/>
  <c r="H2945"/>
  <c r="I1387"/>
  <c r="I3854"/>
  <c r="I674"/>
  <c r="I2485"/>
  <c r="I2225"/>
  <c r="I577"/>
  <c r="G927"/>
  <c r="H390"/>
  <c r="I3013"/>
  <c r="F1708"/>
  <c r="G317"/>
  <c r="G1912"/>
  <c r="G2308"/>
  <c r="F998"/>
  <c r="H1111"/>
  <c r="I474"/>
  <c r="G2314"/>
  <c r="J2188"/>
  <c r="I3314"/>
  <c r="I582"/>
  <c r="G3659"/>
  <c r="G724"/>
  <c r="G1557"/>
  <c r="H577"/>
  <c r="G1184"/>
  <c r="F2380"/>
  <c r="J3511"/>
  <c r="I1504"/>
  <c r="J902"/>
  <c r="I1440"/>
  <c r="I1773"/>
  <c r="I809"/>
  <c r="I1005"/>
  <c r="J108"/>
  <c r="I1444"/>
  <c r="J90"/>
  <c r="I1369"/>
  <c r="I619"/>
  <c r="F38"/>
  <c r="F512"/>
  <c r="H1087"/>
  <c r="I999"/>
  <c r="G954"/>
  <c r="J612"/>
  <c r="I3558"/>
  <c r="I1990"/>
  <c r="F3798"/>
  <c r="I2975"/>
  <c r="I1093"/>
  <c r="I1309"/>
  <c r="G603"/>
  <c r="I3672"/>
  <c r="I2781"/>
  <c r="I2197"/>
  <c r="I1844"/>
  <c r="G456"/>
  <c r="J3197"/>
  <c r="G3195"/>
  <c r="I2894"/>
  <c r="I2615"/>
  <c r="H3339"/>
  <c r="G1752"/>
  <c r="G804"/>
  <c r="G2696"/>
  <c r="H3230"/>
  <c r="I1553"/>
  <c r="H169"/>
  <c r="G711"/>
  <c r="G3158"/>
  <c r="I555"/>
  <c r="H1633"/>
  <c r="G3082"/>
  <c r="G2427"/>
  <c r="G1952"/>
  <c r="G3781"/>
  <c r="J376"/>
  <c r="J3473"/>
  <c r="G2676"/>
  <c r="I888"/>
  <c r="I939"/>
  <c r="I1547"/>
  <c r="G1271"/>
  <c r="I3270"/>
  <c r="F3082"/>
  <c r="G2811"/>
  <c r="F864"/>
  <c r="G791"/>
  <c r="J2190"/>
  <c r="I1296"/>
  <c r="H2859"/>
  <c r="J748"/>
  <c r="H1943"/>
  <c r="G1532"/>
  <c r="F2246"/>
  <c r="J2862"/>
  <c r="J1924"/>
  <c r="G3799"/>
  <c r="G3559"/>
  <c r="I1302"/>
  <c r="J3201"/>
  <c r="I2386"/>
  <c r="I1731"/>
  <c r="J3251"/>
  <c r="I2412"/>
  <c r="F336"/>
  <c r="H3898"/>
  <c r="F2124"/>
  <c r="G1868"/>
  <c r="F1408"/>
  <c r="G2792"/>
  <c r="F2146"/>
  <c r="H2949"/>
  <c r="G2454"/>
  <c r="G1830"/>
  <c r="F2314"/>
  <c r="G714"/>
  <c r="H1209"/>
  <c r="G1014"/>
  <c r="J1406"/>
  <c r="J2820"/>
  <c r="J710"/>
  <c r="G617"/>
  <c r="I3766"/>
  <c r="G637"/>
  <c r="J3156"/>
  <c r="J638"/>
  <c r="I1879"/>
  <c r="J3717"/>
  <c r="J3641"/>
  <c r="I3866"/>
  <c r="H3566"/>
  <c r="I1176"/>
  <c r="G400"/>
  <c r="I3852"/>
  <c r="G1655"/>
  <c r="I593"/>
  <c r="G3497"/>
  <c r="J2510"/>
  <c r="G1021"/>
  <c r="I1913"/>
  <c r="H234"/>
  <c r="I2140"/>
  <c r="F2498"/>
  <c r="I616"/>
  <c r="I1843"/>
  <c r="H2497"/>
  <c r="J1449"/>
  <c r="I1167"/>
  <c r="G107"/>
  <c r="I247"/>
  <c r="F3253"/>
  <c r="G1553"/>
  <c r="I729"/>
  <c r="G2119"/>
  <c r="I3099"/>
  <c r="J1452"/>
  <c r="J2252"/>
  <c r="I3023"/>
  <c r="I1579"/>
  <c r="H2223"/>
  <c r="G282"/>
  <c r="I1033"/>
  <c r="J199"/>
  <c r="I1437"/>
  <c r="G752"/>
  <c r="I3086"/>
  <c r="G3014"/>
  <c r="I976"/>
  <c r="H677"/>
  <c r="I2451"/>
  <c r="G2442"/>
  <c r="G421"/>
  <c r="J1854"/>
  <c r="H1952"/>
  <c r="F2826"/>
  <c r="F2130"/>
  <c r="I1735"/>
  <c r="F2412"/>
  <c r="G3256"/>
  <c r="H1591"/>
  <c r="H1057"/>
  <c r="H2147"/>
  <c r="H3228"/>
  <c r="G1128"/>
  <c r="J562"/>
  <c r="I3868"/>
  <c r="H2425"/>
  <c r="I2475"/>
  <c r="G2302"/>
  <c r="F1062"/>
  <c r="F3212"/>
  <c r="G2488"/>
  <c r="I2863"/>
  <c r="I753"/>
  <c r="H2073"/>
  <c r="I2453"/>
  <c r="F2256"/>
  <c r="G2180"/>
  <c r="H1697"/>
  <c r="J1796"/>
  <c r="J255"/>
  <c r="G314"/>
  <c r="H2539"/>
  <c r="J3305"/>
  <c r="I2987"/>
  <c r="H2577"/>
  <c r="F2846"/>
  <c r="H2209"/>
  <c r="J2625"/>
  <c r="G1932"/>
  <c r="G771"/>
  <c r="F34"/>
  <c r="I1940"/>
  <c r="J359"/>
  <c r="G184"/>
  <c r="I3320"/>
  <c r="I626"/>
  <c r="I286"/>
  <c r="F1466"/>
  <c r="J1934"/>
  <c r="I1455"/>
  <c r="J3223"/>
  <c r="J2966"/>
  <c r="I1108"/>
  <c r="G1078"/>
  <c r="J1792"/>
  <c r="G1408"/>
  <c r="G2740"/>
  <c r="I3758"/>
  <c r="I1903"/>
  <c r="I3814"/>
  <c r="F1954"/>
  <c r="G2518"/>
  <c r="H103"/>
  <c r="H59"/>
  <c r="F1852"/>
  <c r="G149"/>
  <c r="J1331"/>
  <c r="G766"/>
  <c r="H362"/>
  <c r="I1083"/>
  <c r="J3360"/>
  <c r="G2872"/>
  <c r="J3500"/>
  <c r="I2165"/>
  <c r="H1599"/>
  <c r="I2031"/>
  <c r="G3275"/>
  <c r="F634"/>
  <c r="G2747"/>
  <c r="G3479"/>
  <c r="J130"/>
  <c r="I1436"/>
  <c r="I624"/>
  <c r="I1932"/>
  <c r="J1244"/>
  <c r="I1775"/>
  <c r="G3403"/>
  <c r="I1953"/>
  <c r="F287"/>
  <c r="G3725"/>
  <c r="J2938"/>
  <c r="J1240"/>
  <c r="G1799"/>
  <c r="F1564"/>
  <c r="F2468"/>
  <c r="I1036"/>
  <c r="F3256"/>
  <c r="I2677"/>
  <c r="J1920"/>
  <c r="I1709"/>
  <c r="I1847"/>
  <c r="I916"/>
  <c r="I2326"/>
  <c r="H1933"/>
  <c r="I853"/>
  <c r="G1028"/>
  <c r="I2539"/>
  <c r="J2802"/>
  <c r="G1374"/>
  <c r="I1952"/>
  <c r="I2103"/>
  <c r="H3103"/>
  <c r="J216"/>
  <c r="G2038"/>
  <c r="G328"/>
  <c r="J1422"/>
  <c r="I1425"/>
  <c r="F3054"/>
  <c r="I3800"/>
  <c r="F120"/>
  <c r="G3581"/>
  <c r="J3246"/>
  <c r="F3280"/>
  <c r="G1688"/>
  <c r="H2689"/>
  <c r="I2691"/>
  <c r="J1905"/>
  <c r="J1510"/>
  <c r="J1899"/>
  <c r="G916"/>
  <c r="F1701"/>
  <c r="H2251"/>
  <c r="J2990"/>
  <c r="I761"/>
  <c r="F2838"/>
  <c r="G894"/>
  <c r="J1180"/>
  <c r="I2028"/>
  <c r="J2778"/>
  <c r="I1009"/>
  <c r="J1996"/>
  <c r="I2710"/>
  <c r="I270"/>
  <c r="F1324"/>
  <c r="G304"/>
  <c r="I2703"/>
  <c r="G841"/>
  <c r="J1680"/>
  <c r="I796"/>
  <c r="H2265"/>
  <c r="G3291"/>
  <c r="G2556"/>
  <c r="J42"/>
  <c r="J1392"/>
  <c r="I1904"/>
  <c r="H1691"/>
  <c r="J792"/>
  <c r="H979"/>
  <c r="H1529"/>
  <c r="I2723"/>
  <c r="F3200"/>
  <c r="H2051"/>
  <c r="F2034"/>
  <c r="I1912"/>
  <c r="J1184"/>
  <c r="H1497"/>
  <c r="H1601"/>
  <c r="G702"/>
  <c r="F1910"/>
  <c r="G2614"/>
  <c r="I617"/>
  <c r="F2508"/>
  <c r="I3189"/>
  <c r="G1702"/>
  <c r="I2651"/>
  <c r="F2332"/>
  <c r="J1696"/>
  <c r="H1463"/>
  <c r="H1731"/>
  <c r="I2343"/>
  <c r="H2855"/>
  <c r="F2534"/>
  <c r="I2619"/>
  <c r="I3205"/>
  <c r="G3092"/>
  <c r="F456"/>
  <c r="I2695"/>
  <c r="H1717"/>
  <c r="F134"/>
  <c r="J2596"/>
  <c r="I2823"/>
  <c r="I2886"/>
  <c r="J2934"/>
  <c r="I1027"/>
  <c r="G1242"/>
  <c r="I1625"/>
  <c r="I3566"/>
  <c r="I1371"/>
  <c r="G3511"/>
  <c r="F1028"/>
  <c r="F1732"/>
  <c r="H783"/>
  <c r="G464"/>
  <c r="F1892"/>
  <c r="H3099"/>
  <c r="G101"/>
  <c r="G1136"/>
  <c r="F508"/>
  <c r="I2598"/>
  <c r="H3284"/>
  <c r="G1793"/>
  <c r="G1568"/>
  <c r="F348"/>
  <c r="F1462"/>
  <c r="J800"/>
  <c r="J1964"/>
  <c r="H345"/>
  <c r="J311"/>
  <c r="H2883"/>
  <c r="H3079"/>
  <c r="H2464"/>
  <c r="G1438"/>
  <c r="I3548"/>
  <c r="H218"/>
  <c r="I981"/>
  <c r="J367"/>
  <c r="H3013"/>
  <c r="G1274"/>
  <c r="G1352"/>
  <c r="H1847"/>
  <c r="F706"/>
  <c r="G277"/>
  <c r="G3134"/>
  <c r="H857"/>
  <c r="J3136"/>
  <c r="I3638"/>
  <c r="F98"/>
  <c r="G686"/>
  <c r="I3049"/>
  <c r="F1362"/>
  <c r="G836"/>
  <c r="F2262"/>
  <c r="G2664"/>
  <c r="I2885"/>
  <c r="I2679"/>
  <c r="I2731"/>
  <c r="G2460"/>
  <c r="H1029"/>
  <c r="I1956"/>
  <c r="F704"/>
  <c r="J2118"/>
  <c r="F503"/>
  <c r="J2992"/>
  <c r="J1354"/>
  <c r="F3062"/>
  <c r="I166"/>
  <c r="H143"/>
  <c r="I3225"/>
  <c r="F2707"/>
  <c r="G384"/>
  <c r="G3008"/>
  <c r="F1428"/>
  <c r="H745"/>
  <c r="F2802"/>
  <c r="J2134"/>
  <c r="I3624"/>
  <c r="G592"/>
  <c r="G2964"/>
  <c r="J3709"/>
  <c r="G1854"/>
  <c r="J3200"/>
  <c r="F814"/>
  <c r="J2304"/>
  <c r="H329"/>
  <c r="G392"/>
  <c r="G1748"/>
  <c r="G2272"/>
  <c r="J1352"/>
  <c r="G517"/>
  <c r="J2502"/>
  <c r="I3568"/>
  <c r="J368"/>
  <c r="I390"/>
  <c r="G2304"/>
  <c r="I1677"/>
  <c r="G2624"/>
  <c r="G2164"/>
  <c r="G1814"/>
  <c r="H65"/>
  <c r="I2188"/>
  <c r="G1534"/>
  <c r="I3402"/>
  <c r="I3836"/>
  <c r="G1564"/>
  <c r="F3261"/>
  <c r="J2720"/>
  <c r="G2122"/>
  <c r="G1908"/>
  <c r="G2112"/>
  <c r="G3142"/>
  <c r="I3302"/>
  <c r="H751"/>
  <c r="J1076"/>
  <c r="J2874"/>
  <c r="F177"/>
  <c r="J3212"/>
  <c r="G1544"/>
  <c r="J495"/>
  <c r="H1809"/>
  <c r="J1072"/>
  <c r="G2120"/>
  <c r="I1943"/>
  <c r="I2162"/>
  <c r="H2809"/>
  <c r="F3184"/>
  <c r="G2630"/>
  <c r="F1642"/>
  <c r="F986"/>
  <c r="H3039"/>
  <c r="J1368"/>
  <c r="I3594"/>
  <c r="I2783"/>
  <c r="G970"/>
  <c r="G1297"/>
  <c r="H2937"/>
  <c r="J2176"/>
  <c r="H1135"/>
  <c r="I2601"/>
  <c r="H816"/>
  <c r="I2179"/>
  <c r="J126"/>
  <c r="I788"/>
  <c r="I1188"/>
  <c r="I3846"/>
  <c r="H1743"/>
  <c r="F2030"/>
  <c r="H1137"/>
  <c r="G1676"/>
  <c r="H2206"/>
  <c r="F862"/>
  <c r="H557"/>
  <c r="G2298"/>
  <c r="H3274"/>
  <c r="G1356"/>
  <c r="I2983"/>
  <c r="I2209"/>
  <c r="F2587"/>
  <c r="G1572"/>
  <c r="I834"/>
  <c r="G3467"/>
  <c r="G949"/>
  <c r="H2369"/>
  <c r="H2534"/>
  <c r="G1660"/>
  <c r="I1815"/>
  <c r="J3166"/>
  <c r="J3252"/>
  <c r="I1751"/>
  <c r="G2428"/>
  <c r="J460"/>
  <c r="F2486"/>
  <c r="H2587"/>
  <c r="G3591"/>
  <c r="G1938"/>
  <c r="F2724"/>
  <c r="J2006"/>
  <c r="J2420"/>
  <c r="J1084"/>
  <c r="G1144"/>
  <c r="F307"/>
  <c r="G135"/>
  <c r="G1984"/>
  <c r="F2002"/>
  <c r="I817"/>
  <c r="H1461"/>
  <c r="G856"/>
  <c r="I1749"/>
  <c r="I2207"/>
  <c r="I736"/>
  <c r="H1449"/>
  <c r="H1945"/>
  <c r="G1968"/>
  <c r="I2433"/>
  <c r="J1362"/>
  <c r="I3730"/>
  <c r="G2650"/>
  <c r="G2221"/>
  <c r="I1288"/>
  <c r="H851"/>
  <c r="H755"/>
  <c r="H1395"/>
  <c r="H3273"/>
  <c r="G1000"/>
  <c r="G658"/>
  <c r="I3648"/>
  <c r="I1819"/>
  <c r="F3248"/>
  <c r="G404"/>
  <c r="H2617"/>
  <c r="F966"/>
  <c r="H904"/>
  <c r="J223"/>
  <c r="F1990"/>
  <c r="F3185"/>
  <c r="I1609"/>
  <c r="G3721"/>
  <c r="G1260"/>
  <c r="F2269"/>
  <c r="F900"/>
  <c r="G642"/>
  <c r="G966"/>
  <c r="F2181"/>
  <c r="G2202"/>
  <c r="H2134"/>
  <c r="H1863"/>
  <c r="F648"/>
  <c r="J594"/>
  <c r="G940"/>
  <c r="I1871"/>
  <c r="F2843"/>
  <c r="F372"/>
  <c r="F1926"/>
  <c r="F1117"/>
  <c r="H2022"/>
  <c r="H341"/>
  <c r="H1865"/>
  <c r="I741"/>
  <c r="F1716"/>
  <c r="J1052"/>
  <c r="H204"/>
  <c r="J1304"/>
  <c r="J2507"/>
  <c r="J2716"/>
  <c r="F451"/>
  <c r="J2366"/>
  <c r="H2694"/>
  <c r="H2419"/>
  <c r="H2477"/>
  <c r="F1770"/>
  <c r="I2287"/>
  <c r="H2145"/>
  <c r="H1979"/>
  <c r="J3074"/>
  <c r="G429"/>
  <c r="J796"/>
  <c r="F2946"/>
  <c r="H175"/>
  <c r="H3081"/>
  <c r="F3188"/>
  <c r="G794"/>
  <c r="I2963"/>
  <c r="I3436"/>
  <c r="H2931"/>
  <c r="H1993"/>
  <c r="F1941"/>
  <c r="F2842"/>
  <c r="J723"/>
  <c r="J2099"/>
  <c r="H787"/>
  <c r="J1865"/>
  <c r="G1664"/>
  <c r="G820"/>
  <c r="I527"/>
  <c r="F629"/>
  <c r="F291"/>
  <c r="J2016"/>
  <c r="I210"/>
  <c r="G1982"/>
  <c r="G2306"/>
  <c r="J2240"/>
  <c r="F3202"/>
  <c r="J1512"/>
  <c r="I947"/>
  <c r="I1999"/>
  <c r="I194"/>
  <c r="J2985"/>
  <c r="F1045"/>
  <c r="F2926"/>
  <c r="F367"/>
  <c r="I2060"/>
  <c r="G591"/>
  <c r="H2246"/>
  <c r="J546"/>
  <c r="I1980"/>
  <c r="H2285"/>
  <c r="G588"/>
  <c r="J2609"/>
  <c r="F2003"/>
  <c r="H2599"/>
  <c r="H2662"/>
  <c r="H1085"/>
  <c r="G146"/>
  <c r="H963"/>
  <c r="I2878"/>
  <c r="I1267"/>
  <c r="H1694"/>
  <c r="H3011"/>
  <c r="G167"/>
  <c r="I1733"/>
  <c r="H2061"/>
  <c r="F1592"/>
  <c r="G485"/>
  <c r="J538"/>
  <c r="G225"/>
  <c r="J2043"/>
  <c r="J718"/>
  <c r="J1297"/>
  <c r="G3717"/>
  <c r="I1695"/>
  <c r="J1704"/>
  <c r="H1975"/>
  <c r="H2329"/>
  <c r="H2713"/>
  <c r="I804"/>
  <c r="H2741"/>
  <c r="J3142"/>
  <c r="H2607"/>
  <c r="F2542"/>
  <c r="H422"/>
  <c r="J1793"/>
  <c r="J2798"/>
  <c r="F2748"/>
  <c r="H2171"/>
  <c r="G3187"/>
  <c r="G1080"/>
  <c r="I1393"/>
  <c r="J2473"/>
  <c r="J1988"/>
  <c r="J1890"/>
  <c r="H2942"/>
  <c r="F1796"/>
  <c r="F2800"/>
  <c r="G2387"/>
  <c r="H1307"/>
  <c r="I691"/>
  <c r="F3034"/>
  <c r="G1542"/>
  <c r="F1500"/>
  <c r="G780"/>
  <c r="J575"/>
  <c r="H2259"/>
  <c r="I327"/>
  <c r="J852"/>
  <c r="J1968"/>
  <c r="H2433"/>
  <c r="J3179"/>
  <c r="J2436"/>
  <c r="J1794"/>
  <c r="H1571"/>
  <c r="J763"/>
  <c r="F2374"/>
  <c r="G615"/>
  <c r="F290"/>
  <c r="J2120"/>
  <c r="G2410"/>
  <c r="I2291"/>
  <c r="G690"/>
  <c r="J229"/>
  <c r="J1030"/>
  <c r="F48"/>
  <c r="J316"/>
  <c r="F1725"/>
  <c r="J1624"/>
  <c r="H2795"/>
  <c r="F3242"/>
  <c r="H1645"/>
  <c r="G1974"/>
  <c r="I214"/>
  <c r="G67"/>
  <c r="J835"/>
  <c r="J191"/>
  <c r="I2429"/>
  <c r="I1276"/>
  <c r="J304"/>
  <c r="J2374"/>
  <c r="H2797"/>
  <c r="H639"/>
  <c r="J1454"/>
  <c r="H1222"/>
  <c r="I3522"/>
  <c r="J1142"/>
  <c r="G1298"/>
  <c r="F2904"/>
  <c r="H2957"/>
  <c r="F2284"/>
  <c r="J1064"/>
  <c r="I763"/>
  <c r="J1513"/>
  <c r="F874"/>
  <c r="I1269"/>
  <c r="H2201"/>
  <c r="F2813"/>
  <c r="I2535"/>
  <c r="J1870"/>
  <c r="F3214"/>
  <c r="H91"/>
  <c r="J2180"/>
  <c r="H2814"/>
  <c r="G3653"/>
  <c r="H2491"/>
  <c r="H1942"/>
  <c r="J2292"/>
  <c r="F2544"/>
  <c r="H1051"/>
  <c r="J1614"/>
  <c r="F2402"/>
  <c r="I307"/>
  <c r="H2646"/>
  <c r="H989"/>
  <c r="J2004"/>
  <c r="J1818"/>
  <c r="I3700"/>
  <c r="I2083"/>
  <c r="F1624"/>
  <c r="J2302"/>
  <c r="J3155"/>
  <c r="G42"/>
  <c r="G616"/>
  <c r="G2744"/>
  <c r="H2336"/>
  <c r="F125"/>
  <c r="J2024"/>
  <c r="J1814"/>
  <c r="F2190"/>
  <c r="F2090"/>
  <c r="I1131"/>
  <c r="F2158"/>
  <c r="I162"/>
  <c r="F3029"/>
  <c r="G1724"/>
  <c r="F2524"/>
  <c r="I1909"/>
  <c r="J926"/>
  <c r="G2234"/>
  <c r="F1626"/>
  <c r="H1563"/>
  <c r="F1547"/>
  <c r="G2680"/>
  <c r="F1248"/>
  <c r="I3760"/>
  <c r="I975"/>
  <c r="J3002"/>
  <c r="J1130"/>
  <c r="I1283"/>
  <c r="F2110"/>
  <c r="H2451"/>
  <c r="I80"/>
  <c r="J932"/>
  <c r="J328"/>
  <c r="J92"/>
  <c r="F211"/>
  <c r="I991"/>
  <c r="G1682"/>
  <c r="J3264"/>
  <c r="F70"/>
  <c r="F2013"/>
  <c r="G978"/>
  <c r="F1781"/>
  <c r="I3596"/>
  <c r="J568"/>
  <c r="F1694"/>
  <c r="I959"/>
  <c r="I3714"/>
  <c r="H1817"/>
  <c r="G1610"/>
  <c r="H3014"/>
  <c r="F3058"/>
  <c r="J2096"/>
  <c r="F224"/>
  <c r="J1995"/>
  <c r="J2371"/>
  <c r="F1036"/>
  <c r="G1708"/>
  <c r="J2300"/>
  <c r="J1577"/>
  <c r="J2882"/>
  <c r="J176"/>
  <c r="J2018"/>
  <c r="I3456"/>
  <c r="F157"/>
  <c r="F320"/>
  <c r="I1317"/>
  <c r="I1161"/>
  <c r="I625"/>
  <c r="F1364"/>
  <c r="G1546"/>
  <c r="G1426"/>
  <c r="J2220"/>
  <c r="H2583"/>
  <c r="H1223"/>
  <c r="F614"/>
  <c r="J1762"/>
  <c r="G2392"/>
  <c r="F351"/>
  <c r="J383"/>
  <c r="I3794"/>
  <c r="F1118"/>
  <c r="I627"/>
  <c r="F1278"/>
  <c r="I1029"/>
  <c r="G2162"/>
  <c r="F1504"/>
  <c r="F776"/>
  <c r="H1505"/>
  <c r="H1503"/>
  <c r="H2445"/>
  <c r="H2024"/>
  <c r="J3120"/>
  <c r="H3089"/>
  <c r="H2545"/>
  <c r="H526"/>
  <c r="I3722"/>
  <c r="I2649"/>
  <c r="F2026"/>
  <c r="G557"/>
  <c r="J888"/>
  <c r="H2255"/>
  <c r="F3880"/>
  <c r="I735"/>
  <c r="H1835"/>
  <c r="I676"/>
  <c r="J2889"/>
  <c r="I1481"/>
  <c r="F758"/>
  <c r="H1829"/>
  <c r="F2632"/>
  <c r="H763"/>
  <c r="H1406"/>
  <c r="F1692"/>
  <c r="I3694"/>
  <c r="J2033"/>
  <c r="F499"/>
  <c r="H1797"/>
  <c r="G1306"/>
  <c r="G1318"/>
  <c r="J559"/>
  <c r="F2653"/>
  <c r="F2616"/>
  <c r="H153"/>
  <c r="I2455"/>
  <c r="F1268"/>
  <c r="F1930"/>
  <c r="J984"/>
  <c r="G732"/>
  <c r="H611"/>
  <c r="I2551"/>
  <c r="J886"/>
  <c r="J1984"/>
  <c r="F84"/>
  <c r="J1099"/>
  <c r="H2907"/>
  <c r="J2584"/>
  <c r="F2309"/>
  <c r="J2010"/>
  <c r="F532"/>
  <c r="G1174"/>
  <c r="H1201"/>
  <c r="J532"/>
  <c r="I3484"/>
  <c r="J683"/>
  <c r="F2492"/>
  <c r="I1857"/>
  <c r="F2972"/>
  <c r="H2085"/>
  <c r="F830"/>
  <c r="H2870"/>
  <c r="G496"/>
  <c r="J712"/>
  <c r="J295"/>
  <c r="H2553"/>
  <c r="I1375"/>
  <c r="H3129"/>
  <c r="H369"/>
  <c r="F459"/>
  <c r="H1349"/>
  <c r="I3408"/>
  <c r="J946"/>
  <c r="H3059"/>
  <c r="I3720"/>
  <c r="G2158"/>
  <c r="F2814"/>
  <c r="F2100"/>
  <c r="H389"/>
  <c r="F2525"/>
  <c r="G2076"/>
  <c r="I3030"/>
  <c r="H1689"/>
  <c r="J3096"/>
  <c r="I2807"/>
  <c r="F2675"/>
  <c r="H3094"/>
  <c r="H254"/>
  <c r="G1668"/>
  <c r="J3176"/>
  <c r="J1470"/>
  <c r="G354"/>
  <c r="F3131"/>
  <c r="F1858"/>
  <c r="G983"/>
  <c r="G3281"/>
  <c r="J2600"/>
  <c r="G1614"/>
  <c r="J2980"/>
  <c r="J1856"/>
  <c r="F1235"/>
  <c r="F3024"/>
  <c r="F1882"/>
  <c r="G2022"/>
  <c r="F1838"/>
  <c r="J1676"/>
  <c r="H1064"/>
  <c r="J2524"/>
  <c r="F2818"/>
  <c r="H1763"/>
  <c r="H1375"/>
  <c r="H2312"/>
  <c r="H2403"/>
  <c r="H1541"/>
  <c r="H2221"/>
  <c r="G192"/>
  <c r="J567"/>
  <c r="J2852"/>
  <c r="H1551"/>
  <c r="H663"/>
  <c r="F1618"/>
  <c r="G876"/>
  <c r="I1287"/>
  <c r="J3150"/>
  <c r="F379"/>
  <c r="H1071"/>
  <c r="H97"/>
  <c r="H3134"/>
  <c r="H2067"/>
  <c r="I1603"/>
  <c r="H1573"/>
  <c r="J147"/>
  <c r="H1365"/>
  <c r="G1266"/>
  <c r="I3792"/>
  <c r="H985"/>
  <c r="F2830"/>
  <c r="F3155"/>
  <c r="J3036"/>
  <c r="H2163"/>
  <c r="I3416"/>
  <c r="H2629"/>
  <c r="F2048"/>
  <c r="G1612"/>
  <c r="J2110"/>
  <c r="J1674"/>
  <c r="G1962"/>
  <c r="H3261"/>
  <c r="J54"/>
  <c r="I2019"/>
  <c r="F2206"/>
  <c r="G2130"/>
  <c r="J2548"/>
  <c r="F2301"/>
  <c r="H2357"/>
  <c r="I3235"/>
  <c r="F3130"/>
  <c r="F3072"/>
  <c r="H852"/>
  <c r="J1321"/>
  <c r="J1150"/>
  <c r="J102"/>
  <c r="I86"/>
  <c r="I374"/>
  <c r="G1580"/>
  <c r="I2293"/>
  <c r="I1059"/>
  <c r="F879"/>
  <c r="H1928"/>
  <c r="J361"/>
  <c r="J851"/>
  <c r="J2658"/>
  <c r="J2494"/>
  <c r="F1907"/>
  <c r="F1496"/>
  <c r="J1592"/>
  <c r="H3066"/>
  <c r="H1056"/>
  <c r="H2283"/>
  <c r="F101"/>
  <c r="H864"/>
  <c r="F3210"/>
  <c r="H83"/>
  <c r="G1778"/>
  <c r="H3110"/>
  <c r="G902"/>
  <c r="G910"/>
  <c r="H925"/>
  <c r="J1524"/>
  <c r="J2729"/>
  <c r="F2858"/>
  <c r="F2475"/>
  <c r="J1542"/>
  <c r="F2554"/>
  <c r="F2944"/>
  <c r="I2851"/>
  <c r="J894"/>
  <c r="H2735"/>
  <c r="J1997"/>
  <c r="I3642"/>
  <c r="G381"/>
  <c r="J1715"/>
  <c r="F2436"/>
  <c r="I3740"/>
  <c r="H1885"/>
  <c r="H995"/>
  <c r="I51"/>
  <c r="H2291"/>
  <c r="G300"/>
  <c r="H1426"/>
  <c r="J2251"/>
  <c r="H52"/>
  <c r="I403"/>
  <c r="I204"/>
  <c r="J2794"/>
  <c r="F1143"/>
  <c r="F485"/>
  <c r="H1344"/>
  <c r="F538"/>
  <c r="F2300"/>
  <c r="F1198"/>
  <c r="J2744"/>
  <c r="H2409"/>
  <c r="J2500"/>
  <c r="G553"/>
  <c r="I1247"/>
  <c r="J2275"/>
  <c r="I3394"/>
  <c r="H2127"/>
  <c r="I3752"/>
  <c r="G43"/>
  <c r="H1280"/>
  <c r="H889"/>
  <c r="H1419"/>
  <c r="H1553"/>
  <c r="J2428"/>
  <c r="F3074"/>
  <c r="H376"/>
  <c r="J626"/>
  <c r="F3146"/>
  <c r="I3698"/>
  <c r="H898"/>
  <c r="G982"/>
  <c r="G2332"/>
  <c r="H886"/>
  <c r="F2228"/>
  <c r="H497"/>
  <c r="J1200"/>
  <c r="H489"/>
  <c r="I208"/>
  <c r="F3078"/>
  <c r="I703"/>
  <c r="J2726"/>
  <c r="H33"/>
  <c r="H2001"/>
  <c r="F2188"/>
  <c r="I2339"/>
  <c r="J2532"/>
  <c r="I2567"/>
  <c r="J1617"/>
  <c r="I649"/>
  <c r="H3144"/>
  <c r="J3076"/>
  <c r="J1227"/>
  <c r="G886"/>
  <c r="H1500"/>
  <c r="F1950"/>
  <c r="J3006"/>
  <c r="F1405"/>
  <c r="I319"/>
  <c r="F2654"/>
  <c r="H2651"/>
  <c r="H473"/>
  <c r="F203"/>
  <c r="F696"/>
  <c r="J2370"/>
  <c r="J1756"/>
  <c r="H1196"/>
  <c r="G343"/>
  <c r="J954"/>
  <c r="H640"/>
  <c r="I3432"/>
  <c r="H3191"/>
  <c r="G412"/>
  <c r="F2549"/>
  <c r="G1004"/>
  <c r="F2364"/>
  <c r="H653"/>
  <c r="F2059"/>
  <c r="G337"/>
  <c r="F1536"/>
  <c r="J818"/>
  <c r="H1648"/>
  <c r="J1692"/>
  <c r="J839"/>
  <c r="H2375"/>
  <c r="J1466"/>
  <c r="G320"/>
  <c r="J1670"/>
  <c r="H776"/>
  <c r="H1753"/>
  <c r="H1937"/>
  <c r="G2322"/>
  <c r="F917"/>
  <c r="F2865"/>
  <c r="J1894"/>
  <c r="F2414"/>
  <c r="J2440"/>
  <c r="G698"/>
  <c r="F377"/>
  <c r="J2433"/>
  <c r="F2907"/>
  <c r="J1412"/>
  <c r="F705"/>
  <c r="G3399"/>
  <c r="J1281"/>
  <c r="G2034"/>
  <c r="H2096"/>
  <c r="J844"/>
  <c r="J2781"/>
  <c r="H923"/>
  <c r="J2813"/>
  <c r="J1921"/>
  <c r="F1676"/>
  <c r="J2632"/>
  <c r="F428"/>
  <c r="J2058"/>
  <c r="H171"/>
  <c r="H3035"/>
  <c r="H1443"/>
  <c r="H2075"/>
  <c r="F1790"/>
  <c r="J268"/>
  <c r="J2628"/>
  <c r="H298"/>
  <c r="H3085"/>
  <c r="J2347"/>
  <c r="J849"/>
  <c r="G1034"/>
  <c r="G1148"/>
  <c r="G872"/>
  <c r="J237"/>
  <c r="J1904"/>
  <c r="F3065"/>
  <c r="G514"/>
  <c r="I3660"/>
  <c r="F2179"/>
  <c r="F67"/>
  <c r="F1597"/>
  <c r="H1314"/>
  <c r="F2160"/>
  <c r="J499"/>
  <c r="G936"/>
  <c r="F2980"/>
  <c r="F1893"/>
  <c r="H1176"/>
  <c r="F2340"/>
  <c r="F2482"/>
  <c r="J794"/>
  <c r="F1285"/>
  <c r="H2901"/>
  <c r="H2675"/>
  <c r="J2840"/>
  <c r="H1185"/>
  <c r="I1973"/>
  <c r="H2621"/>
  <c r="J279"/>
  <c r="J1288"/>
  <c r="G148"/>
  <c r="H2579"/>
  <c r="I3360"/>
  <c r="F1478"/>
  <c r="J2012"/>
  <c r="J3032"/>
  <c r="J371"/>
  <c r="F2649"/>
  <c r="H1886"/>
  <c r="H2828"/>
  <c r="H947"/>
  <c r="G234"/>
  <c r="H441"/>
  <c r="F2642"/>
  <c r="J425"/>
  <c r="F2744"/>
  <c r="J1039"/>
  <c r="J619"/>
  <c r="F238"/>
  <c r="F1164"/>
  <c r="J1494"/>
  <c r="H2031"/>
  <c r="I3750"/>
  <c r="H2992"/>
  <c r="H981"/>
  <c r="F1389"/>
  <c r="I2603"/>
  <c r="H688"/>
  <c r="H1097"/>
  <c r="H2447"/>
  <c r="H2761"/>
  <c r="F2352"/>
  <c r="H2262"/>
  <c r="H264"/>
  <c r="H35"/>
  <c r="F1635"/>
  <c r="G1138"/>
  <c r="J784"/>
  <c r="H1816"/>
  <c r="F1370"/>
  <c r="J2398"/>
  <c r="J3138"/>
  <c r="J1864"/>
  <c r="G1394"/>
  <c r="J1937"/>
  <c r="H826"/>
  <c r="G502"/>
  <c r="I2131"/>
  <c r="F229"/>
  <c r="H1070"/>
  <c r="G1058"/>
  <c r="J1882"/>
  <c r="J2133"/>
  <c r="H564"/>
  <c r="J2482"/>
  <c r="F2131"/>
  <c r="F1563"/>
  <c r="F328"/>
  <c r="H2921"/>
  <c r="H629"/>
  <c r="J587"/>
  <c r="F2541"/>
  <c r="G630"/>
  <c r="G163"/>
  <c r="J2150"/>
  <c r="J1087"/>
  <c r="I3380"/>
  <c r="H3048"/>
  <c r="F650"/>
  <c r="G89"/>
  <c r="J2739"/>
  <c r="I1939"/>
  <c r="H2982"/>
  <c r="F174"/>
  <c r="H1512"/>
  <c r="J1451"/>
  <c r="J1386"/>
  <c r="F1157"/>
  <c r="J2320"/>
  <c r="J276"/>
  <c r="J1103"/>
  <c r="G746"/>
  <c r="H2212"/>
  <c r="H695"/>
  <c r="H1126"/>
  <c r="J2003"/>
  <c r="J2982"/>
  <c r="J2025"/>
  <c r="G346"/>
  <c r="H2193"/>
  <c r="J2780"/>
  <c r="H2829"/>
  <c r="H687"/>
  <c r="J1050"/>
  <c r="F3216"/>
  <c r="J272"/>
  <c r="H1009"/>
  <c r="F1943"/>
  <c r="H848"/>
  <c r="F2876"/>
  <c r="F680"/>
  <c r="J1710"/>
  <c r="F868"/>
  <c r="H1938"/>
  <c r="J2788"/>
  <c r="F2237"/>
  <c r="H99"/>
  <c r="F1291"/>
  <c r="H2434"/>
  <c r="F3244"/>
  <c r="J2182"/>
  <c r="G473"/>
  <c r="H697"/>
  <c r="J2520"/>
  <c r="I3334"/>
  <c r="H1292"/>
  <c r="G684"/>
  <c r="F504"/>
  <c r="I1580"/>
  <c r="H2688"/>
  <c r="F340"/>
  <c r="G218"/>
  <c r="G604"/>
  <c r="H2302"/>
  <c r="G754"/>
  <c r="F1277"/>
  <c r="I2302"/>
  <c r="G1264"/>
  <c r="J2195"/>
  <c r="F1326"/>
  <c r="J134"/>
  <c r="H2543"/>
  <c r="J1217"/>
  <c r="F2426"/>
  <c r="H1357"/>
  <c r="H1617"/>
  <c r="J2515"/>
  <c r="H46"/>
  <c r="G194"/>
  <c r="F2712"/>
  <c r="J1091"/>
  <c r="F3093"/>
  <c r="J1601"/>
  <c r="F429"/>
  <c r="F2452"/>
  <c r="F1076"/>
  <c r="F388"/>
  <c r="F2618"/>
  <c r="J916"/>
  <c r="F2771"/>
  <c r="H2639"/>
  <c r="H2383"/>
  <c r="H1837"/>
  <c r="F1632"/>
  <c r="I3810"/>
  <c r="H1243"/>
  <c r="H139"/>
  <c r="H1177"/>
  <c r="H1539"/>
  <c r="I3682"/>
  <c r="J2914"/>
  <c r="H1206"/>
  <c r="H2511"/>
  <c r="J2416"/>
  <c r="F1266"/>
  <c r="J1824"/>
  <c r="G1052"/>
  <c r="F1828"/>
  <c r="H1609"/>
  <c r="H2097"/>
  <c r="G582"/>
  <c r="F1419"/>
  <c r="I3372"/>
  <c r="G542"/>
  <c r="J920"/>
  <c r="H2234"/>
  <c r="F2967"/>
  <c r="J1516"/>
  <c r="J1800"/>
  <c r="J935"/>
  <c r="H1265"/>
  <c r="J2394"/>
  <c r="H2063"/>
  <c r="J321"/>
  <c r="J2536"/>
  <c r="H478"/>
  <c r="F50"/>
  <c r="F1778"/>
  <c r="H2541"/>
  <c r="F2963"/>
  <c r="F1853"/>
  <c r="H944"/>
  <c r="H305"/>
  <c r="G2840"/>
  <c r="F2400"/>
  <c r="H2176"/>
  <c r="J606"/>
  <c r="F2028"/>
  <c r="J1287"/>
  <c r="H1959"/>
  <c r="H2198"/>
  <c r="I3478"/>
  <c r="J1268"/>
  <c r="F3069"/>
  <c r="G2268"/>
  <c r="G1158"/>
  <c r="G1558"/>
  <c r="J2266"/>
  <c r="F1100"/>
  <c r="H2637"/>
  <c r="F2608"/>
  <c r="F2200"/>
  <c r="I876"/>
  <c r="F2273"/>
  <c r="H2769"/>
  <c r="H2341"/>
  <c r="H2257"/>
  <c r="G492"/>
  <c r="G258"/>
  <c r="J808"/>
  <c r="H1456"/>
  <c r="H2181"/>
  <c r="J1358"/>
  <c r="I1868"/>
  <c r="I444"/>
  <c r="H1575"/>
  <c r="J2449"/>
  <c r="H1640"/>
  <c r="H1169"/>
  <c r="F1115"/>
  <c r="F3003"/>
  <c r="F612"/>
  <c r="J2286"/>
  <c r="J2544"/>
  <c r="I2163"/>
  <c r="J3110"/>
  <c r="H3173"/>
  <c r="G1322"/>
  <c r="I507"/>
  <c r="J7"/>
  <c r="H2227"/>
  <c r="F2234"/>
  <c r="I1164"/>
  <c r="J2280"/>
  <c r="F1322"/>
  <c r="J2471"/>
  <c r="H3043"/>
  <c r="G546"/>
  <c r="H1925"/>
  <c r="F2477"/>
  <c r="J1691"/>
  <c r="G65"/>
  <c r="F832"/>
  <c r="H2939"/>
  <c r="F846"/>
  <c r="J1175"/>
  <c r="H1044"/>
  <c r="F2303"/>
  <c r="H2566"/>
  <c r="I576"/>
  <c r="H2645"/>
  <c r="F214"/>
  <c r="H1917"/>
  <c r="F1502"/>
  <c r="J2448"/>
  <c r="J915"/>
  <c r="F2191"/>
  <c r="J1950"/>
  <c r="H2918"/>
  <c r="H184"/>
  <c r="G2156"/>
  <c r="F2839"/>
  <c r="F1793"/>
  <c r="F2118"/>
  <c r="I3524"/>
  <c r="H1239"/>
  <c r="H2867"/>
  <c r="AE114" i="2"/>
  <c r="J2916" i="1"/>
  <c r="H1467"/>
  <c r="J1801"/>
  <c r="F107"/>
  <c r="G5"/>
  <c r="I10"/>
  <c r="J1726"/>
  <c r="H3053"/>
  <c r="F2919"/>
  <c r="F2040"/>
  <c r="H1961"/>
  <c r="H2916"/>
  <c r="F988"/>
  <c r="H1366"/>
  <c r="J2242"/>
  <c r="H1749"/>
  <c r="F2685"/>
  <c r="F1777"/>
  <c r="H1832"/>
  <c r="F1719"/>
  <c r="H2665"/>
  <c r="F2095"/>
  <c r="J2711"/>
  <c r="G32"/>
  <c r="J2214"/>
  <c r="J2907"/>
  <c r="H2156"/>
  <c r="F2891"/>
  <c r="G2182"/>
  <c r="F421"/>
  <c r="J118"/>
  <c r="J1303"/>
  <c r="H406"/>
  <c r="J2379"/>
  <c r="H297"/>
  <c r="J1121"/>
  <c r="F111"/>
  <c r="J3165"/>
  <c r="F1244"/>
  <c r="J240"/>
  <c r="J2217"/>
  <c r="H1909"/>
  <c r="J1954"/>
  <c r="F666"/>
  <c r="H2700"/>
  <c r="F1650"/>
  <c r="H1520"/>
  <c r="J2458"/>
  <c r="J622"/>
  <c r="F2223"/>
  <c r="H3017"/>
  <c r="F1310"/>
  <c r="F1830"/>
  <c r="F702"/>
  <c r="H2459"/>
  <c r="H863"/>
  <c r="J2007"/>
  <c r="J428"/>
  <c r="J2595"/>
  <c r="F3135"/>
  <c r="G457"/>
  <c r="I3550"/>
  <c r="AI61" i="2"/>
  <c r="F1939" i="1"/>
  <c r="I1935"/>
  <c r="H2584"/>
  <c r="F1937"/>
  <c r="I3308"/>
  <c r="F692"/>
  <c r="F2877"/>
  <c r="F105"/>
  <c r="F1312"/>
  <c r="H1455"/>
  <c r="F2504"/>
  <c r="H150"/>
  <c r="F1529"/>
  <c r="J3240"/>
  <c r="F1276"/>
  <c r="J1648"/>
  <c r="F635"/>
  <c r="F1060"/>
  <c r="G171"/>
  <c r="G413"/>
  <c r="F2458"/>
  <c r="I399"/>
  <c r="J2378"/>
  <c r="J1090"/>
  <c r="H636"/>
  <c r="F2507"/>
  <c r="H158"/>
  <c r="F2207"/>
  <c r="F486"/>
  <c r="H247"/>
  <c r="J970"/>
  <c r="J2940"/>
  <c r="G2520"/>
  <c r="H2891"/>
  <c r="J2615"/>
  <c r="H203"/>
  <c r="F1661"/>
  <c r="H2678"/>
  <c r="J2866"/>
  <c r="G530"/>
  <c r="F493"/>
  <c r="H2030"/>
  <c r="J2106"/>
  <c r="H977"/>
  <c r="F1153"/>
  <c r="F163"/>
  <c r="F2339"/>
  <c r="J2832"/>
  <c r="I411"/>
  <c r="J979"/>
  <c r="F1020"/>
  <c r="G315"/>
  <c r="F1220"/>
  <c r="G113"/>
  <c r="F2238"/>
  <c r="H2382"/>
  <c r="J48"/>
  <c r="F1237"/>
  <c r="F2921"/>
  <c r="H2800"/>
  <c r="J2184"/>
  <c r="I420"/>
  <c r="F700"/>
  <c r="J2505"/>
  <c r="G3937"/>
  <c r="J1001"/>
  <c r="J1192"/>
  <c r="H1405"/>
  <c r="J859"/>
  <c r="F1125"/>
  <c r="H348"/>
  <c r="J1643"/>
  <c r="H2723"/>
  <c r="H506"/>
  <c r="H1457"/>
  <c r="I3318"/>
  <c r="F2261"/>
  <c r="F615"/>
  <c r="J3170"/>
  <c r="J2306"/>
  <c r="G2178"/>
  <c r="J1866"/>
  <c r="H1914"/>
  <c r="H3239"/>
  <c r="G495"/>
  <c r="F1328"/>
  <c r="H1639"/>
  <c r="H719"/>
  <c r="H1594"/>
  <c r="J2749"/>
  <c r="H1231"/>
  <c r="I3424"/>
  <c r="J2743"/>
  <c r="G1506"/>
  <c r="F3088"/>
  <c r="F1379"/>
  <c r="J1201"/>
  <c r="F1288"/>
  <c r="F2725"/>
  <c r="J1576"/>
  <c r="H1690"/>
  <c r="I1203"/>
  <c r="F3059"/>
  <c r="I3764"/>
  <c r="F2053"/>
  <c r="I3738"/>
  <c r="H878"/>
  <c r="F1338"/>
  <c r="F1806"/>
  <c r="I186"/>
  <c r="G1244"/>
  <c r="J1761"/>
  <c r="J2201"/>
  <c r="J477"/>
  <c r="H2467"/>
  <c r="I372"/>
  <c r="H1781"/>
  <c r="J2921"/>
  <c r="I295"/>
  <c r="F2808"/>
  <c r="J2479"/>
  <c r="J1209"/>
  <c r="J1328"/>
  <c r="J404"/>
  <c r="H2674"/>
  <c r="H2084"/>
  <c r="J2517"/>
  <c r="H599"/>
  <c r="H1935"/>
  <c r="F1097"/>
  <c r="G3272"/>
  <c r="H472"/>
  <c r="H2444"/>
  <c r="F2974"/>
  <c r="H2083"/>
  <c r="G322"/>
  <c r="J3242"/>
  <c r="H3038"/>
  <c r="F985"/>
  <c r="I200"/>
  <c r="G2266"/>
  <c r="I995"/>
  <c r="F2940"/>
  <c r="J2022"/>
  <c r="J2787"/>
  <c r="J212"/>
  <c r="F728"/>
  <c r="F354"/>
  <c r="J787"/>
  <c r="J2345"/>
  <c r="H929"/>
  <c r="J565"/>
  <c r="H2254"/>
  <c r="F3060"/>
  <c r="H2950"/>
  <c r="J1207"/>
  <c r="J1551"/>
  <c r="H323"/>
  <c r="J700"/>
  <c r="F2447"/>
  <c r="H880"/>
  <c r="H1772"/>
  <c r="F2379"/>
  <c r="H2586"/>
  <c r="H1390"/>
  <c r="H3070"/>
  <c r="F1879"/>
  <c r="H2102"/>
  <c r="J2264"/>
  <c r="J200"/>
  <c r="F1558"/>
  <c r="H678"/>
  <c r="H2129"/>
  <c r="F843"/>
  <c r="G509"/>
  <c r="H2462"/>
  <c r="J2475"/>
  <c r="H1892"/>
  <c r="J2321"/>
  <c r="F2497"/>
  <c r="I251"/>
  <c r="G15"/>
  <c r="J2539"/>
  <c r="J1109"/>
  <c r="J591"/>
  <c r="H604"/>
  <c r="J131"/>
  <c r="F552"/>
  <c r="J1820"/>
  <c r="H828"/>
  <c r="F1980"/>
  <c r="J2395"/>
  <c r="G463"/>
  <c r="H54"/>
  <c r="F639"/>
  <c r="J3018"/>
  <c r="G1570"/>
  <c r="F2553"/>
  <c r="J433"/>
  <c r="F2959"/>
  <c r="H2523"/>
  <c r="H1877"/>
  <c r="F1418"/>
  <c r="H1046"/>
  <c r="I423"/>
  <c r="G655"/>
  <c r="H2505"/>
  <c r="J372"/>
  <c r="F2528"/>
  <c r="F221"/>
  <c r="I18"/>
  <c r="F2450"/>
  <c r="F2268"/>
  <c r="H471"/>
  <c r="F3133"/>
  <c r="F2957"/>
  <c r="I292"/>
  <c r="J1301"/>
  <c r="J1544"/>
  <c r="J2569"/>
  <c r="H840"/>
  <c r="H1681"/>
  <c r="H1158"/>
  <c r="H2569"/>
  <c r="J2538"/>
  <c r="F907"/>
  <c r="F2833"/>
  <c r="H829"/>
  <c r="G329"/>
  <c r="F2592"/>
  <c r="J2894"/>
  <c r="J2858"/>
  <c r="H2701"/>
  <c r="H1359"/>
  <c r="H1910"/>
  <c r="F2546"/>
  <c r="F183"/>
  <c r="I387"/>
  <c r="G2242"/>
  <c r="I3822"/>
  <c r="H2703"/>
  <c r="F2233"/>
  <c r="J2425"/>
  <c r="F1272"/>
  <c r="F3049"/>
  <c r="J2593"/>
  <c r="J1211"/>
  <c r="H308"/>
  <c r="I154"/>
  <c r="J2550"/>
  <c r="J1722"/>
  <c r="J3222"/>
  <c r="J548"/>
  <c r="H2225"/>
  <c r="H1635"/>
  <c r="F3048"/>
  <c r="F1573"/>
  <c r="J2029"/>
  <c r="G565"/>
  <c r="AE163" i="2"/>
  <c r="F1171" i="1"/>
  <c r="F1044"/>
  <c r="F3228"/>
  <c r="H1664"/>
  <c r="J1079"/>
  <c r="H121"/>
  <c r="I3582"/>
  <c r="I3620"/>
  <c r="I313"/>
  <c r="J975"/>
  <c r="F1966"/>
  <c r="J1058"/>
  <c r="F1294"/>
  <c r="I3806"/>
  <c r="G476"/>
  <c r="J2309"/>
  <c r="F1789"/>
  <c r="J317"/>
  <c r="J830"/>
  <c r="F1784"/>
  <c r="F2494"/>
  <c r="F2640"/>
  <c r="F2259"/>
  <c r="F581"/>
  <c r="H2546"/>
  <c r="H1530"/>
  <c r="F2291"/>
  <c r="F2360"/>
  <c r="J2768"/>
  <c r="F1739"/>
  <c r="H1109"/>
  <c r="I3808"/>
  <c r="J1798"/>
  <c r="J891"/>
  <c r="H162"/>
  <c r="J14"/>
  <c r="F209"/>
  <c r="H1805"/>
  <c r="H2944"/>
  <c r="I2411"/>
  <c r="F1780"/>
  <c r="F721"/>
  <c r="J1871"/>
  <c r="I419"/>
  <c r="F1728"/>
  <c r="J1413"/>
  <c r="I3572"/>
  <c r="J2312"/>
  <c r="F2397"/>
  <c r="J288"/>
  <c r="J2129"/>
  <c r="J2056"/>
  <c r="F996"/>
  <c r="H1045"/>
  <c r="J440"/>
  <c r="G988"/>
  <c r="F210"/>
  <c r="I7"/>
  <c r="H1464"/>
  <c r="H2432"/>
  <c r="F2117"/>
  <c r="J2441"/>
  <c r="J2349"/>
  <c r="F416"/>
  <c r="F2120"/>
  <c r="G3945"/>
  <c r="F2421"/>
  <c r="H2396"/>
  <c r="J3055"/>
  <c r="H1479"/>
  <c r="H752"/>
  <c r="H1008"/>
  <c r="H1776"/>
  <c r="J2963"/>
  <c r="I1443"/>
  <c r="J1062"/>
  <c r="H1417"/>
  <c r="F1453"/>
  <c r="G226"/>
  <c r="J677"/>
  <c r="F794"/>
  <c r="H1574"/>
  <c r="G3621"/>
  <c r="J809"/>
  <c r="F1935"/>
  <c r="H2390"/>
  <c r="F800"/>
  <c r="H1048"/>
  <c r="F2245"/>
  <c r="J2234"/>
  <c r="F1035"/>
  <c r="H2218"/>
  <c r="F2487"/>
  <c r="J2351"/>
  <c r="F1464"/>
  <c r="AI110" i="2"/>
  <c r="J964" i="1"/>
  <c r="F522"/>
  <c r="I440"/>
  <c r="J2801"/>
  <c r="F2735"/>
  <c r="H1768"/>
  <c r="F2969"/>
  <c r="H1552"/>
  <c r="F2943"/>
  <c r="I486"/>
  <c r="G24"/>
  <c r="F2457"/>
  <c r="F167"/>
  <c r="H2141"/>
  <c r="J1523"/>
  <c r="I441"/>
  <c r="J1285"/>
  <c r="F899"/>
  <c r="F693"/>
  <c r="H2346"/>
  <c r="I488"/>
  <c r="H1955"/>
  <c r="J2491"/>
  <c r="H2893"/>
  <c r="F749"/>
  <c r="F1084"/>
  <c r="J2287"/>
  <c r="H448"/>
  <c r="H2089"/>
  <c r="F2815"/>
  <c r="H283"/>
  <c r="G153"/>
  <c r="H528"/>
  <c r="AI197" i="2"/>
  <c r="G1942" i="1"/>
  <c r="F1621"/>
  <c r="J2641"/>
  <c r="F240"/>
  <c r="J1537"/>
  <c r="J2250"/>
  <c r="F3163"/>
  <c r="F1181"/>
  <c r="H402"/>
  <c r="J89"/>
  <c r="H562"/>
  <c r="H3170"/>
  <c r="J1014"/>
  <c r="F151"/>
  <c r="H566"/>
  <c r="J2683"/>
  <c r="J668"/>
  <c r="J509"/>
  <c r="I26"/>
  <c r="H1557"/>
  <c r="J1662"/>
  <c r="F438"/>
  <c r="J2105"/>
  <c r="J1487"/>
  <c r="J2329"/>
  <c r="H307"/>
  <c r="J1433"/>
  <c r="J647"/>
  <c r="F638"/>
  <c r="F976"/>
  <c r="F560"/>
  <c r="F285"/>
  <c r="H2504"/>
  <c r="H2996"/>
  <c r="J2885"/>
  <c r="F145"/>
  <c r="F543"/>
  <c r="F1113"/>
  <c r="J1212"/>
  <c r="H415"/>
  <c r="H2887"/>
  <c r="H1460"/>
  <c r="H1519"/>
  <c r="H38"/>
  <c r="F2162"/>
  <c r="J1389"/>
  <c r="J813"/>
  <c r="AL149" i="2"/>
  <c r="J982" i="1"/>
  <c r="J1233"/>
  <c r="J1893"/>
  <c r="Y180" i="2"/>
  <c r="AC111"/>
  <c r="F2109" i="1"/>
  <c r="F1231"/>
  <c r="F2705"/>
  <c r="J2647"/>
  <c r="H299"/>
  <c r="H730"/>
  <c r="H770"/>
  <c r="F2511"/>
  <c r="F418"/>
  <c r="F441"/>
  <c r="F2960"/>
  <c r="J1541"/>
  <c r="F3896"/>
  <c r="F1995"/>
  <c r="J3238"/>
  <c r="I3316"/>
  <c r="F1808"/>
  <c r="H231"/>
  <c r="F1249"/>
  <c r="J1922"/>
  <c r="H1285"/>
  <c r="J825"/>
  <c r="J1026"/>
  <c r="F557"/>
  <c r="J3043"/>
  <c r="G311"/>
  <c r="H2148"/>
  <c r="J2608"/>
  <c r="F854"/>
  <c r="F2639"/>
  <c r="I3618"/>
  <c r="H589"/>
  <c r="H2738"/>
  <c r="G994"/>
  <c r="F2275"/>
  <c r="J872"/>
  <c r="F1283"/>
  <c r="H1898"/>
  <c r="H248"/>
  <c r="AH161" i="2"/>
  <c r="G274" i="1"/>
  <c r="H2766"/>
  <c r="J2747"/>
  <c r="I3838"/>
  <c r="H2959"/>
  <c r="AG202" i="2"/>
  <c r="F1537" i="1"/>
  <c r="H2676"/>
  <c r="G434"/>
  <c r="H2754"/>
  <c r="J2533"/>
  <c r="F45"/>
  <c r="F2894"/>
  <c r="J2041"/>
  <c r="F540"/>
  <c r="J1770"/>
  <c r="H1136"/>
  <c r="H2834"/>
  <c r="I273"/>
  <c r="H915"/>
  <c r="F1151"/>
  <c r="J1066"/>
  <c r="H3148"/>
  <c r="H890"/>
  <c r="F2721"/>
  <c r="F2395"/>
  <c r="J1517"/>
  <c r="H594"/>
  <c r="H554"/>
  <c r="F1357"/>
  <c r="F3156"/>
  <c r="AC193" i="2"/>
  <c r="F2567" i="1"/>
  <c r="H860"/>
  <c r="H1586"/>
  <c r="F2039"/>
  <c r="J962"/>
  <c r="F3241"/>
  <c r="J249"/>
  <c r="H144"/>
  <c r="I379"/>
  <c r="F623"/>
  <c r="F1381"/>
  <c r="F1524"/>
  <c r="H689"/>
  <c r="AC3" i="2"/>
  <c r="H2626" i="1"/>
  <c r="J1593"/>
  <c r="H1986"/>
  <c r="H2483"/>
  <c r="F2229"/>
  <c r="AE226" i="2"/>
  <c r="H398" i="1"/>
  <c r="J1757"/>
  <c r="I193"/>
  <c r="F2793"/>
  <c r="I526"/>
  <c r="H130"/>
  <c r="J919"/>
  <c r="AJ21" i="2"/>
  <c r="F1753" i="1"/>
  <c r="J2521"/>
  <c r="F2947"/>
  <c r="G3685"/>
  <c r="H1767"/>
  <c r="F282"/>
  <c r="J1204"/>
  <c r="H255"/>
  <c r="J392"/>
  <c r="F953"/>
  <c r="J2013"/>
  <c r="F1211"/>
  <c r="H2474"/>
  <c r="J1080"/>
  <c r="H2214"/>
  <c r="J1753"/>
  <c r="H961"/>
  <c r="J1895"/>
  <c r="I528"/>
  <c r="J1113"/>
  <c r="F1978"/>
  <c r="J1546"/>
  <c r="J87"/>
  <c r="F2583"/>
  <c r="H2322"/>
  <c r="G273"/>
  <c r="H2108"/>
  <c r="H420"/>
  <c r="H717"/>
  <c r="H1118"/>
  <c r="H1964"/>
  <c r="J1145"/>
  <c r="H56"/>
  <c r="G1074"/>
  <c r="J2443"/>
  <c r="J1139"/>
  <c r="I472"/>
  <c r="I3746"/>
  <c r="J1605"/>
  <c r="F3143"/>
  <c r="J1489"/>
  <c r="AH232" i="2"/>
  <c r="J81" i="1"/>
  <c r="F1463"/>
  <c r="X179" i="2"/>
  <c r="H2215" i="1"/>
  <c r="J2323"/>
  <c r="H3088"/>
  <c r="J2163"/>
  <c r="G1366"/>
  <c r="G1858"/>
  <c r="H72"/>
  <c r="I125"/>
  <c r="F2065"/>
  <c r="F2849"/>
  <c r="J345"/>
  <c r="H2311"/>
  <c r="F1490"/>
  <c r="J2046"/>
  <c r="H392"/>
  <c r="J2224"/>
  <c r="F370"/>
  <c r="F2791"/>
  <c r="AJ239" i="2"/>
  <c r="H1059" i="1"/>
  <c r="H456"/>
  <c r="H2578"/>
  <c r="G454"/>
  <c r="G734"/>
  <c r="G2338"/>
  <c r="F2903"/>
  <c r="F1391"/>
  <c r="I3300"/>
  <c r="F1199"/>
  <c r="F625"/>
  <c r="G503"/>
  <c r="J2169"/>
  <c r="H722"/>
  <c r="J1117"/>
  <c r="AH236" i="2"/>
  <c r="F1498" i="1"/>
  <c r="F2758"/>
  <c r="F2016"/>
  <c r="H2057"/>
  <c r="J2011"/>
  <c r="J2920"/>
  <c r="I3336"/>
  <c r="F1835"/>
  <c r="H3185"/>
  <c r="G1452"/>
  <c r="G1281"/>
  <c r="F180"/>
  <c r="J3267"/>
  <c r="I466"/>
  <c r="I3209"/>
  <c r="G824"/>
  <c r="G2636"/>
  <c r="H3444"/>
  <c r="G1960"/>
  <c r="I1411"/>
  <c r="J2328"/>
  <c r="F2308"/>
  <c r="J3084"/>
  <c r="I743"/>
  <c r="F1213"/>
  <c r="I1716"/>
  <c r="G1056"/>
  <c r="G2756"/>
  <c r="I1289"/>
  <c r="H2487"/>
  <c r="J1620"/>
  <c r="I1703"/>
  <c r="G292"/>
  <c r="H1049"/>
  <c r="J2734"/>
  <c r="F2418"/>
  <c r="I3358"/>
  <c r="F3136"/>
  <c r="F2365"/>
  <c r="I3241"/>
  <c r="I1179"/>
  <c r="I1565"/>
  <c r="I2047"/>
  <c r="I108"/>
  <c r="I3043"/>
  <c r="I2333"/>
  <c r="H1803"/>
  <c r="H3200"/>
  <c r="H1536"/>
  <c r="H1619"/>
  <c r="H1391"/>
  <c r="G1133"/>
  <c r="G759"/>
  <c r="J2956"/>
  <c r="F564"/>
  <c r="I2177"/>
  <c r="G1874"/>
  <c r="H95"/>
  <c r="I997"/>
  <c r="I1595"/>
  <c r="J646"/>
  <c r="G1006"/>
  <c r="F371"/>
  <c r="G213"/>
  <c r="I3578"/>
  <c r="J355"/>
  <c r="G178"/>
  <c r="G1579"/>
  <c r="I394"/>
  <c r="H277"/>
  <c r="G644"/>
  <c r="J1812"/>
  <c r="J166"/>
  <c r="I3708"/>
  <c r="F215"/>
  <c r="H501"/>
  <c r="G1016"/>
  <c r="H1007"/>
  <c r="I3378"/>
  <c r="F32"/>
  <c r="I1311"/>
  <c r="F920"/>
  <c r="G716"/>
  <c r="G1082"/>
  <c r="J251"/>
  <c r="I2569"/>
  <c r="G1048"/>
  <c r="I2584"/>
  <c r="I773"/>
  <c r="H2359"/>
  <c r="H3161"/>
  <c r="J1960"/>
  <c r="G2108"/>
  <c r="G507"/>
  <c r="G17"/>
  <c r="H1515"/>
  <c r="F2816"/>
  <c r="J1225"/>
  <c r="F1110"/>
  <c r="H2561"/>
  <c r="H246"/>
  <c r="G1100"/>
  <c r="I3690"/>
  <c r="G313"/>
  <c r="I603"/>
  <c r="F1386"/>
  <c r="J3214"/>
  <c r="G133"/>
  <c r="H113"/>
  <c r="I1696"/>
  <c r="I3163"/>
  <c r="H1593"/>
  <c r="H3205"/>
  <c r="J1536"/>
  <c r="G1934"/>
  <c r="I2117"/>
  <c r="J1284"/>
  <c r="H3306"/>
  <c r="G1904"/>
  <c r="I2995"/>
  <c r="I1905"/>
  <c r="J2828"/>
  <c r="F2934"/>
  <c r="H951"/>
  <c r="I1329"/>
  <c r="F333"/>
  <c r="F989"/>
  <c r="H1251"/>
  <c r="G345"/>
  <c r="J2888"/>
  <c r="F804"/>
  <c r="J227"/>
  <c r="I2295"/>
  <c r="H342"/>
  <c r="G1921"/>
  <c r="I764"/>
  <c r="J2646"/>
  <c r="J60"/>
  <c r="F154"/>
  <c r="H1889"/>
  <c r="H2399"/>
  <c r="F114"/>
  <c r="H3233"/>
  <c r="I195"/>
  <c r="I1631"/>
  <c r="I2375"/>
  <c r="I3161"/>
  <c r="H1483"/>
  <c r="I3219"/>
  <c r="I1825"/>
  <c r="H2771"/>
  <c r="H2337"/>
  <c r="I2845"/>
  <c r="I3630"/>
  <c r="I3037"/>
  <c r="J504"/>
  <c r="J1480"/>
  <c r="J766"/>
  <c r="H735"/>
  <c r="F2996"/>
  <c r="F146"/>
  <c r="I3584"/>
  <c r="G1344"/>
  <c r="F2058"/>
  <c r="I1157"/>
  <c r="F876"/>
  <c r="G1392"/>
  <c r="F1572"/>
  <c r="I1489"/>
  <c r="G2352"/>
  <c r="F1957"/>
  <c r="H445"/>
  <c r="G878"/>
  <c r="H767"/>
  <c r="F542"/>
  <c r="G1085"/>
  <c r="J2072"/>
  <c r="I3066"/>
  <c r="I2123"/>
  <c r="I2079"/>
  <c r="J2113"/>
  <c r="I1649"/>
  <c r="F1578"/>
  <c r="G1662"/>
  <c r="H2009"/>
  <c r="J2206"/>
  <c r="J2643"/>
  <c r="J850"/>
  <c r="G445"/>
  <c r="H2998"/>
  <c r="J452"/>
  <c r="G2284"/>
  <c r="J1686"/>
  <c r="F2392"/>
  <c r="I120"/>
  <c r="I2997"/>
  <c r="I1061"/>
  <c r="G2646"/>
  <c r="H2103"/>
  <c r="I2793"/>
  <c r="I410"/>
  <c r="F2390"/>
  <c r="I3686"/>
  <c r="J3401"/>
  <c r="G1320"/>
  <c r="I772"/>
  <c r="F3795"/>
  <c r="F327"/>
  <c r="J672"/>
  <c r="J3243"/>
  <c r="F1204"/>
  <c r="I2617"/>
  <c r="I2739"/>
  <c r="G1224"/>
  <c r="I1691"/>
  <c r="I3662"/>
  <c r="F1684"/>
  <c r="H2273"/>
  <c r="J1836"/>
  <c r="J3216"/>
  <c r="G1802"/>
  <c r="I1077"/>
  <c r="F2453"/>
  <c r="G626"/>
  <c r="H49"/>
  <c r="G1222"/>
  <c r="I1151"/>
  <c r="I1388"/>
  <c r="H385"/>
  <c r="F1141"/>
  <c r="I3506"/>
  <c r="J2498"/>
  <c r="H1649"/>
  <c r="I1589"/>
  <c r="I726"/>
  <c r="G1834"/>
  <c r="J451"/>
  <c r="I1071"/>
  <c r="G1262"/>
  <c r="I1615"/>
  <c r="I559"/>
  <c r="I591"/>
  <c r="H1003"/>
  <c r="J3229"/>
  <c r="H1851"/>
  <c r="H999"/>
  <c r="H2669"/>
  <c r="I737"/>
  <c r="G3922"/>
  <c r="I2795"/>
  <c r="H2846"/>
  <c r="J1450"/>
  <c r="I2667"/>
  <c r="I3063"/>
  <c r="F816"/>
  <c r="I1355"/>
  <c r="I2135"/>
  <c r="I2622"/>
  <c r="F588"/>
  <c r="F90"/>
  <c r="J2478"/>
  <c r="J1390"/>
  <c r="F3199"/>
  <c r="G1866"/>
  <c r="J150"/>
  <c r="G3495"/>
  <c r="H1867"/>
  <c r="H2785"/>
  <c r="I3470"/>
  <c r="G2584"/>
  <c r="J3185"/>
  <c r="I1711"/>
  <c r="H1600"/>
  <c r="H513"/>
  <c r="J3232"/>
  <c r="G2580"/>
  <c r="H414"/>
  <c r="H3045"/>
  <c r="J1496"/>
  <c r="I2467"/>
  <c r="I1491"/>
  <c r="G792"/>
  <c r="H2589"/>
  <c r="I3155"/>
  <c r="G1024"/>
  <c r="F2266"/>
  <c r="H2529"/>
  <c r="G3663"/>
  <c r="F2410"/>
  <c r="H3115"/>
  <c r="J1106"/>
  <c r="G3126"/>
  <c r="I3464"/>
  <c r="F3044"/>
  <c r="I1191"/>
  <c r="H449"/>
  <c r="F586"/>
  <c r="F74"/>
  <c r="J62"/>
  <c r="G3661"/>
  <c r="I1199"/>
  <c r="G3216"/>
  <c r="I3151"/>
  <c r="G3240"/>
  <c r="J2048"/>
  <c r="F2738"/>
  <c r="G77"/>
  <c r="F1734"/>
  <c r="I3710"/>
  <c r="F646"/>
  <c r="H2039"/>
  <c r="I1189"/>
  <c r="J662"/>
  <c r="H2455"/>
  <c r="H3031"/>
  <c r="F1654"/>
  <c r="G1720"/>
  <c r="H1339"/>
  <c r="J906"/>
  <c r="I2993"/>
  <c r="J170"/>
  <c r="H2027"/>
  <c r="H3136"/>
  <c r="I2838"/>
  <c r="G680"/>
  <c r="G1880"/>
  <c r="G1303"/>
  <c r="J1298"/>
  <c r="G3329"/>
  <c r="I1715"/>
  <c r="F1390"/>
  <c r="J3254"/>
  <c r="F2686"/>
  <c r="I3514"/>
  <c r="I2531"/>
  <c r="I478"/>
  <c r="I2505"/>
  <c r="F2232"/>
  <c r="H2625"/>
  <c r="F536"/>
  <c r="J1250"/>
  <c r="H1513"/>
  <c r="G2645"/>
  <c r="I2901"/>
  <c r="F2884"/>
  <c r="J3054"/>
  <c r="I1281"/>
  <c r="F3231"/>
  <c r="I334"/>
  <c r="G750"/>
  <c r="G942"/>
  <c r="G3234"/>
  <c r="F2092"/>
  <c r="I1001"/>
  <c r="F156"/>
  <c r="H3083"/>
  <c r="G595"/>
  <c r="G340"/>
  <c r="G3058"/>
  <c r="G652"/>
  <c r="G2065"/>
  <c r="J2670"/>
  <c r="G3206"/>
  <c r="G1526"/>
  <c r="F1964"/>
  <c r="G1788"/>
  <c r="J396"/>
  <c r="H105"/>
  <c r="G2228"/>
  <c r="I482"/>
  <c r="H1310"/>
  <c r="I3804"/>
  <c r="F2054"/>
  <c r="G231"/>
  <c r="F3066"/>
  <c r="F1946"/>
  <c r="G1723"/>
  <c r="J475"/>
  <c r="I1500"/>
  <c r="F762"/>
  <c r="H2521"/>
  <c r="G3471"/>
  <c r="G3795"/>
  <c r="H2071"/>
  <c r="I2518"/>
  <c r="J1876"/>
  <c r="J220"/>
  <c r="F686"/>
  <c r="J2764"/>
  <c r="F419"/>
  <c r="G3032"/>
  <c r="I2819"/>
  <c r="G3401"/>
  <c r="I2447"/>
  <c r="H3135"/>
  <c r="H1221"/>
  <c r="F2198"/>
  <c r="J3022"/>
  <c r="G2010"/>
  <c r="F636"/>
  <c r="G1822"/>
  <c r="J2724"/>
  <c r="J3169"/>
  <c r="I68"/>
  <c r="I2534"/>
  <c r="I3850"/>
  <c r="I1651"/>
  <c r="F244"/>
  <c r="G2092"/>
  <c r="F1710"/>
  <c r="F2075"/>
  <c r="F2197"/>
  <c r="J1747"/>
  <c r="H1347"/>
  <c r="G904"/>
  <c r="J1690"/>
  <c r="I811"/>
  <c r="F331"/>
  <c r="H991"/>
  <c r="H1465"/>
  <c r="G2366"/>
  <c r="I3500"/>
  <c r="H1309"/>
  <c r="H1494"/>
  <c r="G1756"/>
  <c r="H2179"/>
  <c r="I3704"/>
  <c r="F2236"/>
  <c r="H2580"/>
  <c r="F397"/>
  <c r="H1382"/>
  <c r="G474"/>
  <c r="H3183"/>
  <c r="G1212"/>
  <c r="H1453"/>
  <c r="F2606"/>
  <c r="G1906"/>
  <c r="I3712"/>
  <c r="I434"/>
  <c r="I1231"/>
  <c r="H494"/>
  <c r="H2871"/>
  <c r="J2867"/>
  <c r="J2932"/>
  <c r="J1739"/>
  <c r="G687"/>
  <c r="I3488"/>
  <c r="J744"/>
  <c r="F856"/>
  <c r="J1832"/>
  <c r="H397"/>
  <c r="F1691"/>
  <c r="I2012"/>
  <c r="F1517"/>
  <c r="J2472"/>
  <c r="F200"/>
  <c r="H16"/>
  <c r="I426"/>
  <c r="J2052"/>
  <c r="H1254"/>
  <c r="H2679"/>
  <c r="F30"/>
  <c r="H1627"/>
  <c r="G1286"/>
  <c r="H2472"/>
  <c r="J2792"/>
  <c r="H3247"/>
  <c r="G723"/>
  <c r="I3842"/>
  <c r="F1756"/>
  <c r="H887"/>
  <c r="J832"/>
  <c r="J479"/>
  <c r="H2117"/>
  <c r="H2531"/>
  <c r="J1808"/>
  <c r="H1119"/>
  <c r="G3493"/>
  <c r="J1499"/>
  <c r="H1555"/>
  <c r="I3676"/>
  <c r="I3418"/>
  <c r="I1541"/>
  <c r="G210"/>
  <c r="G1422"/>
  <c r="F1534"/>
  <c r="I140"/>
  <c r="G882"/>
  <c r="J841"/>
  <c r="J1538"/>
  <c r="H2082"/>
  <c r="J2570"/>
  <c r="J2294"/>
  <c r="H1995"/>
  <c r="G1276"/>
  <c r="I136"/>
  <c r="I1003"/>
  <c r="F618"/>
  <c r="J3195"/>
  <c r="F1086"/>
  <c r="I3580"/>
  <c r="H2975"/>
  <c r="J2396"/>
  <c r="I1653"/>
  <c r="J2592"/>
  <c r="J2418"/>
  <c r="F288"/>
  <c r="G3525"/>
  <c r="F3236"/>
  <c r="H2389"/>
  <c r="I2367"/>
  <c r="F2514"/>
  <c r="H19"/>
  <c r="I3640"/>
  <c r="G538"/>
  <c r="J3196"/>
  <c r="J2067"/>
  <c r="I3784"/>
  <c r="F1911"/>
  <c r="I863"/>
  <c r="F1259"/>
  <c r="F2405"/>
  <c r="F1216"/>
  <c r="H409"/>
  <c r="H1537"/>
  <c r="H3041"/>
  <c r="F1819"/>
  <c r="AD122" i="2" s="1"/>
  <c r="F2700" i="1"/>
  <c r="J2742"/>
  <c r="H1238"/>
  <c r="H3253"/>
  <c r="H322"/>
  <c r="H1718"/>
  <c r="G549"/>
  <c r="J2356"/>
  <c r="J558"/>
  <c r="J388"/>
  <c r="I2044"/>
  <c r="H825"/>
  <c r="I1359"/>
  <c r="H1507"/>
  <c r="I146"/>
  <c r="G748"/>
  <c r="J1860"/>
  <c r="H2787"/>
  <c r="H2107"/>
  <c r="H2613"/>
  <c r="J3057"/>
  <c r="F1530"/>
  <c r="F35"/>
  <c r="H3015"/>
  <c r="G1450"/>
  <c r="H480"/>
  <c r="I2817"/>
  <c r="F3201"/>
  <c r="H1167"/>
  <c r="F403"/>
  <c r="J152"/>
  <c r="I2273"/>
  <c r="F2438"/>
  <c r="F296"/>
  <c r="J1608"/>
  <c r="H217"/>
  <c r="F1662"/>
  <c r="F46"/>
  <c r="J734"/>
  <c r="J2650"/>
  <c r="I3452"/>
  <c r="F866"/>
  <c r="F1307"/>
  <c r="G3557"/>
  <c r="H3152"/>
  <c r="J2836"/>
  <c r="G1832"/>
  <c r="H3007"/>
  <c r="H3030"/>
  <c r="G1650"/>
  <c r="H2895"/>
  <c r="J728"/>
  <c r="F2750"/>
  <c r="J2514"/>
  <c r="G1656"/>
  <c r="G1296"/>
  <c r="I3277"/>
  <c r="G960"/>
  <c r="I106"/>
  <c r="J168"/>
  <c r="J3227"/>
  <c r="H1968"/>
  <c r="G1127"/>
  <c r="G796"/>
  <c r="I3466"/>
  <c r="I1183"/>
  <c r="F3220"/>
  <c r="F1518"/>
  <c r="H2627"/>
  <c r="H721"/>
  <c r="J2204"/>
  <c r="H3104"/>
  <c r="H3952"/>
  <c r="H2886"/>
  <c r="J2924"/>
  <c r="G186"/>
  <c r="F1429"/>
  <c r="I3442"/>
  <c r="G1754"/>
  <c r="H1840"/>
  <c r="F1242"/>
  <c r="J1138"/>
  <c r="I2403"/>
  <c r="I2747"/>
  <c r="H1523"/>
  <c r="F1514"/>
  <c r="F142"/>
  <c r="I1813"/>
  <c r="G302"/>
  <c r="I1684"/>
  <c r="H2115"/>
  <c r="I358"/>
  <c r="H1913"/>
  <c r="G2436"/>
  <c r="F2474"/>
  <c r="F2582"/>
  <c r="I1040"/>
  <c r="H3199"/>
  <c r="F2916"/>
  <c r="AM190" i="2" s="1"/>
  <c r="J1916" i="1"/>
  <c r="F3194"/>
  <c r="F2948"/>
  <c r="AM192" i="2" s="1"/>
  <c r="G1986" i="1"/>
  <c r="G475"/>
  <c r="G2082"/>
  <c r="G846"/>
  <c r="J508"/>
  <c r="J1000"/>
  <c r="G360"/>
  <c r="J2970"/>
  <c r="H1929"/>
  <c r="F2796"/>
  <c r="F1542"/>
  <c r="F1339"/>
  <c r="F2281"/>
  <c r="J1828"/>
  <c r="H2819"/>
  <c r="J1708"/>
  <c r="F590"/>
  <c r="H1184"/>
  <c r="F679"/>
  <c r="G1358"/>
  <c r="J1978"/>
  <c r="H516"/>
  <c r="H1983"/>
  <c r="J2094"/>
  <c r="F1914"/>
  <c r="F829"/>
  <c r="F2768"/>
  <c r="F1467"/>
  <c r="H841"/>
  <c r="H1615"/>
  <c r="G110"/>
  <c r="J2299"/>
  <c r="J2216"/>
  <c r="H334"/>
  <c r="H2622"/>
  <c r="I3243"/>
  <c r="J1353"/>
  <c r="H648"/>
  <c r="H1462"/>
  <c r="F2822"/>
  <c r="I3544"/>
  <c r="F812"/>
  <c r="G2078"/>
  <c r="F118"/>
  <c r="F1820"/>
  <c r="F1385"/>
  <c r="H2715"/>
  <c r="J2241"/>
  <c r="J3130"/>
  <c r="F3174"/>
  <c r="H1813"/>
  <c r="J842"/>
  <c r="G460"/>
  <c r="I1039"/>
  <c r="J1322"/>
  <c r="H777"/>
  <c r="G1806"/>
  <c r="F169"/>
  <c r="I1057"/>
  <c r="H1862"/>
  <c r="H2875"/>
  <c r="F1012"/>
  <c r="F834"/>
  <c r="F2932"/>
  <c r="H3157"/>
  <c r="H2070"/>
  <c r="I314"/>
  <c r="J947"/>
  <c r="H2049"/>
  <c r="I799"/>
  <c r="H1063"/>
  <c r="H332"/>
  <c r="J1448"/>
  <c r="G3381"/>
  <c r="F2878"/>
  <c r="H1295"/>
  <c r="J2611"/>
  <c r="G1510"/>
  <c r="F2868"/>
  <c r="J313"/>
  <c r="J2377"/>
  <c r="J1932"/>
  <c r="J2752"/>
  <c r="F496"/>
  <c r="J530"/>
  <c r="I35"/>
  <c r="G1722"/>
  <c r="F2272"/>
  <c r="J72"/>
  <c r="J3051"/>
  <c r="J2140"/>
  <c r="J1665"/>
  <c r="J2878"/>
  <c r="J2308"/>
  <c r="H1397"/>
  <c r="F316"/>
  <c r="F1232"/>
  <c r="F1797"/>
  <c r="G3841"/>
  <c r="F3266"/>
  <c r="I3398"/>
  <c r="H2112"/>
  <c r="J603"/>
  <c r="J1246"/>
  <c r="H1549"/>
  <c r="G922"/>
  <c r="F2278"/>
  <c r="J2844"/>
  <c r="J618"/>
  <c r="H3029"/>
  <c r="G1012"/>
  <c r="I2381"/>
  <c r="J544"/>
  <c r="I3275"/>
  <c r="H2087"/>
  <c r="H1027"/>
  <c r="F1720"/>
  <c r="J2833"/>
  <c r="I3646"/>
  <c r="G1870"/>
  <c r="H87"/>
  <c r="J1884"/>
  <c r="H1566"/>
  <c r="J2248"/>
  <c r="G217"/>
  <c r="G1466"/>
  <c r="J400"/>
  <c r="F2022"/>
  <c r="J1658"/>
  <c r="G3509"/>
  <c r="I66"/>
  <c r="I3614"/>
  <c r="J1772"/>
  <c r="F664"/>
  <c r="J3041"/>
  <c r="F2714"/>
  <c r="G776"/>
  <c r="H3072"/>
  <c r="I1180"/>
  <c r="H484"/>
  <c r="J192"/>
  <c r="H3131"/>
  <c r="F2008"/>
  <c r="F544"/>
  <c r="J2278"/>
  <c r="J2368"/>
  <c r="H704"/>
  <c r="F610"/>
  <c r="F126"/>
  <c r="J2483"/>
  <c r="H1031"/>
  <c r="G2150"/>
  <c r="H2984"/>
  <c r="G3220"/>
  <c r="F2094"/>
  <c r="H2113"/>
  <c r="I2745"/>
  <c r="J1048"/>
  <c r="H306"/>
  <c r="F746"/>
  <c r="H3105"/>
  <c r="J1689"/>
  <c r="H2661"/>
  <c r="F1909"/>
  <c r="G1226"/>
  <c r="J2826"/>
  <c r="G2290"/>
  <c r="I2307"/>
  <c r="I1777"/>
  <c r="I607"/>
  <c r="I1011"/>
  <c r="J2076"/>
  <c r="H2737"/>
  <c r="G3301"/>
  <c r="G2300"/>
  <c r="H1667"/>
  <c r="J3008"/>
  <c r="J2590"/>
  <c r="F1584"/>
  <c r="I1367"/>
  <c r="H1589"/>
  <c r="F381"/>
  <c r="J2730"/>
  <c r="H1559"/>
  <c r="J731"/>
  <c r="H937"/>
  <c r="F1451"/>
  <c r="H266"/>
  <c r="H1227"/>
  <c r="F2213"/>
  <c r="H1671"/>
  <c r="F787"/>
  <c r="I1228"/>
  <c r="F526"/>
  <c r="H2328"/>
  <c r="J2372"/>
  <c r="I3348"/>
  <c r="G71"/>
  <c r="G1562"/>
  <c r="F2035"/>
  <c r="I479"/>
  <c r="H2256"/>
  <c r="I446"/>
  <c r="I671"/>
  <c r="G844"/>
  <c r="F2987"/>
  <c r="F1470"/>
  <c r="G1468"/>
  <c r="F1508"/>
  <c r="I3251"/>
  <c r="G95"/>
  <c r="F2574"/>
  <c r="G1036"/>
  <c r="G1772"/>
  <c r="G632"/>
  <c r="H2742"/>
  <c r="F994"/>
  <c r="H2590"/>
  <c r="H2725"/>
  <c r="H655"/>
  <c r="I1555"/>
  <c r="J1086"/>
  <c r="J312"/>
  <c r="J2319"/>
  <c r="I1519"/>
  <c r="H226"/>
  <c r="J3046"/>
  <c r="H453"/>
  <c r="I2127"/>
  <c r="J32"/>
  <c r="G2102"/>
  <c r="J3128"/>
  <c r="F2770"/>
  <c r="F1747"/>
  <c r="G2390"/>
  <c r="H2021"/>
  <c r="H2277"/>
  <c r="I2459"/>
  <c r="J3160"/>
  <c r="F2909"/>
  <c r="J1725"/>
  <c r="J3153"/>
  <c r="J1402"/>
  <c r="F1628"/>
  <c r="J810"/>
  <c r="J1867"/>
  <c r="J1046"/>
  <c r="F1566"/>
  <c r="G1862"/>
  <c r="J2152"/>
  <c r="H798"/>
  <c r="H3122"/>
  <c r="J1396"/>
  <c r="F2805"/>
  <c r="F2029"/>
  <c r="F3112"/>
  <c r="F1140"/>
  <c r="F2288"/>
  <c r="J3208"/>
  <c r="H1745"/>
  <c r="H807"/>
  <c r="F1994"/>
  <c r="G695"/>
  <c r="J1507"/>
  <c r="F2283"/>
  <c r="I3268"/>
  <c r="H123"/>
  <c r="G83"/>
  <c r="J2554"/>
  <c r="F1519"/>
  <c r="F729"/>
  <c r="G425"/>
  <c r="F1615"/>
  <c r="F1700"/>
  <c r="F954"/>
  <c r="H2203"/>
  <c r="I3796"/>
  <c r="H2053"/>
  <c r="J2235"/>
  <c r="H2585"/>
  <c r="J2576"/>
  <c r="J2084"/>
  <c r="J2651"/>
  <c r="J1075"/>
  <c r="H3016"/>
  <c r="I487"/>
  <c r="F1265"/>
  <c r="F658"/>
  <c r="F2224"/>
  <c r="H707"/>
  <c r="J2988"/>
  <c r="H206"/>
  <c r="F1724"/>
  <c r="G2262"/>
  <c r="H2655"/>
  <c r="G2070"/>
  <c r="I383"/>
  <c r="F2620"/>
  <c r="F2488"/>
  <c r="F2062"/>
  <c r="J837"/>
  <c r="I406"/>
  <c r="F1317"/>
  <c r="H1237"/>
  <c r="J2146"/>
  <c r="H1320"/>
  <c r="J1136"/>
  <c r="F1660"/>
  <c r="F1596"/>
  <c r="J1275"/>
  <c r="G127"/>
  <c r="J2835"/>
  <c r="J1182"/>
  <c r="G427"/>
  <c r="F840"/>
  <c r="H845"/>
  <c r="F337"/>
  <c r="F3063"/>
  <c r="H1766"/>
  <c r="F362"/>
  <c r="G1042"/>
  <c r="F1606"/>
  <c r="F1779"/>
  <c r="J515"/>
  <c r="J324"/>
  <c r="J3448"/>
  <c r="G850"/>
  <c r="F2428"/>
  <c r="F1267"/>
  <c r="H1328"/>
  <c r="F2586"/>
  <c r="J3117"/>
  <c r="J158"/>
  <c r="I3298"/>
  <c r="H1683"/>
  <c r="J269"/>
  <c r="J233"/>
  <c r="G310"/>
  <c r="I2951"/>
  <c r="I223"/>
  <c r="J513"/>
  <c r="H2313"/>
  <c r="J963"/>
  <c r="I3364"/>
  <c r="H259"/>
  <c r="H2476"/>
  <c r="F2780"/>
  <c r="G2126"/>
  <c r="F2790"/>
  <c r="F1480"/>
  <c r="F1342"/>
  <c r="J1135"/>
  <c r="H2727"/>
  <c r="H2865"/>
  <c r="H3206"/>
  <c r="F781"/>
  <c r="J401"/>
  <c r="H2643"/>
  <c r="I2631"/>
  <c r="J942"/>
  <c r="H2077"/>
  <c r="F2811"/>
  <c r="H3231"/>
  <c r="G350"/>
  <c r="J120"/>
  <c r="F3260"/>
  <c r="G1618"/>
  <c r="G467"/>
  <c r="H1811"/>
  <c r="J2665"/>
  <c r="H1621"/>
  <c r="J239"/>
  <c r="J1912"/>
  <c r="J2160"/>
  <c r="F2736"/>
  <c r="J3194"/>
  <c r="H2575"/>
  <c r="G1178"/>
  <c r="F3217"/>
  <c r="F2045"/>
  <c r="H2216"/>
  <c r="J1672"/>
  <c r="J540"/>
  <c r="G79"/>
  <c r="J1502"/>
  <c r="J2566"/>
  <c r="F3118"/>
  <c r="J157"/>
  <c r="G9"/>
  <c r="I2271"/>
  <c r="F760"/>
  <c r="F2204"/>
  <c r="H2750"/>
  <c r="F670"/>
  <c r="H1747"/>
  <c r="J2032"/>
  <c r="J64"/>
  <c r="H693"/>
  <c r="F2590"/>
  <c r="F1446"/>
  <c r="J2880"/>
  <c r="F1515"/>
  <c r="F311"/>
  <c r="F981"/>
  <c r="H2619"/>
  <c r="J500"/>
  <c r="F2396"/>
  <c r="F1648"/>
  <c r="J1355"/>
  <c r="H1568"/>
  <c r="J1158"/>
  <c r="J1641"/>
  <c r="J307"/>
  <c r="H25"/>
  <c r="F2163"/>
  <c r="J2434"/>
  <c r="J2078"/>
  <c r="H796"/>
  <c r="I170"/>
  <c r="J364"/>
  <c r="G493"/>
  <c r="F1908"/>
  <c r="F2455"/>
  <c r="F1533"/>
  <c r="H732"/>
  <c r="I96"/>
  <c r="I3290"/>
  <c r="F227"/>
  <c r="J2652"/>
  <c r="F2832"/>
  <c r="G677"/>
  <c r="F3254"/>
  <c r="H81"/>
  <c r="I2401"/>
  <c r="G1990"/>
  <c r="H3138"/>
  <c r="J491"/>
  <c r="H2441"/>
  <c r="J1768"/>
  <c r="H958"/>
  <c r="G46"/>
  <c r="F756"/>
  <c r="H2805"/>
  <c r="J1642"/>
  <c r="F2323"/>
  <c r="J1219"/>
  <c r="H2732"/>
  <c r="G810"/>
  <c r="F384"/>
  <c r="I867"/>
  <c r="F1746"/>
  <c r="F368"/>
  <c r="G54"/>
  <c r="J1019"/>
  <c r="G198"/>
  <c r="F547"/>
  <c r="H1207"/>
  <c r="H2729"/>
  <c r="J2031"/>
  <c r="H2752"/>
  <c r="F2286"/>
  <c r="G2364"/>
  <c r="H2853"/>
  <c r="J2877"/>
  <c r="H2321"/>
  <c r="I64"/>
  <c r="F1510"/>
  <c r="G1010"/>
  <c r="J1560"/>
  <c r="J2698"/>
  <c r="I3075"/>
  <c r="H2093"/>
  <c r="I3702"/>
  <c r="G526"/>
  <c r="H1638"/>
  <c r="J1403"/>
  <c r="F2189"/>
  <c r="F389"/>
  <c r="G1238"/>
  <c r="H1105"/>
  <c r="H2849"/>
  <c r="J1069"/>
  <c r="J1514"/>
  <c r="F124"/>
  <c r="H3051"/>
  <c r="H1343"/>
  <c r="H2331"/>
  <c r="J1299"/>
  <c r="J764"/>
  <c r="J1320"/>
  <c r="F1435"/>
  <c r="H1472"/>
  <c r="J811"/>
  <c r="F2521"/>
  <c r="J431"/>
  <c r="H575"/>
  <c r="F1000"/>
  <c r="I2259"/>
  <c r="G1826"/>
  <c r="F1511"/>
  <c r="F1525"/>
  <c r="J966"/>
  <c r="F2064"/>
  <c r="H1712"/>
  <c r="G1776"/>
  <c r="I355"/>
  <c r="F2803"/>
  <c r="G2050"/>
  <c r="I3782"/>
  <c r="F51"/>
  <c r="J2811"/>
  <c r="J985"/>
  <c r="H1151"/>
  <c r="H1677"/>
  <c r="F2668"/>
  <c r="H2609"/>
  <c r="J3174"/>
  <c r="J1958"/>
  <c r="F2821"/>
  <c r="G2118"/>
  <c r="J196"/>
  <c r="H1786"/>
  <c r="F1645"/>
  <c r="J1057"/>
  <c r="H2500"/>
  <c r="H3052"/>
  <c r="J2090"/>
  <c r="G207"/>
  <c r="G1196"/>
  <c r="G1658"/>
  <c r="J2089"/>
  <c r="G265"/>
  <c r="J2526"/>
  <c r="G271"/>
  <c r="F1066"/>
  <c r="H60"/>
  <c r="G449"/>
  <c r="G418"/>
  <c r="J2283"/>
  <c r="H2512"/>
  <c r="J1483"/>
  <c r="F2000"/>
  <c r="J1022"/>
  <c r="J352"/>
  <c r="H1544"/>
  <c r="F827"/>
  <c r="J2804"/>
  <c r="J1010"/>
  <c r="I112"/>
  <c r="H2099"/>
  <c r="F413"/>
  <c r="H477"/>
  <c r="F2451"/>
  <c r="H1488"/>
  <c r="I3606"/>
  <c r="G1414"/>
  <c r="H1880"/>
  <c r="F797"/>
  <c r="G369"/>
  <c r="H1923"/>
  <c r="H1905"/>
  <c r="G2258"/>
  <c r="J2614"/>
  <c r="J86"/>
  <c r="H1861"/>
  <c r="I803"/>
  <c r="H2833"/>
  <c r="J2818"/>
  <c r="J1598"/>
  <c r="J2156"/>
  <c r="J2530"/>
  <c r="J2198"/>
  <c r="H2080"/>
  <c r="G2386"/>
  <c r="J1755"/>
  <c r="J958"/>
  <c r="G858"/>
  <c r="J3244"/>
  <c r="F2912"/>
  <c r="J301"/>
  <c r="F2579"/>
  <c r="F2024"/>
  <c r="G1230"/>
  <c r="G161"/>
  <c r="J2623"/>
  <c r="J293"/>
  <c r="G1350"/>
  <c r="J1634"/>
  <c r="F1474"/>
  <c r="G671"/>
  <c r="H858"/>
  <c r="F2462"/>
  <c r="J1811"/>
  <c r="G2504"/>
  <c r="F361"/>
  <c r="J547"/>
  <c r="I3059"/>
  <c r="F596"/>
  <c r="F2429"/>
  <c r="H2953"/>
  <c r="I30"/>
  <c r="F2637"/>
  <c r="H2267"/>
  <c r="J3011"/>
  <c r="F1829"/>
  <c r="I1349"/>
  <c r="H936"/>
  <c r="G1338"/>
  <c r="J1371"/>
  <c r="H2241"/>
  <c r="H2220"/>
  <c r="H683"/>
  <c r="F2676"/>
  <c r="H2536"/>
  <c r="J1124"/>
  <c r="H2565"/>
  <c r="H1521"/>
  <c r="F3098"/>
  <c r="J1765"/>
  <c r="F1949"/>
  <c r="H2280"/>
  <c r="I3818"/>
  <c r="J2948"/>
  <c r="J3012"/>
  <c r="F1744"/>
  <c r="F2264"/>
  <c r="H1831"/>
  <c r="J1638"/>
  <c r="H2979"/>
  <c r="J3078"/>
  <c r="F967"/>
  <c r="G1186"/>
  <c r="H450"/>
  <c r="H902"/>
  <c r="H3056"/>
  <c r="I3600"/>
  <c r="I542"/>
  <c r="J1736"/>
  <c r="I3382"/>
  <c r="J1816"/>
  <c r="H2728"/>
  <c r="F3250"/>
  <c r="H2778"/>
  <c r="J2246"/>
  <c r="G926"/>
  <c r="H2056"/>
  <c r="H2568"/>
  <c r="G1106"/>
  <c r="F253"/>
  <c r="J2065"/>
  <c r="H1368"/>
  <c r="I3556"/>
  <c r="F1054"/>
  <c r="Z69" i="2"/>
  <c r="G1600" i="1"/>
  <c r="J1600"/>
  <c r="J2864"/>
  <c r="I3770"/>
  <c r="F2650"/>
  <c r="F76"/>
  <c r="F1172"/>
  <c r="F733"/>
  <c r="J426"/>
  <c r="F1150"/>
  <c r="J2008"/>
  <c r="J526"/>
  <c r="F852"/>
  <c r="J1486"/>
  <c r="G405"/>
  <c r="H2872"/>
  <c r="I538"/>
  <c r="F2478"/>
  <c r="I3179"/>
  <c r="H749"/>
  <c r="J708"/>
  <c r="F2328"/>
  <c r="J2555"/>
  <c r="F2302"/>
  <c r="I42"/>
  <c r="F2684"/>
  <c r="J2023"/>
  <c r="F2155"/>
  <c r="I109"/>
  <c r="H1410"/>
  <c r="J2714"/>
  <c r="J1342"/>
  <c r="I3788"/>
  <c r="F906"/>
  <c r="G466"/>
  <c r="F993"/>
  <c r="AK62" i="2"/>
  <c r="I339" i="1"/>
  <c r="H2106"/>
  <c r="H2422"/>
  <c r="J2226"/>
  <c r="I2195"/>
  <c r="G1516"/>
  <c r="F277"/>
  <c r="F1933"/>
  <c r="I3462"/>
  <c r="F1842"/>
  <c r="F3168"/>
  <c r="G770"/>
  <c r="I3756"/>
  <c r="G3813"/>
  <c r="F1839"/>
  <c r="G499"/>
  <c r="J2051"/>
  <c r="G1630"/>
  <c r="J402"/>
  <c r="J405"/>
  <c r="J194"/>
  <c r="J2243"/>
  <c r="J1335"/>
  <c r="J1733"/>
  <c r="H2988"/>
  <c r="F3087"/>
  <c r="F2928"/>
  <c r="J933"/>
  <c r="F2913"/>
  <c r="F3129"/>
  <c r="H2213"/>
  <c r="J2986"/>
  <c r="G2456"/>
  <c r="F1594"/>
  <c r="H1644"/>
  <c r="J584"/>
  <c r="I14"/>
  <c r="G541"/>
  <c r="H2563"/>
  <c r="J3090"/>
  <c r="F2267"/>
  <c r="G338"/>
  <c r="I3458"/>
  <c r="F59"/>
  <c r="F3246"/>
  <c r="H1073"/>
  <c r="I491"/>
  <c r="I544"/>
  <c r="H916"/>
  <c r="J1203"/>
  <c r="H903"/>
  <c r="H3141"/>
  <c r="H241"/>
  <c r="J1363"/>
  <c r="I189"/>
  <c r="J2891"/>
  <c r="F2159"/>
  <c r="F3123"/>
  <c r="F278"/>
  <c r="H1951"/>
  <c r="F1243"/>
  <c r="H2951"/>
  <c r="F488"/>
  <c r="H2934"/>
  <c r="H1848"/>
  <c r="F2027"/>
  <c r="G98"/>
  <c r="H803"/>
  <c r="F2123"/>
  <c r="H2364"/>
  <c r="J410"/>
  <c r="G934"/>
  <c r="G1846"/>
  <c r="J1472"/>
  <c r="J961"/>
  <c r="H1160"/>
  <c r="H2744"/>
  <c r="F1130"/>
  <c r="J1294"/>
  <c r="J2697"/>
  <c r="F2575"/>
  <c r="F1190"/>
  <c r="G1922"/>
  <c r="J533"/>
  <c r="G1458"/>
  <c r="J3023"/>
  <c r="J1111"/>
  <c r="J2020"/>
  <c r="F1340"/>
  <c r="F877"/>
  <c r="H3106"/>
  <c r="G786"/>
  <c r="H411"/>
  <c r="F1931"/>
  <c r="I3368"/>
  <c r="F2491"/>
  <c r="J3226"/>
  <c r="J790"/>
  <c r="J1161"/>
  <c r="H2759"/>
  <c r="H2720"/>
  <c r="H708"/>
  <c r="H100"/>
  <c r="H2126"/>
  <c r="J2332"/>
  <c r="F2823"/>
  <c r="H77"/>
  <c r="I380"/>
  <c r="J1810"/>
  <c r="H1232"/>
  <c r="H1602"/>
  <c r="F178"/>
  <c r="H1570"/>
  <c r="J1875"/>
  <c r="J580"/>
  <c r="J1078"/>
  <c r="J1137"/>
  <c r="I3862"/>
  <c r="J21"/>
  <c r="I3414"/>
  <c r="H1469"/>
  <c r="I46"/>
  <c r="Z225" i="2"/>
  <c r="H2189" i="1"/>
  <c r="F518"/>
  <c r="F1620"/>
  <c r="H24"/>
  <c r="F112"/>
  <c r="J2360"/>
  <c r="G556"/>
  <c r="J1859"/>
  <c r="J2091"/>
  <c r="H1989"/>
  <c r="F500"/>
  <c r="H2722"/>
  <c r="F2460"/>
  <c r="H1331"/>
  <c r="H1971"/>
  <c r="I2923"/>
  <c r="F687"/>
  <c r="H457"/>
  <c r="F725"/>
  <c r="G285"/>
  <c r="F1721"/>
  <c r="G1066"/>
  <c r="G484"/>
  <c r="H2724"/>
  <c r="J2939"/>
  <c r="J243"/>
  <c r="F325"/>
  <c r="F1245"/>
  <c r="F611"/>
  <c r="F2367"/>
  <c r="H2236"/>
  <c r="F1871"/>
  <c r="J1337"/>
  <c r="G491"/>
  <c r="J2296"/>
  <c r="H318"/>
  <c r="J2945"/>
  <c r="J922"/>
  <c r="H1093"/>
  <c r="H1303"/>
  <c r="F23"/>
  <c r="J2450"/>
  <c r="H1984"/>
  <c r="H1069"/>
  <c r="H58"/>
  <c r="H1161"/>
  <c r="J2215"/>
  <c r="H1274"/>
  <c r="F2576"/>
  <c r="J2334"/>
  <c r="G1810"/>
  <c r="F12"/>
  <c r="F1541"/>
  <c r="G428"/>
  <c r="I19"/>
  <c r="G180"/>
  <c r="H2501"/>
  <c r="H1934"/>
  <c r="F1959"/>
  <c r="H1380"/>
  <c r="G1154"/>
  <c r="I190"/>
  <c r="J2119"/>
  <c r="F2193"/>
  <c r="H2788"/>
  <c r="J2499"/>
  <c r="I2391"/>
  <c r="H2690"/>
  <c r="F1664"/>
  <c r="J1112"/>
  <c r="J185"/>
  <c r="G2138"/>
  <c r="H2235"/>
  <c r="G1670"/>
  <c r="H1702"/>
  <c r="H2768"/>
  <c r="F395"/>
  <c r="J3085"/>
  <c r="J1713"/>
  <c r="J1779"/>
  <c r="F850"/>
  <c r="H2224"/>
  <c r="J604"/>
  <c r="H1850"/>
  <c r="H2824"/>
  <c r="H1393"/>
  <c r="H2502"/>
  <c r="F2897"/>
  <c r="G2220"/>
  <c r="H1481"/>
  <c r="H2618"/>
  <c r="F1450"/>
  <c r="J1367"/>
  <c r="H1807"/>
  <c r="G342"/>
  <c r="H815"/>
  <c r="F1506"/>
  <c r="G2422"/>
  <c r="J103"/>
  <c r="F2171"/>
  <c r="H2836"/>
  <c r="F2563"/>
  <c r="H50"/>
  <c r="F1527"/>
  <c r="H82"/>
  <c r="J1498"/>
  <c r="F60"/>
  <c r="F3086"/>
  <c r="J1540"/>
  <c r="I180"/>
  <c r="F1844"/>
  <c r="H396"/>
  <c r="F2741"/>
  <c r="H190"/>
  <c r="J564"/>
  <c r="H1495"/>
  <c r="H664"/>
  <c r="J3139"/>
  <c r="J2054"/>
  <c r="J3164"/>
  <c r="J343"/>
  <c r="F474"/>
  <c r="G157"/>
  <c r="I233"/>
  <c r="H553"/>
  <c r="J741"/>
  <c r="G1926"/>
  <c r="F1915"/>
  <c r="F527"/>
  <c r="G291"/>
  <c r="H808"/>
  <c r="F2917"/>
  <c r="J1821"/>
  <c r="H2712"/>
  <c r="H891"/>
  <c r="G358"/>
  <c r="I433"/>
  <c r="H1234"/>
  <c r="H2470"/>
  <c r="J3001"/>
  <c r="J1065"/>
  <c r="F2918"/>
  <c r="F2394"/>
  <c r="J1394"/>
  <c r="H1798"/>
  <c r="H2936"/>
  <c r="F2222"/>
  <c r="F701"/>
  <c r="AK166" i="2"/>
  <c r="I391" i="1"/>
  <c r="F2413"/>
  <c r="I562"/>
  <c r="F767"/>
  <c r="H932"/>
  <c r="J1488"/>
  <c r="J3031"/>
  <c r="J903"/>
  <c r="F1133"/>
  <c r="H276"/>
  <c r="H2238"/>
  <c r="J645"/>
  <c r="H1313"/>
  <c r="G80"/>
  <c r="H1477"/>
  <c r="F490"/>
  <c r="J1025"/>
  <c r="H600"/>
  <c r="F230"/>
  <c r="J99"/>
  <c r="F1938"/>
  <c r="J3159"/>
  <c r="F2630"/>
  <c r="J3224"/>
  <c r="J3048"/>
  <c r="J698"/>
  <c r="H2582"/>
  <c r="F2781"/>
  <c r="F2971"/>
  <c r="F2854"/>
  <c r="H434"/>
  <c r="H2620"/>
  <c r="J2161"/>
  <c r="F442"/>
  <c r="J2598"/>
  <c r="H331"/>
  <c r="H696"/>
  <c r="F2443"/>
  <c r="G351"/>
  <c r="J1901"/>
  <c r="F18"/>
  <c r="J3266"/>
  <c r="H320"/>
  <c r="G37"/>
  <c r="H382"/>
  <c r="F2398"/>
  <c r="H606"/>
  <c r="F2766"/>
  <c r="J136"/>
  <c r="H1869"/>
  <c r="J1826"/>
  <c r="H726"/>
  <c r="I3508"/>
  <c r="J552"/>
  <c r="H1960"/>
  <c r="J349"/>
  <c r="H1534"/>
  <c r="J1857"/>
  <c r="H1005"/>
  <c r="J884"/>
  <c r="F1047"/>
  <c r="I1747"/>
  <c r="J3161"/>
  <c r="I78"/>
  <c r="H2648"/>
  <c r="F393"/>
  <c r="H2118"/>
  <c r="F1085"/>
  <c r="J1959"/>
  <c r="F1952"/>
  <c r="H3126"/>
  <c r="J1897"/>
  <c r="J456"/>
  <c r="F2182"/>
  <c r="G398"/>
  <c r="J2680"/>
  <c r="H2736"/>
  <c r="H1641"/>
  <c r="F1476"/>
  <c r="F3167"/>
  <c r="J1264"/>
  <c r="F791"/>
  <c r="J1423"/>
  <c r="H2041"/>
  <c r="H733"/>
  <c r="F2782"/>
  <c r="I221"/>
  <c r="J11"/>
  <c r="F1124"/>
  <c r="J1578"/>
  <c r="J393"/>
  <c r="I3552"/>
  <c r="F452"/>
  <c r="I3592"/>
  <c r="H483"/>
  <c r="J2931"/>
  <c r="H1473"/>
  <c r="H326"/>
  <c r="H3187"/>
  <c r="F1296"/>
  <c r="G158"/>
  <c r="J1840"/>
  <c r="J1574"/>
  <c r="J2910"/>
  <c r="H2767"/>
  <c r="H658"/>
  <c r="F1030"/>
  <c r="F1643"/>
  <c r="J2605"/>
  <c r="J3080"/>
  <c r="H2045"/>
  <c r="F1631"/>
  <c r="G1522"/>
  <c r="AM78" i="2"/>
  <c r="I2611" i="1"/>
  <c r="J1372"/>
  <c r="G1746"/>
  <c r="H2976"/>
  <c r="J2506"/>
  <c r="H2880"/>
  <c r="F378"/>
  <c r="H2772"/>
  <c r="H199"/>
  <c r="J31"/>
  <c r="J3259"/>
  <c r="J2005"/>
  <c r="J306"/>
  <c r="J2451"/>
  <c r="H2010"/>
  <c r="F1693"/>
  <c r="H2838"/>
  <c r="I2803"/>
  <c r="J2895"/>
  <c r="J1862"/>
  <c r="H1860"/>
  <c r="I3468"/>
  <c r="G402"/>
  <c r="I178"/>
  <c r="J2049"/>
  <c r="H1487"/>
  <c r="J3103"/>
  <c r="I160"/>
  <c r="H1013"/>
  <c r="G219"/>
  <c r="AG131" i="2"/>
  <c r="F1984" i="1"/>
  <c r="G802"/>
  <c r="J1118"/>
  <c r="J2274"/>
  <c r="H6"/>
  <c r="J1272"/>
  <c r="J211"/>
  <c r="F789"/>
  <c r="G236"/>
  <c r="J1323"/>
  <c r="F1158"/>
  <c r="F2962"/>
  <c r="F248"/>
  <c r="F3077"/>
  <c r="H1065"/>
  <c r="H1614"/>
  <c r="H1047"/>
  <c r="J843"/>
  <c r="I277"/>
  <c r="F2023"/>
  <c r="I1781"/>
  <c r="F1840"/>
  <c r="F2837"/>
  <c r="H1884"/>
  <c r="J2686"/>
  <c r="F1896"/>
  <c r="F911"/>
  <c r="F3141"/>
  <c r="I348"/>
  <c r="H295"/>
  <c r="I436"/>
  <c r="F2493"/>
  <c r="AE222" i="2"/>
  <c r="J585" i="1"/>
  <c r="J571"/>
  <c r="I174"/>
  <c r="I540"/>
  <c r="F266"/>
  <c r="H2660"/>
  <c r="I484"/>
  <c r="H774"/>
  <c r="H791"/>
  <c r="J2365"/>
  <c r="J1565"/>
  <c r="J1650"/>
  <c r="F1875"/>
  <c r="G383"/>
  <c r="H1894"/>
  <c r="H1415"/>
  <c r="J815"/>
  <c r="I49"/>
  <c r="J880"/>
  <c r="H3096"/>
  <c r="J1114"/>
  <c r="J779"/>
  <c r="J1679"/>
  <c r="I467"/>
  <c r="G355"/>
  <c r="H2644"/>
  <c r="H2210"/>
  <c r="H268"/>
  <c r="AA73" i="2"/>
  <c r="H618" i="1"/>
  <c r="AM182" i="2"/>
  <c r="F1412" i="1"/>
  <c r="J2255"/>
  <c r="I299"/>
  <c r="I352"/>
  <c r="F2037"/>
  <c r="J722"/>
  <c r="H540"/>
  <c r="J1295"/>
  <c r="Z103" i="2"/>
  <c r="J3146" i="1"/>
  <c r="J2969"/>
  <c r="J55"/>
  <c r="F2172"/>
  <c r="F1093"/>
  <c r="I182"/>
  <c r="F633"/>
  <c r="J153"/>
  <c r="G268"/>
  <c r="AK63" i="2"/>
  <c r="H2490" i="1"/>
  <c r="G3279"/>
  <c r="AK196" i="2"/>
  <c r="J1157" i="1"/>
  <c r="I1020"/>
  <c r="H2226"/>
  <c r="F715"/>
  <c r="F2098"/>
  <c r="H1741"/>
  <c r="I248"/>
  <c r="J472"/>
  <c r="F1657"/>
  <c r="J2876"/>
  <c r="F1870"/>
  <c r="F2011"/>
  <c r="J1786"/>
  <c r="H2310"/>
  <c r="F2448"/>
  <c r="F2585"/>
  <c r="F2836"/>
  <c r="AA240" i="2"/>
  <c r="H2173" i="1"/>
  <c r="F1850"/>
  <c r="H1010"/>
  <c r="H1821"/>
  <c r="G1090"/>
  <c r="J3121"/>
  <c r="J2167"/>
  <c r="H1218"/>
  <c r="F2834"/>
  <c r="H1962"/>
  <c r="J1778"/>
  <c r="H1172"/>
  <c r="F1958"/>
  <c r="I103"/>
  <c r="G156"/>
  <c r="F1121"/>
  <c r="H1220"/>
  <c r="J1191"/>
  <c r="H1836"/>
  <c r="I20"/>
  <c r="I133"/>
  <c r="H1146"/>
  <c r="H1548"/>
  <c r="H1253"/>
  <c r="H432"/>
  <c r="J77"/>
  <c r="I62"/>
  <c r="I485"/>
  <c r="H2793"/>
  <c r="J1310"/>
  <c r="H44"/>
  <c r="F1864"/>
  <c r="F1167"/>
  <c r="F938"/>
  <c r="F2061"/>
  <c r="J2967"/>
  <c r="I328"/>
  <c r="F1601"/>
  <c r="G197"/>
  <c r="F1315"/>
  <c r="F2731"/>
  <c r="J3157"/>
  <c r="H1245"/>
  <c r="J2389"/>
  <c r="H587"/>
  <c r="AB220" i="2"/>
  <c r="G33" i="1"/>
  <c r="F808"/>
  <c r="J1097"/>
  <c r="H2606"/>
  <c r="F2568"/>
  <c r="J2575"/>
  <c r="H620"/>
  <c r="J1347"/>
  <c r="H256"/>
  <c r="J2487"/>
  <c r="J2699"/>
  <c r="I325"/>
  <c r="AL241" i="2"/>
  <c r="F1075" i="1"/>
  <c r="G379"/>
  <c r="H1662"/>
  <c r="I522"/>
  <c r="J2085"/>
  <c r="H1669"/>
  <c r="I213"/>
  <c r="F1559"/>
  <c r="F2485"/>
  <c r="J869"/>
  <c r="I473"/>
  <c r="F2719"/>
  <c r="J1979"/>
  <c r="H2726"/>
  <c r="G447"/>
  <c r="J13"/>
  <c r="F2747"/>
  <c r="H2029"/>
  <c r="F821"/>
  <c r="G703"/>
  <c r="H3092"/>
  <c r="J1698"/>
  <c r="F2898"/>
  <c r="I3446"/>
  <c r="J590"/>
  <c r="F1795"/>
  <c r="G395"/>
  <c r="J1735"/>
  <c r="J2995"/>
  <c r="J1437"/>
  <c r="H685"/>
  <c r="F3218"/>
  <c r="I167"/>
  <c r="F2557"/>
  <c r="H2185"/>
  <c r="J169"/>
  <c r="H522"/>
  <c r="F181"/>
  <c r="J1357"/>
  <c r="F565"/>
  <c r="G13"/>
  <c r="F3064"/>
  <c r="H1212"/>
  <c r="I280"/>
  <c r="AD239" i="2"/>
  <c r="H833" i="1"/>
  <c r="F478"/>
  <c r="F2945"/>
  <c r="H2334"/>
  <c r="J3065"/>
  <c r="J445"/>
  <c r="I196"/>
  <c r="J3024"/>
  <c r="H948"/>
  <c r="I1875"/>
  <c r="F1393"/>
  <c r="H3024"/>
  <c r="F366"/>
  <c r="F587"/>
  <c r="H2894"/>
  <c r="H2200"/>
  <c r="AI253" i="2"/>
  <c r="J2021" i="1"/>
  <c r="AK254" i="2"/>
  <c r="G3270" i="1"/>
  <c r="AE228" i="2"/>
  <c r="H1612" i="1"/>
  <c r="H2144"/>
  <c r="F997"/>
  <c r="G409"/>
  <c r="I437"/>
  <c r="F1433"/>
  <c r="J765"/>
  <c r="J953"/>
  <c r="F605"/>
  <c r="I3678"/>
  <c r="J2087"/>
  <c r="H743"/>
  <c r="H940"/>
  <c r="J2855"/>
  <c r="J3077"/>
  <c r="I85"/>
  <c r="I500"/>
  <c r="H2614"/>
  <c r="I129"/>
  <c r="F1416"/>
  <c r="F1831"/>
  <c r="H431"/>
  <c r="G35"/>
  <c r="H2386"/>
  <c r="H2517"/>
  <c r="H503"/>
  <c r="F2845"/>
  <c r="F2671"/>
  <c r="AC70" i="2"/>
  <c r="I38" i="1"/>
  <c r="H986"/>
  <c r="F3025"/>
  <c r="J949"/>
  <c r="H884"/>
  <c r="AA190" i="2"/>
  <c r="H601" i="1"/>
  <c r="H922"/>
  <c r="J3198"/>
  <c r="I2959"/>
  <c r="F1302"/>
  <c r="F870"/>
  <c r="F1704"/>
  <c r="F1973"/>
  <c r="J2148"/>
  <c r="J3053"/>
  <c r="H188"/>
  <c r="F1043"/>
  <c r="J1980"/>
  <c r="J360"/>
  <c r="G104"/>
  <c r="I5"/>
  <c r="F1468"/>
  <c r="H1486"/>
  <c r="AC139" i="2"/>
  <c r="G1836" i="1"/>
  <c r="J1939"/>
  <c r="J781"/>
  <c r="H131"/>
  <c r="F831"/>
  <c r="H2826"/>
  <c r="F1982"/>
  <c r="H2244"/>
  <c r="H380"/>
  <c r="J2341"/>
  <c r="F1168"/>
  <c r="F626"/>
  <c r="AI132" i="2"/>
  <c r="F302" i="1"/>
  <c r="G598"/>
  <c r="F1656"/>
  <c r="F545"/>
  <c r="H1317"/>
  <c r="J2164"/>
  <c r="F2290"/>
  <c r="F2677"/>
  <c r="J2402"/>
  <c r="H1021"/>
  <c r="G189"/>
  <c r="J866"/>
  <c r="I494"/>
  <c r="H137"/>
  <c r="J2564"/>
  <c r="I1896"/>
  <c r="G672"/>
  <c r="I1115"/>
  <c r="H971"/>
  <c r="G1072"/>
  <c r="I1548"/>
  <c r="G1716"/>
  <c r="I1727"/>
  <c r="F3255"/>
  <c r="I517"/>
  <c r="J2318"/>
  <c r="F1942"/>
  <c r="I721"/>
  <c r="H525"/>
  <c r="J3261"/>
  <c r="H213"/>
  <c r="G2424"/>
  <c r="F315"/>
  <c r="F1996"/>
  <c r="I3239"/>
  <c r="G3475"/>
  <c r="J1630"/>
  <c r="J424"/>
  <c r="J2732"/>
  <c r="G700"/>
  <c r="H2835"/>
  <c r="H1675"/>
  <c r="G2318"/>
  <c r="G376"/>
  <c r="I855"/>
  <c r="I3134"/>
  <c r="J3052"/>
  <c r="F2988"/>
  <c r="I3217"/>
  <c r="I2417"/>
  <c r="G2232"/>
  <c r="F3042"/>
  <c r="G2388"/>
  <c r="G3349"/>
  <c r="J3249"/>
  <c r="G2904"/>
  <c r="G1508"/>
  <c r="J2604"/>
  <c r="H85"/>
  <c r="H2003"/>
  <c r="I510"/>
  <c r="H374"/>
  <c r="H15"/>
  <c r="F1358"/>
  <c r="H2479"/>
  <c r="H3404"/>
  <c r="J3062"/>
  <c r="H2753"/>
  <c r="H3057"/>
  <c r="J1944"/>
  <c r="H313"/>
  <c r="G1317"/>
  <c r="G2798"/>
  <c r="G1448"/>
  <c r="F1669"/>
  <c r="J1846"/>
  <c r="H1616"/>
  <c r="I597"/>
  <c r="G3701"/>
  <c r="F3198"/>
  <c r="I2961"/>
  <c r="I1324"/>
  <c r="F1548"/>
  <c r="G1040"/>
  <c r="F652"/>
  <c r="AE49" i="2" s="1"/>
  <c r="G566" i="1"/>
  <c r="I1173"/>
  <c r="J1728"/>
  <c r="G2803"/>
  <c r="I1100"/>
  <c r="G2644"/>
  <c r="I1578"/>
  <c r="G2074"/>
  <c r="F3084"/>
  <c r="H2920"/>
  <c r="G1718"/>
  <c r="H2624"/>
  <c r="I3510"/>
  <c r="J2219"/>
  <c r="G233"/>
  <c r="F2469"/>
  <c r="I2517"/>
  <c r="F798"/>
  <c r="I2342"/>
  <c r="I1472"/>
  <c r="F708"/>
  <c r="I2387"/>
  <c r="I1679"/>
  <c r="H619"/>
  <c r="J2902"/>
  <c r="H2681"/>
  <c r="F2116"/>
  <c r="I2873"/>
  <c r="G842"/>
  <c r="I3454"/>
  <c r="I1791"/>
  <c r="G2402"/>
  <c r="H2537"/>
  <c r="J836"/>
  <c r="J1238"/>
  <c r="G840"/>
  <c r="G1278"/>
  <c r="F1050"/>
  <c r="AC74" i="2" s="1"/>
  <c r="G2934" i="1"/>
  <c r="F3037"/>
  <c r="F2326"/>
  <c r="J1156"/>
  <c r="G654"/>
  <c r="F2258"/>
  <c r="G2694"/>
  <c r="I3574"/>
  <c r="H3109"/>
  <c r="H1433"/>
  <c r="H3158"/>
  <c r="J1171"/>
  <c r="H2817"/>
  <c r="G1152"/>
  <c r="J2230"/>
  <c r="G1472"/>
  <c r="J747"/>
  <c r="H797"/>
  <c r="G2758"/>
  <c r="G1648"/>
  <c r="G2980"/>
  <c r="J2784"/>
  <c r="F1392"/>
  <c r="F1395"/>
  <c r="J2486"/>
  <c r="H691"/>
  <c r="G1784"/>
  <c r="J1518"/>
  <c r="H1447"/>
  <c r="J296"/>
  <c r="J2870"/>
  <c r="I3480"/>
  <c r="G3156"/>
  <c r="G1398"/>
  <c r="G481"/>
  <c r="J2027"/>
  <c r="F2749"/>
  <c r="J2886"/>
  <c r="F2350"/>
  <c r="J2490"/>
  <c r="G1029"/>
  <c r="F2506"/>
  <c r="H17"/>
  <c r="J1666"/>
  <c r="G3679"/>
  <c r="I2353"/>
  <c r="H2515"/>
  <c r="H1075"/>
  <c r="J1434"/>
  <c r="I1121"/>
  <c r="I2727"/>
  <c r="G758"/>
  <c r="G1428"/>
  <c r="G2044"/>
  <c r="I1245"/>
  <c r="J148"/>
  <c r="J3219"/>
  <c r="H1801"/>
  <c r="G196"/>
  <c r="H2366"/>
  <c r="G2856"/>
  <c r="I1119"/>
  <c r="I1328"/>
  <c r="I2309"/>
  <c r="F770"/>
  <c r="F1082"/>
  <c r="F2500"/>
  <c r="H2899"/>
  <c r="H470"/>
  <c r="H2391"/>
  <c r="G2278"/>
  <c r="F1899"/>
  <c r="H2733"/>
  <c r="H2153"/>
  <c r="I3528"/>
  <c r="I1307"/>
  <c r="I2629"/>
  <c r="H3348"/>
  <c r="J1737"/>
  <c r="G3307"/>
  <c r="J1868"/>
  <c r="G2724"/>
  <c r="J2344"/>
  <c r="H381"/>
  <c r="J2761"/>
  <c r="I1795"/>
  <c r="F2716"/>
  <c r="F2646"/>
  <c r="J2976"/>
  <c r="I2726"/>
  <c r="F1320"/>
  <c r="I3207"/>
  <c r="H2519"/>
  <c r="G956"/>
  <c r="I816"/>
  <c r="G950"/>
  <c r="I1808"/>
  <c r="J2464"/>
  <c r="G1920"/>
  <c r="H993"/>
  <c r="J46"/>
  <c r="J3163"/>
  <c r="G2648"/>
  <c r="J1104"/>
  <c r="G583"/>
  <c r="F2174"/>
  <c r="G2334"/>
  <c r="H1558"/>
  <c r="I708"/>
  <c r="J3092"/>
  <c r="G2294"/>
  <c r="I695"/>
  <c r="I2151"/>
  <c r="J542"/>
  <c r="F2754"/>
  <c r="G1316"/>
  <c r="I1991"/>
  <c r="G1456"/>
  <c r="G2198"/>
  <c r="G3333"/>
  <c r="J2193"/>
  <c r="I1451"/>
  <c r="H3102"/>
  <c r="G2243"/>
  <c r="J2260"/>
  <c r="F170"/>
  <c r="I2175"/>
  <c r="I1923"/>
  <c r="F166"/>
  <c r="J3190"/>
  <c r="F2274"/>
  <c r="I1811"/>
  <c r="G281"/>
  <c r="G459"/>
  <c r="H641"/>
  <c r="G2776"/>
  <c r="J624"/>
  <c r="I539"/>
  <c r="G1840"/>
  <c r="I1433"/>
  <c r="F3301"/>
  <c r="H2840"/>
  <c r="J2100"/>
  <c r="F3537"/>
  <c r="I2431"/>
  <c r="F884"/>
  <c r="H3225"/>
  <c r="F1414"/>
  <c r="H3201"/>
  <c r="G1284"/>
  <c r="J3049"/>
  <c r="G368"/>
  <c r="H2647"/>
  <c r="J2848"/>
  <c r="I996"/>
  <c r="I2363"/>
  <c r="G870"/>
  <c r="H2559"/>
  <c r="H747"/>
  <c r="J860"/>
  <c r="H592"/>
  <c r="G118"/>
  <c r="J3056"/>
  <c r="I719"/>
  <c r="I1831"/>
  <c r="H3296"/>
  <c r="F20"/>
  <c r="I1941"/>
  <c r="I3502"/>
  <c r="I2275"/>
  <c r="I2167"/>
  <c r="I1271"/>
  <c r="I1445"/>
  <c r="H3049"/>
  <c r="I1788"/>
  <c r="I2063"/>
  <c r="I1767"/>
  <c r="I2511"/>
  <c r="F1948"/>
  <c r="I2397"/>
  <c r="F3225"/>
  <c r="J40"/>
  <c r="F279"/>
  <c r="J132"/>
  <c r="I578"/>
  <c r="J1242"/>
  <c r="F600"/>
  <c r="H1478"/>
  <c r="I3832"/>
  <c r="J2654"/>
  <c r="G1050"/>
  <c r="G2654"/>
  <c r="H3252"/>
  <c r="I1147"/>
  <c r="H317"/>
  <c r="G906"/>
  <c r="H839"/>
  <c r="J201"/>
  <c r="G2088"/>
  <c r="J996"/>
  <c r="H521"/>
  <c r="J420"/>
  <c r="F2914"/>
  <c r="I1593"/>
  <c r="H635"/>
  <c r="H1217"/>
  <c r="I1569"/>
  <c r="F2670"/>
  <c r="J1716"/>
  <c r="F3114"/>
  <c r="H135"/>
  <c r="I940"/>
  <c r="I787"/>
  <c r="G709"/>
  <c r="F1344"/>
  <c r="G269"/>
  <c r="J3112"/>
  <c r="G790"/>
  <c r="F858"/>
  <c r="J1482"/>
  <c r="J1256"/>
  <c r="I92"/>
  <c r="I2503"/>
  <c r="G2260"/>
  <c r="G3152"/>
  <c r="G1740"/>
  <c r="J2228"/>
  <c r="H725"/>
  <c r="I1743"/>
  <c r="H115"/>
  <c r="F3892"/>
  <c r="G3699"/>
  <c r="I1839"/>
  <c r="G232"/>
  <c r="F1814"/>
  <c r="I639"/>
  <c r="G560"/>
  <c r="H3167"/>
  <c r="F3018"/>
  <c r="I1395"/>
  <c r="G1820"/>
  <c r="I1887"/>
  <c r="F3900"/>
  <c r="J3766"/>
  <c r="J1276"/>
  <c r="G932"/>
  <c r="H2518"/>
  <c r="J1838"/>
  <c r="I1321"/>
  <c r="I2559"/>
  <c r="G3571"/>
  <c r="J3207"/>
  <c r="G3821"/>
  <c r="F391"/>
  <c r="F1675"/>
  <c r="H3073"/>
  <c r="F724"/>
  <c r="I711"/>
  <c r="G2752"/>
  <c r="H3155"/>
  <c r="H1411"/>
  <c r="F1228"/>
  <c r="H709"/>
  <c r="G3407"/>
  <c r="I2113"/>
  <c r="J2638"/>
  <c r="H2863"/>
  <c r="F3234"/>
  <c r="I1190"/>
  <c r="I3133"/>
  <c r="J1612"/>
  <c r="G1093"/>
  <c r="J1566"/>
  <c r="F3249"/>
  <c r="H2454"/>
  <c r="J2688"/>
  <c r="I1945"/>
  <c r="F1290"/>
  <c r="J6"/>
  <c r="J34"/>
  <c r="F885"/>
  <c r="F1924"/>
  <c r="G1498"/>
  <c r="G513"/>
  <c r="F1812"/>
  <c r="I3448"/>
  <c r="H2567"/>
  <c r="J2929"/>
  <c r="H1719"/>
  <c r="H352"/>
  <c r="H1547"/>
  <c r="G91"/>
  <c r="F1096"/>
  <c r="H1545"/>
  <c r="I2427"/>
  <c r="F275"/>
  <c r="H2969"/>
  <c r="J2253"/>
  <c r="J3210"/>
  <c r="I1301"/>
  <c r="I3384"/>
  <c r="G2908"/>
  <c r="I2519"/>
  <c r="G1536"/>
  <c r="I1155"/>
  <c r="F2806"/>
  <c r="I1013"/>
  <c r="I3562"/>
  <c r="J1962"/>
  <c r="J987"/>
  <c r="H2925"/>
  <c r="F228"/>
  <c r="H1244"/>
  <c r="F2756"/>
  <c r="J2324"/>
  <c r="G1750"/>
  <c r="G602"/>
  <c r="F261"/>
  <c r="H1554"/>
  <c r="G570"/>
  <c r="H819"/>
  <c r="J3108"/>
  <c r="F1604"/>
  <c r="G666"/>
  <c r="J3187"/>
  <c r="I565"/>
  <c r="F1771"/>
  <c r="G396"/>
  <c r="H3009"/>
  <c r="G243"/>
  <c r="J828"/>
  <c r="F1774"/>
  <c r="J124"/>
  <c r="J1706"/>
  <c r="F1760"/>
  <c r="I2979"/>
  <c r="J3028"/>
  <c r="H2169"/>
  <c r="F1550"/>
  <c r="J874"/>
  <c r="I1171"/>
  <c r="I3744"/>
  <c r="J2262"/>
  <c r="I704"/>
  <c r="J1936"/>
  <c r="J2400"/>
  <c r="F1492"/>
  <c r="F926"/>
  <c r="AG66" i="2" s="1"/>
  <c r="J980" i="1"/>
  <c r="H1854"/>
  <c r="H595"/>
  <c r="J1067"/>
  <c r="F1834"/>
  <c r="G2867"/>
  <c r="F2186"/>
  <c r="F2660"/>
  <c r="H657"/>
  <c r="F1651"/>
  <c r="J2758"/>
  <c r="F520"/>
  <c r="H1329"/>
  <c r="J2104"/>
  <c r="J798"/>
  <c r="F236"/>
  <c r="H1688"/>
  <c r="F2042"/>
  <c r="G1964"/>
  <c r="J2673"/>
  <c r="J1195"/>
  <c r="G380"/>
  <c r="H1562"/>
  <c r="F2010"/>
  <c r="H2449"/>
  <c r="I2337"/>
  <c r="J3010"/>
  <c r="H1921"/>
  <c r="G1980"/>
  <c r="J715"/>
  <c r="I3306"/>
  <c r="H1123"/>
  <c r="F357"/>
  <c r="J3017"/>
  <c r="I1765"/>
  <c r="J162"/>
  <c r="I2051"/>
  <c r="G1190"/>
  <c r="H2480"/>
  <c r="F1380"/>
  <c r="I2563"/>
  <c r="F1880"/>
  <c r="I3322"/>
  <c r="F1323"/>
  <c r="I2385"/>
  <c r="I2171"/>
  <c r="G3719"/>
  <c r="G3903"/>
  <c r="G3801"/>
  <c r="G411"/>
  <c r="F2760"/>
  <c r="J455"/>
  <c r="G1714"/>
  <c r="G1967"/>
  <c r="H3217"/>
  <c r="H567"/>
  <c r="G3857"/>
  <c r="I198"/>
  <c r="G1022"/>
  <c r="J1393"/>
  <c r="J2408"/>
  <c r="F2730"/>
  <c r="J1683"/>
  <c r="F2896"/>
  <c r="G2346"/>
  <c r="I3015"/>
  <c r="H436"/>
  <c r="F1714"/>
  <c r="G1332"/>
  <c r="F2835"/>
  <c r="J284"/>
  <c r="G1608"/>
  <c r="G3677"/>
  <c r="J2516"/>
  <c r="J2102"/>
  <c r="H779"/>
  <c r="G1978"/>
  <c r="F757"/>
  <c r="F423"/>
  <c r="H3255"/>
  <c r="I3564"/>
  <c r="H1893"/>
  <c r="J616"/>
  <c r="F3004"/>
  <c r="H1773"/>
  <c r="I3612"/>
  <c r="F1026"/>
  <c r="I1327"/>
  <c r="I1921"/>
  <c r="G826"/>
  <c r="H2343"/>
  <c r="H2033"/>
  <c r="I3326"/>
  <c r="I1454"/>
  <c r="J1649"/>
  <c r="I2761"/>
  <c r="F2195"/>
  <c r="J195"/>
  <c r="H2923"/>
  <c r="J2259"/>
  <c r="J1481"/>
  <c r="F196"/>
  <c r="H2309"/>
  <c r="J3113"/>
  <c r="J1720"/>
  <c r="H1965"/>
  <c r="F1472"/>
  <c r="H1039"/>
  <c r="I615"/>
  <c r="H1846"/>
  <c r="H2349"/>
  <c r="F2411"/>
  <c r="F1188"/>
  <c r="I393"/>
  <c r="G1888"/>
  <c r="I1551"/>
  <c r="F62"/>
  <c r="I1667"/>
  <c r="H1663"/>
  <c r="F3128"/>
  <c r="G1258"/>
  <c r="I3143"/>
  <c r="J3123"/>
  <c r="I2909"/>
  <c r="J3231"/>
  <c r="J2705"/>
  <c r="G1280"/>
  <c r="J2192"/>
  <c r="F644"/>
  <c r="I943"/>
  <c r="F924"/>
  <c r="I566"/>
  <c r="F677"/>
  <c r="F2372"/>
  <c r="H2841"/>
  <c r="H1501"/>
  <c r="G2094"/>
  <c r="G1514"/>
  <c r="I3878"/>
  <c r="J1896"/>
  <c r="J2281"/>
  <c r="H3025"/>
  <c r="J179"/>
  <c r="J2626"/>
  <c r="H2633"/>
  <c r="F2244"/>
  <c r="J2696"/>
  <c r="I1944"/>
  <c r="J3561"/>
  <c r="F3120"/>
  <c r="J128"/>
  <c r="J910"/>
  <c r="J2232"/>
  <c r="J2038"/>
  <c r="F1460"/>
  <c r="G600"/>
  <c r="F842"/>
  <c r="J44"/>
  <c r="F2634"/>
  <c r="F392"/>
  <c r="J1426"/>
  <c r="J900"/>
  <c r="H569"/>
  <c r="G1596"/>
  <c r="F1690"/>
  <c r="F2446"/>
  <c r="H3171"/>
  <c r="H446"/>
  <c r="I3786"/>
  <c r="J2856"/>
  <c r="I1759"/>
  <c r="G3599"/>
  <c r="F2348"/>
  <c r="J2218"/>
  <c r="J2950"/>
  <c r="J2202"/>
  <c r="G1020"/>
  <c r="J1588"/>
  <c r="H388"/>
  <c r="H1470"/>
  <c r="J1552"/>
  <c r="H2079"/>
  <c r="F1108"/>
  <c r="I3157"/>
  <c r="F1336"/>
  <c r="F399"/>
  <c r="I3338"/>
  <c r="J2644"/>
  <c r="I2895"/>
  <c r="J936"/>
  <c r="I1509"/>
  <c r="H1729"/>
  <c r="G576"/>
  <c r="G1390"/>
  <c r="J2476"/>
  <c r="H1219"/>
  <c r="J2682"/>
  <c r="F1968"/>
  <c r="F117"/>
  <c r="I1178"/>
  <c r="F628"/>
  <c r="H2533"/>
  <c r="H2481"/>
  <c r="F2852"/>
  <c r="H1249"/>
  <c r="J3182"/>
  <c r="H75"/>
  <c r="H541"/>
  <c r="J2765"/>
  <c r="J1262"/>
  <c r="H1734"/>
  <c r="G2350"/>
  <c r="F574"/>
  <c r="J112"/>
  <c r="G2472"/>
  <c r="I1655"/>
  <c r="G365"/>
  <c r="F3040"/>
  <c r="H1304"/>
  <c r="G550"/>
  <c r="I3215"/>
  <c r="H2803"/>
  <c r="F3230"/>
  <c r="F2715"/>
  <c r="F2956"/>
  <c r="G2186"/>
  <c r="J1590"/>
  <c r="J319"/>
  <c r="G1690"/>
  <c r="J3178"/>
  <c r="F3226"/>
  <c r="H2486"/>
  <c r="I1315"/>
  <c r="J2136"/>
  <c r="F2078"/>
  <c r="H581"/>
  <c r="J1694"/>
  <c r="H242"/>
  <c r="H2188"/>
  <c r="I415"/>
  <c r="G2712"/>
  <c r="J1619"/>
  <c r="J1094"/>
  <c r="G1484"/>
  <c r="I2921"/>
  <c r="J678"/>
  <c r="J2684"/>
  <c r="I3724"/>
  <c r="J1889"/>
  <c r="I2773"/>
  <c r="J2326"/>
  <c r="I2124"/>
  <c r="F3165"/>
  <c r="G1734"/>
  <c r="I168"/>
  <c r="H1839"/>
  <c r="I3498"/>
  <c r="H879"/>
  <c r="F448"/>
  <c r="F1387"/>
  <c r="H2603"/>
  <c r="I1511"/>
  <c r="J2618"/>
  <c r="H2401"/>
  <c r="F642"/>
  <c r="G1098"/>
  <c r="H1321"/>
  <c r="J3034"/>
  <c r="J2960"/>
  <c r="I503"/>
  <c r="J3042"/>
  <c r="F1485"/>
  <c r="H1777"/>
  <c r="J2060"/>
  <c r="J2212"/>
  <c r="H3091"/>
  <c r="H510"/>
  <c r="F3160"/>
  <c r="I780"/>
  <c r="F2084"/>
  <c r="F2316"/>
  <c r="G356"/>
  <c r="J1521"/>
  <c r="H12"/>
  <c r="H2119"/>
  <c r="J1438"/>
  <c r="H627"/>
  <c r="H2289"/>
  <c r="G1638"/>
  <c r="F910"/>
  <c r="H141"/>
  <c r="G607"/>
  <c r="H1277"/>
  <c r="H2149"/>
  <c r="G2086"/>
  <c r="J2480"/>
  <c r="G177"/>
  <c r="G561"/>
  <c r="F1848"/>
  <c r="G972"/>
  <c r="G2468"/>
  <c r="I3352"/>
  <c r="F1299"/>
  <c r="J2672"/>
  <c r="H2139"/>
  <c r="J2926"/>
  <c r="F2141"/>
  <c r="I3802"/>
  <c r="J1843"/>
  <c r="F1486"/>
  <c r="F901"/>
  <c r="F2981"/>
  <c r="I1244"/>
  <c r="J1930"/>
  <c r="J1974"/>
  <c r="F1382"/>
  <c r="H2961"/>
  <c r="J2139"/>
  <c r="H1117"/>
  <c r="J1822"/>
  <c r="F1818"/>
  <c r="F1772"/>
  <c r="F2203"/>
  <c r="H2413"/>
  <c r="J2707"/>
  <c r="H2377"/>
  <c r="F259"/>
  <c r="J476"/>
  <c r="J2438"/>
  <c r="G1368"/>
  <c r="I825"/>
  <c r="I3816"/>
  <c r="H703"/>
  <c r="I3706"/>
  <c r="H537"/>
  <c r="G1666"/>
  <c r="I3520"/>
  <c r="J3278"/>
  <c r="F3180"/>
  <c r="F2762"/>
  <c r="H1857"/>
  <c r="H1841"/>
  <c r="H1288"/>
  <c r="G2804"/>
  <c r="F690"/>
  <c r="J1961"/>
  <c r="H1584"/>
  <c r="H3163"/>
  <c r="J244"/>
  <c r="I563"/>
  <c r="F2588"/>
  <c r="H723"/>
  <c r="F2596"/>
  <c r="F1963"/>
  <c r="H1053"/>
  <c r="F3262"/>
  <c r="F3134"/>
  <c r="H2297"/>
  <c r="I3820"/>
  <c r="J1248"/>
  <c r="J3116"/>
  <c r="H1267"/>
  <c r="H2155"/>
  <c r="F1544"/>
  <c r="J2172"/>
  <c r="H230"/>
  <c r="H3077"/>
  <c r="I575"/>
  <c r="I3622"/>
  <c r="F1726"/>
  <c r="J1640"/>
  <c r="J2786"/>
  <c r="H939"/>
  <c r="G482"/>
  <c r="J1348"/>
  <c r="J1758"/>
  <c r="H302"/>
  <c r="J2542"/>
  <c r="F1878"/>
  <c r="G1198"/>
  <c r="G710"/>
  <c r="H2763"/>
  <c r="I298"/>
  <c r="H2889"/>
  <c r="F1944"/>
  <c r="H89"/>
  <c r="I422"/>
  <c r="F1836"/>
  <c r="F688"/>
  <c r="F87"/>
  <c r="I2589"/>
  <c r="H2485"/>
  <c r="J1883"/>
  <c r="F1160"/>
  <c r="H2739"/>
  <c r="J2340"/>
  <c r="F919"/>
  <c r="F344"/>
  <c r="H727"/>
  <c r="G3637"/>
  <c r="J2624"/>
  <c r="I1459"/>
  <c r="H2985"/>
  <c r="F820"/>
  <c r="F220"/>
  <c r="J2694"/>
  <c r="I243"/>
  <c r="F1516"/>
  <c r="H1289"/>
  <c r="F1173"/>
  <c r="J1957"/>
  <c r="H2799"/>
  <c r="J1839"/>
  <c r="H1647"/>
  <c r="H423"/>
  <c r="F2021"/>
  <c r="H1052"/>
  <c r="G255"/>
  <c r="G1578"/>
  <c r="H2128"/>
  <c r="J1089"/>
  <c r="J724"/>
  <c r="F148"/>
  <c r="H1603"/>
  <c r="G990"/>
  <c r="J1428"/>
  <c r="F1712"/>
  <c r="J2987"/>
  <c r="F137"/>
  <c r="G1202"/>
  <c r="G386"/>
  <c r="H57"/>
  <c r="H2323"/>
  <c r="J3082"/>
  <c r="F2774"/>
  <c r="J2460"/>
  <c r="H555"/>
  <c r="G1628"/>
  <c r="H1723"/>
  <c r="J1492"/>
  <c r="H2430"/>
  <c r="J3066"/>
  <c r="I2454"/>
  <c r="G3124"/>
  <c r="F1787"/>
  <c r="H2047"/>
  <c r="I3692"/>
  <c r="I536"/>
  <c r="F597"/>
  <c r="H3251"/>
  <c r="H2307"/>
  <c r="H1518"/>
  <c r="G1070"/>
  <c r="H1129"/>
  <c r="F2136"/>
  <c r="H1711"/>
  <c r="I235"/>
  <c r="J2342"/>
  <c r="J1214"/>
  <c r="H163"/>
  <c r="J1659"/>
  <c r="F2695"/>
  <c r="G22"/>
  <c r="F2096"/>
  <c r="G2058"/>
  <c r="J281"/>
  <c r="H1134"/>
  <c r="J2442"/>
  <c r="I2435"/>
  <c r="J990"/>
  <c r="G1930"/>
  <c r="J535"/>
  <c r="F1402"/>
  <c r="J2706"/>
  <c r="F1246"/>
  <c r="H623"/>
  <c r="H1428"/>
  <c r="J2474"/>
  <c r="F1532"/>
  <c r="H2919"/>
  <c r="F2149"/>
  <c r="I337"/>
  <c r="F1194"/>
  <c r="F334"/>
  <c r="J2839"/>
  <c r="H942"/>
  <c r="J637"/>
  <c r="I335"/>
  <c r="J1748"/>
  <c r="G860"/>
  <c r="F1373"/>
  <c r="I1823"/>
  <c r="F2044"/>
  <c r="H262"/>
  <c r="G1112"/>
  <c r="H3111"/>
  <c r="G85"/>
  <c r="F1174"/>
  <c r="H1891"/>
  <c r="J727"/>
  <c r="G1372"/>
  <c r="J2923"/>
  <c r="F818"/>
  <c r="H350"/>
  <c r="G2238"/>
  <c r="J271"/>
  <c r="J1880"/>
  <c r="G364"/>
  <c r="H179"/>
  <c r="J3004"/>
  <c r="J1249"/>
  <c r="F1773"/>
  <c r="H1792"/>
  <c r="H656"/>
  <c r="H3221"/>
  <c r="H2373"/>
  <c r="F1583"/>
  <c r="H1113"/>
  <c r="I469"/>
  <c r="J2401"/>
  <c r="J1210"/>
  <c r="G442"/>
  <c r="F734"/>
  <c r="G1436"/>
  <c r="H1104"/>
  <c r="H2325"/>
  <c r="J802"/>
  <c r="G1302"/>
  <c r="H1999"/>
  <c r="H1363"/>
  <c r="J1446"/>
  <c r="I3518"/>
  <c r="H3143"/>
  <c r="F1965"/>
  <c r="G139"/>
  <c r="F2619"/>
  <c r="J1385"/>
  <c r="F1629"/>
  <c r="J846"/>
  <c r="F2108"/>
  <c r="I407"/>
  <c r="F78"/>
  <c r="F132"/>
  <c r="F2315"/>
  <c r="H2685"/>
  <c r="J2509"/>
  <c r="F1619"/>
  <c r="J310"/>
  <c r="H793"/>
  <c r="F1337"/>
  <c r="J2718"/>
  <c r="H1985"/>
  <c r="J22"/>
  <c r="H975"/>
  <c r="H1202"/>
  <c r="I3602"/>
  <c r="J1652"/>
  <c r="J644"/>
  <c r="F1678"/>
  <c r="F2648"/>
  <c r="G1490"/>
  <c r="F1493"/>
  <c r="F1052"/>
  <c r="G450"/>
  <c r="I2966"/>
  <c r="J1229"/>
  <c r="H2510"/>
  <c r="F3115"/>
  <c r="H548"/>
  <c r="J3027"/>
  <c r="J1902"/>
  <c r="G199"/>
  <c r="H1969"/>
  <c r="J1668"/>
  <c r="F3013"/>
  <c r="H1974"/>
  <c r="H1407"/>
  <c r="G72"/>
  <c r="J1336"/>
  <c r="H96"/>
  <c r="H1491"/>
  <c r="J2666"/>
  <c r="I3051"/>
  <c r="F1689"/>
  <c r="H1341"/>
  <c r="J2151"/>
  <c r="F2997"/>
  <c r="H1445"/>
  <c r="H3245"/>
  <c r="F1874"/>
  <c r="H3215"/>
  <c r="J1464"/>
  <c r="H2064"/>
  <c r="F2874"/>
  <c r="I3388"/>
  <c r="G363"/>
  <c r="H616"/>
  <c r="J1788"/>
  <c r="I3840"/>
  <c r="H2983"/>
  <c r="G323"/>
  <c r="F945"/>
  <c r="H2864"/>
  <c r="J1505"/>
  <c r="F682"/>
  <c r="F3122"/>
  <c r="J1222"/>
  <c r="H998"/>
  <c r="H3151"/>
  <c r="F1262"/>
  <c r="H2415"/>
  <c r="F2951"/>
  <c r="H2963"/>
  <c r="H2180"/>
  <c r="F1071"/>
  <c r="G7"/>
  <c r="AP3" i="2" s="1"/>
  <c r="J892" i="1"/>
  <c r="F2341"/>
  <c r="I739"/>
  <c r="J699"/>
  <c r="G336"/>
  <c r="J2667"/>
  <c r="H3203"/>
  <c r="F2827"/>
  <c r="G448"/>
  <c r="F2804"/>
  <c r="G862"/>
  <c r="F2540"/>
  <c r="H1353"/>
  <c r="I2771"/>
  <c r="G670"/>
  <c r="G2002"/>
  <c r="F483"/>
  <c r="H761"/>
  <c r="J1070"/>
  <c r="J3038"/>
  <c r="I3736"/>
  <c r="H3269"/>
  <c r="J890"/>
  <c r="I3604"/>
  <c r="I1141"/>
  <c r="I424"/>
  <c r="H1089"/>
  <c r="J1844"/>
  <c r="F2638"/>
  <c r="J1780"/>
  <c r="H2718"/>
  <c r="F1068"/>
  <c r="H2435"/>
  <c r="F2357"/>
  <c r="F205"/>
  <c r="F1885"/>
  <c r="H2116"/>
  <c r="J1636"/>
  <c r="H2146"/>
  <c r="G1626"/>
  <c r="J882"/>
  <c r="F2701"/>
  <c r="J2310"/>
  <c r="F736"/>
  <c r="I2630"/>
  <c r="H3222"/>
  <c r="H3277"/>
  <c r="F2628"/>
  <c r="F792"/>
  <c r="F2547"/>
  <c r="H1446"/>
  <c r="I37"/>
  <c r="J292"/>
  <c r="F380"/>
  <c r="H1088"/>
  <c r="H1139"/>
  <c r="H469"/>
  <c r="F3032"/>
  <c r="F2795"/>
  <c r="J660"/>
  <c r="G730"/>
  <c r="F2694"/>
  <c r="F3108"/>
  <c r="H161"/>
  <c r="H2687"/>
  <c r="F376"/>
  <c r="H1257"/>
  <c r="J399"/>
  <c r="H2885"/>
  <c r="F31"/>
  <c r="F1227"/>
  <c r="F2373"/>
  <c r="H2610"/>
  <c r="H3080"/>
  <c r="J1255"/>
  <c r="H1751"/>
  <c r="F1644"/>
  <c r="I185"/>
  <c r="H1403"/>
  <c r="J2114"/>
  <c r="G2374"/>
  <c r="J2793"/>
  <c r="H2847"/>
  <c r="F2784"/>
  <c r="G1918"/>
  <c r="G36"/>
  <c r="J992"/>
  <c r="J1926"/>
  <c r="J2884"/>
  <c r="J793"/>
  <c r="F3154"/>
  <c r="H2966"/>
  <c r="H809"/>
  <c r="H2258"/>
  <c r="J217"/>
  <c r="J2616"/>
  <c r="H2048"/>
  <c r="F2740"/>
  <c r="H2831"/>
  <c r="H1535"/>
  <c r="F197"/>
  <c r="I552"/>
  <c r="F246"/>
  <c r="H969"/>
  <c r="J812"/>
  <c r="J1491"/>
  <c r="I655"/>
  <c r="H2159"/>
  <c r="F681"/>
  <c r="J896"/>
  <c r="J2050"/>
  <c r="H3213"/>
  <c r="J740"/>
  <c r="F608"/>
  <c r="H2358"/>
  <c r="H1241"/>
  <c r="J2359"/>
  <c r="F1925"/>
  <c r="J2776"/>
  <c r="J1228"/>
  <c r="J2812"/>
  <c r="F1646"/>
  <c r="F2603"/>
  <c r="J1520"/>
  <c r="F2656"/>
  <c r="I945"/>
  <c r="J1016"/>
  <c r="J1998"/>
  <c r="I579"/>
  <c r="I1423"/>
  <c r="F1816"/>
  <c r="G435"/>
  <c r="H2630"/>
  <c r="H2478"/>
  <c r="F2093"/>
  <c r="F1729"/>
  <c r="H1121"/>
  <c r="J1646"/>
  <c r="J2731"/>
  <c r="G1500"/>
  <c r="J2949"/>
  <c r="F2369"/>
  <c r="H775"/>
  <c r="F2104"/>
  <c r="J300"/>
  <c r="F2263"/>
  <c r="H404"/>
  <c r="F1396"/>
  <c r="F548"/>
  <c r="H2437"/>
  <c r="F2864"/>
  <c r="J1848"/>
  <c r="G410"/>
  <c r="J2290"/>
  <c r="H2275"/>
  <c r="H2896"/>
  <c r="F241"/>
  <c r="H2641"/>
  <c r="F2017"/>
  <c r="AJ134" i="2" s="1"/>
  <c r="H1278" i="1"/>
  <c r="J2454"/>
  <c r="F2187"/>
  <c r="F2887"/>
  <c r="I3590"/>
  <c r="J2173"/>
  <c r="J377"/>
  <c r="F1934"/>
  <c r="J2364"/>
  <c r="H524"/>
  <c r="F621"/>
  <c r="J3236"/>
  <c r="H224"/>
  <c r="H2439"/>
  <c r="G639"/>
  <c r="F1822"/>
  <c r="J2918"/>
  <c r="G1902"/>
  <c r="J1963"/>
  <c r="G638"/>
  <c r="H756"/>
  <c r="F1862"/>
  <c r="F1016"/>
  <c r="J101"/>
  <c r="J1664"/>
  <c r="H1437"/>
  <c r="H2640"/>
  <c r="F140"/>
  <c r="F1520"/>
  <c r="J275"/>
  <c r="F2170"/>
  <c r="H2339"/>
  <c r="H2591"/>
  <c r="J3067"/>
  <c r="H1651"/>
  <c r="H2691"/>
  <c r="J287"/>
  <c r="H2261"/>
  <c r="H3198"/>
  <c r="J1074"/>
  <c r="J115"/>
  <c r="I2443"/>
  <c r="H2243"/>
  <c r="F2958"/>
  <c r="J1627"/>
  <c r="J2244"/>
  <c r="G838"/>
  <c r="J1043"/>
  <c r="G137"/>
  <c r="F1080"/>
  <c r="F1061"/>
  <c r="F3000"/>
  <c r="F691"/>
  <c r="F2439"/>
  <c r="G1782"/>
  <c r="J696"/>
  <c r="H1949"/>
  <c r="J110"/>
  <c r="F1979"/>
  <c r="AD132" i="2" s="1"/>
  <c r="G339" i="1"/>
  <c r="J2692"/>
  <c r="F1368"/>
  <c r="J1134"/>
  <c r="J181"/>
  <c r="H1090"/>
  <c r="G1946"/>
  <c r="F909"/>
  <c r="F2982"/>
  <c r="I3628"/>
  <c r="J576"/>
  <c r="H1873"/>
  <c r="H3000"/>
  <c r="H3207"/>
  <c r="G1686"/>
  <c r="F63"/>
  <c r="J3044"/>
  <c r="F1665"/>
  <c r="F1586"/>
  <c r="H628"/>
  <c r="F1281"/>
  <c r="H2055"/>
  <c r="H968"/>
  <c r="H644"/>
  <c r="F1301"/>
  <c r="F2593"/>
  <c r="H110"/>
  <c r="F477"/>
  <c r="F2459"/>
  <c r="J2174"/>
  <c r="H1181"/>
  <c r="F199"/>
  <c r="Z21" i="2" s="1"/>
  <c r="F330" i="1"/>
  <c r="H154"/>
  <c r="H2240"/>
  <c r="H1107"/>
  <c r="H1957"/>
  <c r="J601"/>
  <c r="J2376"/>
  <c r="H1242"/>
  <c r="J1519"/>
  <c r="H1142"/>
  <c r="F1321"/>
  <c r="F3104"/>
  <c r="F3006"/>
  <c r="J621"/>
  <c r="F1023"/>
  <c r="F2004"/>
  <c r="G223"/>
  <c r="J3072"/>
  <c r="G2204"/>
  <c r="J2086"/>
  <c r="J1631"/>
  <c r="F445"/>
  <c r="H1581"/>
  <c r="H2837"/>
  <c r="F1920"/>
  <c r="I262"/>
  <c r="G1878"/>
  <c r="G373"/>
  <c r="J2211"/>
  <c r="F1906"/>
  <c r="J2145"/>
  <c r="F1857"/>
  <c r="H2906"/>
  <c r="I505"/>
  <c r="J335"/>
  <c r="H2453"/>
  <c r="J955"/>
  <c r="AA186" i="2"/>
  <c r="G518" i="1"/>
  <c r="J3140"/>
  <c r="H768"/>
  <c r="H837"/>
  <c r="J901"/>
  <c r="J1802"/>
  <c r="H1276"/>
  <c r="H2020"/>
  <c r="J2842"/>
  <c r="J3100"/>
  <c r="J1732"/>
  <c r="H1436"/>
  <c r="F845"/>
  <c r="F2031"/>
  <c r="I2579"/>
  <c r="H2264"/>
  <c r="I70"/>
  <c r="H2217"/>
  <c r="J56"/>
  <c r="H2011"/>
  <c r="J1359"/>
  <c r="G594"/>
  <c r="I3650"/>
  <c r="J679"/>
  <c r="G1250"/>
  <c r="J934"/>
  <c r="H895"/>
  <c r="F435"/>
  <c r="F595"/>
  <c r="J2633"/>
  <c r="H1939"/>
  <c r="H2351"/>
  <c r="H1704"/>
  <c r="F232"/>
  <c r="H1272"/>
  <c r="J1585"/>
  <c r="H2074"/>
  <c r="J1682"/>
  <c r="J1291"/>
  <c r="J1611"/>
  <c r="J2639"/>
  <c r="F44"/>
  <c r="J3184"/>
  <c r="F2580"/>
  <c r="F446"/>
  <c r="J2358"/>
  <c r="F1367"/>
  <c r="J2155"/>
  <c r="G11"/>
  <c r="I3286"/>
  <c r="I149"/>
  <c r="H667"/>
  <c r="H2790"/>
  <c r="G224"/>
  <c r="F847"/>
  <c r="F3067"/>
  <c r="F1489"/>
  <c r="F2689"/>
  <c r="J1687"/>
  <c r="H2298"/>
  <c r="I127"/>
  <c r="F616"/>
  <c r="I558"/>
  <c r="F1025"/>
  <c r="J145"/>
  <c r="I732"/>
  <c r="H1255"/>
  <c r="H3189"/>
  <c r="I117"/>
  <c r="J1815"/>
  <c r="H2000"/>
  <c r="F689"/>
  <c r="G173"/>
  <c r="F2810"/>
  <c r="J2409"/>
  <c r="I259"/>
  <c r="I375"/>
  <c r="H1101"/>
  <c r="F1092"/>
  <c r="J1530"/>
  <c r="G1730"/>
  <c r="H934"/>
  <c r="I707"/>
  <c r="J2285"/>
  <c r="F2674"/>
  <c r="J1777"/>
  <c r="J2952"/>
  <c r="H359"/>
  <c r="J1253"/>
  <c r="J1773"/>
  <c r="F2254"/>
  <c r="AE167" i="2"/>
  <c r="J1167" i="1"/>
  <c r="J635"/>
  <c r="F898"/>
  <c r="J2814"/>
  <c r="H1208"/>
  <c r="F1598"/>
  <c r="J1037"/>
  <c r="J1573"/>
  <c r="H367"/>
  <c r="H2288"/>
  <c r="H1194"/>
  <c r="H1654"/>
  <c r="G162"/>
  <c r="I3276"/>
  <c r="I3340"/>
  <c r="J2257"/>
  <c r="G2254"/>
  <c r="H227"/>
  <c r="J2080"/>
  <c r="H2760"/>
  <c r="F2371"/>
  <c r="J1985"/>
  <c r="J667"/>
  <c r="H2319"/>
  <c r="J2822"/>
  <c r="J732"/>
  <c r="F509"/>
  <c r="F2933"/>
  <c r="H3197"/>
  <c r="J640"/>
  <c r="J1607"/>
  <c r="F2961"/>
  <c r="H244"/>
  <c r="H1859"/>
  <c r="J380"/>
  <c r="I230"/>
  <c r="H1025"/>
  <c r="J1557"/>
  <c r="J702"/>
  <c r="H1195"/>
  <c r="F1832"/>
  <c r="J2685"/>
  <c r="F2723"/>
  <c r="H215"/>
  <c r="F1206"/>
  <c r="H1154"/>
  <c r="J2899"/>
  <c r="J2795"/>
  <c r="H2657"/>
  <c r="F805"/>
  <c r="J2819"/>
  <c r="AG169" i="2"/>
  <c r="I1420" i="1"/>
  <c r="F1203"/>
  <c r="J3262"/>
  <c r="F643"/>
  <c r="H1833"/>
  <c r="F2955"/>
  <c r="J1847"/>
  <c r="H3008"/>
  <c r="J2213"/>
  <c r="J1681"/>
  <c r="J1705"/>
  <c r="F624"/>
  <c r="I272"/>
  <c r="G2206"/>
  <c r="J2851"/>
  <c r="F853"/>
  <c r="I351"/>
  <c r="F517"/>
  <c r="F916"/>
  <c r="H1323"/>
  <c r="J898"/>
  <c r="F245"/>
  <c r="J1738"/>
  <c r="F364"/>
  <c r="J706"/>
  <c r="F480"/>
  <c r="H2924"/>
  <c r="J1965"/>
  <c r="H2965"/>
  <c r="H1301"/>
  <c r="I3123"/>
  <c r="I3139"/>
  <c r="J1660"/>
  <c r="H466"/>
  <c r="H2860"/>
  <c r="F1021"/>
  <c r="J1286"/>
  <c r="F2362"/>
  <c r="F1019"/>
  <c r="J1197"/>
  <c r="H987"/>
  <c r="I401"/>
  <c r="F2356"/>
  <c r="G41"/>
  <c r="F2679"/>
  <c r="H460"/>
  <c r="J1892"/>
  <c r="H228"/>
  <c r="H2338"/>
  <c r="F472"/>
  <c r="H2320"/>
  <c r="J2756"/>
  <c r="J493"/>
  <c r="F195"/>
  <c r="F960"/>
  <c r="H1700"/>
  <c r="H2042"/>
  <c r="F286"/>
  <c r="J543"/>
  <c r="H3040"/>
  <c r="F2113"/>
  <c r="J1571"/>
  <c r="F3033"/>
  <c r="F109"/>
  <c r="J1181"/>
  <c r="J2690"/>
  <c r="J458"/>
  <c r="H1384"/>
  <c r="F561"/>
  <c r="G1566"/>
  <c r="F2612"/>
  <c r="F2733"/>
  <c r="J3098"/>
  <c r="H823"/>
  <c r="H2765"/>
  <c r="I278"/>
  <c r="F1152"/>
  <c r="F2812"/>
  <c r="H843"/>
  <c r="H3121"/>
  <c r="F1148"/>
  <c r="H1608"/>
  <c r="F949"/>
  <c r="AC175" i="2"/>
  <c r="H439" i="1"/>
  <c r="J1418"/>
  <c r="F2214"/>
  <c r="F161"/>
  <c r="F662"/>
  <c r="J1187"/>
  <c r="F554"/>
  <c r="J1387"/>
  <c r="F3019"/>
  <c r="I179"/>
  <c r="H180"/>
  <c r="H1944"/>
  <c r="H3894"/>
  <c r="G2062"/>
  <c r="F1854"/>
  <c r="J2754"/>
  <c r="G275"/>
  <c r="F965"/>
  <c r="H3133"/>
  <c r="H468"/>
  <c r="I675"/>
  <c r="H68"/>
  <c r="G682"/>
  <c r="J1509"/>
  <c r="F513"/>
  <c r="G306"/>
  <c r="H1387"/>
  <c r="G299"/>
  <c r="G2270"/>
  <c r="F2645"/>
  <c r="F2132"/>
  <c r="F85"/>
  <c r="J2713"/>
  <c r="H1590"/>
  <c r="J2588"/>
  <c r="F1976"/>
  <c r="H2897"/>
  <c r="F1234"/>
  <c r="H2114"/>
  <c r="H1032"/>
  <c r="J1223"/>
  <c r="F1803"/>
  <c r="J1914"/>
  <c r="G986"/>
  <c r="AI9" i="2"/>
  <c r="H1890" i="1"/>
  <c r="F3358"/>
  <c r="J2808"/>
  <c r="H1133"/>
  <c r="F1007"/>
  <c r="J49"/>
  <c r="J2578"/>
  <c r="H1263"/>
  <c r="H670"/>
  <c r="I72"/>
  <c r="J463"/>
  <c r="G152"/>
  <c r="J1410"/>
  <c r="J1327"/>
  <c r="F1473"/>
  <c r="J1338"/>
  <c r="I568"/>
  <c r="G30"/>
  <c r="G1068"/>
  <c r="J2746"/>
  <c r="I3778"/>
  <c r="F2298"/>
  <c r="H2971"/>
  <c r="J907"/>
  <c r="F779"/>
  <c r="F387"/>
  <c r="H286"/>
  <c r="F186"/>
  <c r="J2391"/>
  <c r="H2861"/>
  <c r="J2622"/>
  <c r="H2326"/>
  <c r="F293"/>
  <c r="J289"/>
  <c r="H1901"/>
  <c r="H2245"/>
  <c r="G1706"/>
  <c r="F855"/>
  <c r="F2049"/>
  <c r="G294"/>
  <c r="H571"/>
  <c r="J656"/>
  <c r="H3034"/>
  <c r="H1211"/>
  <c r="H900"/>
  <c r="J1007"/>
  <c r="H765"/>
  <c r="J1615"/>
  <c r="J1529"/>
  <c r="F2289"/>
  <c r="J2138"/>
  <c r="J2468"/>
  <c r="I1827"/>
  <c r="F1851"/>
  <c r="F449"/>
  <c r="H191"/>
  <c r="F1059"/>
  <c r="J2846"/>
  <c r="F2573"/>
  <c r="G924"/>
  <c r="H2843"/>
  <c r="F92"/>
  <c r="J3030"/>
  <c r="F1139"/>
  <c r="J771"/>
  <c r="H1096"/>
  <c r="F468"/>
  <c r="F1236"/>
  <c r="H1452"/>
  <c r="H675"/>
  <c r="F1813"/>
  <c r="F2334"/>
  <c r="H834"/>
  <c r="H1676"/>
  <c r="J2267"/>
  <c r="H1856"/>
  <c r="F3107"/>
  <c r="H212"/>
  <c r="F1696"/>
  <c r="G3297"/>
  <c r="J974"/>
  <c r="H1302"/>
  <c r="J1485"/>
  <c r="F1589"/>
  <c r="F719"/>
  <c r="H343"/>
  <c r="J951"/>
  <c r="H2452"/>
  <c r="AL33" i="2"/>
  <c r="G88" i="1"/>
  <c r="F272"/>
  <c r="H2869"/>
  <c r="F1214"/>
  <c r="G2066"/>
  <c r="F2669"/>
  <c r="F1488"/>
  <c r="J2824"/>
  <c r="F2201"/>
  <c r="I3091"/>
  <c r="J1373"/>
  <c r="F2192"/>
  <c r="H51"/>
  <c r="F2106"/>
  <c r="J649"/>
  <c r="J2859"/>
  <c r="G382"/>
  <c r="F1404"/>
  <c r="I3688"/>
  <c r="H1582"/>
  <c r="J329"/>
  <c r="G479"/>
  <c r="J2871"/>
  <c r="F2063"/>
  <c r="G567"/>
  <c r="H1504"/>
  <c r="H2195"/>
  <c r="F1011"/>
  <c r="H1726"/>
  <c r="G188"/>
  <c r="J2079"/>
  <c r="AH35" i="2"/>
  <c r="J2773" i="1"/>
  <c r="I143"/>
  <c r="H1293"/>
  <c r="F1360"/>
  <c r="I499"/>
  <c r="F2007"/>
  <c r="F322"/>
  <c r="H744"/>
  <c r="J448"/>
  <c r="H2912"/>
  <c r="AC59" i="2"/>
  <c r="H2060" i="1"/>
  <c r="AC133" i="2"/>
  <c r="J2767" i="1"/>
  <c r="F2729"/>
  <c r="J729"/>
  <c r="J1143"/>
  <c r="J1319"/>
  <c r="H1758"/>
  <c r="J177"/>
  <c r="G92"/>
  <c r="H2426"/>
  <c r="H1789"/>
  <c r="J1919"/>
  <c r="H1634"/>
  <c r="F1539"/>
  <c r="F171"/>
  <c r="F828"/>
  <c r="I54"/>
  <c r="H3074"/>
  <c r="F3192"/>
  <c r="H170"/>
  <c r="H1340"/>
  <c r="H785"/>
  <c r="F717"/>
  <c r="H364"/>
  <c r="F1103"/>
  <c r="J525"/>
  <c r="F562"/>
  <c r="H1190"/>
  <c r="J1313"/>
  <c r="X102" i="2"/>
  <c r="H2202" i="1"/>
  <c r="H1632"/>
  <c r="J2879"/>
  <c r="F1801"/>
  <c r="AE9" i="2"/>
  <c r="F1401" i="1"/>
  <c r="Z248" i="2"/>
  <c r="J1110" i="1"/>
  <c r="J2289"/>
  <c r="J1947"/>
  <c r="F3002"/>
  <c r="I237"/>
  <c r="J1873"/>
  <c r="H1370"/>
  <c r="I3586"/>
  <c r="H284"/>
  <c r="AH204" i="2"/>
  <c r="F2935" i="1"/>
  <c r="G471"/>
  <c r="H220"/>
  <c r="F1886"/>
  <c r="F742"/>
  <c r="I177"/>
  <c r="I3864"/>
  <c r="F2304"/>
  <c r="J2662"/>
  <c r="F583"/>
  <c r="H613"/>
  <c r="F2481"/>
  <c r="AJ241" i="2"/>
  <c r="H391" i="1"/>
  <c r="J107"/>
  <c r="F185"/>
  <c r="J2352"/>
  <c r="AF200" i="2"/>
  <c r="J913" i="1"/>
  <c r="H2046"/>
  <c r="G14"/>
  <c r="H270"/>
  <c r="F349"/>
  <c r="H3044"/>
  <c r="F1087"/>
  <c r="H2784"/>
  <c r="F603"/>
  <c r="F833"/>
  <c r="F1371"/>
  <c r="J556"/>
  <c r="F484"/>
  <c r="H2910"/>
  <c r="J258"/>
  <c r="I3356"/>
  <c r="J1380"/>
  <c r="J2109"/>
  <c r="H1613"/>
  <c r="J1105"/>
  <c r="AE246" i="2"/>
  <c r="H3132" i="1"/>
  <c r="H464"/>
  <c r="J2597"/>
  <c r="J1651"/>
  <c r="G1884"/>
  <c r="G126"/>
  <c r="H1760"/>
  <c r="I39"/>
  <c r="F2235"/>
  <c r="F1568"/>
  <c r="J342"/>
  <c r="J2790"/>
  <c r="J278"/>
  <c r="H3101"/>
  <c r="J1127"/>
  <c r="H1597"/>
  <c r="J1850"/>
  <c r="F1313"/>
  <c r="J939"/>
  <c r="F620"/>
  <c r="J2919"/>
  <c r="H78"/>
  <c r="H2928"/>
  <c r="J149"/>
  <c r="H3241"/>
  <c r="G138"/>
  <c r="H2914"/>
  <c r="J2881"/>
  <c r="F1702"/>
  <c r="J205"/>
  <c r="F1768"/>
  <c r="H938"/>
  <c r="G128"/>
  <c r="H3067"/>
  <c r="I1299"/>
  <c r="H3259"/>
  <c r="G168"/>
  <c r="I548"/>
  <c r="J1913"/>
  <c r="G431"/>
  <c r="AF182" i="2"/>
  <c r="H1273" i="1"/>
  <c r="I275"/>
  <c r="H901"/>
  <c r="J2268"/>
  <c r="G60"/>
  <c r="J680"/>
  <c r="H2522"/>
  <c r="F273"/>
  <c r="J2687"/>
  <c r="J2994"/>
  <c r="F206"/>
  <c r="AH30" i="2"/>
  <c r="J3122" i="1"/>
  <c r="H136"/>
  <c r="I400"/>
  <c r="I371"/>
  <c r="F1581"/>
  <c r="J2927"/>
  <c r="F1569"/>
  <c r="F579"/>
  <c r="H1820"/>
  <c r="F1901"/>
  <c r="I493"/>
  <c r="G483"/>
  <c r="F1841"/>
  <c r="H2696"/>
  <c r="F1817"/>
  <c r="G70"/>
  <c r="H1297"/>
  <c r="F3083"/>
  <c r="H2072"/>
  <c r="H941"/>
  <c r="H2704"/>
  <c r="J2298"/>
  <c r="I463"/>
  <c r="J2543"/>
  <c r="AK82" i="2"/>
  <c r="I241" i="1"/>
  <c r="F1073"/>
  <c r="H479"/>
  <c r="F2829"/>
  <c r="F317"/>
  <c r="J1471"/>
  <c r="J2905"/>
  <c r="J1581"/>
  <c r="F2819"/>
  <c r="H715"/>
  <c r="G2114"/>
  <c r="J1013"/>
  <c r="F1399"/>
  <c r="I2159"/>
  <c r="J1469"/>
  <c r="H1152"/>
  <c r="F2799"/>
  <c r="J189"/>
  <c r="F2351"/>
  <c r="J1731"/>
  <c r="AJ52" i="2"/>
  <c r="H556" i="1"/>
  <c r="H912"/>
  <c r="I181"/>
  <c r="J2906"/>
  <c r="H508"/>
  <c r="F1917"/>
  <c r="H3177"/>
  <c r="J2108"/>
  <c r="F1134"/>
  <c r="F598"/>
  <c r="H384"/>
  <c r="H2374"/>
  <c r="J2082"/>
  <c r="F417"/>
  <c r="F2556"/>
  <c r="H98"/>
  <c r="H2532"/>
  <c r="F2595"/>
  <c r="H1526"/>
  <c r="H2272"/>
  <c r="F3206"/>
  <c r="H2062"/>
  <c r="AI83" i="2"/>
  <c r="I303" i="1"/>
  <c r="F2853"/>
  <c r="J2273"/>
  <c r="J2116"/>
  <c r="F1004"/>
  <c r="G251"/>
  <c r="I285"/>
  <c r="H1668"/>
  <c r="F731"/>
  <c r="G115"/>
  <c r="F469"/>
  <c r="J599"/>
  <c r="J294"/>
  <c r="J1851"/>
  <c r="H2109"/>
  <c r="AG155" i="2"/>
  <c r="F2121" i="1"/>
  <c r="H3118"/>
  <c r="F2329"/>
  <c r="J610"/>
  <c r="H919"/>
  <c r="H2684"/>
  <c r="J2930"/>
  <c r="I289"/>
  <c r="H1374"/>
  <c r="G674"/>
  <c r="F300"/>
  <c r="F2427"/>
  <c r="J657"/>
  <c r="F1655"/>
  <c r="F2067"/>
  <c r="F2344"/>
  <c r="J1361"/>
  <c r="F1737"/>
  <c r="J1424"/>
  <c r="H1252"/>
  <c r="I163"/>
  <c r="J221"/>
  <c r="H2884"/>
  <c r="J23"/>
  <c r="J785"/>
  <c r="H1315"/>
  <c r="J1767"/>
  <c r="F1230"/>
  <c r="H718"/>
  <c r="AF24" i="2"/>
  <c r="H2456" i="1"/>
  <c r="J783"/>
  <c r="AI249" i="2"/>
  <c r="H1264" i="1"/>
  <c r="I323"/>
  <c r="J318"/>
  <c r="I91"/>
  <c r="H910"/>
  <c r="F1221"/>
  <c r="H905"/>
  <c r="H877"/>
  <c r="J2700"/>
  <c r="I723"/>
  <c r="F2006"/>
  <c r="F773"/>
  <c r="G1530"/>
  <c r="F1658"/>
  <c r="H2471"/>
  <c r="F2938"/>
  <c r="J439"/>
  <c r="I144"/>
  <c r="G1513"/>
  <c r="H665"/>
  <c r="J2088"/>
  <c r="F3487"/>
  <c r="J1787"/>
  <c r="F1378"/>
  <c r="H711"/>
  <c r="G3373"/>
  <c r="I1567"/>
  <c r="G762"/>
  <c r="H2335"/>
  <c r="G3110"/>
  <c r="F2218"/>
  <c r="G520"/>
  <c r="H3097"/>
  <c r="H1737"/>
  <c r="F1782"/>
  <c r="H757"/>
  <c r="H3243"/>
  <c r="G2236"/>
  <c r="G2277"/>
  <c r="J2070"/>
  <c r="I621"/>
  <c r="F2886"/>
  <c r="F3140"/>
  <c r="G204"/>
  <c r="J104"/>
  <c r="G1520"/>
  <c r="G1737"/>
  <c r="I3664"/>
  <c r="J684"/>
  <c r="H3125"/>
  <c r="I1127"/>
  <c r="G1736"/>
  <c r="G1494"/>
  <c r="H229"/>
  <c r="G2836"/>
  <c r="J1774"/>
  <c r="H3119"/>
  <c r="I731"/>
  <c r="H186"/>
  <c r="G1844"/>
  <c r="J1302"/>
  <c r="H2987"/>
  <c r="I2335"/>
  <c r="I1527"/>
  <c r="H1335"/>
  <c r="H1567"/>
  <c r="I963"/>
  <c r="I2595"/>
  <c r="I3328"/>
  <c r="F3116"/>
  <c r="J3230"/>
  <c r="G2612"/>
  <c r="G2511"/>
  <c r="I2982"/>
  <c r="I1125"/>
  <c r="I1477"/>
  <c r="I3115"/>
  <c r="G1994"/>
  <c r="H3063"/>
  <c r="H3188"/>
  <c r="J952"/>
  <c r="G540"/>
  <c r="J2972"/>
  <c r="I354"/>
  <c r="F2252"/>
  <c r="AE149" i="2" s="1"/>
  <c r="H2783" i="1"/>
  <c r="G920"/>
  <c r="G805"/>
  <c r="J914"/>
  <c r="F3229"/>
  <c r="F3070"/>
  <c r="F904"/>
  <c r="J1318"/>
  <c r="H1727"/>
  <c r="J776"/>
  <c r="F2354"/>
  <c r="J3248"/>
  <c r="J2704"/>
  <c r="H2593"/>
  <c r="H2600"/>
  <c r="G3905"/>
  <c r="I3546"/>
  <c r="I2279"/>
  <c r="F1365"/>
  <c r="J496"/>
  <c r="G3160"/>
  <c r="H2457"/>
  <c r="I3438"/>
  <c r="J1556"/>
  <c r="F824"/>
  <c r="G572"/>
  <c r="G528"/>
  <c r="F269"/>
  <c r="J180"/>
  <c r="G742"/>
  <c r="I1292"/>
  <c r="I2080"/>
  <c r="G822"/>
  <c r="G558"/>
  <c r="G1462"/>
  <c r="I2097"/>
  <c r="H71"/>
  <c r="F1922"/>
  <c r="I2021"/>
  <c r="I1312"/>
  <c r="G962"/>
  <c r="H2929"/>
  <c r="H2991"/>
  <c r="J1550"/>
  <c r="F2968"/>
  <c r="H2005"/>
  <c r="J2178"/>
  <c r="I1907"/>
  <c r="F3109"/>
  <c r="J3273"/>
  <c r="J1700"/>
  <c r="H3891"/>
  <c r="G1373"/>
  <c r="I3077"/>
  <c r="J1280"/>
  <c r="F2643"/>
  <c r="J3091"/>
  <c r="I1821"/>
  <c r="J252"/>
  <c r="H1259"/>
  <c r="G1054"/>
  <c r="I2355"/>
  <c r="J503"/>
  <c r="G2286"/>
  <c r="I1184"/>
  <c r="F1860"/>
  <c r="AM124" i="2" s="1"/>
  <c r="G3130" i="1"/>
  <c r="F3026"/>
  <c r="G2359"/>
  <c r="F738"/>
  <c r="I2035"/>
  <c r="I2407"/>
  <c r="G980"/>
  <c r="G958"/>
  <c r="I1137"/>
  <c r="G1646"/>
  <c r="H1883"/>
  <c r="H2150"/>
  <c r="H3023"/>
  <c r="H3249"/>
  <c r="G1292"/>
  <c r="I1969"/>
  <c r="H1899"/>
  <c r="I1604"/>
  <c r="F1540"/>
  <c r="I302"/>
  <c r="F152"/>
  <c r="H1672"/>
  <c r="F572"/>
  <c r="F2550"/>
  <c r="I1105"/>
  <c r="J1734"/>
  <c r="I652"/>
  <c r="F1738"/>
  <c r="F2602"/>
  <c r="J2760"/>
  <c r="I1333"/>
  <c r="I1647"/>
  <c r="J1176"/>
  <c r="J2132"/>
  <c r="I1295"/>
  <c r="I2070"/>
  <c r="I1707"/>
  <c r="G3853"/>
  <c r="F1986"/>
  <c r="G2188"/>
  <c r="H1131"/>
  <c r="F2102"/>
  <c r="F436"/>
  <c r="J1622"/>
  <c r="J2545"/>
  <c r="F978"/>
  <c r="I3386"/>
  <c r="J1602"/>
  <c r="F2682"/>
  <c r="AC176" i="2" s="1"/>
  <c r="I1439" i="1"/>
  <c r="I2155"/>
  <c r="H2161"/>
  <c r="F96"/>
  <c r="H3137"/>
  <c r="I3107"/>
  <c r="H2745"/>
  <c r="H3920"/>
  <c r="J2388"/>
  <c r="I824"/>
  <c r="G774"/>
  <c r="I1535"/>
  <c r="F1501"/>
  <c r="H2719"/>
  <c r="F443"/>
  <c r="I608"/>
  <c r="F1868"/>
  <c r="I1755"/>
  <c r="F2704"/>
  <c r="G1384"/>
  <c r="I3238"/>
  <c r="F1877"/>
  <c r="J994"/>
  <c r="F284"/>
  <c r="H1819"/>
  <c r="F2949"/>
  <c r="J1572"/>
  <c r="G1362"/>
  <c r="J768"/>
  <c r="F654"/>
  <c r="H177"/>
  <c r="F1794"/>
  <c r="H410"/>
  <c r="I2931"/>
  <c r="G81"/>
  <c r="J3881"/>
  <c r="J2998"/>
  <c r="F2778"/>
  <c r="I1467"/>
  <c r="I395"/>
  <c r="H2635"/>
  <c r="F162"/>
  <c r="G1838"/>
  <c r="I2185"/>
  <c r="H1785"/>
  <c r="H509"/>
  <c r="G2552"/>
  <c r="I965"/>
  <c r="J283"/>
  <c r="I430"/>
  <c r="H2879"/>
  <c r="F1750"/>
  <c r="H1695"/>
  <c r="H861"/>
  <c r="G461"/>
  <c r="I3674"/>
  <c r="F1918"/>
  <c r="I2547"/>
  <c r="F1792"/>
  <c r="F936"/>
  <c r="H502"/>
  <c r="I2241"/>
  <c r="I3282"/>
  <c r="I2334"/>
  <c r="J2954"/>
  <c r="G416"/>
  <c r="G880"/>
  <c r="F2276"/>
  <c r="H533"/>
  <c r="I1586"/>
  <c r="G1254"/>
  <c r="H3263"/>
  <c r="J1558"/>
  <c r="H2361"/>
  <c r="I2839"/>
  <c r="G2240"/>
  <c r="I1697"/>
  <c r="F110"/>
  <c r="I3826"/>
  <c r="I203"/>
  <c r="H1987"/>
  <c r="J1476"/>
  <c r="G125"/>
  <c r="F964"/>
  <c r="H1918"/>
  <c r="H2247"/>
  <c r="H1775"/>
  <c r="H3075"/>
  <c r="I905"/>
  <c r="G1598"/>
  <c r="F1653"/>
  <c r="I2775"/>
  <c r="J3204"/>
  <c r="J2996"/>
  <c r="H2095"/>
  <c r="G3751"/>
  <c r="J3893"/>
  <c r="F396"/>
  <c r="G1728"/>
  <c r="I771"/>
  <c r="F2212"/>
  <c r="I1135"/>
  <c r="H3019"/>
  <c r="I1803"/>
  <c r="F2378"/>
  <c r="AC157" i="2" s="1"/>
  <c r="J960" i="1"/>
  <c r="F2698"/>
  <c r="I827"/>
  <c r="J608"/>
  <c r="I1356"/>
  <c r="G2398"/>
  <c r="H2667"/>
  <c r="J2908"/>
  <c r="G3461"/>
  <c r="H2499"/>
  <c r="I941"/>
  <c r="I868"/>
  <c r="F2902"/>
  <c r="I1761"/>
  <c r="J1456"/>
  <c r="F2708"/>
  <c r="G1518"/>
  <c r="G1354"/>
  <c r="J1364"/>
  <c r="H493"/>
  <c r="J756"/>
  <c r="I3109"/>
  <c r="J3060"/>
  <c r="G707"/>
  <c r="I2129"/>
  <c r="G888"/>
  <c r="J2390"/>
  <c r="I2871"/>
  <c r="F1890"/>
  <c r="J578"/>
  <c r="G579"/>
  <c r="I643"/>
  <c r="G2176"/>
  <c r="H2183"/>
  <c r="G1434"/>
  <c r="F3100"/>
  <c r="G1446"/>
  <c r="F3099"/>
  <c r="F2176"/>
  <c r="J37"/>
  <c r="H2743"/>
  <c r="F2892"/>
  <c r="H3236"/>
  <c r="I3056"/>
  <c r="F301"/>
  <c r="F1494"/>
  <c r="F1674"/>
  <c r="F14"/>
  <c r="AG9" i="2" s="1"/>
  <c r="I1208" i="1"/>
  <c r="I1185"/>
  <c r="J443"/>
  <c r="J570"/>
  <c r="F66"/>
  <c r="G2214"/>
  <c r="I3406"/>
  <c r="I2158"/>
  <c r="J2158"/>
  <c r="I3117"/>
  <c r="H2387"/>
  <c r="F740"/>
  <c r="J2518"/>
  <c r="F3170"/>
  <c r="J878"/>
  <c r="F2570"/>
  <c r="G892"/>
  <c r="I3728"/>
  <c r="G568"/>
  <c r="I126"/>
  <c r="G2936"/>
  <c r="F942"/>
  <c r="F100"/>
  <c r="J2270"/>
  <c r="J1834"/>
  <c r="J1474"/>
  <c r="F1610"/>
  <c r="F2699"/>
  <c r="G2148"/>
  <c r="I2575"/>
  <c r="J2582"/>
  <c r="J2336"/>
  <c r="F1730"/>
  <c r="J84"/>
  <c r="J208"/>
  <c r="I767"/>
  <c r="F1932"/>
  <c r="F606"/>
  <c r="H2371"/>
  <c r="H2873"/>
  <c r="H1579"/>
  <c r="G744"/>
  <c r="H430"/>
  <c r="J3118"/>
  <c r="I3346"/>
  <c r="F3272"/>
  <c r="AA213" i="2" s="1"/>
  <c r="F1394" i="1"/>
  <c r="I3434"/>
  <c r="J435"/>
  <c r="H1153"/>
  <c r="J2928"/>
  <c r="G1550"/>
  <c r="J2414"/>
  <c r="H3120"/>
  <c r="H1334"/>
  <c r="F2690"/>
  <c r="G2316"/>
  <c r="I1859"/>
  <c r="I2623"/>
  <c r="H200"/>
  <c r="F958"/>
  <c r="F2872"/>
  <c r="J1115"/>
  <c r="F1580"/>
  <c r="J754"/>
  <c r="H1631"/>
  <c r="J3016"/>
  <c r="I1463"/>
  <c r="F893"/>
  <c r="J2404"/>
  <c r="J3188"/>
  <c r="J2534"/>
  <c r="I3374"/>
  <c r="J2346"/>
  <c r="F1456"/>
  <c r="F1685"/>
  <c r="I956"/>
  <c r="J2153"/>
  <c r="I459"/>
  <c r="F2950"/>
  <c r="F1736"/>
  <c r="J1258"/>
  <c r="G3877"/>
  <c r="G668"/>
  <c r="J1754"/>
  <c r="G2282"/>
  <c r="H225"/>
  <c r="J1388"/>
  <c r="G1970"/>
  <c r="H2110"/>
  <c r="F263"/>
  <c r="I3376"/>
  <c r="G1340"/>
  <c r="J2142"/>
  <c r="J2689"/>
  <c r="J1587"/>
  <c r="F487"/>
  <c r="G3429"/>
  <c r="H547"/>
  <c r="H2815"/>
  <c r="G3293"/>
  <c r="G377"/>
  <c r="H2551"/>
  <c r="H41"/>
  <c r="I3486"/>
  <c r="F1706"/>
  <c r="F1528"/>
  <c r="F1579"/>
  <c r="I2299"/>
  <c r="F2050"/>
  <c r="J28"/>
  <c r="J1107"/>
  <c r="F3012"/>
  <c r="AM196" i="2" s="1"/>
  <c r="J3213" i="1"/>
  <c r="F267"/>
  <c r="F2924"/>
  <c r="I318"/>
  <c r="H1622"/>
  <c r="I2949"/>
  <c r="G2144"/>
  <c r="I3626"/>
  <c r="H792"/>
  <c r="F2558"/>
  <c r="H462"/>
  <c r="F2347"/>
  <c r="H2755"/>
  <c r="J1515"/>
  <c r="G664"/>
  <c r="I629"/>
  <c r="F1156"/>
  <c r="I3554"/>
  <c r="J1942"/>
  <c r="G1324"/>
  <c r="H181"/>
  <c r="J1766"/>
  <c r="H2881"/>
  <c r="F3053"/>
  <c r="AF199" i="2" s="1"/>
  <c r="I3732" i="1"/>
  <c r="G938"/>
  <c r="F2923"/>
  <c r="H3123"/>
  <c r="I3444"/>
  <c r="H519"/>
  <c r="J2800"/>
  <c r="F3186"/>
  <c r="I2758"/>
  <c r="J1164"/>
  <c r="J2817"/>
  <c r="H673"/>
  <c r="J2017"/>
  <c r="H1225"/>
  <c r="F2330"/>
  <c r="H3112"/>
  <c r="G1326"/>
  <c r="J1915"/>
  <c r="J1606"/>
  <c r="F1162"/>
  <c r="J2574"/>
  <c r="H1643"/>
  <c r="I3392"/>
  <c r="G828"/>
  <c r="F748"/>
  <c r="I908"/>
  <c r="G1180"/>
  <c r="J2488"/>
  <c r="I2643"/>
  <c r="G3749"/>
  <c r="I1007"/>
  <c r="F52"/>
  <c r="J2411"/>
  <c r="G62"/>
  <c r="H1735"/>
  <c r="F905"/>
  <c r="H1703"/>
  <c r="I1683"/>
  <c r="J215"/>
  <c r="I2759"/>
  <c r="F3193"/>
  <c r="F1445"/>
  <c r="H9"/>
  <c r="G3597"/>
  <c r="G534"/>
  <c r="G536"/>
  <c r="F2688"/>
  <c r="AI176" i="2" s="1"/>
  <c r="I3267" i="1"/>
  <c r="H1822"/>
  <c r="G254"/>
  <c r="F2310"/>
  <c r="H1896"/>
  <c r="F539"/>
  <c r="J348"/>
  <c r="I3292"/>
  <c r="H1779"/>
  <c r="G2344"/>
  <c r="F339"/>
  <c r="J2208"/>
  <c r="G590"/>
  <c r="J291"/>
  <c r="I250"/>
  <c r="I1539"/>
  <c r="G1026"/>
  <c r="H2363"/>
  <c r="G1118"/>
  <c r="H498"/>
  <c r="J1809"/>
  <c r="I2227"/>
  <c r="J3019"/>
  <c r="G1590"/>
  <c r="H2135"/>
  <c r="H2006"/>
  <c r="G631"/>
  <c r="H2353"/>
  <c r="H1903"/>
  <c r="H2707"/>
  <c r="J1148"/>
  <c r="J3126"/>
  <c r="G3148"/>
  <c r="F1940"/>
  <c r="H2913"/>
  <c r="H2927"/>
  <c r="F2422"/>
  <c r="G918"/>
  <c r="J2504"/>
  <c r="J658"/>
  <c r="J1835"/>
  <c r="F1440"/>
  <c r="H2207"/>
  <c r="F247"/>
  <c r="I104"/>
  <c r="G2222"/>
  <c r="H1755"/>
  <c r="H593"/>
  <c r="J705"/>
  <c r="F2610"/>
  <c r="G347"/>
  <c r="I226"/>
  <c r="J824"/>
  <c r="I777"/>
  <c r="H832"/>
  <c r="F972"/>
  <c r="H394"/>
  <c r="H3003"/>
  <c r="F622"/>
  <c r="I3534"/>
  <c r="I1487"/>
  <c r="H849"/>
  <c r="H2408"/>
  <c r="G1256"/>
  <c r="H43"/>
  <c r="G1404"/>
  <c r="F880"/>
  <c r="H2007"/>
  <c r="H1769"/>
  <c r="J2913"/>
  <c r="J457"/>
  <c r="F2484"/>
  <c r="F2693"/>
  <c r="I1571"/>
  <c r="F744"/>
  <c r="G1554"/>
  <c r="H814"/>
  <c r="H945"/>
  <c r="H1024"/>
  <c r="J2427"/>
  <c r="J2406"/>
  <c r="J362"/>
  <c r="F2435"/>
  <c r="F2611"/>
  <c r="H1587"/>
  <c r="H2263"/>
  <c r="J1306"/>
  <c r="J1729"/>
  <c r="J2432"/>
  <c r="F2430"/>
  <c r="F2085"/>
  <c r="F2196"/>
  <c r="H1824"/>
  <c r="I1644"/>
  <c r="J950"/>
  <c r="G2040"/>
  <c r="J1633"/>
  <c r="I1457"/>
  <c r="J2522"/>
  <c r="J2872"/>
  <c r="J1752"/>
  <c r="F1002"/>
  <c r="G256"/>
  <c r="G1824"/>
  <c r="H669"/>
  <c r="F2875"/>
  <c r="I875"/>
  <c r="J2123"/>
  <c r="H1982"/>
  <c r="H2152"/>
  <c r="I2499"/>
  <c r="F1888"/>
  <c r="J69"/>
  <c r="F1430"/>
  <c r="G508"/>
  <c r="H2659"/>
  <c r="G627"/>
  <c r="G1218"/>
  <c r="I1836"/>
  <c r="G634"/>
  <c r="F1718"/>
  <c r="F1872"/>
  <c r="I2303"/>
  <c r="I211"/>
  <c r="G1726"/>
  <c r="J2860"/>
  <c r="J1475"/>
  <c r="H39"/>
  <c r="G2348"/>
  <c r="I885"/>
  <c r="J1771"/>
  <c r="I3790"/>
  <c r="J2736"/>
  <c r="G1478"/>
  <c r="H1369"/>
  <c r="G2900"/>
  <c r="F1356"/>
  <c r="I864"/>
  <c r="H189"/>
  <c r="F2966"/>
  <c r="H967"/>
  <c r="I3079"/>
  <c r="F2052"/>
  <c r="F425"/>
  <c r="F1070"/>
  <c r="J1459"/>
  <c r="G1170"/>
  <c r="G193"/>
  <c r="G1150"/>
  <c r="F3052"/>
  <c r="J2062"/>
  <c r="G706"/>
  <c r="F661"/>
  <c r="F1202"/>
  <c r="I2101"/>
  <c r="I547"/>
  <c r="G1474"/>
  <c r="G2330"/>
  <c r="G3397"/>
  <c r="J1131"/>
  <c r="F1798"/>
  <c r="I2059"/>
  <c r="H680"/>
  <c r="H1311"/>
  <c r="H928"/>
  <c r="J1442"/>
  <c r="I1461"/>
  <c r="I11"/>
  <c r="G3765"/>
  <c r="J24"/>
  <c r="H883"/>
  <c r="F2572"/>
  <c r="F2202"/>
  <c r="F332"/>
  <c r="H2431"/>
  <c r="F1981"/>
  <c r="I949"/>
  <c r="J43"/>
  <c r="G3565"/>
  <c r="J908"/>
  <c r="H147"/>
  <c r="F1622"/>
  <c r="H1849"/>
  <c r="I3472"/>
  <c r="I1415"/>
  <c r="G2406"/>
  <c r="F1350"/>
  <c r="H873"/>
  <c r="G1768"/>
  <c r="F2346"/>
  <c r="I644"/>
  <c r="I2067"/>
  <c r="I2323"/>
  <c r="G614"/>
  <c r="J1742"/>
  <c r="I3848"/>
  <c r="G1166"/>
  <c r="I1807"/>
  <c r="J1555"/>
  <c r="J1526"/>
  <c r="J2529"/>
  <c r="I705"/>
  <c r="I455"/>
  <c r="H1967"/>
  <c r="F1038"/>
  <c r="F312"/>
  <c r="AA28" i="2" s="1"/>
  <c r="J2042" i="1"/>
  <c r="J1718"/>
  <c r="G497"/>
  <c r="F2860"/>
  <c r="I3027"/>
  <c r="H1342"/>
  <c r="G3341"/>
  <c r="H3006"/>
  <c r="G2060"/>
  <c r="H2495"/>
  <c r="G1433"/>
  <c r="F2994"/>
  <c r="G3271"/>
  <c r="I1523"/>
  <c r="J471"/>
  <c r="G1896"/>
  <c r="H1657"/>
  <c r="F476"/>
  <c r="F1766"/>
  <c r="G437"/>
  <c r="J3147"/>
  <c r="H2175"/>
  <c r="I587"/>
  <c r="H2463"/>
  <c r="H2977"/>
  <c r="F1866"/>
  <c r="F2074"/>
  <c r="J1580"/>
  <c r="J447"/>
  <c r="G2638"/>
  <c r="H2911"/>
  <c r="J1382"/>
  <c r="F2293"/>
  <c r="F1634"/>
  <c r="H2078"/>
  <c r="G248"/>
  <c r="J264"/>
  <c r="H3055"/>
  <c r="I2675"/>
  <c r="G646"/>
  <c r="I3223"/>
  <c r="I3774"/>
  <c r="H167"/>
  <c r="I3255"/>
  <c r="F1308"/>
  <c r="G303"/>
  <c r="H563"/>
  <c r="H1312"/>
  <c r="F2005"/>
  <c r="F3222"/>
  <c r="H1607"/>
  <c r="G613"/>
  <c r="F2512"/>
  <c r="F2107"/>
  <c r="H2278"/>
  <c r="F208"/>
  <c r="I2659"/>
  <c r="H500"/>
  <c r="G643"/>
  <c r="I917"/>
  <c r="G1084"/>
  <c r="I3656"/>
  <c r="J971"/>
  <c r="H1197"/>
  <c r="J1314"/>
  <c r="J1568"/>
  <c r="F2970"/>
  <c r="I679"/>
  <c r="F3162"/>
  <c r="F933"/>
  <c r="X67" i="2" s="1"/>
  <c r="I3654" i="1"/>
  <c r="H2088"/>
  <c r="I1763"/>
  <c r="I1235"/>
  <c r="G241"/>
  <c r="J1166"/>
  <c r="F1802"/>
  <c r="F1902"/>
  <c r="F668"/>
  <c r="J875"/>
  <c r="J862"/>
  <c r="G2142"/>
  <c r="H2631"/>
  <c r="G87"/>
  <c r="J480"/>
  <c r="J1060"/>
  <c r="H356"/>
  <c r="G1594"/>
  <c r="F2538"/>
  <c r="I2889"/>
  <c r="F2734"/>
  <c r="I94"/>
  <c r="I2483"/>
  <c r="F1222"/>
  <c r="H2758"/>
  <c r="G1194"/>
  <c r="G1864"/>
  <c r="G331"/>
  <c r="F2060"/>
  <c r="F1022"/>
  <c r="H3265"/>
  <c r="F2798"/>
  <c r="H1561"/>
  <c r="H1350"/>
  <c r="J1886"/>
  <c r="F1078"/>
  <c r="F645"/>
  <c r="J1707"/>
  <c r="F1683"/>
  <c r="F580"/>
  <c r="H3169"/>
  <c r="H3227"/>
  <c r="G140"/>
  <c r="J632"/>
  <c r="G1950"/>
  <c r="F2658"/>
  <c r="G1234"/>
  <c r="H2789"/>
  <c r="G321"/>
  <c r="G1310"/>
  <c r="J492"/>
  <c r="J788"/>
  <c r="I3289"/>
  <c r="F1189"/>
  <c r="J1994"/>
  <c r="J1425"/>
  <c r="H1605"/>
  <c r="I490"/>
  <c r="I2515"/>
  <c r="F2157"/>
  <c r="I3350"/>
  <c r="I3830"/>
  <c r="H372"/>
  <c r="F1132"/>
  <c r="G524"/>
  <c r="H2558"/>
  <c r="J550"/>
  <c r="H740"/>
  <c r="H2249"/>
  <c r="F3182"/>
  <c r="H232"/>
  <c r="F1588"/>
  <c r="H1698"/>
  <c r="J1224"/>
  <c r="H2460"/>
  <c r="J1604"/>
  <c r="H1799"/>
  <c r="J350"/>
  <c r="H3235"/>
  <c r="H545"/>
  <c r="J2469"/>
  <c r="J2785"/>
  <c r="F1776"/>
  <c r="AI119" i="2" s="1"/>
  <c r="H1598" i="1"/>
  <c r="H720"/>
  <c r="J1169"/>
  <c r="H2664"/>
  <c r="H3147"/>
  <c r="F102"/>
  <c r="F2420"/>
  <c r="H1618"/>
  <c r="J1741"/>
  <c r="F3096"/>
  <c r="H2091"/>
  <c r="J2602"/>
  <c r="J387"/>
  <c r="J142"/>
  <c r="F2331"/>
  <c r="I2755"/>
  <c r="I844"/>
  <c r="J2355"/>
  <c r="J3172"/>
  <c r="I3430"/>
  <c r="H578"/>
  <c r="F3158"/>
  <c r="J122"/>
  <c r="J1522"/>
  <c r="J2511"/>
  <c r="F408"/>
  <c r="I263"/>
  <c r="F2551"/>
  <c r="G159"/>
  <c r="I988"/>
  <c r="J1769"/>
  <c r="F1638"/>
  <c r="J1956"/>
  <c r="I362"/>
  <c r="I1955"/>
  <c r="G1742"/>
  <c r="F2702"/>
  <c r="H1203"/>
  <c r="F2529"/>
  <c r="F400"/>
  <c r="F1398"/>
  <c r="F1064"/>
  <c r="F1269"/>
  <c r="H1845"/>
  <c r="J1346"/>
  <c r="F3252"/>
  <c r="F889"/>
  <c r="F26"/>
  <c r="G2226"/>
  <c r="J3137"/>
  <c r="I451"/>
  <c r="J2562"/>
  <c r="H2352"/>
  <c r="J2093"/>
  <c r="I246"/>
  <c r="F2990"/>
  <c r="J33"/>
  <c r="G100"/>
  <c r="F510"/>
  <c r="I3742"/>
  <c r="J777"/>
  <c r="H2611"/>
  <c r="F1538"/>
  <c r="G436"/>
  <c r="H1401"/>
  <c r="H1715"/>
  <c r="J2961"/>
  <c r="H129"/>
  <c r="F2382"/>
  <c r="J3134"/>
  <c r="I3516"/>
  <c r="J1265"/>
  <c r="J2883"/>
  <c r="J3250"/>
  <c r="J2648"/>
  <c r="J2523"/>
  <c r="F2709"/>
  <c r="H2317"/>
  <c r="H943"/>
  <c r="I2037"/>
  <c r="F3036"/>
  <c r="G504"/>
  <c r="H1430"/>
  <c r="G2246"/>
  <c r="F1523"/>
  <c r="J778"/>
  <c r="G361"/>
  <c r="F1006"/>
  <c r="J1414"/>
  <c r="J2200"/>
  <c r="F1039"/>
  <c r="J2568"/>
  <c r="J505"/>
  <c r="F295"/>
  <c r="F1876"/>
  <c r="H2287"/>
  <c r="J2417"/>
  <c r="J1190"/>
  <c r="G307"/>
  <c r="F1970"/>
  <c r="AK131" i="2" s="1"/>
  <c r="H236" i="1"/>
  <c r="G444"/>
  <c r="J1409"/>
  <c r="F1334"/>
  <c r="H781"/>
  <c r="I3780"/>
  <c r="G2028"/>
  <c r="F2128"/>
  <c r="F1811"/>
  <c r="F659"/>
  <c r="F894"/>
  <c r="J2392"/>
  <c r="J1350"/>
  <c r="I342"/>
  <c r="I1507"/>
  <c r="G3589"/>
  <c r="F2718"/>
  <c r="H605"/>
  <c r="G2358"/>
  <c r="F1757"/>
  <c r="G2326"/>
  <c r="F665"/>
  <c r="H2069"/>
  <c r="I572"/>
  <c r="I320"/>
  <c r="J653"/>
  <c r="F2516"/>
  <c r="G349"/>
  <c r="I3450"/>
  <c r="J2245"/>
  <c r="F461"/>
  <c r="J384"/>
  <c r="F2548"/>
  <c r="J3144"/>
  <c r="F1582"/>
  <c r="J1460"/>
  <c r="G1948"/>
  <c r="F1469"/>
  <c r="J620"/>
  <c r="G1770"/>
  <c r="H2035"/>
  <c r="F1258"/>
  <c r="F1182"/>
  <c r="H1739"/>
  <c r="H800"/>
  <c r="J2601"/>
  <c r="J703"/>
  <c r="F1034"/>
  <c r="F1149"/>
  <c r="I3426"/>
  <c r="G111"/>
  <c r="J2387"/>
  <c r="J2040"/>
  <c r="F444"/>
  <c r="F872"/>
  <c r="H931"/>
  <c r="H2350"/>
  <c r="F1431"/>
  <c r="F22"/>
  <c r="F1013"/>
  <c r="H2017"/>
  <c r="F619"/>
  <c r="H2775"/>
  <c r="J1804"/>
  <c r="H1795"/>
  <c r="H250"/>
  <c r="F462"/>
  <c r="J648"/>
  <c r="G20"/>
  <c r="H1875"/>
  <c r="H1106"/>
  <c r="G1410"/>
  <c r="J1490"/>
  <c r="J1982"/>
  <c r="H2355"/>
  <c r="H3886"/>
  <c r="G1406"/>
  <c r="F1005"/>
  <c r="G2172"/>
  <c r="F3092"/>
  <c r="H1299"/>
  <c r="H872"/>
  <c r="G3787"/>
  <c r="I157"/>
  <c r="J407"/>
  <c r="H2823"/>
  <c r="F718"/>
  <c r="H1001"/>
  <c r="H532"/>
  <c r="F56"/>
  <c r="H160"/>
  <c r="J2753"/>
  <c r="G21"/>
  <c r="G1786"/>
  <c r="F3125"/>
  <c r="G1692"/>
  <c r="J1054"/>
  <c r="F1316"/>
  <c r="I465"/>
  <c r="I819"/>
  <c r="I3526"/>
  <c r="J1531"/>
  <c r="F1018"/>
  <c r="H773"/>
  <c r="H1958"/>
  <c r="F3008"/>
  <c r="G228"/>
  <c r="F1292"/>
  <c r="H2705"/>
  <c r="H492"/>
  <c r="F2318"/>
  <c r="H2507"/>
  <c r="H1815"/>
  <c r="H2997"/>
  <c r="I550"/>
  <c r="H2697"/>
  <c r="F768"/>
  <c r="J3088"/>
  <c r="F2140"/>
  <c r="I326"/>
  <c r="I142"/>
  <c r="J1506"/>
  <c r="H2608"/>
  <c r="H1823"/>
  <c r="H1713"/>
  <c r="H475"/>
  <c r="F358"/>
  <c r="F712"/>
  <c r="H762"/>
  <c r="J135"/>
  <c r="J266"/>
  <c r="H643"/>
  <c r="H784"/>
  <c r="H2594"/>
  <c r="H1606"/>
  <c r="F375"/>
  <c r="H3027"/>
  <c r="F3132"/>
  <c r="J1906"/>
  <c r="F410"/>
  <c r="AC34" i="2" s="1"/>
  <c r="I3171" i="1"/>
  <c r="G1116"/>
  <c r="H1525"/>
  <c r="J520"/>
  <c r="H1592"/>
  <c r="F1546"/>
  <c r="H1440"/>
  <c r="H2547"/>
  <c r="F1682"/>
  <c r="G1886"/>
  <c r="H2856"/>
  <c r="F2561"/>
  <c r="F525"/>
  <c r="F3157"/>
  <c r="F2844"/>
  <c r="J2755"/>
  <c r="H637"/>
  <c r="F1867"/>
  <c r="H2952"/>
  <c r="F2018"/>
  <c r="H2773"/>
  <c r="F727"/>
  <c r="H92"/>
  <c r="F563"/>
  <c r="J2315"/>
  <c r="F2773"/>
  <c r="H1565"/>
  <c r="F1956"/>
  <c r="F2901"/>
  <c r="H1673"/>
  <c r="J2635"/>
  <c r="J155"/>
  <c r="I3366"/>
  <c r="J3014"/>
  <c r="F2941"/>
  <c r="G283"/>
  <c r="F2091"/>
  <c r="J780"/>
  <c r="F2069"/>
  <c r="F172"/>
  <c r="H2123"/>
  <c r="H1149"/>
  <c r="F2363"/>
  <c r="F3119"/>
  <c r="I3496"/>
  <c r="F2662"/>
  <c r="Y175" i="2" s="1"/>
  <c r="H1595" i="1"/>
  <c r="J2750"/>
  <c r="J1948"/>
  <c r="H2747"/>
  <c r="H2440"/>
  <c r="J417"/>
  <c r="G121"/>
  <c r="F2285"/>
  <c r="H996"/>
  <c r="F1936"/>
  <c r="J2962"/>
  <c r="H1709"/>
  <c r="J1508"/>
  <c r="H1707"/>
  <c r="I9"/>
  <c r="H1213"/>
  <c r="F68"/>
  <c r="J749"/>
  <c r="H237"/>
  <c r="J3206"/>
  <c r="H2560"/>
  <c r="F2566"/>
  <c r="H2915"/>
  <c r="F2432"/>
  <c r="J1002"/>
  <c r="G554"/>
  <c r="H1897"/>
  <c r="I2267"/>
  <c r="I43"/>
  <c r="G889"/>
  <c r="J2424"/>
  <c r="J385"/>
  <c r="H2429"/>
  <c r="G1282"/>
  <c r="H2816"/>
  <c r="F2366"/>
  <c r="J1257"/>
  <c r="F1284"/>
  <c r="F2014"/>
  <c r="F1670"/>
  <c r="F1397"/>
  <c r="F1163"/>
  <c r="H1679"/>
  <c r="J1252"/>
  <c r="H821"/>
  <c r="H1800"/>
  <c r="J516"/>
  <c r="I531"/>
  <c r="G1486"/>
  <c r="H1416"/>
  <c r="I2003"/>
  <c r="I1779"/>
  <c r="F2150"/>
  <c r="G1290"/>
  <c r="I3734"/>
  <c r="F1722"/>
  <c r="J1259"/>
  <c r="J1986"/>
  <c r="J2537"/>
  <c r="F979"/>
  <c r="F1376"/>
  <c r="H2958"/>
  <c r="I595"/>
  <c r="J1445"/>
  <c r="I3494"/>
  <c r="H1381"/>
  <c r="J3274"/>
  <c r="F2571"/>
  <c r="F2496"/>
  <c r="AI164" i="2" s="1"/>
  <c r="F1372" i="1"/>
  <c r="F922"/>
  <c r="J1006"/>
  <c r="J2722"/>
  <c r="F306"/>
  <c r="H1386"/>
  <c r="J3256"/>
  <c r="G1818"/>
  <c r="G2018"/>
  <c r="H1192"/>
  <c r="G2006"/>
  <c r="J2912"/>
  <c r="G722"/>
  <c r="F1146"/>
  <c r="F1916"/>
  <c r="AE128" i="2" s="1"/>
  <c r="H202" i="1"/>
  <c r="H438"/>
  <c r="H2825"/>
  <c r="J1329"/>
  <c r="H2133"/>
  <c r="J574"/>
  <c r="H2810"/>
  <c r="J716"/>
  <c r="H1214"/>
  <c r="I1187"/>
  <c r="H2417"/>
  <c r="H107"/>
  <c r="F1630"/>
  <c r="F108"/>
  <c r="H3139"/>
  <c r="H1728"/>
  <c r="G1046"/>
  <c r="F3038"/>
  <c r="J1278"/>
  <c r="F2908"/>
  <c r="J883"/>
  <c r="F3091"/>
  <c r="F1557"/>
  <c r="H615"/>
  <c r="G537"/>
  <c r="F1116"/>
  <c r="H3093"/>
  <c r="H2550"/>
  <c r="H1701"/>
  <c r="F2387"/>
  <c r="F3124"/>
  <c r="H2671"/>
  <c r="H2503"/>
  <c r="J1628"/>
  <c r="J3202"/>
  <c r="G174"/>
  <c r="F2165"/>
  <c r="I1051"/>
  <c r="H1438"/>
  <c r="F1482"/>
  <c r="G782"/>
  <c r="J972"/>
  <c r="F1616"/>
  <c r="H145"/>
  <c r="J2141"/>
  <c r="J1170"/>
  <c r="J944"/>
  <c r="G1294"/>
  <c r="F533"/>
  <c r="H810"/>
  <c r="J2239"/>
  <c r="G208"/>
  <c r="F2434"/>
  <c r="H1907"/>
  <c r="I1427"/>
  <c r="H2385"/>
  <c r="H1230"/>
  <c r="G117"/>
  <c r="F2817"/>
  <c r="H583"/>
  <c r="H953"/>
  <c r="F1998"/>
  <c r="F2746"/>
  <c r="I2883"/>
  <c r="H855"/>
  <c r="I1996"/>
  <c r="H2494"/>
  <c r="I3776"/>
  <c r="F1894"/>
  <c r="F2775"/>
  <c r="F2041"/>
  <c r="F2320"/>
  <c r="J1669"/>
  <c r="H2850"/>
  <c r="F1077"/>
  <c r="G378"/>
  <c r="J1971"/>
  <c r="I331"/>
  <c r="G2012"/>
  <c r="H862"/>
  <c r="H288"/>
  <c r="I2887"/>
  <c r="H1408"/>
  <c r="F505"/>
  <c r="J695"/>
  <c r="H2448"/>
  <c r="F3224"/>
  <c r="J1339"/>
  <c r="F1707"/>
  <c r="F2036"/>
  <c r="F3258"/>
  <c r="J2154"/>
  <c r="H988"/>
  <c r="I376"/>
  <c r="H1973"/>
  <c r="F948"/>
  <c r="J597"/>
  <c r="J2467"/>
  <c r="J614"/>
  <c r="J3115"/>
  <c r="J260"/>
  <c r="J1186"/>
  <c r="H1216"/>
  <c r="H3130"/>
  <c r="I279"/>
  <c r="F304"/>
  <c r="J3133"/>
  <c r="F1562"/>
  <c r="J332"/>
  <c r="I534"/>
  <c r="F424"/>
  <c r="H2469"/>
  <c r="J1154"/>
  <c r="F987"/>
  <c r="H1200"/>
  <c r="J1923"/>
  <c r="J1784"/>
  <c r="J1261"/>
  <c r="J1059"/>
  <c r="G1914"/>
  <c r="F3068"/>
  <c r="G1038"/>
  <c r="J2462"/>
  <c r="H1144"/>
  <c r="I128"/>
  <c r="F1758"/>
  <c r="J501"/>
  <c r="I972"/>
  <c r="H2242"/>
  <c r="H3087"/>
  <c r="J2854"/>
  <c r="H997"/>
  <c r="J1656"/>
  <c r="F1647"/>
  <c r="H511"/>
  <c r="H646"/>
  <c r="H2605"/>
  <c r="H2513"/>
  <c r="J193"/>
  <c r="F685"/>
  <c r="H2281"/>
  <c r="J755"/>
  <c r="F1883"/>
  <c r="F2406"/>
  <c r="J415"/>
  <c r="H515"/>
  <c r="G812"/>
  <c r="F929"/>
  <c r="G1698"/>
  <c r="F747"/>
  <c r="AD60" i="2"/>
  <c r="H2968" i="1"/>
  <c r="G45"/>
  <c r="H1744"/>
  <c r="I1525"/>
  <c r="I321"/>
  <c r="J1243"/>
  <c r="F2265"/>
  <c r="H2192"/>
  <c r="J3192"/>
  <c r="H3165"/>
  <c r="H2014"/>
  <c r="J2383"/>
  <c r="J341"/>
  <c r="J3068"/>
  <c r="I3798"/>
  <c r="F2173"/>
  <c r="H2461"/>
  <c r="F2673"/>
  <c r="H1510"/>
  <c r="H1585"/>
  <c r="I2229"/>
  <c r="H622"/>
  <c r="G235"/>
  <c r="H1246"/>
  <c r="H2398"/>
  <c r="I216"/>
  <c r="G547"/>
  <c r="J409"/>
  <c r="J642"/>
  <c r="J340"/>
  <c r="F97"/>
  <c r="G154"/>
  <c r="F2737"/>
  <c r="H2468"/>
  <c r="H1361"/>
  <c r="J2782"/>
  <c r="H3237"/>
  <c r="H3046"/>
  <c r="J921"/>
  <c r="J2974"/>
  <c r="H1754"/>
  <c r="J2577"/>
  <c r="H1927"/>
  <c r="J2810"/>
  <c r="F1330"/>
  <c r="AK91" i="2" s="1"/>
  <c r="G403" i="1"/>
  <c r="J1975"/>
  <c r="J1235"/>
  <c r="F2893"/>
  <c r="F2964"/>
  <c r="F861"/>
  <c r="J831"/>
  <c r="H684"/>
  <c r="H959"/>
  <c r="J1564"/>
  <c r="H1040"/>
  <c r="F2127"/>
  <c r="F2517"/>
  <c r="F405"/>
  <c r="F1239"/>
  <c r="H2792"/>
  <c r="F771"/>
  <c r="I381"/>
  <c r="J904"/>
  <c r="AB15" i="2"/>
  <c r="F3005" i="1"/>
  <c r="I3330"/>
  <c r="H1790"/>
  <c r="J1976"/>
  <c r="H1030"/>
  <c r="J730"/>
  <c r="G279"/>
  <c r="H2902"/>
  <c r="H2693"/>
  <c r="J3059"/>
  <c r="J1833"/>
  <c r="F1106"/>
  <c r="G465"/>
  <c r="H867"/>
  <c r="G293"/>
  <c r="F2520"/>
  <c r="H1991"/>
  <c r="H1782"/>
  <c r="H2811"/>
  <c r="F2515"/>
  <c r="J2757"/>
  <c r="G974"/>
  <c r="J977"/>
  <c r="J2904"/>
  <c r="F819"/>
  <c r="J174"/>
  <c r="H2101"/>
  <c r="F1187"/>
  <c r="F1226"/>
  <c r="H576"/>
  <c r="H1787"/>
  <c r="F788"/>
  <c r="F77"/>
  <c r="G2098"/>
  <c r="Y61" i="2"/>
  <c r="H481" i="1"/>
  <c r="H1124"/>
  <c r="G659"/>
  <c r="J1230"/>
  <c r="H1378"/>
  <c r="H338"/>
  <c r="H3064"/>
  <c r="J1003"/>
  <c r="F1884"/>
  <c r="H2540"/>
  <c r="F2240"/>
  <c r="F2910"/>
  <c r="H2136"/>
  <c r="H1156"/>
  <c r="H2376"/>
  <c r="J1360"/>
  <c r="I312"/>
  <c r="J3000"/>
  <c r="J3081"/>
  <c r="J1234"/>
  <c r="I3482"/>
  <c r="H964"/>
  <c r="F955"/>
  <c r="F1363"/>
  <c r="J2535"/>
  <c r="J3228"/>
  <c r="H300"/>
  <c r="H2268"/>
  <c r="AC242" i="2"/>
  <c r="G533" i="1"/>
  <c r="J2035"/>
  <c r="I93"/>
  <c r="F1449"/>
  <c r="H2340"/>
  <c r="J127"/>
  <c r="F1349"/>
  <c r="J2092"/>
  <c r="J1345"/>
  <c r="G2190"/>
  <c r="F61"/>
  <c r="F1155"/>
  <c r="I979"/>
  <c r="I452"/>
  <c r="J2634"/>
  <c r="G2870"/>
  <c r="F1040"/>
  <c r="I152"/>
  <c r="I3718"/>
  <c r="H2157"/>
  <c r="H1872"/>
  <c r="F1409"/>
  <c r="J1898"/>
  <c r="I52"/>
  <c r="H2946"/>
  <c r="G1102"/>
  <c r="J2552"/>
  <c r="F153"/>
  <c r="F2322"/>
  <c r="J1831"/>
  <c r="J817"/>
  <c r="F2325"/>
  <c r="F752"/>
  <c r="G441"/>
  <c r="I3354"/>
  <c r="J494"/>
  <c r="H210"/>
  <c r="F352"/>
  <c r="J981"/>
  <c r="J3105"/>
  <c r="F1029"/>
  <c r="F289"/>
  <c r="J325"/>
  <c r="J1688"/>
  <c r="J2936"/>
  <c r="I1391"/>
  <c r="H1360"/>
  <c r="J1122"/>
  <c r="F1400"/>
  <c r="F420"/>
  <c r="J676"/>
  <c r="J2763"/>
  <c r="H84"/>
  <c r="H1750"/>
  <c r="J1533"/>
  <c r="G662"/>
  <c r="J524"/>
  <c r="J2779"/>
  <c r="J2225"/>
  <c r="F3051"/>
  <c r="H2526"/>
  <c r="H1103"/>
  <c r="F1241"/>
  <c r="AB86" i="2" s="1"/>
  <c r="G182" i="1"/>
  <c r="H2981"/>
  <c r="H1168"/>
  <c r="G371"/>
  <c r="F2175"/>
  <c r="F2490"/>
  <c r="J2893"/>
  <c r="F1791"/>
  <c r="J630"/>
  <c r="H624"/>
  <c r="J694"/>
  <c r="H1279"/>
  <c r="F1270"/>
  <c r="I847"/>
  <c r="I3396"/>
  <c r="J2128"/>
  <c r="G1386"/>
  <c r="F1742"/>
  <c r="F2866"/>
  <c r="H926"/>
  <c r="J3073"/>
  <c r="H7"/>
  <c r="F1193"/>
  <c r="J1928"/>
  <c r="J2127"/>
  <c r="G726"/>
  <c r="H1531"/>
  <c r="F892"/>
  <c r="F265"/>
  <c r="F2862"/>
  <c r="F1945"/>
  <c r="G2090"/>
  <c r="H76"/>
  <c r="F1556"/>
  <c r="F2456"/>
  <c r="H2404"/>
  <c r="H1708"/>
  <c r="J1830"/>
  <c r="J3132"/>
  <c r="F550"/>
  <c r="H2266"/>
  <c r="F891"/>
  <c r="F467"/>
  <c r="J2657"/>
  <c r="G288"/>
  <c r="F73"/>
  <c r="H2993"/>
  <c r="F36"/>
  <c r="F869"/>
  <c r="F1607"/>
  <c r="F782"/>
  <c r="G529"/>
  <c r="F1904"/>
  <c r="J1675"/>
  <c r="F2624"/>
  <c r="G3298"/>
  <c r="F1555"/>
  <c r="J1374"/>
  <c r="J1274"/>
  <c r="I1205"/>
  <c r="H736"/>
  <c r="F1341"/>
  <c r="H2574"/>
  <c r="G1430"/>
  <c r="I122"/>
  <c r="I201"/>
  <c r="F1331"/>
  <c r="F591"/>
  <c r="H2702"/>
  <c r="I3870"/>
  <c r="H126"/>
  <c r="F975"/>
  <c r="J75"/>
  <c r="F1686"/>
  <c r="H433"/>
  <c r="G678"/>
  <c r="J297"/>
  <c r="J2168"/>
  <c r="H2851"/>
  <c r="J2953"/>
  <c r="J8"/>
  <c r="G332"/>
  <c r="F1432"/>
  <c r="H3107"/>
  <c r="I1107"/>
  <c r="J760"/>
  <c r="F637"/>
  <c r="AF48" i="2" s="1"/>
  <c r="H543" i="1"/>
  <c r="H531"/>
  <c r="H1026"/>
  <c r="J1925"/>
  <c r="I59"/>
  <c r="J1881"/>
  <c r="J1129"/>
  <c r="I23"/>
  <c r="H1235"/>
  <c r="F632"/>
  <c r="J1702"/>
  <c r="J207"/>
  <c r="J1162"/>
  <c r="J1447"/>
  <c r="H408"/>
  <c r="H3229"/>
  <c r="H1112"/>
  <c r="F53"/>
  <c r="H1033"/>
  <c r="I148"/>
  <c r="H1871"/>
  <c r="F1274"/>
  <c r="F3014"/>
  <c r="G242"/>
  <c r="F2776"/>
  <c r="F1293"/>
  <c r="H70"/>
  <c r="F1786"/>
  <c r="J2843"/>
  <c r="H1576"/>
  <c r="F786"/>
  <c r="H2695"/>
  <c r="J2187"/>
  <c r="F3151"/>
  <c r="H2974"/>
  <c r="G3693"/>
  <c r="J1775"/>
  <c r="G205"/>
  <c r="J2171"/>
  <c r="J782"/>
  <c r="J2282"/>
  <c r="F1003"/>
  <c r="J1977"/>
  <c r="J2053"/>
  <c r="G1094"/>
  <c r="H1686"/>
  <c r="J282"/>
  <c r="F2680"/>
  <c r="I111"/>
  <c r="J1236"/>
  <c r="I1740"/>
  <c r="I1373"/>
  <c r="J2238"/>
  <c r="F568"/>
  <c r="H2368"/>
  <c r="I173"/>
  <c r="H766"/>
  <c r="J2322"/>
  <c r="H281"/>
  <c r="J1283"/>
  <c r="J596"/>
  <c r="H824"/>
  <c r="J2331"/>
  <c r="G898"/>
  <c r="J2603"/>
  <c r="F602"/>
  <c r="F3144"/>
  <c r="J1095"/>
  <c r="F714"/>
  <c r="J1791"/>
  <c r="H1081"/>
  <c r="J1033"/>
  <c r="F189"/>
  <c r="J2337"/>
  <c r="J1657"/>
  <c r="H1950"/>
  <c r="G2354"/>
  <c r="H1170"/>
  <c r="I95"/>
  <c r="F971"/>
  <c r="G718"/>
  <c r="H1682"/>
  <c r="H2947"/>
  <c r="F3061"/>
  <c r="F6"/>
  <c r="F2087"/>
  <c r="F86"/>
  <c r="J2841"/>
  <c r="J805"/>
  <c r="F222"/>
  <c r="G2140"/>
  <c r="AH169" i="2"/>
  <c r="H314" i="1"/>
  <c r="G272"/>
  <c r="F1947"/>
  <c r="J261"/>
  <c r="H731"/>
  <c r="F1377"/>
  <c r="J2586"/>
  <c r="I409"/>
  <c r="J2610"/>
  <c r="J1992"/>
  <c r="J1723"/>
  <c r="J2981"/>
  <c r="AC106" i="2"/>
  <c r="J2681" i="1"/>
  <c r="F217"/>
  <c r="AJ129" i="2"/>
  <c r="F1512" i="1"/>
  <c r="G249"/>
  <c r="F841"/>
  <c r="F1112"/>
  <c r="H580"/>
  <c r="J1455"/>
  <c r="H2555"/>
  <c r="H1247"/>
  <c r="I546"/>
  <c r="J3021"/>
  <c r="H116"/>
  <c r="F2581"/>
  <c r="F1640"/>
  <c r="J1534"/>
  <c r="F1752"/>
  <c r="I252"/>
  <c r="H804"/>
  <c r="F1443"/>
  <c r="F2169"/>
  <c r="Y136" i="2"/>
  <c r="J2063" i="1"/>
  <c r="H625"/>
  <c r="F3176"/>
  <c r="F571"/>
  <c r="J2997"/>
  <c r="F2711"/>
  <c r="H1392"/>
  <c r="J2069"/>
  <c r="H1916"/>
  <c r="H1173"/>
  <c r="F722"/>
  <c r="F541"/>
  <c r="J397"/>
  <c r="J206"/>
  <c r="F519"/>
  <c r="J745"/>
  <c r="J1172"/>
  <c r="J651"/>
  <c r="H1543"/>
  <c r="F3028"/>
  <c r="H591"/>
  <c r="J2660"/>
  <c r="I27"/>
  <c r="F3016"/>
  <c r="H1556"/>
  <c r="J2759"/>
  <c r="G606"/>
  <c r="H1796"/>
  <c r="J2277"/>
  <c r="H1670"/>
  <c r="F502"/>
  <c r="G141"/>
  <c r="H954"/>
  <c r="H1699"/>
  <c r="J2565"/>
  <c r="F2386"/>
  <c r="F2607"/>
  <c r="I343"/>
  <c r="G124"/>
  <c r="G539"/>
  <c r="J2066"/>
  <c r="F613"/>
  <c r="F159"/>
  <c r="F326"/>
  <c r="G102"/>
  <c r="H2857"/>
  <c r="G1538"/>
  <c r="H2717"/>
  <c r="I388"/>
  <c r="J3071"/>
  <c r="F1069"/>
  <c r="H1028"/>
  <c r="AK128" i="2"/>
  <c r="X224"/>
  <c r="J1548" i="1"/>
  <c r="J713"/>
  <c r="F2270"/>
  <c r="J674"/>
  <c r="I382"/>
  <c r="G230"/>
  <c r="H1858"/>
  <c r="AA75" i="2"/>
  <c r="H1878" i="1"/>
  <c r="I32"/>
  <c r="F983"/>
  <c r="H1240"/>
  <c r="J1351"/>
  <c r="F751"/>
  <c r="H608"/>
  <c r="H3168"/>
  <c r="J3037"/>
  <c r="J144"/>
  <c r="F1104"/>
  <c r="F1751"/>
  <c r="F470"/>
  <c r="J572"/>
  <c r="F2142"/>
  <c r="H196"/>
  <c r="J965"/>
  <c r="H2576"/>
  <c r="G1114"/>
  <c r="AC107" i="2"/>
  <c r="F3056" i="1"/>
  <c r="J2311"/>
  <c r="J739"/>
  <c r="AE72" i="2"/>
  <c r="J133" i="1"/>
  <c r="I564"/>
  <c r="F497"/>
  <c r="G1002"/>
  <c r="F2219"/>
  <c r="J717"/>
  <c r="J246"/>
  <c r="J2831"/>
  <c r="J912"/>
  <c r="AA227" i="2"/>
  <c r="G12" i="1"/>
  <c r="H1724"/>
  <c r="G166"/>
  <c r="H1224"/>
  <c r="H120"/>
  <c r="H1516"/>
  <c r="F2885"/>
  <c r="H2402"/>
  <c r="AA215" i="2"/>
  <c r="H1970" i="1"/>
  <c r="F1427"/>
  <c r="F674"/>
  <c r="H2174"/>
  <c r="H2926"/>
  <c r="J930"/>
  <c r="J1776"/>
  <c r="F2215"/>
  <c r="H2094"/>
  <c r="I105"/>
  <c r="H20"/>
  <c r="J2519"/>
  <c r="J2607"/>
  <c r="AH125" i="2"/>
  <c r="J545" i="1"/>
  <c r="F1413"/>
  <c r="X97" i="2" s="1"/>
  <c r="H1499" i="1"/>
  <c r="F2927"/>
  <c r="F1985"/>
  <c r="J1599"/>
  <c r="J1727"/>
  <c r="F465"/>
  <c r="J1501"/>
  <c r="J2561"/>
  <c r="F141"/>
  <c r="F2789"/>
  <c r="F651"/>
  <c r="J1083"/>
  <c r="J290"/>
  <c r="G23"/>
  <c r="F3035"/>
  <c r="J1745"/>
  <c r="J689"/>
  <c r="G170"/>
  <c r="F204"/>
  <c r="G3837"/>
  <c r="F3023"/>
  <c r="J2111"/>
  <c r="H1016"/>
  <c r="I520"/>
  <c r="H946"/>
  <c r="J1579"/>
  <c r="J2162"/>
  <c r="F1411"/>
  <c r="F567"/>
  <c r="J1443"/>
  <c r="H1338"/>
  <c r="AA199" i="2"/>
  <c r="H2842" i="1"/>
  <c r="AE126" i="2"/>
  <c r="J750" i="1"/>
  <c r="H617"/>
  <c r="H2446"/>
  <c r="F1652"/>
  <c r="J1463"/>
  <c r="I220"/>
  <c r="F143"/>
  <c r="J2955"/>
  <c r="H2995"/>
  <c r="F2706"/>
  <c r="J1326"/>
  <c r="J2659"/>
  <c r="H28"/>
  <c r="J826"/>
  <c r="H1578"/>
  <c r="F695"/>
  <c r="F1992"/>
  <c r="F1715"/>
  <c r="H2980"/>
  <c r="F1388"/>
  <c r="F1024"/>
  <c r="H2813"/>
  <c r="J1817"/>
  <c r="J2470"/>
  <c r="F1437"/>
  <c r="J334"/>
  <c r="G2014"/>
  <c r="H1814"/>
  <c r="J2655"/>
  <c r="H1325"/>
  <c r="G1246"/>
  <c r="H950"/>
  <c r="H896"/>
  <c r="F466"/>
  <c r="AE3" i="2"/>
  <c r="F2787" i="1"/>
  <c r="AK184" i="2"/>
  <c r="H2779" i="1"/>
  <c r="J369"/>
  <c r="H1922"/>
  <c r="F1195"/>
  <c r="F2939"/>
  <c r="J803"/>
  <c r="F1967"/>
  <c r="H2362"/>
  <c r="F944"/>
  <c r="I145"/>
  <c r="F2167"/>
  <c r="H2818"/>
  <c r="F2437"/>
  <c r="J1703"/>
  <c r="I55"/>
  <c r="J270"/>
  <c r="F1176"/>
  <c r="G25"/>
  <c r="F931"/>
  <c r="J245"/>
  <c r="J2437"/>
  <c r="J923"/>
  <c r="F3147"/>
  <c r="F1421"/>
  <c r="G455"/>
  <c r="F2801"/>
  <c r="H1322"/>
  <c r="J1011"/>
  <c r="AM250" i="2"/>
  <c r="F2765" i="1"/>
  <c r="AH109" i="2"/>
  <c r="X242"/>
  <c r="H560" i="1"/>
  <c r="H2706"/>
  <c r="AE148" i="2"/>
  <c r="J1553" i="1"/>
  <c r="G535"/>
  <c r="F559"/>
  <c r="J88"/>
  <c r="H1193"/>
  <c r="F2226"/>
  <c r="AB252" i="2"/>
  <c r="F2900" i="1"/>
  <c r="I175"/>
  <c r="F1576"/>
  <c r="I3400"/>
  <c r="AG185" i="2"/>
  <c r="H1924" i="1"/>
  <c r="F871"/>
  <c r="J1461"/>
  <c r="F237"/>
  <c r="J709"/>
  <c r="J2897"/>
  <c r="Y240" i="2"/>
  <c r="J441" i="1"/>
  <c r="I1717"/>
  <c r="J2305"/>
  <c r="J1861"/>
  <c r="F2589"/>
  <c r="J1567"/>
  <c r="H324"/>
  <c r="J1570"/>
  <c r="F1447"/>
  <c r="J937"/>
  <c r="J265"/>
  <c r="F2539"/>
  <c r="X240" i="2"/>
  <c r="AF156"/>
  <c r="I481" i="1"/>
  <c r="J2044"/>
  <c r="J481"/>
  <c r="F1031"/>
  <c r="J1967"/>
  <c r="AD202" i="2"/>
  <c r="AB65"/>
  <c r="F2389" i="1"/>
  <c r="H3153"/>
  <c r="H2516"/>
  <c r="J838"/>
  <c r="J2922"/>
  <c r="H1997"/>
  <c r="F1711"/>
  <c r="AM97" i="2"/>
  <c r="F2880" i="1"/>
  <c r="H102"/>
  <c r="H2253"/>
  <c r="I17"/>
  <c r="G523"/>
  <c r="J434"/>
  <c r="J1528"/>
  <c r="F1960"/>
  <c r="H399"/>
  <c r="J234"/>
  <c r="AD235" i="2"/>
  <c r="F3045" i="1"/>
  <c r="AG188" i="2"/>
  <c r="J225" i="1"/>
  <c r="J1629"/>
  <c r="F2012"/>
  <c r="F1420"/>
  <c r="H2191"/>
  <c r="H1143"/>
  <c r="H12560" i="2"/>
  <c r="J1610" i="1"/>
  <c r="G1182"/>
  <c r="J1179"/>
  <c r="J998"/>
  <c r="J1185"/>
  <c r="J2640"/>
  <c r="J1993"/>
  <c r="J165"/>
  <c r="I2395"/>
  <c r="J664"/>
  <c r="H2973"/>
  <c r="F3240"/>
  <c r="I3652"/>
  <c r="H1725"/>
  <c r="I693"/>
  <c r="H3142"/>
  <c r="H1770"/>
  <c r="H1346"/>
  <c r="AA242" i="2"/>
  <c r="H3050" i="1"/>
  <c r="AA48" i="2"/>
  <c r="H1261" i="1"/>
  <c r="AG154" i="2"/>
  <c r="F1107" i="1"/>
  <c r="F2384"/>
  <c r="I3542"/>
  <c r="F1345"/>
  <c r="H1037"/>
  <c r="F1571"/>
  <c r="F1465"/>
  <c r="F1145"/>
  <c r="H3108"/>
  <c r="H2023"/>
  <c r="F1366"/>
  <c r="G834"/>
  <c r="H10"/>
  <c r="AD68" i="2"/>
  <c r="I317" i="1"/>
  <c r="I3476"/>
  <c r="J2074"/>
  <c r="H754"/>
  <c r="H626"/>
  <c r="H2668"/>
  <c r="J2297"/>
  <c r="H1733"/>
  <c r="F2759"/>
  <c r="F2622"/>
  <c r="H750"/>
  <c r="J2191"/>
  <c r="AC208" i="2"/>
  <c r="H393" i="1"/>
  <c r="F3073"/>
  <c r="H2222"/>
  <c r="J611"/>
  <c r="H2776"/>
  <c r="AF207" i="2"/>
  <c r="X59"/>
  <c r="G818" i="1"/>
  <c r="J353"/>
  <c r="H3219"/>
  <c r="J773"/>
  <c r="J1034"/>
  <c r="H692"/>
  <c r="F2930"/>
  <c r="H243"/>
  <c r="H2186"/>
  <c r="I150"/>
  <c r="J161"/>
  <c r="I3420"/>
  <c r="H174"/>
  <c r="J1061"/>
  <c r="F1895"/>
  <c r="F2133"/>
  <c r="F2501"/>
  <c r="H1308"/>
  <c r="I44"/>
  <c r="I225"/>
  <c r="AH253" i="2"/>
  <c r="J2247" i="1"/>
  <c r="F1505"/>
  <c r="H1870"/>
  <c r="F2559"/>
  <c r="AB250" i="2"/>
  <c r="F2873" i="1"/>
  <c r="J2386"/>
  <c r="AC243" i="2"/>
  <c r="G305" i="1"/>
  <c r="J2591"/>
  <c r="AB25" i="2"/>
  <c r="G1370" i="1"/>
  <c r="F1017"/>
  <c r="G494"/>
  <c r="H1538"/>
  <c r="J3005"/>
  <c r="AF56" i="2"/>
  <c r="F1183" i="1"/>
  <c r="F1843"/>
  <c r="H2348"/>
  <c r="J1378"/>
  <c r="X232" i="2"/>
  <c r="F1448" i="1"/>
  <c r="J2770"/>
  <c r="G108"/>
  <c r="AB246" i="2"/>
  <c r="F1175" i="1"/>
  <c r="J2978"/>
  <c r="H1082"/>
  <c r="H659"/>
  <c r="H1128"/>
  <c r="J1545"/>
  <c r="F959"/>
  <c r="J1685"/>
  <c r="J2875"/>
  <c r="F422"/>
  <c r="F2208"/>
  <c r="J1263"/>
  <c r="F2728"/>
  <c r="G1586"/>
  <c r="AH244" i="2"/>
  <c r="AI53"/>
  <c r="J3063" i="1"/>
  <c r="F2841"/>
  <c r="F578"/>
  <c r="H2786"/>
  <c r="J2896"/>
  <c r="J1401"/>
  <c r="AC190" i="2"/>
  <c r="AJ207"/>
  <c r="AG216"/>
  <c r="H360" i="1"/>
  <c r="J2353"/>
  <c r="AI115" i="2"/>
  <c r="AG78"/>
  <c r="AD170"/>
  <c r="AI26"/>
  <c r="H1684" i="1"/>
  <c r="G3285"/>
  <c r="F753"/>
  <c r="F865"/>
  <c r="J2181"/>
  <c r="AH123" i="2"/>
  <c r="H1596" i="1"/>
  <c r="X39" i="2"/>
  <c r="F1975" i="1"/>
  <c r="F521"/>
  <c r="H2002"/>
  <c r="J1411"/>
  <c r="AC198" i="2"/>
  <c r="J2703" i="1"/>
  <c r="J1055"/>
  <c r="F313"/>
  <c r="H1023"/>
  <c r="F3079"/>
  <c r="H1086"/>
  <c r="F2991"/>
  <c r="AE237" i="2"/>
  <c r="G353" i="1"/>
  <c r="H911"/>
  <c r="AI52" i="2"/>
  <c r="AD204"/>
  <c r="F1095" i="1"/>
  <c r="H363"/>
  <c r="J2762"/>
  <c r="AI144" i="2"/>
  <c r="H2125" i="1"/>
  <c r="AA63" i="2"/>
  <c r="F627" i="1"/>
  <c r="H2158"/>
  <c r="H920"/>
  <c r="F529"/>
  <c r="F1306"/>
  <c r="AL154" i="2"/>
  <c r="J1101" i="1"/>
  <c r="F3159"/>
  <c r="H3140"/>
  <c r="AA166" i="2"/>
  <c r="AM220"/>
  <c r="J2057" i="1"/>
  <c r="I504"/>
  <c r="H527"/>
  <c r="J2863"/>
  <c r="F3031"/>
  <c r="I3404"/>
  <c r="J553"/>
  <c r="J2276"/>
  <c r="H1074"/>
  <c r="AL232" i="2"/>
  <c r="AM222"/>
  <c r="J2373" i="1"/>
  <c r="J2890"/>
  <c r="AM111" i="2"/>
  <c r="AB244"/>
  <c r="AI196"/>
  <c r="H1210" i="1"/>
  <c r="F54"/>
  <c r="AH12" i="2"/>
  <c r="J2925" i="1"/>
  <c r="Y142" i="2"/>
  <c r="AH65"/>
  <c r="F1574" i="1"/>
  <c r="AA150" i="2"/>
  <c r="F1605" i="1"/>
  <c r="J1949"/>
  <c r="H686"/>
  <c r="G122"/>
  <c r="F2407"/>
  <c r="F1027"/>
  <c r="J2037"/>
  <c r="G348"/>
  <c r="H788"/>
  <c r="F2471"/>
  <c r="AK240" i="2"/>
  <c r="F867" i="1"/>
  <c r="F1587"/>
  <c r="H1248"/>
  <c r="G185"/>
  <c r="J2199"/>
  <c r="F1303"/>
  <c r="H1842"/>
  <c r="G407"/>
  <c r="F956"/>
  <c r="H2196"/>
  <c r="AL123" i="2"/>
  <c r="G238" i="1"/>
  <c r="AK56" i="2"/>
  <c r="F2953" i="1"/>
  <c r="F79"/>
  <c r="J1457"/>
  <c r="AM108" i="2"/>
  <c r="AL208"/>
  <c r="Y13"/>
  <c r="F2299" i="1"/>
  <c r="H1012"/>
  <c r="AN3" i="2"/>
  <c r="H760" i="1"/>
  <c r="AG196" i="2"/>
  <c r="J2675" i="1"/>
  <c r="J1141"/>
  <c r="AF34" i="2"/>
  <c r="G59" i="1"/>
  <c r="F15"/>
  <c r="J863"/>
  <c r="J2861"/>
  <c r="H2862"/>
  <c r="AF61" i="2"/>
  <c r="H859" i="1"/>
  <c r="H1660"/>
  <c r="G462"/>
  <c r="J665"/>
  <c r="G453"/>
  <c r="I3684"/>
  <c r="H1680"/>
  <c r="H1678"/>
  <c r="AI54" i="2"/>
  <c r="H802" i="1"/>
  <c r="H2381"/>
  <c r="J2663"/>
  <c r="AM43" i="2"/>
  <c r="J887" i="1"/>
  <c r="J2343"/>
  <c r="H3238"/>
  <c r="J125"/>
  <c r="F3105"/>
  <c r="G143"/>
  <c r="F2216"/>
  <c r="F2139"/>
  <c r="H1810"/>
  <c r="H3078"/>
  <c r="F772"/>
  <c r="F489"/>
  <c r="G367"/>
  <c r="H957"/>
  <c r="G618"/>
  <c r="H1281"/>
  <c r="F2253"/>
  <c r="H598"/>
  <c r="AI129" i="2"/>
  <c r="F188" i="1"/>
  <c r="F458"/>
  <c r="F641"/>
  <c r="I508"/>
  <c r="AC132" i="2"/>
  <c r="AI89"/>
  <c r="J3050" i="1"/>
  <c r="G181"/>
  <c r="I3422"/>
  <c r="H1765"/>
  <c r="J2721"/>
  <c r="F707"/>
  <c r="F2687"/>
  <c r="J2549"/>
  <c r="X123" i="2"/>
  <c r="AC160"/>
  <c r="H1550" i="1"/>
  <c r="Z104" i="2"/>
  <c r="J799" i="1"/>
  <c r="H544"/>
  <c r="H1502"/>
  <c r="H454"/>
  <c r="J895"/>
  <c r="J1539"/>
  <c r="F895"/>
  <c r="J1562"/>
  <c r="I192"/>
  <c r="Y256" i="2"/>
  <c r="J528" i="1"/>
  <c r="H2342"/>
  <c r="J549"/>
  <c r="AC41" i="2"/>
  <c r="J1549" i="1"/>
  <c r="H3086"/>
  <c r="I276"/>
  <c r="I3304"/>
  <c r="G423"/>
  <c r="H1256"/>
  <c r="F1855"/>
  <c r="AD103" i="2"/>
  <c r="H2642" i="1"/>
  <c r="H638"/>
  <c r="H2482"/>
  <c r="G555"/>
  <c r="J2354"/>
  <c r="AC89" i="2"/>
  <c r="AD229"/>
  <c r="J2717" i="1"/>
  <c r="AM246" i="2"/>
  <c r="F2393" i="1"/>
  <c r="F280"/>
  <c r="AA19" i="2"/>
  <c r="I281" i="1"/>
  <c r="AG52" i="2"/>
  <c r="F2225" i="1"/>
  <c r="AD22" i="2"/>
  <c r="G406" i="1"/>
  <c r="J1559"/>
  <c r="J204"/>
  <c r="F952"/>
  <c r="H2595"/>
  <c r="J821"/>
  <c r="F1260"/>
  <c r="AL117" i="2"/>
  <c r="H1517" i="1"/>
  <c r="AD205" i="2"/>
  <c r="F2217" i="1"/>
  <c r="F1289"/>
  <c r="F281"/>
  <c r="F2056"/>
  <c r="H379"/>
  <c r="G620"/>
  <c r="H400"/>
  <c r="G1622"/>
  <c r="AE80" i="2"/>
  <c r="J1991" i="1"/>
  <c r="Z192" i="2"/>
  <c r="AA37"/>
  <c r="F803" i="1"/>
  <c r="AK168" i="2"/>
  <c r="F1407" i="1"/>
  <c r="AE158" i="2"/>
  <c r="H2270" i="1"/>
  <c r="F3047"/>
  <c r="J2384"/>
  <c r="J1637"/>
  <c r="F1561"/>
  <c r="F2483"/>
  <c r="J1863"/>
  <c r="H1480"/>
  <c r="H1508"/>
  <c r="F3264"/>
  <c r="AC199" i="2"/>
  <c r="H2806" i="1"/>
  <c r="J309"/>
  <c r="AC207" i="2"/>
  <c r="X214"/>
  <c r="AE257"/>
  <c r="AI68"/>
  <c r="G394" i="1"/>
  <c r="AB117" i="2"/>
  <c r="F257" i="1"/>
  <c r="AF217" i="2"/>
  <c r="J607" i="1"/>
  <c r="F506"/>
  <c r="F2241"/>
  <c r="AC246" i="2"/>
  <c r="AB191"/>
  <c r="AC179"/>
  <c r="AM253"/>
  <c r="I513" i="1"/>
  <c r="AC155" i="2"/>
  <c r="J2791" i="1"/>
  <c r="H3012"/>
  <c r="J514"/>
  <c r="J2959"/>
  <c r="J2221"/>
  <c r="F2531"/>
  <c r="J827"/>
  <c r="H222"/>
  <c r="H2774"/>
  <c r="F2391"/>
  <c r="H2378"/>
  <c r="AA104" i="2"/>
  <c r="AD137"/>
  <c r="F1298" i="1"/>
  <c r="AM99" i="2"/>
  <c r="G262" i="1"/>
  <c r="H1125"/>
  <c r="AI86" i="2"/>
  <c r="H1060" i="1"/>
  <c r="F582"/>
  <c r="AE166" i="2"/>
  <c r="F2408" i="1"/>
  <c r="H1432"/>
  <c r="J605"/>
  <c r="X223" i="2"/>
  <c r="AM218"/>
  <c r="I356" i="1"/>
  <c r="F2311"/>
  <c r="Y17" i="2"/>
  <c r="F250" i="1"/>
  <c r="J257"/>
  <c r="F1600"/>
  <c r="I3680"/>
  <c r="G1442"/>
  <c r="AF92" i="2"/>
  <c r="AF36"/>
  <c r="F1681" i="1"/>
  <c r="I720"/>
  <c r="J1841"/>
  <c r="Z34" i="2"/>
  <c r="H552" i="1"/>
  <c r="J2594"/>
  <c r="F2545"/>
  <c r="H2132"/>
  <c r="G239"/>
  <c r="AA162" i="2"/>
  <c r="J320" i="1"/>
  <c r="AE182" i="2"/>
  <c r="J759" i="1"/>
  <c r="F2598"/>
  <c r="J3106"/>
  <c r="F492"/>
  <c r="F2526"/>
  <c r="J1009"/>
  <c r="J1575"/>
  <c r="H978"/>
  <c r="J893"/>
  <c r="H258"/>
  <c r="H2730"/>
  <c r="H2904"/>
  <c r="J1701"/>
  <c r="F1775"/>
  <c r="AL226" i="2"/>
  <c r="AI161"/>
  <c r="AA105"/>
  <c r="J302" i="1"/>
  <c r="AD38" i="2"/>
  <c r="F1522" i="1"/>
  <c r="J1591"/>
  <c r="J1535"/>
  <c r="H3020"/>
  <c r="H818"/>
  <c r="G527"/>
  <c r="AL237" i="2"/>
  <c r="AD140"/>
  <c r="AH34"/>
  <c r="H2296" i="1"/>
  <c r="H1327"/>
  <c r="F2343"/>
  <c r="AL150" i="2"/>
  <c r="AF110"/>
  <c r="J1441" i="1"/>
  <c r="H1000"/>
  <c r="F2415"/>
  <c r="I269"/>
  <c r="F1280"/>
  <c r="J502"/>
  <c r="AC54" i="2"/>
  <c r="G399" i="1"/>
  <c r="J2295"/>
  <c r="I360"/>
  <c r="J1503"/>
  <c r="F1703"/>
  <c r="H1828"/>
  <c r="J2103"/>
  <c r="J1717"/>
  <c r="F1923"/>
  <c r="F617"/>
  <c r="J625"/>
  <c r="H705"/>
  <c r="F434"/>
  <c r="AE213" i="2"/>
  <c r="H2601" i="1"/>
  <c r="H1978"/>
  <c r="F1484"/>
  <c r="F2683"/>
  <c r="AE217" i="2"/>
  <c r="I368" i="1"/>
  <c r="H2554"/>
  <c r="H590"/>
  <c r="I3294"/>
  <c r="H3068"/>
  <c r="H279"/>
  <c r="H3100"/>
  <c r="F2231"/>
  <c r="AE225" i="2"/>
  <c r="G866" i="1"/>
  <c r="I492"/>
  <c r="AB223" i="2"/>
  <c r="X195"/>
  <c r="F558" i="1"/>
  <c r="F3071"/>
  <c r="F1335"/>
  <c r="AE24" i="2"/>
  <c r="J1231" i="1"/>
  <c r="I483"/>
  <c r="F3265"/>
  <c r="AG228" i="2"/>
  <c r="AK159"/>
  <c r="AC200"/>
  <c r="AJ229"/>
  <c r="F1735" i="1"/>
  <c r="J218"/>
  <c r="H671"/>
  <c r="H1466"/>
  <c r="I284"/>
  <c r="F2779"/>
  <c r="H2868"/>
  <c r="H2656"/>
  <c r="I461"/>
  <c r="H2581"/>
  <c r="F3097"/>
  <c r="H1742"/>
  <c r="H1976"/>
  <c r="J1419"/>
  <c r="F1849"/>
  <c r="AL24" i="2"/>
  <c r="F2703" i="1"/>
  <c r="H3032"/>
  <c r="F2936"/>
  <c r="AL89" i="2"/>
  <c r="X203"/>
  <c r="F123" i="1"/>
  <c r="G487"/>
  <c r="H1980"/>
  <c r="AA80" i="2"/>
  <c r="AA111"/>
  <c r="AK182"/>
  <c r="Z222"/>
  <c r="H759" i="1"/>
  <c r="AG118" i="2"/>
  <c r="AC211"/>
  <c r="AF240"/>
  <c r="AB147"/>
  <c r="H1906" i="1"/>
  <c r="AM131" i="2"/>
  <c r="AD226"/>
  <c r="AK138"/>
  <c r="Y63"/>
  <c r="Z212"/>
  <c r="J2531" i="1"/>
  <c r="AL170" i="2"/>
  <c r="X57"/>
  <c r="J1945" i="1"/>
  <c r="H2978"/>
  <c r="J978"/>
  <c r="X49" i="2"/>
  <c r="H3162" i="1"/>
  <c r="J454"/>
  <c r="J957"/>
  <c r="H1294"/>
  <c r="J592"/>
  <c r="AD169" i="2"/>
  <c r="Y141"/>
  <c r="G2154" i="1"/>
  <c r="AC29" i="2"/>
  <c r="AH242"/>
  <c r="AC51"/>
  <c r="J61" i="1"/>
  <c r="Y199" i="2"/>
  <c r="X166"/>
  <c r="AE172"/>
  <c r="X162"/>
  <c r="AL43"/>
  <c r="Y115"/>
  <c r="AE190"/>
  <c r="AB229"/>
  <c r="G38" i="1"/>
  <c r="H1336"/>
  <c r="J1444"/>
  <c r="AL75" i="2"/>
  <c r="X12"/>
  <c r="AE201"/>
  <c r="AL11"/>
  <c r="J655" i="1"/>
  <c r="F276"/>
  <c r="AA116" i="2"/>
  <c r="H2654" i="1"/>
  <c r="AE100" i="2"/>
  <c r="I61" i="1"/>
  <c r="J2951"/>
  <c r="H3084"/>
  <c r="AG218" i="2"/>
  <c r="F1977" i="1"/>
  <c r="H2658"/>
  <c r="AE177" i="2"/>
  <c r="AD255"/>
  <c r="F2403" i="1"/>
  <c r="J537"/>
  <c r="Z41" i="2"/>
  <c r="F346" i="1"/>
  <c r="AG220" i="2"/>
  <c r="H499" i="1"/>
  <c r="AC80" i="2"/>
  <c r="I16" i="1"/>
  <c r="H1250"/>
  <c r="AD185" i="2"/>
  <c r="AK66"/>
  <c r="AF80"/>
  <c r="F1253" i="1"/>
  <c r="J561"/>
  <c r="H2276"/>
  <c r="H2932"/>
  <c r="H1764"/>
  <c r="AJ238" i="2"/>
  <c r="J3045" i="1"/>
  <c r="AG174" i="2"/>
  <c r="AG255"/>
  <c r="AK92"/>
  <c r="AF99"/>
  <c r="AK193"/>
  <c r="H2412" i="1"/>
  <c r="F1503"/>
  <c r="H2420"/>
  <c r="H1812"/>
  <c r="J2617"/>
  <c r="F723"/>
  <c r="AL113" i="2"/>
  <c r="AB36"/>
  <c r="AM22"/>
  <c r="AK157"/>
  <c r="G57" i="1"/>
  <c r="H854"/>
  <c r="AM159" i="2"/>
  <c r="H287" i="1"/>
  <c r="G1758"/>
  <c r="H108"/>
  <c r="I497"/>
  <c r="H1454"/>
  <c r="J2317"/>
  <c r="J2059"/>
  <c r="AI148" i="2"/>
  <c r="AM41"/>
  <c r="J2098" i="1"/>
  <c r="H579"/>
  <c r="J3026"/>
  <c r="I24"/>
  <c r="Y135" i="2"/>
  <c r="AG200"/>
  <c r="AC129"/>
  <c r="AJ116"/>
  <c r="F406" i="1"/>
  <c r="Y97" i="2"/>
  <c r="AK155"/>
  <c r="J861" i="1"/>
  <c r="H724"/>
  <c r="Z135" i="2"/>
  <c r="AE60"/>
  <c r="H327" i="1"/>
  <c r="J1417"/>
  <c r="Y46" i="2"/>
  <c r="F1067" i="1"/>
  <c r="AD228" i="2"/>
  <c r="AM39"/>
  <c r="AG158"/>
  <c r="Y88"/>
  <c r="H1826" i="1"/>
  <c r="F2535"/>
  <c r="I309"/>
  <c r="F3090"/>
  <c r="G68"/>
  <c r="AM81" i="2"/>
  <c r="X212"/>
  <c r="Z31"/>
  <c r="J1933" i="1"/>
  <c r="AD30" i="2"/>
  <c r="AB168"/>
  <c r="AM102"/>
  <c r="AK96"/>
  <c r="H7717"/>
  <c r="I40" i="1"/>
  <c r="F2209"/>
  <c r="I161"/>
  <c r="I6"/>
  <c r="G48"/>
  <c r="J2357"/>
  <c r="AM91" i="2"/>
  <c r="I448" i="1"/>
  <c r="AC205" i="2"/>
  <c r="AF251"/>
  <c r="F2513" i="1"/>
  <c r="AM113" i="2"/>
  <c r="AE92"/>
  <c r="J1365" i="1"/>
  <c r="AK108" i="2"/>
  <c r="AH229"/>
  <c r="AG257"/>
  <c r="AA237"/>
  <c r="J2157" i="1"/>
  <c r="AA42" i="2"/>
  <c r="Y50"/>
  <c r="H1992" i="1"/>
  <c r="H407"/>
  <c r="AI139" i="2"/>
  <c r="J373" i="1"/>
  <c r="AJ60" i="2"/>
  <c r="AF242"/>
  <c r="AH143"/>
  <c r="AM235"/>
  <c r="Z241"/>
  <c r="AG250"/>
  <c r="AE198"/>
  <c r="H4499"/>
  <c r="I353" i="1"/>
  <c r="F1169"/>
  <c r="J111"/>
  <c r="AE31" i="2"/>
  <c r="Y160"/>
  <c r="AL71"/>
  <c r="AM126"/>
  <c r="J2301" i="1"/>
  <c r="Y128" i="2"/>
  <c r="H30" i="1"/>
  <c r="F1457"/>
  <c r="X196" i="2"/>
  <c r="J2077" i="1"/>
  <c r="AK250" i="2"/>
  <c r="H1284" i="1"/>
  <c r="X207" i="2"/>
  <c r="H64" i="1"/>
  <c r="F133"/>
  <c r="G573"/>
  <c r="J551"/>
  <c r="J1462"/>
  <c r="H907"/>
  <c r="J386"/>
  <c r="AI170" i="2"/>
  <c r="F374" i="1"/>
  <c r="AF52" i="2"/>
  <c r="H871" i="1"/>
  <c r="J2599"/>
  <c r="AD121" i="2"/>
  <c r="H235" i="1"/>
  <c r="AG71" i="2"/>
  <c r="J17" i="1"/>
  <c r="AI17" i="2"/>
  <c r="G66" i="1"/>
  <c r="J469"/>
  <c r="AM184" i="2"/>
  <c r="F2161" i="1"/>
  <c r="AM249" i="2"/>
  <c r="H9655"/>
  <c r="F1659" i="1"/>
  <c r="AA244" i="2"/>
  <c r="H2012" i="1"/>
  <c r="F1887"/>
  <c r="AG157" i="2"/>
  <c r="AE139"/>
  <c r="AI43"/>
  <c r="H1332" i="1"/>
  <c r="AD24" i="2"/>
  <c r="AG245"/>
  <c r="AI165"/>
  <c r="J629" i="1"/>
  <c r="H11894" i="2"/>
  <c r="AL167"/>
  <c r="H876" i="1"/>
  <c r="F2979"/>
  <c r="H3002"/>
  <c r="F2025"/>
  <c r="I205"/>
  <c r="F1575"/>
  <c r="H3231" i="2"/>
  <c r="AI102"/>
  <c r="AB22"/>
  <c r="J834" i="1"/>
  <c r="J254"/>
  <c r="H1528"/>
  <c r="AE162" i="2"/>
  <c r="F759" i="1"/>
  <c r="H1650"/>
  <c r="Y248" i="2"/>
  <c r="AJ119"/>
  <c r="F5" i="1"/>
  <c r="F2119"/>
  <c r="AE205" i="2"/>
  <c r="AL225"/>
  <c r="AB136"/>
  <c r="AL83"/>
  <c r="Y117"/>
  <c r="I265" i="1"/>
  <c r="H2324"/>
  <c r="G19"/>
  <c r="J3058"/>
  <c r="J202"/>
  <c r="J2019"/>
  <c r="F2327"/>
  <c r="AM55" i="2"/>
  <c r="F1219" i="1"/>
  <c r="H813"/>
  <c r="H650"/>
  <c r="H2598"/>
  <c r="AF93" i="2"/>
  <c r="AG258"/>
  <c r="H1658"/>
  <c r="AJ136"/>
  <c r="H984" i="1"/>
  <c r="AA51" i="2"/>
  <c r="F1567" i="1"/>
  <c r="I404"/>
  <c r="AJ43" i="2"/>
  <c r="AI107"/>
  <c r="AC159"/>
  <c r="AM239"/>
  <c r="F2763" i="1"/>
  <c r="Y149" i="2"/>
  <c r="G61" i="1"/>
  <c r="F1859"/>
  <c r="J3025"/>
  <c r="AJ86" i="2"/>
  <c r="J885" i="1"/>
  <c r="AA197" i="2"/>
  <c r="J1349" i="1"/>
  <c r="AD152" i="2"/>
  <c r="AH230"/>
  <c r="J437" i="1"/>
  <c r="J2236"/>
  <c r="F453"/>
  <c r="AD107" i="2"/>
  <c r="H272" i="1"/>
  <c r="AA125" i="2"/>
  <c r="AJ179"/>
  <c r="H7462"/>
  <c r="F764" i="1"/>
  <c r="AF222" i="2"/>
  <c r="AM36"/>
  <c r="AI235"/>
  <c r="H3124" i="1"/>
  <c r="J418"/>
  <c r="H1326"/>
  <c r="J210"/>
  <c r="H2466"/>
  <c r="AD227" i="2"/>
  <c r="AA249"/>
  <c r="AD78"/>
  <c r="Z128"/>
  <c r="H1637" i="1"/>
  <c r="AM54" i="2"/>
  <c r="AM158"/>
  <c r="H2458" i="1"/>
  <c r="AE241" i="2"/>
  <c r="H2436" i="1"/>
  <c r="J2783"/>
  <c r="AE77" i="2"/>
  <c r="AC181"/>
  <c r="H738" i="1"/>
  <c r="H2922"/>
  <c r="G578"/>
  <c r="F1491"/>
  <c r="F2345"/>
  <c r="Z35" i="2"/>
  <c r="AB151"/>
  <c r="H1187" i="1"/>
  <c r="H2170"/>
  <c r="AF89" i="2"/>
  <c r="X183"/>
  <c r="J2551" i="1"/>
  <c r="I118"/>
  <c r="F3081"/>
  <c r="H1489"/>
  <c r="X168" i="2"/>
  <c r="J2271" i="1"/>
  <c r="AD206" i="2"/>
  <c r="AG23"/>
  <c r="AD200"/>
  <c r="H2274" i="1"/>
  <c r="AC108" i="2"/>
  <c r="H1068" i="1"/>
  <c r="J2825"/>
  <c r="I3532"/>
  <c r="F2847"/>
  <c r="F2019"/>
  <c r="J1645"/>
  <c r="F2627"/>
  <c r="J1398"/>
  <c r="J583"/>
  <c r="F1329"/>
  <c r="AK74" i="2"/>
  <c r="H2232" i="1"/>
  <c r="AD39" i="2"/>
  <c r="AI133"/>
  <c r="AC17"/>
  <c r="F1549" i="1"/>
  <c r="AB210" i="2"/>
  <c r="AM193"/>
  <c r="H2933" i="1"/>
  <c r="Y116" i="2"/>
  <c r="AC103"/>
  <c r="J2649" i="1"/>
  <c r="Z233" i="2"/>
  <c r="F766" i="1"/>
  <c r="Y122" i="2"/>
  <c r="X189"/>
  <c r="AA30"/>
  <c r="AK148"/>
  <c r="AK109"/>
  <c r="I56" i="1"/>
  <c r="F653"/>
  <c r="AD29" i="2"/>
  <c r="AD232"/>
  <c r="F1261" i="1"/>
  <c r="H702"/>
  <c r="AC158" i="2"/>
  <c r="AE127"/>
  <c r="AG115"/>
  <c r="J1711" i="1"/>
  <c r="AC257" i="2"/>
  <c r="AK54"/>
  <c r="AG42"/>
  <c r="F1599" i="1"/>
  <c r="AI256" i="2"/>
  <c r="AB253"/>
  <c r="AK171"/>
  <c r="H654" i="1"/>
  <c r="J29"/>
  <c r="AD55" i="2"/>
  <c r="AK172"/>
  <c r="AC61"/>
  <c r="Z183"/>
  <c r="H251" i="1"/>
  <c r="AL245" i="2"/>
  <c r="J2457" i="1"/>
  <c r="AL224" i="2"/>
  <c r="AD172"/>
  <c r="X96"/>
  <c r="F1969" i="1"/>
  <c r="F369"/>
  <c r="AE191" i="2"/>
  <c r="AF244"/>
  <c r="F1748" i="1"/>
  <c r="J91"/>
  <c r="J2455"/>
  <c r="H1394"/>
  <c r="AC149" i="2"/>
  <c r="H2301" i="1"/>
  <c r="F2664"/>
  <c r="AA103" i="2"/>
  <c r="F739" i="1"/>
  <c r="H3060"/>
  <c r="X147" i="2"/>
  <c r="I217" i="1"/>
  <c r="AH210" i="2"/>
  <c r="F1623" i="1"/>
  <c r="AA180" i="2"/>
  <c r="AE86"/>
  <c r="AG153"/>
  <c r="H2416"/>
  <c r="X129"/>
  <c r="H9709"/>
  <c r="AH212"/>
  <c r="AG189"/>
  <c r="AJ34"/>
  <c r="H1228" i="1"/>
  <c r="AJ92" i="2"/>
  <c r="AD198"/>
  <c r="AM224"/>
  <c r="AI221"/>
  <c r="AL144"/>
  <c r="AE20"/>
  <c r="AI128"/>
  <c r="AC135"/>
  <c r="H1249"/>
  <c r="H11" i="1"/>
  <c r="AD113" i="2"/>
  <c r="Z63"/>
  <c r="H12519"/>
  <c r="AK190"/>
  <c r="J412" i="1"/>
  <c r="AL62" i="2"/>
  <c r="H10577"/>
  <c r="X216"/>
  <c r="AI214"/>
  <c r="AG57"/>
  <c r="AI47"/>
  <c r="AK258"/>
  <c r="H1077" i="1"/>
  <c r="AA71" i="2"/>
  <c r="AA258"/>
  <c r="X104"/>
  <c r="H2520" i="1"/>
  <c r="X134" i="2"/>
  <c r="J2325" i="1"/>
  <c r="AL119" i="2"/>
  <c r="Y133"/>
  <c r="X52"/>
  <c r="AF233"/>
  <c r="AB77"/>
  <c r="AA85"/>
  <c r="Y78"/>
  <c r="AB199"/>
  <c r="AD225"/>
  <c r="AC52"/>
  <c r="AB241"/>
  <c r="H9149"/>
  <c r="AI42"/>
  <c r="H11847"/>
  <c r="AF250"/>
  <c r="H2360" i="1"/>
  <c r="H1396" i="2"/>
  <c r="AC113"/>
  <c r="AF148"/>
  <c r="H746" i="1"/>
  <c r="AF144" i="2"/>
  <c r="AA77"/>
  <c r="J931" i="1"/>
  <c r="AD92" i="2"/>
  <c r="H1685" i="1"/>
  <c r="Z218" i="2"/>
  <c r="AK156"/>
  <c r="H172" i="1"/>
  <c r="H790"/>
  <c r="AI206" i="2"/>
  <c r="AB28"/>
  <c r="AM164"/>
  <c r="AD158"/>
  <c r="F1425" i="1"/>
  <c r="H3149"/>
  <c r="F1509"/>
  <c r="H1757" i="2"/>
  <c r="AC38"/>
  <c r="H8021"/>
  <c r="AK186"/>
  <c r="AL223"/>
  <c r="AC134"/>
  <c r="H9962"/>
  <c r="J1749" i="1"/>
  <c r="AJ213" i="2"/>
  <c r="AF248"/>
  <c r="H4099"/>
  <c r="Y49"/>
  <c r="AE137"/>
  <c r="AI191"/>
  <c r="AD147"/>
  <c r="AI188"/>
  <c r="AG162"/>
  <c r="AB235"/>
  <c r="Z209"/>
  <c r="X64"/>
  <c r="AJ106"/>
  <c r="F813" i="1"/>
  <c r="AJ253" i="2"/>
  <c r="X45"/>
  <c r="AE25"/>
  <c r="AK208"/>
  <c r="H1291"/>
  <c r="AE192"/>
  <c r="AB214"/>
  <c r="AI239"/>
  <c r="H1527" i="1"/>
  <c r="Y138" i="2"/>
  <c r="H10477"/>
  <c r="Z131"/>
  <c r="F409" i="1"/>
  <c r="AA24" i="2"/>
  <c r="AI152"/>
  <c r="F1997" i="1"/>
  <c r="AG138" i="2"/>
  <c r="AK143"/>
  <c r="AM199"/>
  <c r="AH81"/>
  <c r="AH22"/>
  <c r="H11899"/>
  <c r="J1151" i="1"/>
  <c r="AI67" i="2"/>
  <c r="AF227"/>
  <c r="J1823" i="1"/>
  <c r="AC232" i="2"/>
  <c r="AD123"/>
  <c r="AG242"/>
  <c r="AB154"/>
  <c r="AG199"/>
  <c r="H5632"/>
  <c r="F2479" i="1"/>
  <c r="X159" i="2"/>
  <c r="AD128"/>
  <c r="AE133"/>
  <c r="Y68"/>
  <c r="AM110"/>
  <c r="AL218"/>
  <c r="F1471" i="1"/>
  <c r="AH213" i="2"/>
  <c r="AF35"/>
  <c r="AK188"/>
  <c r="H8993"/>
  <c r="AE44"/>
  <c r="H2008"/>
  <c r="AH240"/>
  <c r="Y90"/>
  <c r="H444" i="1"/>
  <c r="F1809"/>
  <c r="H2808"/>
  <c r="H2416"/>
  <c r="AE188" i="2"/>
  <c r="H9757"/>
  <c r="H2004" i="1"/>
  <c r="Z235" i="2"/>
  <c r="AK195"/>
  <c r="AC138"/>
  <c r="H2927"/>
  <c r="AI202"/>
  <c r="AG212"/>
  <c r="H11855"/>
  <c r="X184"/>
  <c r="J2621" i="1"/>
  <c r="X109" i="2"/>
  <c r="H1400" i="1"/>
  <c r="F2271"/>
  <c r="J725"/>
  <c r="X229" i="2"/>
  <c r="AC233"/>
  <c r="X73"/>
  <c r="Z150"/>
  <c r="AR3"/>
  <c r="H8076"/>
  <c r="AD70"/>
  <c r="H983"/>
  <c r="G202" i="1"/>
  <c r="J2809"/>
  <c r="AI209" i="2"/>
  <c r="J1028" i="1"/>
  <c r="J1951"/>
  <c r="G1388"/>
  <c r="AC144" i="2"/>
  <c r="AH228"/>
  <c r="F147" i="1"/>
  <c r="AG112" i="2"/>
  <c r="Z23"/>
  <c r="Y213"/>
  <c r="AH183"/>
  <c r="F1233" i="1"/>
  <c r="AL49" i="2"/>
  <c r="AB40"/>
  <c r="F1361" i="1"/>
  <c r="AG252" i="2"/>
  <c r="F190" i="1"/>
  <c r="AA194" i="2"/>
  <c r="AK94"/>
  <c r="AJ223"/>
  <c r="Y189"/>
  <c r="J1693" i="1"/>
  <c r="F2147"/>
  <c r="AI211" i="2"/>
  <c r="J1245" i="1"/>
  <c r="Z213" i="2"/>
  <c r="AG11"/>
  <c r="AA56"/>
  <c r="AA221"/>
  <c r="AB155"/>
  <c r="H1876" i="1"/>
  <c r="H10174" i="2"/>
  <c r="AC153"/>
  <c r="AH152"/>
  <c r="AF11"/>
  <c r="H6648"/>
  <c r="F321" i="1"/>
  <c r="AA130" i="2"/>
  <c r="H5520"/>
  <c r="H9610"/>
  <c r="H8435"/>
  <c r="AL128"/>
  <c r="H1780" i="1"/>
  <c r="J1655"/>
  <c r="J1282"/>
  <c r="F1279"/>
  <c r="AI96" i="2"/>
  <c r="AI207"/>
  <c r="H2969"/>
  <c r="AI157"/>
  <c r="AG90"/>
  <c r="AC169"/>
  <c r="Z240"/>
  <c r="J358" i="1"/>
  <c r="Y127" i="2"/>
  <c r="AK89"/>
  <c r="F2342" i="1"/>
  <c r="Y77" i="2"/>
  <c r="AF17"/>
  <c r="H9761"/>
  <c r="H4102"/>
  <c r="H10114"/>
  <c r="AL233"/>
  <c r="H1533" i="1"/>
  <c r="G577"/>
  <c r="H1476"/>
  <c r="AD153" i="2"/>
  <c r="AC237"/>
  <c r="G76" i="1"/>
  <c r="Y23" i="2"/>
  <c r="H3028" i="1"/>
  <c r="J1478"/>
  <c r="H1392" i="2"/>
  <c r="AH177"/>
  <c r="X170"/>
  <c r="AJ36"/>
  <c r="J357" i="1"/>
  <c r="AF55" i="2"/>
  <c r="AG18"/>
  <c r="AF98"/>
  <c r="Y185"/>
  <c r="J1547" i="1"/>
  <c r="X130" i="2"/>
  <c r="AG136"/>
  <c r="AC126"/>
  <c r="H12664"/>
  <c r="AA218"/>
  <c r="AA88"/>
  <c r="Y106"/>
  <c r="AL51"/>
  <c r="H8842"/>
  <c r="AG16"/>
  <c r="AI36"/>
  <c r="H2372"/>
  <c r="AM200"/>
  <c r="AM252"/>
  <c r="AH231"/>
  <c r="Y47"/>
  <c r="Y24"/>
  <c r="H8331"/>
  <c r="AD124"/>
  <c r="F298" i="1"/>
  <c r="H339"/>
  <c r="X202" i="2"/>
  <c r="Y196"/>
  <c r="AK217"/>
  <c r="AJ78"/>
  <c r="H8482"/>
  <c r="F863" i="1"/>
  <c r="AA86" i="2"/>
  <c r="J1527" i="1"/>
  <c r="X250" i="2"/>
  <c r="Y216"/>
  <c r="AE59"/>
  <c r="H1236" i="1"/>
  <c r="X226" i="2"/>
  <c r="AM201"/>
  <c r="G190" i="1"/>
  <c r="F1847"/>
  <c r="AA241" i="2"/>
  <c r="F373" i="1"/>
  <c r="H8337" i="2"/>
  <c r="AM212"/>
  <c r="H11189"/>
  <c r="H11805"/>
  <c r="AC19"/>
  <c r="H2698" i="1"/>
  <c r="AM135" i="2"/>
  <c r="H4500"/>
  <c r="AG99"/>
  <c r="AH28"/>
  <c r="AE22"/>
  <c r="H3480"/>
  <c r="AC125"/>
  <c r="AE240"/>
  <c r="AJ211"/>
  <c r="AH211"/>
  <c r="X251"/>
  <c r="F2247" i="1"/>
  <c r="Z112" i="2"/>
  <c r="AB124"/>
  <c r="I329" i="1"/>
  <c r="AF37" i="2"/>
  <c r="AI14"/>
  <c r="AM256"/>
  <c r="H9304"/>
  <c r="AB95"/>
  <c r="H7570"/>
  <c r="H1339"/>
  <c r="AE70"/>
  <c r="H11794"/>
  <c r="H9854"/>
  <c r="J85" i="1"/>
  <c r="AA156" i="2"/>
  <c r="I460" i="1"/>
  <c r="H603"/>
  <c r="AA67" i="2"/>
  <c r="AB146"/>
  <c r="AA196"/>
  <c r="Z181"/>
  <c r="H2954" i="1"/>
  <c r="F1351"/>
  <c r="AE195" i="2"/>
  <c r="AH155"/>
  <c r="J1941" i="1"/>
  <c r="AE173" i="2"/>
  <c r="AF181"/>
  <c r="H10466"/>
  <c r="H7661"/>
  <c r="AJ132"/>
  <c r="AB186"/>
  <c r="AE153"/>
  <c r="AE181"/>
  <c r="AD99"/>
  <c r="H1088"/>
  <c r="AH135"/>
  <c r="AL90"/>
  <c r="H7467"/>
  <c r="AF241"/>
  <c r="AG49"/>
  <c r="AK107"/>
  <c r="Y207"/>
  <c r="AK231"/>
  <c r="H6094"/>
  <c r="AC56"/>
  <c r="AB158"/>
  <c r="H5937"/>
  <c r="AL175"/>
  <c r="AE56"/>
  <c r="F897" i="1"/>
  <c r="AC92" i="2"/>
  <c r="AC25"/>
  <c r="AF192"/>
  <c r="X236"/>
  <c r="H22"/>
  <c r="H4208"/>
  <c r="AH215"/>
  <c r="AK123"/>
  <c r="H6698"/>
  <c r="Y45"/>
  <c r="H1447"/>
  <c r="Y241"/>
  <c r="X38"/>
  <c r="AJ252"/>
  <c r="H1150" i="1"/>
  <c r="AF218" i="2"/>
  <c r="I496" i="1"/>
  <c r="G278"/>
  <c r="AD256" i="2"/>
  <c r="J609" i="1"/>
  <c r="AH77" i="2"/>
  <c r="F1129" i="1"/>
  <c r="AC85" i="2"/>
  <c r="H12006"/>
  <c r="F2983" i="1"/>
  <c r="AL220" i="2"/>
  <c r="H1076" i="1"/>
  <c r="H3796" i="2"/>
  <c r="AA62"/>
  <c r="H2415"/>
  <c r="H9147"/>
  <c r="H1442"/>
  <c r="H2612" i="1"/>
  <c r="AA22" i="2"/>
  <c r="AC119"/>
  <c r="H10272"/>
  <c r="AB217"/>
  <c r="AI255"/>
  <c r="I69" i="1"/>
  <c r="AF228" i="2"/>
  <c r="AC46"/>
  <c r="AL177"/>
  <c r="H2266"/>
  <c r="AG97"/>
  <c r="AK10"/>
  <c r="Y134"/>
  <c r="Y243"/>
  <c r="I2413" i="1"/>
  <c r="AE16" i="2"/>
  <c r="AI169"/>
  <c r="H6030"/>
  <c r="G164" i="1"/>
  <c r="AE90" i="2"/>
  <c r="H6398"/>
  <c r="H6136"/>
  <c r="H4765"/>
  <c r="G227" i="1"/>
  <c r="H9557" i="2"/>
  <c r="J1102" i="1"/>
  <c r="H3640" i="2"/>
  <c r="AF177"/>
  <c r="AG46"/>
  <c r="X257"/>
  <c r="AG226"/>
  <c r="Z144"/>
  <c r="AH163"/>
  <c r="H777"/>
  <c r="H12668"/>
  <c r="X205"/>
  <c r="H10165"/>
  <c r="AC228"/>
  <c r="J143" i="1"/>
  <c r="H10324" i="2"/>
  <c r="AF257"/>
  <c r="H7676"/>
  <c r="AL42"/>
  <c r="H1577" i="1"/>
  <c r="Z223" i="2"/>
  <c r="H5266"/>
  <c r="H12262"/>
  <c r="Z167"/>
  <c r="Y150"/>
  <c r="F1123" i="1"/>
  <c r="AG74" i="2"/>
  <c r="AG62"/>
  <c r="H10787"/>
  <c r="AE118"/>
  <c r="H3275"/>
  <c r="AC71"/>
  <c r="AF247"/>
  <c r="J2735" i="1"/>
  <c r="H4769" i="2"/>
  <c r="F1255" i="1"/>
  <c r="AG235" i="2"/>
  <c r="Y184"/>
  <c r="AD223"/>
  <c r="AD214"/>
  <c r="AI44"/>
  <c r="H1903"/>
  <c r="H6855"/>
  <c r="AM105"/>
  <c r="H9602"/>
  <c r="AL80"/>
  <c r="H727"/>
  <c r="J3079" i="1"/>
  <c r="AG123" i="2"/>
  <c r="H764" i="1"/>
  <c r="F2183"/>
  <c r="H10117" i="2"/>
  <c r="AE170"/>
  <c r="F534" i="1"/>
  <c r="AJ151" i="2"/>
  <c r="AF137"/>
  <c r="Z98"/>
  <c r="Y48"/>
  <c r="H570" i="1"/>
  <c r="AJ140" i="2"/>
  <c r="Y202"/>
  <c r="I268" i="1"/>
  <c r="Y242" i="2"/>
  <c r="H5073"/>
  <c r="AM152"/>
  <c r="J338" i="1"/>
  <c r="H11137" i="2"/>
  <c r="AG114"/>
  <c r="I556" i="1"/>
  <c r="AC122" i="2"/>
  <c r="H9200"/>
  <c r="H5633"/>
  <c r="H10939"/>
  <c r="J2869" i="1"/>
  <c r="AD209" i="2"/>
  <c r="H9257"/>
  <c r="X225"/>
  <c r="Y233"/>
  <c r="AM62"/>
  <c r="AD212"/>
  <c r="AX3"/>
  <c r="AK104"/>
  <c r="AA117"/>
  <c r="H11903"/>
  <c r="AC45"/>
  <c r="AL45"/>
  <c r="H12408"/>
  <c r="X99"/>
  <c r="F1295" i="1"/>
  <c r="H714"/>
  <c r="AE232" i="2"/>
  <c r="H10679"/>
  <c r="AF27"/>
  <c r="AF166"/>
  <c r="H10012"/>
  <c r="AD125"/>
  <c r="AA98"/>
  <c r="AB236"/>
  <c r="AI24"/>
  <c r="AD36"/>
  <c r="H1490" i="1"/>
  <c r="Z159" i="2"/>
  <c r="AF168"/>
  <c r="Z200"/>
  <c r="AI104"/>
  <c r="AJ232"/>
  <c r="X107"/>
  <c r="H4659"/>
  <c r="AI106"/>
  <c r="AK199"/>
  <c r="Z234"/>
  <c r="H2757" i="1"/>
  <c r="H488"/>
  <c r="AE199" i="2"/>
  <c r="AB118"/>
  <c r="H1092"/>
  <c r="H4856"/>
  <c r="AE245"/>
  <c r="I377" i="1"/>
  <c r="H1506"/>
  <c r="AM210" i="2"/>
  <c r="X252"/>
  <c r="H3489"/>
  <c r="H1852"/>
  <c r="F1679" i="1"/>
  <c r="AM79" i="2"/>
  <c r="Y67"/>
  <c r="AG51"/>
  <c r="J1719" i="1"/>
  <c r="Y34" i="2"/>
  <c r="AD191"/>
  <c r="AK177"/>
  <c r="AM232"/>
  <c r="Z29"/>
  <c r="H1020" i="1"/>
  <c r="Y239" i="2"/>
  <c r="AB61"/>
  <c r="AH20"/>
  <c r="Y161"/>
  <c r="J2741" i="1"/>
  <c r="X204" i="2"/>
  <c r="X90"/>
  <c r="X15"/>
  <c r="AK206"/>
  <c r="H3391"/>
  <c r="Z93"/>
  <c r="H12201"/>
  <c r="Z145"/>
  <c r="F1495" i="1"/>
  <c r="AL215" i="2"/>
  <c r="Y71"/>
  <c r="H10266"/>
  <c r="H10417"/>
  <c r="AL142"/>
  <c r="H10064"/>
  <c r="AI90"/>
  <c r="H4808"/>
  <c r="AH41"/>
  <c r="F398" i="1"/>
  <c r="H2142"/>
  <c r="AE55" i="2"/>
  <c r="H8236"/>
  <c r="Z33"/>
  <c r="AG67"/>
  <c r="I101" i="1"/>
  <c r="AE122" i="2"/>
  <c r="AD119"/>
  <c r="Z102"/>
  <c r="AA159"/>
  <c r="AB35"/>
  <c r="AA81"/>
  <c r="H6185"/>
  <c r="H1847"/>
  <c r="H11851"/>
  <c r="Y11"/>
  <c r="J1877" i="1"/>
  <c r="H11085" i="2"/>
  <c r="AK21"/>
  <c r="AH80"/>
  <c r="AD213"/>
  <c r="AJ95"/>
  <c r="AC223"/>
  <c r="AC183"/>
  <c r="AF128"/>
  <c r="Y70"/>
  <c r="H2060"/>
  <c r="H8849"/>
  <c r="Z254"/>
  <c r="AB239"/>
  <c r="AI234"/>
  <c r="X71"/>
  <c r="H2994" i="1"/>
  <c r="AF42" i="2"/>
  <c r="H9760"/>
  <c r="AF64"/>
  <c r="H3950"/>
  <c r="H1946" i="1"/>
  <c r="AL209" i="2"/>
  <c r="H4756"/>
  <c r="H9855"/>
  <c r="H6082"/>
  <c r="AL17"/>
  <c r="H8533"/>
  <c r="H11642"/>
  <c r="H5329"/>
  <c r="AF97"/>
  <c r="AK48"/>
  <c r="AL94"/>
  <c r="H11539"/>
  <c r="H2766"/>
  <c r="AA202"/>
  <c r="F2470" i="1"/>
  <c r="AD258" i="2"/>
  <c r="AF129"/>
  <c r="H2568"/>
  <c r="AF170"/>
  <c r="AE136"/>
  <c r="J198" i="1"/>
  <c r="H1806"/>
  <c r="G116"/>
  <c r="AL88" i="2"/>
  <c r="H4151"/>
  <c r="Z74"/>
  <c r="H7156"/>
  <c r="AA141"/>
  <c r="Z238"/>
  <c r="AK113"/>
  <c r="H7466"/>
  <c r="AI84"/>
  <c r="H11488"/>
  <c r="Z117"/>
  <c r="AA41"/>
  <c r="Y190"/>
  <c r="H9708"/>
  <c r="H9408"/>
  <c r="H1495"/>
  <c r="AD155"/>
  <c r="H11231"/>
  <c r="AH15"/>
  <c r="H5930"/>
  <c r="AK102"/>
  <c r="AF53"/>
  <c r="G132" i="1"/>
  <c r="J2399"/>
  <c r="Y178" i="2"/>
  <c r="H990"/>
  <c r="AM144"/>
  <c r="H4149"/>
  <c r="H8895"/>
  <c r="G245" i="1"/>
  <c r="AJ165" i="2"/>
  <c r="H11543"/>
  <c r="H12419"/>
  <c r="Z158"/>
  <c r="H11895"/>
  <c r="H1451" i="1"/>
  <c r="H10427" i="2"/>
  <c r="H12563"/>
  <c r="H6949"/>
  <c r="Y163"/>
  <c r="H3178"/>
  <c r="AJ189"/>
  <c r="H8330"/>
  <c r="H7461"/>
  <c r="H11132"/>
  <c r="AJ66"/>
  <c r="AA137"/>
  <c r="H726"/>
  <c r="AM132"/>
  <c r="H11846"/>
  <c r="AJ177"/>
  <c r="Y162"/>
  <c r="H4869"/>
  <c r="H1861"/>
  <c r="AJ99"/>
  <c r="H5124"/>
  <c r="H6290"/>
  <c r="AK101"/>
  <c r="G286" i="1"/>
  <c r="I123"/>
  <c r="AE253" i="2"/>
  <c r="AA11"/>
  <c r="H784"/>
  <c r="AH113"/>
  <c r="AM118"/>
  <c r="AC78"/>
  <c r="H8382"/>
  <c r="H11742"/>
  <c r="AM25"/>
  <c r="H10626"/>
  <c r="AE250"/>
  <c r="AL57"/>
  <c r="H2209"/>
  <c r="H2824"/>
  <c r="H6086"/>
  <c r="AD27"/>
  <c r="H11449"/>
  <c r="J1077" i="1"/>
  <c r="AD219" i="2"/>
  <c r="AK146"/>
  <c r="X77"/>
  <c r="AH40"/>
  <c r="AE36"/>
  <c r="H7055"/>
  <c r="H9656"/>
  <c r="G34" i="1"/>
  <c r="AH156" i="2"/>
  <c r="AM211"/>
  <c r="X20"/>
  <c r="H9243"/>
  <c r="Y75"/>
  <c r="H12609"/>
  <c r="AK242"/>
  <c r="H3596"/>
  <c r="H10990"/>
  <c r="H6242"/>
  <c r="AK51"/>
  <c r="Y121"/>
  <c r="F182" i="1"/>
  <c r="AF22" i="2"/>
  <c r="H8791"/>
  <c r="H2717"/>
  <c r="X103"/>
  <c r="H3942"/>
  <c r="H4858"/>
  <c r="AC26"/>
  <c r="J1819" i="1"/>
  <c r="AH165" i="2"/>
  <c r="AE87"/>
  <c r="F99" i="1"/>
  <c r="H3635" i="2"/>
  <c r="Y137"/>
  <c r="H10472"/>
  <c r="AE17"/>
  <c r="H4142"/>
  <c r="AB258"/>
  <c r="H10173"/>
  <c r="H1270" i="1"/>
  <c r="H1418"/>
  <c r="Z251" i="2"/>
  <c r="BI3"/>
  <c r="H10373"/>
  <c r="H11907"/>
  <c r="H11745"/>
  <c r="H6447"/>
  <c r="H2263"/>
  <c r="H12310"/>
  <c r="H2413"/>
  <c r="H7511"/>
  <c r="H9716"/>
  <c r="H1705"/>
  <c r="H5834"/>
  <c r="H9449"/>
  <c r="BB3"/>
  <c r="H5577"/>
  <c r="H10071"/>
  <c r="H8026"/>
  <c r="H7614"/>
  <c r="H4767"/>
  <c r="H11443"/>
  <c r="AK37"/>
  <c r="H8286"/>
  <c r="H9203"/>
  <c r="H4409"/>
  <c r="H1394"/>
  <c r="AD181"/>
  <c r="AJ113"/>
  <c r="H7152"/>
  <c r="H10007"/>
  <c r="H1287"/>
  <c r="H3174"/>
  <c r="H12508"/>
  <c r="H572"/>
  <c r="H2970"/>
  <c r="H4041"/>
  <c r="Y230"/>
  <c r="H7470"/>
  <c r="AH254"/>
  <c r="H7866"/>
  <c r="J967" i="1"/>
  <c r="H10470" i="2"/>
  <c r="H127"/>
  <c r="F2137" i="1"/>
  <c r="H1596" i="2"/>
  <c r="H6542"/>
  <c r="H2978"/>
  <c r="Z107"/>
  <c r="H11588"/>
  <c r="H7815"/>
  <c r="H2852" i="1"/>
  <c r="F292"/>
  <c r="H899"/>
  <c r="H2372"/>
  <c r="H271"/>
  <c r="F2869"/>
  <c r="X188" i="2" s="1"/>
  <c r="F113" i="1"/>
  <c r="J2147"/>
  <c r="F1810"/>
  <c r="H1372"/>
  <c r="J2203"/>
  <c r="H769"/>
  <c r="I416"/>
  <c r="F809"/>
  <c r="F2825"/>
  <c r="AF189" i="2"/>
  <c r="G2026" i="1"/>
  <c r="G270"/>
  <c r="F3149"/>
  <c r="G415"/>
  <c r="H1509"/>
  <c r="J636"/>
  <c r="F535"/>
  <c r="Z42" i="2" s="1"/>
  <c r="G478" i="1"/>
  <c r="I2147"/>
  <c r="J1495"/>
  <c r="J1609"/>
  <c r="H2290"/>
  <c r="J1125"/>
  <c r="F1263"/>
  <c r="J1155"/>
  <c r="G335"/>
  <c r="J3218"/>
  <c r="G229"/>
  <c r="H2405"/>
  <c r="H1864"/>
  <c r="H1004"/>
  <c r="H875"/>
  <c r="F1769"/>
  <c r="F83"/>
  <c r="H1409"/>
  <c r="F139"/>
  <c r="F439"/>
  <c r="H1484"/>
  <c r="H2038"/>
  <c r="F2623"/>
  <c r="I2425"/>
  <c r="F1423"/>
  <c r="H2874"/>
  <c r="H2304"/>
  <c r="J2254"/>
  <c r="J1827"/>
  <c r="H633"/>
  <c r="F402"/>
  <c r="H3181"/>
  <c r="F165"/>
  <c r="G438"/>
  <c r="H3145"/>
  <c r="J807"/>
  <c r="H2050"/>
  <c r="J659"/>
  <c r="F963"/>
  <c r="F2080"/>
  <c r="AI138" i="2" s="1"/>
  <c r="H6601" s="1"/>
  <c r="F1127" i="1"/>
  <c r="F2353"/>
  <c r="AJ155" i="2" s="1"/>
  <c r="G203" i="1"/>
  <c r="AH103" i="2"/>
  <c r="J1215" i="1"/>
  <c r="F2068"/>
  <c r="G261"/>
  <c r="J1943"/>
  <c r="F2655"/>
  <c r="J2903"/>
  <c r="F1105"/>
  <c r="F294"/>
  <c r="I3390"/>
  <c r="F2112"/>
  <c r="H2333"/>
  <c r="J2135"/>
  <c r="I1363"/>
  <c r="H2365"/>
  <c r="J259"/>
  <c r="J2083"/>
  <c r="J2664"/>
  <c r="J786"/>
  <c r="H3004"/>
  <c r="H2384"/>
  <c r="G393"/>
  <c r="J330"/>
  <c r="AC123" i="2"/>
  <c r="F918" i="1"/>
  <c r="F1254"/>
  <c r="H2562"/>
  <c r="J588"/>
  <c r="J489"/>
  <c r="J2014"/>
  <c r="J2291"/>
  <c r="AG256" i="2"/>
  <c r="H2592" i="1"/>
  <c r="H1988"/>
  <c r="H2019"/>
  <c r="J1174"/>
  <c r="H335"/>
  <c r="F3027"/>
  <c r="J1430"/>
  <c r="J853"/>
  <c r="F1521"/>
  <c r="J2834"/>
  <c r="H1164"/>
  <c r="AE150" i="2"/>
  <c r="H7209" s="1"/>
  <c r="F353" i="1"/>
  <c r="I130"/>
  <c r="H427"/>
  <c r="AM12" i="2"/>
  <c r="F218" i="1"/>
  <c r="F3161"/>
  <c r="H1434"/>
  <c r="G63"/>
  <c r="H572"/>
  <c r="F915"/>
  <c r="AL65" i="2" s="1"/>
  <c r="F1699" i="1"/>
  <c r="H2940"/>
  <c r="H1316"/>
  <c r="H1186"/>
  <c r="H2065"/>
  <c r="F1318"/>
  <c r="AD111" i="2"/>
  <c r="F1513" i="1"/>
  <c r="X25" i="2"/>
  <c r="I28" i="1"/>
  <c r="H662"/>
  <c r="J2947"/>
  <c r="H2652"/>
  <c r="I345"/>
  <c r="J308"/>
  <c r="G439"/>
  <c r="H2120"/>
  <c r="H2370"/>
  <c r="AF151" i="2"/>
  <c r="F2088" i="1"/>
  <c r="G6"/>
  <c r="I315"/>
  <c r="F329"/>
  <c r="H8"/>
  <c r="H455"/>
  <c r="F1257"/>
  <c r="AB87" i="2" s="1"/>
  <c r="J1511" i="1"/>
  <c r="J326"/>
  <c r="F1287"/>
  <c r="F2424"/>
  <c r="H2746"/>
  <c r="AF223" i="2"/>
  <c r="H10933" s="1"/>
  <c r="F184" i="1"/>
  <c r="H535"/>
  <c r="F2895"/>
  <c r="AH189" i="2" s="1"/>
  <c r="I287" i="1"/>
  <c r="I915"/>
  <c r="F3153"/>
  <c r="J67"/>
  <c r="H2830"/>
  <c r="J2405"/>
  <c r="H805"/>
  <c r="F94"/>
  <c r="J1435"/>
  <c r="F1677"/>
  <c r="F980"/>
  <c r="F2464"/>
  <c r="AI162" i="2" s="1"/>
  <c r="G1606" i="1"/>
  <c r="F1041"/>
  <c r="J241"/>
  <c r="J2303"/>
  <c r="J1837"/>
  <c r="H2509"/>
  <c r="I1619"/>
  <c r="G64"/>
  <c r="F1845"/>
  <c r="X124" i="2" s="1"/>
  <c r="J2045" i="1"/>
  <c r="H156"/>
  <c r="AH120" i="2"/>
  <c r="H5682" s="1"/>
  <c r="H2121" i="1"/>
  <c r="X106" i="2"/>
  <c r="G290" i="1"/>
  <c r="J2775"/>
  <c r="AM80" i="2"/>
  <c r="H3647" s="1"/>
  <c r="J814" i="1"/>
  <c r="F2777"/>
  <c r="J305"/>
  <c r="G301"/>
  <c r="H3021"/>
  <c r="H2316"/>
  <c r="J2064"/>
  <c r="I3560"/>
  <c r="Z227" i="2"/>
  <c r="G160" i="1"/>
  <c r="J1465"/>
  <c r="H1940"/>
  <c r="G215"/>
  <c r="H263"/>
  <c r="F1347"/>
  <c r="H2709"/>
  <c r="Y153" i="2"/>
  <c r="J1618" i="1"/>
  <c r="F274"/>
  <c r="AK25" i="2" s="1"/>
  <c r="H630" i="1"/>
  <c r="J2107"/>
  <c r="J2209"/>
  <c r="J2645"/>
  <c r="F1554"/>
  <c r="AI33" i="2"/>
  <c r="I305" i="1"/>
  <c r="AH131" i="2"/>
  <c r="H2672" i="1"/>
  <c r="J2559"/>
  <c r="J2385"/>
  <c r="I65"/>
  <c r="I385"/>
  <c r="H949"/>
  <c r="F1049"/>
  <c r="AB74" i="2" s="1"/>
  <c r="H3330" s="1"/>
  <c r="F2383" i="1"/>
  <c r="AC75" i="2"/>
  <c r="H3382" s="1"/>
  <c r="J1813" i="1"/>
  <c r="H168"/>
  <c r="I3616"/>
  <c r="J690"/>
  <c r="J3109"/>
  <c r="J2288"/>
  <c r="F2565"/>
  <c r="X169" i="2" s="1"/>
  <c r="F2480" i="1"/>
  <c r="AI163" i="2" s="1"/>
  <c r="AL202"/>
  <c r="F2335" i="1"/>
  <c r="F2295"/>
  <c r="G510"/>
  <c r="I509"/>
  <c r="J1395"/>
  <c r="H3037"/>
  <c r="J2581"/>
  <c r="F3142"/>
  <c r="Y205" i="2" s="1"/>
  <c r="AG3"/>
  <c r="AA21"/>
  <c r="J2095" i="1"/>
  <c r="F1531"/>
  <c r="F17"/>
  <c r="F2881"/>
  <c r="J394"/>
  <c r="AG168" i="2"/>
  <c r="H8129" s="1"/>
  <c r="H112" i="1"/>
  <c r="H647"/>
  <c r="AA83" i="2"/>
  <c r="H428" i="1"/>
  <c r="J2541"/>
  <c r="H1926"/>
  <c r="X66" i="2"/>
  <c r="H1866" i="1"/>
  <c r="X208" i="2"/>
  <c r="J2397" i="1"/>
  <c r="F1497"/>
  <c r="H866"/>
  <c r="AM165" i="2"/>
  <c r="AC240"/>
  <c r="F69" i="1"/>
  <c r="X13" i="2" s="1"/>
  <c r="AA182"/>
  <c r="H8837" s="1"/>
  <c r="F2867" i="1"/>
  <c r="AD177" i="2"/>
  <c r="H2892" i="1"/>
  <c r="I215"/>
  <c r="H1936"/>
  <c r="I3610"/>
  <c r="J2975"/>
  <c r="X230" i="2"/>
  <c r="H1912" i="1"/>
  <c r="H2890"/>
  <c r="F2681"/>
  <c r="AB176" i="2" s="1"/>
  <c r="F1611" i="1"/>
  <c r="AC87" i="2"/>
  <c r="F270" i="1"/>
  <c r="Y148" i="2"/>
  <c r="AB162"/>
  <c r="F1072" i="1"/>
  <c r="AM83" i="2"/>
  <c r="J2097" i="1"/>
  <c r="J2797"/>
  <c r="H2090"/>
  <c r="F454"/>
  <c r="Y37" i="2" s="1"/>
  <c r="J2898" i="1"/>
  <c r="AG186" i="2"/>
  <c r="H383" i="1"/>
  <c r="H2058"/>
  <c r="F1499"/>
  <c r="AE251" i="2"/>
  <c r="F1755" i="1"/>
  <c r="J1829"/>
  <c r="H451"/>
  <c r="J973"/>
  <c r="J1381"/>
  <c r="AM240" i="2"/>
  <c r="J1887" i="1"/>
  <c r="I611"/>
  <c r="AF112" i="2"/>
  <c r="J1931" i="1"/>
  <c r="H1018"/>
  <c r="J1196"/>
  <c r="H351"/>
  <c r="F2989"/>
  <c r="H3128"/>
  <c r="J1849"/>
  <c r="J3069"/>
  <c r="AD193" i="2"/>
  <c r="H9401" s="1"/>
  <c r="AJ193"/>
  <c r="H9407" s="1"/>
  <c r="F875" i="1"/>
  <c r="AD63" i="2" s="1"/>
  <c r="I255" i="1"/>
  <c r="J2619"/>
  <c r="J2946"/>
  <c r="J1051"/>
  <c r="J109"/>
  <c r="H1058"/>
  <c r="J639"/>
  <c r="J3143"/>
  <c r="J577"/>
  <c r="AK95" i="2"/>
  <c r="I516" i="1"/>
  <c r="J35"/>
  <c r="H2535"/>
  <c r="J1613"/>
  <c r="J2338"/>
  <c r="H1732"/>
  <c r="I3362"/>
  <c r="Y204" i="2"/>
  <c r="X155"/>
  <c r="AE40"/>
  <c r="F3095" i="1"/>
  <c r="H344"/>
  <c r="AK251" i="2"/>
  <c r="H12366" s="1"/>
  <c r="G1602" i="1"/>
  <c r="AF107" i="2"/>
  <c r="H5017" s="1"/>
  <c r="F593" i="1"/>
  <c r="Y212" i="2"/>
  <c r="Z255"/>
  <c r="F3022" i="1"/>
  <c r="G1130"/>
  <c r="F2103"/>
  <c r="F242"/>
  <c r="AK23" i="2" s="1"/>
  <c r="F2519" i="1"/>
  <c r="Z166" i="2" s="1"/>
  <c r="H1141" i="1"/>
  <c r="I3772"/>
  <c r="F382"/>
  <c r="H602"/>
  <c r="H918"/>
  <c r="F2495"/>
  <c r="AK192" i="2"/>
  <c r="AM168"/>
  <c r="AE119"/>
  <c r="F2465" i="1"/>
  <c r="F1553"/>
  <c r="F937"/>
  <c r="AK46" i="2"/>
  <c r="J2727" i="1"/>
  <c r="J2122"/>
  <c r="AC65" i="2"/>
  <c r="H2872" s="1"/>
  <c r="I392" i="1"/>
  <c r="AL228" i="2"/>
  <c r="I2211" i="1"/>
  <c r="J498"/>
  <c r="AD81" i="2"/>
  <c r="F3139" i="1"/>
  <c r="AL204" i="2" s="1"/>
  <c r="H1362" i="1"/>
  <c r="I75"/>
  <c r="F599"/>
  <c r="H892"/>
  <c r="I25"/>
  <c r="H443"/>
  <c r="H1853"/>
  <c r="J634"/>
  <c r="J2117"/>
  <c r="H586"/>
  <c r="H3195"/>
  <c r="H176"/>
  <c r="F2101"/>
  <c r="AM109" i="2"/>
  <c r="J3135" i="1"/>
  <c r="F2883"/>
  <c r="H1389"/>
  <c r="H2636"/>
  <c r="J3268"/>
  <c r="J1216"/>
  <c r="H2151"/>
  <c r="F859"/>
  <c r="J470"/>
  <c r="J2075"/>
  <c r="H1072"/>
  <c r="F2385"/>
  <c r="J2915"/>
  <c r="H304"/>
  <c r="F2143"/>
  <c r="AI193" i="2"/>
  <c r="F1179" i="1"/>
  <c r="AF82" i="2"/>
  <c r="H3742" s="1"/>
  <c r="J1874" i="1"/>
  <c r="AG195" i="2"/>
  <c r="F1483" i="1"/>
  <c r="AD101" i="2" s="1"/>
  <c r="G1110" i="1"/>
  <c r="AB170" i="2"/>
  <c r="H8226" s="1"/>
  <c r="F589" i="1"/>
  <c r="G874"/>
  <c r="J486"/>
  <c r="F2753"/>
  <c r="AJ180" i="2" s="1"/>
  <c r="H1114" i="1"/>
  <c r="J1194"/>
  <c r="F426"/>
  <c r="AC35" i="2" s="1"/>
  <c r="H1342" s="1"/>
  <c r="Y9"/>
  <c r="J941" i="1"/>
  <c r="I83"/>
  <c r="J3167"/>
  <c r="F1137"/>
  <c r="J497"/>
  <c r="AJ233" i="2"/>
  <c r="J175" i="1"/>
  <c r="H609"/>
  <c r="AE33" i="2"/>
  <c r="H1242" s="1"/>
  <c r="F2409" i="1"/>
  <c r="H1034"/>
  <c r="H447"/>
  <c r="H1286"/>
  <c r="J2613"/>
  <c r="J2558"/>
  <c r="AF16" i="2"/>
  <c r="AE152"/>
  <c r="F783" i="1"/>
  <c r="AH57" i="2" s="1"/>
  <c r="AC212"/>
  <c r="H10369" s="1"/>
  <c r="J737" i="1"/>
  <c r="I296"/>
  <c r="J1188"/>
  <c r="G551"/>
  <c r="H2989"/>
  <c r="F2248"/>
  <c r="G738"/>
  <c r="J2979"/>
  <c r="H698"/>
  <c r="H194"/>
  <c r="J285"/>
  <c r="F825"/>
  <c r="I427"/>
  <c r="J2210"/>
  <c r="H2964"/>
  <c r="F957"/>
  <c r="AI131" i="2"/>
  <c r="H6244" s="1"/>
  <c r="F260" i="1"/>
  <c r="AM24" i="2" s="1"/>
  <c r="H791" s="1"/>
  <c r="F2177" i="1"/>
  <c r="J1639"/>
  <c r="AJ246" i="2"/>
  <c r="H12110" s="1"/>
  <c r="I41" i="1"/>
  <c r="F3007"/>
  <c r="H2104"/>
  <c r="Z62" i="2"/>
  <c r="F1111" i="1"/>
  <c r="AG191" i="2"/>
  <c r="H9302" s="1"/>
  <c r="F2761" i="1"/>
  <c r="H1266"/>
  <c r="F1637"/>
  <c r="AM13" i="2"/>
  <c r="H230" s="1"/>
  <c r="I471" i="1"/>
  <c r="J214"/>
  <c r="H2986"/>
  <c r="J123"/>
  <c r="G401"/>
  <c r="F1056"/>
  <c r="G191"/>
  <c r="F2757"/>
  <c r="AK30" i="2"/>
  <c r="H1054" i="1"/>
  <c r="J627"/>
  <c r="G543"/>
  <c r="H596"/>
  <c r="J47"/>
  <c r="AD126" i="2"/>
  <c r="H5984" s="1"/>
  <c r="J1073" i="1"/>
  <c r="G506"/>
  <c r="G237"/>
  <c r="J997"/>
  <c r="J2983"/>
  <c r="J833"/>
  <c r="Z10" i="2"/>
  <c r="F1625" i="1"/>
  <c r="F3055"/>
  <c r="I1379"/>
  <c r="X157" i="2"/>
  <c r="AI174"/>
  <c r="X255"/>
  <c r="F1477" i="1"/>
  <c r="X101" i="2" s="1"/>
  <c r="H1122" i="1"/>
  <c r="AK222" i="2"/>
  <c r="I124" i="1"/>
  <c r="F33"/>
  <c r="AJ10" i="2" s="1"/>
  <c r="F699" i="1"/>
  <c r="F233"/>
  <c r="AB23" i="2" s="1"/>
  <c r="AG110"/>
  <c r="Y41"/>
  <c r="H844" i="1"/>
  <c r="AH255" i="2"/>
  <c r="H12567" s="1"/>
  <c r="J1405" i="1"/>
  <c r="F482"/>
  <c r="H2748"/>
  <c r="AC247" i="2"/>
  <c r="H12154" s="1"/>
  <c r="I502" i="1"/>
  <c r="J1805"/>
  <c r="I2867"/>
  <c r="Y156" i="2"/>
  <c r="H1966" i="1"/>
  <c r="J2827"/>
  <c r="Y174" i="2"/>
  <c r="J446" i="1"/>
  <c r="F1807"/>
  <c r="J2186"/>
  <c r="AD197" i="2"/>
  <c r="H2345" i="1"/>
  <c r="H1802"/>
  <c r="H94"/>
  <c r="J1712"/>
  <c r="J617"/>
  <c r="AD179" i="2"/>
  <c r="H8687" s="1"/>
  <c r="J273" i="1"/>
  <c r="H758"/>
  <c r="J389"/>
  <c r="X65" i="2"/>
  <c r="F3121" i="1"/>
  <c r="H1852"/>
  <c r="J3151"/>
  <c r="F29"/>
  <c r="AA169" i="2"/>
  <c r="F2661" i="1"/>
  <c r="X175" i="2" s="1"/>
  <c r="J274" i="1"/>
  <c r="AK215" i="2"/>
  <c r="H10530" s="1"/>
  <c r="AG44"/>
  <c r="AM49"/>
  <c r="F1805" i="1"/>
  <c r="F2499"/>
  <c r="H520"/>
  <c r="AE78" i="2"/>
  <c r="H3537" s="1"/>
  <c r="I3872" i="1"/>
  <c r="H148"/>
  <c r="F1120"/>
  <c r="AI78" i="2" s="1"/>
  <c r="H3541" s="1"/>
  <c r="F2976" i="1"/>
  <c r="J3119"/>
  <c r="H847"/>
  <c r="I8"/>
  <c r="H1182"/>
  <c r="J1858"/>
  <c r="F179"/>
  <c r="F3011"/>
  <c r="AL196" i="2" s="1"/>
  <c r="F835" i="1"/>
  <c r="H1778"/>
  <c r="F553"/>
  <c r="AL107" i="2"/>
  <c r="AB166"/>
  <c r="H208" i="1"/>
  <c r="F1999"/>
  <c r="H1180"/>
  <c r="F1863"/>
  <c r="F2292"/>
  <c r="J1825"/>
  <c r="J2567"/>
  <c r="F1741"/>
  <c r="H2314"/>
  <c r="H3156"/>
  <c r="AL169" i="2"/>
  <c r="H8185" s="1"/>
  <c r="F1912" i="1"/>
  <c r="F3021"/>
  <c r="J1146"/>
  <c r="AM188" i="2"/>
  <c r="F2552" i="1"/>
  <c r="F1065"/>
  <c r="J2723"/>
  <c r="F3166"/>
  <c r="J663"/>
  <c r="F801"/>
  <c r="J1017"/>
  <c r="F173"/>
  <c r="AF19" i="2" s="1"/>
  <c r="J1267" i="1"/>
  <c r="AE165" i="2"/>
  <c r="H7974" s="1"/>
  <c r="F523" i="1"/>
  <c r="H786"/>
  <c r="J2941"/>
  <c r="J1929"/>
  <c r="H2798"/>
  <c r="H1188"/>
  <c r="H2066"/>
  <c r="AB206" i="2"/>
  <c r="J2583" i="1"/>
  <c r="I3428"/>
  <c r="I340"/>
  <c r="F3015"/>
  <c r="I159"/>
  <c r="J422"/>
  <c r="H2292"/>
  <c r="J160"/>
  <c r="F763"/>
  <c r="H426"/>
  <c r="G327"/>
  <c r="J1021"/>
  <c r="F1359"/>
  <c r="AE97" i="2"/>
  <c r="H4506" s="1"/>
  <c r="I3011" i="1"/>
  <c r="F1369"/>
  <c r="AB94" i="2" s="1"/>
  <c r="G798" i="1"/>
  <c r="H2530"/>
  <c r="F2072"/>
  <c r="F2145"/>
  <c r="J3083"/>
  <c r="AK79" i="2"/>
  <c r="AI200"/>
  <c r="AF236"/>
  <c r="F741" i="1"/>
  <c r="AF57" i="2"/>
  <c r="X199"/>
  <c r="G374" i="1"/>
  <c r="I457"/>
  <c r="AA108" i="2"/>
  <c r="H1412" i="1"/>
  <c r="AE81" i="2"/>
  <c r="AG254"/>
  <c r="AA89"/>
  <c r="AF136"/>
  <c r="AC218"/>
  <c r="AH248"/>
  <c r="H12210" s="1"/>
  <c r="H1330" i="1"/>
  <c r="H14"/>
  <c r="F258"/>
  <c r="AL95" i="2"/>
  <c r="AE18"/>
  <c r="H477" s="1"/>
  <c r="H1540" i="1"/>
  <c r="X74" i="2"/>
  <c r="AD62"/>
  <c r="H2720" s="1"/>
  <c r="H965" i="1"/>
  <c r="AI76" i="2"/>
  <c r="AL238"/>
  <c r="J141" i="1"/>
  <c r="H2802"/>
  <c r="H124"/>
  <c r="AE83" i="2"/>
  <c r="H3792" s="1"/>
  <c r="H1062" i="1"/>
  <c r="AC182" i="2"/>
  <c r="I413" i="1"/>
  <c r="AL48" i="2"/>
  <c r="AE130"/>
  <c r="H1482" i="1"/>
  <c r="AC127" i="2"/>
  <c r="AG225"/>
  <c r="AI171"/>
  <c r="J374" i="1"/>
  <c r="AF118" i="2"/>
  <c r="H5578" s="1"/>
  <c r="AG133"/>
  <c r="BD3"/>
  <c r="J1279" i="1"/>
  <c r="AJ162" i="2"/>
  <c r="AG244"/>
  <c r="AL19"/>
  <c r="AD100"/>
  <c r="X140"/>
  <c r="J442" i="1"/>
  <c r="J2709"/>
  <c r="I53"/>
  <c r="F39"/>
  <c r="AE218" i="2"/>
  <c r="H10677" s="1"/>
  <c r="J79" i="1"/>
  <c r="J1625"/>
  <c r="J2435"/>
  <c r="J1018"/>
  <c r="AG76" i="2"/>
  <c r="AH32"/>
  <c r="AI21"/>
  <c r="AM225"/>
  <c r="AL104"/>
  <c r="H4870" s="1"/>
  <c r="AD37"/>
  <c r="X122"/>
  <c r="J2965" i="1"/>
  <c r="AE96" i="2"/>
  <c r="AJ168"/>
  <c r="J1667" i="1"/>
  <c r="Z73" i="2"/>
  <c r="F1865" i="1"/>
  <c r="H830"/>
  <c r="AE235" i="2"/>
  <c r="G201" i="1"/>
  <c r="AE176" i="2"/>
  <c r="J1763" i="1"/>
  <c r="AG12" i="2"/>
  <c r="AA220"/>
  <c r="H10775" s="1"/>
  <c r="J881" i="1"/>
  <c r="AI233" i="2"/>
  <c r="J929" i="1"/>
  <c r="AA217" i="2"/>
  <c r="H10622" s="1"/>
  <c r="AL242"/>
  <c r="AA47"/>
  <c r="AL159"/>
  <c r="H7675" s="1"/>
  <c r="AJ53"/>
  <c r="H214" i="1"/>
  <c r="H1282"/>
  <c r="H2299"/>
  <c r="J2585"/>
  <c r="F412"/>
  <c r="AE34" i="2" s="1"/>
  <c r="G16" i="1"/>
  <c r="AY3" i="2" s="1"/>
  <c r="AK256"/>
  <c r="X241"/>
  <c r="Z89"/>
  <c r="H319" i="1"/>
  <c r="H1610"/>
  <c r="AK132" i="2"/>
  <c r="AK144"/>
  <c r="AB233"/>
  <c r="F1415" i="1"/>
  <c r="Z97" i="2" s="1"/>
  <c r="AE45"/>
  <c r="AC88"/>
  <c r="AM82"/>
  <c r="H3749" s="1"/>
  <c r="AD207"/>
  <c r="F2600" i="1"/>
  <c r="AB188" i="2"/>
  <c r="I438" i="1"/>
  <c r="X150" i="2"/>
  <c r="AE175"/>
  <c r="H10318"/>
  <c r="AI141"/>
  <c r="AD127"/>
  <c r="H6035" s="1"/>
  <c r="H2844" i="1"/>
  <c r="J2799"/>
  <c r="G250"/>
  <c r="F1089"/>
  <c r="G134"/>
  <c r="F914"/>
  <c r="AL10" i="2"/>
  <c r="F683" i="1"/>
  <c r="F2785"/>
  <c r="J414"/>
  <c r="AE113" i="2"/>
  <c r="AG239"/>
  <c r="H11750" s="1"/>
  <c r="H523" i="1"/>
  <c r="F1825"/>
  <c r="AB51" i="2"/>
  <c r="AG224"/>
  <c r="AG146"/>
  <c r="F2977" i="1"/>
  <c r="AJ79" i="2"/>
  <c r="H3593" s="1"/>
  <c r="AM233"/>
  <c r="H11450" s="1"/>
  <c r="AE63"/>
  <c r="AL68"/>
  <c r="AD160"/>
  <c r="H7718" s="1"/>
  <c r="AE256"/>
  <c r="AF188"/>
  <c r="AH21"/>
  <c r="H914" i="1"/>
  <c r="H2130"/>
  <c r="X246" i="2"/>
  <c r="F873" i="1"/>
  <c r="J378"/>
  <c r="Z94" i="2"/>
  <c r="F1526" i="1"/>
  <c r="AA40" i="2"/>
  <c r="H1595" s="1"/>
  <c r="H1653" i="1"/>
  <c r="I147"/>
  <c r="G214"/>
  <c r="H2237"/>
  <c r="H1110"/>
  <c r="H377"/>
  <c r="J2873"/>
  <c r="AA224" i="2"/>
  <c r="H2566"/>
  <c r="AK238"/>
  <c r="AM42"/>
  <c r="H1102" i="1"/>
  <c r="AB218" i="2"/>
  <c r="H10674" s="1"/>
  <c r="F1955" i="1"/>
  <c r="AK100" i="2"/>
  <c r="AK80"/>
  <c r="H3645" s="1"/>
  <c r="AD97"/>
  <c r="F1591" i="1"/>
  <c r="Z108" i="2" s="1"/>
  <c r="H700" i="1"/>
  <c r="F780"/>
  <c r="AK204" i="2"/>
  <c r="AH184"/>
  <c r="J151" i="1"/>
  <c r="AI236" i="2"/>
  <c r="J2125" i="1"/>
  <c r="AI13" i="2"/>
  <c r="AH95"/>
  <c r="X68"/>
  <c r="AJ255"/>
  <c r="H748" i="1"/>
  <c r="G486"/>
  <c r="AA82" i="2"/>
  <c r="AK120"/>
  <c r="F1251" i="1"/>
  <c r="AL235" i="2"/>
  <c r="F2388" i="1"/>
  <c r="J2421"/>
  <c r="H1414"/>
  <c r="J3125"/>
  <c r="AJ58" i="2"/>
  <c r="AA17"/>
  <c r="AJ237"/>
  <c r="H11651" s="1"/>
  <c r="Z243"/>
  <c r="AG209"/>
  <c r="F671" i="1"/>
  <c r="G130"/>
  <c r="H2034"/>
  <c r="AG92" i="2"/>
  <c r="AB174"/>
  <c r="AA243"/>
  <c r="AB116"/>
  <c r="AE132"/>
  <c r="X165"/>
  <c r="J430" i="1"/>
  <c r="AB208" i="2"/>
  <c r="H34" i="1"/>
  <c r="H504"/>
  <c r="AD234" i="2"/>
  <c r="H11492" s="1"/>
  <c r="AB64"/>
  <c r="I229" i="1"/>
  <c r="J474"/>
  <c r="AG140" i="2"/>
  <c r="AC250"/>
  <c r="AF185"/>
  <c r="AI151"/>
  <c r="AI98"/>
  <c r="F2280" i="1"/>
  <c r="J250"/>
  <c r="H1376"/>
  <c r="H467"/>
  <c r="H2140"/>
  <c r="J1714"/>
  <c r="J478"/>
  <c r="H3117"/>
  <c r="AJ208" i="2"/>
  <c r="H2100" i="1"/>
  <c r="X200" i="2"/>
  <c r="AA198"/>
  <c r="H9653" s="1"/>
  <c r="AC220"/>
  <c r="H10777" s="1"/>
  <c r="AL207"/>
  <c r="H10123" s="1"/>
  <c r="Y14"/>
  <c r="Z28"/>
  <c r="AG232"/>
  <c r="J2671" i="1"/>
  <c r="AK114" i="2"/>
  <c r="I36" i="1"/>
  <c r="AL91" i="2"/>
  <c r="H4207" s="1"/>
  <c r="H1421" i="1"/>
  <c r="AH241" i="2"/>
  <c r="G31" i="1"/>
  <c r="AJ30" i="2"/>
  <c r="F2861" i="1"/>
  <c r="AF187" i="2" s="1"/>
  <c r="AF246"/>
  <c r="H12106" s="1"/>
  <c r="G326" i="1"/>
  <c r="AB67" i="2"/>
  <c r="H166" i="1"/>
  <c r="AE79" i="2"/>
  <c r="AM67"/>
  <c r="F2445" i="1"/>
  <c r="AH68" i="2"/>
  <c r="H3030" s="1"/>
  <c r="AG163"/>
  <c r="H7874" s="1"/>
  <c r="F1063" i="1"/>
  <c r="F2399"/>
  <c r="F703"/>
  <c r="G375"/>
  <c r="AC93" i="2"/>
  <c r="J2674" i="1"/>
  <c r="F103"/>
  <c r="Z15" i="2" s="1"/>
  <c r="Z27"/>
  <c r="F2659" i="1"/>
  <c r="AL174" i="2" s="1"/>
  <c r="Y254"/>
  <c r="AA126"/>
  <c r="AK126"/>
  <c r="AG203"/>
  <c r="J1744" i="1"/>
  <c r="AI145" i="2"/>
  <c r="AD53"/>
  <c r="H1155" i="1"/>
  <c r="AA245" i="2"/>
  <c r="J2933" i="1"/>
  <c r="AC14" i="2"/>
  <c r="AC185"/>
  <c r="AJ156"/>
  <c r="H7520" s="1"/>
  <c r="J1785" i="1"/>
  <c r="J1671"/>
  <c r="J97"/>
  <c r="AB114" i="2"/>
  <c r="F1191" i="1"/>
  <c r="J2197"/>
  <c r="I100"/>
  <c r="AI251" i="2"/>
  <c r="J2026" i="1"/>
  <c r="H518"/>
  <c r="AK205" i="2"/>
  <c r="H1306" i="1"/>
  <c r="F1305"/>
  <c r="AG129" i="2"/>
  <c r="I396" i="1"/>
  <c r="G319"/>
  <c r="AJ24" i="2"/>
  <c r="H42" i="1"/>
  <c r="Y200" i="2"/>
  <c r="J2165" i="1"/>
  <c r="H1441"/>
  <c r="H1157"/>
  <c r="H5774" i="2"/>
  <c r="H874" i="1"/>
  <c r="AD145" i="2"/>
  <c r="AE143"/>
  <c r="H1396" i="1"/>
  <c r="H1620"/>
  <c r="Z190" i="2"/>
  <c r="Y114"/>
  <c r="J453" i="1"/>
  <c r="AL199" i="2"/>
  <c r="AL56"/>
  <c r="J1477" i="1"/>
  <c r="AI87" i="2"/>
  <c r="AA35"/>
  <c r="J1569" i="1"/>
  <c r="J1271"/>
  <c r="AK160" i="2"/>
  <c r="F1951" i="1"/>
  <c r="J429"/>
  <c r="AC238" i="2"/>
  <c r="I115" i="1"/>
  <c r="AD19" i="2"/>
  <c r="AB104"/>
  <c r="H4860" s="1"/>
  <c r="F1991" i="1"/>
  <c r="Y76" i="2"/>
  <c r="X60"/>
  <c r="AM94"/>
  <c r="H4361" s="1"/>
  <c r="H2508" i="1"/>
  <c r="J2419"/>
  <c r="X238" i="2"/>
  <c r="AC210"/>
  <c r="Y60"/>
  <c r="H106" i="1"/>
  <c r="AK97" i="2"/>
  <c r="J2073" i="1"/>
  <c r="H6093" i="2"/>
  <c r="Z82"/>
  <c r="G267" i="1"/>
  <c r="H2166"/>
  <c r="X105" i="2"/>
  <c r="AD94"/>
  <c r="AB216"/>
  <c r="AE46"/>
  <c r="AB150"/>
  <c r="AD194"/>
  <c r="H9452" s="1"/>
  <c r="J1751" i="1"/>
  <c r="AF38" i="2"/>
  <c r="F2317" i="1"/>
  <c r="J685"/>
  <c r="J1277"/>
  <c r="AL22" i="2"/>
  <c r="AF243"/>
  <c r="AJ221"/>
  <c r="AC11"/>
  <c r="H118" s="1"/>
  <c r="Z24"/>
  <c r="F318" i="1"/>
  <c r="AL46" i="2"/>
  <c r="H1912" s="1"/>
  <c r="AE62"/>
  <c r="J641" i="1"/>
  <c r="AI245" i="2"/>
  <c r="J521" i="1"/>
  <c r="J711"/>
  <c r="H2564"/>
  <c r="AC49" i="2"/>
  <c r="H2056" s="1"/>
  <c r="AC142"/>
  <c r="AF206"/>
  <c r="Y3"/>
  <c r="H574" i="1"/>
  <c r="X135" i="2"/>
  <c r="AE71"/>
  <c r="AC165"/>
  <c r="AG117"/>
  <c r="H5528" s="1"/>
  <c r="H2407" i="1"/>
  <c r="Y172" i="2"/>
  <c r="J2430" i="1"/>
  <c r="F1037"/>
  <c r="AF73" i="2" s="1"/>
  <c r="AE154"/>
  <c r="H2279" i="1"/>
  <c r="H1226"/>
  <c r="J2477"/>
  <c r="AF255" i="2"/>
  <c r="F631" i="1"/>
  <c r="I236"/>
  <c r="AL252" i="2"/>
  <c r="H12418" s="1"/>
  <c r="Y26"/>
  <c r="H780" i="1"/>
  <c r="AH18" i="2"/>
  <c r="X211"/>
  <c r="F807" i="1"/>
  <c r="AK72" i="2"/>
  <c r="H3237" s="1"/>
  <c r="H514" i="1"/>
  <c r="H9863" i="2"/>
  <c r="J1973" i="1"/>
  <c r="AK164" i="2"/>
  <c r="H1130" i="1"/>
  <c r="H2962"/>
  <c r="H4963" i="2"/>
  <c r="F75" i="1"/>
  <c r="AD13" i="2" s="1"/>
  <c r="X81"/>
  <c r="J868" i="1"/>
  <c r="AF231" i="2"/>
  <c r="F2584" i="1"/>
  <c r="H1050"/>
  <c r="H1402"/>
  <c r="J2527"/>
  <c r="F7"/>
  <c r="AM207" i="2"/>
  <c r="H1092" i="1"/>
  <c r="J197"/>
  <c r="H3949" i="2"/>
  <c r="AE102"/>
  <c r="H2178" i="1"/>
  <c r="J671"/>
  <c r="AG142" i="2"/>
  <c r="H207" i="1"/>
  <c r="AJ15" i="2"/>
  <c r="AM257"/>
  <c r="J879" i="1"/>
  <c r="AB50" i="2"/>
  <c r="H2106" s="1"/>
  <c r="AH209"/>
  <c r="H10221" s="1"/>
  <c r="F2433" i="1"/>
  <c r="J736"/>
  <c r="AM103" i="2"/>
  <c r="H4820" s="1"/>
  <c r="AE244"/>
  <c r="H12003" s="1"/>
  <c r="X126"/>
  <c r="Y176"/>
  <c r="J2183" i="1"/>
  <c r="H970"/>
  <c r="J673"/>
  <c r="H1132"/>
  <c r="F927"/>
  <c r="J871"/>
  <c r="AJ23" i="2"/>
  <c r="H737" s="1"/>
  <c r="Z189"/>
  <c r="F437" i="1"/>
  <c r="F2099"/>
  <c r="J2525"/>
  <c r="F2925"/>
  <c r="F1319"/>
  <c r="F1833"/>
  <c r="J1872"/>
  <c r="AD188" i="2"/>
  <c r="H9146" s="1"/>
  <c r="AM52"/>
  <c r="H2219" s="1"/>
  <c r="X141"/>
  <c r="I135" i="1"/>
  <c r="Y92" i="2"/>
  <c r="J2001" i="1"/>
  <c r="Y173" i="2"/>
  <c r="J661" i="1"/>
  <c r="AC163" i="2"/>
  <c r="F755" i="1"/>
  <c r="AK147" i="2"/>
  <c r="H2018" i="1"/>
  <c r="H4348" i="2"/>
  <c r="G1634" i="1"/>
  <c r="H5981" i="2"/>
  <c r="H10985"/>
  <c r="H8083"/>
  <c r="AL173"/>
  <c r="F570" i="1"/>
  <c r="G1314"/>
  <c r="Y85" i="2"/>
  <c r="AE108"/>
  <c r="AC236"/>
  <c r="H11593" s="1"/>
  <c r="F817" i="1"/>
  <c r="AJ59" i="2" s="1"/>
  <c r="AJ212"/>
  <c r="F2633" i="1"/>
  <c r="AL201" i="2"/>
  <c r="J1015" i="1"/>
  <c r="H12565" i="2"/>
  <c r="AA32"/>
  <c r="F91" i="1"/>
  <c r="H10881" i="2"/>
  <c r="G8" i="1"/>
  <c r="AQ3" i="2" s="1"/>
  <c r="AL212"/>
  <c r="Y112"/>
  <c r="X254"/>
  <c r="J569" i="1"/>
  <c r="AI143" i="2"/>
  <c r="H6856" s="1"/>
  <c r="AK244"/>
  <c r="J2865" i="1"/>
  <c r="F3145"/>
  <c r="AB205" i="2" s="1"/>
  <c r="Y147"/>
  <c r="AH199"/>
  <c r="Y15"/>
  <c r="X163"/>
  <c r="AC55"/>
  <c r="AG217"/>
  <c r="AH24"/>
  <c r="AF226"/>
  <c r="F999" i="1"/>
  <c r="AE252" i="2"/>
  <c r="H5428"/>
  <c r="H4407"/>
  <c r="H4512"/>
  <c r="Z32"/>
  <c r="AB68"/>
  <c r="J2493" i="1"/>
  <c r="AK85" i="2"/>
  <c r="H3900" s="1"/>
  <c r="Y110"/>
  <c r="AM213"/>
  <c r="AB243"/>
  <c r="AG120"/>
  <c r="H5681" s="1"/>
  <c r="AI32"/>
  <c r="H4709"/>
  <c r="AE215"/>
  <c r="H10524" s="1"/>
  <c r="AC196"/>
  <c r="AA181"/>
  <c r="H8786" s="1"/>
  <c r="H1496"/>
  <c r="H4815"/>
  <c r="AL73"/>
  <c r="F2599" i="1"/>
  <c r="AD31" i="2"/>
  <c r="H1139" s="1"/>
  <c r="Z36"/>
  <c r="H1752" i="1"/>
  <c r="H11753" i="2"/>
  <c r="F903" i="1"/>
  <c r="H1260"/>
  <c r="AG14" i="2"/>
  <c r="H3116" i="1"/>
  <c r="I357"/>
  <c r="X145" i="2"/>
  <c r="AL124"/>
  <c r="H5890" s="1"/>
  <c r="Z221"/>
  <c r="AM34"/>
  <c r="AL115"/>
  <c r="X127"/>
  <c r="AK134"/>
  <c r="AC97"/>
  <c r="AJ166"/>
  <c r="J529" i="1"/>
  <c r="AC118" i="2"/>
  <c r="Y119"/>
  <c r="H12674"/>
  <c r="AG55"/>
  <c r="AA15"/>
  <c r="AH31"/>
  <c r="I532" i="1"/>
  <c r="Z253" i="2"/>
  <c r="AE26"/>
  <c r="H3737"/>
  <c r="I428" i="1"/>
  <c r="AC254" i="2"/>
  <c r="H12511" s="1"/>
  <c r="AL187"/>
  <c r="AF131"/>
  <c r="H6241" s="1"/>
  <c r="X120"/>
  <c r="H1037"/>
  <c r="AA99"/>
  <c r="AL29"/>
  <c r="H11437"/>
  <c r="AC100"/>
  <c r="AK70"/>
  <c r="H11948"/>
  <c r="AF176"/>
  <c r="AA205"/>
  <c r="J1586" i="1"/>
  <c r="H694"/>
  <c r="J733"/>
  <c r="Y40" i="2"/>
  <c r="H9359"/>
  <c r="AI130"/>
  <c r="H1748" i="1"/>
  <c r="Y228" i="2"/>
  <c r="AC102"/>
  <c r="AE104"/>
  <c r="J15" i="1"/>
  <c r="AD231" i="2"/>
  <c r="H11339" s="1"/>
  <c r="AI237"/>
  <c r="H11650" s="1"/>
  <c r="AG98"/>
  <c r="X178"/>
  <c r="AM63"/>
  <c r="H2780" s="1"/>
  <c r="AI46"/>
  <c r="H7049"/>
  <c r="H1629" i="1"/>
  <c r="AC137" i="2"/>
  <c r="AJ75"/>
  <c r="H3389" s="1"/>
  <c r="J1085" i="1"/>
  <c r="AI204" i="2"/>
  <c r="AK187"/>
  <c r="AE179"/>
  <c r="H8688" s="1"/>
  <c r="J2189" i="1"/>
  <c r="H216"/>
  <c r="H710"/>
  <c r="AE129" i="2"/>
  <c r="AE42"/>
  <c r="AM20"/>
  <c r="X79"/>
  <c r="AK257"/>
  <c r="H12672" s="1"/>
  <c r="AF220"/>
  <c r="H10780" s="1"/>
  <c r="AD215"/>
  <c r="AA203"/>
  <c r="H676" i="1"/>
  <c r="AG248" i="2"/>
  <c r="J1795" i="1"/>
  <c r="AM147" i="2"/>
  <c r="AL230"/>
  <c r="AG231"/>
  <c r="AM120"/>
  <c r="H5687" s="1"/>
  <c r="H211" i="1"/>
  <c r="AL87" i="2"/>
  <c r="AD84"/>
  <c r="AC245"/>
  <c r="G571" i="1"/>
  <c r="AM121" i="2"/>
  <c r="H1818" i="1"/>
  <c r="H1204"/>
  <c r="AF160" i="2"/>
  <c r="H12009"/>
  <c r="AM234"/>
  <c r="H11501" s="1"/>
  <c r="AF256"/>
  <c r="H12616" s="1"/>
  <c r="AI117"/>
  <c r="H5530" s="1"/>
  <c r="AL156"/>
  <c r="H7522" s="1"/>
  <c r="X180"/>
  <c r="G515" i="1"/>
  <c r="J65"/>
  <c r="AF205" i="2"/>
  <c r="H10015" s="1"/>
  <c r="AJ258"/>
  <c r="AG219"/>
  <c r="AK17"/>
  <c r="H432" s="1"/>
  <c r="AG207"/>
  <c r="H10118" s="1"/>
  <c r="AI10"/>
  <c r="J2461" i="1"/>
  <c r="Y82" i="2"/>
  <c r="Y69"/>
  <c r="AL35"/>
  <c r="G1954" i="1"/>
  <c r="AE229" i="2"/>
  <c r="H11238" s="1"/>
  <c r="AM114"/>
  <c r="H5381" s="1"/>
  <c r="AG143"/>
  <c r="AL171"/>
  <c r="H8287" s="1"/>
  <c r="H4559"/>
  <c r="H2321"/>
  <c r="H1246"/>
  <c r="Y192"/>
  <c r="AB17"/>
  <c r="H8233"/>
  <c r="F793" i="1"/>
  <c r="J1891"/>
  <c r="AA110" i="2"/>
  <c r="Y250"/>
  <c r="AL229"/>
  <c r="AF179"/>
  <c r="H930" i="1"/>
  <c r="AF153" i="2"/>
  <c r="AM116"/>
  <c r="AB202"/>
  <c r="H9858" s="1"/>
  <c r="AD47"/>
  <c r="H1955" s="1"/>
  <c r="AM138"/>
  <c r="H2728"/>
  <c r="AE194"/>
  <c r="J1333" i="1"/>
  <c r="AJ3" i="2"/>
  <c r="AB257"/>
  <c r="H1404" i="1"/>
  <c r="AM137" i="2"/>
  <c r="F2857" i="1"/>
  <c r="H5775" i="2"/>
  <c r="BC3"/>
  <c r="F2313" i="1"/>
  <c r="H7261" i="2"/>
  <c r="AM31"/>
  <c r="AC191"/>
  <c r="Y198"/>
  <c r="AK142"/>
  <c r="J57" i="1"/>
  <c r="AG19" i="2"/>
  <c r="AB75"/>
  <c r="H142" i="1"/>
  <c r="Z37" i="2"/>
  <c r="AK253"/>
  <c r="AB211"/>
  <c r="X115"/>
  <c r="AF32"/>
  <c r="AE93"/>
  <c r="AH246"/>
  <c r="AD203"/>
  <c r="AE107"/>
  <c r="H6248"/>
  <c r="AE28"/>
  <c r="J1183" i="1"/>
  <c r="AA168" i="2"/>
  <c r="AD69"/>
  <c r="H3077" s="1"/>
  <c r="AM16"/>
  <c r="H2003"/>
  <c r="AM139"/>
  <c r="Z22"/>
  <c r="H5272"/>
  <c r="H5171"/>
  <c r="AI153"/>
  <c r="AJ192"/>
  <c r="H11853"/>
  <c r="J1938" i="1"/>
  <c r="AM242" i="2"/>
  <c r="I304" i="1"/>
  <c r="AJ210" i="2"/>
  <c r="AL158"/>
  <c r="J2403" i="1"/>
  <c r="H1290"/>
  <c r="Y253" i="2"/>
  <c r="H9969"/>
  <c r="AM198"/>
  <c r="AG15"/>
  <c r="AF119"/>
  <c r="J2361" i="1"/>
  <c r="Z244" i="2"/>
  <c r="J1429" i="1"/>
  <c r="AF49" i="2"/>
  <c r="AD120"/>
  <c r="J769" i="1"/>
  <c r="G263"/>
  <c r="AH216" i="2"/>
  <c r="H9497"/>
  <c r="AE224"/>
  <c r="AJ147"/>
  <c r="AH47"/>
  <c r="H4665"/>
  <c r="J438" i="1"/>
  <c r="F71"/>
  <c r="H5635" i="2"/>
  <c r="AF225"/>
  <c r="H11035" s="1"/>
  <c r="AL160"/>
  <c r="AI254"/>
  <c r="H1736" i="1"/>
  <c r="X44" i="2"/>
  <c r="J743" i="1"/>
  <c r="H5575" i="2"/>
  <c r="X227"/>
  <c r="H5216"/>
  <c r="F737" i="1"/>
  <c r="AM216" i="2"/>
  <c r="AF142"/>
  <c r="AK121"/>
  <c r="H11953"/>
  <c r="AD90"/>
  <c r="AF102"/>
  <c r="AD85"/>
  <c r="AF127"/>
  <c r="H6037" s="1"/>
  <c r="I421" i="1"/>
  <c r="AI248" i="2"/>
  <c r="J1597" i="1"/>
  <c r="AF219" i="2"/>
  <c r="AH233"/>
  <c r="AE219"/>
  <c r="I264" i="1"/>
  <c r="H8681" i="2"/>
  <c r="AL236"/>
  <c r="AK174"/>
  <c r="J482" i="1"/>
  <c r="H240"/>
  <c r="J1497"/>
  <c r="AH69" i="2"/>
  <c r="AI74"/>
  <c r="H3337" s="1"/>
  <c r="Z38"/>
  <c r="J757" i="1"/>
  <c r="H10925" i="2"/>
  <c r="Z246"/>
  <c r="AG13"/>
  <c r="AI189"/>
  <c r="H9202" s="1"/>
  <c r="AK211"/>
  <c r="AE214"/>
  <c r="AK213"/>
  <c r="AI80"/>
  <c r="H4910"/>
  <c r="AL210"/>
  <c r="I119" i="1"/>
  <c r="AM244" i="2"/>
  <c r="AF195"/>
  <c r="F2417" i="1"/>
  <c r="F1837"/>
  <c r="X63" i="2"/>
  <c r="J2547" i="1"/>
  <c r="AE178" i="2"/>
  <c r="AC86"/>
  <c r="H430"/>
  <c r="Y237"/>
  <c r="AH252"/>
  <c r="Y219"/>
  <c r="X206"/>
  <c r="J1439" i="1"/>
  <c r="AK227" i="2"/>
  <c r="Y89"/>
  <c r="AJ216"/>
  <c r="H10580" s="1"/>
  <c r="AD40"/>
  <c r="AG247"/>
  <c r="H4093"/>
  <c r="H10220"/>
  <c r="AK241"/>
  <c r="H11856" s="1"/>
  <c r="H11704"/>
  <c r="H10473"/>
  <c r="AF71"/>
  <c r="AC22"/>
  <c r="H2157"/>
  <c r="H7818"/>
  <c r="AC131"/>
  <c r="H320"/>
  <c r="AC116"/>
  <c r="H11644"/>
  <c r="H1556"/>
  <c r="AD218"/>
  <c r="H10676" s="1"/>
  <c r="I261" i="1"/>
  <c r="AD112" i="2"/>
  <c r="AB18"/>
  <c r="AG103"/>
  <c r="H4814" s="1"/>
  <c r="H3278"/>
  <c r="AM140"/>
  <c r="AL219"/>
  <c r="H7158"/>
  <c r="H5170"/>
  <c r="H7061"/>
  <c r="H6743"/>
  <c r="F566" i="1"/>
  <c r="AJ90" i="2"/>
  <c r="H4154" s="1"/>
  <c r="H783"/>
  <c r="AF209"/>
  <c r="AL255"/>
  <c r="H12571" s="1"/>
  <c r="H10120"/>
  <c r="AG56"/>
  <c r="H11129"/>
  <c r="AI126"/>
  <c r="H11292"/>
  <c r="AC244"/>
  <c r="H6087"/>
  <c r="H7356"/>
  <c r="H3031"/>
  <c r="H3842"/>
  <c r="AE66"/>
  <c r="G334" i="1"/>
  <c r="H8535" i="2"/>
  <c r="F47" i="1"/>
  <c r="H7616" i="2"/>
  <c r="H1143"/>
  <c r="AM117"/>
  <c r="H2421" i="1"/>
  <c r="H7773" i="2"/>
  <c r="Z164"/>
  <c r="AK11"/>
  <c r="H126" s="1"/>
  <c r="H11447"/>
  <c r="H12459"/>
  <c r="H2561"/>
  <c r="J1300" i="1"/>
  <c r="H12617" i="2"/>
  <c r="H8732"/>
  <c r="G39" i="1"/>
  <c r="AL31" i="2"/>
  <c r="AE196"/>
  <c r="AM47"/>
  <c r="H12566"/>
  <c r="H10876"/>
  <c r="AI56"/>
  <c r="AC81"/>
  <c r="AE141"/>
  <c r="H6750" s="1"/>
  <c r="AC162"/>
  <c r="AM123"/>
  <c r="AL166"/>
  <c r="H680"/>
  <c r="H834"/>
  <c r="H1593"/>
  <c r="AD129"/>
  <c r="H6137" s="1"/>
  <c r="H9966"/>
  <c r="H2692" i="1"/>
  <c r="AD87" i="2"/>
  <c r="H10172"/>
  <c r="H7314"/>
  <c r="AK26"/>
  <c r="H891" s="1"/>
  <c r="AD49"/>
  <c r="AC114"/>
  <c r="H5483"/>
  <c r="Y35"/>
  <c r="AA96"/>
  <c r="H4451" s="1"/>
  <c r="AA69"/>
  <c r="X164"/>
  <c r="AM247"/>
  <c r="H2473" i="1"/>
  <c r="H11756" i="2"/>
  <c r="AK234"/>
  <c r="H11499" s="1"/>
  <c r="H3437"/>
  <c r="J856" i="1"/>
  <c r="AI123" i="2"/>
  <c r="H9758"/>
  <c r="AC174"/>
  <c r="I34" i="1"/>
  <c r="Z110" i="2"/>
  <c r="F2472" i="1"/>
  <c r="H1135" i="2"/>
  <c r="H4762"/>
  <c r="AG38"/>
  <c r="H1541"/>
  <c r="H6554"/>
  <c r="H1294"/>
  <c r="AI238"/>
  <c r="H11904"/>
  <c r="H252" i="1"/>
  <c r="X128" i="2"/>
  <c r="AD211"/>
  <c r="H10319" s="1"/>
  <c r="F65" i="1"/>
  <c r="Z232" i="2"/>
  <c r="Y188"/>
  <c r="AL249"/>
  <c r="I301" i="1"/>
  <c r="AC27" i="2"/>
  <c r="H1262" i="1"/>
  <c r="F1733"/>
  <c r="AC62" i="2"/>
  <c r="H2719" s="1"/>
  <c r="J3107" i="1"/>
  <c r="H1696" i="2"/>
  <c r="AA225"/>
  <c r="AD86"/>
  <c r="H3944" s="1"/>
  <c r="AD75"/>
  <c r="AH39"/>
  <c r="H5736"/>
  <c r="AK191"/>
  <c r="H9306" s="1"/>
  <c r="AM64"/>
  <c r="H7615"/>
  <c r="H5320"/>
  <c r="Z133"/>
  <c r="H5330"/>
  <c r="H12052"/>
  <c r="H4250"/>
  <c r="H3081"/>
  <c r="AF169"/>
  <c r="H2781" i="1"/>
  <c r="H2421" i="2"/>
  <c r="AF108"/>
  <c r="H5068" s="1"/>
  <c r="Y177"/>
  <c r="AB123"/>
  <c r="F1671" i="1"/>
  <c r="Z113" i="2" s="1"/>
  <c r="AE161"/>
  <c r="AH62"/>
  <c r="H2724" s="1"/>
  <c r="H790"/>
  <c r="H11596"/>
  <c r="X148"/>
  <c r="AJ222"/>
  <c r="AA57"/>
  <c r="H1468" i="1"/>
  <c r="AE10" i="2"/>
  <c r="H69" s="1"/>
  <c r="H383"/>
  <c r="AL58"/>
  <c r="H2524" s="1"/>
  <c r="AD106"/>
  <c r="Y31"/>
  <c r="H9753"/>
  <c r="J59" i="1"/>
  <c r="H6291" i="2"/>
  <c r="H8992"/>
  <c r="H10020"/>
  <c r="H3693"/>
  <c r="H8988"/>
  <c r="H9506"/>
  <c r="H2816"/>
  <c r="AF173"/>
  <c r="H5523"/>
  <c r="H7204"/>
  <c r="H5932"/>
  <c r="H677"/>
  <c r="H1400"/>
  <c r="Z78"/>
  <c r="AG126"/>
  <c r="AJ209"/>
  <c r="H12465"/>
  <c r="H4811"/>
  <c r="Y22"/>
  <c r="Y186"/>
  <c r="AG58"/>
  <c r="AC186"/>
  <c r="AG181"/>
  <c r="H495" i="1"/>
  <c r="H9549" i="2"/>
  <c r="H7413"/>
  <c r="H4352"/>
  <c r="AI185"/>
  <c r="AH186"/>
  <c r="H5993"/>
  <c r="AE41"/>
  <c r="H6080"/>
  <c r="H1422" i="1"/>
  <c r="H1095" i="2"/>
  <c r="H7875"/>
  <c r="H4607"/>
  <c r="AJ72"/>
  <c r="H1445"/>
  <c r="H675"/>
  <c r="H2984"/>
  <c r="H12414"/>
  <c r="H4245"/>
  <c r="H10889"/>
  <c r="AB237"/>
  <c r="G1890" i="1"/>
  <c r="AF111" i="2"/>
  <c r="H5221" s="1"/>
  <c r="H3018" i="1"/>
  <c r="AE27" i="2"/>
  <c r="AL13"/>
  <c r="H229" s="1"/>
  <c r="H906" i="1"/>
  <c r="H550"/>
  <c r="X48" i="2"/>
  <c r="AB185"/>
  <c r="H8991" s="1"/>
  <c r="G385" i="1"/>
  <c r="H9651" i="2"/>
  <c r="H1644"/>
  <c r="AD16"/>
  <c r="H374" s="1"/>
  <c r="AF120"/>
  <c r="H5680" s="1"/>
  <c r="H8744"/>
  <c r="F2952" i="1"/>
  <c r="AI22" i="2"/>
  <c r="H9561"/>
  <c r="H9041"/>
  <c r="H2467"/>
  <c r="H12011"/>
  <c r="H3643"/>
  <c r="AB34"/>
  <c r="X253"/>
  <c r="Y95"/>
  <c r="AK167"/>
  <c r="AB141"/>
  <c r="AE164"/>
  <c r="AE15"/>
  <c r="Y12"/>
  <c r="Z92"/>
  <c r="H10628"/>
  <c r="H3482"/>
  <c r="F1452" i="1"/>
  <c r="X243" i="2"/>
  <c r="AL227"/>
  <c r="H7360"/>
  <c r="G545" i="1"/>
  <c r="AK136" i="2"/>
  <c r="AV3"/>
  <c r="AK219"/>
  <c r="H10734" s="1"/>
  <c r="AE69"/>
  <c r="AH73"/>
  <c r="AD189"/>
  <c r="AA178"/>
  <c r="H11446"/>
  <c r="AI23"/>
  <c r="J751" i="1"/>
  <c r="X174" i="2"/>
  <c r="AC252"/>
  <c r="H1907"/>
  <c r="H2960" i="1"/>
  <c r="H2877" i="2"/>
  <c r="H678"/>
  <c r="AD210"/>
  <c r="AI222"/>
  <c r="H5177"/>
  <c r="AI246"/>
  <c r="H9510"/>
  <c r="Y157"/>
  <c r="H5880"/>
  <c r="H10010"/>
  <c r="H5991"/>
  <c r="H4143"/>
  <c r="H12411"/>
  <c r="J1035" i="1"/>
  <c r="H634" i="2"/>
  <c r="H6439"/>
  <c r="AH154"/>
  <c r="H3182"/>
  <c r="H173"/>
  <c r="H4459"/>
  <c r="F1565" i="1"/>
  <c r="AJ215" i="2"/>
  <c r="H4045"/>
  <c r="G930" i="1"/>
  <c r="H275"/>
  <c r="J381"/>
  <c r="H4514" i="2"/>
  <c r="AC177"/>
  <c r="H2410" i="1"/>
  <c r="H11947" i="2"/>
  <c r="AM221"/>
  <c r="I489" i="1"/>
  <c r="F1205"/>
  <c r="H9244" i="2"/>
  <c r="Y10"/>
  <c r="H2618"/>
  <c r="X16"/>
  <c r="AF167"/>
  <c r="H8077" s="1"/>
  <c r="J999" i="1"/>
  <c r="H4610" i="2"/>
  <c r="AA102"/>
  <c r="AH207"/>
  <c r="H10119" s="1"/>
  <c r="H4300"/>
  <c r="G52" i="1"/>
  <c r="H7927" i="2"/>
  <c r="AD42"/>
  <c r="H1700" s="1"/>
  <c r="AF33"/>
  <c r="H1243" s="1"/>
  <c r="H6142"/>
  <c r="H10430"/>
  <c r="AL60"/>
  <c r="H3381"/>
  <c r="AF79"/>
  <c r="AK3"/>
  <c r="AI140"/>
  <c r="H8123"/>
  <c r="H11541"/>
  <c r="Y244"/>
  <c r="H5480"/>
  <c r="AH192"/>
  <c r="AG159"/>
  <c r="H11902"/>
  <c r="AB254"/>
  <c r="J16" i="1"/>
  <c r="AH226" i="2"/>
  <c r="AM76"/>
  <c r="F1881" i="1"/>
  <c r="J1045"/>
  <c r="Z201" i="2"/>
  <c r="H8996"/>
  <c r="AA66"/>
  <c r="AC9"/>
  <c r="AL247"/>
  <c r="AF121"/>
  <c r="H5731" s="1"/>
  <c r="AA39"/>
  <c r="H8839"/>
  <c r="H10886"/>
  <c r="AE29"/>
  <c r="H1038"/>
  <c r="H9201"/>
  <c r="AK173"/>
  <c r="AD95"/>
  <c r="Z87"/>
  <c r="H7568"/>
  <c r="H11797"/>
  <c r="H11440"/>
  <c r="AD176"/>
  <c r="H8534" s="1"/>
  <c r="H5121"/>
  <c r="AA193"/>
  <c r="H8936"/>
  <c r="H3285"/>
  <c r="AJ186"/>
  <c r="H9047"/>
  <c r="H11390"/>
  <c r="Z216"/>
  <c r="AM187"/>
  <c r="AJ203"/>
  <c r="H491" i="1"/>
  <c r="AI194" i="2"/>
  <c r="H2365"/>
  <c r="H3331"/>
  <c r="F1921" i="1"/>
  <c r="F2783"/>
  <c r="H12302" i="2"/>
  <c r="AJ104"/>
  <c r="AB245"/>
  <c r="X91"/>
  <c r="Z228"/>
  <c r="AI64"/>
  <c r="H5218"/>
  <c r="H4964"/>
  <c r="H11190"/>
  <c r="AC39"/>
  <c r="H1546" s="1"/>
  <c r="H10979"/>
  <c r="AJ131"/>
  <c r="H9352"/>
  <c r="H73"/>
  <c r="H9191"/>
  <c r="H12158"/>
  <c r="AI183"/>
  <c r="Z215"/>
  <c r="AH82"/>
  <c r="AL221"/>
  <c r="Y187"/>
  <c r="Z258"/>
  <c r="H11131"/>
  <c r="H8536"/>
  <c r="AC219"/>
  <c r="AK229"/>
  <c r="G53" i="1"/>
  <c r="AD41" i="2"/>
  <c r="H1649" s="1"/>
  <c r="AG230"/>
  <c r="H11291" s="1"/>
  <c r="H6438"/>
  <c r="AE187"/>
  <c r="H9096" s="1"/>
  <c r="AE243"/>
  <c r="AH238"/>
  <c r="H10520"/>
  <c r="G206" i="1"/>
  <c r="J2837"/>
  <c r="Y169" i="2"/>
  <c r="H216"/>
  <c r="AB248"/>
  <c r="AH142"/>
  <c r="AD52"/>
  <c r="H4553"/>
  <c r="H10364"/>
  <c r="H10887"/>
  <c r="H12113"/>
  <c r="AJ54"/>
  <c r="G391" i="1"/>
  <c r="AI91" i="2"/>
  <c r="AH144"/>
  <c r="H7415"/>
  <c r="J413" i="1"/>
  <c r="AD157" i="2"/>
  <c r="AA172"/>
  <c r="AH75"/>
  <c r="AH257"/>
  <c r="H132" i="1"/>
  <c r="H8693" i="2"/>
  <c r="H2422"/>
  <c r="Z26"/>
  <c r="H6807"/>
  <c r="AM179"/>
  <c r="AG233"/>
  <c r="H11643"/>
  <c r="Y36"/>
  <c r="AL178"/>
  <c r="AF12"/>
  <c r="H172" s="1"/>
  <c r="AJ225"/>
  <c r="F249" i="1"/>
  <c r="AE254" i="2"/>
  <c r="H512" i="1"/>
  <c r="H10115" i="2"/>
  <c r="X117"/>
  <c r="H4604"/>
  <c r="AA226"/>
  <c r="X137"/>
  <c r="H12468"/>
  <c r="J822" i="1"/>
  <c r="H10885" i="2"/>
  <c r="Y235"/>
  <c r="X193"/>
  <c r="H5829"/>
  <c r="AK76"/>
  <c r="AF51"/>
  <c r="AI45"/>
  <c r="H1858" s="1"/>
  <c r="G47" i="1"/>
  <c r="F2601"/>
  <c r="AC145" i="2"/>
  <c r="J337" i="1"/>
  <c r="AH251" i="2"/>
  <c r="H4148"/>
  <c r="H8171"/>
  <c r="AL248"/>
  <c r="AM106"/>
  <c r="AM161"/>
  <c r="Y144"/>
  <c r="H11187"/>
  <c r="AK87"/>
  <c r="H4002" s="1"/>
  <c r="AI198"/>
  <c r="H9661" s="1"/>
  <c r="I158" i="1"/>
  <c r="AG144" i="2"/>
  <c r="AA133"/>
  <c r="X228"/>
  <c r="H9868"/>
  <c r="AG192"/>
  <c r="H12360"/>
  <c r="H11946"/>
  <c r="H6336"/>
  <c r="H5164"/>
  <c r="AD159"/>
  <c r="AJ202"/>
  <c r="AB132"/>
  <c r="H6288" s="1"/>
  <c r="AJ128"/>
  <c r="H7619"/>
  <c r="H1759"/>
  <c r="AA136"/>
  <c r="H8946"/>
  <c r="H11343"/>
  <c r="Y120"/>
  <c r="H1796"/>
  <c r="H5265"/>
  <c r="H9457"/>
  <c r="H10838"/>
  <c r="H8633"/>
  <c r="H2057"/>
  <c r="H6909"/>
  <c r="AK125"/>
  <c r="AG150"/>
  <c r="H4969"/>
  <c r="Z185"/>
  <c r="H9410"/>
  <c r="Z39"/>
  <c r="H10225"/>
  <c r="H9051"/>
  <c r="H9956"/>
  <c r="AL253"/>
  <c r="H6342"/>
  <c r="H9805"/>
  <c r="AH171"/>
  <c r="H681"/>
  <c r="H4206"/>
  <c r="AA147"/>
  <c r="H7052" s="1"/>
  <c r="H1760"/>
  <c r="H1702"/>
  <c r="AM107"/>
  <c r="AG170"/>
  <c r="H11538"/>
  <c r="H7564"/>
  <c r="H11033"/>
  <c r="H3995"/>
  <c r="Z141"/>
  <c r="AB98"/>
  <c r="H10268"/>
  <c r="AC109"/>
  <c r="H1140"/>
  <c r="H7216"/>
  <c r="AT3"/>
  <c r="H3799"/>
  <c r="H12058"/>
  <c r="H12404"/>
  <c r="H10834"/>
  <c r="Z90"/>
  <c r="H788"/>
  <c r="AH175"/>
  <c r="H3335"/>
  <c r="H10416"/>
  <c r="H8182"/>
  <c r="Z13"/>
  <c r="H4096"/>
  <c r="H9704"/>
  <c r="F2651" i="1"/>
  <c r="H738" i="2"/>
  <c r="H9504"/>
  <c r="H527"/>
  <c r="H6802"/>
  <c r="H11945"/>
  <c r="H10370"/>
  <c r="H7612"/>
  <c r="H7257"/>
  <c r="AH173"/>
  <c r="F2527" i="1"/>
  <c r="H4757" i="2"/>
  <c r="H7825"/>
  <c r="H10578"/>
  <c r="H2161"/>
  <c r="H5067"/>
  <c r="H9144"/>
  <c r="H11386"/>
  <c r="H779"/>
  <c r="AA18"/>
  <c r="H10672"/>
  <c r="AB58"/>
  <c r="H1899"/>
  <c r="H6910"/>
  <c r="H7310"/>
  <c r="Y44"/>
  <c r="Z195"/>
  <c r="H10572"/>
  <c r="H7364"/>
  <c r="H4761"/>
  <c r="AJ77"/>
  <c r="I22" i="1"/>
  <c r="H7929" i="2"/>
  <c r="AH195"/>
  <c r="AD64"/>
  <c r="H2972"/>
  <c r="H4958"/>
  <c r="H7967"/>
  <c r="H10378"/>
  <c r="H5228"/>
  <c r="AL145"/>
  <c r="AD12"/>
  <c r="Y129"/>
  <c r="H114"/>
  <c r="H5022"/>
  <c r="H7319"/>
  <c r="H10673"/>
  <c r="AB173"/>
  <c r="H7311"/>
  <c r="H2827"/>
  <c r="F1873" i="1"/>
  <c r="H10529" i="2"/>
  <c r="AH197"/>
  <c r="H1546" i="1"/>
  <c r="H9351" i="2"/>
  <c r="AJ42"/>
  <c r="H3387"/>
  <c r="H12413"/>
  <c r="H9255"/>
  <c r="I365" i="1"/>
  <c r="H2484"/>
  <c r="H6131" i="2"/>
  <c r="H1803"/>
  <c r="H7624"/>
  <c r="X46"/>
  <c r="H1194"/>
  <c r="H368"/>
  <c r="J1677" i="1"/>
  <c r="H8431" i="2"/>
  <c r="H1345"/>
  <c r="H7663"/>
  <c r="H1709"/>
  <c r="AI16"/>
  <c r="F1459" i="1"/>
  <c r="AI230" i="2"/>
  <c r="H11293" s="1"/>
  <c r="H7101"/>
  <c r="H9767"/>
  <c r="Y155"/>
  <c r="H12100"/>
  <c r="H11747"/>
  <c r="F1929" i="1"/>
  <c r="X50" i="2"/>
  <c r="H8487"/>
  <c r="H12416"/>
  <c r="H9398"/>
  <c r="AH150"/>
  <c r="AL114"/>
  <c r="H165"/>
  <c r="AE74"/>
  <c r="H3333" s="1"/>
  <c r="H2525" i="1"/>
  <c r="BP3" i="2"/>
  <c r="Y183"/>
  <c r="H5165"/>
  <c r="H4455"/>
  <c r="H4508"/>
  <c r="H8229"/>
  <c r="H319"/>
  <c r="H10623"/>
  <c r="Z149"/>
  <c r="AA131"/>
  <c r="H64"/>
  <c r="AM148"/>
  <c r="AI127"/>
  <c r="H6296"/>
  <c r="H6701"/>
  <c r="J2847" i="1"/>
  <c r="AA247" i="2"/>
  <c r="H12361"/>
  <c r="AG187"/>
  <c r="AA20"/>
  <c r="H4256"/>
  <c r="Y124"/>
  <c r="AF41"/>
  <c r="AD257"/>
  <c r="H7560"/>
  <c r="H1296"/>
  <c r="H5014"/>
  <c r="H984"/>
  <c r="H433"/>
  <c r="H379"/>
  <c r="H7362"/>
  <c r="AE99"/>
  <c r="H8385"/>
  <c r="H1807"/>
  <c r="H7778"/>
  <c r="H10011"/>
  <c r="H4403"/>
  <c r="H582"/>
  <c r="H3996"/>
  <c r="H4156"/>
  <c r="H1395"/>
  <c r="AB126"/>
  <c r="H842"/>
  <c r="AF161"/>
  <c r="H2059"/>
  <c r="H8591"/>
  <c r="H3744"/>
  <c r="H10325"/>
  <c r="H11700"/>
  <c r="H1964"/>
  <c r="H5585"/>
  <c r="H935"/>
  <c r="H885"/>
  <c r="H937"/>
  <c r="AJ64"/>
  <c r="H11949"/>
  <c r="H5933"/>
  <c r="H9102"/>
  <c r="H9857"/>
  <c r="H5375"/>
  <c r="H8379"/>
  <c r="H1653"/>
  <c r="H2210"/>
  <c r="H8998"/>
  <c r="H10219"/>
  <c r="H1298"/>
  <c r="H4863"/>
  <c r="H5940"/>
  <c r="AD117"/>
  <c r="H6496"/>
  <c r="H9970"/>
  <c r="H11296"/>
  <c r="H9043"/>
  <c r="AB125"/>
  <c r="H7007"/>
  <c r="AJ31"/>
  <c r="BJ3"/>
  <c r="Y131"/>
  <c r="H9140"/>
  <c r="H10058"/>
  <c r="H7100"/>
  <c r="H6898"/>
  <c r="H8937"/>
  <c r="H4552"/>
  <c r="H11436"/>
  <c r="H5009"/>
  <c r="H10570"/>
  <c r="H1033"/>
  <c r="H11182"/>
  <c r="H10519"/>
  <c r="H880"/>
  <c r="H11180"/>
  <c r="H5673"/>
  <c r="H6132"/>
  <c r="H8477"/>
  <c r="H7458"/>
  <c r="H7153"/>
  <c r="H6234"/>
  <c r="H9754"/>
  <c r="H215"/>
  <c r="H1389"/>
  <c r="H5724"/>
  <c r="H6540"/>
  <c r="AC42"/>
  <c r="AJ41"/>
  <c r="Y210"/>
  <c r="H684"/>
  <c r="AC195"/>
  <c r="AL86"/>
  <c r="AL74"/>
  <c r="H6489"/>
  <c r="AJ125"/>
  <c r="H5939" s="1"/>
  <c r="H582" i="1"/>
  <c r="I209"/>
  <c r="H10527" i="2"/>
  <c r="H12568"/>
  <c r="H4554"/>
  <c r="H3441"/>
  <c r="H6338"/>
  <c r="AB90"/>
  <c r="H5779"/>
  <c r="AG27"/>
  <c r="H4601"/>
  <c r="H9090"/>
  <c r="H3378"/>
  <c r="J1596" i="1"/>
  <c r="J390"/>
  <c r="AC171" i="2"/>
  <c r="H8278" s="1"/>
  <c r="F2578" i="1"/>
  <c r="F3238"/>
  <c r="J53"/>
  <c r="H2013"/>
  <c r="J2495"/>
  <c r="F305"/>
  <c r="J2369"/>
  <c r="F345"/>
  <c r="AB30" i="2" s="1"/>
  <c r="G1998" i="1"/>
  <c r="X149" i="2"/>
  <c r="H893" i="1"/>
  <c r="J190"/>
  <c r="J232"/>
  <c r="F390"/>
  <c r="Y33" i="2" s="1"/>
  <c r="F2033" i="1"/>
  <c r="AJ135" i="2" s="1"/>
  <c r="H6449" s="1"/>
  <c r="I256" i="1"/>
  <c r="I518"/>
  <c r="F1083"/>
  <c r="AA252" i="2"/>
  <c r="F2043" i="1"/>
  <c r="H2293"/>
  <c r="J864"/>
  <c r="Y81" i="2"/>
  <c r="AL30"/>
  <c r="H1096" s="1"/>
  <c r="J767" i="1"/>
  <c r="J1623"/>
  <c r="H690"/>
  <c r="AG173" i="2"/>
  <c r="H8384" s="1"/>
  <c r="F2324" i="1"/>
  <c r="F2333"/>
  <c r="F921"/>
  <c r="AB66" i="2" s="1"/>
  <c r="H2922" s="1"/>
  <c r="J1584" i="1"/>
  <c r="F925"/>
  <c r="F1210"/>
  <c r="AC84" i="2" s="1"/>
  <c r="H2882" i="1"/>
  <c r="F1614"/>
  <c r="H3054"/>
  <c r="H62"/>
  <c r="J1699"/>
  <c r="J1453"/>
  <c r="H282"/>
  <c r="I432"/>
  <c r="J173"/>
  <c r="H2917"/>
  <c r="H1693"/>
  <c r="H2037"/>
  <c r="AJ243" i="2"/>
  <c r="H11957" s="1"/>
  <c r="G289" i="1"/>
  <c r="F2743"/>
  <c r="Z180" i="2" s="1"/>
  <c r="H1998" i="1"/>
  <c r="J25"/>
  <c r="AG122" i="2"/>
  <c r="H5783" s="1"/>
  <c r="G610" i="1"/>
  <c r="J2227"/>
  <c r="J2447"/>
  <c r="J3114"/>
  <c r="J228"/>
  <c r="H2229"/>
  <c r="AM58" i="2"/>
  <c r="H2525" s="1"/>
  <c r="H2028" i="1"/>
  <c r="J3064"/>
  <c r="I524"/>
  <c r="I172"/>
  <c r="AL39" i="2"/>
  <c r="H1555" s="1"/>
  <c r="J1661" i="1"/>
  <c r="I412"/>
  <c r="AI93" i="2"/>
  <c r="H4306" s="1"/>
  <c r="H311" i="1"/>
  <c r="H496"/>
  <c r="F254"/>
  <c r="G519"/>
  <c r="H2596"/>
  <c r="H1145"/>
  <c r="J2803"/>
  <c r="J701"/>
  <c r="F1177"/>
  <c r="AB82" i="2" s="1"/>
  <c r="F837" i="1"/>
  <c r="J560"/>
  <c r="G105"/>
  <c r="J1458"/>
  <c r="F2205"/>
  <c r="AF146" i="2" s="1"/>
  <c r="H7006" s="1"/>
  <c r="H568" i="1"/>
  <c r="I363"/>
  <c r="H551"/>
  <c r="F943"/>
  <c r="AH67" i="2" s="1"/>
  <c r="G341" i="1"/>
  <c r="AG204" i="2"/>
  <c r="H820" i="1"/>
  <c r="F2667"/>
  <c r="AD175" i="2" s="1"/>
  <c r="H8483" s="1"/>
  <c r="F2032" i="1"/>
  <c r="H1091"/>
  <c r="H1352"/>
  <c r="H1120"/>
  <c r="F264"/>
  <c r="AA25" i="2" s="1"/>
  <c r="H830" s="1"/>
  <c r="J938" i="1"/>
  <c r="J93"/>
  <c r="F433"/>
  <c r="AJ35" i="2" s="1"/>
  <c r="H164" i="1"/>
  <c r="J2631"/>
  <c r="J2363"/>
  <c r="G58"/>
  <c r="H2616"/>
  <c r="J2061"/>
  <c r="J1038"/>
  <c r="H1714"/>
  <c r="AC57" i="2"/>
  <c r="H952" i="1"/>
  <c r="J675"/>
  <c r="F1180"/>
  <c r="AE82" i="2" s="1"/>
  <c r="J2489" i="1"/>
  <c r="F2879"/>
  <c r="F697"/>
  <c r="AB52" i="2" s="1"/>
  <c r="AB198"/>
  <c r="H3164" i="1"/>
  <c r="I67"/>
  <c r="F2809"/>
  <c r="H487"/>
  <c r="H672"/>
  <c r="J2256"/>
  <c r="F2227"/>
  <c r="AL147" i="2" s="1"/>
  <c r="F3164" i="1"/>
  <c r="J323"/>
  <c r="J795"/>
  <c r="H316"/>
  <c r="J2381"/>
  <c r="H1656"/>
  <c r="J3149"/>
  <c r="I757"/>
  <c r="G525"/>
  <c r="F2502"/>
  <c r="AC96" i="2"/>
  <c r="H4453" s="1"/>
  <c r="J2777" i="1"/>
  <c r="H976"/>
  <c r="J758"/>
  <c r="J2233"/>
  <c r="J1473"/>
  <c r="G142"/>
  <c r="F1705"/>
  <c r="F2999"/>
  <c r="Z196" i="2" s="1"/>
  <c r="J2159" i="1"/>
  <c r="H2205"/>
  <c r="H2154"/>
  <c r="J485"/>
  <c r="F1800"/>
  <c r="AA121" i="2" s="1"/>
  <c r="H2043" i="1"/>
  <c r="H2016"/>
  <c r="J2115"/>
  <c r="H1722"/>
  <c r="F3041"/>
  <c r="J1467"/>
  <c r="F1788"/>
  <c r="AE120" i="2" s="1"/>
  <c r="I1699" i="1"/>
  <c r="F1091"/>
  <c r="AL76" i="2" s="1"/>
  <c r="H3442" s="1"/>
  <c r="I1676" i="1"/>
  <c r="I359"/>
  <c r="F1608"/>
  <c r="I131"/>
  <c r="J2465"/>
  <c r="I184"/>
  <c r="G176"/>
  <c r="F2510"/>
  <c r="AG165" i="2" s="1"/>
  <c r="H992" i="1"/>
  <c r="AF143" i="2"/>
  <c r="H6853" s="1"/>
  <c r="H1043" i="1"/>
  <c r="H140"/>
  <c r="J3009"/>
  <c r="H303"/>
  <c r="I3332"/>
  <c r="F2125"/>
  <c r="AF141" i="2" s="1"/>
  <c r="Y165"/>
  <c r="F2255" i="1"/>
  <c r="AH149" i="2" s="1"/>
  <c r="J3111" i="1"/>
  <c r="J484"/>
  <c r="J466"/>
  <c r="J691"/>
  <c r="H668"/>
  <c r="J2137"/>
  <c r="J1049"/>
  <c r="J3258"/>
  <c r="F2792"/>
  <c r="AA183" i="2" s="1"/>
  <c r="H990" i="1"/>
  <c r="AG85" i="2"/>
  <c r="H3896" s="1"/>
  <c r="H1756" i="1"/>
  <c r="AL97" i="2"/>
  <c r="AG214"/>
  <c r="H10475" s="1"/>
  <c r="AB72"/>
  <c r="H3228" s="1"/>
  <c r="F2899" i="1"/>
  <c r="AL189" i="2" s="1"/>
  <c r="I659" i="1"/>
  <c r="H933"/>
  <c r="J2789"/>
  <c r="H2670"/>
  <c r="H459"/>
  <c r="H1746"/>
  <c r="AE202" i="2"/>
  <c r="F2984" i="1"/>
  <c r="AA195" i="2" s="1"/>
  <c r="J2393" i="1"/>
  <c r="J876"/>
  <c r="AE180" i="2"/>
  <c r="H8739" s="1"/>
  <c r="J1764" i="1"/>
  <c r="J2367"/>
  <c r="J1213"/>
  <c r="J2849"/>
  <c r="Y101" i="2"/>
  <c r="H1674" i="1"/>
  <c r="H2845"/>
  <c r="Y16" i="2"/>
  <c r="J1554" i="1"/>
  <c r="J9"/>
  <c r="G2210"/>
  <c r="J2101"/>
  <c r="H1804"/>
  <c r="H1564"/>
  <c r="F761"/>
  <c r="J2725"/>
  <c r="H2054"/>
  <c r="H2970"/>
  <c r="F2863"/>
  <c r="AH187" i="2" s="1"/>
  <c r="H9099" s="1"/>
  <c r="AJ236"/>
  <c r="H11600" s="1"/>
  <c r="H18" i="1"/>
  <c r="BQ3" i="2" s="1"/>
  <c r="AC140"/>
  <c r="H6697" s="1"/>
  <c r="F1783" i="1"/>
  <c r="Z120" i="2" s="1"/>
  <c r="H192" i="1"/>
  <c r="F2081"/>
  <c r="I31"/>
  <c r="H822"/>
  <c r="J2231"/>
  <c r="AC239" i="2"/>
  <c r="H11746" s="1"/>
  <c r="F2489" i="1"/>
  <c r="AB164" i="2" s="1"/>
  <c r="F135" i="1"/>
  <c r="Z17" i="2" s="1"/>
  <c r="F2368" i="1"/>
  <c r="AI156" i="2" s="1"/>
  <c r="J1635" i="1"/>
  <c r="AF23" i="2"/>
  <c r="H733" s="1"/>
  <c r="AB115"/>
  <c r="H1511" i="1"/>
  <c r="H1981"/>
  <c r="AM101" i="2"/>
  <c r="H4718" s="1"/>
  <c r="H2380" i="1"/>
  <c r="J563"/>
  <c r="AA123" i="2"/>
  <c r="AC206"/>
  <c r="H10063" s="1"/>
  <c r="AC18"/>
  <c r="H1560" i="1"/>
  <c r="I79"/>
  <c r="F3080"/>
  <c r="AA201" i="2" s="1"/>
  <c r="I3203" i="1"/>
  <c r="F324"/>
  <c r="J1647"/>
  <c r="F2717"/>
  <c r="AF178" i="2" s="1"/>
  <c r="H8638" s="1"/>
  <c r="I336" i="1"/>
  <c r="AB247" i="2"/>
  <c r="H12153" s="1"/>
  <c r="H358" i="1"/>
  <c r="J119"/>
  <c r="H1318"/>
  <c r="J2693"/>
  <c r="H340"/>
  <c r="J1356"/>
  <c r="J1269"/>
  <c r="J2481"/>
  <c r="F1680"/>
  <c r="AA107" i="2"/>
  <c r="F194" i="1"/>
  <c r="AJ244" i="2"/>
  <c r="H12008" s="1"/>
  <c r="I99" i="1"/>
  <c r="J2989"/>
  <c r="G1900"/>
  <c r="J865"/>
  <c r="F1785"/>
  <c r="F386"/>
  <c r="AK32" i="2" s="1"/>
  <c r="H1197" s="1"/>
  <c r="AA23"/>
  <c r="H728" s="1"/>
  <c r="F1444" i="1"/>
  <c r="AM98" i="2" s="1"/>
  <c r="H4565" s="1"/>
  <c r="J1797" i="1"/>
  <c r="J2423"/>
  <c r="AA115" i="2"/>
  <c r="H5420" s="1"/>
  <c r="H3146" i="1"/>
  <c r="I271"/>
  <c r="F2890"/>
  <c r="AC189" i="2" s="1"/>
  <c r="H9196" s="1"/>
  <c r="J847" i="1"/>
  <c r="H1996"/>
  <c r="J3033"/>
  <c r="AH110" i="2"/>
  <c r="H5172" s="1"/>
  <c r="AG145"/>
  <c r="H6956" s="1"/>
  <c r="H850" i="1"/>
  <c r="H2749"/>
  <c r="F2449"/>
  <c r="AJ161" i="2" s="1"/>
  <c r="AM27"/>
  <c r="H1337" i="1"/>
  <c r="F41"/>
  <c r="F3152"/>
  <c r="AI205" i="2" s="1"/>
  <c r="AJ227"/>
  <c r="H11141" s="1"/>
  <c r="J1029" i="1"/>
  <c r="AM51" i="2"/>
  <c r="X34"/>
  <c r="J159" i="1"/>
  <c r="H1358"/>
  <c r="H2938"/>
  <c r="G10"/>
  <c r="G74"/>
  <c r="H2549"/>
  <c r="F1745"/>
  <c r="AJ117" i="2" s="1"/>
  <c r="I293" i="1"/>
  <c r="J1500"/>
  <c r="H219"/>
  <c r="F2073"/>
  <c r="J1098"/>
  <c r="H2604"/>
  <c r="I443"/>
  <c r="H1604"/>
  <c r="F1560"/>
  <c r="AA106" i="2" s="1"/>
  <c r="H4961" s="1"/>
  <c r="AK214"/>
  <c r="H10479" s="1"/>
  <c r="F802" i="1"/>
  <c r="AK58" i="2" s="1"/>
  <c r="H2282" i="1"/>
  <c r="F2009"/>
  <c r="AB134" i="2" s="1"/>
  <c r="Y151"/>
  <c r="I476" i="1"/>
  <c r="AI63" i="2"/>
  <c r="H2776" s="1"/>
  <c r="J1149" i="1"/>
  <c r="F2111"/>
  <c r="F939"/>
  <c r="F1507"/>
  <c r="J1239"/>
  <c r="F836"/>
  <c r="J1743"/>
  <c r="F164"/>
  <c r="H435"/>
  <c r="AI81" i="2"/>
  <c r="J465" i="1"/>
  <c r="F149"/>
  <c r="AL193" i="2"/>
  <c r="AL38"/>
  <c r="H1504" s="1"/>
  <c r="I139" i="1"/>
  <c r="H806"/>
  <c r="H1471"/>
  <c r="F1109"/>
  <c r="I456"/>
  <c r="J129"/>
  <c r="J171"/>
  <c r="F1889"/>
  <c r="AM227" i="2"/>
  <c r="H11144" s="1"/>
  <c r="H3047" i="1"/>
  <c r="AG171" i="2"/>
  <c r="F2769" i="1"/>
  <c r="AM104" i="2"/>
  <c r="J464" i="1"/>
  <c r="J2637"/>
  <c r="F3009"/>
  <c r="AJ196" i="2" s="1"/>
  <c r="F1919" i="1"/>
  <c r="H1444"/>
  <c r="F1603"/>
  <c r="J2971"/>
  <c r="H994"/>
  <c r="H2308"/>
  <c r="H2450"/>
  <c r="J2459"/>
  <c r="J2466"/>
  <c r="I73"/>
  <c r="Y29" i="2"/>
  <c r="AM217"/>
  <c r="AC83"/>
  <c r="H2956" i="1"/>
  <c r="H88"/>
  <c r="F3043"/>
  <c r="AI29" i="2"/>
  <c r="H1042" s="1"/>
  <c r="AG201"/>
  <c r="AD23"/>
  <c r="F3111" i="1"/>
  <c r="Z203" i="2" s="1"/>
  <c r="F2199" i="1"/>
  <c r="H1189"/>
  <c r="F2055"/>
  <c r="H178"/>
  <c r="AD164" i="2"/>
  <c r="H7922" s="1"/>
  <c r="F1856" i="1"/>
  <c r="F995"/>
  <c r="F1417"/>
  <c r="AB232" i="2"/>
  <c r="H11388" s="1"/>
  <c r="H1522" i="1"/>
  <c r="Y140" i="2"/>
  <c r="AB227"/>
  <c r="H11133" s="1"/>
  <c r="AG156"/>
  <c r="J1408" i="1"/>
  <c r="F2307"/>
  <c r="AA234" i="2"/>
  <c r="H11489" s="1"/>
  <c r="AI149"/>
  <c r="H2492" i="1"/>
  <c r="I76"/>
  <c r="I3460"/>
  <c r="H1458"/>
  <c r="H2877"/>
  <c r="AE65" i="2"/>
  <c r="AA34"/>
  <c r="H1289" s="1"/>
  <c r="J581" i="1"/>
  <c r="AK110" i="2"/>
  <c r="F2355" i="1"/>
  <c r="F684"/>
  <c r="H2168"/>
  <c r="AI241" i="2"/>
  <c r="H11854" s="1"/>
  <c r="J2901" i="1"/>
  <c r="AL250" i="2"/>
  <c r="AA232"/>
  <c r="H614" i="1"/>
  <c r="J1237"/>
  <c r="J2563"/>
  <c r="I1123"/>
  <c r="H3160"/>
  <c r="J461"/>
  <c r="G1842"/>
  <c r="J989"/>
  <c r="AH234" i="2"/>
  <c r="H11496" s="1"/>
  <c r="H2812" i="1"/>
  <c r="J2237"/>
  <c r="AG147" i="2"/>
  <c r="F2277" i="1"/>
  <c r="X151" i="2" s="1"/>
  <c r="F2467" i="1"/>
  <c r="AL162" i="2" s="1"/>
  <c r="I63" i="1"/>
  <c r="H888"/>
  <c r="F1905"/>
  <c r="J2653"/>
  <c r="J873"/>
  <c r="J2620"/>
  <c r="AD221" i="2"/>
  <c r="F2697" i="1"/>
  <c r="AB177" i="2" s="1"/>
  <c r="J3003" i="1"/>
  <c r="G325"/>
  <c r="H1485"/>
  <c r="H2092"/>
  <c r="H2418"/>
  <c r="J2991"/>
  <c r="F2665"/>
  <c r="AB175" i="2" s="1"/>
  <c r="H8481" s="1"/>
  <c r="H2068" i="1"/>
  <c r="H1757"/>
  <c r="F1297"/>
  <c r="AJ89" i="2" s="1"/>
  <c r="H4103" s="1"/>
  <c r="J877" i="1"/>
  <c r="F1672"/>
  <c r="F1147"/>
  <c r="AD80" i="2" s="1"/>
  <c r="H2498" i="1"/>
  <c r="J1415"/>
  <c r="Y211" i="2"/>
  <c r="J527" i="1"/>
  <c r="J889"/>
  <c r="H1658"/>
  <c r="AB83" i="2"/>
  <c r="H3789" s="1"/>
  <c r="F713" i="1"/>
  <c r="AB53" i="2" s="1"/>
  <c r="H2259" s="1"/>
  <c r="J1673" i="1"/>
  <c r="J531"/>
  <c r="Z168" i="2"/>
  <c r="F360" i="1"/>
  <c r="AA31" i="2" s="1"/>
  <c r="F2745" i="1"/>
  <c r="J1855"/>
  <c r="F1311"/>
  <c r="AH90" i="2" s="1"/>
  <c r="AF221"/>
  <c r="H10831" s="1"/>
  <c r="F2920" i="1"/>
  <c r="AA191" i="2" s="1"/>
  <c r="H368" i="1"/>
  <c r="J1383"/>
  <c r="AF215" i="2"/>
  <c r="I429" i="1"/>
  <c r="AF60" i="2"/>
  <c r="H2620" s="1"/>
  <c r="H386" i="1"/>
  <c r="J3129"/>
  <c r="AI51" i="2"/>
  <c r="G1794" i="1"/>
  <c r="F2251"/>
  <c r="F2361"/>
  <c r="F594"/>
  <c r="AK45" i="2" s="1"/>
  <c r="H1860" s="1"/>
  <c r="G521" i="1"/>
  <c r="G309"/>
  <c r="J615"/>
  <c r="F2423"/>
  <c r="AH60" i="2"/>
  <c r="J1842" i="1"/>
  <c r="F711"/>
  <c r="Z53" i="2" s="1"/>
  <c r="J2314" i="1"/>
  <c r="H660"/>
  <c r="J1852"/>
  <c r="J631"/>
  <c r="J2407"/>
  <c r="AE11" i="2"/>
  <c r="H120" s="1"/>
  <c r="H2332" i="1"/>
  <c r="F1989"/>
  <c r="J1799"/>
  <c r="H1348"/>
  <c r="AE125" i="2"/>
  <c r="H5934" s="1"/>
  <c r="AI219"/>
  <c r="H10732" s="1"/>
  <c r="F2631" i="1"/>
  <c r="Z173" i="2" s="1"/>
  <c r="Z77"/>
  <c r="J2751" i="1"/>
  <c r="F2752"/>
  <c r="AI180" i="2" s="1"/>
  <c r="F1723" i="1"/>
  <c r="AD116" i="2" s="1"/>
  <c r="H5474" s="1"/>
  <c r="H2822" i="1"/>
  <c r="H2708"/>
  <c r="AF54" i="2"/>
  <c r="H2314" s="1"/>
  <c r="H2909" i="1"/>
  <c r="I1484"/>
  <c r="J1163"/>
  <c r="F1869"/>
  <c r="AA33" i="2"/>
  <c r="AL258"/>
  <c r="H12724" s="1"/>
  <c r="F2287" i="1"/>
  <c r="I245"/>
  <c r="AM141" i="2"/>
  <c r="AI167"/>
  <c r="H8080" s="1"/>
  <c r="AK68"/>
  <c r="J96" i="1"/>
  <c r="H3076"/>
  <c r="G75"/>
  <c r="G44"/>
  <c r="AC224" i="2"/>
  <c r="H10981" s="1"/>
  <c r="F951" i="1"/>
  <c r="J1431"/>
  <c r="H536"/>
  <c r="F2652"/>
  <c r="J589"/>
  <c r="H909"/>
  <c r="J2039"/>
  <c r="I244"/>
  <c r="F811"/>
  <c r="AD59" i="2" s="1"/>
  <c r="H2567" s="1"/>
  <c r="AD139"/>
  <c r="J488" i="1"/>
  <c r="F2337"/>
  <c r="AJ154" i="2" s="1"/>
  <c r="J823" i="1"/>
  <c r="AM169" i="2"/>
  <c r="H8186" s="1"/>
  <c r="I87" i="1"/>
  <c r="Y83" i="2"/>
  <c r="AD250"/>
  <c r="H12308" s="1"/>
  <c r="H1716" i="1"/>
  <c r="AG121" i="2"/>
  <c r="AA44"/>
  <c r="H1799" s="1"/>
  <c r="I116" i="1"/>
  <c r="I453"/>
  <c r="J1983"/>
  <c r="G284"/>
  <c r="AI168" i="2"/>
  <c r="H8131" s="1"/>
  <c r="H195" i="1"/>
  <c r="H3098"/>
  <c r="I389"/>
  <c r="AE200" i="2"/>
  <c r="H9759" s="1"/>
  <c r="F498" i="1"/>
  <c r="AK39" i="2" s="1"/>
  <c r="AC204"/>
  <c r="F1639" i="1"/>
  <c r="F1081"/>
  <c r="F2720"/>
  <c r="AI178" i="2" s="1"/>
  <c r="H8641" s="1"/>
  <c r="I2238" i="1"/>
  <c r="H982"/>
  <c r="H2762"/>
  <c r="H1296"/>
  <c r="AH205" i="2"/>
  <c r="F1823" i="1"/>
  <c r="H2653"/>
  <c r="J1341"/>
  <c r="J226"/>
  <c r="X154" i="2"/>
  <c r="G27" i="1"/>
  <c r="AF208" i="2"/>
  <c r="J1005" i="1"/>
  <c r="H2740"/>
  <c r="AC15" i="2"/>
  <c r="H322" s="1"/>
  <c r="J719" i="1"/>
  <c r="AA87" i="2"/>
  <c r="H3992" s="1"/>
  <c r="F883" i="1"/>
  <c r="G446"/>
  <c r="AB238" i="2"/>
  <c r="F2577" i="1"/>
  <c r="F3039"/>
  <c r="AH198" i="2" s="1"/>
  <c r="AM215"/>
  <c r="J230" i="1"/>
  <c r="H1140"/>
  <c r="J1589"/>
  <c r="F3196"/>
  <c r="H3209"/>
  <c r="F440"/>
  <c r="I71"/>
  <c r="H1580"/>
  <c r="J761"/>
  <c r="H1442"/>
  <c r="J242"/>
  <c r="H1710"/>
  <c r="AL109" i="2"/>
  <c r="J2850" i="1"/>
  <c r="F2001"/>
  <c r="AJ133" i="2" s="1"/>
  <c r="H1915" i="1"/>
  <c r="G247"/>
  <c r="I449"/>
  <c r="AG26" i="2"/>
  <c r="F2597" i="1"/>
  <c r="X171" i="2" s="1"/>
  <c r="H716" i="1"/>
  <c r="H2686"/>
  <c r="J623"/>
  <c r="J1047"/>
  <c r="J1845"/>
  <c r="H666"/>
  <c r="Y181" i="2"/>
  <c r="J2733" i="1"/>
  <c r="H2354"/>
  <c r="H1630"/>
  <c r="AM133" i="2"/>
  <c r="F675" i="1"/>
  <c r="J2279"/>
  <c r="AC60" i="2"/>
  <c r="H2617" s="1"/>
  <c r="AM206"/>
  <c r="J791" i="1"/>
  <c r="F2713"/>
  <c r="AB178" i="2" s="1"/>
  <c r="H2791" i="1"/>
  <c r="H2858"/>
  <c r="H2294"/>
  <c r="J2829"/>
  <c r="H1098"/>
  <c r="I468"/>
  <c r="H2514"/>
  <c r="AC128" i="2"/>
  <c r="H6085" s="1"/>
  <c r="AE211"/>
  <c r="H10320" s="1"/>
  <c r="AL254"/>
  <c r="J27" i="1"/>
  <c r="AJ224" i="2"/>
  <c r="H10988" s="1"/>
  <c r="F1135" i="1"/>
  <c r="AD133" i="2"/>
  <c r="J1663" i="1"/>
  <c r="AB80" i="2"/>
  <c r="H3636" s="1"/>
  <c r="AI113"/>
  <c r="AA3"/>
  <c r="AF150"/>
  <c r="H7210" s="1"/>
  <c r="J1525" i="1"/>
  <c r="F2089"/>
  <c r="AB139" i="2" s="1"/>
  <c r="Y246"/>
  <c r="J1366" i="1"/>
  <c r="AB179" i="2"/>
  <c r="H772" i="1"/>
  <c r="AA148" i="2"/>
  <c r="H7103" s="1"/>
  <c r="AC167"/>
  <c r="H8074" s="1"/>
  <c r="F1353" i="1"/>
  <c r="AB93" i="2" s="1"/>
  <c r="AM248"/>
  <c r="AK18"/>
  <c r="H483" s="1"/>
  <c r="J2909" i="1"/>
  <c r="H2124"/>
  <c r="H3061"/>
  <c r="H2318"/>
  <c r="F81"/>
  <c r="H753"/>
  <c r="F3169"/>
  <c r="F941"/>
  <c r="H1364"/>
  <c r="Z230" i="2"/>
  <c r="H2122" i="1"/>
  <c r="Y152" i="2"/>
  <c r="Z111"/>
  <c r="F119" i="1"/>
  <c r="Z16" i="2" s="1"/>
  <c r="AD20"/>
  <c r="H578" s="1"/>
  <c r="G387" i="1"/>
  <c r="Z214" i="2"/>
  <c r="AM32"/>
  <c r="AL69"/>
  <c r="H8282"/>
  <c r="AG161"/>
  <c r="AD45"/>
  <c r="F1383" i="1"/>
  <c r="Z205" i="2"/>
  <c r="X181"/>
  <c r="AF158"/>
  <c r="H7618" s="1"/>
  <c r="I425" i="1"/>
  <c r="AD98" i="2"/>
  <c r="H4556" s="1"/>
  <c r="I232" i="1"/>
  <c r="AC180" i="2"/>
  <c r="AM209"/>
  <c r="H10226" s="1"/>
  <c r="AD149"/>
  <c r="I431" i="1"/>
  <c r="H1659"/>
  <c r="AG102" i="2"/>
  <c r="H4763" s="1"/>
  <c r="J1970" i="1"/>
  <c r="H2160"/>
  <c r="H584"/>
  <c r="AK203" i="2"/>
  <c r="AG128"/>
  <c r="AM236"/>
  <c r="H11603" s="1"/>
  <c r="AJ187"/>
  <c r="H9101" s="1"/>
  <c r="AC150"/>
  <c r="AK117"/>
  <c r="H5532" s="1"/>
  <c r="Y73"/>
  <c r="AE220"/>
  <c r="F2727" i="1"/>
  <c r="H2506"/>
  <c r="Z68" i="2"/>
  <c r="I477" i="1"/>
  <c r="AH164" i="2"/>
  <c r="J1031" i="1"/>
  <c r="AF76" i="2"/>
  <c r="AI184"/>
  <c r="AH222"/>
  <c r="H10884" s="1"/>
  <c r="AI226"/>
  <c r="H11089" s="1"/>
  <c r="AF254"/>
  <c r="H12514" s="1"/>
  <c r="H2972" i="1"/>
  <c r="F799"/>
  <c r="H1626"/>
  <c r="Z118" i="2"/>
  <c r="AG84"/>
  <c r="J1315" i="1"/>
  <c r="AG68" i="2"/>
  <c r="AL135"/>
  <c r="H6451" s="1"/>
  <c r="F2509" i="1"/>
  <c r="AF165" i="2" s="1"/>
  <c r="H7975" s="1"/>
  <c r="F201" i="1"/>
  <c r="AB21" i="2" s="1"/>
  <c r="AI41"/>
  <c r="H1654" s="1"/>
  <c r="H2406" i="1"/>
  <c r="AG178" i="2"/>
  <c r="H8639" s="1"/>
  <c r="J2055" i="1"/>
  <c r="G298"/>
  <c r="J1063"/>
  <c r="AE23" i="2"/>
  <c r="AM154"/>
  <c r="I349" i="1"/>
  <c r="X94" i="2"/>
  <c r="AF245"/>
  <c r="J2993" i="1"/>
  <c r="F577"/>
  <c r="AJ44" i="2" s="1"/>
  <c r="H1808" s="1"/>
  <c r="J1397" i="1"/>
  <c r="H296"/>
  <c r="F193"/>
  <c r="AG101" i="2"/>
  <c r="AA46"/>
  <c r="AI250"/>
  <c r="H12313" s="1"/>
  <c r="G1346" i="1"/>
  <c r="X152" i="2"/>
  <c r="X233"/>
  <c r="J2815" i="1"/>
  <c r="AK90" i="2"/>
  <c r="AG190"/>
  <c r="AF249"/>
  <c r="J1205" i="1"/>
  <c r="H291"/>
  <c r="F262"/>
  <c r="Y25" i="2" s="1"/>
  <c r="X89"/>
  <c r="AH71"/>
  <c r="H3183" s="1"/>
  <c r="G1502" i="1"/>
  <c r="H2542"/>
  <c r="AA229" i="2"/>
  <c r="F55" i="1"/>
  <c r="Z12" i="2" s="1"/>
  <c r="AF230"/>
  <c r="J1721" i="1"/>
  <c r="X239" i="2"/>
  <c r="J2205" i="1"/>
  <c r="AK35" i="2"/>
  <c r="AD131"/>
  <c r="Y224"/>
  <c r="F1247" i="1"/>
  <c r="AH86" i="2" s="1"/>
  <c r="H3948" s="1"/>
  <c r="F1641" i="1"/>
  <c r="AB111" i="2" s="1"/>
  <c r="H5217" s="1"/>
  <c r="H9763"/>
  <c r="AC173"/>
  <c r="AJ127"/>
  <c r="H6041" s="1"/>
  <c r="J3070" i="1"/>
  <c r="AJ185" i="2"/>
  <c r="I364" i="1"/>
  <c r="J2695"/>
  <c r="AA72" i="2"/>
  <c r="H3227" s="1"/>
  <c r="H3684"/>
  <c r="G82" i="1"/>
  <c r="AI135" i="2"/>
  <c r="H6448" s="1"/>
  <c r="I15" i="1"/>
  <c r="J855"/>
  <c r="J39"/>
  <c r="AK209" i="2"/>
  <c r="H1646" i="1"/>
  <c r="F1727"/>
  <c r="AH116" i="2" s="1"/>
  <c r="F2066" i="1"/>
  <c r="AK137" i="2" s="1"/>
  <c r="J789" i="1"/>
  <c r="H3069"/>
  <c r="AB130" i="2"/>
  <c r="H6186" s="1"/>
  <c r="J3127" i="1"/>
  <c r="J510"/>
  <c r="F297"/>
  <c r="AB27" i="2" s="1"/>
  <c r="H933" s="1"/>
  <c r="AF13"/>
  <c r="H223" s="1"/>
  <c r="Y96"/>
  <c r="F743" i="1"/>
  <c r="Z55" i="2" s="1"/>
  <c r="F2151" i="1"/>
  <c r="H1994"/>
  <c r="Y59" i="2"/>
  <c r="J2207" i="1"/>
  <c r="H104"/>
  <c r="AM163" i="2"/>
  <c r="H7880" s="1"/>
  <c r="AD220"/>
  <c r="H10778" s="1"/>
  <c r="J2513" i="1"/>
  <c r="AK232" i="2"/>
  <c r="H11397" s="1"/>
  <c r="H3166" i="1"/>
  <c r="X190" i="2"/>
  <c r="AI150"/>
  <c r="H7213" s="1"/>
  <c r="J2327" i="1"/>
  <c r="J1023"/>
  <c r="AK226" i="2"/>
  <c r="AG61"/>
  <c r="H2672" s="1"/>
  <c r="F2249" i="1"/>
  <c r="AH217" i="2"/>
  <c r="H10629" s="1"/>
  <c r="AB33"/>
  <c r="AA210"/>
  <c r="H10265" s="1"/>
  <c r="X56"/>
  <c r="Y206"/>
  <c r="AF26"/>
  <c r="J2229" i="1"/>
  <c r="AI216" i="2"/>
  <c r="AC197"/>
  <c r="AM204"/>
  <c r="H9971" s="1"/>
  <c r="I57" i="1"/>
  <c r="J366"/>
  <c r="I1891"/>
  <c r="AI111" i="2"/>
  <c r="F2279" i="1"/>
  <c r="Z151" i="2" s="1"/>
  <c r="AH237"/>
  <c r="H11649" s="1"/>
  <c r="AE54"/>
  <c r="AA160"/>
  <c r="Z51"/>
  <c r="J2453" i="1"/>
  <c r="AL85" i="2"/>
  <c r="H3901" s="1"/>
  <c r="AC110"/>
  <c r="AD143"/>
  <c r="H6851" s="1"/>
  <c r="F514" i="1"/>
  <c r="Y66" i="2"/>
  <c r="J3047" i="1"/>
  <c r="AK225" i="2"/>
  <c r="X210"/>
  <c r="AG37"/>
  <c r="Y56"/>
  <c r="AC32"/>
  <c r="AJ80"/>
  <c r="H3644" s="1"/>
  <c r="AM151"/>
  <c r="H7268" s="1"/>
  <c r="AF117"/>
  <c r="AE89"/>
  <c r="G489" i="1"/>
  <c r="AG211" i="2"/>
  <c r="H10322" s="1"/>
  <c r="AF66"/>
  <c r="AH225"/>
  <c r="H11037" s="1"/>
  <c r="I297" i="1"/>
  <c r="J3061"/>
  <c r="AC79" i="2"/>
  <c r="H3586" s="1"/>
  <c r="AC225"/>
  <c r="AM214"/>
  <c r="AL25"/>
  <c r="H841" s="1"/>
  <c r="AL72"/>
  <c r="AL182"/>
  <c r="F2536" i="1"/>
  <c r="AA167" i="2" s="1"/>
  <c r="J2937" i="1"/>
  <c r="F1217"/>
  <c r="I341"/>
  <c r="F2319"/>
  <c r="AH153" i="2" s="1"/>
  <c r="J2512" i="1"/>
  <c r="J2691"/>
  <c r="AC213" i="2"/>
  <c r="AJ170"/>
  <c r="H8234" s="1"/>
  <c r="AJ176"/>
  <c r="H8540" s="1"/>
  <c r="AF113"/>
  <c r="AE47"/>
  <c r="I369" i="1"/>
  <c r="H2782"/>
  <c r="AI109" i="2"/>
  <c r="H5122" s="1"/>
  <c r="AL137"/>
  <c r="H6553" s="1"/>
  <c r="H2756" i="1"/>
  <c r="AA231" i="2"/>
  <c r="AH243"/>
  <c r="H11955" s="1"/>
  <c r="AM68"/>
  <c r="H3035" s="1"/>
  <c r="AF25"/>
  <c r="AI38"/>
  <c r="J1935" i="1"/>
  <c r="X14" i="2"/>
  <c r="H416" i="1"/>
  <c r="F2416"/>
  <c r="H11897" i="2"/>
  <c r="AC58"/>
  <c r="AD247"/>
  <c r="H12155" s="1"/>
  <c r="AF72"/>
  <c r="H3232" s="1"/>
  <c r="X197"/>
  <c r="X215"/>
  <c r="I344" i="1"/>
  <c r="F404"/>
  <c r="J1594"/>
  <c r="G511"/>
  <c r="F129"/>
  <c r="G559"/>
  <c r="AI48" i="2"/>
  <c r="H2011" s="1"/>
  <c r="F3103" i="1"/>
  <c r="AH202" i="2" s="1"/>
  <c r="AK118"/>
  <c r="F2871" i="1"/>
  <c r="AH45" i="2"/>
  <c r="H1857" s="1"/>
  <c r="AE147"/>
  <c r="H7056" s="1"/>
  <c r="AA164"/>
  <c r="AA222"/>
  <c r="H1830" i="1"/>
  <c r="X31" i="2"/>
  <c r="AG43"/>
  <c r="I113" i="1"/>
  <c r="AE234" i="2"/>
  <c r="H11493" s="1"/>
  <c r="X249"/>
  <c r="F49" i="1"/>
  <c r="J1653"/>
  <c r="H1784"/>
  <c r="AI199" i="2"/>
  <c r="H9712" s="1"/>
  <c r="H2300" i="1"/>
  <c r="G501"/>
  <c r="H1868"/>
  <c r="AB180" i="2"/>
  <c r="H8736" s="1"/>
  <c r="F1971" i="1"/>
  <c r="AL131" i="2" s="1"/>
  <c r="J523" i="1"/>
  <c r="H9961" i="2"/>
  <c r="AL141"/>
  <c r="H6757" s="1"/>
  <c r="H1017" i="1"/>
  <c r="AL244" i="2"/>
  <c r="AF175"/>
  <c r="AH227"/>
  <c r="H395" i="1"/>
  <c r="AG137" i="2"/>
  <c r="H2394" i="1"/>
  <c r="H1420"/>
  <c r="AJ37" i="2"/>
  <c r="H1451" s="1"/>
  <c r="J848" i="1"/>
  <c r="H2677"/>
  <c r="H2400"/>
  <c r="AG113" i="2"/>
  <c r="H5324" s="1"/>
  <c r="J2034" i="1"/>
  <c r="X88" i="2"/>
  <c r="AL203"/>
  <c r="F89" i="1"/>
  <c r="H2562" i="2"/>
  <c r="H621" i="1"/>
  <c r="AF114" i="2"/>
  <c r="H5374" s="1"/>
  <c r="AJ26"/>
  <c r="AH33"/>
  <c r="AC217"/>
  <c r="H10624" s="1"/>
  <c r="AE84"/>
  <c r="AD190"/>
  <c r="F1545" i="1"/>
  <c r="AB105" i="2" s="1"/>
  <c r="G443" i="1"/>
  <c r="X69" i="2"/>
  <c r="H742" i="1"/>
  <c r="J1987"/>
  <c r="H682"/>
  <c r="I3540"/>
  <c r="F974"/>
  <c r="AB200" i="2"/>
  <c r="H9756" s="1"/>
  <c r="AL197"/>
  <c r="AA188"/>
  <c r="AE171"/>
  <c r="H8280" s="1"/>
  <c r="J2629" i="1"/>
  <c r="AC73" i="2"/>
  <c r="H3280" s="1"/>
  <c r="AG234"/>
  <c r="H11495" s="1"/>
  <c r="AJ148"/>
  <c r="H1844" i="1"/>
  <c r="J2445"/>
  <c r="Z58" i="2"/>
  <c r="I373" i="1"/>
  <c r="J3015"/>
  <c r="AK112" i="2"/>
  <c r="H5277" s="1"/>
  <c r="I3748" i="1"/>
  <c r="AH145" i="2"/>
  <c r="H6957" s="1"/>
  <c r="H328" i="1"/>
  <c r="AC221" i="2"/>
  <c r="H10828" s="1"/>
  <c r="AL92"/>
  <c r="H4258" s="1"/>
  <c r="AA214"/>
  <c r="AG213"/>
  <c r="H239" i="1"/>
  <c r="AJ249" i="2"/>
  <c r="H12263" s="1"/>
  <c r="AH48"/>
  <c r="Y182"/>
  <c r="H260" i="1"/>
  <c r="AM57" i="2"/>
  <c r="J3099" i="1"/>
  <c r="AH128" i="2"/>
  <c r="H6090" s="1"/>
  <c r="AK86"/>
  <c r="F481" i="1"/>
  <c r="X182" i="2"/>
  <c r="AI223"/>
  <c r="H10936" s="1"/>
  <c r="AF229"/>
  <c r="H11239" s="1"/>
  <c r="AM129"/>
  <c r="F13" i="1"/>
  <c r="G56"/>
  <c r="H1084"/>
  <c r="AG70" i="2"/>
  <c r="H3131" s="1"/>
  <c r="F1057" i="1"/>
  <c r="AL52" i="2"/>
  <c r="H2218" s="1"/>
  <c r="I45" i="1"/>
  <c r="H452"/>
  <c r="H40"/>
  <c r="H1298"/>
  <c r="AG183" i="2"/>
  <c r="H8894" s="1"/>
  <c r="AC91"/>
  <c r="H4198" s="1"/>
  <c r="H5219"/>
  <c r="Z45"/>
  <c r="AC192"/>
  <c r="H9349" s="1"/>
  <c r="H9406"/>
  <c r="J995" i="1"/>
  <c r="AA254" i="2"/>
  <c r="H12509" s="1"/>
  <c r="AI92"/>
  <c r="H4255" s="1"/>
  <c r="AJ220"/>
  <c r="AI39"/>
  <c r="X139"/>
  <c r="J1307" i="1"/>
  <c r="AE206" i="2"/>
  <c r="F1009" i="1"/>
  <c r="J2492"/>
  <c r="AM255" i="2"/>
  <c r="H12572" s="1"/>
  <c r="J2071" i="1"/>
  <c r="F2105"/>
  <c r="I260"/>
  <c r="X138" i="2"/>
  <c r="F3089" i="1"/>
  <c r="AJ201" i="2" s="1"/>
  <c r="H980" i="1"/>
  <c r="J2661"/>
  <c r="H1450"/>
  <c r="AB122" i="2"/>
  <c r="H5778" s="1"/>
  <c r="H701" i="1"/>
  <c r="AL194" i="2"/>
  <c r="AG31"/>
  <c r="H1142" s="1"/>
  <c r="G426" i="1"/>
  <c r="Z249" i="2"/>
  <c r="I50" i="1"/>
  <c r="AJ27" i="2"/>
  <c r="H941" s="1"/>
  <c r="AJ17"/>
  <c r="I308" i="1"/>
  <c r="F2973"/>
  <c r="AF194" i="2" s="1"/>
  <c r="H9454" s="1"/>
  <c r="H1022" i="1"/>
  <c r="H2778" i="2"/>
  <c r="AK31"/>
  <c r="J643" i="1"/>
  <c r="AE155" i="2"/>
  <c r="H7464" s="1"/>
  <c r="AG24"/>
  <c r="AL216"/>
  <c r="H10582" s="1"/>
  <c r="I48" i="1"/>
  <c r="J2002"/>
  <c r="F1271"/>
  <c r="F350"/>
  <c r="AG30" i="2" s="1"/>
  <c r="J806" i="1"/>
  <c r="F2543"/>
  <c r="AH167" i="2" s="1"/>
  <c r="H2898" i="1"/>
  <c r="AF196" i="2"/>
  <c r="F878" i="1"/>
  <c r="AG63" i="2" s="1"/>
  <c r="H2774" s="1"/>
  <c r="AK218"/>
  <c r="H10683" s="1"/>
  <c r="I445" i="1"/>
  <c r="AJ157" i="2"/>
  <c r="H7571" s="1"/>
  <c r="F3208" i="1"/>
  <c r="I47"/>
  <c r="Z116" i="2"/>
  <c r="F1166" i="1"/>
  <c r="AG81" i="2" s="1"/>
  <c r="H3692" s="1"/>
  <c r="H1661" i="1"/>
  <c r="I1635"/>
  <c r="H8478" i="2"/>
  <c r="AA13"/>
  <c r="X78"/>
  <c r="H7151"/>
  <c r="H5175"/>
  <c r="H4658"/>
  <c r="F2824" i="1"/>
  <c r="AA185" i="2" s="1"/>
  <c r="F1481" i="1"/>
  <c r="AB101" i="2" s="1"/>
  <c r="AM160"/>
  <c r="J1903" i="1"/>
  <c r="AK115" i="2"/>
  <c r="H5430" s="1"/>
  <c r="F2911" i="1"/>
  <c r="AM142" i="2"/>
  <c r="J2805" i="1"/>
  <c r="F857"/>
  <c r="AB62" i="2" s="1"/>
  <c r="AJ88"/>
  <c r="H4052" s="1"/>
  <c r="H2086" i="1"/>
  <c r="F2377"/>
  <c r="AI136" i="2"/>
  <c r="J1853" i="1"/>
  <c r="H1624"/>
  <c r="J1724"/>
  <c r="F1633"/>
  <c r="F1552"/>
  <c r="AI105" i="2" s="1"/>
  <c r="H4918" s="1"/>
  <c r="AK19"/>
  <c r="F2691" i="1"/>
  <c r="AL176" i="2" s="1"/>
  <c r="AA209"/>
  <c r="H2172" i="1"/>
  <c r="AC172" i="2"/>
  <c r="H8329" s="1"/>
  <c r="AB39"/>
  <c r="F2440" i="1"/>
  <c r="AA161" i="2" s="1"/>
  <c r="H7766" s="1"/>
  <c r="J2911" i="1"/>
  <c r="H6744" i="2"/>
  <c r="AH72"/>
  <c r="H2948" i="1"/>
  <c r="H6799" i="2"/>
  <c r="AA142"/>
  <c r="AI112"/>
  <c r="F2569" i="1"/>
  <c r="AB169" i="2" s="1"/>
  <c r="AH256"/>
  <c r="H12618" s="1"/>
  <c r="AG107"/>
  <c r="H376"/>
  <c r="AI31"/>
  <c r="H1144" s="1"/>
  <c r="AD61"/>
  <c r="AA239"/>
  <c r="H11744" s="1"/>
  <c r="AG210"/>
  <c r="H6953"/>
  <c r="AA29"/>
  <c r="H1034" s="1"/>
  <c r="H223" i="1"/>
  <c r="H11552" i="2"/>
  <c r="F973" i="1"/>
  <c r="AF69" i="2" s="1"/>
  <c r="H5012"/>
  <c r="H2515"/>
  <c r="AC166"/>
  <c r="AG238"/>
  <c r="H11699" s="1"/>
  <c r="H4513"/>
  <c r="AJ257"/>
  <c r="J2571" i="1"/>
  <c r="AB102" i="2"/>
  <c r="H4758" s="1"/>
  <c r="X58"/>
  <c r="H2764" i="1"/>
  <c r="Y19" i="2"/>
  <c r="AD65"/>
  <c r="H2873" s="1"/>
  <c r="AJ18"/>
  <c r="H482" s="1"/>
  <c r="X80"/>
  <c r="AG96"/>
  <c r="H4457" s="1"/>
  <c r="H8284"/>
  <c r="F2696" i="1"/>
  <c r="F2848"/>
  <c r="H5421" i="2"/>
  <c r="AM59"/>
  <c r="H2576" s="1"/>
  <c r="Y99"/>
  <c r="AG41"/>
  <c r="H1652" s="1"/>
  <c r="X93"/>
  <c r="AB226"/>
  <c r="H11082" s="1"/>
  <c r="AH179"/>
  <c r="H8691" s="1"/>
  <c r="F2312" i="1"/>
  <c r="AA14" i="2"/>
  <c r="H269" s="1"/>
  <c r="H9251"/>
  <c r="H7107"/>
  <c r="J286" i="1"/>
  <c r="H10877" i="2"/>
  <c r="AF224"/>
  <c r="H10984" s="1"/>
  <c r="H4505"/>
  <c r="Z30"/>
  <c r="H625"/>
  <c r="H2269" i="1"/>
  <c r="H10121" i="2"/>
  <c r="H11435"/>
  <c r="AI203"/>
  <c r="H9916" s="1"/>
  <c r="H924" i="1"/>
  <c r="F2755"/>
  <c r="AL180" i="2" s="1"/>
  <c r="H2931"/>
  <c r="H7457"/>
  <c r="H9810"/>
  <c r="F923" i="1"/>
  <c r="AK119" i="2"/>
  <c r="X244"/>
  <c r="AC68"/>
  <c r="AA45"/>
  <c r="J490" i="1"/>
  <c r="I187"/>
  <c r="AK216" i="2"/>
  <c r="AB251"/>
  <c r="H12357" s="1"/>
  <c r="J1969" i="1"/>
  <c r="H8951" i="2"/>
  <c r="H12050"/>
  <c r="AI177"/>
  <c r="H8590" s="1"/>
  <c r="H5323"/>
  <c r="AK230"/>
  <c r="H2311"/>
  <c r="H1648"/>
  <c r="AL110"/>
  <c r="AL111"/>
  <c r="H8120"/>
  <c r="F121" i="1"/>
  <c r="AB16" i="2" s="1"/>
  <c r="H372" s="1"/>
  <c r="AI195"/>
  <c r="H9508" s="1"/>
  <c r="AI103"/>
  <c r="H4816" s="1"/>
  <c r="AH129"/>
  <c r="AK239"/>
  <c r="H11754" s="1"/>
  <c r="AH258"/>
  <c r="H12720" s="1"/>
  <c r="J541" i="1"/>
  <c r="X41" i="2"/>
  <c r="H2032" i="1"/>
  <c r="H2973" i="2"/>
  <c r="AD243"/>
  <c r="H11951" s="1"/>
  <c r="J1221" i="1"/>
  <c r="AA120" i="2"/>
  <c r="AE142"/>
  <c r="Y98"/>
  <c r="AM176"/>
  <c r="H8543" s="1"/>
  <c r="Y209"/>
  <c r="AJ102"/>
  <c r="H1403"/>
  <c r="H3486"/>
  <c r="X98"/>
  <c r="H7982"/>
  <c r="F1649" i="1"/>
  <c r="H2622" i="2"/>
  <c r="X35"/>
  <c r="AI258"/>
  <c r="Z88"/>
  <c r="H2820" i="1"/>
  <c r="AF18" i="2"/>
  <c r="AF174"/>
  <c r="H8434" s="1"/>
  <c r="H8733"/>
  <c r="Y125"/>
  <c r="H2671"/>
  <c r="H2008" i="1"/>
  <c r="AK52" i="2"/>
  <c r="H2217" s="1"/>
  <c r="AB92"/>
  <c r="AH249"/>
  <c r="H12261" s="1"/>
  <c r="AK152"/>
  <c r="H7317" s="1"/>
  <c r="AA253"/>
  <c r="H12458" s="1"/>
  <c r="H2668"/>
  <c r="X114"/>
  <c r="AM178"/>
  <c r="AH29"/>
  <c r="H1041" s="1"/>
  <c r="AB194"/>
  <c r="BE3"/>
  <c r="I121" i="1"/>
  <c r="H1740"/>
  <c r="X51" i="2"/>
  <c r="F1987" i="1"/>
  <c r="H6344" i="2"/>
  <c r="AF47"/>
  <c r="H1957" s="1"/>
  <c r="AH193"/>
  <c r="H9405" s="1"/>
  <c r="H1697"/>
  <c r="H7821"/>
  <c r="AI77"/>
  <c r="H3490" s="1"/>
  <c r="H6235"/>
  <c r="AJ39"/>
  <c r="H1553" s="1"/>
  <c r="F37" i="1"/>
  <c r="X11" i="2" s="1"/>
  <c r="H731"/>
  <c r="J167" i="1"/>
  <c r="AC187" i="2"/>
  <c r="F2975" i="1"/>
  <c r="AH194" i="2" s="1"/>
  <c r="H5533"/>
  <c r="J1273" i="1"/>
  <c r="AE76" i="2"/>
  <c r="Z186"/>
  <c r="AA16"/>
  <c r="H371" s="1"/>
  <c r="F2260" i="1"/>
  <c r="AM149" i="2" s="1"/>
  <c r="AH42"/>
  <c r="Z224"/>
  <c r="AH221"/>
  <c r="H10833" s="1"/>
  <c r="AE12"/>
  <c r="Y191"/>
  <c r="H5224"/>
  <c r="H3638"/>
  <c r="AK111"/>
  <c r="AG184"/>
  <c r="H8945" s="1"/>
  <c r="AA10"/>
  <c r="H65" s="1"/>
  <c r="AA154"/>
  <c r="H7409" s="1"/>
  <c r="Y220"/>
  <c r="AG134"/>
  <c r="H6395" s="1"/>
  <c r="AJ188"/>
  <c r="H9152" s="1"/>
  <c r="H679" i="1"/>
  <c r="Z176" i="2"/>
  <c r="BG3"/>
  <c r="J3101" i="1"/>
  <c r="AJ122" i="2"/>
  <c r="H5786" s="1"/>
  <c r="AD118"/>
  <c r="AA208"/>
  <c r="AI190"/>
  <c r="AA112"/>
  <c r="H5267" s="1"/>
  <c r="Z153"/>
  <c r="AL84"/>
  <c r="H3850" s="1"/>
  <c r="H6143"/>
  <c r="AE146"/>
  <c r="AK158"/>
  <c r="H7623" s="1"/>
  <c r="J3141" i="1"/>
  <c r="AD76" i="2"/>
  <c r="F2663" i="1"/>
  <c r="AJ101" i="2"/>
  <c r="AI65"/>
  <c r="H2878" s="1"/>
  <c r="Z226"/>
  <c r="AA138"/>
  <c r="X213"/>
  <c r="H10634"/>
  <c r="Z239"/>
  <c r="J775" i="1"/>
  <c r="F2993"/>
  <c r="J2269"/>
  <c r="X61" i="2"/>
  <c r="AA174"/>
  <c r="H8429" s="1"/>
  <c r="H831"/>
  <c r="AG167"/>
  <c r="AG119"/>
  <c r="H5630" s="1"/>
  <c r="AJ124"/>
  <c r="AB184"/>
  <c r="H8940" s="1"/>
  <c r="H11336"/>
  <c r="H8124"/>
  <c r="H8485"/>
  <c r="H1542" i="1"/>
  <c r="H3800" i="2"/>
  <c r="AG130"/>
  <c r="H6191" s="1"/>
  <c r="H538" i="1"/>
  <c r="H2474" i="2"/>
  <c r="H266"/>
  <c r="AE203"/>
  <c r="H1645"/>
  <c r="AI244"/>
  <c r="H12007" s="1"/>
  <c r="H1238"/>
  <c r="AH139"/>
  <c r="H6651" s="1"/>
  <c r="AG227"/>
  <c r="AM189"/>
  <c r="J213" i="1"/>
  <c r="X158" i="2"/>
  <c r="H6289"/>
  <c r="Z220"/>
  <c r="J1189" i="1"/>
  <c r="AM46" i="2"/>
  <c r="H4561"/>
  <c r="AA43"/>
  <c r="H1748" s="1"/>
  <c r="AI243"/>
  <c r="H2548" i="1"/>
  <c r="H12515" i="2"/>
  <c r="F1759" i="1"/>
  <c r="AM251" i="2"/>
  <c r="H12368" s="1"/>
  <c r="AM100"/>
  <c r="AK220"/>
  <c r="H10785" s="1"/>
  <c r="AM50"/>
  <c r="H2117" s="1"/>
  <c r="H10018"/>
  <c r="H11439"/>
  <c r="AH201"/>
  <c r="H8133"/>
  <c r="AJ48"/>
  <c r="H2012" s="1"/>
  <c r="AD224"/>
  <c r="AM70"/>
  <c r="H2556" i="1"/>
  <c r="AM174" i="2"/>
  <c r="H8441" s="1"/>
  <c r="AM40"/>
  <c r="H1607" s="1"/>
  <c r="Y170"/>
  <c r="F1128" i="1"/>
  <c r="AA79" i="2" s="1"/>
  <c r="H3584" s="1"/>
  <c r="H1762" i="1"/>
  <c r="AG80" i="2"/>
  <c r="AA94"/>
  <c r="F131" i="1"/>
  <c r="AJ103" i="2"/>
  <c r="H4817" s="1"/>
  <c r="H4448"/>
  <c r="H6350"/>
  <c r="H5020"/>
  <c r="AL59"/>
  <c r="H2575" s="1"/>
  <c r="Z169"/>
  <c r="AK200"/>
  <c r="H9765" s="1"/>
  <c r="AG222"/>
  <c r="AF135"/>
  <c r="H6445" s="1"/>
  <c r="AG36"/>
  <c r="AC16"/>
  <c r="H2718"/>
  <c r="J1909" i="1"/>
  <c r="AM180" i="2"/>
  <c r="H8747" s="1"/>
  <c r="J3007" i="1"/>
  <c r="AF125" i="2"/>
  <c r="H5935" s="1"/>
  <c r="AJ71"/>
  <c r="H3185" s="1"/>
  <c r="AG125"/>
  <c r="H5936" s="1"/>
  <c r="AG176"/>
  <c r="Z139"/>
  <c r="H3033"/>
  <c r="H886"/>
  <c r="H3085"/>
  <c r="F2937" i="1"/>
  <c r="H463"/>
  <c r="AH38" i="2"/>
  <c r="H1500" s="1"/>
  <c r="AD114"/>
  <c r="H5372" s="1"/>
  <c r="AG88"/>
  <c r="H4049" s="1"/>
  <c r="H652" i="1"/>
  <c r="H5685" i="2"/>
  <c r="Z210"/>
  <c r="AC231"/>
  <c r="H11338" s="1"/>
  <c r="H2044" i="1"/>
  <c r="F769"/>
  <c r="AJ56" i="2" s="1"/>
  <c r="H2420" s="1"/>
  <c r="AJ256"/>
  <c r="AA212"/>
  <c r="H10367" s="1"/>
  <c r="X26"/>
  <c r="I171" i="1"/>
  <c r="F457"/>
  <c r="AB37" i="2" s="1"/>
  <c r="H1443" s="1"/>
  <c r="H312" i="1"/>
  <c r="AG54" i="2"/>
  <c r="X131"/>
  <c r="F2615" i="1"/>
  <c r="AJ231" i="2"/>
  <c r="H11345" s="1"/>
  <c r="AI121"/>
  <c r="H5734" s="1"/>
  <c r="G51" i="1"/>
  <c r="AL50" i="2"/>
  <c r="H2116" s="1"/>
  <c r="AJ190"/>
  <c r="H5125"/>
  <c r="AE249"/>
  <c r="AK170"/>
  <c r="H8235" s="1"/>
  <c r="H11646"/>
  <c r="AG164"/>
  <c r="H7925" s="1"/>
  <c r="AI213"/>
  <c r="H10426" s="1"/>
  <c r="J1989" i="1"/>
  <c r="Z161" i="2"/>
  <c r="F2243" i="1"/>
  <c r="AI25" i="2"/>
  <c r="AF152"/>
  <c r="AA119"/>
  <c r="H5624" s="1"/>
  <c r="X187"/>
  <c r="AH121"/>
  <c r="AH64"/>
  <c r="H2826" s="1"/>
  <c r="Y223"/>
  <c r="BN3"/>
  <c r="H2727"/>
  <c r="AB204"/>
  <c r="H9960" s="1"/>
  <c r="F1201" i="1"/>
  <c r="AJ83" i="2" s="1"/>
  <c r="H3797" s="1"/>
  <c r="AH26"/>
  <c r="F851" i="1"/>
  <c r="H9357" i="2"/>
  <c r="H8030"/>
  <c r="AA100"/>
  <c r="H4655" s="1"/>
  <c r="X247"/>
  <c r="AL205"/>
  <c r="J2223" i="1"/>
  <c r="H6141" i="2"/>
  <c r="H8735"/>
  <c r="H2158"/>
  <c r="H972" i="1"/>
  <c r="AD136" i="2"/>
  <c r="H1423" i="1"/>
  <c r="F1953"/>
  <c r="AJ130" i="2" s="1"/>
  <c r="J2642" i="1"/>
  <c r="H3439" i="2"/>
  <c r="AA27"/>
  <c r="AD230"/>
  <c r="H11288" s="1"/>
  <c r="H8135"/>
  <c r="H7112"/>
  <c r="J2587" i="1"/>
  <c r="H8022" i="2"/>
  <c r="AG151"/>
  <c r="H7262" s="1"/>
  <c r="H3058" i="1"/>
  <c r="H424" i="2"/>
  <c r="AK12"/>
  <c r="AE30"/>
  <c r="AB91"/>
  <c r="H4197" s="1"/>
  <c r="H2356" i="1"/>
  <c r="Y171" i="2"/>
  <c r="F2057" i="1"/>
  <c r="AB137" i="2" s="1"/>
  <c r="H6543" s="1"/>
  <c r="AB219"/>
  <c r="AK27"/>
  <c r="AS3"/>
  <c r="H3786"/>
  <c r="AF68"/>
  <c r="H3028" s="1"/>
  <c r="AI247"/>
  <c r="H12160" s="1"/>
  <c r="AH146"/>
  <c r="H7008" s="1"/>
  <c r="F1343" i="1"/>
  <c r="J1391"/>
  <c r="AB183" i="2"/>
  <c r="H8889" s="1"/>
  <c r="H412" i="1"/>
  <c r="AM150" i="2"/>
  <c r="H7217" s="1"/>
  <c r="H8380"/>
  <c r="AM194"/>
  <c r="H9461" s="1"/>
  <c r="H3845"/>
  <c r="AC130"/>
  <c r="H6187" s="1"/>
  <c r="AA59"/>
  <c r="H12010"/>
  <c r="F2889" i="1"/>
  <c r="AB189" i="2" s="1"/>
  <c r="AK84"/>
  <c r="H3849" s="1"/>
  <c r="AH224"/>
  <c r="H118" i="1"/>
  <c r="H12713" i="2"/>
  <c r="H4410"/>
  <c r="AZ3"/>
  <c r="AD199"/>
  <c r="H9707" s="1"/>
  <c r="AK150"/>
  <c r="H7215" s="1"/>
  <c r="AL106"/>
  <c r="H4972" s="1"/>
  <c r="AL102"/>
  <c r="X42"/>
  <c r="AD249"/>
  <c r="H12257" s="1"/>
  <c r="H5622"/>
  <c r="J867" i="1"/>
  <c r="J1907"/>
  <c r="AM238" i="2"/>
  <c r="H11705" s="1"/>
  <c r="H10632"/>
  <c r="H688"/>
  <c r="H6947"/>
  <c r="F127" i="1"/>
  <c r="AH16" i="2" s="1"/>
  <c r="H378" s="1"/>
  <c r="J3097" i="1"/>
  <c r="AL161" i="2"/>
  <c r="AI85"/>
  <c r="H3898" s="1"/>
  <c r="AE157"/>
  <c r="H4807"/>
  <c r="AI146"/>
  <c r="AD237"/>
  <c r="H11645" s="1"/>
  <c r="AL192"/>
  <c r="AK202"/>
  <c r="H9867" s="1"/>
  <c r="H11599"/>
  <c r="AG175"/>
  <c r="H10326"/>
  <c r="AD104"/>
  <c r="H4862" s="1"/>
  <c r="AK44"/>
  <c r="H10428"/>
  <c r="H3539"/>
  <c r="H1952"/>
  <c r="J2293" i="1"/>
  <c r="H7111" i="2"/>
  <c r="J1199" i="1"/>
  <c r="H7516" i="2"/>
  <c r="AM84"/>
  <c r="H3851" s="1"/>
  <c r="H422"/>
  <c r="H1909"/>
  <c r="J3093" i="1"/>
  <c r="AB181" i="2"/>
  <c r="Y194"/>
  <c r="F1051" i="1"/>
  <c r="AD74" i="2" s="1"/>
  <c r="AH66"/>
  <c r="H2928" s="1"/>
  <c r="H3072"/>
  <c r="H732"/>
  <c r="H11598"/>
  <c r="H10420"/>
  <c r="X23"/>
  <c r="H10568"/>
  <c r="H11138"/>
  <c r="H11845"/>
  <c r="Y113"/>
  <c r="H1441"/>
  <c r="H11793"/>
  <c r="H3128"/>
  <c r="H1448"/>
  <c r="X19"/>
  <c r="H6500"/>
  <c r="X55"/>
  <c r="H1692" i="1"/>
  <c r="AF213" i="2"/>
  <c r="H10423" s="1"/>
  <c r="AA200"/>
  <c r="H3127"/>
  <c r="AK247"/>
  <c r="H12162" s="1"/>
  <c r="H7058"/>
  <c r="AG105"/>
  <c r="H4916" s="1"/>
  <c r="H11389"/>
  <c r="H4411"/>
  <c r="H5780"/>
  <c r="AL103"/>
  <c r="H11551"/>
  <c r="AD46"/>
  <c r="H1904" s="1"/>
  <c r="AM171"/>
  <c r="H12266"/>
  <c r="H11243"/>
  <c r="J2439" i="1"/>
  <c r="AI28" i="2"/>
  <c r="H991" s="1"/>
  <c r="AI137"/>
  <c r="H6550" s="1"/>
  <c r="AI11"/>
  <c r="AK228"/>
  <c r="AD150"/>
  <c r="H7208" s="1"/>
  <c r="H846" i="1"/>
  <c r="H8025" i="2"/>
  <c r="X156"/>
  <c r="AK34"/>
  <c r="H1299" s="1"/>
  <c r="H5273"/>
  <c r="X9"/>
  <c r="H1286"/>
  <c r="H5111"/>
  <c r="Z206"/>
  <c r="H11295"/>
  <c r="H5679"/>
  <c r="H6904"/>
  <c r="H4253"/>
  <c r="AA171"/>
  <c r="AF65"/>
  <c r="H2875" s="1"/>
  <c r="Y167"/>
  <c r="AB121"/>
  <c r="AL23"/>
  <c r="H739" s="1"/>
  <c r="H7053"/>
  <c r="H3993"/>
  <c r="H10267"/>
  <c r="H1950"/>
  <c r="AB119"/>
  <c r="H5625" s="1"/>
  <c r="AF164"/>
  <c r="J1407" i="1"/>
  <c r="H1598" i="2"/>
  <c r="H475"/>
  <c r="H5370"/>
  <c r="AI34"/>
  <c r="H1297" s="1"/>
  <c r="Y197"/>
  <c r="AE75"/>
  <c r="H3384" s="1"/>
  <c r="H6182"/>
  <c r="H3790"/>
  <c r="F1101" i="1"/>
  <c r="AF77" i="2" s="1"/>
  <c r="H3487" s="1"/>
  <c r="AJ182"/>
  <c r="H7625"/>
  <c r="I89" i="1"/>
  <c r="H9300" i="2"/>
  <c r="H12306"/>
  <c r="H5018"/>
  <c r="H10379"/>
  <c r="H9654"/>
  <c r="AF45"/>
  <c r="H6544"/>
  <c r="F1229" i="1"/>
  <c r="H5985" i="2"/>
  <c r="H377"/>
  <c r="AL213"/>
  <c r="AF149"/>
  <c r="H7159" s="1"/>
  <c r="X3"/>
  <c r="H4302"/>
  <c r="H11800"/>
  <c r="AM128"/>
  <c r="H9604"/>
  <c r="J911" i="1"/>
  <c r="H5727" i="2"/>
  <c r="H1652" i="1"/>
  <c r="H7814" i="2"/>
  <c r="G40" i="1"/>
  <c r="Z202" i="2"/>
  <c r="Y214"/>
  <c r="AK127"/>
  <c r="F537" i="1"/>
  <c r="H76" i="2"/>
  <c r="AH87"/>
  <c r="H3999" s="1"/>
  <c r="H4759"/>
  <c r="AC82"/>
  <c r="AE19"/>
  <c r="AL198"/>
  <c r="H9664" s="1"/>
  <c r="H7363"/>
  <c r="J370" i="1"/>
  <c r="H8949" i="2"/>
  <c r="H5173"/>
  <c r="H3951"/>
  <c r="AM175"/>
  <c r="AA179"/>
  <c r="Y145"/>
  <c r="I560" i="1"/>
  <c r="AK179" i="2"/>
  <c r="H8694" s="1"/>
  <c r="H4859"/>
  <c r="AC13"/>
  <c r="H220" s="1"/>
  <c r="H2052" i="1"/>
  <c r="H12149" i="2"/>
  <c r="AC121"/>
  <c r="AB96"/>
  <c r="H4452" s="1"/>
  <c r="H6591"/>
  <c r="H8018"/>
  <c r="Y58"/>
  <c r="AC249"/>
  <c r="H522"/>
  <c r="H7161"/>
  <c r="H9967"/>
  <c r="J762" i="1"/>
  <c r="H9193" i="2"/>
  <c r="J2677" i="1"/>
  <c r="X62" i="2"/>
  <c r="AB31"/>
  <c r="BM3"/>
  <c r="AD245"/>
  <c r="H12053" s="1"/>
  <c r="H6751"/>
  <c r="X54"/>
  <c r="H1032"/>
  <c r="J2179" i="1"/>
  <c r="AK60" i="2"/>
  <c r="H12457"/>
  <c r="AC168"/>
  <c r="H3637"/>
  <c r="H1900" i="1"/>
  <c r="Y229" i="2"/>
  <c r="H2716" i="1"/>
  <c r="AF139" i="2"/>
  <c r="AE115"/>
  <c r="H9818"/>
  <c r="AE121"/>
  <c r="H11135"/>
  <c r="H9861"/>
  <c r="H7715"/>
  <c r="H10073"/>
  <c r="X160"/>
  <c r="H12456"/>
  <c r="H11290"/>
  <c r="AA206"/>
  <c r="H8787"/>
  <c r="Z125"/>
  <c r="H2867"/>
  <c r="H6337"/>
  <c r="AA223"/>
  <c r="H10928" s="1"/>
  <c r="Z91"/>
  <c r="H12311"/>
  <c r="H12108"/>
  <c r="H8484"/>
  <c r="AI179"/>
  <c r="H1911"/>
  <c r="H931"/>
  <c r="AM202"/>
  <c r="H11752"/>
  <c r="H12102"/>
  <c r="H9551"/>
  <c r="AK163"/>
  <c r="H7878" s="1"/>
  <c r="H10424"/>
  <c r="AD14"/>
  <c r="H1902" i="1"/>
  <c r="Y130" i="2"/>
  <c r="AB224"/>
  <c r="H10980" s="1"/>
  <c r="H5075"/>
  <c r="Y57"/>
  <c r="AK246"/>
  <c r="H12111" s="1"/>
  <c r="H5835"/>
  <c r="H5678"/>
  <c r="H267"/>
  <c r="AH214"/>
  <c r="H10476" s="1"/>
  <c r="AK236"/>
  <c r="Y158"/>
  <c r="H12055"/>
  <c r="H5733"/>
  <c r="H476" i="1"/>
  <c r="AE227" i="2"/>
  <c r="H9710"/>
  <c r="AG148"/>
  <c r="AK224"/>
  <c r="AB221"/>
  <c r="Z18"/>
  <c r="AJ73"/>
  <c r="H8585"/>
  <c r="AM19"/>
  <c r="AI155"/>
  <c r="H7468" s="1"/>
  <c r="H218"/>
  <c r="H966" i="1"/>
  <c r="AA91" i="2"/>
  <c r="H12614"/>
  <c r="AM21"/>
  <c r="Z124"/>
  <c r="H2366"/>
  <c r="I77" i="1"/>
  <c r="H10222" i="2"/>
  <c r="G470" i="1"/>
  <c r="H4907" i="2"/>
  <c r="I3412" i="1"/>
  <c r="H2363" i="2"/>
  <c r="H7420"/>
  <c r="H7828"/>
  <c r="AK201"/>
  <c r="H9816" s="1"/>
  <c r="F1763" i="1"/>
  <c r="AL118" i="2" s="1"/>
  <c r="H5584" s="1"/>
  <c r="AC143"/>
  <c r="AH61"/>
  <c r="H4712"/>
  <c r="X209"/>
  <c r="AD156"/>
  <c r="H7514" s="1"/>
  <c r="AA211"/>
  <c r="H10316" s="1"/>
  <c r="Z256"/>
  <c r="X146"/>
  <c r="AM134"/>
  <c r="H6401" s="1"/>
  <c r="H5738"/>
  <c r="H12467"/>
  <c r="AH55"/>
  <c r="H2367" s="1"/>
  <c r="X161"/>
  <c r="F2079" i="1"/>
  <c r="AH138" i="2" s="1"/>
  <c r="AD44"/>
  <c r="H1802" s="1"/>
  <c r="F2321" i="1"/>
  <c r="AH147" i="2"/>
  <c r="AH130"/>
  <c r="AG246"/>
  <c r="G55" i="1"/>
  <c r="H7772" i="2"/>
  <c r="J681" i="1"/>
  <c r="H6239" i="2"/>
  <c r="H10627"/>
  <c r="AG215"/>
  <c r="H10526" s="1"/>
  <c r="AL63"/>
  <c r="H2779" s="1"/>
  <c r="AI124"/>
  <c r="H7765"/>
  <c r="AA153"/>
  <c r="H2010"/>
  <c r="AF10"/>
  <c r="H1187"/>
  <c r="H3238"/>
  <c r="H5473"/>
  <c r="X32"/>
  <c r="H4550"/>
  <c r="AE184"/>
  <c r="H8943" s="1"/>
  <c r="F887" i="1"/>
  <c r="Z64" i="2" s="1"/>
  <c r="AL18"/>
  <c r="H9599"/>
  <c r="H6138"/>
  <c r="AH140"/>
  <c r="H6702" s="1"/>
  <c r="H4609"/>
  <c r="AK71"/>
  <c r="H11040"/>
  <c r="AI30"/>
  <c r="H122" i="1"/>
  <c r="J1953"/>
  <c r="Z65" i="2"/>
  <c r="AI240"/>
  <c r="AD35"/>
  <c r="AH79"/>
  <c r="H3591" s="1"/>
  <c r="H8325"/>
  <c r="AB240"/>
  <c r="AA84"/>
  <c r="H3839" s="1"/>
  <c r="AE156"/>
  <c r="H7515" s="1"/>
  <c r="AC10"/>
  <c r="H9155"/>
  <c r="H10725"/>
  <c r="AA124"/>
  <c r="H12671"/>
  <c r="AB13"/>
  <c r="H2212"/>
  <c r="X75"/>
  <c r="Y102"/>
  <c r="H371" i="1"/>
  <c r="H2284"/>
  <c r="AA55" i="2"/>
  <c r="AA54"/>
  <c r="H6603"/>
  <c r="H5418"/>
  <c r="AG60"/>
  <c r="H2621" s="1"/>
  <c r="AG21"/>
  <c r="I188" i="1"/>
  <c r="AD186" i="2"/>
  <c r="H6387"/>
  <c r="H2523"/>
  <c r="H11703"/>
  <c r="AF105"/>
  <c r="H4915" s="1"/>
  <c r="H12316"/>
  <c r="AI181"/>
  <c r="H8794" s="1"/>
  <c r="AG241"/>
  <c r="H3690"/>
  <c r="H689"/>
  <c r="H3071"/>
  <c r="H1501"/>
  <c r="H10784"/>
  <c r="H431"/>
  <c r="AL130"/>
  <c r="H6196" s="1"/>
  <c r="H12005"/>
  <c r="H8589"/>
  <c r="AH115"/>
  <c r="H5427" s="1"/>
  <c r="H12315"/>
  <c r="AE216"/>
  <c r="AK57"/>
  <c r="H1854"/>
  <c r="Y123"/>
  <c r="AF193"/>
  <c r="H9403" s="1"/>
  <c r="AL54"/>
  <c r="AJ137"/>
  <c r="H6551" s="1"/>
  <c r="X76"/>
  <c r="H2267"/>
  <c r="F1609" i="1"/>
  <c r="AH245" i="2"/>
  <c r="Y236"/>
  <c r="H11792"/>
  <c r="H2164"/>
  <c r="H9559"/>
  <c r="J1746" i="1"/>
  <c r="AB209" i="2"/>
  <c r="AJ200"/>
  <c r="AE185"/>
  <c r="AA113"/>
  <c r="H5318" s="1"/>
  <c r="AJ145"/>
  <c r="AM136"/>
  <c r="AC256"/>
  <c r="H4000"/>
  <c r="AI212"/>
  <c r="AJ250"/>
  <c r="H11741"/>
  <c r="H11341"/>
  <c r="H5572"/>
  <c r="H9356"/>
  <c r="AD91"/>
  <c r="H1340"/>
  <c r="AD66"/>
  <c r="H2924" s="1"/>
  <c r="H10982"/>
  <c r="H10983"/>
  <c r="AB230"/>
  <c r="AE95"/>
  <c r="AF63"/>
  <c r="AI114"/>
  <c r="H7050"/>
  <c r="AA76"/>
  <c r="H3431" s="1"/>
  <c r="AD244"/>
  <c r="H12002" s="1"/>
  <c r="Z123"/>
  <c r="J2553" i="1"/>
  <c r="H11694" i="2"/>
  <c r="H12364"/>
  <c r="AB192"/>
  <c r="Y227"/>
  <c r="X113"/>
  <c r="H12253"/>
  <c r="H7617"/>
  <c r="H10532"/>
  <c r="AE140"/>
  <c r="H7469"/>
  <c r="AM74"/>
  <c r="H6652"/>
  <c r="AH51"/>
  <c r="AM96"/>
  <c r="H9453"/>
  <c r="AM87"/>
  <c r="H4004" s="1"/>
  <c r="H177"/>
  <c r="AD163"/>
  <c r="H7871" s="1"/>
  <c r="H11194"/>
  <c r="AJ12"/>
  <c r="H526"/>
  <c r="AI229"/>
  <c r="H11242" s="1"/>
  <c r="H174"/>
  <c r="AC253"/>
  <c r="H12460" s="1"/>
  <c r="H6545"/>
  <c r="H12613"/>
  <c r="H9248"/>
  <c r="AB109"/>
  <c r="H5115" s="1"/>
  <c r="H10583"/>
  <c r="AM28"/>
  <c r="Y93"/>
  <c r="AM112"/>
  <c r="H2208"/>
  <c r="H5579"/>
  <c r="H11084"/>
  <c r="H2544" i="1"/>
  <c r="AJ100" i="2"/>
  <c r="H4664" s="1"/>
  <c r="AJ14"/>
  <c r="Y245"/>
  <c r="AH176"/>
  <c r="H10929"/>
  <c r="AC77"/>
  <c r="H6243"/>
  <c r="AI18"/>
  <c r="H481" s="1"/>
  <c r="H1492" i="1"/>
  <c r="Y126" i="2"/>
  <c r="AK185"/>
  <c r="AL47"/>
  <c r="H879"/>
  <c r="AH191"/>
  <c r="H9303" s="1"/>
  <c r="G562" i="1"/>
  <c r="H9705" i="2"/>
  <c r="AK50"/>
  <c r="AG53"/>
  <c r="H2264" s="1"/>
  <c r="J1603" i="1"/>
  <c r="H12157" i="2"/>
  <c r="AC30"/>
  <c r="H10109"/>
  <c r="H3435"/>
  <c r="H7002"/>
  <c r="AM45"/>
  <c r="H8784"/>
  <c r="H6340"/>
  <c r="AK106"/>
  <c r="J2745" i="1"/>
  <c r="F1961"/>
  <c r="H32"/>
  <c r="H10481" i="2"/>
  <c r="H2624"/>
  <c r="AG253"/>
  <c r="AE50"/>
  <c r="F1799" i="1"/>
  <c r="H11139" i="2"/>
  <c r="AA61"/>
  <c r="AL148"/>
  <c r="H9908"/>
  <c r="AM231"/>
  <c r="AM203"/>
  <c r="H10976"/>
  <c r="AD182"/>
  <c r="H67"/>
  <c r="J277" i="1"/>
  <c r="H1492" i="2"/>
  <c r="H10835"/>
  <c r="H5322"/>
  <c r="H12723"/>
  <c r="H12620"/>
  <c r="AJ28"/>
  <c r="H992" s="1"/>
  <c r="AA127"/>
  <c r="H6032" s="1"/>
  <c r="H7062"/>
  <c r="AH106"/>
  <c r="AJ194"/>
  <c r="AK153"/>
  <c r="H7368" s="1"/>
  <c r="AA192"/>
  <c r="H9347" s="1"/>
  <c r="H12510"/>
  <c r="H995"/>
  <c r="H375"/>
  <c r="H7876"/>
  <c r="H5726"/>
  <c r="H2163"/>
  <c r="H8228"/>
  <c r="AL108"/>
  <c r="AH151"/>
  <c r="H7263" s="1"/>
  <c r="H6548"/>
  <c r="AH100"/>
  <c r="AK151"/>
  <c r="AA146"/>
  <c r="H7001" s="1"/>
  <c r="H8834"/>
  <c r="AC194"/>
  <c r="F2441" i="1"/>
  <c r="H4040" i="2"/>
  <c r="AD154"/>
  <c r="H7412" s="1"/>
  <c r="F2807" i="1"/>
  <c r="Z184" i="2" s="1"/>
  <c r="H2941" i="1"/>
  <c r="AD82" i="2"/>
  <c r="H1703"/>
  <c r="Z247"/>
  <c r="H6081"/>
  <c r="F775" i="1"/>
  <c r="Z86" i="2"/>
  <c r="H579"/>
  <c r="Z172"/>
  <c r="AE88"/>
  <c r="H4047" s="1"/>
  <c r="H387" i="1"/>
  <c r="H12712" i="2"/>
  <c r="AL185"/>
  <c r="H9001" s="1"/>
  <c r="H1532" i="1"/>
  <c r="H1100"/>
  <c r="AB41" i="2"/>
  <c r="AH218"/>
  <c r="AM15"/>
  <c r="H332" s="1"/>
  <c r="AF197"/>
  <c r="H9607" s="1"/>
  <c r="H9817"/>
  <c r="AF145"/>
  <c r="H1148"/>
  <c r="H6088"/>
  <c r="I169" i="1"/>
  <c r="H9917" i="2"/>
  <c r="H4667"/>
  <c r="H4970"/>
  <c r="H8734"/>
  <c r="H10212"/>
  <c r="AA256"/>
  <c r="H12611" s="1"/>
  <c r="H11"/>
  <c r="AH126"/>
  <c r="H6959"/>
  <c r="AL98"/>
  <c r="H12204"/>
  <c r="H12559"/>
  <c r="H11843"/>
  <c r="H10366"/>
  <c r="AJ97"/>
  <c r="H4511" s="1"/>
  <c r="X248"/>
  <c r="AM155"/>
  <c r="AC136"/>
  <c r="X33"/>
  <c r="H11091"/>
  <c r="AA134"/>
  <c r="AG75"/>
  <c r="H3386" s="1"/>
  <c r="AK210"/>
  <c r="AB110"/>
  <c r="H5166" s="1"/>
  <c r="H10213"/>
  <c r="H3034"/>
  <c r="AH52"/>
  <c r="H1036"/>
  <c r="Z197"/>
  <c r="H2319"/>
  <c r="AA257"/>
  <c r="F19" i="1"/>
  <c r="H5167" i="2"/>
  <c r="J557" i="1"/>
  <c r="AA230" i="2"/>
  <c r="H74" i="1"/>
  <c r="X82" i="2"/>
  <c r="AA176"/>
  <c r="F991" i="1"/>
  <c r="AD130" i="2"/>
  <c r="H6188" s="1"/>
  <c r="AB193"/>
  <c r="AK40"/>
  <c r="H1605" s="1"/>
  <c r="H11136"/>
  <c r="H7519"/>
  <c r="H9556"/>
  <c r="H7976"/>
  <c r="H3689"/>
  <c r="AJ195"/>
  <c r="H9509" s="1"/>
  <c r="H627"/>
  <c r="H1650"/>
  <c r="AI252"/>
  <c r="H12415" s="1"/>
  <c r="H3940"/>
  <c r="H10365"/>
  <c r="H2669"/>
  <c r="H9812"/>
  <c r="AJ206"/>
  <c r="H8439"/>
  <c r="H11042"/>
  <c r="G26" i="1"/>
  <c r="AL12" i="2"/>
  <c r="AJ163"/>
  <c r="H7266"/>
  <c r="H5583"/>
  <c r="H4461"/>
  <c r="H1756"/>
  <c r="H7823"/>
  <c r="H9912"/>
  <c r="AL120"/>
  <c r="H5686" s="1"/>
  <c r="H1192"/>
  <c r="Z115"/>
  <c r="H942"/>
  <c r="F202" i="1"/>
  <c r="G569"/>
  <c r="H3545" i="2"/>
  <c r="AK83"/>
  <c r="AK133"/>
  <c r="H6348" s="1"/>
  <c r="H5878"/>
  <c r="H3641"/>
  <c r="H10735"/>
  <c r="Z59"/>
  <c r="H2167"/>
  <c r="H6499"/>
  <c r="H7358"/>
  <c r="H2001"/>
  <c r="AG160"/>
  <c r="H7721" s="1"/>
  <c r="H2721"/>
  <c r="H10211"/>
  <c r="AJ111"/>
  <c r="H5225" s="1"/>
  <c r="H1704"/>
  <c r="H635"/>
  <c r="AC12"/>
  <c r="F555" i="1"/>
  <c r="H3129" i="2"/>
  <c r="H5063"/>
  <c r="AC222"/>
  <c r="H7725"/>
  <c r="H536"/>
  <c r="H2315"/>
  <c r="H8486"/>
  <c r="H3798"/>
  <c r="H5836"/>
  <c r="AB99"/>
  <c r="H4605" s="1"/>
  <c r="H12209"/>
  <c r="H3736"/>
  <c r="H271"/>
  <c r="H1237"/>
  <c r="I361" i="1"/>
  <c r="H9911" i="2"/>
  <c r="H9714"/>
  <c r="H5065"/>
  <c r="H5424"/>
  <c r="H16"/>
  <c r="H10376"/>
  <c r="H8584"/>
  <c r="H1137"/>
  <c r="H1552"/>
  <c r="AE57"/>
  <c r="H2466" s="1"/>
  <c r="AC90"/>
  <c r="H4147" s="1"/>
  <c r="H12000"/>
  <c r="AJ169"/>
  <c r="AC72"/>
  <c r="H1349"/>
  <c r="Z237"/>
  <c r="H1290"/>
  <c r="H12716"/>
  <c r="Y32"/>
  <c r="AH70"/>
  <c r="H9601"/>
  <c r="H4054"/>
  <c r="H4299"/>
  <c r="AJ9"/>
  <c r="H23" s="1"/>
  <c r="H370"/>
  <c r="H217"/>
  <c r="H679"/>
  <c r="AB228"/>
  <c r="H11184" s="1"/>
  <c r="H1094" i="1"/>
  <c r="H10730" i="2"/>
  <c r="AH25"/>
  <c r="H2214"/>
  <c r="H11391"/>
  <c r="H423"/>
  <c r="H6641"/>
  <c r="H2820"/>
  <c r="H8128"/>
  <c r="H6192"/>
  <c r="H10160"/>
  <c r="H1146"/>
  <c r="H8692"/>
  <c r="H7720"/>
  <c r="AK65"/>
  <c r="H2880" s="1"/>
  <c r="H7870"/>
  <c r="H11601"/>
  <c r="H1701"/>
  <c r="AF239"/>
  <c r="AI215"/>
  <c r="H1162" i="1"/>
  <c r="H8846" i="2"/>
  <c r="AF9"/>
  <c r="H19" s="1"/>
  <c r="AM115"/>
  <c r="H9048"/>
  <c r="Z48"/>
  <c r="H4360"/>
  <c r="Y84"/>
  <c r="H4359"/>
  <c r="H9560"/>
  <c r="H12001"/>
  <c r="H1341"/>
  <c r="H9042"/>
  <c r="H10323"/>
  <c r="H4246"/>
  <c r="H8685"/>
  <c r="AF67"/>
  <c r="AK124"/>
  <c r="H636"/>
  <c r="H8122"/>
  <c r="H9965"/>
  <c r="H2674"/>
  <c r="AH108"/>
  <c r="H5070" s="1"/>
  <c r="Y42"/>
  <c r="H317"/>
  <c r="H1959"/>
  <c r="H9755"/>
  <c r="H1862"/>
  <c r="H3022"/>
  <c r="AK233"/>
  <c r="H6599"/>
  <c r="AK20"/>
  <c r="AL96"/>
  <c r="G84" i="1"/>
  <c r="AE91" i="2"/>
  <c r="H934"/>
  <c r="AL82"/>
  <c r="F1136" i="1"/>
  <c r="AI79" i="2" s="1"/>
  <c r="H6961"/>
  <c r="H944"/>
  <c r="H8181"/>
  <c r="Z3"/>
  <c r="H10429"/>
  <c r="H12669"/>
  <c r="H9000"/>
  <c r="H9865"/>
  <c r="F401" i="1"/>
  <c r="H9143" i="2"/>
  <c r="J1165" i="1"/>
  <c r="H7666" i="2"/>
  <c r="H2919"/>
  <c r="H3024"/>
  <c r="AF180"/>
  <c r="H7005"/>
  <c r="AF85"/>
  <c r="H3895" s="1"/>
  <c r="H11188"/>
  <c r="AJ33"/>
  <c r="H1247" s="1"/>
  <c r="AD67"/>
  <c r="H9914"/>
  <c r="H4715"/>
  <c r="Y91"/>
  <c r="AL222"/>
  <c r="H10888" s="1"/>
  <c r="H11844"/>
  <c r="H6493"/>
  <c r="H3888"/>
  <c r="H1699"/>
  <c r="H9562"/>
  <c r="AE207"/>
  <c r="H5626"/>
  <c r="H9298"/>
  <c r="H2065"/>
  <c r="H10469"/>
  <c r="H2309"/>
  <c r="AD246"/>
  <c r="AD135"/>
  <c r="H3036" i="1"/>
  <c r="H5830" i="2"/>
  <c r="H778"/>
  <c r="H3021"/>
  <c r="AL168"/>
  <c r="AD134"/>
  <c r="H6036"/>
  <c r="H5315"/>
  <c r="H9605"/>
  <c r="H11952"/>
  <c r="H8696"/>
  <c r="H4199"/>
  <c r="H1301"/>
  <c r="AB153"/>
  <c r="H7359" s="1"/>
  <c r="AJ47"/>
  <c r="H11692"/>
  <c r="H10263"/>
  <c r="AF58"/>
  <c r="H2518" s="1"/>
  <c r="H6745"/>
  <c r="H6386"/>
  <c r="H12569"/>
  <c r="H8947"/>
  <c r="AB256"/>
  <c r="AB24"/>
  <c r="H12208"/>
  <c r="H7157"/>
  <c r="H11393"/>
  <c r="AK98"/>
  <c r="AB161"/>
  <c r="Y103"/>
  <c r="AC154"/>
  <c r="H3739"/>
  <c r="H585"/>
  <c r="H224"/>
  <c r="AB42"/>
  <c r="H2511"/>
  <c r="H10930"/>
  <c r="H122"/>
  <c r="F1717" i="1"/>
  <c r="H8531" i="2"/>
  <c r="H329"/>
  <c r="BF3"/>
  <c r="AF59"/>
  <c r="H1547"/>
  <c r="H5781"/>
  <c r="Y107"/>
  <c r="AL132"/>
  <c r="H530" i="1"/>
  <c r="H2666" i="2"/>
  <c r="H8995"/>
  <c r="H8885"/>
  <c r="H9294"/>
  <c r="H3688"/>
  <c r="H219"/>
  <c r="H3234"/>
  <c r="H11193"/>
  <c r="AL152"/>
  <c r="H10927"/>
  <c r="H420"/>
  <c r="F1375" i="1"/>
  <c r="H12520" i="2"/>
  <c r="AE124"/>
  <c r="AJ160"/>
  <c r="AJ197"/>
  <c r="H5367"/>
  <c r="H10579"/>
  <c r="AB106"/>
  <c r="H8737"/>
  <c r="H4200"/>
  <c r="H3341"/>
  <c r="H10275"/>
  <c r="H4922"/>
  <c r="H4911"/>
  <c r="H6747"/>
  <c r="H2979"/>
  <c r="H736"/>
  <c r="H7463"/>
  <c r="H6236"/>
  <c r="H12214"/>
  <c r="H7411"/>
  <c r="H9044"/>
  <c r="H1961"/>
  <c r="H426"/>
  <c r="H7109"/>
  <c r="H5377"/>
  <c r="H8078"/>
  <c r="H9348"/>
  <c r="H11799"/>
  <c r="H10827"/>
  <c r="H11908"/>
  <c r="H2419"/>
  <c r="Z121"/>
  <c r="H5675"/>
  <c r="H3029"/>
  <c r="H8790"/>
  <c r="H12667"/>
  <c r="H11399"/>
  <c r="H7923"/>
  <c r="H474"/>
  <c r="H9764"/>
  <c r="H12265"/>
  <c r="H8538"/>
  <c r="H10986"/>
  <c r="H1147"/>
  <c r="H4662"/>
  <c r="AH11"/>
  <c r="H10786"/>
  <c r="H6442"/>
  <c r="H2831"/>
  <c r="H169"/>
  <c r="H6906"/>
  <c r="H4613"/>
  <c r="H2318"/>
  <c r="H1602"/>
  <c r="H6139"/>
  <c r="H8634"/>
  <c r="H528"/>
  <c r="H121"/>
  <c r="AB201"/>
  <c r="H4248"/>
  <c r="H5227"/>
  <c r="AI159"/>
  <c r="AH88"/>
  <c r="AJ181"/>
  <c r="Z126"/>
  <c r="AH133"/>
  <c r="H12621"/>
  <c r="AH200"/>
  <c r="H3176"/>
  <c r="AJ81"/>
  <c r="AH92"/>
  <c r="AJ45"/>
  <c r="Z199"/>
  <c r="H3531"/>
  <c r="H11027"/>
  <c r="H11130"/>
  <c r="H4193"/>
  <c r="H6897"/>
  <c r="H8989"/>
  <c r="H3479"/>
  <c r="H4805"/>
  <c r="F1223" i="1"/>
  <c r="Z85" i="2" s="1"/>
  <c r="H7865"/>
  <c r="H6092"/>
  <c r="H4504"/>
  <c r="AC258"/>
  <c r="H8644"/>
  <c r="H9866"/>
  <c r="H3639"/>
  <c r="AK24"/>
  <c r="H11237"/>
  <c r="H6850"/>
  <c r="H10110"/>
  <c r="H4251"/>
  <c r="Y105"/>
  <c r="H6146"/>
  <c r="H2216"/>
  <c r="H2723"/>
  <c r="H9665"/>
  <c r="H10523"/>
  <c r="H7366"/>
  <c r="H7212"/>
  <c r="H8792"/>
  <c r="H2771"/>
  <c r="H7977"/>
  <c r="H5380"/>
  <c r="H6547"/>
  <c r="H7315"/>
  <c r="H8593"/>
  <c r="H10991"/>
  <c r="AJ85"/>
  <c r="H1087"/>
  <c r="H4249"/>
  <c r="AO3"/>
  <c r="H3892"/>
  <c r="H6593"/>
  <c r="H9919"/>
  <c r="H5827"/>
  <c r="H4297"/>
  <c r="H3173"/>
  <c r="H8631"/>
  <c r="H1695"/>
  <c r="H2102"/>
  <c r="H2359"/>
  <c r="I511" i="1"/>
  <c r="J105"/>
  <c r="F1663"/>
  <c r="AH112" i="2" s="1"/>
  <c r="H5274" s="1"/>
  <c r="F95" i="1"/>
  <c r="AH14" i="2" s="1"/>
  <c r="H276" s="1"/>
  <c r="J993" i="1"/>
  <c r="H3062"/>
  <c r="J182"/>
  <c r="H1354"/>
  <c r="AC63" i="2"/>
  <c r="H2770" s="1"/>
  <c r="H706" i="1"/>
  <c r="H2710"/>
  <c r="J450"/>
  <c r="AI35" i="2"/>
  <c r="H1348" s="1"/>
  <c r="F709" i="1"/>
  <c r="X53" i="2" s="1"/>
  <c r="AC76"/>
  <c r="H3433" s="1"/>
  <c r="F3117" i="1"/>
  <c r="G1898"/>
  <c r="G490"/>
  <c r="J3095"/>
  <c r="I851"/>
  <c r="F726"/>
  <c r="F3113"/>
  <c r="AB203" i="2" s="1"/>
  <c r="Z194"/>
  <c r="J2410" i="1"/>
  <c r="G172"/>
  <c r="F1008"/>
  <c r="G266"/>
  <c r="G29"/>
  <c r="J2170"/>
  <c r="J2715"/>
  <c r="AC164" i="2"/>
  <c r="H7921" s="1"/>
  <c r="F785" i="1"/>
  <c r="F2772"/>
  <c r="F2115"/>
  <c r="AL140" i="2" s="1"/>
  <c r="F784" i="1"/>
  <c r="F669"/>
  <c r="J1369"/>
  <c r="AD162" i="2"/>
  <c r="H7820" s="1"/>
  <c r="H1636" i="1"/>
  <c r="H2204"/>
  <c r="Y226" i="2"/>
  <c r="J2121" i="1"/>
  <c r="I1756"/>
  <c r="F1300"/>
  <c r="AM89" i="2" s="1"/>
  <c r="J2769" i="1"/>
  <c r="F3150"/>
  <c r="G1762"/>
  <c r="F1273"/>
  <c r="AB88" i="2" s="1"/>
  <c r="J1869" i="1"/>
  <c r="F2605"/>
  <c r="AF171" i="2" s="1"/>
  <c r="H8281" s="1"/>
  <c r="H187" i="1"/>
  <c r="I501"/>
  <c r="J19"/>
  <c r="G362"/>
  <c r="F11"/>
  <c r="AD3" i="2" s="1"/>
  <c r="AA173"/>
  <c r="H8378" s="1"/>
  <c r="AK223"/>
  <c r="H10938" s="1"/>
  <c r="J968" i="1"/>
  <c r="H2888"/>
  <c r="J3013"/>
  <c r="AG104" i="2"/>
  <c r="F1207" i="1"/>
  <c r="J121"/>
  <c r="F2375"/>
  <c r="Z157" i="2" s="1"/>
  <c r="J1709" i="1"/>
  <c r="F2672"/>
  <c r="F1436"/>
  <c r="AE98" i="2" s="1"/>
  <c r="H4557" s="1"/>
  <c r="F394" i="1"/>
  <c r="AC33" i="2" s="1"/>
  <c r="H1240" s="1"/>
  <c r="I512" i="1"/>
  <c r="J3152"/>
  <c r="J3145"/>
  <c r="AC188" i="2"/>
  <c r="H9145" s="1"/>
  <c r="F2644" i="1"/>
  <c r="AM173" i="2" s="1"/>
  <c r="H3113" i="1"/>
  <c r="F2144"/>
  <c r="F1687"/>
  <c r="Z114" i="2" s="1"/>
  <c r="H1990" i="1"/>
  <c r="I417"/>
  <c r="J943"/>
  <c r="F1215"/>
  <c r="J986"/>
  <c r="J63"/>
  <c r="J139"/>
  <c r="J707"/>
  <c r="H134"/>
  <c r="F1475"/>
  <c r="AL100" i="2" s="1"/>
  <c r="F530" i="1"/>
  <c r="AK41" i="2" s="1"/>
  <c r="H1656" s="1"/>
  <c r="J1241" i="1"/>
  <c r="F3001"/>
  <c r="AB196" i="2" s="1"/>
  <c r="H9552" s="1"/>
  <c r="H2438" i="1"/>
  <c r="I554"/>
  <c r="J2771"/>
  <c r="F886"/>
  <c r="J1289"/>
  <c r="F1348"/>
  <c r="F2726"/>
  <c r="Y179" i="2" s="1"/>
  <c r="I288" i="1"/>
  <c r="J2556"/>
  <c r="F2126"/>
  <c r="AG141" i="2" s="1"/>
  <c r="H6752" s="1"/>
  <c r="J1325" i="1"/>
  <c r="I176"/>
  <c r="J2413"/>
  <c r="H2190"/>
  <c r="H2628"/>
  <c r="H1696"/>
  <c r="J1379"/>
  <c r="F1384"/>
  <c r="AA95" i="2" s="1"/>
  <c r="H2098" i="1"/>
  <c r="G1882"/>
  <c r="H1474"/>
  <c r="J1879"/>
  <c r="J3089"/>
  <c r="F1461"/>
  <c r="X100" i="2" s="1"/>
  <c r="F839" i="1"/>
  <c r="Z61" i="2" s="1"/>
  <c r="I464" i="1"/>
  <c r="H1305"/>
  <c r="H882"/>
  <c r="H1730"/>
  <c r="F365"/>
  <c r="AF31" i="2" s="1"/>
  <c r="H1141" s="1"/>
  <c r="H3026" i="1"/>
  <c r="H542"/>
  <c r="I13"/>
  <c r="H1498"/>
  <c r="G86"/>
  <c r="F323"/>
  <c r="AL28" i="2" s="1"/>
  <c r="H994" s="1"/>
  <c r="H2395" i="1"/>
  <c r="AI172" i="2"/>
  <c r="H8335" s="1"/>
  <c r="F2211" i="1"/>
  <c r="I12"/>
  <c r="H2663"/>
  <c r="F815"/>
  <c r="AH59" i="2" s="1"/>
  <c r="J2679" i="1"/>
  <c r="F2657"/>
  <c r="J3234"/>
  <c r="I60"/>
  <c r="F3085"/>
  <c r="AF201" i="2" s="1"/>
  <c r="J909" i="1"/>
  <c r="AC156" i="2"/>
  <c r="F2533" i="1"/>
  <c r="X167" i="2" s="1"/>
  <c r="F2086" i="1"/>
  <c r="F1551"/>
  <c r="J2573"/>
  <c r="AD171" i="2"/>
  <c r="H8279" s="1"/>
  <c r="J398" i="1"/>
  <c r="J444"/>
  <c r="H1843"/>
  <c r="F2617"/>
  <c r="AB172" i="2" s="1"/>
  <c r="H8328" s="1"/>
  <c r="F2609" i="1"/>
  <c r="AJ171" i="2" s="1"/>
  <c r="J2000" i="1"/>
  <c r="J2258"/>
  <c r="F1897"/>
  <c r="AB127" i="2" s="1"/>
  <c r="H6033" s="1"/>
  <c r="H1808" i="1"/>
  <c r="F796"/>
  <c r="AE58" i="2" s="1"/>
  <c r="AC104"/>
  <c r="H221" i="1"/>
  <c r="H1932"/>
  <c r="F1042"/>
  <c r="AK73" i="2" s="1"/>
  <c r="H3288" s="1"/>
  <c r="H2344" i="1"/>
  <c r="J2175"/>
  <c r="F1352"/>
  <c r="AA93" i="2" s="1"/>
  <c r="H4298" s="1"/>
  <c r="H1882" i="1"/>
  <c r="F213"/>
  <c r="X22" i="2" s="1"/>
  <c r="H1324" i="1"/>
  <c r="F947"/>
  <c r="AL67" i="2" s="1"/>
  <c r="H2983" s="1"/>
  <c r="G2370" i="1"/>
  <c r="I333"/>
  <c r="F1749"/>
  <c r="X118" i="2" s="1"/>
  <c r="J593" i="1"/>
  <c r="H26"/>
  <c r="G498"/>
  <c r="J1044"/>
  <c r="F2425"/>
  <c r="AB160" i="2" s="1"/>
  <c r="H7716" s="1"/>
  <c r="H935" i="1"/>
  <c r="J899"/>
  <c r="H114"/>
  <c r="H233"/>
  <c r="H1061"/>
  <c r="J1616"/>
  <c r="H1356"/>
  <c r="H973"/>
  <c r="F1824"/>
  <c r="AI122" i="2" s="1"/>
  <c r="AA9"/>
  <c r="H14" s="1"/>
  <c r="F2641" i="1"/>
  <c r="AJ173" i="2" s="1"/>
  <c r="H8387" s="1"/>
  <c r="G287" i="1"/>
  <c r="F1535"/>
  <c r="AH104" i="2" s="1"/>
  <c r="H347" i="1"/>
  <c r="H2770"/>
  <c r="F1197"/>
  <c r="AF83" i="2" s="1"/>
  <c r="H3793" s="1"/>
  <c r="J117" i="1"/>
  <c r="H2832"/>
  <c r="J1251"/>
  <c r="F1046"/>
  <c r="Y74" i="2" s="1"/>
  <c r="J382" i="1"/>
  <c r="F2083"/>
  <c r="AL138" i="2" s="1"/>
  <c r="H6604" s="1"/>
  <c r="J1208" i="1"/>
  <c r="F1861"/>
  <c r="AD201" i="2"/>
  <c r="H9809" s="1"/>
  <c r="AG194"/>
  <c r="H9455" s="1"/>
  <c r="J2485" i="1"/>
  <c r="G106"/>
  <c r="G183"/>
  <c r="H2572"/>
  <c r="AC20" i="2"/>
  <c r="H577" s="1"/>
  <c r="J613" i="1"/>
  <c r="H3082"/>
  <c r="J78"/>
  <c r="H1198"/>
  <c r="X234" i="2"/>
  <c r="Y252"/>
  <c r="H419" i="1"/>
  <c r="J983"/>
  <c r="H1066"/>
  <c r="H960"/>
  <c r="H2248"/>
  <c r="H1954"/>
  <c r="F913"/>
  <c r="AJ65" i="2" s="1"/>
  <c r="H2879" s="1"/>
  <c r="AM208"/>
  <c r="H10175" s="1"/>
  <c r="AE236"/>
  <c r="F777" i="1"/>
  <c r="AB57" i="2" s="1"/>
  <c r="H2211" i="1"/>
  <c r="H1215"/>
  <c r="F585"/>
  <c r="AB45" i="2" s="1"/>
  <c r="H1851" s="1"/>
  <c r="AI116"/>
  <c r="H5479" s="1"/>
  <c r="I141" i="1"/>
  <c r="H1920"/>
  <c r="F2995"/>
  <c r="AL195" i="2" s="1"/>
  <c r="H9511" s="1"/>
  <c r="F1743" i="1"/>
  <c r="AG93" i="2"/>
  <c r="H4304" s="1"/>
  <c r="H2780" i="1"/>
  <c r="F57"/>
  <c r="AB12" i="2" s="1"/>
  <c r="H168" s="1"/>
  <c r="J365" i="1"/>
  <c r="J2557"/>
  <c r="F655"/>
  <c r="AH49" i="2" s="1"/>
  <c r="I137" i="1"/>
  <c r="BH3" i="2"/>
  <c r="F1761" i="1"/>
  <c r="AJ118" i="2" s="1"/>
  <c r="H5582" s="1"/>
  <c r="J2330" i="1"/>
  <c r="J2015"/>
  <c r="AL133" i="2"/>
  <c r="H6349" s="1"/>
  <c r="J1532" i="1"/>
  <c r="J2999"/>
  <c r="F430"/>
  <c r="AG35" i="2" s="1"/>
  <c r="H1346" s="1"/>
  <c r="AC94"/>
  <c r="AK64"/>
  <c r="H2829" s="1"/>
  <c r="J2857" i="1"/>
  <c r="H1827"/>
  <c r="F881"/>
  <c r="AJ63" i="2" s="1"/>
  <c r="H2777" s="1"/>
  <c r="J2194" i="1"/>
  <c r="AD241" i="2"/>
  <c r="H11849" s="1"/>
  <c r="F1238" i="1"/>
  <c r="J1999"/>
  <c r="F1333"/>
  <c r="AG205" i="2"/>
  <c r="H10016" s="1"/>
  <c r="H2397" i="1"/>
  <c r="AG139" i="2"/>
  <c r="H6650" s="1"/>
  <c r="J299" i="1"/>
  <c r="F464"/>
  <c r="I3588"/>
  <c r="H2306"/>
  <c r="I332"/>
  <c r="Y154" i="2"/>
  <c r="F2797" i="1"/>
  <c r="AF183" i="2" s="1"/>
  <c r="AI217"/>
  <c r="H10630" s="1"/>
  <c r="H2683" i="1"/>
  <c r="F3232"/>
  <c r="AI210" i="2" s="1"/>
  <c r="H10273" s="1"/>
  <c r="G854" i="1"/>
  <c r="AI225" i="2"/>
  <c r="I530" i="1"/>
  <c r="AD208" i="2"/>
  <c r="F21" i="1"/>
  <c r="X10" i="2" s="1"/>
  <c r="AI50"/>
  <c r="H2424" i="1"/>
  <c r="J2263"/>
  <c r="F93"/>
  <c r="AF14" i="2" s="1"/>
  <c r="H274" s="1"/>
  <c r="J71" i="1"/>
  <c r="J253"/>
  <c r="H1006"/>
  <c r="G179"/>
  <c r="J1783"/>
  <c r="X70" i="2"/>
  <c r="AG40"/>
  <c r="H1601" s="1"/>
  <c r="H355" i="1"/>
  <c r="I3636"/>
  <c r="J280"/>
  <c r="F1667"/>
  <c r="AL112" i="2" s="1"/>
  <c r="J1108" i="1"/>
  <c r="J2973"/>
  <c r="F1577"/>
  <c r="F575"/>
  <c r="AH44" i="2" s="1"/>
  <c r="H1806" s="1"/>
  <c r="AK154"/>
  <c r="H2228" i="1"/>
  <c r="H1908"/>
  <c r="I384"/>
  <c r="F2751"/>
  <c r="AH180" i="2" s="1"/>
  <c r="H8742" s="1"/>
  <c r="F2555" i="1"/>
  <c r="AD168" i="2" s="1"/>
  <c r="G1642" i="1"/>
  <c r="H1078"/>
  <c r="F1159"/>
  <c r="Z81" i="2" s="1"/>
  <c r="H651" i="1"/>
  <c r="AC48" i="2"/>
  <c r="H1108" i="1"/>
  <c r="H1972"/>
  <c r="H1424"/>
  <c r="Z66" i="2"/>
  <c r="Y255"/>
  <c r="AE61"/>
  <c r="H2670" s="1"/>
  <c r="AL181"/>
  <c r="H8797" s="1"/>
  <c r="F1891" i="1"/>
  <c r="AL126" i="2" s="1"/>
  <c r="J1955" i="1"/>
  <c r="J1316"/>
  <c r="H801"/>
  <c r="H558"/>
  <c r="F2097"/>
  <c r="AJ139" i="2" s="1"/>
  <c r="Z70"/>
  <c r="F2461" i="1"/>
  <c r="AF162" i="2" s="1"/>
  <c r="H7822" s="1"/>
  <c r="AC53"/>
  <c r="H2260" s="1"/>
  <c r="J897" i="1"/>
  <c r="J1126"/>
  <c r="AG124" i="2"/>
  <c r="H5885" s="1"/>
  <c r="J1133" i="1"/>
  <c r="Y108" i="2"/>
  <c r="AK77"/>
  <c r="H3492" s="1"/>
  <c r="AK235"/>
  <c r="H11550" s="1"/>
  <c r="AG236"/>
  <c r="H11597" s="1"/>
  <c r="AM127"/>
  <c r="H6044" s="1"/>
  <c r="Y109"/>
  <c r="AF88"/>
  <c r="H4048" s="1"/>
  <c r="F1613" i="1"/>
  <c r="F1765"/>
  <c r="J1375"/>
  <c r="G1378"/>
  <c r="AI62" i="2"/>
  <c r="G419" i="1"/>
  <c r="AG50" i="2"/>
  <c r="H2111" s="1"/>
  <c r="J917" i="1"/>
  <c r="X256" i="2"/>
  <c r="H1425" i="1"/>
  <c r="AG73" i="2"/>
  <c r="F515" i="1"/>
  <c r="F2985"/>
  <c r="AB195" i="2" s="1"/>
  <c r="H9501" s="1"/>
  <c r="F2129" i="1"/>
  <c r="AJ141" i="2" s="1"/>
  <c r="H6755" s="1"/>
  <c r="AH208"/>
  <c r="H10170" s="1"/>
  <c r="F663" i="1"/>
  <c r="Z50" i="2" s="1"/>
  <c r="J2546" i="1"/>
  <c r="H2908"/>
  <c r="F310"/>
  <c r="J2917"/>
  <c r="J905"/>
  <c r="G114"/>
  <c r="H1178"/>
  <c r="J2185"/>
  <c r="H1036"/>
  <c r="AM145" i="2"/>
  <c r="H6962" s="1"/>
  <c r="Y195"/>
  <c r="J346" i="1"/>
  <c r="H1666"/>
  <c r="G366"/>
  <c r="Z19" i="2"/>
  <c r="H778" i="1"/>
  <c r="H3175"/>
  <c r="F2463"/>
  <c r="AH162" i="2" s="1"/>
  <c r="H7824" s="1"/>
  <c r="AC117"/>
  <c r="H5524" s="1"/>
  <c r="F501" i="1"/>
  <c r="X40" i="2" s="1"/>
  <c r="AI232"/>
  <c r="H11395" s="1"/>
  <c r="H1116" i="1"/>
  <c r="AG180" i="2"/>
  <c r="H8741" s="1"/>
  <c r="J857" i="1"/>
  <c r="J1232"/>
  <c r="AL239" i="2"/>
  <c r="H11755" s="1"/>
  <c r="G187" i="1"/>
  <c r="J1032"/>
  <c r="F2537"/>
  <c r="J2463"/>
  <c r="H2138"/>
  <c r="AC112" i="2"/>
  <c r="Y225"/>
  <c r="AD146"/>
  <c r="H7004" s="1"/>
  <c r="AC152"/>
  <c r="AH223"/>
  <c r="H10935" s="1"/>
  <c r="AH203"/>
  <c r="AJ218"/>
  <c r="H10682" s="1"/>
  <c r="J2333" i="1"/>
  <c r="J2737"/>
  <c r="J1981"/>
  <c r="I257"/>
  <c r="H1300"/>
  <c r="AK249" i="2"/>
  <c r="H12264" s="1"/>
  <c r="AF28"/>
  <c r="H988" s="1"/>
  <c r="H2650" i="1"/>
  <c r="H1398"/>
  <c r="J519"/>
  <c r="G259"/>
  <c r="I300"/>
  <c r="F150"/>
  <c r="Y18" i="2" s="1"/>
  <c r="G195" i="1"/>
  <c r="F2831"/>
  <c r="AH185" i="2" s="1"/>
  <c r="H8997" s="1"/>
  <c r="I2859" i="1"/>
  <c r="J113"/>
  <c r="H2854"/>
  <c r="AI134" i="2"/>
  <c r="H66" i="1"/>
  <c r="AL151" i="2"/>
  <c r="H7267" s="1"/>
  <c r="G414" i="1"/>
  <c r="F928"/>
  <c r="AI66" i="2" s="1"/>
  <c r="H2929" s="1"/>
  <c r="H1373" i="1"/>
  <c r="H2990"/>
  <c r="J1918"/>
  <c r="F2905"/>
  <c r="AB190" i="2" s="1"/>
  <c r="H9246" s="1"/>
  <c r="I2947" i="1"/>
  <c r="F2625"/>
  <c r="AJ172" i="2" s="1"/>
  <c r="H8336" s="1"/>
  <c r="J2313" i="1"/>
  <c r="G99"/>
  <c r="J1218"/>
  <c r="AI95" i="2"/>
  <c r="H4408" s="1"/>
  <c r="J1041" i="1"/>
  <c r="AM88" i="2"/>
  <c r="H4055" s="1"/>
  <c r="H2208" i="1"/>
  <c r="J2501"/>
  <c r="X186" i="2"/>
  <c r="F735" i="1"/>
  <c r="H1774"/>
  <c r="F667"/>
  <c r="AD50" i="2" s="1"/>
  <c r="F2505" i="1"/>
  <c r="Z231" i="2"/>
  <c r="AC151"/>
  <c r="H7258" s="1"/>
  <c r="I240" i="1"/>
  <c r="J1293"/>
  <c r="AI3" i="2"/>
  <c r="F1424" i="1"/>
  <c r="AI97" i="2" s="1"/>
  <c r="F2523" i="1"/>
  <c r="AD166" i="2" s="1"/>
  <c r="H8024" s="1"/>
  <c r="AC234"/>
  <c r="Y251"/>
  <c r="F657" i="1"/>
  <c r="AJ49" i="2" s="1"/>
  <c r="F2621" i="1"/>
  <c r="AF172" i="2" s="1"/>
  <c r="G90" i="1"/>
  <c r="Z229" i="2"/>
  <c r="J945" i="1"/>
  <c r="H1948"/>
  <c r="I81"/>
  <c r="F2296"/>
  <c r="AH37" i="2"/>
  <c r="H1449" s="1"/>
  <c r="F2071" i="1"/>
  <c r="Z138" i="2" s="1"/>
  <c r="H2496" i="1"/>
  <c r="J137"/>
  <c r="AJ120" i="2"/>
  <c r="H5684" s="1"/>
  <c r="J3186" i="1"/>
  <c r="F1617"/>
  <c r="AJ109" i="2" s="1"/>
  <c r="H5123" s="1"/>
  <c r="H2538" i="1"/>
  <c r="J2047"/>
  <c r="F1309"/>
  <c r="AF90" i="2" s="1"/>
  <c r="H4150" s="1"/>
  <c r="F494" i="1"/>
  <c r="AG39" i="2" s="1"/>
  <c r="H1550" s="1"/>
  <c r="F2856" i="1"/>
  <c r="AA187" i="2" s="1"/>
  <c r="H9092" s="1"/>
  <c r="H1705" i="1"/>
  <c r="H631"/>
  <c r="F2221"/>
  <c r="AF147" i="2" s="1"/>
  <c r="AH85"/>
  <c r="H3897" s="1"/>
  <c r="AE135"/>
  <c r="H6444" s="1"/>
  <c r="F2613" i="1"/>
  <c r="F2135"/>
  <c r="G2146"/>
  <c r="J3260"/>
  <c r="AC115" i="2"/>
  <c r="AK99"/>
  <c r="H962" i="1"/>
  <c r="H1628"/>
  <c r="H378"/>
  <c r="AK16" i="2"/>
  <c r="H2573" i="1"/>
  <c r="H546"/>
  <c r="F3057"/>
  <c r="H642"/>
  <c r="AC120" i="2"/>
  <c r="H5677" s="1"/>
  <c r="J1152" i="1"/>
  <c r="F2431"/>
  <c r="AH160" i="2" s="1"/>
  <c r="H7722" s="1"/>
  <c r="H1706" i="1"/>
  <c r="I219"/>
  <c r="F1355"/>
  <c r="AD93" i="2" s="1"/>
  <c r="H4301" s="1"/>
  <c r="AK183"/>
  <c r="H8898" s="1"/>
  <c r="F1487" i="1"/>
  <c r="G430"/>
  <c r="H86"/>
  <c r="J1082"/>
  <c r="J1730"/>
  <c r="H1895"/>
  <c r="F2015"/>
  <c r="AH134" i="2" s="1"/>
  <c r="H6396" s="1"/>
  <c r="AK43"/>
  <c r="H1758" s="1"/>
  <c r="G18" i="1"/>
  <c r="J1119"/>
  <c r="H1042"/>
  <c r="J2307"/>
  <c r="F1225"/>
  <c r="AB85" i="2" s="1"/>
  <c r="G112" i="1"/>
  <c r="AM93" i="2"/>
  <c r="H4310" s="1"/>
  <c r="H2286" i="1"/>
  <c r="F1585"/>
  <c r="AJ107" i="2" s="1"/>
  <c r="H5021" s="1"/>
  <c r="F1903" i="1"/>
  <c r="AH127" i="2" s="1"/>
  <c r="H146" i="1"/>
  <c r="J1177"/>
  <c r="J959"/>
  <c r="F341"/>
  <c r="F1209"/>
  <c r="AB84" i="2" s="1"/>
  <c r="AC203"/>
  <c r="H9910" s="1"/>
  <c r="AK197"/>
  <c r="H9612" s="1"/>
  <c r="J2149" i="1"/>
  <c r="F115"/>
  <c r="AL15" i="2" s="1"/>
  <c r="F3391" i="1"/>
  <c r="X258" i="2"/>
  <c r="AK9"/>
  <c r="H24" s="1"/>
  <c r="J1917" i="1"/>
  <c r="H1947"/>
  <c r="Y215" i="2"/>
  <c r="G1644" i="1"/>
  <c r="Z250" i="2"/>
  <c r="J693" i="1"/>
  <c r="AE111" i="2"/>
  <c r="J1789" i="1"/>
  <c r="J2701"/>
  <c r="I291"/>
  <c r="J1147"/>
  <c r="J2265"/>
  <c r="X217" i="2"/>
  <c r="J2497" i="1"/>
  <c r="AC248" i="2"/>
  <c r="H12205" s="1"/>
  <c r="J539" i="1"/>
  <c r="H2330"/>
  <c r="G458"/>
  <c r="G2274"/>
  <c r="F932"/>
  <c r="J2853"/>
  <c r="H1588"/>
  <c r="Y80" i="2"/>
  <c r="AJ87"/>
  <c r="H4001" s="1"/>
  <c r="H2392" i="1"/>
  <c r="H2682"/>
  <c r="J236"/>
  <c r="J2261"/>
  <c r="J1427"/>
  <c r="H634"/>
  <c r="I212"/>
  <c r="F2381"/>
  <c r="AF157" i="2" s="1"/>
  <c r="H7567" s="1"/>
  <c r="F1099" i="1"/>
  <c r="F2239"/>
  <c r="AH148" i="2" s="1"/>
  <c r="AF30"/>
  <c r="H1090" s="1"/>
  <c r="X86"/>
  <c r="J5" i="1"/>
  <c r="H1319"/>
  <c r="J222"/>
  <c r="F2164"/>
  <c r="AM143" i="2" s="1"/>
  <c r="J774" i="1"/>
  <c r="J224"/>
  <c r="J517"/>
  <c r="G136"/>
  <c r="F1079"/>
  <c r="Z76" i="2" s="1"/>
  <c r="H1874" i="1"/>
  <c r="H856"/>
  <c r="F1673"/>
  <c r="AB113" i="2" s="1"/>
  <c r="H5319" s="1"/>
  <c r="X177"/>
  <c r="H90" i="1"/>
  <c r="I82"/>
  <c r="F1983"/>
  <c r="AH132" i="2" s="1"/>
  <c r="F3137" i="1"/>
  <c r="AJ204" i="2" s="1"/>
  <c r="H9968" s="1"/>
  <c r="X218"/>
  <c r="I3490" i="1"/>
  <c r="AA118" i="2"/>
  <c r="I367" i="1"/>
  <c r="H728"/>
  <c r="F1102"/>
  <c r="AG77" i="2" s="1"/>
  <c r="H3488" s="1"/>
  <c r="AG179"/>
  <c r="Y232"/>
  <c r="J1621" i="1"/>
  <c r="J1911"/>
  <c r="H2680"/>
  <c r="AI12" i="2"/>
  <c r="H175" s="1"/>
  <c r="AK140"/>
  <c r="H6705" s="1"/>
  <c r="F1403" i="1"/>
  <c r="X185" i="2"/>
  <c r="H1941" i="1"/>
  <c r="G451"/>
  <c r="AD28" i="2"/>
  <c r="H986" s="1"/>
  <c r="J468" i="1"/>
  <c r="F314"/>
  <c r="AC28" i="2" s="1"/>
  <c r="AF237"/>
  <c r="AI72"/>
  <c r="H3235" s="1"/>
  <c r="F2767" i="1"/>
  <c r="AH181" i="2" s="1"/>
  <c r="H8793" s="1"/>
  <c r="J2339" i="1"/>
  <c r="J322"/>
  <c r="F1327"/>
  <c r="AH91" i="2" s="1"/>
  <c r="H4203" s="1"/>
  <c r="J1220" i="1"/>
  <c r="J845"/>
  <c r="I197"/>
  <c r="J1027"/>
  <c r="H3005"/>
  <c r="J209"/>
  <c r="J506"/>
  <c r="J2821"/>
  <c r="I33"/>
  <c r="J2669"/>
  <c r="J73"/>
  <c r="J3131"/>
  <c r="H908"/>
  <c r="H48"/>
  <c r="H183"/>
  <c r="F2401"/>
  <c r="AJ158" i="2" s="1"/>
  <c r="H7622" s="1"/>
  <c r="F678" i="1"/>
  <c r="Y51" i="2" s="1"/>
  <c r="G330" i="1"/>
  <c r="I3670"/>
  <c r="F1479"/>
  <c r="H1834"/>
  <c r="G563"/>
  <c r="J969"/>
  <c r="F3101"/>
  <c r="AF202" i="2" s="1"/>
  <c r="J579" i="1"/>
  <c r="AC147" i="2"/>
  <c r="AI201"/>
  <c r="H9814" s="1"/>
  <c r="H1258" i="1"/>
  <c r="AG89" i="2"/>
  <c r="H4100" s="1"/>
  <c r="AF43"/>
  <c r="AM17"/>
  <c r="H434" s="1"/>
  <c r="AF190"/>
  <c r="H9250" s="1"/>
  <c r="F1001" i="1"/>
  <c r="AB71" i="2" s="1"/>
  <c r="H3177" s="1"/>
  <c r="AD115"/>
  <c r="H5423" s="1"/>
  <c r="H3114" i="1"/>
  <c r="AM92" i="2"/>
  <c r="H4259" s="1"/>
  <c r="AG91"/>
  <c r="H4202" s="1"/>
  <c r="Z208"/>
  <c r="J2081" i="1"/>
  <c r="AA246" i="2"/>
  <c r="H12101" s="1"/>
  <c r="H2866" i="1"/>
  <c r="AG17" i="2"/>
  <c r="H428" s="1"/>
  <c r="AF109"/>
  <c r="H5119" s="1"/>
  <c r="Y231"/>
  <c r="G575" i="1"/>
  <c r="AE134" i="2"/>
  <c r="H6393" s="1"/>
  <c r="AC226"/>
  <c r="H11083" s="1"/>
  <c r="AJ175"/>
  <c r="H8489" s="1"/>
  <c r="AG198"/>
  <c r="AE168"/>
  <c r="H8127" s="1"/>
  <c r="I3812" i="1"/>
  <c r="J2845"/>
  <c r="J1927"/>
  <c r="F1595"/>
  <c r="H1956"/>
  <c r="G1132"/>
  <c r="H292"/>
  <c r="F27"/>
  <c r="AD10" i="2" s="1"/>
  <c r="Y39"/>
  <c r="G28" i="1"/>
  <c r="X221" i="2"/>
  <c r="J2935" i="1"/>
  <c r="I224"/>
  <c r="AD96" i="2"/>
  <c r="H4454" s="1"/>
  <c r="F198" i="1"/>
  <c r="Y21" i="2" s="1"/>
  <c r="AC40"/>
  <c r="H1597" s="1"/>
  <c r="F2851" i="1"/>
  <c r="X119" i="2"/>
  <c r="AD89"/>
  <c r="H4097" s="1"/>
  <c r="AD183"/>
  <c r="H8891" s="1"/>
  <c r="AA158"/>
  <c r="H7613" s="1"/>
  <c r="AH84"/>
  <c r="H3846" s="1"/>
  <c r="J163" i="1"/>
  <c r="J735"/>
  <c r="AJ235" i="2"/>
  <c r="H11549" s="1"/>
  <c r="Z52"/>
  <c r="H2557" i="1"/>
  <c r="I3668"/>
  <c r="AL184" i="2"/>
  <c r="H8950" s="1"/>
  <c r="X194"/>
  <c r="H1174" i="1"/>
  <c r="F607"/>
  <c r="AH46" i="2" s="1"/>
  <c r="F969" i="1"/>
  <c r="AB69" i="2" s="1"/>
  <c r="AE103"/>
  <c r="AA122"/>
  <c r="H5777" s="1"/>
  <c r="AA12"/>
  <c r="H167" s="1"/>
  <c r="G1330" i="1"/>
  <c r="H1496"/>
  <c r="AF235" i="2"/>
  <c r="AL146"/>
  <c r="H7012" s="1"/>
  <c r="AG10"/>
  <c r="H71" s="1"/>
  <c r="X144"/>
  <c r="Z44"/>
  <c r="AF104"/>
  <c r="H4864" s="1"/>
  <c r="X142"/>
  <c r="Z47"/>
  <c r="AU3"/>
  <c r="F2047" i="1"/>
  <c r="AH136" i="2" s="1"/>
  <c r="AL20"/>
  <c r="AF214"/>
  <c r="H10474" s="1"/>
  <c r="AA219"/>
  <c r="H10724" s="1"/>
  <c r="F961" i="1"/>
  <c r="AJ68" i="2" s="1"/>
  <c r="H3032" s="1"/>
  <c r="J1071" i="1"/>
  <c r="AG29" i="2"/>
  <c r="H1040" s="1"/>
  <c r="J2957" i="1"/>
  <c r="AD33" i="2"/>
  <c r="AE242"/>
  <c r="H11901" s="1"/>
  <c r="AH220"/>
  <c r="H10782" s="1"/>
  <c r="F531" i="1"/>
  <c r="AI100" i="2"/>
  <c r="H4663" s="1"/>
  <c r="AD242"/>
  <c r="AC230"/>
  <c r="H1904" i="1"/>
  <c r="AA228" i="2"/>
  <c r="H11183" s="1"/>
  <c r="F225" i="1"/>
  <c r="AJ22" i="2" s="1"/>
  <c r="H686" s="1"/>
  <c r="F1439" i="1"/>
  <c r="AC24" i="2"/>
  <c r="H781" s="1"/>
  <c r="F3127" i="1"/>
  <c r="Z204" i="2" s="1"/>
  <c r="AE208"/>
  <c r="H10167" s="1"/>
  <c r="J406" i="1"/>
  <c r="H1524"/>
  <c r="J555"/>
  <c r="F890"/>
  <c r="AC64" i="2" s="1"/>
  <c r="H2821" s="1"/>
  <c r="J801" i="1"/>
  <c r="G370"/>
  <c r="AK13" i="2"/>
  <c r="H228" s="1"/>
  <c r="AM237"/>
  <c r="H2634" i="1"/>
  <c r="J1543"/>
  <c r="AC255" i="2"/>
  <c r="H12562" s="1"/>
  <c r="AB56"/>
  <c r="AJ242"/>
  <c r="H11906" s="1"/>
  <c r="AF184"/>
  <c r="H8944" s="1"/>
  <c r="AM153"/>
  <c r="H7370" s="1"/>
  <c r="J408" i="1"/>
  <c r="AF86" i="2"/>
  <c r="H3946" s="1"/>
  <c r="J2887" i="1"/>
  <c r="AH124" i="2"/>
  <c r="H2876" i="1"/>
  <c r="H440"/>
  <c r="AA74" i="2"/>
  <c r="H3329" s="1"/>
  <c r="AL206"/>
  <c r="H10072" s="1"/>
  <c r="F1821" i="1"/>
  <c r="AF122" i="2" s="1"/>
  <c r="H10829"/>
  <c r="AD138"/>
  <c r="H6596" s="1"/>
  <c r="AE160"/>
  <c r="H7719" s="1"/>
  <c r="AM95"/>
  <c r="H4412" s="1"/>
  <c r="H1788" i="1"/>
  <c r="AM72" i="2"/>
  <c r="F710" i="1"/>
  <c r="H2602"/>
  <c r="J3029"/>
  <c r="AI173" i="2"/>
  <c r="H8386" s="1"/>
  <c r="F984" i="1"/>
  <c r="AA70" i="2" s="1"/>
  <c r="J1343" i="1"/>
  <c r="J2977"/>
  <c r="H22"/>
  <c r="Z217" i="2"/>
  <c r="H1838" i="1"/>
  <c r="F549"/>
  <c r="AC36" i="2"/>
  <c r="H1393" s="1"/>
  <c r="H507" i="1"/>
  <c r="F3075"/>
  <c r="AL200" i="2" s="1"/>
  <c r="AD187"/>
  <c r="H9095" s="1"/>
  <c r="J1153" i="1"/>
  <c r="H870"/>
  <c r="G150"/>
  <c r="AG64" i="2"/>
  <c r="H2825" s="1"/>
  <c r="H10422"/>
  <c r="AA155"/>
  <c r="H7460" s="1"/>
  <c r="AL27"/>
  <c r="H842" i="1"/>
  <c r="AE105" i="2"/>
  <c r="H4914" s="1"/>
  <c r="AJ150"/>
  <c r="H7214" s="1"/>
  <c r="H3154" i="1"/>
  <c r="F2305"/>
  <c r="AJ152" i="2" s="1"/>
  <c r="H7316" s="1"/>
  <c r="AF29"/>
  <c r="AA90"/>
  <c r="H4145" s="1"/>
  <c r="F1815" i="1"/>
  <c r="Z122" i="2" s="1"/>
  <c r="AL183"/>
  <c r="H8899" s="1"/>
  <c r="H5825"/>
  <c r="BK3"/>
  <c r="J1081" i="1"/>
  <c r="AG82" i="2"/>
  <c r="H3743" s="1"/>
  <c r="H267" i="1"/>
  <c r="AI218" i="2"/>
  <c r="H10681" s="1"/>
  <c r="F43" i="1"/>
  <c r="AD11" i="2" s="1"/>
  <c r="AE37"/>
  <c r="H1446" s="1"/>
  <c r="J1421" i="1"/>
  <c r="AB70" i="2"/>
  <c r="F902" i="1"/>
  <c r="AF94" i="2"/>
  <c r="H4354" s="1"/>
  <c r="F1053" i="1"/>
  <c r="AF74" i="2" s="1"/>
  <c r="H3334" s="1"/>
  <c r="F1184" i="1"/>
  <c r="AI82" i="2" s="1"/>
  <c r="H12608"/>
  <c r="Z142"/>
  <c r="F649" i="1"/>
  <c r="H18" i="2"/>
  <c r="J1332" i="1"/>
  <c r="AD195" i="2"/>
  <c r="H9503" s="1"/>
  <c r="H7162"/>
  <c r="AL251"/>
  <c r="H12367" s="1"/>
  <c r="H794" i="1"/>
  <c r="H1199"/>
  <c r="AK103" i="2"/>
  <c r="H4818" s="1"/>
  <c r="H2427" i="1"/>
  <c r="AD144" i="2"/>
  <c r="H6902" s="1"/>
  <c r="H2528" i="1"/>
  <c r="Z14" i="2"/>
  <c r="AK237"/>
  <c r="J2143" i="1"/>
  <c r="J462"/>
  <c r="H2900"/>
  <c r="AA68" i="2"/>
  <c r="H3023" s="1"/>
  <c r="F2629" i="1"/>
  <c r="X173" i="2" s="1"/>
  <c r="H2632" i="1"/>
  <c r="H712"/>
  <c r="AA248" i="2"/>
  <c r="H12203" s="1"/>
  <c r="J1123" i="1"/>
  <c r="J41"/>
  <c r="AE230" i="2"/>
  <c r="F2591" i="1"/>
  <c r="AH170" i="2" s="1"/>
  <c r="F1993" i="1"/>
  <c r="AB20" i="2"/>
  <c r="H576" s="1"/>
  <c r="Z160"/>
  <c r="AJ240"/>
  <c r="H11804" s="1"/>
  <c r="AJ67"/>
  <c r="H2981" s="1"/>
  <c r="J186" i="1"/>
  <c r="J1305"/>
  <c r="Y94" i="2"/>
  <c r="I249" i="1"/>
  <c r="J421"/>
  <c r="AL129" i="2"/>
  <c r="J1040" i="1"/>
  <c r="AC101" i="2"/>
  <c r="H4708" s="1"/>
  <c r="F338" i="1"/>
  <c r="H812"/>
  <c r="Y55" i="2"/>
  <c r="AD48"/>
  <c r="H11384"/>
  <c r="F1185" i="1"/>
  <c r="AD34" i="2"/>
  <c r="H1292" s="1"/>
  <c r="AF39"/>
  <c r="H1549" s="1"/>
  <c r="F1455" i="1"/>
  <c r="AH99" i="2" s="1"/>
  <c r="J2429" i="1"/>
  <c r="G120"/>
  <c r="AG152" i="2"/>
  <c r="AE116"/>
  <c r="H5475" s="1"/>
  <c r="AJ234"/>
  <c r="F2185" i="1"/>
  <c r="F155"/>
  <c r="AD18" i="2" s="1"/>
  <c r="X192"/>
  <c r="I88" i="1"/>
  <c r="G318"/>
  <c r="H2666"/>
  <c r="H1002"/>
  <c r="H674"/>
  <c r="G422"/>
  <c r="I405"/>
  <c r="J1493"/>
  <c r="J298"/>
  <c r="G389"/>
  <c r="AB144" i="2"/>
  <c r="H6900" s="1"/>
  <c r="AE48"/>
  <c r="H2007" s="1"/>
  <c r="J573" i="1"/>
  <c r="G78"/>
  <c r="AE39" i="2"/>
  <c r="Y27"/>
  <c r="F2503" i="1"/>
  <c r="Z165" i="2" s="1"/>
  <c r="AH137"/>
  <c r="X235"/>
  <c r="H6646"/>
  <c r="AL93"/>
  <c r="J238" i="1"/>
  <c r="AE43" i="2"/>
  <c r="H1080" i="1"/>
  <c r="AL64" i="2"/>
  <c r="H2830" s="1"/>
  <c r="H1377" i="1"/>
  <c r="AI242" i="2"/>
  <c r="H11905" s="1"/>
  <c r="H5112"/>
  <c r="F473" i="1"/>
  <c r="AB38" i="2" s="1"/>
  <c r="H1494" s="1"/>
  <c r="F342" i="1"/>
  <c r="AJ219" i="2"/>
  <c r="H10733" s="1"/>
  <c r="AB112"/>
  <c r="H5268" s="1"/>
  <c r="H403" i="1"/>
  <c r="AH93" i="2"/>
  <c r="H4305" s="1"/>
  <c r="J1803" i="1"/>
  <c r="F940"/>
  <c r="AE67" i="2" s="1"/>
  <c r="F2194" i="1"/>
  <c r="AK145" i="2" s="1"/>
  <c r="H6960" s="1"/>
  <c r="AA53"/>
  <c r="H2258" s="1"/>
  <c r="AG197"/>
  <c r="H9608" s="1"/>
  <c r="AD248"/>
  <c r="H12206" s="1"/>
  <c r="H612" i="1"/>
  <c r="J3087"/>
  <c r="J1697"/>
  <c r="F2297"/>
  <c r="AB152" i="2" s="1"/>
  <c r="H7308" s="1"/>
  <c r="AK93"/>
  <c r="H4308" s="1"/>
  <c r="AD141"/>
  <c r="H6749" s="1"/>
  <c r="H8841"/>
  <c r="AE174"/>
  <c r="AB242"/>
  <c r="AD167"/>
  <c r="H8075" s="1"/>
  <c r="G1122" i="1"/>
  <c r="AL40" i="2"/>
  <c r="H1606" s="1"/>
  <c r="Y193"/>
  <c r="J2807" i="1"/>
  <c r="J991"/>
  <c r="AG48" i="2"/>
  <c r="H2009" s="1"/>
  <c r="Y217"/>
  <c r="J1173" i="1"/>
  <c r="H534"/>
  <c r="H2488"/>
  <c r="AM48" i="2"/>
  <c r="J188" i="1"/>
  <c r="I29"/>
  <c r="AK81" i="2"/>
  <c r="H3696" s="1"/>
  <c r="AC50"/>
  <c r="H2107" s="1"/>
  <c r="F175" i="1"/>
  <c r="AH19" i="2" s="1"/>
  <c r="H531" s="1"/>
  <c r="H4871"/>
  <c r="H2930" i="1"/>
  <c r="AJ205" i="2"/>
  <c r="H10019" s="1"/>
  <c r="F2739" i="1"/>
  <c r="AL179" i="2" s="1"/>
  <c r="AH97"/>
  <c r="H4509" s="1"/>
  <c r="AC141"/>
  <c r="J1807" i="1"/>
  <c r="J738"/>
  <c r="J1178"/>
  <c r="J652"/>
  <c r="J344"/>
  <c r="J2375"/>
  <c r="J633"/>
  <c r="H321" i="2"/>
  <c r="G390" i="1"/>
  <c r="AM53" i="2"/>
  <c r="H2270" s="1"/>
  <c r="J51" i="1"/>
  <c r="AD180" i="2"/>
  <c r="H8738" s="1"/>
  <c r="AJ183"/>
  <c r="AI228"/>
  <c r="AI73"/>
  <c r="H3286" s="1"/>
  <c r="AG47"/>
  <c r="H1958" s="1"/>
  <c r="H1388" i="1"/>
  <c r="AD238" i="2"/>
  <c r="H11696" s="1"/>
  <c r="J927" i="1"/>
  <c r="Y54" i="2"/>
  <c r="J3154" i="1"/>
  <c r="G94"/>
  <c r="F601"/>
  <c r="J536"/>
  <c r="F1927"/>
  <c r="Z129" i="2" s="1"/>
  <c r="F1325" i="1"/>
  <c r="AF91" i="2" s="1"/>
  <c r="F9" i="1"/>
  <c r="F1827"/>
  <c r="AL122" i="2" s="1"/>
  <c r="AF95"/>
  <c r="H4405" s="1"/>
  <c r="F2888" i="1"/>
  <c r="AA189" i="2" s="1"/>
  <c r="H9194" s="1"/>
  <c r="H375" i="1"/>
  <c r="I3716"/>
  <c r="AC47" i="2"/>
  <c r="H1954" s="1"/>
  <c r="H3010" i="1"/>
  <c r="AM167" i="2"/>
  <c r="H8084" s="1"/>
  <c r="H1794" i="1"/>
  <c r="H2524"/>
  <c r="H2794"/>
  <c r="AH107" i="2"/>
  <c r="H5019" s="1"/>
  <c r="J1563" i="1"/>
  <c r="AH76" i="2"/>
  <c r="H3438" s="1"/>
  <c r="AK122"/>
  <c r="H5787" s="1"/>
  <c r="F2473" i="1"/>
  <c r="AB163" i="2" s="1"/>
  <c r="H7869" s="1"/>
  <c r="AL153"/>
  <c r="H7369" s="1"/>
  <c r="AF124"/>
  <c r="H5884" s="1"/>
  <c r="I283" i="1"/>
  <c r="J1695"/>
  <c r="AI15" i="2"/>
  <c r="AD83"/>
  <c r="H3791" s="1"/>
  <c r="F2051" i="1"/>
  <c r="AL136" i="2" s="1"/>
  <c r="H6502" s="1"/>
  <c r="J1561" i="1"/>
  <c r="J2503"/>
  <c r="H9915" i="2"/>
  <c r="AI192"/>
  <c r="H9355" s="1"/>
  <c r="AK180"/>
  <c r="H8745" s="1"/>
  <c r="AD57"/>
  <c r="H2465" s="1"/>
  <c r="H2164" i="1"/>
  <c r="AC43" i="2"/>
  <c r="I58" i="1"/>
  <c r="H734"/>
  <c r="J721"/>
  <c r="J1885"/>
  <c r="AM61" i="2"/>
  <c r="H632" i="1"/>
  <c r="G531"/>
  <c r="F1165"/>
  <c r="AF81" i="2" s="1"/>
  <c r="H3691" s="1"/>
  <c r="H836" i="1"/>
  <c r="F551"/>
  <c r="Z43" i="2" s="1"/>
  <c r="F2257" i="1"/>
  <c r="Y143" i="2"/>
  <c r="X198"/>
  <c r="J1790" i="1"/>
  <c r="F795"/>
  <c r="AD58" i="2" s="1"/>
  <c r="H2516" s="1"/>
  <c r="AD236"/>
  <c r="F573" i="1"/>
  <c r="AF44" i="2" s="1"/>
  <c r="H1804" s="1"/>
  <c r="AL191"/>
  <c r="H9307" s="1"/>
  <c r="J1144" i="1"/>
  <c r="AC66" i="2"/>
  <c r="AF132"/>
  <c r="H6292" s="1"/>
  <c r="AE64"/>
  <c r="H2823" s="1"/>
  <c r="AK243"/>
  <c r="H11958" s="1"/>
  <c r="H2414" i="1"/>
  <c r="AI59" i="2"/>
  <c r="H2572" s="1"/>
  <c r="AA238"/>
  <c r="H1930" i="1"/>
  <c r="AF15" i="2"/>
  <c r="H325" s="1"/>
  <c r="Z96"/>
  <c r="F1275" i="1"/>
  <c r="AD88" i="2" s="1"/>
  <c r="AG223"/>
  <c r="H10934" s="1"/>
  <c r="G469" i="1"/>
  <c r="J686"/>
  <c r="AH188" i="2"/>
  <c r="H9150" s="1"/>
  <c r="J2415" i="1"/>
  <c r="H1720"/>
  <c r="J2942"/>
  <c r="AH174" i="2"/>
  <c r="H8436" s="1"/>
  <c r="AK129"/>
  <c r="H6144" s="1"/>
  <c r="F234" i="1"/>
  <c r="AC23" i="2" s="1"/>
  <c r="H730" s="1"/>
  <c r="H2918"/>
  <c r="AA233"/>
  <c r="H11438" s="1"/>
  <c r="AM122"/>
  <c r="H5789" s="1"/>
  <c r="AM183"/>
  <c r="H8900" s="1"/>
  <c r="H2588" i="1"/>
  <c r="AK15" i="2"/>
  <c r="H330" s="1"/>
  <c r="J354" i="1"/>
  <c r="J1093"/>
  <c r="F1593"/>
  <c r="AB108" i="2" s="1"/>
  <c r="H5064" s="1"/>
  <c r="AA52"/>
  <c r="H2207" s="1"/>
  <c r="Z137"/>
  <c r="AH247"/>
  <c r="H12159" s="1"/>
  <c r="AB249"/>
  <c r="H12255" s="1"/>
  <c r="AK116"/>
  <c r="H5481" s="1"/>
  <c r="AL246"/>
  <c r="H12112" s="1"/>
  <c r="AH141"/>
  <c r="H6753" s="1"/>
  <c r="H868" i="1"/>
  <c r="AI57" i="2"/>
  <c r="H2470" s="1"/>
  <c r="AL243"/>
  <c r="H11959" s="1"/>
  <c r="AA207"/>
  <c r="H10112" s="1"/>
  <c r="F2929" i="1"/>
  <c r="AM181" i="2"/>
  <c r="H8798" s="1"/>
  <c r="J2748" i="1"/>
  <c r="Y257" i="2"/>
  <c r="AJ29"/>
  <c r="AD25"/>
  <c r="H833" s="1"/>
  <c r="AK181"/>
  <c r="H8796" s="1"/>
  <c r="F385" i="1"/>
  <c r="AJ32" i="2" s="1"/>
  <c r="AC170"/>
  <c r="H8227" s="1"/>
  <c r="AD56"/>
  <c r="H2414" s="1"/>
  <c r="J473" i="1"/>
  <c r="H4812" i="2"/>
  <c r="F2184" i="1"/>
  <c r="AA145" i="2" s="1"/>
  <c r="H6950" s="1"/>
  <c r="AA135"/>
  <c r="H6440" s="1"/>
  <c r="H11398"/>
  <c r="AM75"/>
  <c r="F546" i="1"/>
  <c r="AM119" i="2"/>
  <c r="J2589" i="1"/>
  <c r="H2734"/>
  <c r="Z178" i="2"/>
  <c r="H3436"/>
  <c r="F1055" i="1"/>
  <c r="AH74" i="2" s="1"/>
  <c r="AF20"/>
  <c r="H580" s="1"/>
  <c r="Y38"/>
  <c r="AK28"/>
  <c r="AE85"/>
  <c r="H3894" s="1"/>
  <c r="J1781" i="1"/>
  <c r="AC184" i="2"/>
  <c r="H8941" s="1"/>
  <c r="AD240"/>
  <c r="AK38"/>
  <c r="H1503" s="1"/>
  <c r="F1543" i="1"/>
  <c r="AJ112" i="2"/>
  <c r="H5276" s="1"/>
  <c r="AG79"/>
  <c r="H3590" s="1"/>
  <c r="AB19"/>
  <c r="H525" s="1"/>
  <c r="AK212"/>
  <c r="H10377" s="1"/>
  <c r="I228" i="1"/>
  <c r="AH56" i="2"/>
  <c r="H2418" s="1"/>
  <c r="F1913" i="1"/>
  <c r="AK61" i="2"/>
  <c r="H2676" s="1"/>
  <c r="J2738" i="1"/>
  <c r="H2714"/>
  <c r="AE169" i="2"/>
  <c r="H8178" s="1"/>
  <c r="I316" i="1"/>
  <c r="J45"/>
  <c r="AM69" i="2"/>
  <c r="H3086" s="1"/>
  <c r="H2036" i="1"/>
  <c r="F977"/>
  <c r="AJ69" i="2" s="1"/>
  <c r="H9346"/>
  <c r="AF203"/>
  <c r="H9913" s="1"/>
  <c r="AE151"/>
  <c r="H7260" s="1"/>
  <c r="H1038" i="1"/>
  <c r="AL211" i="2"/>
  <c r="H10327" s="1"/>
  <c r="H835"/>
  <c r="AA140"/>
  <c r="H6695" s="1"/>
  <c r="AF126"/>
  <c r="H5986" s="1"/>
  <c r="H2194" i="1"/>
  <c r="H3788" i="2"/>
  <c r="X219"/>
  <c r="F2168" i="1"/>
  <c r="I155"/>
  <c r="AE197" i="2"/>
  <c r="H9606" s="1"/>
  <c r="AJ70"/>
  <c r="AG127"/>
  <c r="H6038" s="1"/>
  <c r="H2664"/>
  <c r="AL257"/>
  <c r="H12673" s="1"/>
  <c r="F3017" i="1"/>
  <c r="AB197" i="2" s="1"/>
  <c r="H9603" s="1"/>
  <c r="H4094"/>
  <c r="AC235"/>
  <c r="H11542" s="1"/>
  <c r="AM205"/>
  <c r="H10022" s="1"/>
  <c r="Z56"/>
  <c r="H11999"/>
  <c r="H2874"/>
  <c r="I3492" i="1"/>
  <c r="AB212" i="2"/>
  <c r="H10368" s="1"/>
  <c r="H10124"/>
  <c r="F2359" i="1"/>
  <c r="Z156" i="2" s="1"/>
  <c r="AM191"/>
  <c r="H9308" s="1"/>
  <c r="H11595"/>
  <c r="H179"/>
  <c r="Z146"/>
  <c r="H1642" i="1"/>
  <c r="I153"/>
  <c r="H838"/>
  <c r="X136" i="2"/>
  <c r="AB222"/>
  <c r="AH250"/>
  <c r="H12312" s="1"/>
  <c r="H2215"/>
  <c r="H4252"/>
  <c r="H3392"/>
  <c r="G129" i="1"/>
  <c r="H3126" i="2"/>
  <c r="H2638" i="1"/>
  <c r="AG177" i="2"/>
  <c r="H8588" s="1"/>
  <c r="AL36"/>
  <c r="AD17"/>
  <c r="H425" s="1"/>
  <c r="Z80"/>
  <c r="H1138" i="1"/>
  <c r="J333"/>
  <c r="AJ230" i="2"/>
  <c r="H11294" s="1"/>
  <c r="H1094"/>
  <c r="AB100"/>
  <c r="H4656" s="1"/>
  <c r="H4295"/>
  <c r="H2162" i="1"/>
  <c r="Z152" i="2"/>
  <c r="J2823" i="1"/>
  <c r="AM56" i="2"/>
  <c r="AE204"/>
  <c r="H9963" s="1"/>
  <c r="F1015" i="1"/>
  <c r="X72" i="2"/>
  <c r="H10882"/>
  <c r="I324" i="1"/>
  <c r="AF232" i="2"/>
  <c r="H11392" s="1"/>
  <c r="AM241"/>
  <c r="H11858" s="1"/>
  <c r="Y249"/>
  <c r="H734"/>
  <c r="AF204"/>
  <c r="H9964" s="1"/>
  <c r="AM226"/>
  <c r="H11093" s="1"/>
  <c r="Z71"/>
  <c r="AC105"/>
  <c r="H4912" s="1"/>
  <c r="AG208"/>
  <c r="H10169" s="1"/>
  <c r="H12666"/>
  <c r="H7509"/>
  <c r="AG83"/>
  <c r="H3794" s="1"/>
  <c r="H1148" i="1"/>
  <c r="H164" i="2"/>
  <c r="F1033" i="1"/>
  <c r="AF210" i="2"/>
  <c r="H10270" s="1"/>
  <c r="H2725"/>
  <c r="AE255"/>
  <c r="F2152" i="1"/>
  <c r="AA143" i="2" s="1"/>
  <c r="H6848" s="1"/>
  <c r="H2796" i="1"/>
  <c r="AB48" i="2"/>
  <c r="H2004" s="1"/>
  <c r="AM71"/>
  <c r="H3188" s="1"/>
  <c r="H8132"/>
  <c r="H7817"/>
  <c r="H6748"/>
  <c r="J1399" i="1"/>
  <c r="AB78" i="2"/>
  <c r="H3534" s="1"/>
  <c r="AM30"/>
  <c r="H1097" s="1"/>
  <c r="AD54"/>
  <c r="H2312" s="1"/>
  <c r="AD252"/>
  <c r="Y258"/>
  <c r="AK78"/>
  <c r="H3543" s="1"/>
  <c r="F1767" i="1"/>
  <c r="Z119" i="2" s="1"/>
  <c r="AL70"/>
  <c r="H3136" s="1"/>
  <c r="AL214"/>
  <c r="H2388" i="1"/>
  <c r="J3075"/>
  <c r="X172" i="2"/>
  <c r="H2213"/>
  <c r="J720" i="1"/>
  <c r="AK149" i="2"/>
  <c r="H7164" s="1"/>
  <c r="AD178"/>
  <c r="H8636" s="1"/>
  <c r="AI108"/>
  <c r="AM229"/>
  <c r="AM130"/>
  <c r="H6197" s="1"/>
  <c r="AF212"/>
  <c r="H10372" s="1"/>
  <c r="AA60"/>
  <c r="H2615" s="1"/>
  <c r="X27"/>
  <c r="H12317"/>
  <c r="H2428" i="1"/>
  <c r="AE131" i="2"/>
  <c r="H6240" s="1"/>
  <c r="AB11"/>
  <c r="H117" s="1"/>
  <c r="AJ16"/>
  <c r="H380" s="1"/>
  <c r="H11282"/>
  <c r="AJ251"/>
  <c r="H12365" s="1"/>
  <c r="AG109"/>
  <c r="H5120" s="1"/>
  <c r="AH101"/>
  <c r="H4713" s="1"/>
  <c r="AD222"/>
  <c r="H10880" s="1"/>
  <c r="H2156"/>
  <c r="AE223"/>
  <c r="AD192"/>
  <c r="AH239"/>
  <c r="H11751" s="1"/>
  <c r="H11693"/>
  <c r="AM156"/>
  <c r="AB140"/>
  <c r="F745" i="1"/>
  <c r="J1479"/>
  <c r="AM258" i="2"/>
  <c r="H12725" s="1"/>
  <c r="AC69"/>
  <c r="H3076" s="1"/>
  <c r="J697" i="1"/>
  <c r="F2647"/>
  <c r="Z174" i="2" s="1"/>
  <c r="AG251"/>
  <c r="H12362" s="1"/>
  <c r="H3042" i="1"/>
  <c r="F609"/>
  <c r="AJ46" i="2" s="1"/>
  <c r="H1910" s="1"/>
  <c r="I397" i="1"/>
  <c r="AJ11" i="2"/>
  <c r="H10776"/>
  <c r="H2716"/>
  <c r="AJ62"/>
  <c r="H2726" s="1"/>
  <c r="H2313"/>
  <c r="AK55"/>
  <c r="AD151"/>
  <c r="H4044"/>
  <c r="AG237"/>
  <c r="H610" i="1"/>
  <c r="AG100" i="2"/>
  <c r="H4661" s="1"/>
  <c r="AC99"/>
  <c r="H4606" s="1"/>
  <c r="AH36"/>
  <c r="H10685"/>
  <c r="Z219"/>
  <c r="H3339"/>
  <c r="J2431" i="1"/>
  <c r="AG45" i="2"/>
  <c r="H1856" s="1"/>
  <c r="AG65"/>
  <c r="H2876" s="1"/>
  <c r="H7572"/>
  <c r="AD105"/>
  <c r="H4913" s="1"/>
  <c r="H5839"/>
  <c r="AH219"/>
  <c r="AF40"/>
  <c r="F1627" i="1"/>
  <c r="J1159"/>
  <c r="J2627"/>
  <c r="G50"/>
  <c r="AC216" i="2"/>
  <c r="H10573" s="1"/>
  <c r="H4351"/>
  <c r="AJ57"/>
  <c r="H7727"/>
  <c r="H12407"/>
  <c r="H8690"/>
  <c r="H5220"/>
  <c r="J1053" i="1"/>
  <c r="H890" i="2"/>
  <c r="Y111"/>
  <c r="X110"/>
  <c r="H7419"/>
  <c r="H6692"/>
  <c r="Z136"/>
  <c r="H2317"/>
  <c r="AE247"/>
  <c r="AK198"/>
  <c r="H1599"/>
  <c r="AI142"/>
  <c r="H6805" s="1"/>
  <c r="H8437"/>
  <c r="H2767"/>
  <c r="F1119" i="1"/>
  <c r="AH78" i="2" s="1"/>
  <c r="AK207"/>
  <c r="H10122" s="1"/>
  <c r="AI58"/>
  <c r="H2521" s="1"/>
  <c r="Z198"/>
  <c r="AE14"/>
  <c r="H273" s="1"/>
  <c r="H2522"/>
  <c r="AI231"/>
  <c r="H4704"/>
  <c r="H7205"/>
  <c r="AG95"/>
  <c r="H4406" s="1"/>
  <c r="H6590"/>
  <c r="I435" i="1"/>
  <c r="AM245" i="2"/>
  <c r="Y218"/>
  <c r="H2182" i="1"/>
  <c r="H3090"/>
  <c r="AM26" i="2"/>
  <c r="H893" s="1"/>
  <c r="AE73"/>
  <c r="H3282" s="1"/>
  <c r="Y201"/>
  <c r="H11092"/>
  <c r="H5471"/>
  <c r="AK162"/>
  <c r="H7827" s="1"/>
  <c r="J753" i="1"/>
  <c r="H7517" i="2"/>
  <c r="AA175"/>
  <c r="H8480" s="1"/>
  <c r="H2468"/>
  <c r="AM38"/>
  <c r="H1505" s="1"/>
  <c r="AI37"/>
  <c r="H1450" s="1"/>
  <c r="H2552" i="1"/>
  <c r="H6852" i="2"/>
  <c r="AH178"/>
  <c r="H8640" s="1"/>
  <c r="H138" i="1"/>
  <c r="Y139" i="2"/>
  <c r="AM243"/>
  <c r="H11960" s="1"/>
  <c r="H2923"/>
  <c r="AG108"/>
  <c r="H5069" s="1"/>
  <c r="H5732"/>
  <c r="H3025"/>
  <c r="H10675"/>
  <c r="Y208"/>
  <c r="I97" i="1"/>
  <c r="H9907" i="2"/>
  <c r="X191"/>
  <c r="H6089"/>
  <c r="AF75"/>
  <c r="H3385" s="1"/>
  <c r="H8530"/>
  <c r="AD15"/>
  <c r="H323" s="1"/>
  <c r="AC202"/>
  <c r="H9859" s="1"/>
  <c r="AI20"/>
  <c r="H583" s="1"/>
  <c r="AJ217"/>
  <c r="F2635" i="1"/>
  <c r="AM23" i="2"/>
  <c r="Z236"/>
  <c r="AA92"/>
  <c r="H4247" s="1"/>
  <c r="AC214"/>
  <c r="H10471" s="1"/>
  <c r="H817" i="1"/>
  <c r="AD253" i="2"/>
  <c r="H12461" s="1"/>
  <c r="H1245"/>
  <c r="AE52"/>
  <c r="H2211" s="1"/>
  <c r="H3841"/>
  <c r="I107" i="1"/>
  <c r="Y238" i="2"/>
  <c r="X143"/>
  <c r="AA109"/>
  <c r="AJ184"/>
  <c r="H8948" s="1"/>
  <c r="H2250" i="1"/>
  <c r="AC241" i="2"/>
  <c r="H11848" s="1"/>
  <c r="AI182"/>
  <c r="H8845" s="1"/>
  <c r="H3380"/>
  <c r="AK67"/>
  <c r="H2982" s="1"/>
  <c r="H2015"/>
  <c r="AF62"/>
  <c r="H2722" s="1"/>
  <c r="AL143"/>
  <c r="H6859" s="1"/>
  <c r="Z75"/>
  <c r="AI118"/>
  <c r="H5581" s="1"/>
  <c r="AE138"/>
  <c r="H6597" s="1"/>
  <c r="AL217"/>
  <c r="H10633" s="1"/>
  <c r="AI27"/>
  <c r="H940" s="1"/>
  <c r="AM254"/>
  <c r="H12521" s="1"/>
  <c r="AF154"/>
  <c r="H7414" s="1"/>
  <c r="AI40"/>
  <c r="J687" i="1"/>
  <c r="J1311"/>
  <c r="G49"/>
  <c r="AG32" i="2"/>
  <c r="H1193" s="1"/>
  <c r="G333" i="1"/>
  <c r="Y87" i="2"/>
  <c r="F1252" i="1"/>
  <c r="AM86" i="2" s="1"/>
  <c r="H3953" s="1"/>
  <c r="F2855" i="1"/>
  <c r="Z187" i="2" s="1"/>
  <c r="H5269"/>
  <c r="AL134"/>
  <c r="H6400" s="1"/>
  <c r="AH159"/>
  <c r="AF70"/>
  <c r="H3130" s="1"/>
  <c r="H11498"/>
  <c r="J83" i="1"/>
  <c r="Y43" i="2"/>
  <c r="H12615"/>
  <c r="Z207"/>
  <c r="H11387"/>
  <c r="H6549"/>
  <c r="F309" i="1"/>
  <c r="X28" i="2" s="1"/>
  <c r="AF78"/>
  <c r="H1350"/>
  <c r="Z11"/>
  <c r="AF84"/>
  <c r="H3844" s="1"/>
  <c r="H4098"/>
  <c r="Y247"/>
  <c r="AM11"/>
  <c r="H128" s="1"/>
  <c r="AB225"/>
  <c r="H11031" s="1"/>
  <c r="AG86"/>
  <c r="H3947" s="1"/>
  <c r="H3429"/>
  <c r="AF21"/>
  <c r="H631" s="1"/>
  <c r="AA250"/>
  <c r="H12305" s="1"/>
  <c r="Z130"/>
  <c r="AG243"/>
  <c r="H11954" s="1"/>
  <c r="X222"/>
  <c r="AI208"/>
  <c r="H10171" s="1"/>
  <c r="F2376" i="1"/>
  <c r="AA157" i="2" s="1"/>
  <c r="BL3"/>
  <c r="AK245"/>
  <c r="H12060" s="1"/>
  <c r="H1753"/>
  <c r="AI49"/>
  <c r="H2062" s="1"/>
  <c r="AK252"/>
  <c r="H12417" s="1"/>
  <c r="H1440"/>
  <c r="H12"/>
  <c r="AD251"/>
  <c r="H6346"/>
  <c r="AK69"/>
  <c r="AA251"/>
  <c r="H12356" s="1"/>
  <c r="H2051"/>
  <c r="H2165" i="1"/>
  <c r="Y222" i="2"/>
  <c r="H2076" i="1"/>
  <c r="AE212" i="2"/>
  <c r="H10371" s="1"/>
  <c r="AG229"/>
  <c r="H11240" s="1"/>
  <c r="F1697" i="1"/>
  <c r="AJ114" i="2" s="1"/>
  <c r="H2804" i="1"/>
  <c r="AF130" i="2"/>
  <c r="H6190" s="1"/>
  <c r="H3994"/>
  <c r="AB59"/>
  <c r="H2565" s="1"/>
  <c r="Z162"/>
  <c r="AE209"/>
  <c r="H626"/>
  <c r="AA236"/>
  <c r="H11591" s="1"/>
  <c r="AD173"/>
  <c r="H8381" s="1"/>
  <c r="Z143"/>
  <c r="AL256"/>
  <c r="Y62"/>
  <c r="F849" i="1"/>
  <c r="AJ61" i="2" s="1"/>
  <c r="H2675" s="1"/>
  <c r="H2197" i="1"/>
  <c r="X29" i="2"/>
  <c r="AL127"/>
  <c r="H6043" s="1"/>
  <c r="F1441" i="1"/>
  <c r="AJ98" i="2" s="1"/>
  <c r="AC67"/>
  <c r="H2974" s="1"/>
  <c r="AE109"/>
  <c r="H5118" s="1"/>
  <c r="AM185"/>
  <c r="H9002" s="1"/>
  <c r="Y104"/>
  <c r="AJ138"/>
  <c r="J262" i="1"/>
  <c r="AK194" i="2"/>
  <c r="F1731" i="1"/>
  <c r="AL116" i="2" s="1"/>
  <c r="H9409"/>
  <c r="H12103"/>
  <c r="H2040" i="1"/>
  <c r="BO3" i="2"/>
  <c r="AL44"/>
  <c r="H524"/>
  <c r="AG149"/>
  <c r="H4810"/>
  <c r="AE221"/>
  <c r="H10830" s="1"/>
  <c r="H12004"/>
  <c r="AE123"/>
  <c r="H5832" s="1"/>
  <c r="AF198"/>
  <c r="H9658" s="1"/>
  <c r="H12215"/>
  <c r="AF186"/>
  <c r="H9046" s="1"/>
  <c r="G2134" i="1"/>
  <c r="X231" i="2"/>
  <c r="AC95"/>
  <c r="H4402" s="1"/>
  <c r="H1738" i="1"/>
  <c r="AM85" i="2"/>
  <c r="H3902" s="1"/>
  <c r="AF103"/>
  <c r="H4813" s="1"/>
  <c r="H11647"/>
  <c r="AF238"/>
  <c r="H11698" s="1"/>
  <c r="F1713" i="1"/>
  <c r="AJ115" i="2" s="1"/>
  <c r="H11032"/>
  <c r="F823" i="1"/>
  <c r="Z60" i="2" s="1"/>
  <c r="AB54"/>
  <c r="H2310" s="1"/>
  <c r="Z245"/>
  <c r="H8848"/>
  <c r="H11086"/>
  <c r="AM10"/>
  <c r="H77" s="1"/>
  <c r="AJ247"/>
  <c r="H12161" s="1"/>
  <c r="AM77"/>
  <c r="H3494" s="1"/>
  <c r="AD196"/>
  <c r="H9554" s="1"/>
  <c r="AG72"/>
  <c r="AI19"/>
  <c r="H532" s="1"/>
  <c r="H5472"/>
  <c r="AG172"/>
  <c r="H8333" s="1"/>
  <c r="H2412"/>
  <c r="H2252" i="1"/>
  <c r="J1317"/>
  <c r="AJ25" i="2"/>
  <c r="H839" s="1"/>
  <c r="H10415"/>
  <c r="G96" i="1"/>
  <c r="H3026" i="2"/>
  <c r="AJ164"/>
  <c r="H7928" s="1"/>
  <c r="AE258"/>
  <c r="F647" i="1"/>
  <c r="AK130" i="2"/>
  <c r="H6195" s="1"/>
  <c r="I2627" i="1"/>
  <c r="AG59" i="2"/>
  <c r="AL34"/>
  <c r="H1300" s="1"/>
  <c r="Y28"/>
  <c r="H7872"/>
  <c r="H6397"/>
  <c r="H2678"/>
  <c r="H6399"/>
  <c r="AK175"/>
  <c r="H8490" s="1"/>
  <c r="H3747"/>
  <c r="H9249"/>
  <c r="Z147"/>
  <c r="AI224"/>
  <c r="H10987" s="1"/>
  <c r="AJ245"/>
  <c r="H12059" s="1"/>
  <c r="X176"/>
  <c r="H11909"/>
  <c r="Z72"/>
  <c r="AI158"/>
  <c r="H7621" s="1"/>
  <c r="AD9"/>
  <c r="H17" s="1"/>
  <c r="F1695" i="1"/>
  <c r="AH114" i="2" s="1"/>
  <c r="AM14"/>
  <c r="H10374"/>
  <c r="J770" i="1"/>
  <c r="H11038" i="2"/>
  <c r="AH43"/>
  <c r="H1755" s="1"/>
  <c r="AK14"/>
  <c r="AG87"/>
  <c r="H3998" s="1"/>
  <c r="H1888" i="1"/>
  <c r="AJ226" i="2"/>
  <c r="AH105"/>
  <c r="H4917" s="1"/>
  <c r="H1514" i="1"/>
  <c r="AM65" i="2"/>
  <c r="H2882" s="1"/>
  <c r="AK169"/>
  <c r="H8184" s="1"/>
  <c r="Y234"/>
  <c r="H11287"/>
  <c r="H6140"/>
  <c r="AM29"/>
  <c r="AC229"/>
  <c r="H11236" s="1"/>
  <c r="AE51"/>
  <c r="H2160" s="1"/>
  <c r="H10062"/>
  <c r="AH27"/>
  <c r="H939" s="1"/>
  <c r="F992" i="1"/>
  <c r="AI70" i="2" s="1"/>
  <c r="H3133" s="1"/>
  <c r="Y53"/>
  <c r="Z84"/>
  <c r="H5629"/>
  <c r="AH235"/>
  <c r="H11547" s="1"/>
  <c r="H369"/>
  <c r="H11241"/>
  <c r="AM66"/>
  <c r="H2933" s="1"/>
  <c r="H7009"/>
  <c r="X24"/>
  <c r="J1290" i="1"/>
  <c r="H125" i="2"/>
  <c r="H7313"/>
  <c r="Y118"/>
  <c r="H152" i="1"/>
  <c r="AL240" i="2"/>
  <c r="H9715"/>
  <c r="H838"/>
  <c r="AD51"/>
  <c r="Z79"/>
  <c r="BS3"/>
  <c r="AB156"/>
  <c r="H7512" s="1"/>
  <c r="AH3"/>
  <c r="H3137"/>
  <c r="H1347"/>
  <c r="H4104"/>
  <c r="Y221"/>
  <c r="H10271"/>
  <c r="AJ123"/>
  <c r="H9358"/>
  <c r="H6492"/>
  <c r="H11695"/>
  <c r="H11186"/>
  <c r="H5321"/>
  <c r="H3289"/>
  <c r="H6795"/>
  <c r="H11289"/>
  <c r="AK59"/>
  <c r="H4861"/>
  <c r="H6189"/>
  <c r="H4449"/>
  <c r="AG206"/>
  <c r="AI147"/>
  <c r="H7060" s="1"/>
  <c r="AF3"/>
  <c r="AA144"/>
  <c r="AJ19"/>
  <c r="H974" i="1"/>
  <c r="H3073" i="2"/>
  <c r="AH23"/>
  <c r="H735" s="1"/>
  <c r="AM230"/>
  <c r="H11297" s="1"/>
  <c r="I408" i="1"/>
  <c r="X83" i="2"/>
  <c r="Z25"/>
  <c r="AA50"/>
  <c r="Y146"/>
  <c r="AJ74"/>
  <c r="H3338" s="1"/>
  <c r="J669" i="1"/>
  <c r="H3326" i="2"/>
  <c r="H7826"/>
  <c r="H12470"/>
  <c r="AH54"/>
  <c r="H2316" s="1"/>
  <c r="AL81"/>
  <c r="H3697" s="1"/>
  <c r="H5275"/>
  <c r="H12557"/>
  <c r="H381"/>
  <c r="AE94"/>
  <c r="AJ254"/>
  <c r="H12518" s="1"/>
  <c r="Y132"/>
  <c r="AH102"/>
  <c r="H4764" s="1"/>
  <c r="AI99"/>
  <c r="H4612" s="1"/>
  <c r="H1288"/>
  <c r="H11807"/>
  <c r="AI94"/>
  <c r="H4357" s="1"/>
  <c r="H11900"/>
  <c r="AC215"/>
  <c r="H6847"/>
  <c r="H3483"/>
  <c r="H11802"/>
  <c r="H12252"/>
  <c r="H1133"/>
  <c r="H12619"/>
  <c r="H9752"/>
  <c r="H6796"/>
  <c r="H11034"/>
  <c r="AL121"/>
  <c r="H5737" s="1"/>
  <c r="J2130" i="1"/>
  <c r="H10166" i="2"/>
  <c r="AE248"/>
  <c r="H12207" s="1"/>
  <c r="AB165"/>
  <c r="H7971" s="1"/>
  <c r="H6246"/>
  <c r="AA216"/>
  <c r="H10571" s="1"/>
  <c r="H10059"/>
  <c r="H6238"/>
  <c r="AK49"/>
  <c r="H2064" s="1"/>
  <c r="H1166" i="1"/>
  <c r="I480"/>
  <c r="AF211" i="2"/>
  <c r="H10321" s="1"/>
  <c r="X153"/>
  <c r="H6595"/>
  <c r="H3239"/>
  <c r="H1397"/>
  <c r="AL32"/>
  <c r="H1198" s="1"/>
  <c r="H1600"/>
  <c r="H9400"/>
  <c r="AH10"/>
  <c r="H72" s="1"/>
  <c r="H361" i="1"/>
  <c r="AF101" i="2"/>
  <c r="H4711" s="1"/>
  <c r="AA204"/>
  <c r="I151" i="1"/>
  <c r="H5163" i="2"/>
  <c r="AA235"/>
  <c r="H11540" s="1"/>
  <c r="H4616"/>
  <c r="AE13"/>
  <c r="H222" s="1"/>
  <c r="H11857"/>
  <c r="Y72"/>
  <c r="H2663"/>
  <c r="H932"/>
  <c r="H1901"/>
  <c r="AB9"/>
  <c r="H1913"/>
  <c r="H12507"/>
  <c r="H9563"/>
  <c r="H6546"/>
  <c r="AL16"/>
  <c r="Z140"/>
  <c r="F1161" i="1"/>
  <c r="H10218" i="2"/>
  <c r="AC44"/>
  <c r="AC37"/>
  <c r="H1444" s="1"/>
  <c r="H4865"/>
  <c r="AE101"/>
  <c r="H4710" s="1"/>
  <c r="AI71"/>
  <c r="H3184" s="1"/>
  <c r="H10619"/>
  <c r="J2719" i="1"/>
  <c r="H12254" i="2"/>
  <c r="AH111"/>
  <c r="H5223" s="1"/>
  <c r="AL163"/>
  <c r="H7879" s="1"/>
  <c r="X201"/>
  <c r="H12307"/>
  <c r="F414" i="1"/>
  <c r="AG34" i="2" s="1"/>
  <c r="Z182"/>
  <c r="H11653"/>
  <c r="H2260" i="1"/>
  <c r="H7305" i="2"/>
  <c r="H9702"/>
  <c r="H7968"/>
  <c r="H11690"/>
  <c r="AH206"/>
  <c r="H7207"/>
  <c r="H8433"/>
  <c r="AK255"/>
  <c r="H12570" s="1"/>
  <c r="X132"/>
  <c r="H8630"/>
  <c r="Z99"/>
  <c r="AG94"/>
  <c r="H4355" s="1"/>
  <c r="H2408"/>
  <c r="H5431"/>
  <c r="AE233"/>
  <c r="H11442" s="1"/>
  <c r="H3694"/>
  <c r="AH53"/>
  <c r="H2265" s="1"/>
  <c r="AL172"/>
  <c r="H8338" s="1"/>
  <c r="AF96"/>
  <c r="H4456" s="1"/>
  <c r="H8887"/>
  <c r="H5215"/>
  <c r="H1014" i="1"/>
  <c r="AF116" i="2"/>
  <c r="H9804"/>
  <c r="H7421"/>
  <c r="AJ174"/>
  <c r="AM146"/>
  <c r="H4346"/>
  <c r="AE112"/>
  <c r="H5271" s="1"/>
  <c r="H10684"/>
  <c r="H12564"/>
  <c r="H3383"/>
  <c r="AE183"/>
  <c r="H12164"/>
  <c r="G359" i="1"/>
  <c r="AD161" i="2"/>
  <c r="AG221"/>
  <c r="H10832" s="1"/>
  <c r="H5326"/>
  <c r="J1759" i="1"/>
  <c r="AM44" i="2"/>
  <c r="H1811" s="1"/>
  <c r="H3542"/>
  <c r="H11246"/>
  <c r="AM166"/>
  <c r="H8033" s="1"/>
  <c r="AA152"/>
  <c r="H7307" s="1"/>
  <c r="H3698"/>
  <c r="AL234"/>
  <c r="H2442" i="1"/>
  <c r="H6647" i="2"/>
  <c r="H6801"/>
  <c r="H3276"/>
  <c r="H12259"/>
  <c r="AF234"/>
  <c r="X220"/>
  <c r="AL101"/>
  <c r="F935" i="1"/>
  <c r="AK141" i="2"/>
  <c r="H6756" s="1"/>
  <c r="AI227"/>
  <c r="H11140" s="1"/>
  <c r="H3588"/>
  <c r="H2014"/>
  <c r="H534"/>
  <c r="AG132"/>
  <c r="H586"/>
  <c r="H993"/>
  <c r="H3538"/>
  <c r="X21"/>
  <c r="H1089"/>
  <c r="H8492"/>
  <c r="AB135"/>
  <c r="H6441" s="1"/>
  <c r="H6649"/>
  <c r="H226"/>
  <c r="AF216"/>
  <c r="H10576" s="1"/>
  <c r="H12517"/>
  <c r="Z134"/>
  <c r="H985"/>
  <c r="H2768"/>
  <c r="H4819"/>
  <c r="H4003"/>
  <c r="H12466"/>
  <c r="H9918"/>
  <c r="AE186"/>
  <c r="H9045" s="1"/>
  <c r="H10214"/>
  <c r="H8645"/>
  <c r="H6696"/>
  <c r="H8070"/>
  <c r="H2204"/>
  <c r="H8383"/>
  <c r="AB46"/>
  <c r="H1902" s="1"/>
  <c r="H1045"/>
  <c r="Z191"/>
  <c r="AI69"/>
  <c r="AF100"/>
  <c r="AE189"/>
  <c r="Y52"/>
  <c r="AL26"/>
  <c r="AM170"/>
  <c r="H8237" s="1"/>
  <c r="Z242"/>
  <c r="AB159"/>
  <c r="H7665" s="1"/>
  <c r="AH119"/>
  <c r="H5631" s="1"/>
  <c r="AG106"/>
  <c r="H4967" s="1"/>
  <c r="AH117"/>
  <c r="H6602"/>
  <c r="H6860"/>
  <c r="H7264"/>
  <c r="AJ40"/>
  <c r="H9548"/>
  <c r="H782"/>
  <c r="AM186"/>
  <c r="AM172"/>
  <c r="G246" i="1"/>
  <c r="H12721" i="2"/>
  <c r="X112"/>
  <c r="AD233"/>
  <c r="AM37"/>
  <c r="H1454" s="1"/>
  <c r="AF50"/>
  <c r="H2110" s="1"/>
  <c r="AI75"/>
  <c r="H3388" s="1"/>
  <c r="J925" i="1"/>
  <c r="H7513" i="2"/>
  <c r="Z9"/>
  <c r="AB32"/>
  <c r="H1188" s="1"/>
  <c r="AI187"/>
  <c r="H9100" s="1"/>
  <c r="H5015"/>
  <c r="H6552"/>
  <c r="H10774"/>
  <c r="H6907"/>
  <c r="H8847"/>
  <c r="AL188"/>
  <c r="H9154" s="1"/>
  <c r="H5882"/>
  <c r="Y168"/>
  <c r="AB149"/>
  <c r="H7155" s="1"/>
  <c r="H2052"/>
  <c r="AE117"/>
  <c r="H5526" s="1"/>
  <c r="H2113"/>
  <c r="AB215"/>
  <c r="H10521" s="1"/>
  <c r="H3890"/>
  <c r="H5379"/>
  <c r="AE53"/>
  <c r="H280" i="1"/>
  <c r="H3022"/>
  <c r="I515"/>
  <c r="H2471" i="2"/>
  <c r="BA3"/>
  <c r="H10069"/>
  <c r="AH196"/>
  <c r="H9558" s="1"/>
  <c r="H2980"/>
  <c r="AD71"/>
  <c r="H373"/>
  <c r="H782" i="1"/>
  <c r="AD165" i="2"/>
  <c r="H7973" s="1"/>
  <c r="AI160"/>
  <c r="H8390"/>
  <c r="H5983"/>
  <c r="AJ228"/>
  <c r="H11192" s="1"/>
  <c r="AB120"/>
  <c r="Z155"/>
  <c r="H1850"/>
  <c r="AC98"/>
  <c r="H4555" s="1"/>
  <c r="AE38"/>
  <c r="H1497" s="1"/>
  <c r="AA165"/>
  <c r="AE35"/>
  <c r="H4309"/>
  <c r="AA177"/>
  <c r="H8582" s="1"/>
  <c r="AB213"/>
  <c r="H10419" s="1"/>
  <c r="AD32"/>
  <c r="AD26"/>
  <c r="AJ126"/>
  <c r="H7916"/>
  <c r="H8788"/>
  <c r="AD142"/>
  <c r="H6800" s="1"/>
  <c r="AK53"/>
  <c r="J797" i="1"/>
  <c r="H11036" i="2"/>
  <c r="H281"/>
  <c r="H12304"/>
  <c r="H5886"/>
  <c r="H676"/>
  <c r="H2772"/>
  <c r="H10932"/>
  <c r="H8176"/>
  <c r="H7309"/>
  <c r="H20"/>
  <c r="H5888"/>
  <c r="J2009" i="1"/>
  <c r="H36"/>
  <c r="H7726" i="2"/>
  <c r="H4660"/>
  <c r="H9864"/>
  <c r="AL61"/>
  <c r="H7713"/>
  <c r="H11185"/>
  <c r="AE238"/>
  <c r="AI186"/>
  <c r="H9049" s="1"/>
  <c r="H6391"/>
  <c r="Z163"/>
  <c r="AM223"/>
  <c r="H10940" s="1"/>
  <c r="X108"/>
  <c r="AK47"/>
  <c r="H1962" s="1"/>
  <c r="AM73"/>
  <c r="AE239"/>
  <c r="H11748" s="1"/>
  <c r="F2077" i="1"/>
  <c r="AF138" i="2" s="1"/>
  <c r="H6598" s="1"/>
  <c r="H328"/>
  <c r="H3187"/>
  <c r="J314" i="1"/>
  <c r="H887" i="2"/>
  <c r="H8689"/>
  <c r="AD184"/>
  <c r="H8942" s="1"/>
  <c r="AK135"/>
  <c r="H6450" s="1"/>
  <c r="H3084"/>
  <c r="H2168"/>
  <c r="H2517"/>
  <c r="I574" i="1"/>
  <c r="H2005" i="2"/>
  <c r="AM195"/>
  <c r="H4614"/>
  <c r="H11191"/>
  <c r="AB97"/>
  <c r="H4503" s="1"/>
  <c r="AE68"/>
  <c r="F2153" i="1"/>
  <c r="Z54" i="2"/>
  <c r="I253" i="1"/>
  <c r="AF159" i="2"/>
  <c r="H7669" s="1"/>
  <c r="H1545"/>
  <c r="H5071"/>
  <c r="AL157"/>
  <c r="H7573" s="1"/>
  <c r="H936"/>
  <c r="H5226"/>
  <c r="H6809"/>
  <c r="AJ51"/>
  <c r="H2165" s="1"/>
  <c r="H11245"/>
  <c r="H535"/>
  <c r="H1905"/>
  <c r="H623"/>
  <c r="H7406"/>
  <c r="AB107"/>
  <c r="H5013" s="1"/>
  <c r="H424" i="1"/>
  <c r="AG20" i="2"/>
  <c r="AK29"/>
  <c r="G295" i="1"/>
  <c r="AJ91" i="2"/>
  <c r="H1750"/>
  <c r="AB79"/>
  <c r="H3585" s="1"/>
  <c r="H2261"/>
  <c r="AH83"/>
  <c r="H3332"/>
  <c r="AC148"/>
  <c r="AC178"/>
  <c r="H8635" s="1"/>
  <c r="H11652"/>
  <c r="AE145"/>
  <c r="H6954" s="1"/>
  <c r="AG22"/>
  <c r="AF134"/>
  <c r="H6394" s="1"/>
  <c r="AF87"/>
  <c r="AH98"/>
  <c r="H4560" s="1"/>
  <c r="H1548"/>
  <c r="H4155"/>
  <c r="AM60"/>
  <c r="AA65"/>
  <c r="H2870" s="1"/>
  <c r="H5522"/>
  <c r="H3135"/>
  <c r="H2493" i="1"/>
  <c r="H6145" i="2"/>
  <c r="F673" i="1"/>
  <c r="AJ50" i="2" s="1"/>
  <c r="H2114" s="1"/>
  <c r="H1196"/>
  <c r="AI101"/>
  <c r="H7566"/>
  <c r="H9297"/>
  <c r="H7165"/>
  <c r="AD254"/>
  <c r="H12512" s="1"/>
  <c r="AE159"/>
  <c r="Z211"/>
  <c r="AC251"/>
  <c r="H12358" s="1"/>
  <c r="H11394"/>
  <c r="Z148"/>
  <c r="F226" i="1"/>
  <c r="H2570" i="2"/>
  <c r="H9253"/>
  <c r="H8288"/>
  <c r="H318"/>
  <c r="AB73"/>
  <c r="H3279" s="1"/>
  <c r="H12105"/>
  <c r="H10013"/>
  <c r="H7410"/>
  <c r="H7978"/>
  <c r="H2105"/>
  <c r="H9652"/>
  <c r="H9205"/>
  <c r="H9613"/>
  <c r="H7918"/>
  <c r="H3181"/>
  <c r="AK33"/>
  <c r="H3941"/>
  <c r="H2370"/>
  <c r="H5023"/>
  <c r="F1928" i="1"/>
  <c r="Z193" i="2"/>
  <c r="H9905"/>
  <c r="H5828"/>
  <c r="Z177"/>
  <c r="AF258"/>
  <c r="H12718" s="1"/>
  <c r="H11798"/>
  <c r="H1085"/>
  <c r="H1086"/>
  <c r="H1189"/>
  <c r="H11078"/>
  <c r="H7774"/>
  <c r="G222" i="1"/>
  <c r="AE144" i="2"/>
  <c r="H6903" s="1"/>
  <c r="H3233"/>
  <c r="H5628"/>
  <c r="AK161"/>
  <c r="H7776" s="1"/>
  <c r="AD73"/>
  <c r="AE106"/>
  <c r="H4965" s="1"/>
  <c r="AL21"/>
  <c r="H637" s="1"/>
  <c r="H8586"/>
  <c r="Y100"/>
  <c r="I439" i="1"/>
  <c r="H221" i="2"/>
  <c r="AC209"/>
  <c r="H11491"/>
  <c r="AH118"/>
  <c r="H5580" s="1"/>
  <c r="AA101"/>
  <c r="H4706" s="1"/>
  <c r="H1268" i="1"/>
  <c r="H1849" i="2"/>
  <c r="AG111"/>
  <c r="H5222" s="1"/>
  <c r="H7206"/>
  <c r="H11702"/>
  <c r="H3893"/>
  <c r="AB145"/>
  <c r="H10017"/>
  <c r="H12056"/>
  <c r="H11445"/>
  <c r="H5879"/>
  <c r="H4349"/>
  <c r="H2469"/>
  <c r="H7919"/>
  <c r="H6754"/>
  <c r="H9198"/>
  <c r="AB103"/>
  <c r="H4809" s="1"/>
  <c r="Z95"/>
  <c r="H315" i="1"/>
  <c r="H1195" i="2"/>
  <c r="H12202"/>
  <c r="H5426"/>
  <c r="H12719"/>
  <c r="J1247" i="1"/>
  <c r="H10781" i="2"/>
  <c r="Z175"/>
  <c r="H10418"/>
  <c r="AB133"/>
  <c r="AC161"/>
  <c r="G144" i="1"/>
  <c r="AB128" i="2"/>
  <c r="H1960"/>
  <c r="AB182"/>
  <c r="H8838" s="1"/>
  <c r="AA132"/>
  <c r="F1131" i="1"/>
  <c r="AD79" i="2" s="1"/>
  <c r="H3587" s="1"/>
  <c r="AA97"/>
  <c r="H4502" s="1"/>
  <c r="H12659"/>
  <c r="H2026" i="1"/>
  <c r="H3150"/>
  <c r="H8539" i="2"/>
  <c r="H6758"/>
  <c r="AJ76"/>
  <c r="AG249"/>
  <c r="H12260" s="1"/>
  <c r="H6295"/>
  <c r="H5573"/>
  <c r="AA49"/>
  <c r="H2054" s="1"/>
  <c r="H11544"/>
  <c r="H12156"/>
  <c r="H4257"/>
  <c r="AJ178"/>
  <c r="H8642" s="1"/>
  <c r="H8071"/>
  <c r="Z127"/>
  <c r="AI220"/>
  <c r="J1583" i="1"/>
  <c r="AL165" i="2"/>
  <c r="H2153"/>
  <c r="H888"/>
  <c r="H10569"/>
  <c r="H9459"/>
  <c r="H6958"/>
  <c r="H9860"/>
  <c r="H5176"/>
  <c r="H7969"/>
  <c r="H1848"/>
  <c r="X121"/>
  <c r="Z109"/>
  <c r="AK176"/>
  <c r="H11950"/>
  <c r="H7054"/>
  <c r="AL231"/>
  <c r="AK221"/>
  <c r="F1709" i="1"/>
  <c r="H1956" i="2"/>
  <c r="AH172"/>
  <c r="H10722"/>
  <c r="AG182"/>
  <c r="AM35"/>
  <c r="H1352" s="1"/>
  <c r="H5422"/>
  <c r="AB49"/>
  <c r="H2055" s="1"/>
  <c r="H8430"/>
  <c r="AJ146"/>
  <c r="H7010" s="1"/>
  <c r="AE110"/>
  <c r="H8389"/>
  <c r="H5636"/>
  <c r="Z40"/>
  <c r="AF252"/>
  <c r="H12412" s="1"/>
  <c r="H2512"/>
  <c r="AJ198"/>
  <c r="F888" i="1"/>
  <c r="AA64" i="2" s="1"/>
  <c r="H2819" s="1"/>
  <c r="AK248"/>
  <c r="H12213" s="1"/>
  <c r="H8177"/>
  <c r="AM162"/>
  <c r="H7829" s="1"/>
  <c r="H10726"/>
  <c r="AH63"/>
  <c r="AB167"/>
  <c r="H1746"/>
  <c r="AI120"/>
  <c r="AD217"/>
  <c r="H480"/>
  <c r="H11640"/>
  <c r="H1241"/>
  <c r="X17"/>
  <c r="H75"/>
  <c r="H9245"/>
  <c r="H8222"/>
  <c r="AH13"/>
  <c r="H225" s="1"/>
  <c r="AA78"/>
  <c r="H3533" s="1"/>
  <c r="H8785"/>
  <c r="AC201"/>
  <c r="H9959"/>
  <c r="H8174"/>
  <c r="H9103"/>
  <c r="H6034"/>
  <c r="Y166"/>
  <c r="AI257"/>
  <c r="H12670" s="1"/>
  <c r="H2665"/>
  <c r="H11898"/>
  <c r="F2336" i="1"/>
  <c r="AM219" i="2"/>
  <c r="AD72"/>
  <c r="H3230" s="1"/>
  <c r="AM90"/>
  <c r="J1193" i="1"/>
  <c r="AD148" i="2"/>
  <c r="H7106" s="1"/>
  <c r="AA36"/>
  <c r="H275"/>
  <c r="AH168"/>
  <c r="H2103"/>
  <c r="H80" i="1"/>
  <c r="Z100" i="2"/>
  <c r="H1199"/>
  <c r="AC146"/>
  <c r="AM125"/>
  <c r="H1572" i="1"/>
  <c r="H3945" i="2"/>
  <c r="H7108"/>
  <c r="H982"/>
  <c r="AB207"/>
  <c r="H10113" s="1"/>
  <c r="H9711"/>
  <c r="H2570" i="1"/>
  <c r="H943" i="2"/>
  <c r="AA58"/>
  <c r="BR3"/>
  <c r="Z252"/>
  <c r="AC124"/>
  <c r="AA151"/>
  <c r="H11234"/>
  <c r="AC31"/>
  <c r="H1138" s="1"/>
  <c r="H3284"/>
  <c r="H2364"/>
  <c r="H878"/>
  <c r="H12359"/>
  <c r="H8999"/>
  <c r="H2411"/>
  <c r="H9396"/>
  <c r="X237"/>
  <c r="H633"/>
  <c r="AG193"/>
  <c r="H2159"/>
  <c r="H9148"/>
  <c r="H6656"/>
  <c r="AB187"/>
  <c r="H2256"/>
  <c r="AD102"/>
  <c r="H10065"/>
  <c r="H5016"/>
  <c r="H8073"/>
  <c r="AJ20"/>
  <c r="H1908"/>
  <c r="AH58"/>
  <c r="H2520" s="1"/>
  <c r="H12410"/>
  <c r="H6029"/>
  <c r="H12663"/>
  <c r="H3997"/>
  <c r="H9555"/>
  <c r="H10525"/>
  <c r="H9456"/>
  <c r="AE210"/>
  <c r="H10269" s="1"/>
  <c r="H4347"/>
  <c r="AM228"/>
  <c r="H2006"/>
  <c r="H9192"/>
  <c r="AE32"/>
  <c r="H1191" s="1"/>
  <c r="AK75"/>
  <c r="F2915" i="1"/>
  <c r="AL190" i="2" s="1"/>
  <c r="Z179"/>
  <c r="H4204"/>
  <c r="H336" i="1"/>
  <c r="H7312" i="2"/>
  <c r="H9957"/>
  <c r="H6693"/>
  <c r="H326"/>
  <c r="AG135"/>
  <c r="H10425"/>
  <c r="AG240"/>
  <c r="I165" i="1"/>
  <c r="AI60" i="2"/>
  <c r="H2623" s="1"/>
  <c r="H3180"/>
  <c r="AK165"/>
  <c r="H7610"/>
  <c r="X245"/>
  <c r="Z188"/>
  <c r="H1805"/>
  <c r="H7926"/>
  <c r="AJ248"/>
  <c r="H1402"/>
  <c r="H8686"/>
  <c r="H776"/>
  <c r="H7924"/>
  <c r="H7357"/>
  <c r="Y164"/>
  <c r="H7674"/>
  <c r="H2571"/>
  <c r="Z106"/>
  <c r="H4754"/>
  <c r="J829" i="1"/>
  <c r="AK178" i="2"/>
  <c r="H8643" s="1"/>
  <c r="H785"/>
  <c r="H8072"/>
  <c r="H981"/>
  <c r="H4105"/>
  <c r="Z105"/>
  <c r="H128" i="1"/>
  <c r="H4603" i="2"/>
  <c r="AA38"/>
  <c r="H1493" s="1"/>
  <c r="AJ199"/>
  <c r="H8743"/>
  <c r="H9039"/>
  <c r="H3125"/>
  <c r="H70"/>
  <c r="H11795"/>
  <c r="H2976"/>
  <c r="AG28"/>
  <c r="AB231"/>
  <c r="H11337" s="1"/>
  <c r="H894" i="1"/>
  <c r="AJ94" i="2"/>
  <c r="F569" i="1"/>
  <c r="H4959" i="2"/>
  <c r="H115"/>
  <c r="H5469"/>
  <c r="H9650"/>
  <c r="AM177"/>
  <c r="H8594" s="1"/>
  <c r="H1554"/>
  <c r="H5417"/>
  <c r="AD21"/>
  <c r="H629" s="1"/>
  <c r="AD110"/>
  <c r="H5114"/>
  <c r="H2519"/>
  <c r="H6091"/>
  <c r="AJ142"/>
  <c r="AL186"/>
  <c r="H9052" s="1"/>
  <c r="H8023"/>
  <c r="H725"/>
  <c r="H2058"/>
  <c r="Y79"/>
  <c r="H1490"/>
  <c r="H2066"/>
  <c r="AE193"/>
  <c r="H9402" s="1"/>
  <c r="H9706"/>
  <c r="H8069"/>
  <c r="J2335" i="1"/>
  <c r="H7521" i="2"/>
  <c r="H2417"/>
  <c r="AL105"/>
  <c r="H8587"/>
  <c r="H12061"/>
  <c r="H1351"/>
  <c r="H10021"/>
  <c r="J95" i="1"/>
  <c r="AB89" i="2"/>
  <c r="H4095" s="1"/>
  <c r="H884"/>
  <c r="H8334"/>
  <c r="H11648"/>
  <c r="H10164"/>
  <c r="AF253"/>
  <c r="H12463" s="1"/>
  <c r="I21" i="1"/>
  <c r="H12506" i="2"/>
  <c r="H3632"/>
  <c r="AK139"/>
  <c r="H6654" s="1"/>
  <c r="H5126"/>
  <c r="AJ121"/>
  <c r="H12455"/>
  <c r="H3078"/>
  <c r="AJ96"/>
  <c r="H4657"/>
  <c r="H5891"/>
  <c r="AA129"/>
  <c r="H8031"/>
  <c r="H7972"/>
  <c r="H9093"/>
  <c r="H5989"/>
  <c r="H5376"/>
  <c r="H10680"/>
  <c r="H11500"/>
  <c r="H11806"/>
  <c r="H6193"/>
  <c r="I570" i="1"/>
  <c r="H10163" i="2"/>
  <c r="H4106"/>
  <c r="H2464"/>
  <c r="H10168"/>
  <c r="H10224"/>
  <c r="AJ191"/>
  <c r="H2871"/>
  <c r="H3328"/>
  <c r="J3039" i="1"/>
  <c r="H6488" i="2"/>
  <c r="H9305"/>
  <c r="H8892"/>
  <c r="H10068"/>
  <c r="H8491"/>
  <c r="Y65"/>
  <c r="H6339"/>
  <c r="Z83"/>
  <c r="H3582"/>
  <c r="H6642"/>
  <c r="H3083"/>
  <c r="J1309" i="1"/>
  <c r="Z171" i="2"/>
  <c r="F1688" i="1"/>
  <c r="H9659" i="2"/>
  <c r="H8173"/>
  <c r="H2765"/>
  <c r="H11850"/>
  <c r="H12363"/>
  <c r="H11235"/>
  <c r="H3082"/>
  <c r="H9199"/>
  <c r="AL164"/>
  <c r="H8783"/>
  <c r="H11244"/>
  <c r="H1809"/>
  <c r="H11344"/>
  <c r="AH157"/>
  <c r="H7569" s="1"/>
  <c r="X92"/>
  <c r="H6388"/>
  <c r="AB14"/>
  <c r="H270" s="1"/>
  <c r="H9663"/>
  <c r="H4909"/>
  <c r="H10317"/>
  <c r="H2625"/>
  <c r="AB43"/>
  <c r="Y86"/>
  <c r="AC227"/>
  <c r="H11134" s="1"/>
  <c r="AB138"/>
  <c r="H6594" s="1"/>
  <c r="F450" i="1"/>
  <c r="AK36" i="2" s="1"/>
  <c r="AJ153"/>
  <c r="H7367" s="1"/>
  <c r="J2943" i="1"/>
  <c r="H11592" i="2"/>
  <c r="AB47"/>
  <c r="H9293"/>
  <c r="H892"/>
  <c r="H2362"/>
  <c r="H9242"/>
  <c r="H11029"/>
  <c r="H3642"/>
  <c r="H10217"/>
  <c r="H7059"/>
  <c r="H9553"/>
  <c r="H5062"/>
  <c r="H2357"/>
  <c r="H8896"/>
  <c r="AJ214"/>
  <c r="J1128" i="1"/>
  <c r="H4400" i="2"/>
  <c r="H6297"/>
  <c r="H472"/>
  <c r="H956" i="1"/>
  <c r="H10731" i="2"/>
  <c r="H1186"/>
  <c r="H2920"/>
  <c r="H1853"/>
  <c r="H1046"/>
  <c r="H588" i="1"/>
  <c r="H5373" i="2"/>
  <c r="Z20"/>
  <c r="H9500"/>
  <c r="H4766"/>
  <c r="H8843"/>
  <c r="X30"/>
  <c r="AH17"/>
  <c r="H429" s="1"/>
  <c r="H9395"/>
  <c r="H12353"/>
  <c r="H11497"/>
  <c r="AL79"/>
  <c r="H3595" s="1"/>
  <c r="J1595" i="1"/>
  <c r="H11142" i="2"/>
  <c r="H3843"/>
  <c r="H7064"/>
  <c r="H889"/>
  <c r="H3379"/>
  <c r="H2627"/>
  <c r="AE231"/>
  <c r="H12062"/>
  <c r="H11956"/>
  <c r="AH122"/>
  <c r="AB26"/>
  <c r="H176"/>
  <c r="H3443"/>
  <c r="H10276"/>
  <c r="H2513"/>
  <c r="AK42"/>
  <c r="H1707" s="1"/>
  <c r="H3532"/>
  <c r="H6854"/>
  <c r="H3491"/>
  <c r="Z257"/>
  <c r="AF163"/>
  <c r="H7873" s="1"/>
  <c r="H7113"/>
  <c r="H8897"/>
  <c r="H5831"/>
  <c r="Y159"/>
  <c r="H2459"/>
  <c r="H11090"/>
  <c r="F3110" i="1"/>
  <c r="Z132" i="2"/>
  <c r="H10223"/>
  <c r="H2619"/>
  <c r="AD216"/>
  <c r="H832"/>
  <c r="H7819"/>
  <c r="H6605"/>
  <c r="H6797"/>
  <c r="H8230"/>
  <c r="H2308"/>
  <c r="AL77"/>
  <c r="F25" i="1"/>
  <c r="H1239" i="2"/>
  <c r="AL53"/>
  <c r="AB234"/>
  <c r="AJ93"/>
  <c r="AB255"/>
  <c r="H12561" s="1"/>
  <c r="H9657"/>
  <c r="H8579"/>
  <c r="H10779"/>
  <c r="H11441"/>
  <c r="H7671"/>
  <c r="AM157"/>
  <c r="H7574" s="1"/>
  <c r="AI125"/>
  <c r="H2306"/>
  <c r="H11342"/>
  <c r="H5279"/>
  <c r="H5837"/>
  <c r="H12051"/>
  <c r="H12150"/>
  <c r="H10066"/>
  <c r="AK88"/>
  <c r="H4053" s="1"/>
  <c r="H7202"/>
  <c r="H11796"/>
  <c r="H4303"/>
  <c r="H8276"/>
  <c r="H12303"/>
  <c r="H6095"/>
  <c r="Z154"/>
  <c r="H8180"/>
  <c r="H478"/>
  <c r="H10736"/>
  <c r="F2349" i="1"/>
  <c r="H8339" i="2"/>
  <c r="H9153"/>
  <c r="H9247"/>
  <c r="H7254"/>
  <c r="H5270"/>
  <c r="AB148"/>
  <c r="Y30"/>
  <c r="H2162"/>
  <c r="H5570"/>
  <c r="H8580"/>
  <c r="AB60"/>
  <c r="H1801"/>
  <c r="H2061"/>
  <c r="AG116"/>
  <c r="H5477" s="1"/>
  <c r="X43"/>
  <c r="H5432"/>
  <c r="H1698"/>
  <c r="H8032"/>
  <c r="H9806"/>
  <c r="H3847"/>
  <c r="H6806"/>
  <c r="H6443"/>
  <c r="H11494"/>
  <c r="H116"/>
  <c r="H10783"/>
  <c r="H6699"/>
  <c r="H7318"/>
  <c r="H5634"/>
  <c r="H5840"/>
  <c r="H4307"/>
  <c r="H3646"/>
  <c r="H12109"/>
  <c r="H1651"/>
  <c r="H9512"/>
  <c r="H2423"/>
  <c r="H4768"/>
  <c r="H6341"/>
  <c r="AJ149"/>
  <c r="AJ82"/>
  <c r="AI175"/>
  <c r="H5990"/>
  <c r="H5725"/>
  <c r="H3683"/>
  <c r="H7203"/>
  <c r="H11997"/>
  <c r="H7764"/>
  <c r="H3123"/>
  <c r="H5521"/>
  <c r="H574"/>
  <c r="H7408"/>
  <c r="H12355"/>
  <c r="H1647"/>
  <c r="H6707"/>
  <c r="AJ159"/>
  <c r="H8695"/>
  <c r="H9762"/>
  <c r="H5784"/>
  <c r="H8231"/>
  <c r="H6498"/>
  <c r="H6347"/>
  <c r="H4608"/>
  <c r="H5881"/>
  <c r="H9808"/>
  <c r="H2828"/>
  <c r="H1953"/>
  <c r="H3132"/>
  <c r="H11701"/>
  <c r="H5478"/>
  <c r="H10116"/>
  <c r="H5024"/>
  <c r="H2775"/>
  <c r="H1708"/>
  <c r="H4866"/>
  <c r="H3695"/>
  <c r="H7724"/>
  <c r="Y203"/>
  <c r="H4921"/>
  <c r="H279"/>
  <c r="H7771"/>
  <c r="H5838"/>
  <c r="H119"/>
  <c r="H1145"/>
  <c r="H9256"/>
  <c r="H4760"/>
  <c r="H278"/>
  <c r="H2108"/>
  <c r="H4201"/>
  <c r="H5788"/>
  <c r="H1655"/>
  <c r="H4254"/>
  <c r="H5429"/>
  <c r="H9098"/>
  <c r="X84"/>
  <c r="H3236"/>
  <c r="AA26"/>
  <c r="AM18"/>
  <c r="AL125"/>
  <c r="H6446"/>
  <c r="H7664"/>
  <c r="H11396"/>
  <c r="H4707"/>
  <c r="AG166"/>
  <c r="H2881"/>
  <c r="H8438"/>
  <c r="AB63"/>
  <c r="H8332"/>
  <c r="H3589"/>
  <c r="Z46"/>
  <c r="H7562"/>
  <c r="H1039"/>
  <c r="H5782"/>
  <c r="H5735"/>
  <c r="H10989"/>
  <c r="H6899"/>
  <c r="H6039"/>
  <c r="H3179"/>
  <c r="H7523"/>
  <c r="H3134"/>
  <c r="H6299"/>
  <c r="AD43"/>
  <c r="AD109"/>
  <c r="H6600"/>
  <c r="AD77"/>
  <c r="H4353"/>
  <c r="H8179"/>
  <c r="H3836"/>
  <c r="H10014"/>
  <c r="H1452"/>
  <c r="H6645"/>
  <c r="H9299"/>
  <c r="H9766"/>
  <c r="H9807"/>
  <c r="H9507"/>
  <c r="H2109"/>
  <c r="H11852"/>
  <c r="H1855"/>
  <c r="H7163"/>
  <c r="H7667"/>
  <c r="H74"/>
  <c r="H9450"/>
  <c r="H4152"/>
  <c r="H479"/>
  <c r="H10878"/>
  <c r="AF155"/>
  <c r="H7365"/>
  <c r="H11143"/>
  <c r="H3952"/>
  <c r="H6905"/>
  <c r="H3186"/>
  <c r="H5529"/>
  <c r="H1499"/>
  <c r="H5728"/>
  <c r="AF133"/>
  <c r="H5378"/>
  <c r="H5883"/>
  <c r="H2573"/>
  <c r="H473"/>
  <c r="H12469"/>
  <c r="H2667"/>
  <c r="H2360"/>
  <c r="H10522"/>
  <c r="H12211"/>
  <c r="H1859"/>
  <c r="H3592"/>
  <c r="H7877"/>
  <c r="H581"/>
  <c r="H1604"/>
  <c r="H5327"/>
  <c r="H6294"/>
  <c r="H3738"/>
  <c r="H6501"/>
  <c r="H638"/>
  <c r="H3899"/>
  <c r="H4968"/>
  <c r="H12107"/>
  <c r="H1810"/>
  <c r="H2926"/>
  <c r="X85"/>
  <c r="AA149"/>
  <c r="H1136"/>
  <c r="H1401"/>
  <c r="H1752"/>
  <c r="AL41"/>
  <c r="H2063"/>
  <c r="AA128"/>
  <c r="AJ108"/>
  <c r="H786"/>
  <c r="H8789"/>
  <c r="H11346"/>
  <c r="H1398"/>
  <c r="H840"/>
  <c r="H9813"/>
  <c r="H5525"/>
  <c r="H7361"/>
  <c r="H4146"/>
  <c r="AJ55"/>
  <c r="H9906"/>
  <c r="H3887"/>
  <c r="H1900"/>
  <c r="H10728"/>
  <c r="X47"/>
  <c r="H5683"/>
  <c r="AG25"/>
  <c r="H382"/>
  <c r="H5982"/>
  <c r="H3283"/>
  <c r="H3748"/>
  <c r="H10931"/>
  <c r="H7672"/>
  <c r="H2514"/>
  <c r="H4205"/>
  <c r="H3746"/>
  <c r="H12516"/>
  <c r="H2463"/>
  <c r="H6911"/>
  <c r="H10836"/>
  <c r="H3891"/>
  <c r="H2925"/>
  <c r="H1399"/>
  <c r="H10729"/>
  <c r="H9660"/>
  <c r="H12612"/>
  <c r="H729"/>
  <c r="AH182"/>
  <c r="H7668"/>
  <c r="H277"/>
  <c r="H9151"/>
  <c r="H8990"/>
  <c r="H484"/>
  <c r="H1044"/>
  <c r="H2677"/>
  <c r="H4350"/>
  <c r="H7013"/>
  <c r="H587"/>
  <c r="H9815"/>
  <c r="H1706"/>
  <c r="H7930"/>
  <c r="AB81"/>
  <c r="H3745"/>
  <c r="AA114"/>
  <c r="H5627"/>
  <c r="H5576"/>
  <c r="H6345"/>
  <c r="H178"/>
  <c r="H324"/>
  <c r="H10678"/>
  <c r="H124"/>
  <c r="H8175"/>
  <c r="H2626"/>
  <c r="X133"/>
  <c r="H9862"/>
  <c r="H1754"/>
  <c r="Y64"/>
  <c r="H11340"/>
  <c r="H584"/>
  <c r="H5527"/>
  <c r="H327"/>
  <c r="AB29"/>
  <c r="AI55"/>
  <c r="H938"/>
  <c r="AA139"/>
  <c r="AA184"/>
  <c r="H11039"/>
  <c r="AJ13"/>
  <c r="H8134"/>
  <c r="H331"/>
  <c r="H3074"/>
  <c r="H3536"/>
  <c r="AH9"/>
  <c r="H5931"/>
  <c r="H6858"/>
  <c r="AK105"/>
  <c r="H8183"/>
  <c r="AI88"/>
  <c r="H11548"/>
  <c r="X18"/>
  <c r="H6335"/>
  <c r="H470"/>
  <c r="AH96"/>
  <c r="AD174"/>
  <c r="H427"/>
  <c r="H6390"/>
  <c r="H4460"/>
  <c r="H5534"/>
  <c r="H8795"/>
  <c r="H5074"/>
  <c r="H9053"/>
  <c r="H9505"/>
  <c r="H8488"/>
  <c r="H4962"/>
  <c r="H5278"/>
  <c r="H10879"/>
  <c r="H9920"/>
  <c r="H1293"/>
  <c r="H2574"/>
  <c r="H2616"/>
  <c r="H9458"/>
  <c r="H3795"/>
  <c r="H9195"/>
  <c r="H7110"/>
  <c r="H272"/>
  <c r="H9909"/>
  <c r="H10067"/>
  <c r="H987"/>
  <c r="H8126"/>
  <c r="H1091"/>
  <c r="H5938"/>
  <c r="H2930"/>
  <c r="H787"/>
  <c r="H5476"/>
  <c r="H4401"/>
  <c r="H6392"/>
  <c r="H8537"/>
  <c r="H8532"/>
  <c r="H10574"/>
  <c r="H2921"/>
  <c r="H8994"/>
  <c r="H9296"/>
  <c r="H8740"/>
  <c r="H7981"/>
  <c r="H4050"/>
  <c r="H2462"/>
  <c r="H123"/>
  <c r="H12623"/>
  <c r="H7057"/>
  <c r="H882"/>
  <c r="H7970"/>
  <c r="H4666"/>
  <c r="H11286"/>
  <c r="X87"/>
  <c r="H6746"/>
  <c r="AL155"/>
  <c r="H5785"/>
  <c r="AB143"/>
  <c r="H7259"/>
  <c r="AL55"/>
  <c r="H7416"/>
  <c r="H9094"/>
  <c r="X111"/>
  <c r="H7920"/>
  <c r="AC21"/>
  <c r="Z170"/>
  <c r="AJ143"/>
  <c r="AE21"/>
  <c r="H12152"/>
  <c r="H8125"/>
  <c r="X36"/>
  <c r="H8746"/>
  <c r="H4564"/>
  <c r="AK189"/>
  <c r="H11594"/>
  <c r="AJ167"/>
  <c r="H6653"/>
  <c r="H7465"/>
  <c r="H1751"/>
  <c r="AM9"/>
  <c r="H26" s="1"/>
  <c r="AM3"/>
  <c r="H11283"/>
  <c r="H5011"/>
  <c r="H827"/>
  <c r="H5876"/>
  <c r="H10008"/>
  <c r="H8020"/>
  <c r="H7559"/>
  <c r="H4703"/>
  <c r="H8427"/>
  <c r="H9701"/>
  <c r="H3277"/>
  <c r="H4501"/>
  <c r="H12098"/>
  <c r="H3020"/>
  <c r="H2612"/>
  <c r="H2613"/>
  <c r="H6437"/>
  <c r="H10313"/>
  <c r="H5978"/>
  <c r="H8529"/>
  <c r="H8376"/>
  <c r="H1390"/>
  <c r="H10825"/>
  <c r="H5672"/>
  <c r="H11181"/>
  <c r="H3581"/>
  <c r="H3735"/>
  <c r="H9345"/>
  <c r="H11998"/>
  <c r="H4092"/>
  <c r="H1338"/>
  <c r="H9141"/>
  <c r="H5317"/>
  <c r="H1134"/>
  <c r="H2000"/>
  <c r="H4398"/>
  <c r="H8426"/>
  <c r="H63"/>
  <c r="H3991"/>
  <c r="H8172"/>
  <c r="H5519"/>
  <c r="H6539"/>
  <c r="H1543"/>
  <c r="H4144"/>
  <c r="H1797"/>
  <c r="H9499"/>
  <c r="H1898"/>
  <c r="H8886"/>
  <c r="H5877"/>
  <c r="H1236"/>
  <c r="H9550"/>
  <c r="H5674"/>
  <c r="H421"/>
  <c r="H7253"/>
  <c r="H10314"/>
  <c r="H2257"/>
  <c r="H8377"/>
  <c r="H3481"/>
  <c r="H8273"/>
  <c r="H12099"/>
  <c r="H11284"/>
  <c r="H10468"/>
  <c r="H10009"/>
  <c r="H7304"/>
  <c r="H828"/>
  <c r="H4091"/>
  <c r="H166"/>
  <c r="H10977"/>
  <c r="H7255"/>
  <c r="H2155"/>
  <c r="H10262"/>
  <c r="H2409"/>
  <c r="H10517"/>
  <c r="H12251"/>
  <c r="H8835"/>
  <c r="H5470"/>
  <c r="H3530"/>
  <c r="H2510"/>
  <c r="H4602"/>
  <c r="H1084"/>
  <c r="H11996"/>
  <c r="H1643"/>
  <c r="H4551"/>
  <c r="H1337"/>
  <c r="H4042"/>
  <c r="H5928"/>
  <c r="H5366"/>
  <c r="H113"/>
  <c r="H9040"/>
  <c r="H10978"/>
  <c r="H10773"/>
  <c r="H11080"/>
  <c r="H11743"/>
  <c r="H8223"/>
  <c r="H6643"/>
  <c r="H10264"/>
  <c r="H6233"/>
  <c r="H9089"/>
  <c r="H10926"/>
  <c r="H8274"/>
  <c r="H1694"/>
  <c r="H9447"/>
  <c r="H5316"/>
  <c r="H521"/>
  <c r="H7508"/>
  <c r="H10060"/>
  <c r="H9600"/>
  <c r="H9856"/>
  <c r="H10467"/>
  <c r="H6948"/>
  <c r="H2714"/>
  <c r="H11232"/>
  <c r="H7712"/>
  <c r="H5929"/>
  <c r="H4195"/>
  <c r="H6183"/>
  <c r="H2460"/>
  <c r="H7611"/>
  <c r="H12610"/>
  <c r="H6998"/>
  <c r="H7763"/>
  <c r="H1184"/>
  <c r="H2818"/>
  <c r="H2869"/>
  <c r="H3377"/>
  <c r="H4755"/>
  <c r="H5826"/>
  <c r="H3428"/>
  <c r="H11589"/>
  <c r="H4296"/>
  <c r="H12048"/>
  <c r="H5979"/>
  <c r="H8938"/>
  <c r="H12151"/>
  <c r="H8326"/>
  <c r="H12200"/>
  <c r="H1235"/>
  <c r="AL3"/>
  <c r="AL9"/>
  <c r="H3734"/>
  <c r="H5419"/>
  <c r="H2563"/>
  <c r="H11641"/>
  <c r="H1185"/>
  <c r="H2002"/>
  <c r="H3837"/>
  <c r="H4194"/>
  <c r="H4806"/>
  <c r="H5010"/>
  <c r="H5980"/>
  <c r="H9703"/>
  <c r="H3889"/>
  <c r="H4908"/>
  <c r="H2255"/>
  <c r="H9448"/>
  <c r="H11079"/>
  <c r="H7561"/>
  <c r="H5368"/>
  <c r="H8682"/>
  <c r="H4652"/>
  <c r="H674"/>
  <c r="H3327"/>
  <c r="H11486"/>
  <c r="H12405"/>
  <c r="H7407"/>
  <c r="H62"/>
  <c r="H3122"/>
  <c r="H3685"/>
  <c r="H12558"/>
  <c r="H3124"/>
  <c r="H5061"/>
  <c r="H2104"/>
  <c r="H9498"/>
  <c r="H523"/>
  <c r="H1592"/>
  <c r="H11028"/>
  <c r="H471"/>
  <c r="H9038"/>
  <c r="H11335"/>
  <c r="H12354"/>
  <c r="H11233"/>
  <c r="H6592"/>
  <c r="H12710"/>
  <c r="H10518"/>
  <c r="H3633"/>
  <c r="H3938"/>
  <c r="H3430"/>
  <c r="H10670"/>
  <c r="H11385"/>
  <c r="H8987"/>
  <c r="H2154"/>
  <c r="H10162"/>
  <c r="H11334"/>
  <c r="H1542"/>
  <c r="H10823"/>
  <c r="H624"/>
  <c r="H5621"/>
  <c r="H2206"/>
  <c r="H9446"/>
  <c r="H6896"/>
  <c r="H1798"/>
  <c r="H6794"/>
  <c r="H1951"/>
  <c r="H9958"/>
  <c r="H10621"/>
  <c r="H5776"/>
  <c r="H268"/>
  <c r="H8375"/>
  <c r="H7714"/>
  <c r="H2358"/>
  <c r="H9344"/>
  <c r="H930"/>
  <c r="H11537"/>
  <c r="H10620"/>
  <c r="H2307"/>
  <c r="H6133"/>
  <c r="H1747"/>
  <c r="H6846"/>
  <c r="H4450"/>
  <c r="H6541"/>
  <c r="H12660"/>
  <c r="H8632"/>
  <c r="H1491"/>
  <c r="H10721"/>
  <c r="H2410"/>
  <c r="H7510"/>
  <c r="H7000"/>
  <c r="H3634"/>
  <c r="H7306"/>
  <c r="H3224"/>
  <c r="H3175"/>
  <c r="H12711"/>
  <c r="H5623"/>
  <c r="H8324"/>
  <c r="H929"/>
  <c r="H8428"/>
  <c r="H10723"/>
  <c r="H5214"/>
  <c r="H5162"/>
  <c r="H6490"/>
  <c r="H10671"/>
  <c r="H10161"/>
  <c r="H11590"/>
  <c r="H11691"/>
  <c r="H6845"/>
  <c r="H3990"/>
  <c r="H9091"/>
  <c r="H10111"/>
  <c r="H980"/>
  <c r="H6184"/>
  <c r="H10874"/>
  <c r="H10875"/>
  <c r="H7816"/>
  <c r="H2715"/>
  <c r="H1031"/>
  <c r="H4857"/>
  <c r="H11333"/>
  <c r="H2614"/>
  <c r="H12049"/>
  <c r="H7051"/>
  <c r="H8528"/>
  <c r="H3226"/>
  <c r="H11487"/>
  <c r="H3838"/>
  <c r="H5571"/>
  <c r="H3583"/>
  <c r="H10824"/>
  <c r="H3785"/>
  <c r="H829"/>
  <c r="H6999"/>
  <c r="H6285"/>
  <c r="H7355"/>
  <c r="H3225"/>
  <c r="H6694"/>
  <c r="H9803"/>
  <c r="H8836"/>
  <c r="H6284"/>
  <c r="H10772"/>
  <c r="H9295"/>
  <c r="H2205"/>
  <c r="H11896"/>
  <c r="H5264"/>
  <c r="H13"/>
  <c r="H8121"/>
  <c r="H7459"/>
  <c r="H7867"/>
  <c r="H5060"/>
  <c r="H10315"/>
  <c r="H7102"/>
  <c r="H9397"/>
  <c r="H8581"/>
  <c r="H4653"/>
  <c r="H4399"/>
  <c r="H8479"/>
  <c r="H6031"/>
  <c r="H5723"/>
  <c r="H5113"/>
  <c r="H1594"/>
  <c r="H419"/>
  <c r="H8019"/>
  <c r="H4654"/>
  <c r="H12406"/>
  <c r="H11639"/>
  <c r="H8683"/>
  <c r="H12047"/>
  <c r="H9142"/>
  <c r="H7917"/>
  <c r="H4960"/>
  <c r="H2868"/>
  <c r="H3787"/>
  <c r="H8275"/>
  <c r="H4244"/>
  <c r="H3939"/>
  <c r="H1082"/>
  <c r="H12661"/>
  <c r="H7662"/>
  <c r="H6286"/>
  <c r="H1083"/>
  <c r="H1745"/>
  <c r="H1949"/>
  <c r="H2817"/>
  <c r="H3989"/>
  <c r="H5213"/>
  <c r="H8224"/>
  <c r="H1388"/>
  <c r="J1388" l="1"/>
  <c r="J8224"/>
  <c r="J5213"/>
  <c r="J3989"/>
  <c r="J2817"/>
  <c r="J1949"/>
  <c r="J1745"/>
  <c r="J1083"/>
  <c r="J6286"/>
  <c r="J7662"/>
  <c r="J12661"/>
  <c r="J1082"/>
  <c r="J3939"/>
  <c r="J4244"/>
  <c r="J8275"/>
  <c r="J3787"/>
  <c r="J2868"/>
  <c r="J4960"/>
  <c r="J7917"/>
  <c r="J9142"/>
  <c r="J12047"/>
  <c r="J8683"/>
  <c r="J11639"/>
  <c r="J12406"/>
  <c r="J4654"/>
  <c r="J8019"/>
  <c r="J419"/>
  <c r="J1594"/>
  <c r="J5113"/>
  <c r="J5723"/>
  <c r="J6031"/>
  <c r="J8479"/>
  <c r="J4399"/>
  <c r="J4653"/>
  <c r="J8581"/>
  <c r="J9397"/>
  <c r="J7102"/>
  <c r="J10315"/>
  <c r="J5060"/>
  <c r="J7867"/>
  <c r="J7459"/>
  <c r="J8121"/>
  <c r="J13"/>
  <c r="J5264"/>
  <c r="J11896"/>
  <c r="J2205"/>
  <c r="J9295"/>
  <c r="J10772"/>
  <c r="J6284"/>
  <c r="J8836"/>
  <c r="J9803"/>
  <c r="J6694"/>
  <c r="J3225"/>
  <c r="J7355"/>
  <c r="J6285"/>
  <c r="J6999"/>
  <c r="J829"/>
  <c r="J3785"/>
  <c r="J10824"/>
  <c r="J3583"/>
  <c r="J5571"/>
  <c r="J3838"/>
  <c r="J11487"/>
  <c r="J3226"/>
  <c r="J8528"/>
  <c r="J7051"/>
  <c r="J12049"/>
  <c r="J2614"/>
  <c r="J11333"/>
  <c r="J4857"/>
  <c r="J1031"/>
  <c r="J2715"/>
  <c r="J7816"/>
  <c r="J10875"/>
  <c r="J10874"/>
  <c r="J6184"/>
  <c r="J980"/>
  <c r="J10111"/>
  <c r="J9091"/>
  <c r="J3990"/>
  <c r="J6845"/>
  <c r="J11691"/>
  <c r="J11590"/>
  <c r="J10161"/>
  <c r="J10671"/>
  <c r="J6490"/>
  <c r="J5162"/>
  <c r="J5214"/>
  <c r="J10723"/>
  <c r="J8428"/>
  <c r="J929"/>
  <c r="J8324"/>
  <c r="J5623"/>
  <c r="J12711"/>
  <c r="J3175"/>
  <c r="J3224"/>
  <c r="J7306"/>
  <c r="J3634"/>
  <c r="J7000"/>
  <c r="J7510"/>
  <c r="J2410"/>
  <c r="J10721"/>
  <c r="J1491"/>
  <c r="J8632"/>
  <c r="J12660"/>
  <c r="J6541"/>
  <c r="J4450"/>
  <c r="J6846"/>
  <c r="J1747"/>
  <c r="J6133"/>
  <c r="J2307"/>
  <c r="J10620"/>
  <c r="J11537"/>
  <c r="J930"/>
  <c r="J9344"/>
  <c r="J2358"/>
  <c r="J7714"/>
  <c r="J8375"/>
  <c r="J268"/>
  <c r="J5776"/>
  <c r="J10621"/>
  <c r="J9958"/>
  <c r="J1951"/>
  <c r="J6794"/>
  <c r="J1798"/>
  <c r="J6896"/>
  <c r="J9446"/>
  <c r="J2206"/>
  <c r="J5621"/>
  <c r="J624"/>
  <c r="J10823"/>
  <c r="J1542"/>
  <c r="J11334"/>
  <c r="J10162"/>
  <c r="J2154"/>
  <c r="J8987"/>
  <c r="J11385"/>
  <c r="J10670"/>
  <c r="J3430"/>
  <c r="J3938"/>
  <c r="J3633"/>
  <c r="J10518"/>
  <c r="J12710"/>
  <c r="J6592"/>
  <c r="J11233"/>
  <c r="J12354"/>
  <c r="J11335"/>
  <c r="J9038"/>
  <c r="J471"/>
  <c r="J11028"/>
  <c r="J1592"/>
  <c r="J523"/>
  <c r="J9498"/>
  <c r="J2104"/>
  <c r="J5061"/>
  <c r="J3124"/>
  <c r="J12558"/>
  <c r="J3685"/>
  <c r="J3122"/>
  <c r="J62"/>
  <c r="J7407"/>
  <c r="J12405"/>
  <c r="J11486"/>
  <c r="J3327"/>
  <c r="J674"/>
  <c r="J4652"/>
  <c r="J8682"/>
  <c r="J5368"/>
  <c r="J7561"/>
  <c r="J11079"/>
  <c r="J9448"/>
  <c r="J2255"/>
  <c r="J4908"/>
  <c r="J3889"/>
  <c r="J9703"/>
  <c r="J5980"/>
  <c r="J5010"/>
  <c r="J4806"/>
  <c r="J4194"/>
  <c r="J3837"/>
  <c r="J2002"/>
  <c r="J1185"/>
  <c r="J11641"/>
  <c r="J2563"/>
  <c r="J5419"/>
  <c r="J3734"/>
  <c r="J1235"/>
  <c r="J12200"/>
  <c r="J8326"/>
  <c r="J12151"/>
  <c r="J8938"/>
  <c r="J5979"/>
  <c r="J12048"/>
  <c r="J4296"/>
  <c r="J11589"/>
  <c r="J3428"/>
  <c r="J5826"/>
  <c r="J4755"/>
  <c r="J3377"/>
  <c r="J2869"/>
  <c r="J2818"/>
  <c r="J1184"/>
  <c r="J7763"/>
  <c r="J6998"/>
  <c r="J12610"/>
  <c r="J7611"/>
  <c r="J2460"/>
  <c r="J6183"/>
  <c r="J4195"/>
  <c r="J5929"/>
  <c r="J7712"/>
  <c r="J11232"/>
  <c r="J2714"/>
  <c r="J6948"/>
  <c r="J10467"/>
  <c r="J9856"/>
  <c r="J9600"/>
  <c r="J10060"/>
  <c r="J7508"/>
  <c r="J521"/>
  <c r="J5316"/>
  <c r="J9447"/>
  <c r="J1694"/>
  <c r="J8274"/>
  <c r="J10926"/>
  <c r="J9089"/>
  <c r="J6233"/>
  <c r="J10264"/>
  <c r="J6643"/>
  <c r="J8223"/>
  <c r="J11743"/>
  <c r="J11080"/>
  <c r="J10773"/>
  <c r="J10978"/>
  <c r="J9040"/>
  <c r="J113"/>
  <c r="J5366"/>
  <c r="J5928"/>
  <c r="J4042"/>
  <c r="J1337"/>
  <c r="J4551"/>
  <c r="J1643"/>
  <c r="J11996"/>
  <c r="J1084"/>
  <c r="J4602"/>
  <c r="J2510"/>
  <c r="J3530"/>
  <c r="J5470"/>
  <c r="J8835"/>
  <c r="J12251"/>
  <c r="J10517"/>
  <c r="J2409"/>
  <c r="J10262"/>
  <c r="J2155"/>
  <c r="J7255"/>
  <c r="J10977"/>
  <c r="J166"/>
  <c r="J4091"/>
  <c r="J828"/>
  <c r="J7304"/>
  <c r="J10009"/>
  <c r="J10468"/>
  <c r="J11284"/>
  <c r="J12099"/>
  <c r="J8273"/>
  <c r="J3481"/>
  <c r="J8377"/>
  <c r="J2257"/>
  <c r="J10314"/>
  <c r="J7253"/>
  <c r="J421"/>
  <c r="J5674"/>
  <c r="J9550"/>
  <c r="J1236"/>
  <c r="J5877"/>
  <c r="J8886"/>
  <c r="J1898"/>
  <c r="J9499"/>
  <c r="J1797"/>
  <c r="J4144"/>
  <c r="J1543"/>
  <c r="J6539"/>
  <c r="J5519"/>
  <c r="J8172"/>
  <c r="J3991"/>
  <c r="J63"/>
  <c r="J8426"/>
  <c r="J4398"/>
  <c r="J2000"/>
  <c r="J1134"/>
  <c r="J5317"/>
  <c r="J9141"/>
  <c r="J1338"/>
  <c r="J4092"/>
  <c r="J11998"/>
  <c r="J9345"/>
  <c r="J3735"/>
  <c r="J3581"/>
  <c r="J11181"/>
  <c r="J5672"/>
  <c r="J10825"/>
  <c r="J1390"/>
  <c r="J8376"/>
  <c r="J8529"/>
  <c r="J5978"/>
  <c r="J10313"/>
  <c r="J6437"/>
  <c r="J2613"/>
  <c r="J2612"/>
  <c r="J3020"/>
  <c r="J12098"/>
  <c r="J4501"/>
  <c r="J3277"/>
  <c r="J9701"/>
  <c r="J8427"/>
  <c r="J4703"/>
  <c r="J7559"/>
  <c r="J8020"/>
  <c r="J10008"/>
  <c r="J5876"/>
  <c r="J827"/>
  <c r="J5011"/>
  <c r="J11283"/>
  <c r="J26"/>
  <c r="J1751"/>
  <c r="J7465"/>
  <c r="J6653"/>
  <c r="J11594"/>
  <c r="J4564"/>
  <c r="J8746"/>
  <c r="AZ36"/>
  <c r="AU36"/>
  <c r="BL36"/>
  <c r="AO36"/>
  <c r="AT36"/>
  <c r="AP36"/>
  <c r="BQ36"/>
  <c r="BO36"/>
  <c r="BC36"/>
  <c r="BM36"/>
  <c r="BD36"/>
  <c r="AQ36"/>
  <c r="BP36"/>
  <c r="BE36"/>
  <c r="AV36"/>
  <c r="AY36"/>
  <c r="BN36"/>
  <c r="U36"/>
  <c r="BJ36"/>
  <c r="BK36"/>
  <c r="BH36"/>
  <c r="BG36"/>
  <c r="BF36"/>
  <c r="BA36"/>
  <c r="BS36"/>
  <c r="AR36"/>
  <c r="BI36"/>
  <c r="AN36"/>
  <c r="AX36"/>
  <c r="AS36"/>
  <c r="AW36"/>
  <c r="BB36"/>
  <c r="BR36"/>
  <c r="J8125"/>
  <c r="J12152"/>
  <c r="W170"/>
  <c r="J7920"/>
  <c r="AP111"/>
  <c r="AN111"/>
  <c r="AY111"/>
  <c r="AQ111"/>
  <c r="AR111"/>
  <c r="BG111"/>
  <c r="BQ111"/>
  <c r="AZ111"/>
  <c r="AT111"/>
  <c r="BC111"/>
  <c r="BM111"/>
  <c r="BA111"/>
  <c r="BB111"/>
  <c r="AS111"/>
  <c r="BK111"/>
  <c r="BJ111"/>
  <c r="BD111"/>
  <c r="AU111"/>
  <c r="BN111"/>
  <c r="BI111"/>
  <c r="AX111"/>
  <c r="AW111"/>
  <c r="BO111"/>
  <c r="BP111"/>
  <c r="BL111"/>
  <c r="BH111"/>
  <c r="AV111"/>
  <c r="BE111"/>
  <c r="U111"/>
  <c r="BF111"/>
  <c r="AO111"/>
  <c r="BR111"/>
  <c r="BS111"/>
  <c r="J9094"/>
  <c r="J7416"/>
  <c r="J7259"/>
  <c r="J5785"/>
  <c r="J6746"/>
  <c r="BF87"/>
  <c r="BG87"/>
  <c r="BI87"/>
  <c r="AV87"/>
  <c r="AT87"/>
  <c r="BL87"/>
  <c r="AP87"/>
  <c r="BR87"/>
  <c r="BB87"/>
  <c r="AX87"/>
  <c r="AS87"/>
  <c r="AN87"/>
  <c r="BH87"/>
  <c r="AZ87"/>
  <c r="AQ87"/>
  <c r="BP87"/>
  <c r="AU87"/>
  <c r="BO87"/>
  <c r="BC87"/>
  <c r="BD87"/>
  <c r="BE87"/>
  <c r="AW87"/>
  <c r="BA87"/>
  <c r="AY87"/>
  <c r="BJ87"/>
  <c r="AO87"/>
  <c r="BQ87"/>
  <c r="BS87"/>
  <c r="U87"/>
  <c r="BK87"/>
  <c r="AR87"/>
  <c r="BM87"/>
  <c r="BN87"/>
  <c r="J11286"/>
  <c r="J4666"/>
  <c r="J7970"/>
  <c r="J882"/>
  <c r="J7057"/>
  <c r="J12623"/>
  <c r="J123"/>
  <c r="J2462"/>
  <c r="J4050"/>
  <c r="J7981"/>
  <c r="J8740"/>
  <c r="J9296"/>
  <c r="J8994"/>
  <c r="J2921"/>
  <c r="J10574"/>
  <c r="J8532"/>
  <c r="J8537"/>
  <c r="J6392"/>
  <c r="J4401"/>
  <c r="J5476"/>
  <c r="J787"/>
  <c r="J2930"/>
  <c r="J5938"/>
  <c r="J1091"/>
  <c r="J8126"/>
  <c r="J987"/>
  <c r="J10067"/>
  <c r="J9909"/>
  <c r="J272"/>
  <c r="J7110"/>
  <c r="J9195"/>
  <c r="J3795"/>
  <c r="J9458"/>
  <c r="J2616"/>
  <c r="J2574"/>
  <c r="J1293"/>
  <c r="J9920"/>
  <c r="J10879"/>
  <c r="J5278"/>
  <c r="J4962"/>
  <c r="J8488"/>
  <c r="J9505"/>
  <c r="J9053"/>
  <c r="J5074"/>
  <c r="J8795"/>
  <c r="J5534"/>
  <c r="J4460"/>
  <c r="J6390"/>
  <c r="J427"/>
  <c r="J470"/>
  <c r="J6335"/>
  <c r="AQ18"/>
  <c r="AN18"/>
  <c r="BF18"/>
  <c r="BG18"/>
  <c r="AZ18"/>
  <c r="BP18"/>
  <c r="AW18"/>
  <c r="AY18"/>
  <c r="BC18"/>
  <c r="BR18"/>
  <c r="BJ18"/>
  <c r="BO18"/>
  <c r="BS18"/>
  <c r="BK18"/>
  <c r="BA18"/>
  <c r="BB18"/>
  <c r="AV18"/>
  <c r="AP18"/>
  <c r="BH18"/>
  <c r="BI18"/>
  <c r="AT18"/>
  <c r="AR18"/>
  <c r="BM18"/>
  <c r="BN18"/>
  <c r="AS18"/>
  <c r="AX18"/>
  <c r="BE18"/>
  <c r="BL18"/>
  <c r="BQ18"/>
  <c r="AO18"/>
  <c r="U18"/>
  <c r="BD18"/>
  <c r="AU18"/>
  <c r="J11548"/>
  <c r="J8183"/>
  <c r="J6858"/>
  <c r="J5931"/>
  <c r="J3536"/>
  <c r="J3074"/>
  <c r="J331"/>
  <c r="J8134"/>
  <c r="J11039"/>
  <c r="J938"/>
  <c r="J327"/>
  <c r="J5527"/>
  <c r="J584"/>
  <c r="J11340"/>
  <c r="V64"/>
  <c r="J1754"/>
  <c r="J9862"/>
  <c r="BR133"/>
  <c r="BM133"/>
  <c r="AR133"/>
  <c r="BK133"/>
  <c r="AZ133"/>
  <c r="AV133"/>
  <c r="BI133"/>
  <c r="BG133"/>
  <c r="BO133"/>
  <c r="BC133"/>
  <c r="BQ133"/>
  <c r="AT133"/>
  <c r="BA133"/>
  <c r="BE133"/>
  <c r="AY133"/>
  <c r="AN133"/>
  <c r="BP133"/>
  <c r="BF133"/>
  <c r="BJ133"/>
  <c r="AS133"/>
  <c r="AO133"/>
  <c r="AW133"/>
  <c r="BS133"/>
  <c r="U133"/>
  <c r="AU133"/>
  <c r="BL133"/>
  <c r="AP133"/>
  <c r="AX133"/>
  <c r="AQ133"/>
  <c r="BN133"/>
  <c r="BB133"/>
  <c r="BH133"/>
  <c r="BD133"/>
  <c r="J2626"/>
  <c r="J8175"/>
  <c r="J124"/>
  <c r="J10678"/>
  <c r="J324"/>
  <c r="J178"/>
  <c r="J6345"/>
  <c r="J5576"/>
  <c r="J5627"/>
  <c r="J3745"/>
  <c r="J7930"/>
  <c r="J1706"/>
  <c r="J9815"/>
  <c r="J587"/>
  <c r="J7013"/>
  <c r="J4350"/>
  <c r="J2677"/>
  <c r="J1044"/>
  <c r="J484"/>
  <c r="J8990"/>
  <c r="J9151"/>
  <c r="J277"/>
  <c r="J7668"/>
  <c r="J729"/>
  <c r="J12612"/>
  <c r="J9660"/>
  <c r="J10729"/>
  <c r="J1399"/>
  <c r="J2925"/>
  <c r="J3891"/>
  <c r="J10836"/>
  <c r="J6911"/>
  <c r="J2463"/>
  <c r="J12516"/>
  <c r="J3746"/>
  <c r="J4205"/>
  <c r="J2514"/>
  <c r="J7672"/>
  <c r="J10931"/>
  <c r="J3748"/>
  <c r="J3283"/>
  <c r="J5982"/>
  <c r="J382"/>
  <c r="J5683"/>
  <c r="AR47"/>
  <c r="AP47"/>
  <c r="BA47"/>
  <c r="AX47"/>
  <c r="BL47"/>
  <c r="BB47"/>
  <c r="BD47"/>
  <c r="BC47"/>
  <c r="BN47"/>
  <c r="BS47"/>
  <c r="AZ47"/>
  <c r="AW47"/>
  <c r="AO47"/>
  <c r="BI47"/>
  <c r="BJ47"/>
  <c r="AN47"/>
  <c r="BF47"/>
  <c r="AU47"/>
  <c r="AT47"/>
  <c r="BE47"/>
  <c r="BP47"/>
  <c r="BG47"/>
  <c r="BM47"/>
  <c r="AV47"/>
  <c r="AS47"/>
  <c r="AY47"/>
  <c r="BQ47"/>
  <c r="BH47"/>
  <c r="BR47"/>
  <c r="AQ47"/>
  <c r="U47"/>
  <c r="BO47"/>
  <c r="BK47"/>
  <c r="J10728"/>
  <c r="J1900"/>
  <c r="J3887"/>
  <c r="J9906"/>
  <c r="J4146"/>
  <c r="J7361"/>
  <c r="J5525"/>
  <c r="J9813"/>
  <c r="J840"/>
  <c r="J1398"/>
  <c r="J11346"/>
  <c r="J8789"/>
  <c r="J786"/>
  <c r="J2063"/>
  <c r="J1752"/>
  <c r="J1401"/>
  <c r="J1136"/>
  <c r="BG85"/>
  <c r="BB85"/>
  <c r="BE85"/>
  <c r="AN85"/>
  <c r="BS85"/>
  <c r="BD85"/>
  <c r="BK85"/>
  <c r="BJ85"/>
  <c r="AU85"/>
  <c r="BQ85"/>
  <c r="AT85"/>
  <c r="AP85"/>
  <c r="BA85"/>
  <c r="AW85"/>
  <c r="BO85"/>
  <c r="BR85"/>
  <c r="BC85"/>
  <c r="AQ85"/>
  <c r="BM85"/>
  <c r="BH85"/>
  <c r="AX85"/>
  <c r="BN85"/>
  <c r="AY85"/>
  <c r="BP85"/>
  <c r="U85"/>
  <c r="AO85"/>
  <c r="BL85"/>
  <c r="AV85"/>
  <c r="AZ85"/>
  <c r="AR85"/>
  <c r="BF85"/>
  <c r="BI85"/>
  <c r="AS85"/>
  <c r="J2926"/>
  <c r="J1810"/>
  <c r="J12107"/>
  <c r="J4968"/>
  <c r="J3899"/>
  <c r="J638"/>
  <c r="J6501"/>
  <c r="J3738"/>
  <c r="J6294"/>
  <c r="J5327"/>
  <c r="J1604"/>
  <c r="J581"/>
  <c r="J7877"/>
  <c r="J3592"/>
  <c r="J1859"/>
  <c r="J12211"/>
  <c r="J10522"/>
  <c r="J2360"/>
  <c r="J2667"/>
  <c r="J12469"/>
  <c r="J473"/>
  <c r="J2573"/>
  <c r="J5883"/>
  <c r="J5378"/>
  <c r="J5728"/>
  <c r="J1499"/>
  <c r="J5529"/>
  <c r="J3186"/>
  <c r="J6905"/>
  <c r="J3952"/>
  <c r="J11143"/>
  <c r="J7365"/>
  <c r="J10878"/>
  <c r="J479"/>
  <c r="J4152"/>
  <c r="J9450"/>
  <c r="J74"/>
  <c r="J7667"/>
  <c r="J7163"/>
  <c r="J1855"/>
  <c r="J11852"/>
  <c r="J2109"/>
  <c r="J9507"/>
  <c r="J9807"/>
  <c r="J9766"/>
  <c r="J9299"/>
  <c r="J6645"/>
  <c r="J1452"/>
  <c r="J10014"/>
  <c r="J3836"/>
  <c r="J8179"/>
  <c r="J4353"/>
  <c r="J6600"/>
  <c r="J6299"/>
  <c r="J3134"/>
  <c r="J7523"/>
  <c r="J3179"/>
  <c r="J6039"/>
  <c r="J6899"/>
  <c r="J10989"/>
  <c r="J5735"/>
  <c r="J5782"/>
  <c r="J1039"/>
  <c r="J7562"/>
  <c r="W46"/>
  <c r="J3589"/>
  <c r="J8332"/>
  <c r="J8438"/>
  <c r="J2881"/>
  <c r="J4707"/>
  <c r="J11396"/>
  <c r="J7664"/>
  <c r="J6446"/>
  <c r="J3236"/>
  <c r="BJ84"/>
  <c r="AO84"/>
  <c r="BF84"/>
  <c r="BH84"/>
  <c r="U84"/>
  <c r="AZ84"/>
  <c r="BI84"/>
  <c r="BS84"/>
  <c r="BN84"/>
  <c r="AN84"/>
  <c r="BG84"/>
  <c r="BL84"/>
  <c r="AY84"/>
  <c r="BA84"/>
  <c r="BO84"/>
  <c r="BQ84"/>
  <c r="AV84"/>
  <c r="BR84"/>
  <c r="AQ84"/>
  <c r="AT84"/>
  <c r="BK84"/>
  <c r="AP84"/>
  <c r="AR84"/>
  <c r="BP84"/>
  <c r="AU84"/>
  <c r="BM84"/>
  <c r="BB84"/>
  <c r="AS84"/>
  <c r="BC84"/>
  <c r="BE84"/>
  <c r="BD84"/>
  <c r="AW84"/>
  <c r="AX84"/>
  <c r="J9098"/>
  <c r="J5429"/>
  <c r="J4254"/>
  <c r="J1655"/>
  <c r="J5788"/>
  <c r="J4201"/>
  <c r="J2108"/>
  <c r="J278"/>
  <c r="J4760"/>
  <c r="J9256"/>
  <c r="J1145"/>
  <c r="J119"/>
  <c r="J5838"/>
  <c r="J7771"/>
  <c r="J279"/>
  <c r="J4921"/>
  <c r="V203"/>
  <c r="J7724"/>
  <c r="J3695"/>
  <c r="J4866"/>
  <c r="J1708"/>
  <c r="J2775"/>
  <c r="J5024"/>
  <c r="J10116"/>
  <c r="J5478"/>
  <c r="J11701"/>
  <c r="J3132"/>
  <c r="J1953"/>
  <c r="J2828"/>
  <c r="J9808"/>
  <c r="J5881"/>
  <c r="J4608"/>
  <c r="J6347"/>
  <c r="J6498"/>
  <c r="J8231"/>
  <c r="J5784"/>
  <c r="J9762"/>
  <c r="J8695"/>
  <c r="J6707"/>
  <c r="J1647"/>
  <c r="J12355"/>
  <c r="J7408"/>
  <c r="J574"/>
  <c r="J5521"/>
  <c r="J3123"/>
  <c r="J7764"/>
  <c r="J11997"/>
  <c r="J7203"/>
  <c r="J3683"/>
  <c r="J5725"/>
  <c r="J5990"/>
  <c r="J6341"/>
  <c r="J4768"/>
  <c r="J2423"/>
  <c r="J9512"/>
  <c r="J1651"/>
  <c r="J12109"/>
  <c r="J3646"/>
  <c r="J4307"/>
  <c r="J5840"/>
  <c r="J5634"/>
  <c r="J7318"/>
  <c r="J6699"/>
  <c r="J10783"/>
  <c r="J116"/>
  <c r="J11494"/>
  <c r="J6443"/>
  <c r="J6806"/>
  <c r="J3847"/>
  <c r="J9806"/>
  <c r="J8032"/>
  <c r="J1698"/>
  <c r="J5432"/>
  <c r="BL43"/>
  <c r="BG43"/>
  <c r="BR43"/>
  <c r="BE43"/>
  <c r="AO43"/>
  <c r="AV43"/>
  <c r="BC43"/>
  <c r="BI43"/>
  <c r="AP43"/>
  <c r="AW43"/>
  <c r="BO43"/>
  <c r="BS43"/>
  <c r="BF43"/>
  <c r="BQ43"/>
  <c r="AX43"/>
  <c r="BB43"/>
  <c r="AU43"/>
  <c r="BD43"/>
  <c r="BH43"/>
  <c r="AT43"/>
  <c r="AN43"/>
  <c r="AQ43"/>
  <c r="BM43"/>
  <c r="AY43"/>
  <c r="AR43"/>
  <c r="BK43"/>
  <c r="BJ43"/>
  <c r="AS43"/>
  <c r="AZ43"/>
  <c r="BA43"/>
  <c r="BP43"/>
  <c r="BN43"/>
  <c r="U43"/>
  <c r="J5477"/>
  <c r="J2061"/>
  <c r="J1801"/>
  <c r="J8580"/>
  <c r="J5570"/>
  <c r="J2162"/>
  <c r="J5270"/>
  <c r="J7254"/>
  <c r="J9247"/>
  <c r="J9153"/>
  <c r="J8339"/>
  <c r="J10736"/>
  <c r="J478"/>
  <c r="J8180"/>
  <c r="W154"/>
  <c r="J6095"/>
  <c r="J12303"/>
  <c r="J8276"/>
  <c r="J4303"/>
  <c r="J11796"/>
  <c r="J7202"/>
  <c r="J4053"/>
  <c r="J10066"/>
  <c r="J12150"/>
  <c r="J12051"/>
  <c r="J5837"/>
  <c r="J5279"/>
  <c r="J11342"/>
  <c r="J2306"/>
  <c r="J7574"/>
  <c r="J7671"/>
  <c r="J11441"/>
  <c r="J10779"/>
  <c r="J8579"/>
  <c r="J9657"/>
  <c r="J12561"/>
  <c r="J1239"/>
  <c r="J2308"/>
  <c r="J8230"/>
  <c r="J6797"/>
  <c r="J6605"/>
  <c r="J7819"/>
  <c r="J832"/>
  <c r="J2619"/>
  <c r="J10223"/>
  <c r="W132"/>
  <c r="J11090"/>
  <c r="J2459"/>
  <c r="J5831"/>
  <c r="J8897"/>
  <c r="J7113"/>
  <c r="J7873"/>
  <c r="W257"/>
  <c r="J3491"/>
  <c r="J6854"/>
  <c r="J3532"/>
  <c r="J1707"/>
  <c r="J2513"/>
  <c r="J10276"/>
  <c r="J3443"/>
  <c r="J176"/>
  <c r="J11956"/>
  <c r="J12062"/>
  <c r="J2627"/>
  <c r="J3379"/>
  <c r="J889"/>
  <c r="J7064"/>
  <c r="J3843"/>
  <c r="J11142"/>
  <c r="J3595"/>
  <c r="J11497"/>
  <c r="J12353"/>
  <c r="J9395"/>
  <c r="J429"/>
  <c r="J8843"/>
  <c r="J4766"/>
  <c r="J9500"/>
  <c r="W20"/>
  <c r="J5373"/>
  <c r="J1046"/>
  <c r="J1853"/>
  <c r="J2920"/>
  <c r="J1186"/>
  <c r="J10731"/>
  <c r="J472"/>
  <c r="J6297"/>
  <c r="J4400"/>
  <c r="J8896"/>
  <c r="J2357"/>
  <c r="J5062"/>
  <c r="J9553"/>
  <c r="J7059"/>
  <c r="J10217"/>
  <c r="J3642"/>
  <c r="J11029"/>
  <c r="J9242"/>
  <c r="J2362"/>
  <c r="J892"/>
  <c r="J9293"/>
  <c r="J11592"/>
  <c r="J7367"/>
  <c r="J6594"/>
  <c r="J11134"/>
  <c r="V86"/>
  <c r="J2625"/>
  <c r="J10317"/>
  <c r="J4909"/>
  <c r="J9663"/>
  <c r="J270"/>
  <c r="J6388"/>
  <c r="AX92"/>
  <c r="AO92"/>
  <c r="BI92"/>
  <c r="BR92"/>
  <c r="BQ92"/>
  <c r="U92"/>
  <c r="BD92"/>
  <c r="AZ92"/>
  <c r="BM92"/>
  <c r="BF92"/>
  <c r="AS92"/>
  <c r="AP92"/>
  <c r="AN92"/>
  <c r="BA92"/>
  <c r="BG92"/>
  <c r="BE92"/>
  <c r="BB92"/>
  <c r="AR92"/>
  <c r="AQ92"/>
  <c r="AY92"/>
  <c r="BP92"/>
  <c r="BH92"/>
  <c r="AV92"/>
  <c r="BN92"/>
  <c r="BL92"/>
  <c r="AT92"/>
  <c r="BC92"/>
  <c r="AU92"/>
  <c r="BS92"/>
  <c r="AW92"/>
  <c r="BJ92"/>
  <c r="BK92"/>
  <c r="BO92"/>
  <c r="J7569"/>
  <c r="J11344"/>
  <c r="J1809"/>
  <c r="J11244"/>
  <c r="J8783"/>
  <c r="J9199"/>
  <c r="J3082"/>
  <c r="J11235"/>
  <c r="J12363"/>
  <c r="J11850"/>
  <c r="J2765"/>
  <c r="J8173"/>
  <c r="J9659"/>
  <c r="W171"/>
  <c r="J3083"/>
  <c r="J6642"/>
  <c r="J3582"/>
  <c r="W83"/>
  <c r="J6339"/>
  <c r="V65"/>
  <c r="J8491"/>
  <c r="J10068"/>
  <c r="J8892"/>
  <c r="J9305"/>
  <c r="J6488"/>
  <c r="J3328"/>
  <c r="J2871"/>
  <c r="J10224"/>
  <c r="J10168"/>
  <c r="J2464"/>
  <c r="J4106"/>
  <c r="J10163"/>
  <c r="J6193"/>
  <c r="J11806"/>
  <c r="J11500"/>
  <c r="J10680"/>
  <c r="J5376"/>
  <c r="J5989"/>
  <c r="J9093"/>
  <c r="J7972"/>
  <c r="J8031"/>
  <c r="J5891"/>
  <c r="J4657"/>
  <c r="J3078"/>
  <c r="J12455"/>
  <c r="J5126"/>
  <c r="J6654"/>
  <c r="J3632"/>
  <c r="J12506"/>
  <c r="J12463"/>
  <c r="J10164"/>
  <c r="J11648"/>
  <c r="J8334"/>
  <c r="J884"/>
  <c r="J4095"/>
  <c r="J10021"/>
  <c r="J1351"/>
  <c r="J12061"/>
  <c r="J8587"/>
  <c r="J2417"/>
  <c r="J7521"/>
  <c r="J8069"/>
  <c r="J9706"/>
  <c r="J9402"/>
  <c r="J2066"/>
  <c r="J1490"/>
  <c r="J2058"/>
  <c r="J725"/>
  <c r="J8023"/>
  <c r="J9052"/>
  <c r="J6091"/>
  <c r="J2519"/>
  <c r="J5114"/>
  <c r="J629"/>
  <c r="J5417"/>
  <c r="J1554"/>
  <c r="J8594"/>
  <c r="J9650"/>
  <c r="J5469"/>
  <c r="J115"/>
  <c r="J4959"/>
  <c r="J11337"/>
  <c r="J2976"/>
  <c r="J11795"/>
  <c r="J70"/>
  <c r="J3125"/>
  <c r="J9039"/>
  <c r="J8743"/>
  <c r="J1493"/>
  <c r="J4603"/>
  <c r="W105"/>
  <c r="J4105"/>
  <c r="J981"/>
  <c r="J8072"/>
  <c r="J785"/>
  <c r="J8643"/>
  <c r="J4754"/>
  <c r="W106"/>
  <c r="J2571"/>
  <c r="J7674"/>
  <c r="V164"/>
  <c r="J7357"/>
  <c r="J7924"/>
  <c r="J776"/>
  <c r="J8686"/>
  <c r="J1402"/>
  <c r="J7926"/>
  <c r="J1805"/>
  <c r="W188"/>
  <c r="AP245"/>
  <c r="BA245"/>
  <c r="BK245"/>
  <c r="AQ245"/>
  <c r="U245"/>
  <c r="BP245"/>
  <c r="BN245"/>
  <c r="AS245"/>
  <c r="AY245"/>
  <c r="BI245"/>
  <c r="BJ245"/>
  <c r="AZ245"/>
  <c r="BC245"/>
  <c r="AR245"/>
  <c r="BH245"/>
  <c r="AT245"/>
  <c r="AN245"/>
  <c r="BE245"/>
  <c r="BD245"/>
  <c r="BQ245"/>
  <c r="BG245"/>
  <c r="AX245"/>
  <c r="BL245"/>
  <c r="AV245"/>
  <c r="AO245"/>
  <c r="BM245"/>
  <c r="BS245"/>
  <c r="AW245"/>
  <c r="BB245"/>
  <c r="BF245"/>
  <c r="AU245"/>
  <c r="BO245"/>
  <c r="BR245"/>
  <c r="J7610"/>
  <c r="J3180"/>
  <c r="J2623"/>
  <c r="J10425"/>
  <c r="J326"/>
  <c r="J6693"/>
  <c r="J9957"/>
  <c r="J7312"/>
  <c r="J4204"/>
  <c r="W179"/>
  <c r="J1191"/>
  <c r="J9192"/>
  <c r="J2006"/>
  <c r="J4347"/>
  <c r="J10269"/>
  <c r="J9456"/>
  <c r="J10525"/>
  <c r="J9555"/>
  <c r="J3997"/>
  <c r="J12663"/>
  <c r="J6029"/>
  <c r="J12410"/>
  <c r="J2520"/>
  <c r="J1908"/>
  <c r="J8073"/>
  <c r="J5016"/>
  <c r="J10065"/>
  <c r="J2256"/>
  <c r="J6656"/>
  <c r="J9148"/>
  <c r="J2159"/>
  <c r="J633"/>
  <c r="BB237"/>
  <c r="AP237"/>
  <c r="AZ237"/>
  <c r="AR237"/>
  <c r="BR237"/>
  <c r="BN237"/>
  <c r="BF237"/>
  <c r="BM237"/>
  <c r="AW237"/>
  <c r="BE237"/>
  <c r="BJ237"/>
  <c r="BS237"/>
  <c r="BO237"/>
  <c r="AN237"/>
  <c r="BD237"/>
  <c r="BI237"/>
  <c r="BL237"/>
  <c r="BK237"/>
  <c r="AQ237"/>
  <c r="AS237"/>
  <c r="AO237"/>
  <c r="AY237"/>
  <c r="AT237"/>
  <c r="BH237"/>
  <c r="BG237"/>
  <c r="BQ237"/>
  <c r="BP237"/>
  <c r="AX237"/>
  <c r="U237"/>
  <c r="BC237"/>
  <c r="AU237"/>
  <c r="BA237"/>
  <c r="AV237"/>
  <c r="J9396"/>
  <c r="J2411"/>
  <c r="J8999"/>
  <c r="J12359"/>
  <c r="J878"/>
  <c r="J2364"/>
  <c r="J3284"/>
  <c r="J1138"/>
  <c r="J11234"/>
  <c r="W252"/>
  <c r="J943"/>
  <c r="J9711"/>
  <c r="J10113"/>
  <c r="J982"/>
  <c r="J7108"/>
  <c r="J3945"/>
  <c r="J1199"/>
  <c r="W100"/>
  <c r="J2103"/>
  <c r="J275"/>
  <c r="J7106"/>
  <c r="J3230"/>
  <c r="J11898"/>
  <c r="J2665"/>
  <c r="J12670"/>
  <c r="V166"/>
  <c r="J6034"/>
  <c r="J9103"/>
  <c r="J8174"/>
  <c r="J9959"/>
  <c r="J8785"/>
  <c r="J3533"/>
  <c r="J225"/>
  <c r="J8222"/>
  <c r="J9245"/>
  <c r="J75"/>
  <c r="AU17"/>
  <c r="BH17"/>
  <c r="BO17"/>
  <c r="AN17"/>
  <c r="BS17"/>
  <c r="AP17"/>
  <c r="BM17"/>
  <c r="AQ17"/>
  <c r="BQ17"/>
  <c r="BI17"/>
  <c r="BJ17"/>
  <c r="AT17"/>
  <c r="BB17"/>
  <c r="AZ17"/>
  <c r="AO17"/>
  <c r="BG17"/>
  <c r="AS17"/>
  <c r="U17"/>
  <c r="BN17"/>
  <c r="AX17"/>
  <c r="AY17"/>
  <c r="AR17"/>
  <c r="AV17"/>
  <c r="BD17"/>
  <c r="BR17"/>
  <c r="BK17"/>
  <c r="BA17"/>
  <c r="AW17"/>
  <c r="BF17"/>
  <c r="BE17"/>
  <c r="BP17"/>
  <c r="BC17"/>
  <c r="BL17"/>
  <c r="J1241"/>
  <c r="J11640"/>
  <c r="J480"/>
  <c r="J1746"/>
  <c r="J10726"/>
  <c r="J7829"/>
  <c r="J8177"/>
  <c r="J12213"/>
  <c r="J2819"/>
  <c r="J2512"/>
  <c r="J12412"/>
  <c r="W40"/>
  <c r="J5636"/>
  <c r="J8389"/>
  <c r="J7010"/>
  <c r="J8430"/>
  <c r="J2055"/>
  <c r="J5422"/>
  <c r="J1352"/>
  <c r="J10722"/>
  <c r="J1956"/>
  <c r="J7054"/>
  <c r="J11950"/>
  <c r="W109"/>
  <c r="BI121"/>
  <c r="U121"/>
  <c r="BF121"/>
  <c r="BG121"/>
  <c r="BN121"/>
  <c r="BA121"/>
  <c r="AS121"/>
  <c r="AW121"/>
  <c r="BB121"/>
  <c r="BO121"/>
  <c r="AT121"/>
  <c r="BM121"/>
  <c r="AP121"/>
  <c r="AO121"/>
  <c r="AR121"/>
  <c r="BQ121"/>
  <c r="AU121"/>
  <c r="BP121"/>
  <c r="AV121"/>
  <c r="BE121"/>
  <c r="BS121"/>
  <c r="BR121"/>
  <c r="AN121"/>
  <c r="BK121"/>
  <c r="AQ121"/>
  <c r="BC121"/>
  <c r="BJ121"/>
  <c r="AX121"/>
  <c r="AZ121"/>
  <c r="BL121"/>
  <c r="BD121"/>
  <c r="BH121"/>
  <c r="AY121"/>
  <c r="J1848"/>
  <c r="J7969"/>
  <c r="J5176"/>
  <c r="J9860"/>
  <c r="J6958"/>
  <c r="J9459"/>
  <c r="J10569"/>
  <c r="J888"/>
  <c r="J2153"/>
  <c r="W127"/>
  <c r="J8071"/>
  <c r="J8642"/>
  <c r="J4257"/>
  <c r="J12156"/>
  <c r="J11544"/>
  <c r="J2054"/>
  <c r="J5573"/>
  <c r="J6295"/>
  <c r="J12260"/>
  <c r="J6758"/>
  <c r="J8539"/>
  <c r="J12659"/>
  <c r="J4502"/>
  <c r="J3587"/>
  <c r="J8838"/>
  <c r="J1960"/>
  <c r="J10418"/>
  <c r="W175"/>
  <c r="J10781"/>
  <c r="J12719"/>
  <c r="J5426"/>
  <c r="J12202"/>
  <c r="J1195"/>
  <c r="W95"/>
  <c r="J4809"/>
  <c r="J9198"/>
  <c r="J6754"/>
  <c r="J7919"/>
  <c r="J2469"/>
  <c r="J4349"/>
  <c r="J5879"/>
  <c r="J11445"/>
  <c r="J12056"/>
  <c r="J10017"/>
  <c r="J3893"/>
  <c r="J11702"/>
  <c r="J7206"/>
  <c r="J5222"/>
  <c r="J1849"/>
  <c r="J4706"/>
  <c r="J5580"/>
  <c r="J11491"/>
  <c r="J221"/>
  <c r="V100"/>
  <c r="J8586"/>
  <c r="J637"/>
  <c r="J4965"/>
  <c r="J7776"/>
  <c r="J5628"/>
  <c r="J3233"/>
  <c r="J6903"/>
  <c r="J7774"/>
  <c r="J11078"/>
  <c r="J1189"/>
  <c r="J1086"/>
  <c r="J1085"/>
  <c r="J11798"/>
  <c r="J12718"/>
  <c r="W177"/>
  <c r="J5828"/>
  <c r="J9905"/>
  <c r="W193"/>
  <c r="J5023"/>
  <c r="J2370"/>
  <c r="J3941"/>
  <c r="J3181"/>
  <c r="J7918"/>
  <c r="J9613"/>
  <c r="J9205"/>
  <c r="J9652"/>
  <c r="J2105"/>
  <c r="J7978"/>
  <c r="J7410"/>
  <c r="J10013"/>
  <c r="J12105"/>
  <c r="J3279"/>
  <c r="J318"/>
  <c r="J8288"/>
  <c r="J9253"/>
  <c r="J2570"/>
  <c r="W148"/>
  <c r="J11394"/>
  <c r="J12358"/>
  <c r="W211"/>
  <c r="J12512"/>
  <c r="J7165"/>
  <c r="J9297"/>
  <c r="J7566"/>
  <c r="J1196"/>
  <c r="J2114"/>
  <c r="J6145"/>
  <c r="J3135"/>
  <c r="J5522"/>
  <c r="J2870"/>
  <c r="J4155"/>
  <c r="J1548"/>
  <c r="J4560"/>
  <c r="J6394"/>
  <c r="J6954"/>
  <c r="J11652"/>
  <c r="J8635"/>
  <c r="J3332"/>
  <c r="J2261"/>
  <c r="J3585"/>
  <c r="J1750"/>
  <c r="J5013"/>
  <c r="J7406"/>
  <c r="J623"/>
  <c r="J1905"/>
  <c r="J535"/>
  <c r="J11245"/>
  <c r="J2165"/>
  <c r="J6809"/>
  <c r="J5226"/>
  <c r="J936"/>
  <c r="J7573"/>
  <c r="J5071"/>
  <c r="J1545"/>
  <c r="J7669"/>
  <c r="W54"/>
  <c r="J4503"/>
  <c r="J11191"/>
  <c r="J4614"/>
  <c r="J2005"/>
  <c r="J2517"/>
  <c r="J2168"/>
  <c r="J3084"/>
  <c r="J6450"/>
  <c r="J8942"/>
  <c r="J8689"/>
  <c r="J887"/>
  <c r="J3187"/>
  <c r="J328"/>
  <c r="J6598"/>
  <c r="J11748"/>
  <c r="J1962"/>
  <c r="BE108"/>
  <c r="AQ108"/>
  <c r="AR108"/>
  <c r="AX108"/>
  <c r="BL108"/>
  <c r="AO108"/>
  <c r="BH108"/>
  <c r="BJ108"/>
  <c r="BI108"/>
  <c r="BC108"/>
  <c r="AS108"/>
  <c r="AT108"/>
  <c r="AV108"/>
  <c r="BQ108"/>
  <c r="BR108"/>
  <c r="AY108"/>
  <c r="AZ108"/>
  <c r="BM108"/>
  <c r="BA108"/>
  <c r="BD108"/>
  <c r="BS108"/>
  <c r="AU108"/>
  <c r="BP108"/>
  <c r="U108"/>
  <c r="AW108"/>
  <c r="BG108"/>
  <c r="BO108"/>
  <c r="BN108"/>
  <c r="BB108"/>
  <c r="BF108"/>
  <c r="BK108"/>
  <c r="AN108"/>
  <c r="AP108"/>
  <c r="J10940"/>
  <c r="W163"/>
  <c r="J6391"/>
  <c r="J9049"/>
  <c r="J11185"/>
  <c r="J7713"/>
  <c r="J9864"/>
  <c r="J4660"/>
  <c r="J7726"/>
  <c r="J5888"/>
  <c r="J20"/>
  <c r="J7309"/>
  <c r="J8176"/>
  <c r="J10932"/>
  <c r="J2772"/>
  <c r="J676"/>
  <c r="J5886"/>
  <c r="J12304"/>
  <c r="J281"/>
  <c r="J11036"/>
  <c r="J6800"/>
  <c r="J8788"/>
  <c r="J7916"/>
  <c r="J10419"/>
  <c r="J8582"/>
  <c r="J4309"/>
  <c r="J1497"/>
  <c r="J4555"/>
  <c r="J1850"/>
  <c r="W155"/>
  <c r="J11192"/>
  <c r="J5983"/>
  <c r="J8390"/>
  <c r="J7973"/>
  <c r="J373"/>
  <c r="J2980"/>
  <c r="J9558"/>
  <c r="J10069"/>
  <c r="J2471"/>
  <c r="J5379"/>
  <c r="J3890"/>
  <c r="J10521"/>
  <c r="J2113"/>
  <c r="J5526"/>
  <c r="J2052"/>
  <c r="J7155"/>
  <c r="V168"/>
  <c r="J5882"/>
  <c r="J9154"/>
  <c r="J8847"/>
  <c r="J6907"/>
  <c r="J10774"/>
  <c r="J6552"/>
  <c r="J5015"/>
  <c r="J9100"/>
  <c r="J1188"/>
  <c r="W9"/>
  <c r="J7513"/>
  <c r="J3388"/>
  <c r="J2110"/>
  <c r="J1454"/>
  <c r="BA112"/>
  <c r="AW112"/>
  <c r="BK112"/>
  <c r="AU112"/>
  <c r="AQ112"/>
  <c r="BS112"/>
  <c r="AV112"/>
  <c r="BD112"/>
  <c r="BP112"/>
  <c r="BQ112"/>
  <c r="BF112"/>
  <c r="U112"/>
  <c r="AP112"/>
  <c r="AO112"/>
  <c r="BI112"/>
  <c r="BG112"/>
  <c r="AX112"/>
  <c r="BB112"/>
  <c r="BO112"/>
  <c r="AZ112"/>
  <c r="BR112"/>
  <c r="BN112"/>
  <c r="BC112"/>
  <c r="AY112"/>
  <c r="BJ112"/>
  <c r="BL112"/>
  <c r="BE112"/>
  <c r="AS112"/>
  <c r="BH112"/>
  <c r="AT112"/>
  <c r="AR112"/>
  <c r="BM112"/>
  <c r="AN112"/>
  <c r="J12721"/>
  <c r="J782"/>
  <c r="J9548"/>
  <c r="J7264"/>
  <c r="J6860"/>
  <c r="J6602"/>
  <c r="J4967"/>
  <c r="J5631"/>
  <c r="J7665"/>
  <c r="W242"/>
  <c r="J8237"/>
  <c r="W191"/>
  <c r="J1045"/>
  <c r="J1902"/>
  <c r="J8383"/>
  <c r="J2204"/>
  <c r="J8070"/>
  <c r="J6696"/>
  <c r="J8645"/>
  <c r="J10214"/>
  <c r="J9045"/>
  <c r="J9918"/>
  <c r="J12466"/>
  <c r="J4003"/>
  <c r="J4819"/>
  <c r="J2768"/>
  <c r="J985"/>
  <c r="W134"/>
  <c r="J12517"/>
  <c r="J10576"/>
  <c r="J226"/>
  <c r="J6649"/>
  <c r="J6441"/>
  <c r="J8492"/>
  <c r="J1089"/>
  <c r="J3538"/>
  <c r="J993"/>
  <c r="J586"/>
  <c r="J534"/>
  <c r="J2014"/>
  <c r="J3588"/>
  <c r="J11140"/>
  <c r="J6756"/>
  <c r="BR220"/>
  <c r="BE220"/>
  <c r="U220"/>
  <c r="AZ220"/>
  <c r="AT220"/>
  <c r="BN220"/>
  <c r="BJ220"/>
  <c r="BK220"/>
  <c r="BH220"/>
  <c r="AS220"/>
  <c r="AO220"/>
  <c r="AX220"/>
  <c r="AR220"/>
  <c r="AW220"/>
  <c r="BI220"/>
  <c r="AP220"/>
  <c r="AQ220"/>
  <c r="BD220"/>
  <c r="BS220"/>
  <c r="BL220"/>
  <c r="AN220"/>
  <c r="BG220"/>
  <c r="BC220"/>
  <c r="BM220"/>
  <c r="BP220"/>
  <c r="BA220"/>
  <c r="AY220"/>
  <c r="AU220"/>
  <c r="AV220"/>
  <c r="BO220"/>
  <c r="BQ220"/>
  <c r="BF220"/>
  <c r="BB220"/>
  <c r="J12259"/>
  <c r="J3276"/>
  <c r="J6801"/>
  <c r="J6647"/>
  <c r="J3698"/>
  <c r="J7307"/>
  <c r="J8033"/>
  <c r="J11246"/>
  <c r="J3542"/>
  <c r="J1811"/>
  <c r="J5326"/>
  <c r="J10832"/>
  <c r="J12164"/>
  <c r="J3383"/>
  <c r="J12564"/>
  <c r="J10684"/>
  <c r="J5271"/>
  <c r="J4346"/>
  <c r="J7421"/>
  <c r="J9804"/>
  <c r="J5215"/>
  <c r="J8887"/>
  <c r="J4456"/>
  <c r="J8338"/>
  <c r="J2265"/>
  <c r="J3694"/>
  <c r="J11442"/>
  <c r="J5431"/>
  <c r="J2408"/>
  <c r="J4355"/>
  <c r="W99"/>
  <c r="J8630"/>
  <c r="AU132"/>
  <c r="BQ132"/>
  <c r="BH132"/>
  <c r="BM132"/>
  <c r="BA132"/>
  <c r="AX132"/>
  <c r="BI132"/>
  <c r="AS132"/>
  <c r="BR132"/>
  <c r="BF132"/>
  <c r="AO132"/>
  <c r="BN132"/>
  <c r="AP132"/>
  <c r="BO132"/>
  <c r="BG132"/>
  <c r="AY132"/>
  <c r="AZ132"/>
  <c r="AN132"/>
  <c r="AT132"/>
  <c r="BL132"/>
  <c r="AR132"/>
  <c r="BE132"/>
  <c r="BD132"/>
  <c r="BB132"/>
  <c r="AV132"/>
  <c r="AQ132"/>
  <c r="BJ132"/>
  <c r="AW132"/>
  <c r="BP132"/>
  <c r="BS132"/>
  <c r="U132"/>
  <c r="BC132"/>
  <c r="BK132"/>
  <c r="J12570"/>
  <c r="J8433"/>
  <c r="J7207"/>
  <c r="J11690"/>
  <c r="J7968"/>
  <c r="J9702"/>
  <c r="J7305"/>
  <c r="J11653"/>
  <c r="W182"/>
  <c r="J12307"/>
  <c r="AP201"/>
  <c r="BC201"/>
  <c r="AT201"/>
  <c r="BJ201"/>
  <c r="AX201"/>
  <c r="AU201"/>
  <c r="AW201"/>
  <c r="BM201"/>
  <c r="AQ201"/>
  <c r="AV201"/>
  <c r="BO201"/>
  <c r="BQ201"/>
  <c r="AN201"/>
  <c r="BP201"/>
  <c r="BD201"/>
  <c r="U201"/>
  <c r="AZ201"/>
  <c r="AR201"/>
  <c r="BA201"/>
  <c r="BR201"/>
  <c r="BN201"/>
  <c r="BG201"/>
  <c r="AS201"/>
  <c r="BI201"/>
  <c r="BS201"/>
  <c r="BF201"/>
  <c r="BB201"/>
  <c r="BH201"/>
  <c r="AO201"/>
  <c r="AY201"/>
  <c r="BL201"/>
  <c r="BE201"/>
  <c r="BK201"/>
  <c r="J7879"/>
  <c r="J5223"/>
  <c r="J12254"/>
  <c r="J10619"/>
  <c r="J3184"/>
  <c r="J4710"/>
  <c r="J4865"/>
  <c r="J1444"/>
  <c r="J10218"/>
  <c r="W140"/>
  <c r="J6546"/>
  <c r="J9563"/>
  <c r="J12507"/>
  <c r="J1913"/>
  <c r="J1901"/>
  <c r="J932"/>
  <c r="J2663"/>
  <c r="V72"/>
  <c r="J11857"/>
  <c r="J222"/>
  <c r="J4616"/>
  <c r="J11540"/>
  <c r="J5163"/>
  <c r="J4711"/>
  <c r="J72"/>
  <c r="J9400"/>
  <c r="J1600"/>
  <c r="J1198"/>
  <c r="J1397"/>
  <c r="J3239"/>
  <c r="J6595"/>
  <c r="BN153"/>
  <c r="AP153"/>
  <c r="BI153"/>
  <c r="U153"/>
  <c r="AQ153"/>
  <c r="AZ153"/>
  <c r="AT153"/>
  <c r="BM153"/>
  <c r="AY153"/>
  <c r="BH153"/>
  <c r="BE153"/>
  <c r="BD153"/>
  <c r="AR153"/>
  <c r="AX153"/>
  <c r="BJ153"/>
  <c r="AN153"/>
  <c r="BF153"/>
  <c r="AU153"/>
  <c r="BR153"/>
  <c r="BC153"/>
  <c r="BS153"/>
  <c r="BP153"/>
  <c r="BO153"/>
  <c r="AS153"/>
  <c r="BA153"/>
  <c r="AO153"/>
  <c r="BL153"/>
  <c r="AV153"/>
  <c r="BK153"/>
  <c r="BQ153"/>
  <c r="BB153"/>
  <c r="AW153"/>
  <c r="BG153"/>
  <c r="J10321"/>
  <c r="J2064"/>
  <c r="J6238"/>
  <c r="J10059"/>
  <c r="J10571"/>
  <c r="J6246"/>
  <c r="J7971"/>
  <c r="J12207"/>
  <c r="J10166"/>
  <c r="J5737"/>
  <c r="J11034"/>
  <c r="J6796"/>
  <c r="J9752"/>
  <c r="J12619"/>
  <c r="J1133"/>
  <c r="J12252"/>
  <c r="J11802"/>
  <c r="J3483"/>
  <c r="J6847"/>
  <c r="J11900"/>
  <c r="J4357"/>
  <c r="J11807"/>
  <c r="J1288"/>
  <c r="J4612"/>
  <c r="J4764"/>
  <c r="V132"/>
  <c r="J12518"/>
  <c r="J381"/>
  <c r="J12557"/>
  <c r="J5275"/>
  <c r="J3697"/>
  <c r="J2316"/>
  <c r="J12470"/>
  <c r="J7826"/>
  <c r="J3326"/>
  <c r="J3338"/>
  <c r="V146"/>
  <c r="W25"/>
  <c r="BJ83"/>
  <c r="BM83"/>
  <c r="BC83"/>
  <c r="BN83"/>
  <c r="BG83"/>
  <c r="BO83"/>
  <c r="AP83"/>
  <c r="AS83"/>
  <c r="BA83"/>
  <c r="BS83"/>
  <c r="U83"/>
  <c r="BB83"/>
  <c r="AT83"/>
  <c r="BI83"/>
  <c r="BD83"/>
  <c r="AX83"/>
  <c r="AU83"/>
  <c r="BE83"/>
  <c r="BQ83"/>
  <c r="BR83"/>
  <c r="AW83"/>
  <c r="AZ83"/>
  <c r="AO83"/>
  <c r="BF83"/>
  <c r="AR83"/>
  <c r="AQ83"/>
  <c r="BK83"/>
  <c r="AN83"/>
  <c r="BH83"/>
  <c r="AY83"/>
  <c r="BL83"/>
  <c r="AV83"/>
  <c r="BP83"/>
  <c r="J11297"/>
  <c r="J735"/>
  <c r="J3073"/>
  <c r="J7060"/>
  <c r="J4449"/>
  <c r="J6189"/>
  <c r="J4861"/>
  <c r="J11289"/>
  <c r="J6795"/>
  <c r="J3289"/>
  <c r="J5321"/>
  <c r="J11186"/>
  <c r="J11695"/>
  <c r="J6492"/>
  <c r="J9358"/>
  <c r="J10271"/>
  <c r="V221"/>
  <c r="J4104"/>
  <c r="J1347"/>
  <c r="J3137"/>
  <c r="J7512"/>
  <c r="W79"/>
  <c r="J838"/>
  <c r="J9715"/>
  <c r="V118"/>
  <c r="J7313"/>
  <c r="J125"/>
  <c r="BF24"/>
  <c r="AW24"/>
  <c r="BI24"/>
  <c r="AZ24"/>
  <c r="AX24"/>
  <c r="BN24"/>
  <c r="AN24"/>
  <c r="BE24"/>
  <c r="BL24"/>
  <c r="BS24"/>
  <c r="BO24"/>
  <c r="AY24"/>
  <c r="AU24"/>
  <c r="AS24"/>
  <c r="BA24"/>
  <c r="BH24"/>
  <c r="BD24"/>
  <c r="BB24"/>
  <c r="AP24"/>
  <c r="AQ24"/>
  <c r="BP24"/>
  <c r="BC24"/>
  <c r="AT24"/>
  <c r="BG24"/>
  <c r="BQ24"/>
  <c r="AO24"/>
  <c r="BR24"/>
  <c r="BM24"/>
  <c r="AR24"/>
  <c r="AV24"/>
  <c r="BJ24"/>
  <c r="BK24"/>
  <c r="U24"/>
  <c r="J7009"/>
  <c r="J2933"/>
  <c r="J11241"/>
  <c r="J369"/>
  <c r="J11547"/>
  <c r="J5629"/>
  <c r="W84"/>
  <c r="J3133"/>
  <c r="J939"/>
  <c r="J10062"/>
  <c r="J2160"/>
  <c r="J11236"/>
  <c r="J6140"/>
  <c r="J11287"/>
  <c r="V234"/>
  <c r="J8184"/>
  <c r="J2882"/>
  <c r="J4917"/>
  <c r="J3998"/>
  <c r="J1755"/>
  <c r="J11038"/>
  <c r="J10374"/>
  <c r="J17"/>
  <c r="J7621"/>
  <c r="W72"/>
  <c r="J11909"/>
  <c r="BE176"/>
  <c r="BR176"/>
  <c r="AW176"/>
  <c r="AV176"/>
  <c r="AS176"/>
  <c r="AT176"/>
  <c r="BF176"/>
  <c r="BG176"/>
  <c r="BI176"/>
  <c r="BP176"/>
  <c r="BC176"/>
  <c r="BQ176"/>
  <c r="BL176"/>
  <c r="AQ176"/>
  <c r="BD176"/>
  <c r="BS176"/>
  <c r="AR176"/>
  <c r="AX176"/>
  <c r="BJ176"/>
  <c r="U176"/>
  <c r="BN176"/>
  <c r="AU176"/>
  <c r="AN176"/>
  <c r="BM176"/>
  <c r="AY176"/>
  <c r="AZ176"/>
  <c r="AO176"/>
  <c r="BB176"/>
  <c r="BO176"/>
  <c r="BA176"/>
  <c r="AP176"/>
  <c r="BH176"/>
  <c r="BK176"/>
  <c r="J12059"/>
  <c r="J10987"/>
  <c r="W147"/>
  <c r="J9249"/>
  <c r="J3747"/>
  <c r="J8490"/>
  <c r="J6399"/>
  <c r="J2678"/>
  <c r="J6397"/>
  <c r="J7872"/>
  <c r="V28"/>
  <c r="J1300"/>
  <c r="J6195"/>
  <c r="J7928"/>
  <c r="J3026"/>
  <c r="J10415"/>
  <c r="J839"/>
  <c r="J2412"/>
  <c r="J8333"/>
  <c r="J5472"/>
  <c r="J532"/>
  <c r="J9554"/>
  <c r="J3494"/>
  <c r="J12161"/>
  <c r="J77"/>
  <c r="J11086"/>
  <c r="J8848"/>
  <c r="W245"/>
  <c r="J2310"/>
  <c r="W60"/>
  <c r="J11032"/>
  <c r="J11698"/>
  <c r="J11647"/>
  <c r="J4813"/>
  <c r="J3902"/>
  <c r="J4402"/>
  <c r="AQ231"/>
  <c r="AX231"/>
  <c r="AU231"/>
  <c r="AO231"/>
  <c r="AZ231"/>
  <c r="BN231"/>
  <c r="BJ231"/>
  <c r="AV231"/>
  <c r="BL231"/>
  <c r="AW231"/>
  <c r="BC231"/>
  <c r="BD231"/>
  <c r="BP231"/>
  <c r="AT231"/>
  <c r="BA231"/>
  <c r="BB231"/>
  <c r="BF231"/>
  <c r="BH231"/>
  <c r="BS231"/>
  <c r="BK231"/>
  <c r="AS231"/>
  <c r="BM231"/>
  <c r="U231"/>
  <c r="BQ231"/>
  <c r="BI231"/>
  <c r="AP231"/>
  <c r="BO231"/>
  <c r="AR231"/>
  <c r="AY231"/>
  <c r="BE231"/>
  <c r="BR231"/>
  <c r="AN231"/>
  <c r="BG231"/>
  <c r="J9046"/>
  <c r="J12215"/>
  <c r="J9658"/>
  <c r="J5832"/>
  <c r="J12004"/>
  <c r="J10830"/>
  <c r="J4810"/>
  <c r="J524"/>
  <c r="J12103"/>
  <c r="J9409"/>
  <c r="V104"/>
  <c r="J9002"/>
  <c r="J5118"/>
  <c r="J2974"/>
  <c r="J6043"/>
  <c r="J2675"/>
  <c r="V62"/>
  <c r="W143"/>
  <c r="J8381"/>
  <c r="J11591"/>
  <c r="J626"/>
  <c r="W162"/>
  <c r="J2565"/>
  <c r="J3994"/>
  <c r="J6190"/>
  <c r="J11240"/>
  <c r="J10371"/>
  <c r="V222"/>
  <c r="J2051"/>
  <c r="J12356"/>
  <c r="J6346"/>
  <c r="J12"/>
  <c r="J1440"/>
  <c r="J12417"/>
  <c r="J2062"/>
  <c r="J1753"/>
  <c r="J12060"/>
  <c r="J10171"/>
  <c r="AW222"/>
  <c r="BN222"/>
  <c r="BF222"/>
  <c r="BE222"/>
  <c r="BG222"/>
  <c r="BR222"/>
  <c r="AS222"/>
  <c r="U222"/>
  <c r="AY222"/>
  <c r="BS222"/>
  <c r="AZ222"/>
  <c r="BK222"/>
  <c r="BH222"/>
  <c r="BQ222"/>
  <c r="BD222"/>
  <c r="BI222"/>
  <c r="BL222"/>
  <c r="AO222"/>
  <c r="BJ222"/>
  <c r="BC222"/>
  <c r="BB222"/>
  <c r="BA222"/>
  <c r="BO222"/>
  <c r="AT222"/>
  <c r="AR222"/>
  <c r="AP222"/>
  <c r="AV222"/>
  <c r="AN222"/>
  <c r="AX222"/>
  <c r="AQ222"/>
  <c r="AU222"/>
  <c r="BP222"/>
  <c r="BM222"/>
  <c r="J11954"/>
  <c r="W130"/>
  <c r="J12305"/>
  <c r="J631"/>
  <c r="J3429"/>
  <c r="J3947"/>
  <c r="J11031"/>
  <c r="J128"/>
  <c r="V247"/>
  <c r="J4098"/>
  <c r="J3844"/>
  <c r="W11"/>
  <c r="J1350"/>
  <c r="BP28"/>
  <c r="AR28"/>
  <c r="AN28"/>
  <c r="AO28"/>
  <c r="BG28"/>
  <c r="AP28"/>
  <c r="BK28"/>
  <c r="BH28"/>
  <c r="BB28"/>
  <c r="BE28"/>
  <c r="BF28"/>
  <c r="AV28"/>
  <c r="AX28"/>
  <c r="BJ28"/>
  <c r="BM28"/>
  <c r="AS28"/>
  <c r="BR28"/>
  <c r="BC28"/>
  <c r="BL28"/>
  <c r="BO28"/>
  <c r="BS28"/>
  <c r="BA28"/>
  <c r="BI28"/>
  <c r="AU28"/>
  <c r="BQ28"/>
  <c r="AZ28"/>
  <c r="BN28"/>
  <c r="AY28"/>
  <c r="AQ28"/>
  <c r="BD28"/>
  <c r="AW28"/>
  <c r="U28"/>
  <c r="AT28"/>
  <c r="J6549"/>
  <c r="J11387"/>
  <c r="W207"/>
  <c r="J12615"/>
  <c r="V43"/>
  <c r="J11498"/>
  <c r="J3130"/>
  <c r="J6400"/>
  <c r="J5269"/>
  <c r="W187"/>
  <c r="J3953"/>
  <c r="V87"/>
  <c r="J1193"/>
  <c r="J7414"/>
  <c r="J12521"/>
  <c r="J940"/>
  <c r="J10633"/>
  <c r="J6597"/>
  <c r="J5581"/>
  <c r="W75"/>
  <c r="J6859"/>
  <c r="J2722"/>
  <c r="J2015"/>
  <c r="J2982"/>
  <c r="J3380"/>
  <c r="J8845"/>
  <c r="J11848"/>
  <c r="J8948"/>
  <c r="BO143"/>
  <c r="BF143"/>
  <c r="AQ143"/>
  <c r="AW143"/>
  <c r="BL143"/>
  <c r="AV143"/>
  <c r="BA143"/>
  <c r="BD143"/>
  <c r="AP143"/>
  <c r="AY143"/>
  <c r="AO143"/>
  <c r="BS143"/>
  <c r="AT143"/>
  <c r="AX143"/>
  <c r="BR143"/>
  <c r="BM143"/>
  <c r="BP143"/>
  <c r="BE143"/>
  <c r="BH143"/>
  <c r="AS143"/>
  <c r="BI143"/>
  <c r="BJ143"/>
  <c r="BQ143"/>
  <c r="AN143"/>
  <c r="AR143"/>
  <c r="AU143"/>
  <c r="U143"/>
  <c r="BC143"/>
  <c r="AZ143"/>
  <c r="BK143"/>
  <c r="BN143"/>
  <c r="BG143"/>
  <c r="BB143"/>
  <c r="V238"/>
  <c r="J3841"/>
  <c r="J2211"/>
  <c r="J1245"/>
  <c r="J12461"/>
  <c r="J10471"/>
  <c r="J4247"/>
  <c r="W236"/>
  <c r="J583"/>
  <c r="J9859"/>
  <c r="J323"/>
  <c r="J8530"/>
  <c r="J3385"/>
  <c r="J6089"/>
  <c r="BO191"/>
  <c r="BL191"/>
  <c r="AZ191"/>
  <c r="BH191"/>
  <c r="BM191"/>
  <c r="BN191"/>
  <c r="AT191"/>
  <c r="AN191"/>
  <c r="AY191"/>
  <c r="BJ191"/>
  <c r="BG191"/>
  <c r="AW191"/>
  <c r="BR191"/>
  <c r="BF191"/>
  <c r="BE191"/>
  <c r="BB191"/>
  <c r="BD191"/>
  <c r="BS191"/>
  <c r="AQ191"/>
  <c r="AO191"/>
  <c r="BK191"/>
  <c r="AP191"/>
  <c r="BI191"/>
  <c r="BP191"/>
  <c r="U191"/>
  <c r="AR191"/>
  <c r="BQ191"/>
  <c r="AV191"/>
  <c r="BA191"/>
  <c r="AS191"/>
  <c r="BC191"/>
  <c r="AX191"/>
  <c r="AU191"/>
  <c r="J9907"/>
  <c r="V208"/>
  <c r="J10675"/>
  <c r="J3025"/>
  <c r="J5732"/>
  <c r="J5069"/>
  <c r="J2923"/>
  <c r="J11960"/>
  <c r="J8640"/>
  <c r="J6852"/>
  <c r="J1450"/>
  <c r="J1505"/>
  <c r="J2468"/>
  <c r="J8480"/>
  <c r="J7517"/>
  <c r="J7827"/>
  <c r="J5471"/>
  <c r="J11092"/>
  <c r="V201"/>
  <c r="J3282"/>
  <c r="J893"/>
  <c r="V218"/>
  <c r="J6590"/>
  <c r="J4406"/>
  <c r="J7205"/>
  <c r="J4704"/>
  <c r="J2522"/>
  <c r="J273"/>
  <c r="W198"/>
  <c r="J2521"/>
  <c r="J10122"/>
  <c r="J2767"/>
  <c r="J8437"/>
  <c r="J6805"/>
  <c r="J1599"/>
  <c r="J2317"/>
  <c r="W136"/>
  <c r="J6692"/>
  <c r="J7419"/>
  <c r="BL110"/>
  <c r="BP110"/>
  <c r="BH110"/>
  <c r="AT110"/>
  <c r="BJ110"/>
  <c r="BF110"/>
  <c r="BO110"/>
  <c r="BR110"/>
  <c r="AY110"/>
  <c r="BB110"/>
  <c r="BC110"/>
  <c r="BG110"/>
  <c r="BN110"/>
  <c r="BD110"/>
  <c r="AO110"/>
  <c r="AR110"/>
  <c r="BK110"/>
  <c r="BM110"/>
  <c r="BS110"/>
  <c r="BE110"/>
  <c r="AZ110"/>
  <c r="AN110"/>
  <c r="AP110"/>
  <c r="BA110"/>
  <c r="BI110"/>
  <c r="U110"/>
  <c r="AV110"/>
  <c r="AQ110"/>
  <c r="AS110"/>
  <c r="BQ110"/>
  <c r="AW110"/>
  <c r="AU110"/>
  <c r="AX110"/>
  <c r="V111"/>
  <c r="J890"/>
  <c r="J5220"/>
  <c r="J8690"/>
  <c r="J12407"/>
  <c r="J7727"/>
  <c r="J4351"/>
  <c r="J10573"/>
  <c r="J5839"/>
  <c r="J4913"/>
  <c r="J7572"/>
  <c r="J2876"/>
  <c r="J1856"/>
  <c r="J3339"/>
  <c r="W219"/>
  <c r="J10685"/>
  <c r="J4606"/>
  <c r="J4661"/>
  <c r="J4044"/>
  <c r="J2313"/>
  <c r="J2726"/>
  <c r="J2716"/>
  <c r="J10776"/>
  <c r="J1910"/>
  <c r="J12362"/>
  <c r="W174"/>
  <c r="J3076"/>
  <c r="J12725"/>
  <c r="J11693"/>
  <c r="J11751"/>
  <c r="J2156"/>
  <c r="J10880"/>
  <c r="J4713"/>
  <c r="J5120"/>
  <c r="J12365"/>
  <c r="J11282"/>
  <c r="J380"/>
  <c r="J117"/>
  <c r="J6240"/>
  <c r="J12317"/>
  <c r="BI27"/>
  <c r="BH27"/>
  <c r="BS27"/>
  <c r="BL27"/>
  <c r="BO27"/>
  <c r="BC27"/>
  <c r="BE27"/>
  <c r="U27"/>
  <c r="BD27"/>
  <c r="BR27"/>
  <c r="AR27"/>
  <c r="AN27"/>
  <c r="AW27"/>
  <c r="AU27"/>
  <c r="BF27"/>
  <c r="AY27"/>
  <c r="BG27"/>
  <c r="BP27"/>
  <c r="AV27"/>
  <c r="AQ27"/>
  <c r="AP27"/>
  <c r="BN27"/>
  <c r="BJ27"/>
  <c r="BQ27"/>
  <c r="BK27"/>
  <c r="AX27"/>
  <c r="AT27"/>
  <c r="BA27"/>
  <c r="AZ27"/>
  <c r="AS27"/>
  <c r="BB27"/>
  <c r="AO27"/>
  <c r="BM27"/>
  <c r="J2615"/>
  <c r="J10372"/>
  <c r="J6197"/>
  <c r="J8636"/>
  <c r="J7164"/>
  <c r="J2213"/>
  <c r="BO172"/>
  <c r="BB172"/>
  <c r="BI172"/>
  <c r="BP172"/>
  <c r="AU172"/>
  <c r="BN172"/>
  <c r="AY172"/>
  <c r="AN172"/>
  <c r="BQ172"/>
  <c r="BF172"/>
  <c r="BR172"/>
  <c r="BK172"/>
  <c r="BD172"/>
  <c r="AT172"/>
  <c r="AS172"/>
  <c r="BJ172"/>
  <c r="AV172"/>
  <c r="BM172"/>
  <c r="BE172"/>
  <c r="BA172"/>
  <c r="AR172"/>
  <c r="AW172"/>
  <c r="AX172"/>
  <c r="U172"/>
  <c r="BC172"/>
  <c r="BS172"/>
  <c r="BL172"/>
  <c r="AZ172"/>
  <c r="BH172"/>
  <c r="AO172"/>
  <c r="BG172"/>
  <c r="AQ172"/>
  <c r="AP172"/>
  <c r="J3136"/>
  <c r="W119"/>
  <c r="J3543"/>
  <c r="V258"/>
  <c r="J2312"/>
  <c r="J1097"/>
  <c r="J3534"/>
  <c r="J6748"/>
  <c r="J7817"/>
  <c r="J8132"/>
  <c r="J3188"/>
  <c r="J2004"/>
  <c r="J6848"/>
  <c r="J2725"/>
  <c r="J10270"/>
  <c r="J164"/>
  <c r="J3794"/>
  <c r="J7509"/>
  <c r="J12666"/>
  <c r="J10169"/>
  <c r="J4912"/>
  <c r="W71"/>
  <c r="J11093"/>
  <c r="J9964"/>
  <c r="J734"/>
  <c r="V249"/>
  <c r="J11858"/>
  <c r="J11392"/>
  <c r="J10882"/>
  <c r="AX72"/>
  <c r="BK72"/>
  <c r="BG72"/>
  <c r="AV72"/>
  <c r="BQ72"/>
  <c r="BR72"/>
  <c r="BH72"/>
  <c r="AS72"/>
  <c r="AW72"/>
  <c r="AT72"/>
  <c r="BC72"/>
  <c r="BB72"/>
  <c r="BL72"/>
  <c r="BE72"/>
  <c r="AY72"/>
  <c r="U72"/>
  <c r="BS72"/>
  <c r="BM72"/>
  <c r="AZ72"/>
  <c r="AP72"/>
  <c r="AR72"/>
  <c r="BP72"/>
  <c r="AQ72"/>
  <c r="BF72"/>
  <c r="BD72"/>
  <c r="AN72"/>
  <c r="BJ72"/>
  <c r="BI72"/>
  <c r="BN72"/>
  <c r="AU72"/>
  <c r="BO72"/>
  <c r="AO72"/>
  <c r="BA72"/>
  <c r="J9963"/>
  <c r="W152"/>
  <c r="J4295"/>
  <c r="J4656"/>
  <c r="J1094"/>
  <c r="J11294"/>
  <c r="W80"/>
  <c r="J425"/>
  <c r="J8588"/>
  <c r="J3126"/>
  <c r="J3392"/>
  <c r="J4252"/>
  <c r="J2215"/>
  <c r="J12312"/>
  <c r="AR136"/>
  <c r="AY136"/>
  <c r="AP136"/>
  <c r="BL136"/>
  <c r="BJ136"/>
  <c r="AS136"/>
  <c r="BC136"/>
  <c r="BD136"/>
  <c r="AT136"/>
  <c r="BN136"/>
  <c r="AX136"/>
  <c r="AN136"/>
  <c r="BR136"/>
  <c r="BK136"/>
  <c r="AO136"/>
  <c r="BA136"/>
  <c r="BF136"/>
  <c r="BB136"/>
  <c r="BE136"/>
  <c r="BI136"/>
  <c r="AZ136"/>
  <c r="AQ136"/>
  <c r="BO136"/>
  <c r="AU136"/>
  <c r="BG136"/>
  <c r="BH136"/>
  <c r="BS136"/>
  <c r="BQ136"/>
  <c r="BP136"/>
  <c r="BM136"/>
  <c r="U136"/>
  <c r="AW136"/>
  <c r="AV136"/>
  <c r="W146"/>
  <c r="J179"/>
  <c r="J11595"/>
  <c r="J9308"/>
  <c r="W156"/>
  <c r="J10124"/>
  <c r="J10368"/>
  <c r="J2874"/>
  <c r="J11999"/>
  <c r="W56"/>
  <c r="J10022"/>
  <c r="J11542"/>
  <c r="J4094"/>
  <c r="J9603"/>
  <c r="J12673"/>
  <c r="J2664"/>
  <c r="J6038"/>
  <c r="J9606"/>
  <c r="BG219"/>
  <c r="BJ219"/>
  <c r="BO219"/>
  <c r="BN219"/>
  <c r="AX219"/>
  <c r="AP219"/>
  <c r="BE219"/>
  <c r="BS219"/>
  <c r="AN219"/>
  <c r="AZ219"/>
  <c r="BH219"/>
  <c r="AY219"/>
  <c r="AQ219"/>
  <c r="U219"/>
  <c r="BR219"/>
  <c r="BC219"/>
  <c r="BL219"/>
  <c r="AS219"/>
  <c r="BF219"/>
  <c r="BB219"/>
  <c r="BA219"/>
  <c r="BP219"/>
  <c r="BI219"/>
  <c r="AR219"/>
  <c r="BM219"/>
  <c r="AW219"/>
  <c r="AV219"/>
  <c r="BQ219"/>
  <c r="BK219"/>
  <c r="AU219"/>
  <c r="AO219"/>
  <c r="AT219"/>
  <c r="BD219"/>
  <c r="J3788"/>
  <c r="J5986"/>
  <c r="J6695"/>
  <c r="J835"/>
  <c r="J10327"/>
  <c r="J7260"/>
  <c r="J9913"/>
  <c r="J9346"/>
  <c r="J3086"/>
  <c r="J8178"/>
  <c r="J2676"/>
  <c r="J2418"/>
  <c r="J10377"/>
  <c r="J525"/>
  <c r="J3590"/>
  <c r="J5276"/>
  <c r="J1503"/>
  <c r="J8941"/>
  <c r="J3894"/>
  <c r="V38"/>
  <c r="J580"/>
  <c r="J3436"/>
  <c r="W178"/>
  <c r="J11398"/>
  <c r="J6440"/>
  <c r="J6950"/>
  <c r="J4812"/>
  <c r="J2414"/>
  <c r="J8227"/>
  <c r="J8796"/>
  <c r="J833"/>
  <c r="V257"/>
  <c r="J8798"/>
  <c r="J10112"/>
  <c r="J11959"/>
  <c r="J2470"/>
  <c r="J6753"/>
  <c r="J12112"/>
  <c r="J5481"/>
  <c r="J12255"/>
  <c r="J12159"/>
  <c r="W137"/>
  <c r="J2207"/>
  <c r="J5064"/>
  <c r="J330"/>
  <c r="J8900"/>
  <c r="J5789"/>
  <c r="J11438"/>
  <c r="J2918"/>
  <c r="J730"/>
  <c r="J6144"/>
  <c r="J8436"/>
  <c r="J9150"/>
  <c r="J10934"/>
  <c r="W96"/>
  <c r="J325"/>
  <c r="J2572"/>
  <c r="J11958"/>
  <c r="J2823"/>
  <c r="J6292"/>
  <c r="J9307"/>
  <c r="J1804"/>
  <c r="J2516"/>
  <c r="BF198"/>
  <c r="AR198"/>
  <c r="AP198"/>
  <c r="AU198"/>
  <c r="BR198"/>
  <c r="BD198"/>
  <c r="BE198"/>
  <c r="AY198"/>
  <c r="AX198"/>
  <c r="AO198"/>
  <c r="BC198"/>
  <c r="BJ198"/>
  <c r="BA198"/>
  <c r="U198"/>
  <c r="BI198"/>
  <c r="AQ198"/>
  <c r="BB198"/>
  <c r="AN198"/>
  <c r="BP198"/>
  <c r="BH198"/>
  <c r="AV198"/>
  <c r="AS198"/>
  <c r="BL198"/>
  <c r="BK198"/>
  <c r="BO198"/>
  <c r="BM198"/>
  <c r="BQ198"/>
  <c r="AT198"/>
  <c r="BN198"/>
  <c r="AZ198"/>
  <c r="BS198"/>
  <c r="AW198"/>
  <c r="BG198"/>
  <c r="V143"/>
  <c r="W43"/>
  <c r="J3691"/>
  <c r="J2465"/>
  <c r="J8745"/>
  <c r="J9355"/>
  <c r="J9915"/>
  <c r="J6502"/>
  <c r="J3791"/>
  <c r="J5884"/>
  <c r="J7369"/>
  <c r="J7869"/>
  <c r="J5787"/>
  <c r="J3438"/>
  <c r="J5019"/>
  <c r="J8084"/>
  <c r="J1954"/>
  <c r="J9194"/>
  <c r="J4405"/>
  <c r="W129"/>
  <c r="J11696"/>
  <c r="J1958"/>
  <c r="J3286"/>
  <c r="J8738"/>
  <c r="J2270"/>
  <c r="J321"/>
  <c r="J4509"/>
  <c r="J10019"/>
  <c r="J4871"/>
  <c r="J531"/>
  <c r="J2107"/>
  <c r="J3696"/>
  <c r="V217"/>
  <c r="J2009"/>
  <c r="V193"/>
  <c r="J1606"/>
  <c r="J8075"/>
  <c r="J8841"/>
  <c r="J6749"/>
  <c r="J4308"/>
  <c r="J7308"/>
  <c r="J12206"/>
  <c r="J9608"/>
  <c r="J2258"/>
  <c r="J6960"/>
  <c r="J4305"/>
  <c r="J5268"/>
  <c r="J10733"/>
  <c r="J1494"/>
  <c r="J5112"/>
  <c r="J11905"/>
  <c r="J2830"/>
  <c r="J6646"/>
  <c r="BC235"/>
  <c r="AZ235"/>
  <c r="AS235"/>
  <c r="AO235"/>
  <c r="BN235"/>
  <c r="AN235"/>
  <c r="BP235"/>
  <c r="BF235"/>
  <c r="BO235"/>
  <c r="BD235"/>
  <c r="BA235"/>
  <c r="BR235"/>
  <c r="BB235"/>
  <c r="BS235"/>
  <c r="BL235"/>
  <c r="BM235"/>
  <c r="AT235"/>
  <c r="BJ235"/>
  <c r="AX235"/>
  <c r="AP235"/>
  <c r="BG235"/>
  <c r="U235"/>
  <c r="AU235"/>
  <c r="AW235"/>
  <c r="BH235"/>
  <c r="AQ235"/>
  <c r="BI235"/>
  <c r="AV235"/>
  <c r="BQ235"/>
  <c r="BK235"/>
  <c r="AR235"/>
  <c r="BE235"/>
  <c r="AY235"/>
  <c r="W165"/>
  <c r="V27"/>
  <c r="J2007"/>
  <c r="J6900"/>
  <c r="AZ192"/>
  <c r="BF192"/>
  <c r="BK192"/>
  <c r="BG192"/>
  <c r="AV192"/>
  <c r="BE192"/>
  <c r="BA192"/>
  <c r="AX192"/>
  <c r="BQ192"/>
  <c r="BC192"/>
  <c r="BH192"/>
  <c r="BM192"/>
  <c r="AN192"/>
  <c r="BP192"/>
  <c r="AR192"/>
  <c r="BS192"/>
  <c r="U192"/>
  <c r="BN192"/>
  <c r="AU192"/>
  <c r="AT192"/>
  <c r="BJ192"/>
  <c r="AY192"/>
  <c r="AS192"/>
  <c r="AP192"/>
  <c r="BB192"/>
  <c r="AO192"/>
  <c r="BR192"/>
  <c r="AQ192"/>
  <c r="BO192"/>
  <c r="BL192"/>
  <c r="BD192"/>
  <c r="AW192"/>
  <c r="BI192"/>
  <c r="J5475"/>
  <c r="J1549"/>
  <c r="J1292"/>
  <c r="J11384"/>
  <c r="V55"/>
  <c r="J4708"/>
  <c r="V94"/>
  <c r="J2981"/>
  <c r="J11804"/>
  <c r="W160"/>
  <c r="J576"/>
  <c r="J12203"/>
  <c r="AX173"/>
  <c r="BJ173"/>
  <c r="BN173"/>
  <c r="AS173"/>
  <c r="BG173"/>
  <c r="BK173"/>
  <c r="AZ173"/>
  <c r="BD173"/>
  <c r="AV173"/>
  <c r="AT173"/>
  <c r="BE173"/>
  <c r="AN173"/>
  <c r="BM173"/>
  <c r="BQ173"/>
  <c r="BO173"/>
  <c r="BP173"/>
  <c r="AW173"/>
  <c r="BA173"/>
  <c r="BI173"/>
  <c r="BF173"/>
  <c r="AP173"/>
  <c r="BC173"/>
  <c r="AR173"/>
  <c r="U173"/>
  <c r="BB173"/>
  <c r="AO173"/>
  <c r="BS173"/>
  <c r="BL173"/>
  <c r="BR173"/>
  <c r="BH173"/>
  <c r="AU173"/>
  <c r="AQ173"/>
  <c r="AY173"/>
  <c r="J3023"/>
  <c r="W14"/>
  <c r="J6902"/>
  <c r="J4818"/>
  <c r="J12367"/>
  <c r="J7162"/>
  <c r="J9503"/>
  <c r="J18"/>
  <c r="W142"/>
  <c r="J12608"/>
  <c r="J3334"/>
  <c r="J4354"/>
  <c r="J1446"/>
  <c r="J10681"/>
  <c r="J3743"/>
  <c r="J5825"/>
  <c r="J8899"/>
  <c r="W122"/>
  <c r="J4145"/>
  <c r="J7316"/>
  <c r="J7214"/>
  <c r="J4914"/>
  <c r="J7460"/>
  <c r="J10422"/>
  <c r="J2825"/>
  <c r="J9095"/>
  <c r="J1393"/>
  <c r="W217"/>
  <c r="J8386"/>
  <c r="J4412"/>
  <c r="J7719"/>
  <c r="J6596"/>
  <c r="J10829"/>
  <c r="J10072"/>
  <c r="J3329"/>
  <c r="J3946"/>
  <c r="J7370"/>
  <c r="J8944"/>
  <c r="J11906"/>
  <c r="J12562"/>
  <c r="J228"/>
  <c r="J2821"/>
  <c r="J10167"/>
  <c r="W204"/>
  <c r="J781"/>
  <c r="J686"/>
  <c r="J11183"/>
  <c r="J4663"/>
  <c r="J10782"/>
  <c r="J11901"/>
  <c r="J1040"/>
  <c r="J3032"/>
  <c r="J10724"/>
  <c r="J10474"/>
  <c r="W47"/>
  <c r="BG142"/>
  <c r="U142"/>
  <c r="BP142"/>
  <c r="AT142"/>
  <c r="AW142"/>
  <c r="BJ142"/>
  <c r="BO142"/>
  <c r="AU142"/>
  <c r="AQ142"/>
  <c r="BI142"/>
  <c r="AO142"/>
  <c r="BL142"/>
  <c r="AX142"/>
  <c r="BR142"/>
  <c r="AP142"/>
  <c r="BB142"/>
  <c r="BD142"/>
  <c r="BN142"/>
  <c r="BC142"/>
  <c r="BS142"/>
  <c r="BF142"/>
  <c r="AY142"/>
  <c r="AR142"/>
  <c r="AV142"/>
  <c r="BE142"/>
  <c r="AN142"/>
  <c r="BK142"/>
  <c r="AZ142"/>
  <c r="BQ142"/>
  <c r="BA142"/>
  <c r="BH142"/>
  <c r="AS142"/>
  <c r="BM142"/>
  <c r="J4864"/>
  <c r="W44"/>
  <c r="AW144"/>
  <c r="BN144"/>
  <c r="AO144"/>
  <c r="BG144"/>
  <c r="BR144"/>
  <c r="U144"/>
  <c r="BM144"/>
  <c r="AY144"/>
  <c r="BA144"/>
  <c r="BS144"/>
  <c r="BI144"/>
  <c r="BQ144"/>
  <c r="BP144"/>
  <c r="BL144"/>
  <c r="BJ144"/>
  <c r="BF144"/>
  <c r="BB144"/>
  <c r="BH144"/>
  <c r="AX144"/>
  <c r="AN144"/>
  <c r="BO144"/>
  <c r="AP144"/>
  <c r="AV144"/>
  <c r="BE144"/>
  <c r="BD144"/>
  <c r="AS144"/>
  <c r="BK144"/>
  <c r="BC144"/>
  <c r="AR144"/>
  <c r="AZ144"/>
  <c r="AQ144"/>
  <c r="AU144"/>
  <c r="AT144"/>
  <c r="J71"/>
  <c r="J7012"/>
  <c r="J167"/>
  <c r="J5777"/>
  <c r="BN194"/>
  <c r="AX194"/>
  <c r="BI194"/>
  <c r="BK194"/>
  <c r="BE194"/>
  <c r="BA194"/>
  <c r="AW194"/>
  <c r="BQ194"/>
  <c r="BH194"/>
  <c r="BC194"/>
  <c r="BB194"/>
  <c r="BJ194"/>
  <c r="AR194"/>
  <c r="AS194"/>
  <c r="AN194"/>
  <c r="BP194"/>
  <c r="BD194"/>
  <c r="BF194"/>
  <c r="BG194"/>
  <c r="AT194"/>
  <c r="AV194"/>
  <c r="BR194"/>
  <c r="AZ194"/>
  <c r="AO194"/>
  <c r="AP194"/>
  <c r="AU194"/>
  <c r="U194"/>
  <c r="AY194"/>
  <c r="BS194"/>
  <c r="AQ194"/>
  <c r="BL194"/>
  <c r="BO194"/>
  <c r="BM194"/>
  <c r="J8950"/>
  <c r="W52"/>
  <c r="J11549"/>
  <c r="J3846"/>
  <c r="J7613"/>
  <c r="J8891"/>
  <c r="J4097"/>
  <c r="J1597"/>
  <c r="J4454"/>
  <c r="AN221"/>
  <c r="BE221"/>
  <c r="BJ221"/>
  <c r="BA221"/>
  <c r="BG221"/>
  <c r="AZ221"/>
  <c r="AU221"/>
  <c r="AP221"/>
  <c r="BR221"/>
  <c r="BI221"/>
  <c r="BQ221"/>
  <c r="BF221"/>
  <c r="BP221"/>
  <c r="U221"/>
  <c r="BO221"/>
  <c r="AT221"/>
  <c r="BC221"/>
  <c r="AX221"/>
  <c r="AV221"/>
  <c r="AW221"/>
  <c r="BM221"/>
  <c r="BH221"/>
  <c r="AQ221"/>
  <c r="BB221"/>
  <c r="AO221"/>
  <c r="AS221"/>
  <c r="BK221"/>
  <c r="BD221"/>
  <c r="BL221"/>
  <c r="BS221"/>
  <c r="AR221"/>
  <c r="BN221"/>
  <c r="AY221"/>
  <c r="J8127"/>
  <c r="J8489"/>
  <c r="J11083"/>
  <c r="J6393"/>
  <c r="V231"/>
  <c r="J5119"/>
  <c r="J428"/>
  <c r="J12101"/>
  <c r="W208"/>
  <c r="J4202"/>
  <c r="J4259"/>
  <c r="J5423"/>
  <c r="J3177"/>
  <c r="J9250"/>
  <c r="J434"/>
  <c r="J4100"/>
  <c r="J9814"/>
  <c r="J7622"/>
  <c r="J4203"/>
  <c r="J8793"/>
  <c r="J3235"/>
  <c r="J986"/>
  <c r="BL185"/>
  <c r="BK185"/>
  <c r="BE185"/>
  <c r="AZ185"/>
  <c r="BH185"/>
  <c r="BM185"/>
  <c r="BG185"/>
  <c r="BP185"/>
  <c r="BQ185"/>
  <c r="BI185"/>
  <c r="BN185"/>
  <c r="AS185"/>
  <c r="BR185"/>
  <c r="AT185"/>
  <c r="BF185"/>
  <c r="BJ185"/>
  <c r="AY185"/>
  <c r="AN185"/>
  <c r="AP185"/>
  <c r="AQ185"/>
  <c r="BB185"/>
  <c r="AO185"/>
  <c r="AR185"/>
  <c r="BA185"/>
  <c r="AV185"/>
  <c r="AU185"/>
  <c r="BS185"/>
  <c r="BC185"/>
  <c r="BD185"/>
  <c r="U185"/>
  <c r="AW185"/>
  <c r="BO185"/>
  <c r="AX185"/>
  <c r="J6705"/>
  <c r="J175"/>
  <c r="V232"/>
  <c r="J3488"/>
  <c r="AS218"/>
  <c r="AP218"/>
  <c r="BI218"/>
  <c r="BO218"/>
  <c r="AR218"/>
  <c r="BM218"/>
  <c r="U218"/>
  <c r="AW218"/>
  <c r="BS218"/>
  <c r="BB218"/>
  <c r="BC218"/>
  <c r="AU218"/>
  <c r="BE218"/>
  <c r="BP218"/>
  <c r="BK218"/>
  <c r="BG218"/>
  <c r="BF218"/>
  <c r="BA218"/>
  <c r="AX218"/>
  <c r="AO218"/>
  <c r="BL218"/>
  <c r="AQ218"/>
  <c r="BR218"/>
  <c r="AV218"/>
  <c r="AN218"/>
  <c r="AZ218"/>
  <c r="AY218"/>
  <c r="BQ218"/>
  <c r="BH218"/>
  <c r="BJ218"/>
  <c r="BN218"/>
  <c r="AT218"/>
  <c r="BD218"/>
  <c r="J9968"/>
  <c r="AT177"/>
  <c r="BH177"/>
  <c r="BK177"/>
  <c r="BR177"/>
  <c r="AR177"/>
  <c r="BL177"/>
  <c r="AS177"/>
  <c r="BB177"/>
  <c r="BO177"/>
  <c r="AO177"/>
  <c r="BC177"/>
  <c r="AP177"/>
  <c r="BQ177"/>
  <c r="AU177"/>
  <c r="BJ177"/>
  <c r="BG177"/>
  <c r="BI177"/>
  <c r="AN177"/>
  <c r="BM177"/>
  <c r="BF177"/>
  <c r="BD177"/>
  <c r="BP177"/>
  <c r="AX177"/>
  <c r="BN177"/>
  <c r="U177"/>
  <c r="AZ177"/>
  <c r="BS177"/>
  <c r="AW177"/>
  <c r="AQ177"/>
  <c r="BA177"/>
  <c r="BE177"/>
  <c r="AV177"/>
  <c r="AY177"/>
  <c r="J5319"/>
  <c r="W76"/>
  <c r="BK86"/>
  <c r="BR86"/>
  <c r="BC86"/>
  <c r="BG86"/>
  <c r="BB86"/>
  <c r="BN86"/>
  <c r="BJ86"/>
  <c r="AX86"/>
  <c r="AN86"/>
  <c r="BM86"/>
  <c r="AW86"/>
  <c r="U86"/>
  <c r="AQ86"/>
  <c r="AR86"/>
  <c r="BP86"/>
  <c r="AO86"/>
  <c r="AV86"/>
  <c r="BH86"/>
  <c r="BQ86"/>
  <c r="AT86"/>
  <c r="BI86"/>
  <c r="AZ86"/>
  <c r="AU86"/>
  <c r="AY86"/>
  <c r="BS86"/>
  <c r="BF86"/>
  <c r="AP86"/>
  <c r="BE86"/>
  <c r="BD86"/>
  <c r="BO86"/>
  <c r="BA86"/>
  <c r="BL86"/>
  <c r="AS86"/>
  <c r="J1090"/>
  <c r="J7567"/>
  <c r="J4001"/>
  <c r="V80"/>
  <c r="J12205"/>
  <c r="BM217"/>
  <c r="BB217"/>
  <c r="BQ217"/>
  <c r="BG217"/>
  <c r="U217"/>
  <c r="BN217"/>
  <c r="AO217"/>
  <c r="AX217"/>
  <c r="BS217"/>
  <c r="AZ217"/>
  <c r="BI217"/>
  <c r="AU217"/>
  <c r="AP217"/>
  <c r="BR217"/>
  <c r="BK217"/>
  <c r="BP217"/>
  <c r="AT217"/>
  <c r="BA217"/>
  <c r="BD217"/>
  <c r="AN217"/>
  <c r="AV217"/>
  <c r="BL217"/>
  <c r="BF217"/>
  <c r="AY217"/>
  <c r="BC217"/>
  <c r="BJ217"/>
  <c r="BH217"/>
  <c r="AW217"/>
  <c r="AR217"/>
  <c r="AQ217"/>
  <c r="BO217"/>
  <c r="BE217"/>
  <c r="AS217"/>
  <c r="W250"/>
  <c r="V215"/>
  <c r="J24"/>
  <c r="BG258"/>
  <c r="AY258"/>
  <c r="BO258"/>
  <c r="BP258"/>
  <c r="U258"/>
  <c r="BJ258"/>
  <c r="BK258"/>
  <c r="BH258"/>
  <c r="AN258"/>
  <c r="AP258"/>
  <c r="BN258"/>
  <c r="AW258"/>
  <c r="AR258"/>
  <c r="BD258"/>
  <c r="AT258"/>
  <c r="BM258"/>
  <c r="AU258"/>
  <c r="BC258"/>
  <c r="BB258"/>
  <c r="BQ258"/>
  <c r="BE258"/>
  <c r="AO258"/>
  <c r="BS258"/>
  <c r="AS258"/>
  <c r="AV258"/>
  <c r="BF258"/>
  <c r="AZ258"/>
  <c r="AQ258"/>
  <c r="BL258"/>
  <c r="BI258"/>
  <c r="BR258"/>
  <c r="BA258"/>
  <c r="AX258"/>
  <c r="J9612"/>
  <c r="J9910"/>
  <c r="J5021"/>
  <c r="J4310"/>
  <c r="J1758"/>
  <c r="J6396"/>
  <c r="J8898"/>
  <c r="J4301"/>
  <c r="J7722"/>
  <c r="J5677"/>
  <c r="J6444"/>
  <c r="J3897"/>
  <c r="J9092"/>
  <c r="J1550"/>
  <c r="J4150"/>
  <c r="J5123"/>
  <c r="J5684"/>
  <c r="W138"/>
  <c r="J1449"/>
  <c r="W229"/>
  <c r="V251"/>
  <c r="J8024"/>
  <c r="J7258"/>
  <c r="W231"/>
  <c r="BQ186"/>
  <c r="BF186"/>
  <c r="BC186"/>
  <c r="AV186"/>
  <c r="BJ186"/>
  <c r="AX186"/>
  <c r="AW186"/>
  <c r="AU186"/>
  <c r="BE186"/>
  <c r="BP186"/>
  <c r="U186"/>
  <c r="BK186"/>
  <c r="AO186"/>
  <c r="BR186"/>
  <c r="BO186"/>
  <c r="BI186"/>
  <c r="BN186"/>
  <c r="BS186"/>
  <c r="BH186"/>
  <c r="AY186"/>
  <c r="BM186"/>
  <c r="BG186"/>
  <c r="AQ186"/>
  <c r="BD186"/>
  <c r="AZ186"/>
  <c r="AP186"/>
  <c r="AN186"/>
  <c r="AT186"/>
  <c r="BA186"/>
  <c r="BL186"/>
  <c r="BB186"/>
  <c r="AS186"/>
  <c r="AR186"/>
  <c r="J4055"/>
  <c r="J4408"/>
  <c r="J8336"/>
  <c r="J9246"/>
  <c r="J2929"/>
  <c r="J7267"/>
  <c r="J8997"/>
  <c r="V18"/>
  <c r="J988"/>
  <c r="J12264"/>
  <c r="J10682"/>
  <c r="J10935"/>
  <c r="J7004"/>
  <c r="V225"/>
  <c r="J11755"/>
  <c r="J8741"/>
  <c r="J11395"/>
  <c r="J5524"/>
  <c r="J7824"/>
  <c r="W19"/>
  <c r="V195"/>
  <c r="J6962"/>
  <c r="W50"/>
  <c r="J10170"/>
  <c r="J6755"/>
  <c r="J9501"/>
  <c r="U256"/>
  <c r="BO256"/>
  <c r="BR256"/>
  <c r="AQ256"/>
  <c r="AP256"/>
  <c r="AX256"/>
  <c r="BD256"/>
  <c r="BA256"/>
  <c r="BH256"/>
  <c r="BB256"/>
  <c r="BQ256"/>
  <c r="AY256"/>
  <c r="AU256"/>
  <c r="AS256"/>
  <c r="BI256"/>
  <c r="BL256"/>
  <c r="BF256"/>
  <c r="BG256"/>
  <c r="AT256"/>
  <c r="AV256"/>
  <c r="AR256"/>
  <c r="BS256"/>
  <c r="BM256"/>
  <c r="BJ256"/>
  <c r="BC256"/>
  <c r="AW256"/>
  <c r="AN256"/>
  <c r="AO256"/>
  <c r="BP256"/>
  <c r="BN256"/>
  <c r="BE256"/>
  <c r="AZ256"/>
  <c r="BK256"/>
  <c r="J2111"/>
  <c r="J4048"/>
  <c r="J6044"/>
  <c r="J11597"/>
  <c r="J11550"/>
  <c r="J3492"/>
  <c r="V108"/>
  <c r="J5885"/>
  <c r="J2260"/>
  <c r="J7822"/>
  <c r="W70"/>
  <c r="J8797"/>
  <c r="J2670"/>
  <c r="V255"/>
  <c r="W66"/>
  <c r="W81"/>
  <c r="J8742"/>
  <c r="J1806"/>
  <c r="J1601"/>
  <c r="AW70"/>
  <c r="BB70"/>
  <c r="BL70"/>
  <c r="BI70"/>
  <c r="AN70"/>
  <c r="BC70"/>
  <c r="BF70"/>
  <c r="AT70"/>
  <c r="AR70"/>
  <c r="BP70"/>
  <c r="BK70"/>
  <c r="BJ70"/>
  <c r="AP70"/>
  <c r="AO70"/>
  <c r="BA70"/>
  <c r="BH70"/>
  <c r="BE70"/>
  <c r="U70"/>
  <c r="AZ70"/>
  <c r="AS70"/>
  <c r="BS70"/>
  <c r="AU70"/>
  <c r="BN70"/>
  <c r="BG70"/>
  <c r="AX70"/>
  <c r="AQ70"/>
  <c r="AY70"/>
  <c r="BR70"/>
  <c r="AV70"/>
  <c r="BQ70"/>
  <c r="BD70"/>
  <c r="BO70"/>
  <c r="BM70"/>
  <c r="J274"/>
  <c r="BH10"/>
  <c r="AU10"/>
  <c r="BJ10"/>
  <c r="BG10"/>
  <c r="BK10"/>
  <c r="AN10"/>
  <c r="AW10"/>
  <c r="BR10"/>
  <c r="BD10"/>
  <c r="AT10"/>
  <c r="BQ10"/>
  <c r="AV10"/>
  <c r="BO10"/>
  <c r="BI10"/>
  <c r="AO10"/>
  <c r="BN10"/>
  <c r="BS10"/>
  <c r="AS10"/>
  <c r="BA10"/>
  <c r="BE10"/>
  <c r="BC10"/>
  <c r="AX10"/>
  <c r="AZ10"/>
  <c r="U10"/>
  <c r="AP10"/>
  <c r="AQ10"/>
  <c r="BP10"/>
  <c r="AR10"/>
  <c r="AY10"/>
  <c r="BB10"/>
  <c r="BF10"/>
  <c r="BM10"/>
  <c r="BL10"/>
  <c r="J10273"/>
  <c r="J10630"/>
  <c r="V154"/>
  <c r="J6650"/>
  <c r="J10016"/>
  <c r="J11849"/>
  <c r="J2777"/>
  <c r="J2829"/>
  <c r="J1346"/>
  <c r="J6349"/>
  <c r="J5582"/>
  <c r="J168"/>
  <c r="J4304"/>
  <c r="J9511"/>
  <c r="J5479"/>
  <c r="J1851"/>
  <c r="J10175"/>
  <c r="J2879"/>
  <c r="V252"/>
  <c r="BI234"/>
  <c r="BS234"/>
  <c r="BL234"/>
  <c r="BM234"/>
  <c r="BR234"/>
  <c r="BK234"/>
  <c r="BC234"/>
  <c r="AQ234"/>
  <c r="AT234"/>
  <c r="AV234"/>
  <c r="AN234"/>
  <c r="BB234"/>
  <c r="AR234"/>
  <c r="BE234"/>
  <c r="AO234"/>
  <c r="BP234"/>
  <c r="AZ234"/>
  <c r="AW234"/>
  <c r="BG234"/>
  <c r="BO234"/>
  <c r="AY234"/>
  <c r="BN234"/>
  <c r="BF234"/>
  <c r="AX234"/>
  <c r="BJ234"/>
  <c r="AP234"/>
  <c r="AU234"/>
  <c r="BD234"/>
  <c r="AS234"/>
  <c r="BH234"/>
  <c r="BQ234"/>
  <c r="BA234"/>
  <c r="U234"/>
  <c r="J577"/>
  <c r="J9455"/>
  <c r="J9809"/>
  <c r="J6604"/>
  <c r="V74"/>
  <c r="J3793"/>
  <c r="J8387"/>
  <c r="J14"/>
  <c r="J7716"/>
  <c r="AN118"/>
  <c r="BO118"/>
  <c r="AP118"/>
  <c r="AR118"/>
  <c r="AQ118"/>
  <c r="U118"/>
  <c r="BH118"/>
  <c r="BK118"/>
  <c r="BL118"/>
  <c r="AU118"/>
  <c r="AX118"/>
  <c r="BI118"/>
  <c r="BD118"/>
  <c r="BM118"/>
  <c r="BN118"/>
  <c r="BB118"/>
  <c r="BR118"/>
  <c r="BC118"/>
  <c r="BP118"/>
  <c r="AW118"/>
  <c r="AY118"/>
  <c r="BA118"/>
  <c r="BQ118"/>
  <c r="AT118"/>
  <c r="BG118"/>
  <c r="BJ118"/>
  <c r="AZ118"/>
  <c r="AV118"/>
  <c r="BS118"/>
  <c r="AO118"/>
  <c r="AS118"/>
  <c r="BE118"/>
  <c r="BF118"/>
  <c r="J2983"/>
  <c r="J4298"/>
  <c r="J3288"/>
  <c r="J6033"/>
  <c r="J8328"/>
  <c r="J8279"/>
  <c r="BS167"/>
  <c r="AO167"/>
  <c r="AP167"/>
  <c r="AV167"/>
  <c r="BL167"/>
  <c r="AR167"/>
  <c r="AT167"/>
  <c r="BD167"/>
  <c r="AX167"/>
  <c r="BO167"/>
  <c r="AS167"/>
  <c r="AZ167"/>
  <c r="AY167"/>
  <c r="BF167"/>
  <c r="BC167"/>
  <c r="BE167"/>
  <c r="BK167"/>
  <c r="BM167"/>
  <c r="BP167"/>
  <c r="BJ167"/>
  <c r="BG167"/>
  <c r="BN167"/>
  <c r="AQ167"/>
  <c r="BH167"/>
  <c r="BQ167"/>
  <c r="AW167"/>
  <c r="AU167"/>
  <c r="AN167"/>
  <c r="U167"/>
  <c r="BR167"/>
  <c r="BA167"/>
  <c r="BB167"/>
  <c r="BI167"/>
  <c r="J8335"/>
  <c r="J994"/>
  <c r="J1141"/>
  <c r="W61"/>
  <c r="BP100"/>
  <c r="AP100"/>
  <c r="AW100"/>
  <c r="BH100"/>
  <c r="AQ100"/>
  <c r="AS100"/>
  <c r="BA100"/>
  <c r="AX100"/>
  <c r="AU100"/>
  <c r="BQ100"/>
  <c r="BN100"/>
  <c r="BG100"/>
  <c r="BJ100"/>
  <c r="BL100"/>
  <c r="BO100"/>
  <c r="AR100"/>
  <c r="U100"/>
  <c r="BK100"/>
  <c r="AT100"/>
  <c r="BE100"/>
  <c r="AZ100"/>
  <c r="AY100"/>
  <c r="BB100"/>
  <c r="BF100"/>
  <c r="BI100"/>
  <c r="BR100"/>
  <c r="BS100"/>
  <c r="BC100"/>
  <c r="AO100"/>
  <c r="AN100"/>
  <c r="BM100"/>
  <c r="BD100"/>
  <c r="AV100"/>
  <c r="J6752"/>
  <c r="V179"/>
  <c r="J9552"/>
  <c r="J1656"/>
  <c r="W114"/>
  <c r="J9145"/>
  <c r="J1240"/>
  <c r="J4557"/>
  <c r="W157"/>
  <c r="J10938"/>
  <c r="J8378"/>
  <c r="J8281"/>
  <c r="V226"/>
  <c r="J7820"/>
  <c r="J7921"/>
  <c r="W194"/>
  <c r="J3433"/>
  <c r="J1348"/>
  <c r="J2770"/>
  <c r="J276"/>
  <c r="J5274"/>
  <c r="J2359"/>
  <c r="J2102"/>
  <c r="J1695"/>
  <c r="J8631"/>
  <c r="J3173"/>
  <c r="J4297"/>
  <c r="J5827"/>
  <c r="J9919"/>
  <c r="J6593"/>
  <c r="J3892"/>
  <c r="J4249"/>
  <c r="J1087"/>
  <c r="J10991"/>
  <c r="J8593"/>
  <c r="J7315"/>
  <c r="J6547"/>
  <c r="J5380"/>
  <c r="J7977"/>
  <c r="J2771"/>
  <c r="J8792"/>
  <c r="J7212"/>
  <c r="J7366"/>
  <c r="J10523"/>
  <c r="J9665"/>
  <c r="J2723"/>
  <c r="J2216"/>
  <c r="J6146"/>
  <c r="V105"/>
  <c r="J4251"/>
  <c r="J10110"/>
  <c r="J6850"/>
  <c r="J11237"/>
  <c r="J3639"/>
  <c r="J9866"/>
  <c r="J8644"/>
  <c r="J4504"/>
  <c r="J6092"/>
  <c r="J7865"/>
  <c r="W85"/>
  <c r="J4805"/>
  <c r="J3479"/>
  <c r="J8989"/>
  <c r="J6897"/>
  <c r="J4193"/>
  <c r="J11130"/>
  <c r="J11027"/>
  <c r="J3531"/>
  <c r="W199"/>
  <c r="J3176"/>
  <c r="J12621"/>
  <c r="W126"/>
  <c r="J5227"/>
  <c r="J4248"/>
  <c r="J121"/>
  <c r="J528"/>
  <c r="J8634"/>
  <c r="J6139"/>
  <c r="J1602"/>
  <c r="J2318"/>
  <c r="J4613"/>
  <c r="J6906"/>
  <c r="J169"/>
  <c r="J2831"/>
  <c r="J6442"/>
  <c r="J10786"/>
  <c r="J4662"/>
  <c r="J1147"/>
  <c r="J10986"/>
  <c r="J8538"/>
  <c r="J12265"/>
  <c r="J9764"/>
  <c r="J474"/>
  <c r="J7923"/>
  <c r="J11399"/>
  <c r="J12667"/>
  <c r="J8790"/>
  <c r="J3029"/>
  <c r="J5675"/>
  <c r="W121"/>
  <c r="J2419"/>
  <c r="J11908"/>
  <c r="J10827"/>
  <c r="J11799"/>
  <c r="J9348"/>
  <c r="J8078"/>
  <c r="J5377"/>
  <c r="J7109"/>
  <c r="J426"/>
  <c r="J1961"/>
  <c r="J9044"/>
  <c r="J7411"/>
  <c r="J12214"/>
  <c r="J6236"/>
  <c r="J7463"/>
  <c r="J736"/>
  <c r="J2979"/>
  <c r="J6747"/>
  <c r="J4911"/>
  <c r="J4922"/>
  <c r="J10275"/>
  <c r="J3341"/>
  <c r="J4200"/>
  <c r="J8737"/>
  <c r="J10579"/>
  <c r="J5367"/>
  <c r="J12520"/>
  <c r="J420"/>
  <c r="J10927"/>
  <c r="J11193"/>
  <c r="J3234"/>
  <c r="J219"/>
  <c r="J3688"/>
  <c r="J9294"/>
  <c r="J8885"/>
  <c r="J8995"/>
  <c r="J2666"/>
  <c r="V107"/>
  <c r="J5781"/>
  <c r="J1547"/>
  <c r="J329"/>
  <c r="J8531"/>
  <c r="J122"/>
  <c r="J10930"/>
  <c r="J2511"/>
  <c r="J224"/>
  <c r="J585"/>
  <c r="J3739"/>
  <c r="V103"/>
  <c r="J11393"/>
  <c r="J7157"/>
  <c r="J12208"/>
  <c r="J8947"/>
  <c r="J12569"/>
  <c r="J6386"/>
  <c r="J6745"/>
  <c r="J2518"/>
  <c r="J10263"/>
  <c r="J11692"/>
  <c r="J7359"/>
  <c r="J1301"/>
  <c r="J4199"/>
  <c r="J8696"/>
  <c r="J11952"/>
  <c r="J9605"/>
  <c r="J5315"/>
  <c r="J6036"/>
  <c r="J3021"/>
  <c r="J778"/>
  <c r="J5830"/>
  <c r="J2309"/>
  <c r="J10469"/>
  <c r="J2065"/>
  <c r="J9298"/>
  <c r="J5626"/>
  <c r="J9562"/>
  <c r="J1699"/>
  <c r="J3888"/>
  <c r="J6493"/>
  <c r="J11844"/>
  <c r="J10888"/>
  <c r="V91"/>
  <c r="J4715"/>
  <c r="J9914"/>
  <c r="J1247"/>
  <c r="J11188"/>
  <c r="J3895"/>
  <c r="J7005"/>
  <c r="J3024"/>
  <c r="J2919"/>
  <c r="J7666"/>
  <c r="J9143"/>
  <c r="J9865"/>
  <c r="J9000"/>
  <c r="J12669"/>
  <c r="J10429"/>
  <c r="J8181"/>
  <c r="J944"/>
  <c r="J6961"/>
  <c r="J934"/>
  <c r="J6599"/>
  <c r="J3022"/>
  <c r="J1862"/>
  <c r="J9755"/>
  <c r="J1959"/>
  <c r="J317"/>
  <c r="J5070"/>
  <c r="J2674"/>
  <c r="J9965"/>
  <c r="J8122"/>
  <c r="J636"/>
  <c r="J8685"/>
  <c r="J4246"/>
  <c r="J10323"/>
  <c r="J9042"/>
  <c r="J1341"/>
  <c r="J12001"/>
  <c r="J9560"/>
  <c r="J4359"/>
  <c r="V84"/>
  <c r="J4360"/>
  <c r="W48"/>
  <c r="J9048"/>
  <c r="J19"/>
  <c r="J8846"/>
  <c r="J1701"/>
  <c r="J11601"/>
  <c r="J7870"/>
  <c r="J2880"/>
  <c r="J7720"/>
  <c r="J8692"/>
  <c r="J1146"/>
  <c r="J10160"/>
  <c r="J6192"/>
  <c r="J8128"/>
  <c r="J2820"/>
  <c r="J6641"/>
  <c r="J423"/>
  <c r="J11391"/>
  <c r="J2214"/>
  <c r="J10730"/>
  <c r="J11184"/>
  <c r="J679"/>
  <c r="J217"/>
  <c r="J370"/>
  <c r="J23"/>
  <c r="J4299"/>
  <c r="J4054"/>
  <c r="J9601"/>
  <c r="J12716"/>
  <c r="J1290"/>
  <c r="W237"/>
  <c r="J1349"/>
  <c r="J12000"/>
  <c r="J4147"/>
  <c r="J2466"/>
  <c r="J1552"/>
  <c r="J1137"/>
  <c r="J8584"/>
  <c r="J10376"/>
  <c r="J16"/>
  <c r="J5424"/>
  <c r="J5065"/>
  <c r="J9714"/>
  <c r="J9911"/>
  <c r="J1237"/>
  <c r="J271"/>
  <c r="J3736"/>
  <c r="J12209"/>
  <c r="J4605"/>
  <c r="J5836"/>
  <c r="J3798"/>
  <c r="J8486"/>
  <c r="J2315"/>
  <c r="J536"/>
  <c r="J7725"/>
  <c r="J5063"/>
  <c r="J3129"/>
  <c r="J635"/>
  <c r="J1704"/>
  <c r="J5225"/>
  <c r="J10211"/>
  <c r="J2721"/>
  <c r="J7721"/>
  <c r="J2001"/>
  <c r="J7358"/>
  <c r="J6499"/>
  <c r="J2167"/>
  <c r="W59"/>
  <c r="J10735"/>
  <c r="J3641"/>
  <c r="J5878"/>
  <c r="J6348"/>
  <c r="J3545"/>
  <c r="J942"/>
  <c r="W115"/>
  <c r="J1192"/>
  <c r="J5686"/>
  <c r="J9912"/>
  <c r="J7823"/>
  <c r="J1756"/>
  <c r="J4461"/>
  <c r="J5583"/>
  <c r="J7266"/>
  <c r="J11042"/>
  <c r="J8439"/>
  <c r="J9812"/>
  <c r="J2669"/>
  <c r="J10365"/>
  <c r="J3940"/>
  <c r="J12415"/>
  <c r="J1650"/>
  <c r="J627"/>
  <c r="J9509"/>
  <c r="J3689"/>
  <c r="J7976"/>
  <c r="J9556"/>
  <c r="J7519"/>
  <c r="J11136"/>
  <c r="J1605"/>
  <c r="J6188"/>
  <c r="BG82"/>
  <c r="AT82"/>
  <c r="BM82"/>
  <c r="BA82"/>
  <c r="BE82"/>
  <c r="AO82"/>
  <c r="BK82"/>
  <c r="BS82"/>
  <c r="BI82"/>
  <c r="AX82"/>
  <c r="AY82"/>
  <c r="U82"/>
  <c r="BD82"/>
  <c r="BO82"/>
  <c r="AR82"/>
  <c r="AZ82"/>
  <c r="BF82"/>
  <c r="BB82"/>
  <c r="AS82"/>
  <c r="AW82"/>
  <c r="BN82"/>
  <c r="BQ82"/>
  <c r="AQ82"/>
  <c r="AU82"/>
  <c r="BH82"/>
  <c r="AN82"/>
  <c r="AV82"/>
  <c r="AP82"/>
  <c r="BL82"/>
  <c r="BR82"/>
  <c r="BJ82"/>
  <c r="BP82"/>
  <c r="BC82"/>
  <c r="J5167"/>
  <c r="J2319"/>
  <c r="W197"/>
  <c r="J1036"/>
  <c r="J3034"/>
  <c r="J10213"/>
  <c r="J5166"/>
  <c r="J3386"/>
  <c r="J11091"/>
  <c r="BM248"/>
  <c r="BO248"/>
  <c r="BS248"/>
  <c r="AS248"/>
  <c r="BA248"/>
  <c r="BP248"/>
  <c r="BQ248"/>
  <c r="BG248"/>
  <c r="BF248"/>
  <c r="AQ248"/>
  <c r="BC248"/>
  <c r="AP248"/>
  <c r="BD248"/>
  <c r="BN248"/>
  <c r="AV248"/>
  <c r="AZ248"/>
  <c r="BH248"/>
  <c r="AR248"/>
  <c r="BI248"/>
  <c r="AW248"/>
  <c r="AU248"/>
  <c r="AO248"/>
  <c r="BL248"/>
  <c r="BJ248"/>
  <c r="AX248"/>
  <c r="BK248"/>
  <c r="BE248"/>
  <c r="AN248"/>
  <c r="AY248"/>
  <c r="U248"/>
  <c r="BB248"/>
  <c r="AT248"/>
  <c r="BR248"/>
  <c r="J4511"/>
  <c r="J10366"/>
  <c r="J11843"/>
  <c r="J12559"/>
  <c r="J12204"/>
  <c r="J6959"/>
  <c r="J11"/>
  <c r="J12611"/>
  <c r="J10212"/>
  <c r="J8734"/>
  <c r="J4970"/>
  <c r="J4667"/>
  <c r="J9917"/>
  <c r="J6088"/>
  <c r="J1148"/>
  <c r="J9817"/>
  <c r="J9607"/>
  <c r="J332"/>
  <c r="J9001"/>
  <c r="J12712"/>
  <c r="J4047"/>
  <c r="W172"/>
  <c r="J579"/>
  <c r="W86"/>
  <c r="J6081"/>
  <c r="W247"/>
  <c r="J1703"/>
  <c r="W184"/>
  <c r="J7412"/>
  <c r="J4040"/>
  <c r="J8834"/>
  <c r="J7001"/>
  <c r="J6548"/>
  <c r="J7263"/>
  <c r="J8228"/>
  <c r="J2163"/>
  <c r="J5726"/>
  <c r="J7876"/>
  <c r="J375"/>
  <c r="J995"/>
  <c r="J12510"/>
  <c r="J9347"/>
  <c r="J7368"/>
  <c r="J7062"/>
  <c r="J6032"/>
  <c r="J992"/>
  <c r="J12620"/>
  <c r="J12723"/>
  <c r="J5322"/>
  <c r="J10835"/>
  <c r="J1492"/>
  <c r="J67"/>
  <c r="J10976"/>
  <c r="J9908"/>
  <c r="J11139"/>
  <c r="J2624"/>
  <c r="J10481"/>
  <c r="J6340"/>
  <c r="J8784"/>
  <c r="J7002"/>
  <c r="J3435"/>
  <c r="J10109"/>
  <c r="J12157"/>
  <c r="J2264"/>
  <c r="J9705"/>
  <c r="J9303"/>
  <c r="J879"/>
  <c r="V126"/>
  <c r="J481"/>
  <c r="J6243"/>
  <c r="J10929"/>
  <c r="V245"/>
  <c r="J4664"/>
  <c r="J11084"/>
  <c r="J5579"/>
  <c r="J2208"/>
  <c r="V93"/>
  <c r="J10583"/>
  <c r="J5115"/>
  <c r="J9248"/>
  <c r="J12613"/>
  <c r="J6545"/>
  <c r="J12460"/>
  <c r="J174"/>
  <c r="J11242"/>
  <c r="J526"/>
  <c r="J11194"/>
  <c r="J7871"/>
  <c r="J177"/>
  <c r="J4004"/>
  <c r="J9453"/>
  <c r="J6652"/>
  <c r="J7469"/>
  <c r="J10532"/>
  <c r="J7617"/>
  <c r="J12253"/>
  <c r="BD113"/>
  <c r="BP113"/>
  <c r="AZ113"/>
  <c r="AU113"/>
  <c r="BR113"/>
  <c r="AT113"/>
  <c r="AV113"/>
  <c r="AR113"/>
  <c r="BH113"/>
  <c r="AN113"/>
  <c r="U113"/>
  <c r="BM113"/>
  <c r="AO113"/>
  <c r="BF113"/>
  <c r="BE113"/>
  <c r="AP113"/>
  <c r="AS113"/>
  <c r="AQ113"/>
  <c r="BS113"/>
  <c r="BA113"/>
  <c r="BO113"/>
  <c r="BB113"/>
  <c r="BL113"/>
  <c r="BI113"/>
  <c r="BG113"/>
  <c r="BQ113"/>
  <c r="AW113"/>
  <c r="BC113"/>
  <c r="BK113"/>
  <c r="BN113"/>
  <c r="AY113"/>
  <c r="AX113"/>
  <c r="BJ113"/>
  <c r="V227"/>
  <c r="J12364"/>
  <c r="J11694"/>
  <c r="W123"/>
  <c r="J12002"/>
  <c r="J3431"/>
  <c r="J7050"/>
  <c r="J10983"/>
  <c r="J10982"/>
  <c r="J2924"/>
  <c r="J1340"/>
  <c r="J9356"/>
  <c r="J5572"/>
  <c r="J11341"/>
  <c r="J11741"/>
  <c r="J4000"/>
  <c r="J5318"/>
  <c r="J9559"/>
  <c r="J2164"/>
  <c r="J11792"/>
  <c r="V236"/>
  <c r="J2267"/>
  <c r="BL76"/>
  <c r="AX76"/>
  <c r="BD76"/>
  <c r="AP76"/>
  <c r="AY76"/>
  <c r="AZ76"/>
  <c r="AS76"/>
  <c r="BF76"/>
  <c r="BE76"/>
  <c r="AR76"/>
  <c r="BS76"/>
  <c r="BG76"/>
  <c r="BR76"/>
  <c r="BH76"/>
  <c r="AW76"/>
  <c r="U76"/>
  <c r="BK76"/>
  <c r="BI76"/>
  <c r="AT76"/>
  <c r="AV76"/>
  <c r="BP76"/>
  <c r="AQ76"/>
  <c r="BC76"/>
  <c r="AN76"/>
  <c r="BJ76"/>
  <c r="BN76"/>
  <c r="BO76"/>
  <c r="BB76"/>
  <c r="BA76"/>
  <c r="AO76"/>
  <c r="BQ76"/>
  <c r="AU76"/>
  <c r="BM76"/>
  <c r="J6551"/>
  <c r="J9403"/>
  <c r="V123"/>
  <c r="J1854"/>
  <c r="J12315"/>
  <c r="J5427"/>
  <c r="J8589"/>
  <c r="J12005"/>
  <c r="J6196"/>
  <c r="J431"/>
  <c r="J10784"/>
  <c r="J1501"/>
  <c r="J3071"/>
  <c r="J689"/>
  <c r="J3690"/>
  <c r="J8794"/>
  <c r="J12316"/>
  <c r="J4915"/>
  <c r="J11703"/>
  <c r="J2523"/>
  <c r="J6387"/>
  <c r="J2621"/>
  <c r="J5418"/>
  <c r="J6603"/>
  <c r="V102"/>
  <c r="AV75"/>
  <c r="BR75"/>
  <c r="AN75"/>
  <c r="BG75"/>
  <c r="AW75"/>
  <c r="AP75"/>
  <c r="AR75"/>
  <c r="BB75"/>
  <c r="BP75"/>
  <c r="AS75"/>
  <c r="U75"/>
  <c r="BQ75"/>
  <c r="AU75"/>
  <c r="AQ75"/>
  <c r="BC75"/>
  <c r="BH75"/>
  <c r="BJ75"/>
  <c r="BD75"/>
  <c r="AZ75"/>
  <c r="AO75"/>
  <c r="BA75"/>
  <c r="BF75"/>
  <c r="BK75"/>
  <c r="BS75"/>
  <c r="BN75"/>
  <c r="BL75"/>
  <c r="BO75"/>
  <c r="BI75"/>
  <c r="BM75"/>
  <c r="AY75"/>
  <c r="BE75"/>
  <c r="AT75"/>
  <c r="AX75"/>
  <c r="J2212"/>
  <c r="J12671"/>
  <c r="J10725"/>
  <c r="J9155"/>
  <c r="J7515"/>
  <c r="J3839"/>
  <c r="J8325"/>
  <c r="J3591"/>
  <c r="W65"/>
  <c r="J11040"/>
  <c r="J4609"/>
  <c r="J6702"/>
  <c r="J6138"/>
  <c r="J9599"/>
  <c r="W64"/>
  <c r="J8943"/>
  <c r="J4550"/>
  <c r="J5473"/>
  <c r="J3238"/>
  <c r="J1187"/>
  <c r="J2010"/>
  <c r="J7765"/>
  <c r="J2779"/>
  <c r="J10526"/>
  <c r="J10627"/>
  <c r="J6239"/>
  <c r="J7772"/>
  <c r="J1802"/>
  <c r="AR161"/>
  <c r="AY161"/>
  <c r="BP161"/>
  <c r="BD161"/>
  <c r="BA161"/>
  <c r="BJ161"/>
  <c r="AU161"/>
  <c r="BH161"/>
  <c r="AT161"/>
  <c r="BR161"/>
  <c r="BM161"/>
  <c r="AN161"/>
  <c r="AZ161"/>
  <c r="AS161"/>
  <c r="BL161"/>
  <c r="BE161"/>
  <c r="AV161"/>
  <c r="U161"/>
  <c r="BK161"/>
  <c r="BF161"/>
  <c r="BN161"/>
  <c r="BO161"/>
  <c r="BC161"/>
  <c r="AQ161"/>
  <c r="BQ161"/>
  <c r="AO161"/>
  <c r="AX161"/>
  <c r="BG161"/>
  <c r="AP161"/>
  <c r="BB161"/>
  <c r="BI161"/>
  <c r="AW161"/>
  <c r="BS161"/>
  <c r="J2367"/>
  <c r="J12467"/>
  <c r="J5738"/>
  <c r="J6401"/>
  <c r="AY146"/>
  <c r="BA146"/>
  <c r="BJ146"/>
  <c r="AQ146"/>
  <c r="BQ146"/>
  <c r="BN146"/>
  <c r="AO146"/>
  <c r="AP146"/>
  <c r="BC146"/>
  <c r="AN146"/>
  <c r="BI146"/>
  <c r="BD146"/>
  <c r="AS146"/>
  <c r="BH146"/>
  <c r="BE146"/>
  <c r="BO146"/>
  <c r="BP146"/>
  <c r="BS146"/>
  <c r="AX146"/>
  <c r="U146"/>
  <c r="AT146"/>
  <c r="AW146"/>
  <c r="AZ146"/>
  <c r="AV146"/>
  <c r="BL146"/>
  <c r="BM146"/>
  <c r="BG146"/>
  <c r="AR146"/>
  <c r="BR146"/>
  <c r="BF146"/>
  <c r="BK146"/>
  <c r="AU146"/>
  <c r="BB146"/>
  <c r="W256"/>
  <c r="J10316"/>
  <c r="J7514"/>
  <c r="BG209"/>
  <c r="U209"/>
  <c r="AX209"/>
  <c r="BA209"/>
  <c r="BL209"/>
  <c r="BM209"/>
  <c r="BD209"/>
  <c r="BP209"/>
  <c r="BO209"/>
  <c r="AT209"/>
  <c r="BB209"/>
  <c r="AV209"/>
  <c r="BF209"/>
  <c r="BN209"/>
  <c r="BI209"/>
  <c r="AP209"/>
  <c r="AU209"/>
  <c r="BC209"/>
  <c r="BH209"/>
  <c r="AW209"/>
  <c r="BR209"/>
  <c r="AN209"/>
  <c r="AR209"/>
  <c r="AY209"/>
  <c r="BE209"/>
  <c r="AZ209"/>
  <c r="BQ209"/>
  <c r="AO209"/>
  <c r="BK209"/>
  <c r="BJ209"/>
  <c r="BS209"/>
  <c r="AQ209"/>
  <c r="AS209"/>
  <c r="J4712"/>
  <c r="J5584"/>
  <c r="J9816"/>
  <c r="J7828"/>
  <c r="J7420"/>
  <c r="J2363"/>
  <c r="J4907"/>
  <c r="J10222"/>
  <c r="J2366"/>
  <c r="W124"/>
  <c r="J12614"/>
  <c r="J218"/>
  <c r="J7468"/>
  <c r="J8585"/>
  <c r="W18"/>
  <c r="J9710"/>
  <c r="J5733"/>
  <c r="J12055"/>
  <c r="V158"/>
  <c r="J10476"/>
  <c r="J267"/>
  <c r="J5678"/>
  <c r="J5835"/>
  <c r="J12111"/>
  <c r="V57"/>
  <c r="J5075"/>
  <c r="J10980"/>
  <c r="V130"/>
  <c r="J10424"/>
  <c r="J7878"/>
  <c r="J9551"/>
  <c r="J12102"/>
  <c r="J11752"/>
  <c r="J931"/>
  <c r="J1911"/>
  <c r="J8484"/>
  <c r="J12108"/>
  <c r="J12311"/>
  <c r="W91"/>
  <c r="J10928"/>
  <c r="J6337"/>
  <c r="J2867"/>
  <c r="W125"/>
  <c r="J8787"/>
  <c r="J11290"/>
  <c r="J12456"/>
  <c r="BK160"/>
  <c r="BP160"/>
  <c r="BD160"/>
  <c r="AU160"/>
  <c r="BJ160"/>
  <c r="AV160"/>
  <c r="BC160"/>
  <c r="BN160"/>
  <c r="BB160"/>
  <c r="BR160"/>
  <c r="AO160"/>
  <c r="BI160"/>
  <c r="BL160"/>
  <c r="BG160"/>
  <c r="BS160"/>
  <c r="BO160"/>
  <c r="AR160"/>
  <c r="AT160"/>
  <c r="AY160"/>
  <c r="AX160"/>
  <c r="AQ160"/>
  <c r="BM160"/>
  <c r="AS160"/>
  <c r="BQ160"/>
  <c r="AP160"/>
  <c r="AW160"/>
  <c r="U160"/>
  <c r="BE160"/>
  <c r="BF160"/>
  <c r="BH160"/>
  <c r="AZ160"/>
  <c r="BA160"/>
  <c r="AN160"/>
  <c r="J10073"/>
  <c r="J7715"/>
  <c r="J9861"/>
  <c r="J11135"/>
  <c r="J9818"/>
  <c r="V229"/>
  <c r="J3637"/>
  <c r="J12457"/>
  <c r="J1032"/>
  <c r="J6751"/>
  <c r="J12053"/>
  <c r="BO62"/>
  <c r="BE62"/>
  <c r="BN62"/>
  <c r="BF62"/>
  <c r="BG62"/>
  <c r="BC62"/>
  <c r="BR62"/>
  <c r="AX62"/>
  <c r="BP62"/>
  <c r="AV62"/>
  <c r="BL62"/>
  <c r="U62"/>
  <c r="AY62"/>
  <c r="AR62"/>
  <c r="BB62"/>
  <c r="BQ62"/>
  <c r="AU62"/>
  <c r="AQ62"/>
  <c r="AO62"/>
  <c r="AN62"/>
  <c r="AP62"/>
  <c r="AZ62"/>
  <c r="BS62"/>
  <c r="BA62"/>
  <c r="BM62"/>
  <c r="BI62"/>
  <c r="AT62"/>
  <c r="BK62"/>
  <c r="AW62"/>
  <c r="BD62"/>
  <c r="AS62"/>
  <c r="BH62"/>
  <c r="BJ62"/>
  <c r="J9193"/>
  <c r="J9967"/>
  <c r="J7161"/>
  <c r="J522"/>
  <c r="V58"/>
  <c r="J8018"/>
  <c r="J6591"/>
  <c r="J4452"/>
  <c r="J12149"/>
  <c r="J220"/>
  <c r="J4859"/>
  <c r="J8694"/>
  <c r="V145"/>
  <c r="J3951"/>
  <c r="J5173"/>
  <c r="J8949"/>
  <c r="J7363"/>
  <c r="J9664"/>
  <c r="J4759"/>
  <c r="J3999"/>
  <c r="J76"/>
  <c r="V214"/>
  <c r="W202"/>
  <c r="J7814"/>
  <c r="J5727"/>
  <c r="J9604"/>
  <c r="J11800"/>
  <c r="J4302"/>
  <c r="J7159"/>
  <c r="J377"/>
  <c r="J5985"/>
  <c r="J6544"/>
  <c r="J9654"/>
  <c r="J10379"/>
  <c r="J5018"/>
  <c r="J12306"/>
  <c r="J9300"/>
  <c r="J7625"/>
  <c r="J3487"/>
  <c r="J3790"/>
  <c r="J6182"/>
  <c r="J3384"/>
  <c r="V197"/>
  <c r="J1297"/>
  <c r="J5370"/>
  <c r="J475"/>
  <c r="J1598"/>
  <c r="J5625"/>
  <c r="J1950"/>
  <c r="J10267"/>
  <c r="J3993"/>
  <c r="J7053"/>
  <c r="J739"/>
  <c r="V167"/>
  <c r="J2875"/>
  <c r="J4253"/>
  <c r="J6904"/>
  <c r="J5679"/>
  <c r="J11295"/>
  <c r="W206"/>
  <c r="J5111"/>
  <c r="J1286"/>
  <c r="J5273"/>
  <c r="J1299"/>
  <c r="BK156"/>
  <c r="AT156"/>
  <c r="BQ156"/>
  <c r="AZ156"/>
  <c r="AS156"/>
  <c r="BF156"/>
  <c r="BJ156"/>
  <c r="BA156"/>
  <c r="BG156"/>
  <c r="BS156"/>
  <c r="BR156"/>
  <c r="BM156"/>
  <c r="BO156"/>
  <c r="BB156"/>
  <c r="BD156"/>
  <c r="AO156"/>
  <c r="BH156"/>
  <c r="BE156"/>
  <c r="AQ156"/>
  <c r="AN156"/>
  <c r="U156"/>
  <c r="AY156"/>
  <c r="BP156"/>
  <c r="BC156"/>
  <c r="AW156"/>
  <c r="AR156"/>
  <c r="BI156"/>
  <c r="BL156"/>
  <c r="AV156"/>
  <c r="BN156"/>
  <c r="AP156"/>
  <c r="AU156"/>
  <c r="AX156"/>
  <c r="J8025"/>
  <c r="J7208"/>
  <c r="J6550"/>
  <c r="J991"/>
  <c r="J11243"/>
  <c r="J12266"/>
  <c r="J1904"/>
  <c r="J11551"/>
  <c r="J5780"/>
  <c r="J4411"/>
  <c r="J11389"/>
  <c r="J4916"/>
  <c r="J7058"/>
  <c r="J12162"/>
  <c r="J3127"/>
  <c r="J10423"/>
  <c r="BH55"/>
  <c r="BA55"/>
  <c r="AX55"/>
  <c r="BE55"/>
  <c r="AY55"/>
  <c r="AN55"/>
  <c r="BK55"/>
  <c r="BS55"/>
  <c r="BQ55"/>
  <c r="AS55"/>
  <c r="AR55"/>
  <c r="BO55"/>
  <c r="BF55"/>
  <c r="AW55"/>
  <c r="AP55"/>
  <c r="BJ55"/>
  <c r="BD55"/>
  <c r="AU55"/>
  <c r="BC55"/>
  <c r="AV55"/>
  <c r="BG55"/>
  <c r="BM55"/>
  <c r="AZ55"/>
  <c r="AO55"/>
  <c r="BN55"/>
  <c r="BI55"/>
  <c r="BL55"/>
  <c r="BP55"/>
  <c r="U55"/>
  <c r="BB55"/>
  <c r="BR55"/>
  <c r="AQ55"/>
  <c r="AT55"/>
  <c r="J6500"/>
  <c r="J1448"/>
  <c r="J3128"/>
  <c r="J11793"/>
  <c r="J1441"/>
  <c r="V113"/>
  <c r="J11845"/>
  <c r="J11138"/>
  <c r="J10568"/>
  <c r="BP23"/>
  <c r="AN23"/>
  <c r="AO23"/>
  <c r="BC23"/>
  <c r="BD23"/>
  <c r="BR23"/>
  <c r="AP23"/>
  <c r="AR23"/>
  <c r="AQ23"/>
  <c r="AU23"/>
  <c r="AX23"/>
  <c r="BS23"/>
  <c r="BQ23"/>
  <c r="BA23"/>
  <c r="BB23"/>
  <c r="AZ23"/>
  <c r="AW23"/>
  <c r="BO23"/>
  <c r="BL23"/>
  <c r="AV23"/>
  <c r="AS23"/>
  <c r="U23"/>
  <c r="BN23"/>
  <c r="BF23"/>
  <c r="BH23"/>
  <c r="BE23"/>
  <c r="BG23"/>
  <c r="BI23"/>
  <c r="BK23"/>
  <c r="BM23"/>
  <c r="AY23"/>
  <c r="BJ23"/>
  <c r="AT23"/>
  <c r="J10420"/>
  <c r="J11598"/>
  <c r="J732"/>
  <c r="J3072"/>
  <c r="J2928"/>
  <c r="V194"/>
  <c r="J1909"/>
  <c r="J422"/>
  <c r="J3851"/>
  <c r="J7516"/>
  <c r="J7111"/>
  <c r="J1952"/>
  <c r="J3539"/>
  <c r="J10428"/>
  <c r="J4862"/>
  <c r="J10326"/>
  <c r="J11599"/>
  <c r="J9867"/>
  <c r="J11645"/>
  <c r="J4807"/>
  <c r="J3898"/>
  <c r="J378"/>
  <c r="J6947"/>
  <c r="J688"/>
  <c r="J10632"/>
  <c r="J11705"/>
  <c r="J5622"/>
  <c r="J12257"/>
  <c r="J4972"/>
  <c r="J7215"/>
  <c r="J9707"/>
  <c r="J4410"/>
  <c r="J12713"/>
  <c r="J3849"/>
  <c r="J12010"/>
  <c r="J6187"/>
  <c r="J3845"/>
  <c r="J9461"/>
  <c r="J8380"/>
  <c r="J7217"/>
  <c r="J8889"/>
  <c r="J7008"/>
  <c r="J12160"/>
  <c r="J3028"/>
  <c r="J3786"/>
  <c r="J6543"/>
  <c r="V171"/>
  <c r="J4197"/>
  <c r="J424"/>
  <c r="J7262"/>
  <c r="J8022"/>
  <c r="J7112"/>
  <c r="J8135"/>
  <c r="J11288"/>
  <c r="J3439"/>
  <c r="J2158"/>
  <c r="J8735"/>
  <c r="J6141"/>
  <c r="AX247"/>
  <c r="AY247"/>
  <c r="BO247"/>
  <c r="AQ247"/>
  <c r="BH247"/>
  <c r="BE247"/>
  <c r="BP247"/>
  <c r="AT247"/>
  <c r="AN247"/>
  <c r="AR247"/>
  <c r="BD247"/>
  <c r="BN247"/>
  <c r="BK247"/>
  <c r="BJ247"/>
  <c r="BG247"/>
  <c r="BQ247"/>
  <c r="AO247"/>
  <c r="BL247"/>
  <c r="BB247"/>
  <c r="AV247"/>
  <c r="BS247"/>
  <c r="AS247"/>
  <c r="AW247"/>
  <c r="BR247"/>
  <c r="BI247"/>
  <c r="AP247"/>
  <c r="AU247"/>
  <c r="BA247"/>
  <c r="BC247"/>
  <c r="BF247"/>
  <c r="BM247"/>
  <c r="AZ247"/>
  <c r="U247"/>
  <c r="J4655"/>
  <c r="J8030"/>
  <c r="J9357"/>
  <c r="J3797"/>
  <c r="J9960"/>
  <c r="J2727"/>
  <c r="V223"/>
  <c r="J2826"/>
  <c r="AZ187"/>
  <c r="AR187"/>
  <c r="BI187"/>
  <c r="BR187"/>
  <c r="BG187"/>
  <c r="BN187"/>
  <c r="AU187"/>
  <c r="BQ187"/>
  <c r="BH187"/>
  <c r="AW187"/>
  <c r="AO187"/>
  <c r="BF187"/>
  <c r="BA187"/>
  <c r="AX187"/>
  <c r="BB187"/>
  <c r="BC187"/>
  <c r="BJ187"/>
  <c r="AP187"/>
  <c r="BK187"/>
  <c r="AN187"/>
  <c r="BO187"/>
  <c r="AY187"/>
  <c r="AT187"/>
  <c r="BD187"/>
  <c r="BM187"/>
  <c r="BS187"/>
  <c r="AV187"/>
  <c r="BP187"/>
  <c r="BL187"/>
  <c r="AS187"/>
  <c r="BE187"/>
  <c r="U187"/>
  <c r="AQ187"/>
  <c r="J5624"/>
  <c r="W161"/>
  <c r="J10426"/>
  <c r="J7925"/>
  <c r="J11646"/>
  <c r="J8235"/>
  <c r="J5125"/>
  <c r="J2116"/>
  <c r="J5734"/>
  <c r="J11345"/>
  <c r="AX131"/>
  <c r="BQ131"/>
  <c r="BA131"/>
  <c r="BS131"/>
  <c r="AW131"/>
  <c r="BH131"/>
  <c r="BO131"/>
  <c r="AR131"/>
  <c r="AV131"/>
  <c r="BR131"/>
  <c r="BB131"/>
  <c r="AT131"/>
  <c r="U131"/>
  <c r="AZ131"/>
  <c r="AN131"/>
  <c r="BP131"/>
  <c r="BE131"/>
  <c r="AS131"/>
  <c r="BF131"/>
  <c r="BK131"/>
  <c r="BG131"/>
  <c r="BM131"/>
  <c r="BD131"/>
  <c r="BL131"/>
  <c r="BN131"/>
  <c r="AQ131"/>
  <c r="AY131"/>
  <c r="AU131"/>
  <c r="BJ131"/>
  <c r="BI131"/>
  <c r="BC131"/>
  <c r="AO131"/>
  <c r="AP131"/>
  <c r="J1443"/>
  <c r="BR26"/>
  <c r="AR26"/>
  <c r="AQ26"/>
  <c r="BF26"/>
  <c r="U26"/>
  <c r="BG26"/>
  <c r="AS26"/>
  <c r="BI26"/>
  <c r="AN26"/>
  <c r="BC26"/>
  <c r="AP26"/>
  <c r="BP26"/>
  <c r="BS26"/>
  <c r="BL26"/>
  <c r="BD26"/>
  <c r="AU26"/>
  <c r="BA26"/>
  <c r="BN26"/>
  <c r="AW26"/>
  <c r="BH26"/>
  <c r="BO26"/>
  <c r="BK26"/>
  <c r="AV26"/>
  <c r="BB26"/>
  <c r="AO26"/>
  <c r="AX26"/>
  <c r="BQ26"/>
  <c r="AZ26"/>
  <c r="AT26"/>
  <c r="BM26"/>
  <c r="AY26"/>
  <c r="BE26"/>
  <c r="BJ26"/>
  <c r="J10367"/>
  <c r="J2420"/>
  <c r="J11338"/>
  <c r="W210"/>
  <c r="J5685"/>
  <c r="J4049"/>
  <c r="J5372"/>
  <c r="J1500"/>
  <c r="J3085"/>
  <c r="J886"/>
  <c r="J3033"/>
  <c r="W139"/>
  <c r="J5936"/>
  <c r="J3185"/>
  <c r="J5935"/>
  <c r="J8747"/>
  <c r="J2718"/>
  <c r="J6445"/>
  <c r="J9765"/>
  <c r="W169"/>
  <c r="J2575"/>
  <c r="J5020"/>
  <c r="J6350"/>
  <c r="J4448"/>
  <c r="J4817"/>
  <c r="J3584"/>
  <c r="V170"/>
  <c r="J1607"/>
  <c r="J8441"/>
  <c r="J2012"/>
  <c r="J8133"/>
  <c r="J11439"/>
  <c r="J10018"/>
  <c r="J2117"/>
  <c r="J10785"/>
  <c r="J12368"/>
  <c r="J12515"/>
  <c r="J1748"/>
  <c r="J4561"/>
  <c r="W220"/>
  <c r="J6289"/>
  <c r="BP158"/>
  <c r="BG158"/>
  <c r="BC158"/>
  <c r="BD158"/>
  <c r="AZ158"/>
  <c r="AQ158"/>
  <c r="BK158"/>
  <c r="BS158"/>
  <c r="BN158"/>
  <c r="BO158"/>
  <c r="AX158"/>
  <c r="BH158"/>
  <c r="BF158"/>
  <c r="BB158"/>
  <c r="AW158"/>
  <c r="AN158"/>
  <c r="AV158"/>
  <c r="AP158"/>
  <c r="BR158"/>
  <c r="AR158"/>
  <c r="U158"/>
  <c r="BA158"/>
  <c r="AU158"/>
  <c r="BM158"/>
  <c r="BQ158"/>
  <c r="BJ158"/>
  <c r="AT158"/>
  <c r="AO158"/>
  <c r="BE158"/>
  <c r="BI158"/>
  <c r="BL158"/>
  <c r="AY158"/>
  <c r="AS158"/>
  <c r="J6651"/>
  <c r="J1238"/>
  <c r="J12007"/>
  <c r="J1645"/>
  <c r="J266"/>
  <c r="J2474"/>
  <c r="J6191"/>
  <c r="J3800"/>
  <c r="J8485"/>
  <c r="J8124"/>
  <c r="J11336"/>
  <c r="J8940"/>
  <c r="J5630"/>
  <c r="J831"/>
  <c r="J8429"/>
  <c r="W239"/>
  <c r="J10634"/>
  <c r="BN213"/>
  <c r="U213"/>
  <c r="AV213"/>
  <c r="BR213"/>
  <c r="BK213"/>
  <c r="BS213"/>
  <c r="AY213"/>
  <c r="BI213"/>
  <c r="AR213"/>
  <c r="AQ213"/>
  <c r="BG213"/>
  <c r="AN213"/>
  <c r="BO213"/>
  <c r="BB213"/>
  <c r="AO213"/>
  <c r="BD213"/>
  <c r="AS213"/>
  <c r="BE213"/>
  <c r="AP213"/>
  <c r="BM213"/>
  <c r="AT213"/>
  <c r="BJ213"/>
  <c r="AW213"/>
  <c r="BL213"/>
  <c r="BH213"/>
  <c r="BQ213"/>
  <c r="BP213"/>
  <c r="BA213"/>
  <c r="AZ213"/>
  <c r="BF213"/>
  <c r="BC213"/>
  <c r="AU213"/>
  <c r="AX213"/>
  <c r="W226"/>
  <c r="J2878"/>
  <c r="J7623"/>
  <c r="J6143"/>
  <c r="J3850"/>
  <c r="W153"/>
  <c r="J5267"/>
  <c r="J5786"/>
  <c r="W176"/>
  <c r="J9152"/>
  <c r="J6395"/>
  <c r="V220"/>
  <c r="J7409"/>
  <c r="J65"/>
  <c r="J8945"/>
  <c r="J3638"/>
  <c r="J5224"/>
  <c r="V191"/>
  <c r="J10833"/>
  <c r="W224"/>
  <c r="J371"/>
  <c r="W186"/>
  <c r="J5533"/>
  <c r="J731"/>
  <c r="BE11"/>
  <c r="AX11"/>
  <c r="BS11"/>
  <c r="AV11"/>
  <c r="AN11"/>
  <c r="BJ11"/>
  <c r="AY11"/>
  <c r="AO11"/>
  <c r="BA11"/>
  <c r="BQ11"/>
  <c r="AQ11"/>
  <c r="AS11"/>
  <c r="AW11"/>
  <c r="AZ11"/>
  <c r="BC11"/>
  <c r="BO11"/>
  <c r="BI11"/>
  <c r="BD11"/>
  <c r="BH11"/>
  <c r="BP11"/>
  <c r="BK11"/>
  <c r="BN11"/>
  <c r="BG11"/>
  <c r="AT11"/>
  <c r="BL11"/>
  <c r="AU11"/>
  <c r="BB11"/>
  <c r="BF11"/>
  <c r="AP11"/>
  <c r="AR11"/>
  <c r="BR11"/>
  <c r="U11"/>
  <c r="BM11"/>
  <c r="J1553"/>
  <c r="J6235"/>
  <c r="J3490"/>
  <c r="J7821"/>
  <c r="J1697"/>
  <c r="J9405"/>
  <c r="J1957"/>
  <c r="J6344"/>
  <c r="J1041"/>
  <c r="AP114"/>
  <c r="AT114"/>
  <c r="AQ114"/>
  <c r="AS114"/>
  <c r="BI114"/>
  <c r="BE114"/>
  <c r="BK114"/>
  <c r="BS114"/>
  <c r="BQ114"/>
  <c r="AW114"/>
  <c r="BD114"/>
  <c r="AX114"/>
  <c r="AU114"/>
  <c r="BO114"/>
  <c r="AN114"/>
  <c r="AY114"/>
  <c r="BH114"/>
  <c r="AO114"/>
  <c r="BC114"/>
  <c r="BL114"/>
  <c r="BG114"/>
  <c r="BM114"/>
  <c r="BF114"/>
  <c r="AZ114"/>
  <c r="AV114"/>
  <c r="BJ114"/>
  <c r="BR114"/>
  <c r="BB114"/>
  <c r="BN114"/>
  <c r="AR114"/>
  <c r="BP114"/>
  <c r="U114"/>
  <c r="BA114"/>
  <c r="J2668"/>
  <c r="J12458"/>
  <c r="J7317"/>
  <c r="J12261"/>
  <c r="J2217"/>
  <c r="J2671"/>
  <c r="V125"/>
  <c r="J8733"/>
  <c r="J8434"/>
  <c r="W88"/>
  <c r="BJ35"/>
  <c r="BH35"/>
  <c r="AT35"/>
  <c r="U35"/>
  <c r="AQ35"/>
  <c r="BQ35"/>
  <c r="AY35"/>
  <c r="BR35"/>
  <c r="AZ35"/>
  <c r="AP35"/>
  <c r="BS35"/>
  <c r="AN35"/>
  <c r="AW35"/>
  <c r="AO35"/>
  <c r="BE35"/>
  <c r="BF35"/>
  <c r="BL35"/>
  <c r="BG35"/>
  <c r="AV35"/>
  <c r="BO35"/>
  <c r="BK35"/>
  <c r="BB35"/>
  <c r="AS35"/>
  <c r="BN35"/>
  <c r="BP35"/>
  <c r="AU35"/>
  <c r="AR35"/>
  <c r="BD35"/>
  <c r="BA35"/>
  <c r="BC35"/>
  <c r="AX35"/>
  <c r="BI35"/>
  <c r="BM35"/>
  <c r="J2622"/>
  <c r="J7982"/>
  <c r="BD98"/>
  <c r="BJ98"/>
  <c r="BB98"/>
  <c r="AP98"/>
  <c r="U98"/>
  <c r="AW98"/>
  <c r="AT98"/>
  <c r="BF98"/>
  <c r="AU98"/>
  <c r="BN98"/>
  <c r="AS98"/>
  <c r="AY98"/>
  <c r="AQ98"/>
  <c r="BM98"/>
  <c r="BP98"/>
  <c r="BR98"/>
  <c r="AX98"/>
  <c r="BS98"/>
  <c r="BL98"/>
  <c r="BK98"/>
  <c r="AZ98"/>
  <c r="BO98"/>
  <c r="AR98"/>
  <c r="BI98"/>
  <c r="BH98"/>
  <c r="BE98"/>
  <c r="BG98"/>
  <c r="BC98"/>
  <c r="AN98"/>
  <c r="AO98"/>
  <c r="BQ98"/>
  <c r="AV98"/>
  <c r="BA98"/>
  <c r="J3486"/>
  <c r="J1403"/>
  <c r="V209"/>
  <c r="J8543"/>
  <c r="V98"/>
  <c r="J11951"/>
  <c r="J2973"/>
  <c r="J12720"/>
  <c r="J11754"/>
  <c r="J4816"/>
  <c r="J9508"/>
  <c r="J372"/>
  <c r="J8120"/>
  <c r="J1648"/>
  <c r="J2311"/>
  <c r="J5323"/>
  <c r="J8590"/>
  <c r="J12050"/>
  <c r="J8951"/>
  <c r="J12357"/>
  <c r="AQ244"/>
  <c r="BQ244"/>
  <c r="AY244"/>
  <c r="BA244"/>
  <c r="AO244"/>
  <c r="AX244"/>
  <c r="BK244"/>
  <c r="AN244"/>
  <c r="BS244"/>
  <c r="AV244"/>
  <c r="BG244"/>
  <c r="U244"/>
  <c r="BC244"/>
  <c r="BL244"/>
  <c r="BR244"/>
  <c r="AP244"/>
  <c r="AS244"/>
  <c r="BN244"/>
  <c r="BM244"/>
  <c r="AU244"/>
  <c r="AZ244"/>
  <c r="BO244"/>
  <c r="AT244"/>
  <c r="BJ244"/>
  <c r="BI244"/>
  <c r="AW244"/>
  <c r="BP244"/>
  <c r="BE244"/>
  <c r="AR244"/>
  <c r="BH244"/>
  <c r="BD244"/>
  <c r="BB244"/>
  <c r="BF244"/>
  <c r="J9810"/>
  <c r="J7457"/>
  <c r="J2931"/>
  <c r="J9916"/>
  <c r="J11435"/>
  <c r="J10121"/>
  <c r="J625"/>
  <c r="W30"/>
  <c r="J4505"/>
  <c r="J10984"/>
  <c r="J10877"/>
  <c r="J7107"/>
  <c r="J9251"/>
  <c r="J269"/>
  <c r="J8691"/>
  <c r="J11082"/>
  <c r="AU93"/>
  <c r="AY93"/>
  <c r="AQ93"/>
  <c r="BS93"/>
  <c r="BN93"/>
  <c r="BQ93"/>
  <c r="BM93"/>
  <c r="BD93"/>
  <c r="AS93"/>
  <c r="BR93"/>
  <c r="BH93"/>
  <c r="AN93"/>
  <c r="AW93"/>
  <c r="BO93"/>
  <c r="AP93"/>
  <c r="BL93"/>
  <c r="BI93"/>
  <c r="BK93"/>
  <c r="AO93"/>
  <c r="BE93"/>
  <c r="AT93"/>
  <c r="U93"/>
  <c r="BC93"/>
  <c r="BB93"/>
  <c r="BP93"/>
  <c r="AZ93"/>
  <c r="BA93"/>
  <c r="BF93"/>
  <c r="BG93"/>
  <c r="AX93"/>
  <c r="BJ93"/>
  <c r="AR93"/>
  <c r="AV93"/>
  <c r="J1652"/>
  <c r="J2576"/>
  <c r="J5421"/>
  <c r="J8284"/>
  <c r="J4457"/>
  <c r="BG80"/>
  <c r="BO80"/>
  <c r="AO80"/>
  <c r="BM80"/>
  <c r="BL80"/>
  <c r="BH80"/>
  <c r="BQ80"/>
  <c r="BS80"/>
  <c r="AT80"/>
  <c r="AN80"/>
  <c r="BF80"/>
  <c r="AW80"/>
  <c r="AQ80"/>
  <c r="U80"/>
  <c r="AU80"/>
  <c r="BB80"/>
  <c r="BD80"/>
  <c r="AP80"/>
  <c r="AR80"/>
  <c r="AY80"/>
  <c r="AZ80"/>
  <c r="BP80"/>
  <c r="BI80"/>
  <c r="BK80"/>
  <c r="BC80"/>
  <c r="BN80"/>
  <c r="BA80"/>
  <c r="AX80"/>
  <c r="AS80"/>
  <c r="BR80"/>
  <c r="BJ80"/>
  <c r="AV80"/>
  <c r="BE80"/>
  <c r="J482"/>
  <c r="J2873"/>
  <c r="BF58"/>
  <c r="BO58"/>
  <c r="AQ58"/>
  <c r="BA58"/>
  <c r="BK58"/>
  <c r="BG58"/>
  <c r="AW58"/>
  <c r="U58"/>
  <c r="BN58"/>
  <c r="BQ58"/>
  <c r="AR58"/>
  <c r="BR58"/>
  <c r="AZ58"/>
  <c r="BI58"/>
  <c r="AX58"/>
  <c r="AP58"/>
  <c r="AU58"/>
  <c r="BP58"/>
  <c r="AV58"/>
  <c r="BD58"/>
  <c r="BL58"/>
  <c r="BJ58"/>
  <c r="BH58"/>
  <c r="BE58"/>
  <c r="AY58"/>
  <c r="BM58"/>
  <c r="AT58"/>
  <c r="AO58"/>
  <c r="BC58"/>
  <c r="AS58"/>
  <c r="BS58"/>
  <c r="AN58"/>
  <c r="BB58"/>
  <c r="J4758"/>
  <c r="J4513"/>
  <c r="J11699"/>
  <c r="J2515"/>
  <c r="J5012"/>
  <c r="J11552"/>
  <c r="J1034"/>
  <c r="J6953"/>
  <c r="J11744"/>
  <c r="J1144"/>
  <c r="J376"/>
  <c r="J12618"/>
  <c r="J6799"/>
  <c r="J6744"/>
  <c r="J7766"/>
  <c r="J8329"/>
  <c r="J4918"/>
  <c r="J4052"/>
  <c r="J5430"/>
  <c r="J4658"/>
  <c r="J5175"/>
  <c r="J7151"/>
  <c r="BS78"/>
  <c r="BD78"/>
  <c r="BE78"/>
  <c r="BM78"/>
  <c r="BC78"/>
  <c r="BN78"/>
  <c r="BR78"/>
  <c r="AU78"/>
  <c r="AY78"/>
  <c r="U78"/>
  <c r="BI78"/>
  <c r="AT78"/>
  <c r="BO78"/>
  <c r="BA78"/>
  <c r="AX78"/>
  <c r="BB78"/>
  <c r="AW78"/>
  <c r="AQ78"/>
  <c r="BP78"/>
  <c r="BQ78"/>
  <c r="AN78"/>
  <c r="AV78"/>
  <c r="AR78"/>
  <c r="BL78"/>
  <c r="BK78"/>
  <c r="AO78"/>
  <c r="BG78"/>
  <c r="AZ78"/>
  <c r="AS78"/>
  <c r="BH78"/>
  <c r="BJ78"/>
  <c r="BF78"/>
  <c r="AP78"/>
  <c r="J8478"/>
  <c r="J3692"/>
  <c r="W116"/>
  <c r="J7571"/>
  <c r="J10683"/>
  <c r="J2774"/>
  <c r="J10582"/>
  <c r="J7464"/>
  <c r="J2778"/>
  <c r="J9454"/>
  <c r="J941"/>
  <c r="W249"/>
  <c r="J1142"/>
  <c r="J5778"/>
  <c r="BE138"/>
  <c r="BF138"/>
  <c r="AV138"/>
  <c r="AR138"/>
  <c r="BN138"/>
  <c r="BS138"/>
  <c r="AP138"/>
  <c r="AN138"/>
  <c r="AS138"/>
  <c r="BM138"/>
  <c r="BC138"/>
  <c r="AO138"/>
  <c r="BI138"/>
  <c r="BA138"/>
  <c r="BJ138"/>
  <c r="AU138"/>
  <c r="AZ138"/>
  <c r="BP138"/>
  <c r="BB138"/>
  <c r="BG138"/>
  <c r="AY138"/>
  <c r="AX138"/>
  <c r="AW138"/>
  <c r="BL138"/>
  <c r="BD138"/>
  <c r="BQ138"/>
  <c r="BK138"/>
  <c r="BO138"/>
  <c r="BH138"/>
  <c r="AT138"/>
  <c r="AQ138"/>
  <c r="U138"/>
  <c r="BR138"/>
  <c r="J12572"/>
  <c r="J4255"/>
  <c r="J12509"/>
  <c r="J9406"/>
  <c r="J9349"/>
  <c r="W45"/>
  <c r="J5219"/>
  <c r="J4198"/>
  <c r="J8894"/>
  <c r="J2218"/>
  <c r="J3131"/>
  <c r="J11239"/>
  <c r="J10936"/>
  <c r="BK182"/>
  <c r="AP182"/>
  <c r="BB182"/>
  <c r="BF182"/>
  <c r="AZ182"/>
  <c r="U182"/>
  <c r="BD182"/>
  <c r="BA182"/>
  <c r="AQ182"/>
  <c r="BG182"/>
  <c r="BO182"/>
  <c r="AR182"/>
  <c r="BH182"/>
  <c r="AY182"/>
  <c r="BM182"/>
  <c r="BE182"/>
  <c r="AT182"/>
  <c r="BN182"/>
  <c r="AU182"/>
  <c r="AX182"/>
  <c r="AW182"/>
  <c r="AN182"/>
  <c r="BR182"/>
  <c r="BJ182"/>
  <c r="BC182"/>
  <c r="BI182"/>
  <c r="BS182"/>
  <c r="AO182"/>
  <c r="BQ182"/>
  <c r="BL182"/>
  <c r="AS182"/>
  <c r="BP182"/>
  <c r="AV182"/>
  <c r="J6090"/>
  <c r="V182"/>
  <c r="J12263"/>
  <c r="J4258"/>
  <c r="J10828"/>
  <c r="J6957"/>
  <c r="J5277"/>
  <c r="W58"/>
  <c r="J11495"/>
  <c r="J3280"/>
  <c r="J8280"/>
  <c r="J9756"/>
  <c r="J10624"/>
  <c r="J5374"/>
  <c r="J2562"/>
  <c r="AP88"/>
  <c r="BH88"/>
  <c r="BI88"/>
  <c r="BC88"/>
  <c r="BF88"/>
  <c r="AN88"/>
  <c r="AT88"/>
  <c r="AV88"/>
  <c r="BN88"/>
  <c r="AO88"/>
  <c r="AY88"/>
  <c r="BA88"/>
  <c r="BL88"/>
  <c r="AS88"/>
  <c r="BB88"/>
  <c r="BR88"/>
  <c r="AR88"/>
  <c r="BS88"/>
  <c r="BM88"/>
  <c r="BD88"/>
  <c r="BJ88"/>
  <c r="BO88"/>
  <c r="BK88"/>
  <c r="BG88"/>
  <c r="BE88"/>
  <c r="AU88"/>
  <c r="U88"/>
  <c r="AZ88"/>
  <c r="AQ88"/>
  <c r="AW88"/>
  <c r="BP88"/>
  <c r="AX88"/>
  <c r="BQ88"/>
  <c r="J5324"/>
  <c r="J1451"/>
  <c r="J6757"/>
  <c r="J9961"/>
  <c r="J8736"/>
  <c r="J9712"/>
  <c r="BK249"/>
  <c r="BM249"/>
  <c r="BQ249"/>
  <c r="BH249"/>
  <c r="BJ249"/>
  <c r="BC249"/>
  <c r="AW249"/>
  <c r="AP249"/>
  <c r="AT249"/>
  <c r="AQ249"/>
  <c r="BB249"/>
  <c r="BN249"/>
  <c r="AO249"/>
  <c r="BS249"/>
  <c r="BI249"/>
  <c r="AN249"/>
  <c r="AU249"/>
  <c r="BP249"/>
  <c r="AY249"/>
  <c r="BD249"/>
  <c r="U249"/>
  <c r="AZ249"/>
  <c r="BA249"/>
  <c r="BL249"/>
  <c r="BO249"/>
  <c r="AS249"/>
  <c r="BG249"/>
  <c r="BF249"/>
  <c r="AX249"/>
  <c r="BE249"/>
  <c r="BR249"/>
  <c r="AV249"/>
  <c r="AR249"/>
  <c r="J11493"/>
  <c r="J7056"/>
  <c r="J1857"/>
  <c r="J2011"/>
  <c r="AT215"/>
  <c r="BQ215"/>
  <c r="BP215"/>
  <c r="BK215"/>
  <c r="BF215"/>
  <c r="BR215"/>
  <c r="BB215"/>
  <c r="AY215"/>
  <c r="AU215"/>
  <c r="BA215"/>
  <c r="AN215"/>
  <c r="BG215"/>
  <c r="BL215"/>
  <c r="AQ215"/>
  <c r="BO215"/>
  <c r="AP215"/>
  <c r="BI215"/>
  <c r="AZ215"/>
  <c r="BH215"/>
  <c r="BE215"/>
  <c r="AO215"/>
  <c r="BJ215"/>
  <c r="AV215"/>
  <c r="BC215"/>
  <c r="BD215"/>
  <c r="BM215"/>
  <c r="AS215"/>
  <c r="BN215"/>
  <c r="U215"/>
  <c r="AW215"/>
  <c r="BS215"/>
  <c r="AR215"/>
  <c r="AX215"/>
  <c r="BR197"/>
  <c r="BG197"/>
  <c r="AN197"/>
  <c r="BE197"/>
  <c r="BQ197"/>
  <c r="BI197"/>
  <c r="U197"/>
  <c r="AP197"/>
  <c r="AT197"/>
  <c r="BJ197"/>
  <c r="AS197"/>
  <c r="BM197"/>
  <c r="BS197"/>
  <c r="BA197"/>
  <c r="BN197"/>
  <c r="AU197"/>
  <c r="AZ197"/>
  <c r="BH197"/>
  <c r="BL197"/>
  <c r="AW197"/>
  <c r="BK197"/>
  <c r="BF197"/>
  <c r="BD197"/>
  <c r="AY197"/>
  <c r="AO197"/>
  <c r="AQ197"/>
  <c r="AV197"/>
  <c r="BP197"/>
  <c r="BO197"/>
  <c r="BC197"/>
  <c r="AX197"/>
  <c r="AR197"/>
  <c r="BB197"/>
  <c r="J3232"/>
  <c r="J12155"/>
  <c r="J11897"/>
  <c r="BK14"/>
  <c r="AQ14"/>
  <c r="BH14"/>
  <c r="AP14"/>
  <c r="BE14"/>
  <c r="BR14"/>
  <c r="BQ14"/>
  <c r="BJ14"/>
  <c r="BI14"/>
  <c r="AY14"/>
  <c r="BC14"/>
  <c r="BM14"/>
  <c r="AR14"/>
  <c r="AN14"/>
  <c r="AS14"/>
  <c r="BG14"/>
  <c r="BA14"/>
  <c r="BO14"/>
  <c r="AZ14"/>
  <c r="AO14"/>
  <c r="BD14"/>
  <c r="AT14"/>
  <c r="BL14"/>
  <c r="BS14"/>
  <c r="BN14"/>
  <c r="AX14"/>
  <c r="U14"/>
  <c r="BB14"/>
  <c r="AU14"/>
  <c r="BF14"/>
  <c r="BP14"/>
  <c r="AW14"/>
  <c r="AV14"/>
  <c r="J3035"/>
  <c r="J11955"/>
  <c r="J6553"/>
  <c r="J5122"/>
  <c r="J8540"/>
  <c r="J8234"/>
  <c r="J841"/>
  <c r="J3586"/>
  <c r="J11037"/>
  <c r="J10322"/>
  <c r="J7268"/>
  <c r="J3644"/>
  <c r="V56"/>
  <c r="AW210"/>
  <c r="BQ210"/>
  <c r="BN210"/>
  <c r="BM210"/>
  <c r="BA210"/>
  <c r="AS210"/>
  <c r="AP210"/>
  <c r="BD210"/>
  <c r="AR210"/>
  <c r="BE210"/>
  <c r="BK210"/>
  <c r="AO210"/>
  <c r="BO210"/>
  <c r="BF210"/>
  <c r="AX210"/>
  <c r="AN210"/>
  <c r="BL210"/>
  <c r="BS210"/>
  <c r="BG210"/>
  <c r="BR210"/>
  <c r="BI210"/>
  <c r="U210"/>
  <c r="AV210"/>
  <c r="AU210"/>
  <c r="BJ210"/>
  <c r="AZ210"/>
  <c r="BP210"/>
  <c r="BC210"/>
  <c r="AQ210"/>
  <c r="AY210"/>
  <c r="BH210"/>
  <c r="AT210"/>
  <c r="BB210"/>
  <c r="V66"/>
  <c r="J6851"/>
  <c r="J3901"/>
  <c r="W51"/>
  <c r="J11649"/>
  <c r="W151"/>
  <c r="J9971"/>
  <c r="V206"/>
  <c r="BA56"/>
  <c r="BI56"/>
  <c r="BP56"/>
  <c r="BG56"/>
  <c r="BC56"/>
  <c r="AO56"/>
  <c r="BR56"/>
  <c r="AY56"/>
  <c r="AS56"/>
  <c r="BJ56"/>
  <c r="BE56"/>
  <c r="AW56"/>
  <c r="BO56"/>
  <c r="BD56"/>
  <c r="AP56"/>
  <c r="U56"/>
  <c r="BN56"/>
  <c r="BS56"/>
  <c r="BQ56"/>
  <c r="BB56"/>
  <c r="BK56"/>
  <c r="AZ56"/>
  <c r="AQ56"/>
  <c r="AV56"/>
  <c r="AN56"/>
  <c r="BM56"/>
  <c r="BF56"/>
  <c r="AR56"/>
  <c r="AT56"/>
  <c r="BH56"/>
  <c r="AU56"/>
  <c r="BL56"/>
  <c r="AX56"/>
  <c r="J10265"/>
  <c r="J10629"/>
  <c r="J2672"/>
  <c r="J7213"/>
  <c r="AR190"/>
  <c r="U190"/>
  <c r="BL190"/>
  <c r="BQ190"/>
  <c r="AT190"/>
  <c r="BA190"/>
  <c r="AV190"/>
  <c r="BM190"/>
  <c r="BB190"/>
  <c r="BE190"/>
  <c r="BH190"/>
  <c r="BG190"/>
  <c r="BP190"/>
  <c r="AZ190"/>
  <c r="AO190"/>
  <c r="BC190"/>
  <c r="AS190"/>
  <c r="BK190"/>
  <c r="AY190"/>
  <c r="AN190"/>
  <c r="BS190"/>
  <c r="BN190"/>
  <c r="BO190"/>
  <c r="BR190"/>
  <c r="AW190"/>
  <c r="AP190"/>
  <c r="AU190"/>
  <c r="BF190"/>
  <c r="BI190"/>
  <c r="BD190"/>
  <c r="AQ190"/>
  <c r="AX190"/>
  <c r="BJ190"/>
  <c r="J11397"/>
  <c r="J10778"/>
  <c r="J7880"/>
  <c r="W55"/>
  <c r="V96"/>
  <c r="J223"/>
  <c r="J933"/>
  <c r="J6186"/>
  <c r="J6448"/>
  <c r="J3684"/>
  <c r="J3227"/>
  <c r="J6041"/>
  <c r="J9763"/>
  <c r="J5217"/>
  <c r="J3948"/>
  <c r="V224"/>
  <c r="AW239"/>
  <c r="U239"/>
  <c r="BL239"/>
  <c r="AQ239"/>
  <c r="BP239"/>
  <c r="AS239"/>
  <c r="BK239"/>
  <c r="AT239"/>
  <c r="AV239"/>
  <c r="AO239"/>
  <c r="BR239"/>
  <c r="BQ239"/>
  <c r="BC239"/>
  <c r="AZ239"/>
  <c r="BB239"/>
  <c r="AY239"/>
  <c r="BN239"/>
  <c r="BE239"/>
  <c r="AP239"/>
  <c r="BH239"/>
  <c r="AR239"/>
  <c r="BO239"/>
  <c r="BD239"/>
  <c r="AN239"/>
  <c r="AX239"/>
  <c r="BJ239"/>
  <c r="AU239"/>
  <c r="BG239"/>
  <c r="BS239"/>
  <c r="BM239"/>
  <c r="BF239"/>
  <c r="BI239"/>
  <c r="BA239"/>
  <c r="W12"/>
  <c r="J3183"/>
  <c r="V25"/>
  <c r="BP233"/>
  <c r="AZ233"/>
  <c r="BA233"/>
  <c r="BK233"/>
  <c r="AX233"/>
  <c r="AW233"/>
  <c r="AS233"/>
  <c r="AY233"/>
  <c r="BI233"/>
  <c r="BB233"/>
  <c r="BR233"/>
  <c r="BM233"/>
  <c r="BC233"/>
  <c r="BF233"/>
  <c r="BE233"/>
  <c r="BH233"/>
  <c r="AR233"/>
  <c r="BJ233"/>
  <c r="BN233"/>
  <c r="BG233"/>
  <c r="AV233"/>
  <c r="BD233"/>
  <c r="AO233"/>
  <c r="BO233"/>
  <c r="AU233"/>
  <c r="AP233"/>
  <c r="AN233"/>
  <c r="AQ233"/>
  <c r="BS233"/>
  <c r="BL233"/>
  <c r="BQ233"/>
  <c r="AT233"/>
  <c r="U233"/>
  <c r="BE152"/>
  <c r="AN152"/>
  <c r="AX152"/>
  <c r="BA152"/>
  <c r="AS152"/>
  <c r="AV152"/>
  <c r="BQ152"/>
  <c r="BH152"/>
  <c r="BF152"/>
  <c r="AY152"/>
  <c r="AR152"/>
  <c r="AO152"/>
  <c r="BC152"/>
  <c r="BI152"/>
  <c r="AQ152"/>
  <c r="BK152"/>
  <c r="BL152"/>
  <c r="AW152"/>
  <c r="BD152"/>
  <c r="BJ152"/>
  <c r="AU152"/>
  <c r="BR152"/>
  <c r="BB152"/>
  <c r="BM152"/>
  <c r="BN152"/>
  <c r="BO152"/>
  <c r="U152"/>
  <c r="AP152"/>
  <c r="AZ152"/>
  <c r="BS152"/>
  <c r="BG152"/>
  <c r="BP152"/>
  <c r="AT152"/>
  <c r="J12313"/>
  <c r="J1808"/>
  <c r="BG94"/>
  <c r="AU94"/>
  <c r="AZ94"/>
  <c r="AP94"/>
  <c r="BF94"/>
  <c r="BA94"/>
  <c r="BD94"/>
  <c r="BE94"/>
  <c r="BR94"/>
  <c r="BO94"/>
  <c r="BB94"/>
  <c r="AQ94"/>
  <c r="BJ94"/>
  <c r="AV94"/>
  <c r="BM94"/>
  <c r="AO94"/>
  <c r="BS94"/>
  <c r="BN94"/>
  <c r="AX94"/>
  <c r="BK94"/>
  <c r="BL94"/>
  <c r="AR94"/>
  <c r="AT94"/>
  <c r="AW94"/>
  <c r="BP94"/>
  <c r="U94"/>
  <c r="AS94"/>
  <c r="BH94"/>
  <c r="AY94"/>
  <c r="AN94"/>
  <c r="BC94"/>
  <c r="BI94"/>
  <c r="BQ94"/>
  <c r="J8639"/>
  <c r="J1654"/>
  <c r="J7975"/>
  <c r="J6451"/>
  <c r="W118"/>
  <c r="J12514"/>
  <c r="J11089"/>
  <c r="J10884"/>
  <c r="W68"/>
  <c r="V73"/>
  <c r="J5532"/>
  <c r="J9101"/>
  <c r="J11603"/>
  <c r="J4763"/>
  <c r="J10226"/>
  <c r="J4556"/>
  <c r="J7618"/>
  <c r="BL181"/>
  <c r="AV181"/>
  <c r="BQ181"/>
  <c r="AQ181"/>
  <c r="BK181"/>
  <c r="AN181"/>
  <c r="AS181"/>
  <c r="BE181"/>
  <c r="BC181"/>
  <c r="BM181"/>
  <c r="BA181"/>
  <c r="BO181"/>
  <c r="BR181"/>
  <c r="BF181"/>
  <c r="AY181"/>
  <c r="BS181"/>
  <c r="AR181"/>
  <c r="BJ181"/>
  <c r="BN181"/>
  <c r="BI181"/>
  <c r="AX181"/>
  <c r="U181"/>
  <c r="BP181"/>
  <c r="AW181"/>
  <c r="AU181"/>
  <c r="AT181"/>
  <c r="AO181"/>
  <c r="BD181"/>
  <c r="AZ181"/>
  <c r="BB181"/>
  <c r="AP181"/>
  <c r="BG181"/>
  <c r="BH181"/>
  <c r="W205"/>
  <c r="J8282"/>
  <c r="W214"/>
  <c r="J578"/>
  <c r="W16"/>
  <c r="W111"/>
  <c r="V152"/>
  <c r="W230"/>
  <c r="J483"/>
  <c r="J8074"/>
  <c r="J7103"/>
  <c r="V246"/>
  <c r="J7210"/>
  <c r="J3636"/>
  <c r="J10988"/>
  <c r="J10320"/>
  <c r="J6085"/>
  <c r="J2617"/>
  <c r="V181"/>
  <c r="BI171"/>
  <c r="AN171"/>
  <c r="AQ171"/>
  <c r="AP171"/>
  <c r="BP171"/>
  <c r="AW171"/>
  <c r="BM171"/>
  <c r="BC171"/>
  <c r="BS171"/>
  <c r="AS171"/>
  <c r="AY171"/>
  <c r="BG171"/>
  <c r="AO171"/>
  <c r="BF171"/>
  <c r="BH171"/>
  <c r="BR171"/>
  <c r="AX171"/>
  <c r="BJ171"/>
  <c r="BL171"/>
  <c r="AV171"/>
  <c r="BB171"/>
  <c r="AU171"/>
  <c r="BO171"/>
  <c r="BQ171"/>
  <c r="BK171"/>
  <c r="AT171"/>
  <c r="AR171"/>
  <c r="BA171"/>
  <c r="BN171"/>
  <c r="AZ171"/>
  <c r="BD171"/>
  <c r="BE171"/>
  <c r="U171"/>
  <c r="J3992"/>
  <c r="J322"/>
  <c r="AO154"/>
  <c r="BO154"/>
  <c r="AW154"/>
  <c r="AN154"/>
  <c r="AR154"/>
  <c r="BJ154"/>
  <c r="AV154"/>
  <c r="AY154"/>
  <c r="BC154"/>
  <c r="AZ154"/>
  <c r="AP154"/>
  <c r="BL154"/>
  <c r="BR154"/>
  <c r="BS154"/>
  <c r="BG154"/>
  <c r="BH154"/>
  <c r="AQ154"/>
  <c r="BE154"/>
  <c r="AT154"/>
  <c r="BD154"/>
  <c r="BA154"/>
  <c r="BM154"/>
  <c r="AX154"/>
  <c r="U154"/>
  <c r="BF154"/>
  <c r="BI154"/>
  <c r="BB154"/>
  <c r="AU154"/>
  <c r="BP154"/>
  <c r="AS154"/>
  <c r="BN154"/>
  <c r="BK154"/>
  <c r="BQ154"/>
  <c r="J8641"/>
  <c r="J9759"/>
  <c r="J8131"/>
  <c r="J1799"/>
  <c r="J12308"/>
  <c r="V83"/>
  <c r="J8186"/>
  <c r="J2567"/>
  <c r="J10981"/>
  <c r="J8080"/>
  <c r="J12724"/>
  <c r="J2314"/>
  <c r="J5474"/>
  <c r="W77"/>
  <c r="W173"/>
  <c r="J10732"/>
  <c r="J5934"/>
  <c r="J120"/>
  <c r="W53"/>
  <c r="J1860"/>
  <c r="J2620"/>
  <c r="J10831"/>
  <c r="W168"/>
  <c r="J2259"/>
  <c r="J3789"/>
  <c r="V211"/>
  <c r="J4103"/>
  <c r="J8481"/>
  <c r="BK151"/>
  <c r="BQ151"/>
  <c r="AW151"/>
  <c r="AT151"/>
  <c r="AP151"/>
  <c r="AS151"/>
  <c r="BG151"/>
  <c r="U151"/>
  <c r="AV151"/>
  <c r="BC151"/>
  <c r="AR151"/>
  <c r="BN151"/>
  <c r="BA151"/>
  <c r="BO151"/>
  <c r="AO151"/>
  <c r="BL151"/>
  <c r="BI151"/>
  <c r="AN151"/>
  <c r="BS151"/>
  <c r="AY151"/>
  <c r="BD151"/>
  <c r="BH151"/>
  <c r="BM151"/>
  <c r="BB151"/>
  <c r="BE151"/>
  <c r="BP151"/>
  <c r="AZ151"/>
  <c r="AQ151"/>
  <c r="AX151"/>
  <c r="BJ151"/>
  <c r="BR151"/>
  <c r="AU151"/>
  <c r="BF151"/>
  <c r="J11496"/>
  <c r="J11854"/>
  <c r="J1289"/>
  <c r="J11489"/>
  <c r="J11133"/>
  <c r="V140"/>
  <c r="J11388"/>
  <c r="J7922"/>
  <c r="W203"/>
  <c r="J1042"/>
  <c r="J11144"/>
  <c r="J1504"/>
  <c r="J2776"/>
  <c r="V151"/>
  <c r="J10479"/>
  <c r="J4961"/>
  <c r="J11141"/>
  <c r="J6956"/>
  <c r="J5172"/>
  <c r="J9196"/>
  <c r="J5420"/>
  <c r="J4565"/>
  <c r="J728"/>
  <c r="J1197"/>
  <c r="J12008"/>
  <c r="J12153"/>
  <c r="J8638"/>
  <c r="J10063"/>
  <c r="J4718"/>
  <c r="J733"/>
  <c r="W17"/>
  <c r="J11746"/>
  <c r="W120"/>
  <c r="J6697"/>
  <c r="J11600"/>
  <c r="J9099"/>
  <c r="V16"/>
  <c r="V101"/>
  <c r="J8739"/>
  <c r="J3228"/>
  <c r="J10475"/>
  <c r="J3896"/>
  <c r="V165"/>
  <c r="J6853"/>
  <c r="J3442"/>
  <c r="W196"/>
  <c r="J4453"/>
  <c r="J830"/>
  <c r="J8483"/>
  <c r="J7006"/>
  <c r="J4306"/>
  <c r="J1555"/>
  <c r="J2525"/>
  <c r="J5783"/>
  <c r="W180"/>
  <c r="J11957"/>
  <c r="J2922"/>
  <c r="J8384"/>
  <c r="J1096"/>
  <c r="V81"/>
  <c r="J6449"/>
  <c r="J8278"/>
  <c r="J3378"/>
  <c r="J9090"/>
  <c r="J4601"/>
  <c r="J5779"/>
  <c r="J6338"/>
  <c r="J3441"/>
  <c r="J4554"/>
  <c r="J12568"/>
  <c r="J10527"/>
  <c r="J5939"/>
  <c r="J6489"/>
  <c r="J684"/>
  <c r="V210"/>
  <c r="J6540"/>
  <c r="J5724"/>
  <c r="J1389"/>
  <c r="J215"/>
  <c r="J9754"/>
  <c r="J6234"/>
  <c r="J7153"/>
  <c r="J7458"/>
  <c r="J8477"/>
  <c r="J6132"/>
  <c r="J5673"/>
  <c r="J11180"/>
  <c r="J880"/>
  <c r="J10519"/>
  <c r="J11182"/>
  <c r="J1033"/>
  <c r="J10570"/>
  <c r="J5009"/>
  <c r="J11436"/>
  <c r="J4552"/>
  <c r="J8937"/>
  <c r="J6898"/>
  <c r="J7100"/>
  <c r="J10058"/>
  <c r="J9140"/>
  <c r="V131"/>
  <c r="J7007"/>
  <c r="J9043"/>
  <c r="J11296"/>
  <c r="J9970"/>
  <c r="J6496"/>
  <c r="J5940"/>
  <c r="J4863"/>
  <c r="J1298"/>
  <c r="J10219"/>
  <c r="J8998"/>
  <c r="J2210"/>
  <c r="J1653"/>
  <c r="J8379"/>
  <c r="J5375"/>
  <c r="J9857"/>
  <c r="J9102"/>
  <c r="J5933"/>
  <c r="J11949"/>
  <c r="J937"/>
  <c r="J885"/>
  <c r="J935"/>
  <c r="J5585"/>
  <c r="J1964"/>
  <c r="J11700"/>
  <c r="J10325"/>
  <c r="J3744"/>
  <c r="J8591"/>
  <c r="J2059"/>
  <c r="J842"/>
  <c r="J1395"/>
  <c r="J4156"/>
  <c r="J3996"/>
  <c r="J582"/>
  <c r="J4403"/>
  <c r="J10011"/>
  <c r="J7778"/>
  <c r="J1807"/>
  <c r="J8385"/>
  <c r="J7362"/>
  <c r="J379"/>
  <c r="J433"/>
  <c r="J984"/>
  <c r="J5014"/>
  <c r="J1296"/>
  <c r="J7560"/>
  <c r="V124"/>
  <c r="J4256"/>
  <c r="J12361"/>
  <c r="J6701"/>
  <c r="J6296"/>
  <c r="J64"/>
  <c r="W149"/>
  <c r="J10623"/>
  <c r="J319"/>
  <c r="J8229"/>
  <c r="J4508"/>
  <c r="J4455"/>
  <c r="J5165"/>
  <c r="V183"/>
  <c r="J3333"/>
  <c r="J165"/>
  <c r="J9398"/>
  <c r="J12416"/>
  <c r="J8487"/>
  <c r="J11747"/>
  <c r="J12100"/>
  <c r="V155"/>
  <c r="J9767"/>
  <c r="J7101"/>
  <c r="J11293"/>
  <c r="J1709"/>
  <c r="J7663"/>
  <c r="J1345"/>
  <c r="J8431"/>
  <c r="J368"/>
  <c r="J1194"/>
  <c r="BD46"/>
  <c r="AY46"/>
  <c r="AW46"/>
  <c r="BK46"/>
  <c r="BQ46"/>
  <c r="AX46"/>
  <c r="BE46"/>
  <c r="AQ46"/>
  <c r="BM46"/>
  <c r="BG46"/>
  <c r="BA46"/>
  <c r="AV46"/>
  <c r="BS46"/>
  <c r="AT46"/>
  <c r="BC46"/>
  <c r="AR46"/>
  <c r="BR46"/>
  <c r="BH46"/>
  <c r="AP46"/>
  <c r="BB46"/>
  <c r="AU46"/>
  <c r="AS46"/>
  <c r="AN46"/>
  <c r="BO46"/>
  <c r="U46"/>
  <c r="BI46"/>
  <c r="BF46"/>
  <c r="BJ46"/>
  <c r="BN46"/>
  <c r="AO46"/>
  <c r="AZ46"/>
  <c r="BL46"/>
  <c r="BP46"/>
  <c r="J7624"/>
  <c r="J1803"/>
  <c r="J6131"/>
  <c r="J9255"/>
  <c r="J12413"/>
  <c r="J3387"/>
  <c r="J9351"/>
  <c r="J10529"/>
  <c r="J2827"/>
  <c r="J7311"/>
  <c r="J10673"/>
  <c r="J7319"/>
  <c r="J5022"/>
  <c r="J114"/>
  <c r="J5228"/>
  <c r="J10378"/>
  <c r="J7967"/>
  <c r="J4958"/>
  <c r="J2972"/>
  <c r="J7929"/>
  <c r="J4761"/>
  <c r="J7364"/>
  <c r="J10572"/>
  <c r="W195"/>
  <c r="V44"/>
  <c r="J7310"/>
  <c r="J6910"/>
  <c r="J1899"/>
  <c r="J10672"/>
  <c r="J779"/>
  <c r="J11386"/>
  <c r="J9144"/>
  <c r="J5067"/>
  <c r="J2161"/>
  <c r="J10578"/>
  <c r="J7825"/>
  <c r="J4757"/>
  <c r="J7257"/>
  <c r="J7612"/>
  <c r="J10370"/>
  <c r="J11945"/>
  <c r="J6802"/>
  <c r="J527"/>
  <c r="J9504"/>
  <c r="J738"/>
  <c r="J9704"/>
  <c r="J4096"/>
  <c r="W13"/>
  <c r="J8182"/>
  <c r="J10416"/>
  <c r="J3335"/>
  <c r="J788"/>
  <c r="W90"/>
  <c r="J10834"/>
  <c r="J12404"/>
  <c r="J12058"/>
  <c r="J3799"/>
  <c r="J7216"/>
  <c r="J1140"/>
  <c r="J10268"/>
  <c r="W141"/>
  <c r="J3995"/>
  <c r="J11033"/>
  <c r="J7564"/>
  <c r="J11538"/>
  <c r="J1702"/>
  <c r="J1760"/>
  <c r="J7052"/>
  <c r="J4206"/>
  <c r="J681"/>
  <c r="J9805"/>
  <c r="J6342"/>
  <c r="J9956"/>
  <c r="J9051"/>
  <c r="J10225"/>
  <c r="W39"/>
  <c r="J9410"/>
  <c r="W185"/>
  <c r="J4969"/>
  <c r="J6909"/>
  <c r="J2057"/>
  <c r="J8633"/>
  <c r="J10838"/>
  <c r="J9457"/>
  <c r="J5265"/>
  <c r="J1796"/>
  <c r="V120"/>
  <c r="J11343"/>
  <c r="J8946"/>
  <c r="J1759"/>
  <c r="J7619"/>
  <c r="J6288"/>
  <c r="J5164"/>
  <c r="J6336"/>
  <c r="J11946"/>
  <c r="J12360"/>
  <c r="J9868"/>
  <c r="AT228"/>
  <c r="AX228"/>
  <c r="BN228"/>
  <c r="AU228"/>
  <c r="AS228"/>
  <c r="U228"/>
  <c r="BF228"/>
  <c r="BD228"/>
  <c r="AN228"/>
  <c r="BL228"/>
  <c r="BH228"/>
  <c r="AP228"/>
  <c r="AR228"/>
  <c r="BC228"/>
  <c r="BI228"/>
  <c r="BE228"/>
  <c r="BS228"/>
  <c r="AQ228"/>
  <c r="AZ228"/>
  <c r="BA228"/>
  <c r="BJ228"/>
  <c r="BQ228"/>
  <c r="BG228"/>
  <c r="BO228"/>
  <c r="AW228"/>
  <c r="BR228"/>
  <c r="BB228"/>
  <c r="BK228"/>
  <c r="AV228"/>
  <c r="BP228"/>
  <c r="AO228"/>
  <c r="BM228"/>
  <c r="AY228"/>
  <c r="J9661"/>
  <c r="J4002"/>
  <c r="J11187"/>
  <c r="V144"/>
  <c r="J8171"/>
  <c r="J4148"/>
  <c r="J1858"/>
  <c r="J5829"/>
  <c r="BP193"/>
  <c r="BH193"/>
  <c r="BQ193"/>
  <c r="AS193"/>
  <c r="BJ193"/>
  <c r="AT193"/>
  <c r="AY193"/>
  <c r="AZ193"/>
  <c r="BL193"/>
  <c r="AN193"/>
  <c r="AP193"/>
  <c r="BD193"/>
  <c r="BE193"/>
  <c r="AR193"/>
  <c r="AO193"/>
  <c r="AV193"/>
  <c r="BN193"/>
  <c r="AU193"/>
  <c r="BM193"/>
  <c r="BB193"/>
  <c r="BR193"/>
  <c r="BK193"/>
  <c r="AX193"/>
  <c r="BS193"/>
  <c r="BO193"/>
  <c r="BA193"/>
  <c r="BC193"/>
  <c r="AQ193"/>
  <c r="BG193"/>
  <c r="BF193"/>
  <c r="AW193"/>
  <c r="U193"/>
  <c r="BI193"/>
  <c r="V235"/>
  <c r="J10885"/>
  <c r="J12468"/>
  <c r="BN137"/>
  <c r="BB137"/>
  <c r="BC137"/>
  <c r="BH137"/>
  <c r="BD137"/>
  <c r="BF137"/>
  <c r="AT137"/>
  <c r="AX137"/>
  <c r="AV137"/>
  <c r="AU137"/>
  <c r="BG137"/>
  <c r="BE137"/>
  <c r="BJ137"/>
  <c r="BR137"/>
  <c r="BA137"/>
  <c r="AS137"/>
  <c r="BO137"/>
  <c r="AP137"/>
  <c r="AY137"/>
  <c r="BP137"/>
  <c r="AR137"/>
  <c r="BS137"/>
  <c r="BL137"/>
  <c r="BM137"/>
  <c r="BK137"/>
  <c r="AO137"/>
  <c r="AN137"/>
  <c r="AQ137"/>
  <c r="AW137"/>
  <c r="BQ137"/>
  <c r="AZ137"/>
  <c r="U137"/>
  <c r="BI137"/>
  <c r="J4604"/>
  <c r="BJ117"/>
  <c r="BG117"/>
  <c r="AV117"/>
  <c r="AN117"/>
  <c r="U117"/>
  <c r="BH117"/>
  <c r="AX117"/>
  <c r="BM117"/>
  <c r="AS117"/>
  <c r="BR117"/>
  <c r="BF117"/>
  <c r="BI117"/>
  <c r="BE117"/>
  <c r="BB117"/>
  <c r="BN117"/>
  <c r="AQ117"/>
  <c r="BQ117"/>
  <c r="BK117"/>
  <c r="BD117"/>
  <c r="AY117"/>
  <c r="AW117"/>
  <c r="AU117"/>
  <c r="BC117"/>
  <c r="BS117"/>
  <c r="AT117"/>
  <c r="AO117"/>
  <c r="BO117"/>
  <c r="AZ117"/>
  <c r="BL117"/>
  <c r="BP117"/>
  <c r="BA117"/>
  <c r="AP117"/>
  <c r="AR117"/>
  <c r="J10115"/>
  <c r="J172"/>
  <c r="V36"/>
  <c r="J11643"/>
  <c r="J6807"/>
  <c r="W26"/>
  <c r="J2422"/>
  <c r="J8693"/>
  <c r="J7415"/>
  <c r="J12113"/>
  <c r="J10887"/>
  <c r="J10364"/>
  <c r="J4553"/>
  <c r="J216"/>
  <c r="V169"/>
  <c r="J10520"/>
  <c r="J9096"/>
  <c r="J6438"/>
  <c r="J11291"/>
  <c r="J1649"/>
  <c r="J8536"/>
  <c r="J11131"/>
  <c r="W258"/>
  <c r="V187"/>
  <c r="W215"/>
  <c r="J12158"/>
  <c r="J9191"/>
  <c r="J73"/>
  <c r="J9352"/>
  <c r="J10979"/>
  <c r="J1546"/>
  <c r="J11190"/>
  <c r="J4964"/>
  <c r="J5218"/>
  <c r="W228"/>
  <c r="AU91"/>
  <c r="BH91"/>
  <c r="AT91"/>
  <c r="BI91"/>
  <c r="BC91"/>
  <c r="BP91"/>
  <c r="AS91"/>
  <c r="AR91"/>
  <c r="BS91"/>
  <c r="BR91"/>
  <c r="BF91"/>
  <c r="AO91"/>
  <c r="AN91"/>
  <c r="BE91"/>
  <c r="BO91"/>
  <c r="BJ91"/>
  <c r="AQ91"/>
  <c r="BG91"/>
  <c r="BN91"/>
  <c r="BM91"/>
  <c r="BB91"/>
  <c r="AY91"/>
  <c r="AX91"/>
  <c r="BL91"/>
  <c r="U91"/>
  <c r="BK91"/>
  <c r="AV91"/>
  <c r="BA91"/>
  <c r="AZ91"/>
  <c r="AP91"/>
  <c r="BQ91"/>
  <c r="AW91"/>
  <c r="BD91"/>
  <c r="J12302"/>
  <c r="J3331"/>
  <c r="J2365"/>
  <c r="W216"/>
  <c r="J11390"/>
  <c r="J9047"/>
  <c r="J3285"/>
  <c r="J8936"/>
  <c r="J5121"/>
  <c r="J8534"/>
  <c r="J11440"/>
  <c r="J11797"/>
  <c r="J7568"/>
  <c r="W87"/>
  <c r="J9201"/>
  <c r="J1038"/>
  <c r="J10886"/>
  <c r="J8839"/>
  <c r="J5731"/>
  <c r="J8996"/>
  <c r="W201"/>
  <c r="J11902"/>
  <c r="J5480"/>
  <c r="V244"/>
  <c r="J11541"/>
  <c r="J8123"/>
  <c r="J3381"/>
  <c r="J10430"/>
  <c r="J6142"/>
  <c r="J1243"/>
  <c r="J1700"/>
  <c r="J7927"/>
  <c r="J4300"/>
  <c r="J10119"/>
  <c r="J4610"/>
  <c r="J8077"/>
  <c r="AN16"/>
  <c r="U16"/>
  <c r="BD16"/>
  <c r="BQ16"/>
  <c r="AR16"/>
  <c r="BH16"/>
  <c r="AW16"/>
  <c r="BO16"/>
  <c r="BL16"/>
  <c r="BM16"/>
  <c r="AU16"/>
  <c r="BC16"/>
  <c r="BB16"/>
  <c r="AO16"/>
  <c r="BI16"/>
  <c r="BP16"/>
  <c r="BA16"/>
  <c r="AQ16"/>
  <c r="AX16"/>
  <c r="AZ16"/>
  <c r="BJ16"/>
  <c r="BK16"/>
  <c r="AS16"/>
  <c r="AY16"/>
  <c r="AP16"/>
  <c r="BE16"/>
  <c r="AV16"/>
  <c r="BG16"/>
  <c r="BS16"/>
  <c r="AT16"/>
  <c r="BN16"/>
  <c r="BR16"/>
  <c r="BF16"/>
  <c r="J2618"/>
  <c r="V10"/>
  <c r="J9244"/>
  <c r="J11947"/>
  <c r="J4514"/>
  <c r="J4045"/>
  <c r="J4459"/>
  <c r="J173"/>
  <c r="J3182"/>
  <c r="J6439"/>
  <c r="J634"/>
  <c r="J12411"/>
  <c r="J4143"/>
  <c r="J5991"/>
  <c r="J10010"/>
  <c r="J5880"/>
  <c r="V157"/>
  <c r="J9510"/>
  <c r="J5177"/>
  <c r="J678"/>
  <c r="J2877"/>
  <c r="J1907"/>
  <c r="AQ174"/>
  <c r="BO174"/>
  <c r="BK174"/>
  <c r="BC174"/>
  <c r="BP174"/>
  <c r="BL174"/>
  <c r="BI174"/>
  <c r="BQ174"/>
  <c r="AY174"/>
  <c r="BH174"/>
  <c r="AX174"/>
  <c r="AN174"/>
  <c r="BB174"/>
  <c r="AZ174"/>
  <c r="BJ174"/>
  <c r="AP174"/>
  <c r="AR174"/>
  <c r="BR174"/>
  <c r="BE174"/>
  <c r="AT174"/>
  <c r="BS174"/>
  <c r="AS174"/>
  <c r="AW174"/>
  <c r="BN174"/>
  <c r="BG174"/>
  <c r="BF174"/>
  <c r="BA174"/>
  <c r="BM174"/>
  <c r="AO174"/>
  <c r="U174"/>
  <c r="BD174"/>
  <c r="AV174"/>
  <c r="AU174"/>
  <c r="J11446"/>
  <c r="J10734"/>
  <c r="J7360"/>
  <c r="BB243"/>
  <c r="BK243"/>
  <c r="AR243"/>
  <c r="BD243"/>
  <c r="AY243"/>
  <c r="AU243"/>
  <c r="BA243"/>
  <c r="AT243"/>
  <c r="AW243"/>
  <c r="BR243"/>
  <c r="BJ243"/>
  <c r="BO243"/>
  <c r="BL243"/>
  <c r="BQ243"/>
  <c r="BE243"/>
  <c r="BS243"/>
  <c r="AV243"/>
  <c r="U243"/>
  <c r="AN243"/>
  <c r="AS243"/>
  <c r="AO243"/>
  <c r="AX243"/>
  <c r="BM243"/>
  <c r="AP243"/>
  <c r="BH243"/>
  <c r="BP243"/>
  <c r="BI243"/>
  <c r="BG243"/>
  <c r="AQ243"/>
  <c r="BN243"/>
  <c r="BC243"/>
  <c r="BF243"/>
  <c r="AZ243"/>
  <c r="J3482"/>
  <c r="J10628"/>
  <c r="W92"/>
  <c r="V12"/>
  <c r="V95"/>
  <c r="BQ253"/>
  <c r="BA253"/>
  <c r="BN253"/>
  <c r="BS253"/>
  <c r="AV253"/>
  <c r="BO253"/>
  <c r="BB253"/>
  <c r="AX253"/>
  <c r="BR253"/>
  <c r="AT253"/>
  <c r="BJ253"/>
  <c r="AZ253"/>
  <c r="BF253"/>
  <c r="BM253"/>
  <c r="AS253"/>
  <c r="AN253"/>
  <c r="BH253"/>
  <c r="AW253"/>
  <c r="AY253"/>
  <c r="AQ253"/>
  <c r="BD253"/>
  <c r="BE253"/>
  <c r="BP253"/>
  <c r="AU253"/>
  <c r="AR253"/>
  <c r="AO253"/>
  <c r="BI253"/>
  <c r="BK253"/>
  <c r="AP253"/>
  <c r="BG253"/>
  <c r="BC253"/>
  <c r="U253"/>
  <c r="BL253"/>
  <c r="J3643"/>
  <c r="J12011"/>
  <c r="J2467"/>
  <c r="J9041"/>
  <c r="J9561"/>
  <c r="J8744"/>
  <c r="J5680"/>
  <c r="J374"/>
  <c r="J1644"/>
  <c r="J9651"/>
  <c r="J8991"/>
  <c r="BD48"/>
  <c r="BS48"/>
  <c r="BJ48"/>
  <c r="AS48"/>
  <c r="AZ48"/>
  <c r="AQ48"/>
  <c r="AY48"/>
  <c r="BG48"/>
  <c r="BH48"/>
  <c r="BQ48"/>
  <c r="BN48"/>
  <c r="AP48"/>
  <c r="AX48"/>
  <c r="BL48"/>
  <c r="AO48"/>
  <c r="AU48"/>
  <c r="AW48"/>
  <c r="AT48"/>
  <c r="AV48"/>
  <c r="BK48"/>
  <c r="BE48"/>
  <c r="AN48"/>
  <c r="BI48"/>
  <c r="BM48"/>
  <c r="BP48"/>
  <c r="BF48"/>
  <c r="U48"/>
  <c r="BO48"/>
  <c r="BA48"/>
  <c r="BR48"/>
  <c r="BB48"/>
  <c r="BC48"/>
  <c r="AR48"/>
  <c r="J229"/>
  <c r="J5221"/>
  <c r="J10889"/>
  <c r="J4245"/>
  <c r="J12414"/>
  <c r="J2984"/>
  <c r="J675"/>
  <c r="J1445"/>
  <c r="J4607"/>
  <c r="J7875"/>
  <c r="J1095"/>
  <c r="J6080"/>
  <c r="J5993"/>
  <c r="J4352"/>
  <c r="J7413"/>
  <c r="J9549"/>
  <c r="V186"/>
  <c r="J4811"/>
  <c r="J12465"/>
  <c r="W78"/>
  <c r="J1400"/>
  <c r="J677"/>
  <c r="J5932"/>
  <c r="J7204"/>
  <c r="J5523"/>
  <c r="J2816"/>
  <c r="J9506"/>
  <c r="J8988"/>
  <c r="J3693"/>
  <c r="J10020"/>
  <c r="J8992"/>
  <c r="J6291"/>
  <c r="J9753"/>
  <c r="J2524"/>
  <c r="J383"/>
  <c r="J69"/>
  <c r="BN148"/>
  <c r="AP148"/>
  <c r="BL148"/>
  <c r="BG148"/>
  <c r="AQ148"/>
  <c r="U148"/>
  <c r="BQ148"/>
  <c r="AZ148"/>
  <c r="BB148"/>
  <c r="BS148"/>
  <c r="BJ148"/>
  <c r="BD148"/>
  <c r="BH148"/>
  <c r="BM148"/>
  <c r="BE148"/>
  <c r="BC148"/>
  <c r="AT148"/>
  <c r="BK148"/>
  <c r="BA148"/>
  <c r="AX148"/>
  <c r="BP148"/>
  <c r="AO148"/>
  <c r="BI148"/>
  <c r="AW148"/>
  <c r="AN148"/>
  <c r="AV148"/>
  <c r="AY148"/>
  <c r="BR148"/>
  <c r="AS148"/>
  <c r="BO148"/>
  <c r="AR148"/>
  <c r="BF148"/>
  <c r="AU148"/>
  <c r="J11596"/>
  <c r="J790"/>
  <c r="J2724"/>
  <c r="W113"/>
  <c r="V177"/>
  <c r="J5068"/>
  <c r="J2421"/>
  <c r="J3081"/>
  <c r="J4250"/>
  <c r="J12052"/>
  <c r="J5330"/>
  <c r="W133"/>
  <c r="J5320"/>
  <c r="J7615"/>
  <c r="J9306"/>
  <c r="J5736"/>
  <c r="J3944"/>
  <c r="J1696"/>
  <c r="J2719"/>
  <c r="V188"/>
  <c r="W232"/>
  <c r="J10319"/>
  <c r="AZ128"/>
  <c r="AX128"/>
  <c r="AN128"/>
  <c r="BH128"/>
  <c r="BQ128"/>
  <c r="BC128"/>
  <c r="AP128"/>
  <c r="AV128"/>
  <c r="AY128"/>
  <c r="AR128"/>
  <c r="BS128"/>
  <c r="AU128"/>
  <c r="BG128"/>
  <c r="AO128"/>
  <c r="BF128"/>
  <c r="BP128"/>
  <c r="AS128"/>
  <c r="AW128"/>
  <c r="AQ128"/>
  <c r="BI128"/>
  <c r="BA128"/>
  <c r="BN128"/>
  <c r="BD128"/>
  <c r="AT128"/>
  <c r="BM128"/>
  <c r="U128"/>
  <c r="BE128"/>
  <c r="BL128"/>
  <c r="BB128"/>
  <c r="BK128"/>
  <c r="BJ128"/>
  <c r="BR128"/>
  <c r="BO128"/>
  <c r="J11904"/>
  <c r="J1294"/>
  <c r="J6554"/>
  <c r="J1541"/>
  <c r="J4762"/>
  <c r="J1135"/>
  <c r="W110"/>
  <c r="J9758"/>
  <c r="J3437"/>
  <c r="J11499"/>
  <c r="J11756"/>
  <c r="AZ164"/>
  <c r="AO164"/>
  <c r="BN164"/>
  <c r="BG164"/>
  <c r="BH164"/>
  <c r="BS164"/>
  <c r="BJ164"/>
  <c r="U164"/>
  <c r="AU164"/>
  <c r="AW164"/>
  <c r="BP164"/>
  <c r="BA164"/>
  <c r="BQ164"/>
  <c r="AP164"/>
  <c r="BM164"/>
  <c r="AS164"/>
  <c r="BK164"/>
  <c r="BE164"/>
  <c r="AT164"/>
  <c r="BF164"/>
  <c r="AX164"/>
  <c r="AV164"/>
  <c r="AQ164"/>
  <c r="BB164"/>
  <c r="AY164"/>
  <c r="AN164"/>
  <c r="AR164"/>
  <c r="BR164"/>
  <c r="BI164"/>
  <c r="BL164"/>
  <c r="BD164"/>
  <c r="BC164"/>
  <c r="BO164"/>
  <c r="J4451"/>
  <c r="V35"/>
  <c r="J5483"/>
  <c r="J891"/>
  <c r="J7314"/>
  <c r="J10172"/>
  <c r="J9966"/>
  <c r="J6137"/>
  <c r="J1593"/>
  <c r="J834"/>
  <c r="J680"/>
  <c r="J6750"/>
  <c r="J10876"/>
  <c r="J12566"/>
  <c r="J8732"/>
  <c r="J12617"/>
  <c r="J2561"/>
  <c r="J12459"/>
  <c r="J11447"/>
  <c r="J126"/>
  <c r="W164"/>
  <c r="J7773"/>
  <c r="J1143"/>
  <c r="J7616"/>
  <c r="J8535"/>
  <c r="J3842"/>
  <c r="J3031"/>
  <c r="J7356"/>
  <c r="J6087"/>
  <c r="J11292"/>
  <c r="J11129"/>
  <c r="J10120"/>
  <c r="J12571"/>
  <c r="J783"/>
  <c r="J4154"/>
  <c r="J6743"/>
  <c r="J7061"/>
  <c r="J5170"/>
  <c r="J7158"/>
  <c r="J3278"/>
  <c r="J4814"/>
  <c r="J10676"/>
  <c r="J1556"/>
  <c r="J11644"/>
  <c r="J320"/>
  <c r="J7818"/>
  <c r="J2157"/>
  <c r="J10473"/>
  <c r="J11704"/>
  <c r="J11856"/>
  <c r="J10220"/>
  <c r="J4093"/>
  <c r="J10580"/>
  <c r="BI206"/>
  <c r="BS206"/>
  <c r="BH206"/>
  <c r="BP206"/>
  <c r="AU206"/>
  <c r="BE206"/>
  <c r="BO206"/>
  <c r="BN206"/>
  <c r="AW206"/>
  <c r="BA206"/>
  <c r="BD206"/>
  <c r="AQ206"/>
  <c r="AV206"/>
  <c r="AZ206"/>
  <c r="BM206"/>
  <c r="AT206"/>
  <c r="BB206"/>
  <c r="U206"/>
  <c r="BC206"/>
  <c r="AP206"/>
  <c r="AR206"/>
  <c r="AS206"/>
  <c r="BJ206"/>
  <c r="AN206"/>
  <c r="BF206"/>
  <c r="BR206"/>
  <c r="AX206"/>
  <c r="AO206"/>
  <c r="BQ206"/>
  <c r="AY206"/>
  <c r="BL206"/>
  <c r="BG206"/>
  <c r="BK206"/>
  <c r="V219"/>
  <c r="V237"/>
  <c r="J430"/>
  <c r="AV63"/>
  <c r="BF63"/>
  <c r="BN63"/>
  <c r="AR63"/>
  <c r="AY63"/>
  <c r="BB63"/>
  <c r="BG63"/>
  <c r="AN63"/>
  <c r="BM63"/>
  <c r="BD63"/>
  <c r="BC63"/>
  <c r="AX63"/>
  <c r="U63"/>
  <c r="AQ63"/>
  <c r="BQ63"/>
  <c r="BI63"/>
  <c r="AO63"/>
  <c r="BA63"/>
  <c r="BR63"/>
  <c r="BO63"/>
  <c r="AW63"/>
  <c r="BS63"/>
  <c r="AT63"/>
  <c r="BK63"/>
  <c r="BP63"/>
  <c r="BL63"/>
  <c r="AZ63"/>
  <c r="AP63"/>
  <c r="AU63"/>
  <c r="BJ63"/>
  <c r="BE63"/>
  <c r="BH63"/>
  <c r="AS63"/>
  <c r="J4910"/>
  <c r="J9202"/>
  <c r="W246"/>
  <c r="J10925"/>
  <c r="W38"/>
  <c r="J3337"/>
  <c r="J8681"/>
  <c r="J6037"/>
  <c r="J11953"/>
  <c r="J5216"/>
  <c r="AX227"/>
  <c r="BD227"/>
  <c r="AT227"/>
  <c r="U227"/>
  <c r="AY227"/>
  <c r="AV227"/>
  <c r="BR227"/>
  <c r="BJ227"/>
  <c r="BN227"/>
  <c r="BA227"/>
  <c r="BE227"/>
  <c r="BM227"/>
  <c r="AP227"/>
  <c r="BP227"/>
  <c r="AW227"/>
  <c r="AO227"/>
  <c r="AZ227"/>
  <c r="BK227"/>
  <c r="AR227"/>
  <c r="BL227"/>
  <c r="AS227"/>
  <c r="BH227"/>
  <c r="BF227"/>
  <c r="BO227"/>
  <c r="AN227"/>
  <c r="BG227"/>
  <c r="BB227"/>
  <c r="BS227"/>
  <c r="AQ227"/>
  <c r="AU227"/>
  <c r="BI227"/>
  <c r="BC227"/>
  <c r="BQ227"/>
  <c r="J5575"/>
  <c r="AU44"/>
  <c r="AT44"/>
  <c r="BQ44"/>
  <c r="BF44"/>
  <c r="BI44"/>
  <c r="BB44"/>
  <c r="AZ44"/>
  <c r="BA44"/>
  <c r="AO44"/>
  <c r="BR44"/>
  <c r="AY44"/>
  <c r="BD44"/>
  <c r="AQ44"/>
  <c r="BE44"/>
  <c r="BN44"/>
  <c r="BM44"/>
  <c r="AX44"/>
  <c r="BO44"/>
  <c r="BG44"/>
  <c r="AR44"/>
  <c r="AS44"/>
  <c r="AP44"/>
  <c r="U44"/>
  <c r="BC44"/>
  <c r="AV44"/>
  <c r="AW44"/>
  <c r="BJ44"/>
  <c r="BS44"/>
  <c r="BL44"/>
  <c r="BP44"/>
  <c r="BH44"/>
  <c r="AN44"/>
  <c r="BK44"/>
  <c r="J11035"/>
  <c r="J5635"/>
  <c r="J4665"/>
  <c r="J9497"/>
  <c r="W244"/>
  <c r="J9969"/>
  <c r="V253"/>
  <c r="J11853"/>
  <c r="J5171"/>
  <c r="J5272"/>
  <c r="W22"/>
  <c r="J2003"/>
  <c r="J3077"/>
  <c r="J6248"/>
  <c r="BF115"/>
  <c r="BO115"/>
  <c r="U115"/>
  <c r="BN115"/>
  <c r="BP115"/>
  <c r="BC115"/>
  <c r="BQ115"/>
  <c r="BD115"/>
  <c r="AT115"/>
  <c r="AZ115"/>
  <c r="AQ115"/>
  <c r="AN115"/>
  <c r="AW115"/>
  <c r="BK115"/>
  <c r="AV115"/>
  <c r="AX115"/>
  <c r="BL115"/>
  <c r="BJ115"/>
  <c r="BR115"/>
  <c r="BG115"/>
  <c r="BS115"/>
  <c r="AS115"/>
  <c r="AO115"/>
  <c r="AR115"/>
  <c r="BE115"/>
  <c r="BB115"/>
  <c r="AY115"/>
  <c r="BM115"/>
  <c r="AP115"/>
  <c r="BH115"/>
  <c r="BA115"/>
  <c r="AU115"/>
  <c r="BI115"/>
  <c r="W37"/>
  <c r="V198"/>
  <c r="J7261"/>
  <c r="J5775"/>
  <c r="J2728"/>
  <c r="J1955"/>
  <c r="J9858"/>
  <c r="V250"/>
  <c r="J8233"/>
  <c r="V192"/>
  <c r="J1246"/>
  <c r="J2321"/>
  <c r="J4559"/>
  <c r="J8287"/>
  <c r="J5381"/>
  <c r="J11238"/>
  <c r="V82"/>
  <c r="J10118"/>
  <c r="J432"/>
  <c r="J10015"/>
  <c r="AN180"/>
  <c r="AV180"/>
  <c r="BM180"/>
  <c r="BN180"/>
  <c r="BQ180"/>
  <c r="AX180"/>
  <c r="BL180"/>
  <c r="AU180"/>
  <c r="BA180"/>
  <c r="BB180"/>
  <c r="AS180"/>
  <c r="AO180"/>
  <c r="BS180"/>
  <c r="BF180"/>
  <c r="AZ180"/>
  <c r="U180"/>
  <c r="AR180"/>
  <c r="BC180"/>
  <c r="BR180"/>
  <c r="BI180"/>
  <c r="AT180"/>
  <c r="AP180"/>
  <c r="BK180"/>
  <c r="BG180"/>
  <c r="AY180"/>
  <c r="BJ180"/>
  <c r="BO180"/>
  <c r="AW180"/>
  <c r="BD180"/>
  <c r="BP180"/>
  <c r="BH180"/>
  <c r="BE180"/>
  <c r="AQ180"/>
  <c r="J7522"/>
  <c r="J5530"/>
  <c r="J12616"/>
  <c r="J11501"/>
  <c r="J12009"/>
  <c r="J5687"/>
  <c r="J10780"/>
  <c r="J12672"/>
  <c r="J8688"/>
  <c r="J3389"/>
  <c r="J7049"/>
  <c r="J2780"/>
  <c r="BI178"/>
  <c r="AU178"/>
  <c r="AN178"/>
  <c r="AS178"/>
  <c r="BS178"/>
  <c r="BJ178"/>
  <c r="AT178"/>
  <c r="BP178"/>
  <c r="BM178"/>
  <c r="BG178"/>
  <c r="BL178"/>
  <c r="AZ178"/>
  <c r="BD178"/>
  <c r="AY178"/>
  <c r="AX178"/>
  <c r="AP178"/>
  <c r="BC178"/>
  <c r="BA178"/>
  <c r="BR178"/>
  <c r="AQ178"/>
  <c r="AR178"/>
  <c r="AO178"/>
  <c r="BE178"/>
  <c r="BK178"/>
  <c r="AW178"/>
  <c r="BH178"/>
  <c r="AV178"/>
  <c r="BF178"/>
  <c r="U178"/>
  <c r="BQ178"/>
  <c r="BB178"/>
  <c r="BO178"/>
  <c r="BN178"/>
  <c r="J11650"/>
  <c r="J11339"/>
  <c r="V228"/>
  <c r="J9359"/>
  <c r="J11948"/>
  <c r="J11437"/>
  <c r="J1037"/>
  <c r="BI120"/>
  <c r="BD120"/>
  <c r="AR120"/>
  <c r="BH120"/>
  <c r="BP120"/>
  <c r="BO120"/>
  <c r="AU120"/>
  <c r="U120"/>
  <c r="BF120"/>
  <c r="AT120"/>
  <c r="AQ120"/>
  <c r="BB120"/>
  <c r="BQ120"/>
  <c r="BR120"/>
  <c r="BC120"/>
  <c r="AV120"/>
  <c r="BE120"/>
  <c r="BK120"/>
  <c r="AP120"/>
  <c r="BG120"/>
  <c r="BL120"/>
  <c r="BM120"/>
  <c r="AZ120"/>
  <c r="BN120"/>
  <c r="AN120"/>
  <c r="BS120"/>
  <c r="AY120"/>
  <c r="BJ120"/>
  <c r="AS120"/>
  <c r="AO120"/>
  <c r="BA120"/>
  <c r="AX120"/>
  <c r="AW120"/>
  <c r="J6241"/>
  <c r="J12511"/>
  <c r="J3737"/>
  <c r="W253"/>
  <c r="J12674"/>
  <c r="BA127"/>
  <c r="BS127"/>
  <c r="BP127"/>
  <c r="AW127"/>
  <c r="BO127"/>
  <c r="BQ127"/>
  <c r="AQ127"/>
  <c r="AT127"/>
  <c r="BJ127"/>
  <c r="AU127"/>
  <c r="BN127"/>
  <c r="AN127"/>
  <c r="U127"/>
  <c r="BR127"/>
  <c r="AV127"/>
  <c r="BF127"/>
  <c r="BC127"/>
  <c r="BB127"/>
  <c r="AO127"/>
  <c r="AY127"/>
  <c r="BM127"/>
  <c r="AZ127"/>
  <c r="BE127"/>
  <c r="BD127"/>
  <c r="BL127"/>
  <c r="BK127"/>
  <c r="AS127"/>
  <c r="BH127"/>
  <c r="BI127"/>
  <c r="AR127"/>
  <c r="AX127"/>
  <c r="AP127"/>
  <c r="BG127"/>
  <c r="W221"/>
  <c r="J5890"/>
  <c r="BK145"/>
  <c r="AQ145"/>
  <c r="BF145"/>
  <c r="AX145"/>
  <c r="BE145"/>
  <c r="BR145"/>
  <c r="AU145"/>
  <c r="AS145"/>
  <c r="BG145"/>
  <c r="BM145"/>
  <c r="BO145"/>
  <c r="AZ145"/>
  <c r="BS145"/>
  <c r="BL145"/>
  <c r="BB145"/>
  <c r="AT145"/>
  <c r="U145"/>
  <c r="AY145"/>
  <c r="AW145"/>
  <c r="BD145"/>
  <c r="BP145"/>
  <c r="AV145"/>
  <c r="BI145"/>
  <c r="AR145"/>
  <c r="AO145"/>
  <c r="BQ145"/>
  <c r="BH145"/>
  <c r="AP145"/>
  <c r="BC145"/>
  <c r="BJ145"/>
  <c r="BA145"/>
  <c r="AN145"/>
  <c r="BN145"/>
  <c r="J11753"/>
  <c r="W36"/>
  <c r="J1139"/>
  <c r="J4815"/>
  <c r="J1496"/>
  <c r="J8786"/>
  <c r="J10524"/>
  <c r="J4709"/>
  <c r="J5681"/>
  <c r="V110"/>
  <c r="J3900"/>
  <c r="W32"/>
  <c r="J4512"/>
  <c r="J4407"/>
  <c r="J5428"/>
  <c r="AS163"/>
  <c r="BM163"/>
  <c r="BJ163"/>
  <c r="BI163"/>
  <c r="BN163"/>
  <c r="BR163"/>
  <c r="BP163"/>
  <c r="AP163"/>
  <c r="AT163"/>
  <c r="AO163"/>
  <c r="BK163"/>
  <c r="BL163"/>
  <c r="AN163"/>
  <c r="BB163"/>
  <c r="BG163"/>
  <c r="AZ163"/>
  <c r="BA163"/>
  <c r="U163"/>
  <c r="BF163"/>
  <c r="BQ163"/>
  <c r="BO163"/>
  <c r="BS163"/>
  <c r="AX163"/>
  <c r="AR163"/>
  <c r="AW163"/>
  <c r="AY163"/>
  <c r="AV163"/>
  <c r="BD163"/>
  <c r="AU163"/>
  <c r="BH163"/>
  <c r="BE163"/>
  <c r="BC163"/>
  <c r="AQ163"/>
  <c r="V15"/>
  <c r="V147"/>
  <c r="J6856"/>
  <c r="BJ254"/>
  <c r="AW254"/>
  <c r="BF254"/>
  <c r="BE254"/>
  <c r="AZ254"/>
  <c r="AS254"/>
  <c r="AV254"/>
  <c r="BB254"/>
  <c r="BQ254"/>
  <c r="BI254"/>
  <c r="BD254"/>
  <c r="AO254"/>
  <c r="BH254"/>
  <c r="BA254"/>
  <c r="AY254"/>
  <c r="AP254"/>
  <c r="BP254"/>
  <c r="BL254"/>
  <c r="AN254"/>
  <c r="AT254"/>
  <c r="U254"/>
  <c r="BS254"/>
  <c r="BR254"/>
  <c r="BO254"/>
  <c r="BM254"/>
  <c r="BK254"/>
  <c r="AQ254"/>
  <c r="AU254"/>
  <c r="AR254"/>
  <c r="BC254"/>
  <c r="AX254"/>
  <c r="BN254"/>
  <c r="BG254"/>
  <c r="V112"/>
  <c r="J10881"/>
  <c r="J12565"/>
  <c r="J11593"/>
  <c r="V85"/>
  <c r="J8083"/>
  <c r="J10985"/>
  <c r="J5981"/>
  <c r="J4348"/>
  <c r="V173"/>
  <c r="V92"/>
  <c r="AY141"/>
  <c r="AX141"/>
  <c r="U141"/>
  <c r="AU141"/>
  <c r="BS141"/>
  <c r="BO141"/>
  <c r="AN141"/>
  <c r="BN141"/>
  <c r="AT141"/>
  <c r="BD141"/>
  <c r="BA141"/>
  <c r="BP141"/>
  <c r="AS141"/>
  <c r="BH141"/>
  <c r="AP141"/>
  <c r="AO141"/>
  <c r="BK141"/>
  <c r="BM141"/>
  <c r="AZ141"/>
  <c r="AR141"/>
  <c r="BR141"/>
  <c r="BB141"/>
  <c r="BE141"/>
  <c r="AW141"/>
  <c r="BG141"/>
  <c r="BF141"/>
  <c r="AQ141"/>
  <c r="BQ141"/>
  <c r="BC141"/>
  <c r="BI141"/>
  <c r="AV141"/>
  <c r="BJ141"/>
  <c r="BL141"/>
  <c r="J2219"/>
  <c r="J9146"/>
  <c r="W189"/>
  <c r="J737"/>
  <c r="V176"/>
  <c r="AP126"/>
  <c r="AS126"/>
  <c r="BM126"/>
  <c r="AO126"/>
  <c r="BN126"/>
  <c r="AY126"/>
  <c r="BB126"/>
  <c r="AQ126"/>
  <c r="AW126"/>
  <c r="BR126"/>
  <c r="BE126"/>
  <c r="AZ126"/>
  <c r="AV126"/>
  <c r="AU126"/>
  <c r="BF126"/>
  <c r="BD126"/>
  <c r="AT126"/>
  <c r="BC126"/>
  <c r="BO126"/>
  <c r="U126"/>
  <c r="BG126"/>
  <c r="AN126"/>
  <c r="AX126"/>
  <c r="BQ126"/>
  <c r="BS126"/>
  <c r="BL126"/>
  <c r="BJ126"/>
  <c r="BA126"/>
  <c r="BP126"/>
  <c r="BH126"/>
  <c r="BI126"/>
  <c r="BK126"/>
  <c r="AR126"/>
  <c r="J12003"/>
  <c r="J4820"/>
  <c r="J10221"/>
  <c r="J2106"/>
  <c r="J3949"/>
  <c r="BA81"/>
  <c r="AU81"/>
  <c r="BP81"/>
  <c r="AW81"/>
  <c r="BE81"/>
  <c r="AO81"/>
  <c r="BG81"/>
  <c r="BF81"/>
  <c r="BK81"/>
  <c r="AY81"/>
  <c r="AZ81"/>
  <c r="AR81"/>
  <c r="BI81"/>
  <c r="BN81"/>
  <c r="BL81"/>
  <c r="BQ81"/>
  <c r="BM81"/>
  <c r="AT81"/>
  <c r="U81"/>
  <c r="BB81"/>
  <c r="BD81"/>
  <c r="AP81"/>
  <c r="AN81"/>
  <c r="BO81"/>
  <c r="BJ81"/>
  <c r="BH81"/>
  <c r="BS81"/>
  <c r="BC81"/>
  <c r="AV81"/>
  <c r="AX81"/>
  <c r="BR81"/>
  <c r="AS81"/>
  <c r="AQ81"/>
  <c r="J4963"/>
  <c r="J9863"/>
  <c r="J3237"/>
  <c r="AW211"/>
  <c r="AY211"/>
  <c r="BJ211"/>
  <c r="AN211"/>
  <c r="AX211"/>
  <c r="AR211"/>
  <c r="AZ211"/>
  <c r="BL211"/>
  <c r="BH211"/>
  <c r="AO211"/>
  <c r="BP211"/>
  <c r="BA211"/>
  <c r="BK211"/>
  <c r="BN211"/>
  <c r="BM211"/>
  <c r="AV211"/>
  <c r="AP211"/>
  <c r="BI211"/>
  <c r="AS211"/>
  <c r="AQ211"/>
  <c r="BC211"/>
  <c r="U211"/>
  <c r="BE211"/>
  <c r="BD211"/>
  <c r="BS211"/>
  <c r="BG211"/>
  <c r="BB211"/>
  <c r="BQ211"/>
  <c r="AU211"/>
  <c r="BR211"/>
  <c r="BF211"/>
  <c r="BO211"/>
  <c r="AT211"/>
  <c r="V26"/>
  <c r="J12418"/>
  <c r="V172"/>
  <c r="J5528"/>
  <c r="BE135"/>
  <c r="BL135"/>
  <c r="AP135"/>
  <c r="AO135"/>
  <c r="AR135"/>
  <c r="AU135"/>
  <c r="BQ135"/>
  <c r="AN135"/>
  <c r="BO135"/>
  <c r="AT135"/>
  <c r="BN135"/>
  <c r="BA135"/>
  <c r="BP135"/>
  <c r="AQ135"/>
  <c r="BK135"/>
  <c r="BC135"/>
  <c r="BF135"/>
  <c r="BI135"/>
  <c r="BS135"/>
  <c r="AV135"/>
  <c r="BM135"/>
  <c r="BH135"/>
  <c r="BR135"/>
  <c r="AW135"/>
  <c r="AX135"/>
  <c r="AS135"/>
  <c r="AZ135"/>
  <c r="BD135"/>
  <c r="BB135"/>
  <c r="BJ135"/>
  <c r="BG135"/>
  <c r="AY135"/>
  <c r="U135"/>
  <c r="J2056"/>
  <c r="J1912"/>
  <c r="W24"/>
  <c r="J118"/>
  <c r="J9452"/>
  <c r="AW105"/>
  <c r="AZ105"/>
  <c r="BB105"/>
  <c r="U105"/>
  <c r="BE105"/>
  <c r="AP105"/>
  <c r="AO105"/>
  <c r="BK105"/>
  <c r="AS105"/>
  <c r="BD105"/>
  <c r="BN105"/>
  <c r="AU105"/>
  <c r="AT105"/>
  <c r="BM105"/>
  <c r="BR105"/>
  <c r="AQ105"/>
  <c r="AX105"/>
  <c r="BH105"/>
  <c r="AV105"/>
  <c r="BS105"/>
  <c r="BO105"/>
  <c r="BP105"/>
  <c r="BI105"/>
  <c r="BF105"/>
  <c r="BG105"/>
  <c r="BL105"/>
  <c r="AN105"/>
  <c r="BA105"/>
  <c r="AR105"/>
  <c r="BC105"/>
  <c r="BQ105"/>
  <c r="BJ105"/>
  <c r="AY105"/>
  <c r="W82"/>
  <c r="J6093"/>
  <c r="AZ238"/>
  <c r="AU238"/>
  <c r="BJ238"/>
  <c r="BL238"/>
  <c r="BN238"/>
  <c r="AV238"/>
  <c r="BQ238"/>
  <c r="U238"/>
  <c r="AO238"/>
  <c r="AR238"/>
  <c r="BF238"/>
  <c r="BM238"/>
  <c r="BA238"/>
  <c r="BI238"/>
  <c r="AX238"/>
  <c r="AY238"/>
  <c r="BD238"/>
  <c r="BR238"/>
  <c r="BE238"/>
  <c r="BC238"/>
  <c r="AQ238"/>
  <c r="AS238"/>
  <c r="AP238"/>
  <c r="BH238"/>
  <c r="BG238"/>
  <c r="AN238"/>
  <c r="BB238"/>
  <c r="BP238"/>
  <c r="BK238"/>
  <c r="BO238"/>
  <c r="BS238"/>
  <c r="AT238"/>
  <c r="AW238"/>
  <c r="J4361"/>
  <c r="V76"/>
  <c r="J4860"/>
  <c r="V114"/>
  <c r="W190"/>
  <c r="J5774"/>
  <c r="V200"/>
  <c r="J7520"/>
  <c r="V254"/>
  <c r="W27"/>
  <c r="W15"/>
  <c r="J7874"/>
  <c r="J3030"/>
  <c r="J12106"/>
  <c r="J4207"/>
  <c r="W28"/>
  <c r="V14"/>
  <c r="J10123"/>
  <c r="J10777"/>
  <c r="J9653"/>
  <c r="BS200"/>
  <c r="BE200"/>
  <c r="BR200"/>
  <c r="BM200"/>
  <c r="BQ200"/>
  <c r="BC200"/>
  <c r="U200"/>
  <c r="AP200"/>
  <c r="BI200"/>
  <c r="BJ200"/>
  <c r="BH200"/>
  <c r="BA200"/>
  <c r="BF200"/>
  <c r="AY200"/>
  <c r="BK200"/>
  <c r="BP200"/>
  <c r="BN200"/>
  <c r="BO200"/>
  <c r="AX200"/>
  <c r="AN200"/>
  <c r="BG200"/>
  <c r="AO200"/>
  <c r="AR200"/>
  <c r="BL200"/>
  <c r="AU200"/>
  <c r="AW200"/>
  <c r="AV200"/>
  <c r="AZ200"/>
  <c r="AT200"/>
  <c r="BB200"/>
  <c r="AQ200"/>
  <c r="BD200"/>
  <c r="AS200"/>
  <c r="J11492"/>
  <c r="BM165"/>
  <c r="BG165"/>
  <c r="BO165"/>
  <c r="U165"/>
  <c r="BA165"/>
  <c r="AX165"/>
  <c r="BF165"/>
  <c r="AS165"/>
  <c r="BJ165"/>
  <c r="AY165"/>
  <c r="AP165"/>
  <c r="AR165"/>
  <c r="BL165"/>
  <c r="AQ165"/>
  <c r="BC165"/>
  <c r="AU165"/>
  <c r="BS165"/>
  <c r="BP165"/>
  <c r="AZ165"/>
  <c r="BH165"/>
  <c r="BR165"/>
  <c r="BB165"/>
  <c r="BK165"/>
  <c r="AO165"/>
  <c r="BN165"/>
  <c r="AW165"/>
  <c r="AN165"/>
  <c r="AV165"/>
  <c r="AT165"/>
  <c r="BQ165"/>
  <c r="BD165"/>
  <c r="BE165"/>
  <c r="BI165"/>
  <c r="W243"/>
  <c r="J11651"/>
  <c r="AR68"/>
  <c r="BJ68"/>
  <c r="BM68"/>
  <c r="BS68"/>
  <c r="BG68"/>
  <c r="AZ68"/>
  <c r="AO68"/>
  <c r="AS68"/>
  <c r="BK68"/>
  <c r="BI68"/>
  <c r="BE68"/>
  <c r="AY68"/>
  <c r="BF68"/>
  <c r="AP68"/>
  <c r="BC68"/>
  <c r="AT68"/>
  <c r="U68"/>
  <c r="AN68"/>
  <c r="AQ68"/>
  <c r="BN68"/>
  <c r="AW68"/>
  <c r="AV68"/>
  <c r="BQ68"/>
  <c r="BP68"/>
  <c r="BA68"/>
  <c r="AU68"/>
  <c r="BB68"/>
  <c r="BR68"/>
  <c r="BD68"/>
  <c r="BH68"/>
  <c r="AX68"/>
  <c r="BO68"/>
  <c r="BL68"/>
  <c r="W108"/>
  <c r="J3645"/>
  <c r="J10674"/>
  <c r="J2566"/>
  <c r="J1595"/>
  <c r="W94"/>
  <c r="BE246"/>
  <c r="BS246"/>
  <c r="U246"/>
  <c r="BD246"/>
  <c r="AZ246"/>
  <c r="BR246"/>
  <c r="BM246"/>
  <c r="BB246"/>
  <c r="BG246"/>
  <c r="AN246"/>
  <c r="BA246"/>
  <c r="BF246"/>
  <c r="BP246"/>
  <c r="BI246"/>
  <c r="AR246"/>
  <c r="BO246"/>
  <c r="BQ246"/>
  <c r="AU246"/>
  <c r="AT246"/>
  <c r="AQ246"/>
  <c r="AP246"/>
  <c r="BK246"/>
  <c r="BL246"/>
  <c r="BH246"/>
  <c r="AY246"/>
  <c r="AW246"/>
  <c r="BN246"/>
  <c r="AO246"/>
  <c r="BJ246"/>
  <c r="AX246"/>
  <c r="AS246"/>
  <c r="BC246"/>
  <c r="AV246"/>
  <c r="J7718"/>
  <c r="J11450"/>
  <c r="J3593"/>
  <c r="J11750"/>
  <c r="J6035"/>
  <c r="J10318"/>
  <c r="AV150"/>
  <c r="BC150"/>
  <c r="BE150"/>
  <c r="AO150"/>
  <c r="BK150"/>
  <c r="AS150"/>
  <c r="BM150"/>
  <c r="BS150"/>
  <c r="BI150"/>
  <c r="BF150"/>
  <c r="BO150"/>
  <c r="AT150"/>
  <c r="BN150"/>
  <c r="AW150"/>
  <c r="BG150"/>
  <c r="U150"/>
  <c r="BR150"/>
  <c r="BL150"/>
  <c r="BH150"/>
  <c r="BQ150"/>
  <c r="AQ150"/>
  <c r="AP150"/>
  <c r="AN150"/>
  <c r="BB150"/>
  <c r="BP150"/>
  <c r="AZ150"/>
  <c r="AR150"/>
  <c r="AY150"/>
  <c r="BJ150"/>
  <c r="BD150"/>
  <c r="BA150"/>
  <c r="AU150"/>
  <c r="AX150"/>
  <c r="J3749"/>
  <c r="W97"/>
  <c r="W89"/>
  <c r="BL241"/>
  <c r="BG241"/>
  <c r="AO241"/>
  <c r="AR241"/>
  <c r="BA241"/>
  <c r="AU241"/>
  <c r="BB241"/>
  <c r="AW241"/>
  <c r="AT241"/>
  <c r="BC241"/>
  <c r="BS241"/>
  <c r="AN241"/>
  <c r="AX241"/>
  <c r="BH241"/>
  <c r="AY241"/>
  <c r="AV241"/>
  <c r="U241"/>
  <c r="AS241"/>
  <c r="BE241"/>
  <c r="BK241"/>
  <c r="BN241"/>
  <c r="BI241"/>
  <c r="AZ241"/>
  <c r="BF241"/>
  <c r="BP241"/>
  <c r="BR241"/>
  <c r="BO241"/>
  <c r="AP241"/>
  <c r="AQ241"/>
  <c r="BD241"/>
  <c r="BM241"/>
  <c r="BQ241"/>
  <c r="BJ241"/>
  <c r="J7675"/>
  <c r="J10622"/>
  <c r="J10775"/>
  <c r="W73"/>
  <c r="BM122"/>
  <c r="BB122"/>
  <c r="AX122"/>
  <c r="AP122"/>
  <c r="AV122"/>
  <c r="BI122"/>
  <c r="AO122"/>
  <c r="AQ122"/>
  <c r="AZ122"/>
  <c r="U122"/>
  <c r="BR122"/>
  <c r="BL122"/>
  <c r="BJ122"/>
  <c r="BE122"/>
  <c r="BH122"/>
  <c r="BQ122"/>
  <c r="BN122"/>
  <c r="BD122"/>
  <c r="BP122"/>
  <c r="BG122"/>
  <c r="BF122"/>
  <c r="AS122"/>
  <c r="BA122"/>
  <c r="BO122"/>
  <c r="BC122"/>
  <c r="BS122"/>
  <c r="AR122"/>
  <c r="AN122"/>
  <c r="AW122"/>
  <c r="BK122"/>
  <c r="AT122"/>
  <c r="AU122"/>
  <c r="AY122"/>
  <c r="J4870"/>
  <c r="J10677"/>
  <c r="AN140"/>
  <c r="BE140"/>
  <c r="BI140"/>
  <c r="AX140"/>
  <c r="BM140"/>
  <c r="AU140"/>
  <c r="BK140"/>
  <c r="BH140"/>
  <c r="BO140"/>
  <c r="AS140"/>
  <c r="BJ140"/>
  <c r="AR140"/>
  <c r="BN140"/>
  <c r="BS140"/>
  <c r="BL140"/>
  <c r="AP140"/>
  <c r="BD140"/>
  <c r="BB140"/>
  <c r="AO140"/>
  <c r="BC140"/>
  <c r="AT140"/>
  <c r="BA140"/>
  <c r="AY140"/>
  <c r="BR140"/>
  <c r="BG140"/>
  <c r="AZ140"/>
  <c r="BQ140"/>
  <c r="AW140"/>
  <c r="AV140"/>
  <c r="BP140"/>
  <c r="U140"/>
  <c r="AQ140"/>
  <c r="BF140"/>
  <c r="J5578"/>
  <c r="J3792"/>
  <c r="J2720"/>
  <c r="BE74"/>
  <c r="BL74"/>
  <c r="AN74"/>
  <c r="BD74"/>
  <c r="BB74"/>
  <c r="AO74"/>
  <c r="AX74"/>
  <c r="AV74"/>
  <c r="U74"/>
  <c r="AT74"/>
  <c r="AZ74"/>
  <c r="AR74"/>
  <c r="BP74"/>
  <c r="BA74"/>
  <c r="BM74"/>
  <c r="BF74"/>
  <c r="AQ74"/>
  <c r="BH74"/>
  <c r="BG74"/>
  <c r="BK74"/>
  <c r="BS74"/>
  <c r="AY74"/>
  <c r="AW74"/>
  <c r="BJ74"/>
  <c r="AS74"/>
  <c r="BO74"/>
  <c r="BN74"/>
  <c r="BC74"/>
  <c r="BI74"/>
  <c r="BQ74"/>
  <c r="AU74"/>
  <c r="AP74"/>
  <c r="BR74"/>
  <c r="J477"/>
  <c r="J12210"/>
  <c r="AX199"/>
  <c r="AS199"/>
  <c r="BC199"/>
  <c r="BF199"/>
  <c r="BB199"/>
  <c r="BP199"/>
  <c r="AU199"/>
  <c r="AY199"/>
  <c r="AQ199"/>
  <c r="BI199"/>
  <c r="BN199"/>
  <c r="BJ199"/>
  <c r="AP199"/>
  <c r="BL199"/>
  <c r="AO199"/>
  <c r="AW199"/>
  <c r="BD199"/>
  <c r="BA199"/>
  <c r="BS199"/>
  <c r="AZ199"/>
  <c r="AV199"/>
  <c r="U199"/>
  <c r="AR199"/>
  <c r="BG199"/>
  <c r="BK199"/>
  <c r="BR199"/>
  <c r="BQ199"/>
  <c r="AT199"/>
  <c r="BH199"/>
  <c r="BO199"/>
  <c r="BM199"/>
  <c r="BE199"/>
  <c r="AN199"/>
  <c r="J4506"/>
  <c r="J7974"/>
  <c r="J8185"/>
  <c r="J3541"/>
  <c r="J3537"/>
  <c r="J10530"/>
  <c r="BH175"/>
  <c r="BB175"/>
  <c r="AP175"/>
  <c r="AR175"/>
  <c r="BG175"/>
  <c r="BR175"/>
  <c r="BS175"/>
  <c r="AQ175"/>
  <c r="AS175"/>
  <c r="BP175"/>
  <c r="AV175"/>
  <c r="AO175"/>
  <c r="BO175"/>
  <c r="BL175"/>
  <c r="BQ175"/>
  <c r="BM175"/>
  <c r="BC175"/>
  <c r="BN175"/>
  <c r="BI175"/>
  <c r="AT175"/>
  <c r="BK175"/>
  <c r="AU175"/>
  <c r="BD175"/>
  <c r="AW175"/>
  <c r="AX175"/>
  <c r="AN175"/>
  <c r="BE175"/>
  <c r="U175"/>
  <c r="BA175"/>
  <c r="BJ175"/>
  <c r="AZ175"/>
  <c r="BF175"/>
  <c r="AY175"/>
  <c r="BD65"/>
  <c r="AO65"/>
  <c r="BK65"/>
  <c r="BC65"/>
  <c r="AS65"/>
  <c r="BS65"/>
  <c r="BF65"/>
  <c r="BH65"/>
  <c r="BE65"/>
  <c r="BJ65"/>
  <c r="AZ65"/>
  <c r="AV65"/>
  <c r="BP65"/>
  <c r="BM65"/>
  <c r="BI65"/>
  <c r="BL65"/>
  <c r="AY65"/>
  <c r="U65"/>
  <c r="AP65"/>
  <c r="BQ65"/>
  <c r="AW65"/>
  <c r="AN65"/>
  <c r="AX65"/>
  <c r="BN65"/>
  <c r="AQ65"/>
  <c r="AR65"/>
  <c r="BA65"/>
  <c r="BO65"/>
  <c r="BB65"/>
  <c r="BG65"/>
  <c r="BR65"/>
  <c r="AT65"/>
  <c r="AU65"/>
  <c r="J8687"/>
  <c r="V174"/>
  <c r="V156"/>
  <c r="J12154"/>
  <c r="J12567"/>
  <c r="BK101"/>
  <c r="AU101"/>
  <c r="BD101"/>
  <c r="U101"/>
  <c r="BB101"/>
  <c r="BC101"/>
  <c r="BR101"/>
  <c r="BE101"/>
  <c r="AQ101"/>
  <c r="AZ101"/>
  <c r="BS101"/>
  <c r="BM101"/>
  <c r="BP101"/>
  <c r="AR101"/>
  <c r="BI101"/>
  <c r="AT101"/>
  <c r="AP101"/>
  <c r="AO101"/>
  <c r="BQ101"/>
  <c r="BN101"/>
  <c r="AY101"/>
  <c r="BJ101"/>
  <c r="AS101"/>
  <c r="BA101"/>
  <c r="BG101"/>
  <c r="AW101"/>
  <c r="AX101"/>
  <c r="BL101"/>
  <c r="BH101"/>
  <c r="AV101"/>
  <c r="AN101"/>
  <c r="BF101"/>
  <c r="BO101"/>
  <c r="AW255"/>
  <c r="AU255"/>
  <c r="BL255"/>
  <c r="BP255"/>
  <c r="BN255"/>
  <c r="AO255"/>
  <c r="BD255"/>
  <c r="AY255"/>
  <c r="BS255"/>
  <c r="AQ255"/>
  <c r="BO255"/>
  <c r="BB255"/>
  <c r="AP255"/>
  <c r="BH255"/>
  <c r="BQ255"/>
  <c r="BA255"/>
  <c r="BE255"/>
  <c r="AV255"/>
  <c r="BG255"/>
  <c r="AZ255"/>
  <c r="BC255"/>
  <c r="BK255"/>
  <c r="AR255"/>
  <c r="BJ255"/>
  <c r="AS255"/>
  <c r="BM255"/>
  <c r="BI255"/>
  <c r="BR255"/>
  <c r="BF255"/>
  <c r="AX255"/>
  <c r="U255"/>
  <c r="AN255"/>
  <c r="AT255"/>
  <c r="BF157"/>
  <c r="BI157"/>
  <c r="BK157"/>
  <c r="BC157"/>
  <c r="BD157"/>
  <c r="BE157"/>
  <c r="BQ157"/>
  <c r="BJ157"/>
  <c r="AR157"/>
  <c r="AV157"/>
  <c r="AQ157"/>
  <c r="AZ157"/>
  <c r="AT157"/>
  <c r="AX157"/>
  <c r="U157"/>
  <c r="BL157"/>
  <c r="BS157"/>
  <c r="BM157"/>
  <c r="BH157"/>
  <c r="AY157"/>
  <c r="AW157"/>
  <c r="AN157"/>
  <c r="BR157"/>
  <c r="BN157"/>
  <c r="BP157"/>
  <c r="AP157"/>
  <c r="BO157"/>
  <c r="AO157"/>
  <c r="AS157"/>
  <c r="BB157"/>
  <c r="BG157"/>
  <c r="AU157"/>
  <c r="BA157"/>
  <c r="W10"/>
  <c r="J5984"/>
  <c r="J230"/>
  <c r="J9302"/>
  <c r="W62"/>
  <c r="J12110"/>
  <c r="J791"/>
  <c r="J6244"/>
  <c r="J10369"/>
  <c r="J1242"/>
  <c r="J1342"/>
  <c r="J8226"/>
  <c r="J3742"/>
  <c r="J2872"/>
  <c r="W166"/>
  <c r="W255"/>
  <c r="V212"/>
  <c r="J5017"/>
  <c r="J12366"/>
  <c r="BG155"/>
  <c r="BQ155"/>
  <c r="BA155"/>
  <c r="AS155"/>
  <c r="AR155"/>
  <c r="AY155"/>
  <c r="AV155"/>
  <c r="BO155"/>
  <c r="BK155"/>
  <c r="BF155"/>
  <c r="AO155"/>
  <c r="BE155"/>
  <c r="BB155"/>
  <c r="BR155"/>
  <c r="BJ155"/>
  <c r="BM155"/>
  <c r="AX155"/>
  <c r="BN155"/>
  <c r="BC155"/>
  <c r="AP155"/>
  <c r="AU155"/>
  <c r="BI155"/>
  <c r="AZ155"/>
  <c r="AW155"/>
  <c r="BS155"/>
  <c r="AN155"/>
  <c r="BL155"/>
  <c r="BP155"/>
  <c r="U155"/>
  <c r="AQ155"/>
  <c r="BD155"/>
  <c r="BH155"/>
  <c r="AT155"/>
  <c r="V204"/>
  <c r="J9407"/>
  <c r="J9401"/>
  <c r="V37"/>
  <c r="V148"/>
  <c r="AT230"/>
  <c r="BO230"/>
  <c r="AU230"/>
  <c r="BJ230"/>
  <c r="U230"/>
  <c r="BI230"/>
  <c r="BC230"/>
  <c r="BE230"/>
  <c r="BQ230"/>
  <c r="AP230"/>
  <c r="AS230"/>
  <c r="BP230"/>
  <c r="BL230"/>
  <c r="BN230"/>
  <c r="BM230"/>
  <c r="BG230"/>
  <c r="AN230"/>
  <c r="AZ230"/>
  <c r="BD230"/>
  <c r="AV230"/>
  <c r="BA230"/>
  <c r="BS230"/>
  <c r="AR230"/>
  <c r="AO230"/>
  <c r="AQ230"/>
  <c r="BK230"/>
  <c r="AW230"/>
  <c r="BF230"/>
  <c r="AX230"/>
  <c r="BR230"/>
  <c r="BH230"/>
  <c r="AY230"/>
  <c r="BB230"/>
  <c r="J8837"/>
  <c r="AZ13"/>
  <c r="AX13"/>
  <c r="BO13"/>
  <c r="AT13"/>
  <c r="BC13"/>
  <c r="BS13"/>
  <c r="BP13"/>
  <c r="BA13"/>
  <c r="BR13"/>
  <c r="BD13"/>
  <c r="AQ13"/>
  <c r="BB13"/>
  <c r="BM13"/>
  <c r="BQ13"/>
  <c r="BK13"/>
  <c r="AV13"/>
  <c r="BG13"/>
  <c r="BI13"/>
  <c r="AU13"/>
  <c r="AN13"/>
  <c r="BN13"/>
  <c r="AY13"/>
  <c r="BH13"/>
  <c r="AO13"/>
  <c r="BJ13"/>
  <c r="BE13"/>
  <c r="AR13"/>
  <c r="AW13"/>
  <c r="BF13"/>
  <c r="AS13"/>
  <c r="BL13"/>
  <c r="AP13"/>
  <c r="U13"/>
  <c r="BN208"/>
  <c r="BJ208"/>
  <c r="AW208"/>
  <c r="BC208"/>
  <c r="AP208"/>
  <c r="BH208"/>
  <c r="AQ208"/>
  <c r="BD208"/>
  <c r="AT208"/>
  <c r="BE208"/>
  <c r="BB208"/>
  <c r="AZ208"/>
  <c r="BK208"/>
  <c r="BP208"/>
  <c r="AY208"/>
  <c r="U208"/>
  <c r="AX208"/>
  <c r="BI208"/>
  <c r="AO208"/>
  <c r="BS208"/>
  <c r="BF208"/>
  <c r="AN208"/>
  <c r="AR208"/>
  <c r="BM208"/>
  <c r="AS208"/>
  <c r="BL208"/>
  <c r="AU208"/>
  <c r="BQ208"/>
  <c r="BG208"/>
  <c r="BA208"/>
  <c r="AV208"/>
  <c r="BO208"/>
  <c r="BR208"/>
  <c r="BB66"/>
  <c r="AZ66"/>
  <c r="BF66"/>
  <c r="AY66"/>
  <c r="BN66"/>
  <c r="AR66"/>
  <c r="AO66"/>
  <c r="AX66"/>
  <c r="BQ66"/>
  <c r="U66"/>
  <c r="BC66"/>
  <c r="AW66"/>
  <c r="BS66"/>
  <c r="BG66"/>
  <c r="BH66"/>
  <c r="BL66"/>
  <c r="BM66"/>
  <c r="BI66"/>
  <c r="BP66"/>
  <c r="AV66"/>
  <c r="BK66"/>
  <c r="BE66"/>
  <c r="AQ66"/>
  <c r="BJ66"/>
  <c r="BR66"/>
  <c r="AT66"/>
  <c r="BA66"/>
  <c r="BO66"/>
  <c r="AN66"/>
  <c r="AS66"/>
  <c r="AU66"/>
  <c r="AP66"/>
  <c r="BD66"/>
  <c r="J8129"/>
  <c r="V205"/>
  <c r="BM169"/>
  <c r="AO169"/>
  <c r="AZ169"/>
  <c r="U169"/>
  <c r="AW169"/>
  <c r="BO169"/>
  <c r="AY169"/>
  <c r="BC169"/>
  <c r="BQ169"/>
  <c r="BP169"/>
  <c r="AR169"/>
  <c r="AN169"/>
  <c r="AX169"/>
  <c r="BJ169"/>
  <c r="BA169"/>
  <c r="BN169"/>
  <c r="BG169"/>
  <c r="BH169"/>
  <c r="BI169"/>
  <c r="BE169"/>
  <c r="BR169"/>
  <c r="BF169"/>
  <c r="BD169"/>
  <c r="BB169"/>
  <c r="AQ169"/>
  <c r="AU169"/>
  <c r="BK169"/>
  <c r="AT169"/>
  <c r="AV169"/>
  <c r="BS169"/>
  <c r="AP169"/>
  <c r="AS169"/>
  <c r="BL169"/>
  <c r="J3382"/>
  <c r="J3330"/>
  <c r="V153"/>
  <c r="W227"/>
  <c r="J3647"/>
  <c r="AU106"/>
  <c r="BO106"/>
  <c r="BS106"/>
  <c r="BQ106"/>
  <c r="BL106"/>
  <c r="AX106"/>
  <c r="AW106"/>
  <c r="AQ106"/>
  <c r="U106"/>
  <c r="AP106"/>
  <c r="BJ106"/>
  <c r="BA106"/>
  <c r="BD106"/>
  <c r="AT106"/>
  <c r="AR106"/>
  <c r="BF106"/>
  <c r="AV106"/>
  <c r="BR106"/>
  <c r="BM106"/>
  <c r="AN106"/>
  <c r="BI106"/>
  <c r="BN106"/>
  <c r="AY106"/>
  <c r="AS106"/>
  <c r="BE106"/>
  <c r="AZ106"/>
  <c r="AO106"/>
  <c r="BH106"/>
  <c r="BB106"/>
  <c r="BG106"/>
  <c r="BP106"/>
  <c r="BC106"/>
  <c r="BK106"/>
  <c r="J5682"/>
  <c r="BK124"/>
  <c r="AY124"/>
  <c r="BN124"/>
  <c r="BA124"/>
  <c r="AT124"/>
  <c r="AO124"/>
  <c r="BG124"/>
  <c r="BB124"/>
  <c r="AU124"/>
  <c r="AV124"/>
  <c r="AZ124"/>
  <c r="BJ124"/>
  <c r="BM124"/>
  <c r="BS124"/>
  <c r="BH124"/>
  <c r="BC124"/>
  <c r="AR124"/>
  <c r="AN124"/>
  <c r="BI124"/>
  <c r="BF124"/>
  <c r="BQ124"/>
  <c r="BD124"/>
  <c r="U124"/>
  <c r="AS124"/>
  <c r="BP124"/>
  <c r="AW124"/>
  <c r="BR124"/>
  <c r="AX124"/>
  <c r="AQ124"/>
  <c r="BE124"/>
  <c r="AP124"/>
  <c r="BO124"/>
  <c r="BL124"/>
  <c r="J10933"/>
  <c r="AV25"/>
  <c r="BJ25"/>
  <c r="BF25"/>
  <c r="AT25"/>
  <c r="AO25"/>
  <c r="BE25"/>
  <c r="U25"/>
  <c r="BQ25"/>
  <c r="AZ25"/>
  <c r="BS25"/>
  <c r="AQ25"/>
  <c r="AR25"/>
  <c r="AP25"/>
  <c r="AU25"/>
  <c r="BN25"/>
  <c r="BB25"/>
  <c r="BR25"/>
  <c r="AY25"/>
  <c r="AW25"/>
  <c r="AN25"/>
  <c r="BG25"/>
  <c r="BD25"/>
  <c r="BC25"/>
  <c r="BL25"/>
  <c r="BO25"/>
  <c r="BM25"/>
  <c r="BA25"/>
  <c r="AX25"/>
  <c r="BI25"/>
  <c r="BH25"/>
  <c r="BP25"/>
  <c r="BK25"/>
  <c r="AS25"/>
  <c r="J7209"/>
  <c r="J6601"/>
  <c r="W42"/>
  <c r="BP188"/>
  <c r="BS188"/>
  <c r="BH188"/>
  <c r="BQ188"/>
  <c r="BE188"/>
  <c r="AV188"/>
  <c r="AS188"/>
  <c r="AQ188"/>
  <c r="BG188"/>
  <c r="U188"/>
  <c r="AY188"/>
  <c r="AX188"/>
  <c r="BD188"/>
  <c r="BR188"/>
  <c r="BK188"/>
  <c r="AT188"/>
  <c r="BI188"/>
  <c r="BA188"/>
  <c r="AO188"/>
  <c r="BC188"/>
  <c r="AZ188"/>
  <c r="BB188"/>
  <c r="AW188"/>
  <c r="AP188"/>
  <c r="BM188"/>
  <c r="AU188"/>
  <c r="BF188"/>
  <c r="BJ188"/>
  <c r="AR188"/>
  <c r="BN188"/>
  <c r="AN188"/>
  <c r="BO188"/>
  <c r="BL188"/>
  <c r="J7815"/>
  <c r="J11588"/>
  <c r="W107"/>
  <c r="J2978"/>
  <c r="J6542"/>
  <c r="J1596"/>
  <c r="J127"/>
  <c r="J10470"/>
  <c r="J7866"/>
  <c r="J7470"/>
  <c r="V230"/>
  <c r="J4041"/>
  <c r="J2970"/>
  <c r="J572"/>
  <c r="J12508"/>
  <c r="J3174"/>
  <c r="J1287"/>
  <c r="J10007"/>
  <c r="J7152"/>
  <c r="J1394"/>
  <c r="J4409"/>
  <c r="J9203"/>
  <c r="J8286"/>
  <c r="J11443"/>
  <c r="J4767"/>
  <c r="J7614"/>
  <c r="J8026"/>
  <c r="J10071"/>
  <c r="J5577"/>
  <c r="J9449"/>
  <c r="J5834"/>
  <c r="J1705"/>
  <c r="J9716"/>
  <c r="J7511"/>
  <c r="J2413"/>
  <c r="J12310"/>
  <c r="J2263"/>
  <c r="J6447"/>
  <c r="J11745"/>
  <c r="J11907"/>
  <c r="J10373"/>
  <c r="W251"/>
  <c r="J10173"/>
  <c r="J4142"/>
  <c r="J10472"/>
  <c r="V137"/>
  <c r="J3635"/>
  <c r="J4858"/>
  <c r="J3942"/>
  <c r="AV103"/>
  <c r="AZ103"/>
  <c r="BG103"/>
  <c r="BF103"/>
  <c r="AS103"/>
  <c r="BK103"/>
  <c r="BD103"/>
  <c r="BL103"/>
  <c r="BI103"/>
  <c r="AW103"/>
  <c r="BR103"/>
  <c r="AP103"/>
  <c r="BA103"/>
  <c r="AN103"/>
  <c r="AX103"/>
  <c r="AR103"/>
  <c r="BQ103"/>
  <c r="BB103"/>
  <c r="BO103"/>
  <c r="BC103"/>
  <c r="AY103"/>
  <c r="U103"/>
  <c r="BM103"/>
  <c r="BE103"/>
  <c r="BN103"/>
  <c r="AU103"/>
  <c r="AQ103"/>
  <c r="BJ103"/>
  <c r="BP103"/>
  <c r="BH103"/>
  <c r="AT103"/>
  <c r="AO103"/>
  <c r="BS103"/>
  <c r="J2717"/>
  <c r="J8791"/>
  <c r="V121"/>
  <c r="J6242"/>
  <c r="J10990"/>
  <c r="J3596"/>
  <c r="J12609"/>
  <c r="V75"/>
  <c r="J9243"/>
  <c r="J9656"/>
  <c r="J7055"/>
  <c r="AS77"/>
  <c r="BE77"/>
  <c r="BG77"/>
  <c r="BA77"/>
  <c r="AN77"/>
  <c r="BF77"/>
  <c r="AP77"/>
  <c r="BD77"/>
  <c r="BH77"/>
  <c r="AO77"/>
  <c r="BM77"/>
  <c r="BI77"/>
  <c r="AY77"/>
  <c r="AX77"/>
  <c r="BQ77"/>
  <c r="BK77"/>
  <c r="BN77"/>
  <c r="BJ77"/>
  <c r="BP77"/>
  <c r="BL77"/>
  <c r="BC77"/>
  <c r="AR77"/>
  <c r="AQ77"/>
  <c r="AT77"/>
  <c r="AU77"/>
  <c r="AV77"/>
  <c r="BO77"/>
  <c r="AZ77"/>
  <c r="AW77"/>
  <c r="BS77"/>
  <c r="BR77"/>
  <c r="U77"/>
  <c r="BB77"/>
  <c r="J11449"/>
  <c r="J6086"/>
  <c r="J2824"/>
  <c r="J2209"/>
  <c r="J10626"/>
  <c r="J11742"/>
  <c r="J8382"/>
  <c r="J784"/>
  <c r="J6290"/>
  <c r="J5124"/>
  <c r="J1861"/>
  <c r="J4869"/>
  <c r="V162"/>
  <c r="J11846"/>
  <c r="J726"/>
  <c r="J11132"/>
  <c r="J7461"/>
  <c r="J8330"/>
  <c r="J3178"/>
  <c r="V163"/>
  <c r="J6949"/>
  <c r="J12563"/>
  <c r="J10427"/>
  <c r="J11895"/>
  <c r="W158"/>
  <c r="J12419"/>
  <c r="J11543"/>
  <c r="J8895"/>
  <c r="J4149"/>
  <c r="J990"/>
  <c r="V178"/>
  <c r="J5930"/>
  <c r="J11231"/>
  <c r="J1495"/>
  <c r="J9408"/>
  <c r="J9708"/>
  <c r="V190"/>
  <c r="W117"/>
  <c r="J11488"/>
  <c r="J7466"/>
  <c r="W238"/>
  <c r="J7156"/>
  <c r="W74"/>
  <c r="J4151"/>
  <c r="J2568"/>
  <c r="J2766"/>
  <c r="J11539"/>
  <c r="J5329"/>
  <c r="J11642"/>
  <c r="J8533"/>
  <c r="J6082"/>
  <c r="J9855"/>
  <c r="J4756"/>
  <c r="J3950"/>
  <c r="J9760"/>
  <c r="BK71"/>
  <c r="BR71"/>
  <c r="AY71"/>
  <c r="BO71"/>
  <c r="BL71"/>
  <c r="U71"/>
  <c r="BN71"/>
  <c r="AX71"/>
  <c r="AZ71"/>
  <c r="AV71"/>
  <c r="AO71"/>
  <c r="BB71"/>
  <c r="BC71"/>
  <c r="AW71"/>
  <c r="AR71"/>
  <c r="BQ71"/>
  <c r="BM71"/>
  <c r="BG71"/>
  <c r="AU71"/>
  <c r="AQ71"/>
  <c r="BH71"/>
  <c r="BJ71"/>
  <c r="BE71"/>
  <c r="BD71"/>
  <c r="BS71"/>
  <c r="AS71"/>
  <c r="AN71"/>
  <c r="BF71"/>
  <c r="AP71"/>
  <c r="BP71"/>
  <c r="BA71"/>
  <c r="AT71"/>
  <c r="BI71"/>
  <c r="W254"/>
  <c r="J8849"/>
  <c r="J2060"/>
  <c r="V70"/>
  <c r="J11085"/>
  <c r="V11"/>
  <c r="J11851"/>
  <c r="J1847"/>
  <c r="J6185"/>
  <c r="W102"/>
  <c r="W33"/>
  <c r="J8236"/>
  <c r="J4808"/>
  <c r="J10064"/>
  <c r="J10417"/>
  <c r="J10266"/>
  <c r="V71"/>
  <c r="W145"/>
  <c r="J12201"/>
  <c r="W93"/>
  <c r="J3391"/>
  <c r="BJ15"/>
  <c r="BC15"/>
  <c r="AO15"/>
  <c r="AY15"/>
  <c r="AP15"/>
  <c r="AN15"/>
  <c r="AV15"/>
  <c r="U15"/>
  <c r="AX15"/>
  <c r="BA15"/>
  <c r="BR15"/>
  <c r="BH15"/>
  <c r="AZ15"/>
  <c r="BL15"/>
  <c r="BD15"/>
  <c r="AS15"/>
  <c r="AU15"/>
  <c r="BO15"/>
  <c r="BM15"/>
  <c r="BG15"/>
  <c r="BE15"/>
  <c r="AW15"/>
  <c r="BK15"/>
  <c r="BP15"/>
  <c r="AR15"/>
  <c r="BS15"/>
  <c r="BF15"/>
  <c r="BQ15"/>
  <c r="AQ15"/>
  <c r="BB15"/>
  <c r="BN15"/>
  <c r="BI15"/>
  <c r="AT15"/>
  <c r="BR90"/>
  <c r="AX90"/>
  <c r="BI90"/>
  <c r="AV90"/>
  <c r="BO90"/>
  <c r="BJ90"/>
  <c r="AZ90"/>
  <c r="AO90"/>
  <c r="BH90"/>
  <c r="BM90"/>
  <c r="BC90"/>
  <c r="BB90"/>
  <c r="BK90"/>
  <c r="AP90"/>
  <c r="AT90"/>
  <c r="BL90"/>
  <c r="AU90"/>
  <c r="BP90"/>
  <c r="AY90"/>
  <c r="BN90"/>
  <c r="BG90"/>
  <c r="AR90"/>
  <c r="AN90"/>
  <c r="BQ90"/>
  <c r="BE90"/>
  <c r="BF90"/>
  <c r="AS90"/>
  <c r="AQ90"/>
  <c r="BD90"/>
  <c r="BS90"/>
  <c r="AW90"/>
  <c r="U90"/>
  <c r="BA90"/>
  <c r="BR204"/>
  <c r="BI204"/>
  <c r="AX204"/>
  <c r="BF204"/>
  <c r="BA204"/>
  <c r="U204"/>
  <c r="AU204"/>
  <c r="BS204"/>
  <c r="AQ204"/>
  <c r="AZ204"/>
  <c r="BD204"/>
  <c r="AT204"/>
  <c r="BC204"/>
  <c r="AY204"/>
  <c r="BJ204"/>
  <c r="BK204"/>
  <c r="BO204"/>
  <c r="AV204"/>
  <c r="AS204"/>
  <c r="BG204"/>
  <c r="AN204"/>
  <c r="BN204"/>
  <c r="AP204"/>
  <c r="AR204"/>
  <c r="BE204"/>
  <c r="BB204"/>
  <c r="AO204"/>
  <c r="BH204"/>
  <c r="BM204"/>
  <c r="BL204"/>
  <c r="BP204"/>
  <c r="AW204"/>
  <c r="BQ204"/>
  <c r="V161"/>
  <c r="V239"/>
  <c r="W29"/>
  <c r="V67"/>
  <c r="J1852"/>
  <c r="J3489"/>
  <c r="AV252"/>
  <c r="BH252"/>
  <c r="BE252"/>
  <c r="AS252"/>
  <c r="AO252"/>
  <c r="AW252"/>
  <c r="AY252"/>
  <c r="AQ252"/>
  <c r="BG252"/>
  <c r="AU252"/>
  <c r="BM252"/>
  <c r="BB252"/>
  <c r="U252"/>
  <c r="BF252"/>
  <c r="BI252"/>
  <c r="BN252"/>
  <c r="BA252"/>
  <c r="BQ252"/>
  <c r="BP252"/>
  <c r="BC252"/>
  <c r="AP252"/>
  <c r="BJ252"/>
  <c r="AX252"/>
  <c r="AT252"/>
  <c r="BO252"/>
  <c r="AZ252"/>
  <c r="BL252"/>
  <c r="AN252"/>
  <c r="BR252"/>
  <c r="BD252"/>
  <c r="BK252"/>
  <c r="AR252"/>
  <c r="BS252"/>
  <c r="J4856"/>
  <c r="J1092"/>
  <c r="W234"/>
  <c r="J4659"/>
  <c r="AQ107"/>
  <c r="BL107"/>
  <c r="BF107"/>
  <c r="AO107"/>
  <c r="BI107"/>
  <c r="BC107"/>
  <c r="BQ107"/>
  <c r="U107"/>
  <c r="AR107"/>
  <c r="BM107"/>
  <c r="AU107"/>
  <c r="BA107"/>
  <c r="BH107"/>
  <c r="BJ107"/>
  <c r="BP107"/>
  <c r="AY107"/>
  <c r="BD107"/>
  <c r="AX107"/>
  <c r="AT107"/>
  <c r="AZ107"/>
  <c r="AN107"/>
  <c r="BN107"/>
  <c r="BK107"/>
  <c r="BG107"/>
  <c r="AV107"/>
  <c r="BE107"/>
  <c r="BS107"/>
  <c r="BB107"/>
  <c r="AW107"/>
  <c r="BO107"/>
  <c r="BR107"/>
  <c r="AP107"/>
  <c r="AS107"/>
  <c r="W200"/>
  <c r="W159"/>
  <c r="J10012"/>
  <c r="J10679"/>
  <c r="J12408"/>
  <c r="J11903"/>
  <c r="V233"/>
  <c r="AY225"/>
  <c r="AO225"/>
  <c r="BI225"/>
  <c r="AV225"/>
  <c r="BH225"/>
  <c r="U225"/>
  <c r="BS225"/>
  <c r="BL225"/>
  <c r="BM225"/>
  <c r="AP225"/>
  <c r="BN225"/>
  <c r="BG225"/>
  <c r="BE225"/>
  <c r="AN225"/>
  <c r="AX225"/>
  <c r="BA225"/>
  <c r="BO225"/>
  <c r="BD225"/>
  <c r="AW225"/>
  <c r="AR225"/>
  <c r="BK225"/>
  <c r="BQ225"/>
  <c r="AT225"/>
  <c r="AZ225"/>
  <c r="BB225"/>
  <c r="BR225"/>
  <c r="BC225"/>
  <c r="AS225"/>
  <c r="BJ225"/>
  <c r="AQ225"/>
  <c r="BP225"/>
  <c r="BF225"/>
  <c r="AU225"/>
  <c r="J9257"/>
  <c r="J10939"/>
  <c r="J5633"/>
  <c r="J9200"/>
  <c r="J11137"/>
  <c r="J5073"/>
  <c r="V242"/>
  <c r="V202"/>
  <c r="V48"/>
  <c r="W98"/>
  <c r="J10117"/>
  <c r="J727"/>
  <c r="J9602"/>
  <c r="J6855"/>
  <c r="J1903"/>
  <c r="V184"/>
  <c r="J4769"/>
  <c r="J3275"/>
  <c r="J10787"/>
  <c r="V150"/>
  <c r="W167"/>
  <c r="J12262"/>
  <c r="J5266"/>
  <c r="W223"/>
  <c r="J7676"/>
  <c r="J10324"/>
  <c r="J10165"/>
  <c r="BI205"/>
  <c r="AW205"/>
  <c r="AU205"/>
  <c r="AQ205"/>
  <c r="AV205"/>
  <c r="BL205"/>
  <c r="AR205"/>
  <c r="BQ205"/>
  <c r="BF205"/>
  <c r="AX205"/>
  <c r="BG205"/>
  <c r="BP205"/>
  <c r="BM205"/>
  <c r="U205"/>
  <c r="AO205"/>
  <c r="AN205"/>
  <c r="AT205"/>
  <c r="AZ205"/>
  <c r="BH205"/>
  <c r="AS205"/>
  <c r="BJ205"/>
  <c r="BN205"/>
  <c r="AP205"/>
  <c r="BO205"/>
  <c r="BC205"/>
  <c r="BB205"/>
  <c r="BS205"/>
  <c r="BK205"/>
  <c r="AY205"/>
  <c r="BA205"/>
  <c r="BR205"/>
  <c r="BD205"/>
  <c r="BE205"/>
  <c r="J12668"/>
  <c r="J777"/>
  <c r="W144"/>
  <c r="AT257"/>
  <c r="BP257"/>
  <c r="AO257"/>
  <c r="BF257"/>
  <c r="AP257"/>
  <c r="U257"/>
  <c r="BQ257"/>
  <c r="AY257"/>
  <c r="BJ257"/>
  <c r="BR257"/>
  <c r="BO257"/>
  <c r="BL257"/>
  <c r="BM257"/>
  <c r="BB257"/>
  <c r="AW257"/>
  <c r="AN257"/>
  <c r="BN257"/>
  <c r="AR257"/>
  <c r="BI257"/>
  <c r="BD257"/>
  <c r="AQ257"/>
  <c r="AZ257"/>
  <c r="AS257"/>
  <c r="AV257"/>
  <c r="AU257"/>
  <c r="BK257"/>
  <c r="AX257"/>
  <c r="BH257"/>
  <c r="BE257"/>
  <c r="BA257"/>
  <c r="BG257"/>
  <c r="BS257"/>
  <c r="BC257"/>
  <c r="J3640"/>
  <c r="J9557"/>
  <c r="J4765"/>
  <c r="J6136"/>
  <c r="J6398"/>
  <c r="J6030"/>
  <c r="V243"/>
  <c r="V134"/>
  <c r="J2266"/>
  <c r="J10272"/>
  <c r="J1442"/>
  <c r="J9147"/>
  <c r="J2415"/>
  <c r="J3796"/>
  <c r="J12006"/>
  <c r="BI38"/>
  <c r="U38"/>
  <c r="BF38"/>
  <c r="BC38"/>
  <c r="AZ38"/>
  <c r="AR38"/>
  <c r="AS38"/>
  <c r="BO38"/>
  <c r="AP38"/>
  <c r="BA38"/>
  <c r="BM38"/>
  <c r="BG38"/>
  <c r="BS38"/>
  <c r="AN38"/>
  <c r="BP38"/>
  <c r="BQ38"/>
  <c r="BH38"/>
  <c r="AU38"/>
  <c r="BD38"/>
  <c r="BE38"/>
  <c r="AY38"/>
  <c r="AW38"/>
  <c r="BR38"/>
  <c r="BB38"/>
  <c r="BN38"/>
  <c r="AQ38"/>
  <c r="BK38"/>
  <c r="BJ38"/>
  <c r="AX38"/>
  <c r="AO38"/>
  <c r="AT38"/>
  <c r="BL38"/>
  <c r="AV38"/>
  <c r="V241"/>
  <c r="J1447"/>
  <c r="V45"/>
  <c r="J6698"/>
  <c r="J4208"/>
  <c r="J22"/>
  <c r="AV236"/>
  <c r="AX236"/>
  <c r="AZ236"/>
  <c r="U236"/>
  <c r="AO236"/>
  <c r="BI236"/>
  <c r="BD236"/>
  <c r="BJ236"/>
  <c r="BR236"/>
  <c r="BS236"/>
  <c r="AU236"/>
  <c r="AN236"/>
  <c r="AY236"/>
  <c r="BA236"/>
  <c r="BP236"/>
  <c r="BF236"/>
  <c r="BM236"/>
  <c r="BH236"/>
  <c r="BB236"/>
  <c r="AR236"/>
  <c r="BG236"/>
  <c r="AP236"/>
  <c r="BL236"/>
  <c r="BN236"/>
  <c r="AQ236"/>
  <c r="AW236"/>
  <c r="BC236"/>
  <c r="BQ236"/>
  <c r="AS236"/>
  <c r="BO236"/>
  <c r="AT236"/>
  <c r="BK236"/>
  <c r="BE236"/>
  <c r="J5937"/>
  <c r="J6094"/>
  <c r="V207"/>
  <c r="J7467"/>
  <c r="J1088"/>
  <c r="J7661"/>
  <c r="J10466"/>
  <c r="W181"/>
  <c r="J9854"/>
  <c r="J11794"/>
  <c r="J1339"/>
  <c r="J7570"/>
  <c r="J9304"/>
  <c r="W112"/>
  <c r="AT251"/>
  <c r="BJ251"/>
  <c r="AZ251"/>
  <c r="AP251"/>
  <c r="AO251"/>
  <c r="BG251"/>
  <c r="AS251"/>
  <c r="AU251"/>
  <c r="BM251"/>
  <c r="BE251"/>
  <c r="BC251"/>
  <c r="BN251"/>
  <c r="BP251"/>
  <c r="BK251"/>
  <c r="BL251"/>
  <c r="AR251"/>
  <c r="AV251"/>
  <c r="BS251"/>
  <c r="BH251"/>
  <c r="BF251"/>
  <c r="BO251"/>
  <c r="AY251"/>
  <c r="U251"/>
  <c r="BQ251"/>
  <c r="BD251"/>
  <c r="AN251"/>
  <c r="BR251"/>
  <c r="AW251"/>
  <c r="BB251"/>
  <c r="AQ251"/>
  <c r="BI251"/>
  <c r="AX251"/>
  <c r="BA251"/>
  <c r="J3480"/>
  <c r="J4500"/>
  <c r="J11805"/>
  <c r="J11189"/>
  <c r="J8337"/>
  <c r="BL226"/>
  <c r="BB226"/>
  <c r="BS226"/>
  <c r="BK226"/>
  <c r="AZ226"/>
  <c r="BH226"/>
  <c r="BP226"/>
  <c r="BC226"/>
  <c r="AO226"/>
  <c r="BE226"/>
  <c r="U226"/>
  <c r="AX226"/>
  <c r="AN226"/>
  <c r="AS226"/>
  <c r="AP226"/>
  <c r="BA226"/>
  <c r="BR226"/>
  <c r="BG226"/>
  <c r="AT226"/>
  <c r="BQ226"/>
  <c r="BI226"/>
  <c r="BD226"/>
  <c r="AW226"/>
  <c r="BO226"/>
  <c r="AQ226"/>
  <c r="AY226"/>
  <c r="AU226"/>
  <c r="AR226"/>
  <c r="BF226"/>
  <c r="AV226"/>
  <c r="BM226"/>
  <c r="BN226"/>
  <c r="BJ226"/>
  <c r="V216"/>
  <c r="AW250"/>
  <c r="AR250"/>
  <c r="BN250"/>
  <c r="BA250"/>
  <c r="AV250"/>
  <c r="AN250"/>
  <c r="AQ250"/>
  <c r="AT250"/>
  <c r="BH250"/>
  <c r="AO250"/>
  <c r="BC250"/>
  <c r="BK250"/>
  <c r="BM250"/>
  <c r="AZ250"/>
  <c r="BJ250"/>
  <c r="BB250"/>
  <c r="BI250"/>
  <c r="BF250"/>
  <c r="BO250"/>
  <c r="AU250"/>
  <c r="BR250"/>
  <c r="BD250"/>
  <c r="AY250"/>
  <c r="BQ250"/>
  <c r="BE250"/>
  <c r="AX250"/>
  <c r="AS250"/>
  <c r="U250"/>
  <c r="BL250"/>
  <c r="AP250"/>
  <c r="BS250"/>
  <c r="BG250"/>
  <c r="BP250"/>
  <c r="J8482"/>
  <c r="V196"/>
  <c r="BG202"/>
  <c r="AP202"/>
  <c r="BD202"/>
  <c r="AV202"/>
  <c r="BO202"/>
  <c r="AR202"/>
  <c r="BQ202"/>
  <c r="AO202"/>
  <c r="U202"/>
  <c r="BM202"/>
  <c r="BA202"/>
  <c r="BP202"/>
  <c r="AU202"/>
  <c r="BJ202"/>
  <c r="BK202"/>
  <c r="BE202"/>
  <c r="BB202"/>
  <c r="AX202"/>
  <c r="AZ202"/>
  <c r="BL202"/>
  <c r="AY202"/>
  <c r="AQ202"/>
  <c r="BC202"/>
  <c r="AS202"/>
  <c r="BI202"/>
  <c r="AT202"/>
  <c r="BS202"/>
  <c r="AN202"/>
  <c r="BH202"/>
  <c r="BF202"/>
  <c r="BN202"/>
  <c r="BR202"/>
  <c r="AW202"/>
  <c r="J8331"/>
  <c r="V24"/>
  <c r="V47"/>
  <c r="J2372"/>
  <c r="J8842"/>
  <c r="V106"/>
  <c r="J12664"/>
  <c r="AO130"/>
  <c r="AT130"/>
  <c r="AN130"/>
  <c r="BC130"/>
  <c r="BL130"/>
  <c r="BB130"/>
  <c r="BJ130"/>
  <c r="AP130"/>
  <c r="BN130"/>
  <c r="AQ130"/>
  <c r="BH130"/>
  <c r="AZ130"/>
  <c r="BS130"/>
  <c r="AX130"/>
  <c r="BM130"/>
  <c r="AW130"/>
  <c r="BG130"/>
  <c r="BO130"/>
  <c r="BE130"/>
  <c r="BA130"/>
  <c r="AU130"/>
  <c r="BF130"/>
  <c r="BI130"/>
  <c r="BK130"/>
  <c r="BP130"/>
  <c r="BQ130"/>
  <c r="BD130"/>
  <c r="AS130"/>
  <c r="BR130"/>
  <c r="AY130"/>
  <c r="AV130"/>
  <c r="AR130"/>
  <c r="U130"/>
  <c r="V185"/>
  <c r="BF170"/>
  <c r="BE170"/>
  <c r="AO170"/>
  <c r="BN170"/>
  <c r="AY170"/>
  <c r="AU170"/>
  <c r="AP170"/>
  <c r="AZ170"/>
  <c r="BC170"/>
  <c r="BH170"/>
  <c r="AN170"/>
  <c r="BO170"/>
  <c r="AT170"/>
  <c r="BQ170"/>
  <c r="AV170"/>
  <c r="BJ170"/>
  <c r="AR170"/>
  <c r="BA170"/>
  <c r="BR170"/>
  <c r="BD170"/>
  <c r="BP170"/>
  <c r="AQ170"/>
  <c r="BG170"/>
  <c r="BM170"/>
  <c r="U170"/>
  <c r="BK170"/>
  <c r="AS170"/>
  <c r="AX170"/>
  <c r="BS170"/>
  <c r="AW170"/>
  <c r="BB170"/>
  <c r="BL170"/>
  <c r="BI170"/>
  <c r="J1392"/>
  <c r="V23"/>
  <c r="J10114"/>
  <c r="J4102"/>
  <c r="J9761"/>
  <c r="V77"/>
  <c r="V127"/>
  <c r="W240"/>
  <c r="J2969"/>
  <c r="J8435"/>
  <c r="J9610"/>
  <c r="J5520"/>
  <c r="J6648"/>
  <c r="J10174"/>
  <c r="W213"/>
  <c r="V189"/>
  <c r="V213"/>
  <c r="W23"/>
  <c r="J983"/>
  <c r="J8076"/>
  <c r="W150"/>
  <c r="BK73"/>
  <c r="U73"/>
  <c r="AR73"/>
  <c r="BJ73"/>
  <c r="BH73"/>
  <c r="BL73"/>
  <c r="BF73"/>
  <c r="AX73"/>
  <c r="BC73"/>
  <c r="BD73"/>
  <c r="AS73"/>
  <c r="BE73"/>
  <c r="AZ73"/>
  <c r="AP73"/>
  <c r="BO73"/>
  <c r="BI73"/>
  <c r="AQ73"/>
  <c r="BB73"/>
  <c r="BM73"/>
  <c r="AT73"/>
  <c r="BQ73"/>
  <c r="BP73"/>
  <c r="BN73"/>
  <c r="AY73"/>
  <c r="AW73"/>
  <c r="AN73"/>
  <c r="AV73"/>
  <c r="BS73"/>
  <c r="BA73"/>
  <c r="BG73"/>
  <c r="BR73"/>
  <c r="AO73"/>
  <c r="AU73"/>
  <c r="AO229"/>
  <c r="AU229"/>
  <c r="AP229"/>
  <c r="BN229"/>
  <c r="BB229"/>
  <c r="BH229"/>
  <c r="BQ229"/>
  <c r="BR229"/>
  <c r="AS229"/>
  <c r="AY229"/>
  <c r="AR229"/>
  <c r="BK229"/>
  <c r="BC229"/>
  <c r="BG229"/>
  <c r="BD229"/>
  <c r="AQ229"/>
  <c r="AV229"/>
  <c r="BL229"/>
  <c r="AZ229"/>
  <c r="BP229"/>
  <c r="U229"/>
  <c r="BF229"/>
  <c r="BA229"/>
  <c r="AW229"/>
  <c r="BS229"/>
  <c r="AX229"/>
  <c r="AN229"/>
  <c r="BM229"/>
  <c r="BJ229"/>
  <c r="BO229"/>
  <c r="AT229"/>
  <c r="BI229"/>
  <c r="BE229"/>
  <c r="AZ184"/>
  <c r="BC184"/>
  <c r="AP184"/>
  <c r="BL184"/>
  <c r="BO184"/>
  <c r="AS184"/>
  <c r="BF184"/>
  <c r="BQ184"/>
  <c r="BM184"/>
  <c r="BE184"/>
  <c r="BN184"/>
  <c r="BH184"/>
  <c r="AV184"/>
  <c r="AR184"/>
  <c r="BD184"/>
  <c r="AO184"/>
  <c r="AX184"/>
  <c r="BA184"/>
  <c r="BG184"/>
  <c r="BP184"/>
  <c r="BB184"/>
  <c r="BJ184"/>
  <c r="BI184"/>
  <c r="AY184"/>
  <c r="U184"/>
  <c r="BS184"/>
  <c r="AW184"/>
  <c r="AT184"/>
  <c r="BK184"/>
  <c r="AN184"/>
  <c r="BR184"/>
  <c r="AQ184"/>
  <c r="AU184"/>
  <c r="J11855"/>
  <c r="J2927"/>
  <c r="W235"/>
  <c r="J9757"/>
  <c r="V90"/>
  <c r="J2008"/>
  <c r="J8993"/>
  <c r="V68"/>
  <c r="J5632"/>
  <c r="J11899"/>
  <c r="W131"/>
  <c r="J10477"/>
  <c r="V138"/>
  <c r="J1291"/>
  <c r="BF45"/>
  <c r="AY45"/>
  <c r="AZ45"/>
  <c r="BS45"/>
  <c r="AR45"/>
  <c r="BJ45"/>
  <c r="BG45"/>
  <c r="BM45"/>
  <c r="BL45"/>
  <c r="BD45"/>
  <c r="AU45"/>
  <c r="U45"/>
  <c r="AW45"/>
  <c r="BN45"/>
  <c r="BP45"/>
  <c r="AQ45"/>
  <c r="BI45"/>
  <c r="AO45"/>
  <c r="BQ45"/>
  <c r="AV45"/>
  <c r="BC45"/>
  <c r="AP45"/>
  <c r="BH45"/>
  <c r="BR45"/>
  <c r="BE45"/>
  <c r="BA45"/>
  <c r="BO45"/>
  <c r="AN45"/>
  <c r="AS45"/>
  <c r="AX45"/>
  <c r="BB45"/>
  <c r="AT45"/>
  <c r="BK45"/>
  <c r="BC64"/>
  <c r="BH64"/>
  <c r="AR64"/>
  <c r="AV64"/>
  <c r="AX64"/>
  <c r="AS64"/>
  <c r="AY64"/>
  <c r="BS64"/>
  <c r="BL64"/>
  <c r="AQ64"/>
  <c r="BG64"/>
  <c r="BA64"/>
  <c r="BD64"/>
  <c r="BB64"/>
  <c r="AT64"/>
  <c r="AU64"/>
  <c r="AN64"/>
  <c r="AP64"/>
  <c r="BF64"/>
  <c r="BE64"/>
  <c r="BM64"/>
  <c r="BQ64"/>
  <c r="BO64"/>
  <c r="AO64"/>
  <c r="BR64"/>
  <c r="AZ64"/>
  <c r="BJ64"/>
  <c r="BN64"/>
  <c r="BP64"/>
  <c r="BK64"/>
  <c r="BI64"/>
  <c r="AW64"/>
  <c r="U64"/>
  <c r="W209"/>
  <c r="J4099"/>
  <c r="J9962"/>
  <c r="J8021"/>
  <c r="J1757"/>
  <c r="W218"/>
  <c r="J1396"/>
  <c r="J11847"/>
  <c r="J9149"/>
  <c r="V78"/>
  <c r="V133"/>
  <c r="AZ134"/>
  <c r="BD134"/>
  <c r="BA134"/>
  <c r="AY134"/>
  <c r="BN134"/>
  <c r="U134"/>
  <c r="BC134"/>
  <c r="BB134"/>
  <c r="BJ134"/>
  <c r="BG134"/>
  <c r="AW134"/>
  <c r="AV134"/>
  <c r="BR134"/>
  <c r="BM134"/>
  <c r="AS134"/>
  <c r="AX134"/>
  <c r="BL134"/>
  <c r="BP134"/>
  <c r="BK134"/>
  <c r="AP134"/>
  <c r="AO134"/>
  <c r="BF134"/>
  <c r="AR134"/>
  <c r="AN134"/>
  <c r="BH134"/>
  <c r="AU134"/>
  <c r="BQ134"/>
  <c r="BE134"/>
  <c r="BI134"/>
  <c r="AT134"/>
  <c r="AQ134"/>
  <c r="BO134"/>
  <c r="BS134"/>
  <c r="BG104"/>
  <c r="AR104"/>
  <c r="AW104"/>
  <c r="BE104"/>
  <c r="AT104"/>
  <c r="BS104"/>
  <c r="BM104"/>
  <c r="BF104"/>
  <c r="BR104"/>
  <c r="BH104"/>
  <c r="BL104"/>
  <c r="BO104"/>
  <c r="AQ104"/>
  <c r="BP104"/>
  <c r="BK104"/>
  <c r="AO104"/>
  <c r="AS104"/>
  <c r="BC104"/>
  <c r="AV104"/>
  <c r="AN104"/>
  <c r="AU104"/>
  <c r="BB104"/>
  <c r="BI104"/>
  <c r="AY104"/>
  <c r="U104"/>
  <c r="BN104"/>
  <c r="BQ104"/>
  <c r="AX104"/>
  <c r="BJ104"/>
  <c r="BA104"/>
  <c r="AP104"/>
  <c r="BD104"/>
  <c r="AZ104"/>
  <c r="BS216"/>
  <c r="AZ216"/>
  <c r="BN216"/>
  <c r="AT216"/>
  <c r="AV216"/>
  <c r="BB216"/>
  <c r="U216"/>
  <c r="BL216"/>
  <c r="AR216"/>
  <c r="BK216"/>
  <c r="BJ216"/>
  <c r="AX216"/>
  <c r="BP216"/>
  <c r="BC216"/>
  <c r="AQ216"/>
  <c r="BI216"/>
  <c r="AS216"/>
  <c r="BF216"/>
  <c r="AW216"/>
  <c r="BQ216"/>
  <c r="BE216"/>
  <c r="AO216"/>
  <c r="BM216"/>
  <c r="AU216"/>
  <c r="BA216"/>
  <c r="BR216"/>
  <c r="AY216"/>
  <c r="AN216"/>
  <c r="BD216"/>
  <c r="AP216"/>
  <c r="BG216"/>
  <c r="BO216"/>
  <c r="BH216"/>
  <c r="J10577"/>
  <c r="J12519"/>
  <c r="W63"/>
  <c r="J1249"/>
  <c r="J9709"/>
  <c r="J2416"/>
  <c r="AR147"/>
  <c r="AO147"/>
  <c r="BM147"/>
  <c r="BP147"/>
  <c r="BB147"/>
  <c r="AP147"/>
  <c r="BN147"/>
  <c r="AS147"/>
  <c r="AV147"/>
  <c r="AN147"/>
  <c r="BD147"/>
  <c r="BG147"/>
  <c r="AY147"/>
  <c r="BS147"/>
  <c r="AT147"/>
  <c r="BC147"/>
  <c r="BJ147"/>
  <c r="BQ147"/>
  <c r="BO147"/>
  <c r="AZ147"/>
  <c r="BK147"/>
  <c r="BF147"/>
  <c r="BI147"/>
  <c r="AU147"/>
  <c r="AW147"/>
  <c r="AQ147"/>
  <c r="BL147"/>
  <c r="U147"/>
  <c r="BH147"/>
  <c r="BE147"/>
  <c r="AX147"/>
  <c r="BR147"/>
  <c r="BA147"/>
  <c r="BM96"/>
  <c r="BB96"/>
  <c r="AV96"/>
  <c r="AP96"/>
  <c r="BA96"/>
  <c r="AS96"/>
  <c r="BS96"/>
  <c r="BQ96"/>
  <c r="BK96"/>
  <c r="AR96"/>
  <c r="BL96"/>
  <c r="BF96"/>
  <c r="BD96"/>
  <c r="AT96"/>
  <c r="BR96"/>
  <c r="BH96"/>
  <c r="AX96"/>
  <c r="AW96"/>
  <c r="AY96"/>
  <c r="AQ96"/>
  <c r="BO96"/>
  <c r="BI96"/>
  <c r="BP96"/>
  <c r="U96"/>
  <c r="BE96"/>
  <c r="BC96"/>
  <c r="BN96"/>
  <c r="AN96"/>
  <c r="AZ96"/>
  <c r="AU96"/>
  <c r="BG96"/>
  <c r="BJ96"/>
  <c r="AO96"/>
  <c r="W183"/>
  <c r="AQ189"/>
  <c r="AS189"/>
  <c r="BO189"/>
  <c r="BK189"/>
  <c r="AW189"/>
  <c r="BG189"/>
  <c r="AU189"/>
  <c r="BP189"/>
  <c r="BM189"/>
  <c r="BL189"/>
  <c r="BQ189"/>
  <c r="BF189"/>
  <c r="BJ189"/>
  <c r="AX189"/>
  <c r="AY189"/>
  <c r="BS189"/>
  <c r="AN189"/>
  <c r="AZ189"/>
  <c r="BR189"/>
  <c r="BB189"/>
  <c r="BE189"/>
  <c r="AV189"/>
  <c r="AR189"/>
  <c r="BI189"/>
  <c r="BA189"/>
  <c r="BD189"/>
  <c r="U189"/>
  <c r="BH189"/>
  <c r="BC189"/>
  <c r="AO189"/>
  <c r="AT189"/>
  <c r="BN189"/>
  <c r="AP189"/>
  <c r="V122"/>
  <c r="W233"/>
  <c r="V116"/>
  <c r="BF168"/>
  <c r="BQ168"/>
  <c r="BN168"/>
  <c r="BS168"/>
  <c r="AZ168"/>
  <c r="AY168"/>
  <c r="BD168"/>
  <c r="AT168"/>
  <c r="BA168"/>
  <c r="AX168"/>
  <c r="BC168"/>
  <c r="BG168"/>
  <c r="BJ168"/>
  <c r="AW168"/>
  <c r="AO168"/>
  <c r="BI168"/>
  <c r="AR168"/>
  <c r="AP168"/>
  <c r="BK168"/>
  <c r="BO168"/>
  <c r="AQ168"/>
  <c r="BE168"/>
  <c r="BB168"/>
  <c r="BL168"/>
  <c r="AS168"/>
  <c r="AN168"/>
  <c r="BH168"/>
  <c r="U168"/>
  <c r="BM168"/>
  <c r="AU168"/>
  <c r="BR168"/>
  <c r="AV168"/>
  <c r="BP168"/>
  <c r="BP183"/>
  <c r="BM183"/>
  <c r="BK183"/>
  <c r="AQ183"/>
  <c r="AS183"/>
  <c r="AU183"/>
  <c r="AZ183"/>
  <c r="BE183"/>
  <c r="BR183"/>
  <c r="BN183"/>
  <c r="AR183"/>
  <c r="BH183"/>
  <c r="AT183"/>
  <c r="BO183"/>
  <c r="AX183"/>
  <c r="AP183"/>
  <c r="BB183"/>
  <c r="AY183"/>
  <c r="BJ183"/>
  <c r="AO183"/>
  <c r="BL183"/>
  <c r="BQ183"/>
  <c r="BF183"/>
  <c r="BG183"/>
  <c r="AW183"/>
  <c r="U183"/>
  <c r="AN183"/>
  <c r="BC183"/>
  <c r="BI183"/>
  <c r="BD183"/>
  <c r="BA183"/>
  <c r="AV183"/>
  <c r="BS183"/>
  <c r="W35"/>
  <c r="W128"/>
  <c r="J7462"/>
  <c r="J1658"/>
  <c r="V117"/>
  <c r="V248"/>
  <c r="J3231"/>
  <c r="J11894"/>
  <c r="J9655"/>
  <c r="BQ207"/>
  <c r="BF207"/>
  <c r="BC207"/>
  <c r="BD207"/>
  <c r="AO207"/>
  <c r="AW207"/>
  <c r="AV207"/>
  <c r="AP207"/>
  <c r="AR207"/>
  <c r="BS207"/>
  <c r="BR207"/>
  <c r="AS207"/>
  <c r="AY207"/>
  <c r="BN207"/>
  <c r="BP207"/>
  <c r="BM207"/>
  <c r="BG207"/>
  <c r="AX207"/>
  <c r="AU207"/>
  <c r="BA207"/>
  <c r="BO207"/>
  <c r="AZ207"/>
  <c r="BK207"/>
  <c r="BH207"/>
  <c r="BB207"/>
  <c r="AN207"/>
  <c r="AT207"/>
  <c r="BJ207"/>
  <c r="BL207"/>
  <c r="U207"/>
  <c r="BE207"/>
  <c r="AQ207"/>
  <c r="BI207"/>
  <c r="BJ196"/>
  <c r="BI196"/>
  <c r="BN196"/>
  <c r="BK196"/>
  <c r="AP196"/>
  <c r="U196"/>
  <c r="BF196"/>
  <c r="BQ196"/>
  <c r="AR196"/>
  <c r="BR196"/>
  <c r="AQ196"/>
  <c r="BS196"/>
  <c r="BM196"/>
  <c r="BD196"/>
  <c r="BG196"/>
  <c r="BL196"/>
  <c r="AV196"/>
  <c r="BC196"/>
  <c r="AU196"/>
  <c r="AT196"/>
  <c r="BP196"/>
  <c r="AX196"/>
  <c r="BH196"/>
  <c r="AN196"/>
  <c r="AS196"/>
  <c r="BO196"/>
  <c r="BB196"/>
  <c r="AW196"/>
  <c r="AY196"/>
  <c r="AO196"/>
  <c r="BA196"/>
  <c r="BE196"/>
  <c r="AZ196"/>
  <c r="V128"/>
  <c r="V160"/>
  <c r="J4499"/>
  <c r="W241"/>
  <c r="J7717"/>
  <c r="W31"/>
  <c r="BF212"/>
  <c r="AT212"/>
  <c r="BC212"/>
  <c r="BS212"/>
  <c r="BE212"/>
  <c r="AN212"/>
  <c r="AS212"/>
  <c r="BO212"/>
  <c r="AY212"/>
  <c r="AW212"/>
  <c r="AP212"/>
  <c r="AR212"/>
  <c r="BB212"/>
  <c r="AU212"/>
  <c r="BR212"/>
  <c r="AV212"/>
  <c r="BJ212"/>
  <c r="AO212"/>
  <c r="BN212"/>
  <c r="BH212"/>
  <c r="BK212"/>
  <c r="AZ212"/>
  <c r="BG212"/>
  <c r="BL212"/>
  <c r="BA212"/>
  <c r="BD212"/>
  <c r="U212"/>
  <c r="BP212"/>
  <c r="AQ212"/>
  <c r="BQ212"/>
  <c r="BI212"/>
  <c r="AX212"/>
  <c r="BM212"/>
  <c r="V88"/>
  <c r="V46"/>
  <c r="W135"/>
  <c r="V97"/>
  <c r="V135"/>
  <c r="W41"/>
  <c r="AN12"/>
  <c r="AO12"/>
  <c r="AQ12"/>
  <c r="BS12"/>
  <c r="AV12"/>
  <c r="BG12"/>
  <c r="AU12"/>
  <c r="AY12"/>
  <c r="BP12"/>
  <c r="AW12"/>
  <c r="BJ12"/>
  <c r="BM12"/>
  <c r="AT12"/>
  <c r="AX12"/>
  <c r="BL12"/>
  <c r="AS12"/>
  <c r="BI12"/>
  <c r="BF12"/>
  <c r="U12"/>
  <c r="AR12"/>
  <c r="BQ12"/>
  <c r="BN12"/>
  <c r="BD12"/>
  <c r="BE12"/>
  <c r="BR12"/>
  <c r="AP12"/>
  <c r="AZ12"/>
  <c r="BO12"/>
  <c r="BK12"/>
  <c r="BC12"/>
  <c r="BA12"/>
  <c r="BH12"/>
  <c r="BB12"/>
  <c r="V115"/>
  <c r="AS162"/>
  <c r="BB162"/>
  <c r="AN162"/>
  <c r="AZ162"/>
  <c r="AV162"/>
  <c r="AR162"/>
  <c r="BD162"/>
  <c r="BR162"/>
  <c r="BC162"/>
  <c r="BK162"/>
  <c r="AO162"/>
  <c r="AY162"/>
  <c r="BG162"/>
  <c r="BJ162"/>
  <c r="BE162"/>
  <c r="AQ162"/>
  <c r="BL162"/>
  <c r="AP162"/>
  <c r="BO162"/>
  <c r="BA162"/>
  <c r="BP162"/>
  <c r="AT162"/>
  <c r="BM162"/>
  <c r="BF162"/>
  <c r="AU162"/>
  <c r="BQ162"/>
  <c r="BN162"/>
  <c r="AW162"/>
  <c r="BH162"/>
  <c r="AX162"/>
  <c r="BS162"/>
  <c r="U162"/>
  <c r="BI162"/>
  <c r="U166"/>
  <c r="AN166"/>
  <c r="BI166"/>
  <c r="BQ166"/>
  <c r="AX166"/>
  <c r="BL166"/>
  <c r="AT166"/>
  <c r="BO166"/>
  <c r="BG166"/>
  <c r="AS166"/>
  <c r="BJ166"/>
  <c r="BE166"/>
  <c r="AZ166"/>
  <c r="BD166"/>
  <c r="BB166"/>
  <c r="AW166"/>
  <c r="BK166"/>
  <c r="BN166"/>
  <c r="BM166"/>
  <c r="AP166"/>
  <c r="BF166"/>
  <c r="AO166"/>
  <c r="AU166"/>
  <c r="BC166"/>
  <c r="AV166"/>
  <c r="AR166"/>
  <c r="AQ166"/>
  <c r="BR166"/>
  <c r="BP166"/>
  <c r="BA166"/>
  <c r="AY166"/>
  <c r="BS166"/>
  <c r="BH166"/>
  <c r="V199"/>
  <c r="V141"/>
  <c r="BB57"/>
  <c r="AN57"/>
  <c r="AW57"/>
  <c r="AO57"/>
  <c r="AX57"/>
  <c r="AU57"/>
  <c r="AQ57"/>
  <c r="BO57"/>
  <c r="BC57"/>
  <c r="AZ57"/>
  <c r="BA57"/>
  <c r="AT57"/>
  <c r="AS57"/>
  <c r="BR57"/>
  <c r="BH57"/>
  <c r="BK57"/>
  <c r="BS57"/>
  <c r="BP57"/>
  <c r="BN57"/>
  <c r="BQ57"/>
  <c r="BM57"/>
  <c r="U57"/>
  <c r="BD57"/>
  <c r="BJ57"/>
  <c r="BE57"/>
  <c r="BG57"/>
  <c r="AV57"/>
  <c r="AY57"/>
  <c r="BF57"/>
  <c r="AP57"/>
  <c r="BI57"/>
  <c r="AR57"/>
  <c r="BL57"/>
  <c r="W212"/>
  <c r="V63"/>
  <c r="W222"/>
  <c r="BD203"/>
  <c r="U203"/>
  <c r="BA203"/>
  <c r="BO203"/>
  <c r="BP203"/>
  <c r="BH203"/>
  <c r="BJ203"/>
  <c r="BC203"/>
  <c r="AW203"/>
  <c r="AY203"/>
  <c r="BF203"/>
  <c r="BG203"/>
  <c r="AQ203"/>
  <c r="BI203"/>
  <c r="BN203"/>
  <c r="AZ203"/>
  <c r="BR203"/>
  <c r="BE203"/>
  <c r="BL203"/>
  <c r="AU203"/>
  <c r="BQ203"/>
  <c r="BB203"/>
  <c r="AP203"/>
  <c r="AV203"/>
  <c r="AS203"/>
  <c r="AT203"/>
  <c r="AO203"/>
  <c r="AX203"/>
  <c r="BS203"/>
  <c r="AN203"/>
  <c r="BM203"/>
  <c r="BK203"/>
  <c r="AR203"/>
  <c r="AX195"/>
  <c r="BG195"/>
  <c r="BH195"/>
  <c r="AQ195"/>
  <c r="BA195"/>
  <c r="AR195"/>
  <c r="AV195"/>
  <c r="AT195"/>
  <c r="BD195"/>
  <c r="BF195"/>
  <c r="BN195"/>
  <c r="BK195"/>
  <c r="BM195"/>
  <c r="AW195"/>
  <c r="BC195"/>
  <c r="U195"/>
  <c r="BB195"/>
  <c r="AS195"/>
  <c r="AY195"/>
  <c r="AP195"/>
  <c r="BQ195"/>
  <c r="BI195"/>
  <c r="BJ195"/>
  <c r="BO195"/>
  <c r="BR195"/>
  <c r="AZ195"/>
  <c r="BP195"/>
  <c r="AO195"/>
  <c r="BL195"/>
  <c r="BS195"/>
  <c r="BE195"/>
  <c r="AU195"/>
  <c r="AN195"/>
  <c r="W34"/>
  <c r="V17"/>
  <c r="BR223"/>
  <c r="AT223"/>
  <c r="AZ223"/>
  <c r="AY223"/>
  <c r="AU223"/>
  <c r="BN223"/>
  <c r="BA223"/>
  <c r="BI223"/>
  <c r="BE223"/>
  <c r="BD223"/>
  <c r="BO223"/>
  <c r="AW223"/>
  <c r="BQ223"/>
  <c r="AV223"/>
  <c r="BK223"/>
  <c r="AP223"/>
  <c r="BH223"/>
  <c r="AN223"/>
  <c r="BJ223"/>
  <c r="BF223"/>
  <c r="BC223"/>
  <c r="BS223"/>
  <c r="BB223"/>
  <c r="BL223"/>
  <c r="BG223"/>
  <c r="AX223"/>
  <c r="AS223"/>
  <c r="AQ223"/>
  <c r="AR223"/>
  <c r="AO223"/>
  <c r="U223"/>
  <c r="BP223"/>
  <c r="BM223"/>
  <c r="AW214"/>
  <c r="BL214"/>
  <c r="BQ214"/>
  <c r="AP214"/>
  <c r="AN214"/>
  <c r="AY214"/>
  <c r="BN214"/>
  <c r="AT214"/>
  <c r="BC214"/>
  <c r="AO214"/>
  <c r="BH214"/>
  <c r="BF214"/>
  <c r="BP214"/>
  <c r="BI214"/>
  <c r="AR214"/>
  <c r="BO214"/>
  <c r="AX214"/>
  <c r="BA214"/>
  <c r="BR214"/>
  <c r="BE214"/>
  <c r="BD214"/>
  <c r="BS214"/>
  <c r="AQ214"/>
  <c r="BJ214"/>
  <c r="BB214"/>
  <c r="AU214"/>
  <c r="AV214"/>
  <c r="AS214"/>
  <c r="BG214"/>
  <c r="BK214"/>
  <c r="AZ214"/>
  <c r="BM214"/>
  <c r="U214"/>
  <c r="W192"/>
  <c r="V256"/>
  <c r="W104"/>
  <c r="AP123"/>
  <c r="BS123"/>
  <c r="AX123"/>
  <c r="AW123"/>
  <c r="BK123"/>
  <c r="AZ123"/>
  <c r="BC123"/>
  <c r="AV123"/>
  <c r="BH123"/>
  <c r="AY123"/>
  <c r="BL123"/>
  <c r="BI123"/>
  <c r="AU123"/>
  <c r="BJ123"/>
  <c r="BR123"/>
  <c r="BG123"/>
  <c r="BO123"/>
  <c r="AR123"/>
  <c r="BA123"/>
  <c r="AO123"/>
  <c r="BM123"/>
  <c r="AS123"/>
  <c r="U123"/>
  <c r="BN123"/>
  <c r="BQ123"/>
  <c r="AN123"/>
  <c r="AT123"/>
  <c r="BF123"/>
  <c r="BP123"/>
  <c r="AQ123"/>
  <c r="BE123"/>
  <c r="BB123"/>
  <c r="BD123"/>
  <c r="V13"/>
  <c r="V142"/>
  <c r="BB232"/>
  <c r="BQ232"/>
  <c r="AO232"/>
  <c r="BC232"/>
  <c r="BE232"/>
  <c r="BK232"/>
  <c r="AV232"/>
  <c r="AN232"/>
  <c r="BF232"/>
  <c r="AY232"/>
  <c r="AS232"/>
  <c r="BM232"/>
  <c r="BA232"/>
  <c r="BO232"/>
  <c r="BS232"/>
  <c r="BD232"/>
  <c r="AW232"/>
  <c r="AQ232"/>
  <c r="AR232"/>
  <c r="AT232"/>
  <c r="BR232"/>
  <c r="BN232"/>
  <c r="BI232"/>
  <c r="BJ232"/>
  <c r="BL232"/>
  <c r="AZ232"/>
  <c r="BP232"/>
  <c r="U232"/>
  <c r="AX232"/>
  <c r="AU232"/>
  <c r="BH232"/>
  <c r="BG232"/>
  <c r="AP232"/>
  <c r="J12560"/>
  <c r="BG240"/>
  <c r="AT240"/>
  <c r="BF240"/>
  <c r="BM240"/>
  <c r="BO240"/>
  <c r="AO240"/>
  <c r="BI240"/>
  <c r="BA240"/>
  <c r="AR240"/>
  <c r="BR240"/>
  <c r="BC240"/>
  <c r="BK240"/>
  <c r="AW240"/>
  <c r="AP240"/>
  <c r="U240"/>
  <c r="AZ240"/>
  <c r="BD240"/>
  <c r="AN240"/>
  <c r="BS240"/>
  <c r="AY240"/>
  <c r="BB240"/>
  <c r="BE240"/>
  <c r="BP240"/>
  <c r="AU240"/>
  <c r="BL240"/>
  <c r="AX240"/>
  <c r="BQ240"/>
  <c r="AS240"/>
  <c r="BJ240"/>
  <c r="AV240"/>
  <c r="BN240"/>
  <c r="AQ240"/>
  <c r="BH240"/>
  <c r="V240"/>
  <c r="BN242"/>
  <c r="BS242"/>
  <c r="BB242"/>
  <c r="BA242"/>
  <c r="AV242"/>
  <c r="AY242"/>
  <c r="AP242"/>
  <c r="BQ242"/>
  <c r="BG242"/>
  <c r="BE242"/>
  <c r="AT242"/>
  <c r="BM242"/>
  <c r="AS242"/>
  <c r="AO242"/>
  <c r="AR242"/>
  <c r="BJ242"/>
  <c r="AQ242"/>
  <c r="AX242"/>
  <c r="BF242"/>
  <c r="BH242"/>
  <c r="BO242"/>
  <c r="U242"/>
  <c r="BD242"/>
  <c r="AZ242"/>
  <c r="BR242"/>
  <c r="BK242"/>
  <c r="BP242"/>
  <c r="BC242"/>
  <c r="AN242"/>
  <c r="AU242"/>
  <c r="BI242"/>
  <c r="AW242"/>
  <c r="BL242"/>
  <c r="U97"/>
  <c r="BJ97"/>
  <c r="AX97"/>
  <c r="BC97"/>
  <c r="AR97"/>
  <c r="BI97"/>
  <c r="BK97"/>
  <c r="BA97"/>
  <c r="BP97"/>
  <c r="BG97"/>
  <c r="BN97"/>
  <c r="AT97"/>
  <c r="BQ97"/>
  <c r="AN97"/>
  <c r="AQ97"/>
  <c r="BL97"/>
  <c r="AO97"/>
  <c r="BR97"/>
  <c r="AW97"/>
  <c r="AP97"/>
  <c r="AV97"/>
  <c r="BH97"/>
  <c r="BO97"/>
  <c r="AU97"/>
  <c r="BM97"/>
  <c r="BS97"/>
  <c r="AS97"/>
  <c r="BF97"/>
  <c r="AZ97"/>
  <c r="BD97"/>
  <c r="BE97"/>
  <c r="AY97"/>
  <c r="BB97"/>
  <c r="BI224"/>
  <c r="BA224"/>
  <c r="AR224"/>
  <c r="BF224"/>
  <c r="BK224"/>
  <c r="AV224"/>
  <c r="AW224"/>
  <c r="BH224"/>
  <c r="BG224"/>
  <c r="BN224"/>
  <c r="BE224"/>
  <c r="AZ224"/>
  <c r="BM224"/>
  <c r="AU224"/>
  <c r="BO224"/>
  <c r="U224"/>
  <c r="AX224"/>
  <c r="AN224"/>
  <c r="BC224"/>
  <c r="BL224"/>
  <c r="BD224"/>
  <c r="AO224"/>
  <c r="BP224"/>
  <c r="AS224"/>
  <c r="AQ224"/>
  <c r="BQ224"/>
  <c r="AP224"/>
  <c r="BS224"/>
  <c r="AY224"/>
  <c r="AT224"/>
  <c r="BJ224"/>
  <c r="BB224"/>
  <c r="BR224"/>
  <c r="V136"/>
  <c r="V175"/>
  <c r="AY67"/>
  <c r="BB67"/>
  <c r="BA67"/>
  <c r="BO67"/>
  <c r="AZ67"/>
  <c r="BH67"/>
  <c r="BP67"/>
  <c r="AU67"/>
  <c r="BC67"/>
  <c r="AO67"/>
  <c r="AR67"/>
  <c r="AT67"/>
  <c r="BQ67"/>
  <c r="BJ67"/>
  <c r="AP67"/>
  <c r="BG67"/>
  <c r="BE67"/>
  <c r="BK67"/>
  <c r="AX67"/>
  <c r="BN67"/>
  <c r="U67"/>
  <c r="BS67"/>
  <c r="AQ67"/>
  <c r="AS67"/>
  <c r="BF67"/>
  <c r="BI67"/>
  <c r="BM67"/>
  <c r="BR67"/>
  <c r="BL67"/>
  <c r="AN67"/>
  <c r="BD67"/>
  <c r="AV67"/>
  <c r="AW67"/>
  <c r="W248"/>
  <c r="BN102"/>
  <c r="AO102"/>
  <c r="BH102"/>
  <c r="AR102"/>
  <c r="BE102"/>
  <c r="BP102"/>
  <c r="BC102"/>
  <c r="AZ102"/>
  <c r="BI102"/>
  <c r="AN102"/>
  <c r="BO102"/>
  <c r="AY102"/>
  <c r="BL102"/>
  <c r="BB102"/>
  <c r="AT102"/>
  <c r="BM102"/>
  <c r="BR102"/>
  <c r="U102"/>
  <c r="AQ102"/>
  <c r="BQ102"/>
  <c r="AX102"/>
  <c r="BG102"/>
  <c r="AP102"/>
  <c r="BA102"/>
  <c r="BF102"/>
  <c r="AS102"/>
  <c r="BD102"/>
  <c r="AW102"/>
  <c r="BJ102"/>
  <c r="AU102"/>
  <c r="BS102"/>
  <c r="BK102"/>
  <c r="AV102"/>
  <c r="W21"/>
  <c r="W103"/>
  <c r="W225"/>
  <c r="W69"/>
  <c r="AU179"/>
  <c r="AT179"/>
  <c r="BO179"/>
  <c r="BF179"/>
  <c r="AR179"/>
  <c r="BS179"/>
  <c r="BR179"/>
  <c r="AZ179"/>
  <c r="BC179"/>
  <c r="AP179"/>
  <c r="BA179"/>
  <c r="AX179"/>
  <c r="AO179"/>
  <c r="U179"/>
  <c r="AN179"/>
  <c r="AQ179"/>
  <c r="BD179"/>
  <c r="BB179"/>
  <c r="BJ179"/>
  <c r="BP179"/>
  <c r="AY179"/>
  <c r="AS179"/>
  <c r="BH179"/>
  <c r="BK179"/>
  <c r="BI179"/>
  <c r="AW179"/>
  <c r="BE179"/>
  <c r="BN179"/>
  <c r="BL179"/>
  <c r="BG179"/>
  <c r="BQ179"/>
  <c r="BM179"/>
  <c r="AV179"/>
  <c r="V180"/>
  <c r="H1428"/>
  <c r="H1433"/>
  <c r="H1420"/>
  <c r="H1412"/>
  <c r="H1426"/>
  <c r="H1422"/>
  <c r="H1425"/>
  <c r="H1413"/>
  <c r="H628"/>
  <c r="H5240"/>
  <c r="H5258"/>
  <c r="H5254"/>
  <c r="H5252"/>
  <c r="H5255"/>
  <c r="H5256"/>
  <c r="H5237"/>
  <c r="H5230"/>
  <c r="H4024"/>
  <c r="H4029"/>
  <c r="H4015"/>
  <c r="H4017"/>
  <c r="H4032"/>
  <c r="H4014"/>
  <c r="H4006"/>
  <c r="H4028"/>
  <c r="H505"/>
  <c r="H497"/>
  <c r="H513"/>
  <c r="H500"/>
  <c r="H507"/>
  <c r="H512"/>
  <c r="H510"/>
  <c r="H502"/>
  <c r="H21"/>
  <c r="H6644"/>
  <c r="H2814"/>
  <c r="H6376"/>
  <c r="H6359"/>
  <c r="H6366"/>
  <c r="H6368"/>
  <c r="H6369"/>
  <c r="H6360"/>
  <c r="H6375"/>
  <c r="H6377"/>
  <c r="H1969"/>
  <c r="H1989"/>
  <c r="H1991"/>
  <c r="H1966"/>
  <c r="H1983"/>
  <c r="H1993"/>
  <c r="H1970"/>
  <c r="H1995"/>
  <c r="H1988"/>
  <c r="H6083"/>
  <c r="H3917"/>
  <c r="H3919"/>
  <c r="H3932"/>
  <c r="H3912"/>
  <c r="H3906"/>
  <c r="H3929"/>
  <c r="H3904"/>
  <c r="H3907"/>
  <c r="H6343"/>
  <c r="H881"/>
  <c r="H3870"/>
  <c r="H3873"/>
  <c r="H3871"/>
  <c r="H3879"/>
  <c r="H3855"/>
  <c r="H3856"/>
  <c r="H3866"/>
  <c r="H3868"/>
  <c r="H1778"/>
  <c r="H1782"/>
  <c r="H1792"/>
  <c r="H1775"/>
  <c r="H1767"/>
  <c r="H1772"/>
  <c r="H1766"/>
  <c r="H1787"/>
  <c r="V30"/>
  <c r="H1080" s="1"/>
  <c r="H11490"/>
  <c r="H3493"/>
  <c r="V159"/>
  <c r="BG30"/>
  <c r="H1117" s="1"/>
  <c r="BN30"/>
  <c r="H1124" s="1"/>
  <c r="AQ30"/>
  <c r="H1101" s="1"/>
  <c r="BK30"/>
  <c r="H1121" s="1"/>
  <c r="BA30"/>
  <c r="H1111" s="1"/>
  <c r="AT30"/>
  <c r="H1104" s="1"/>
  <c r="U30"/>
  <c r="H1079" s="1"/>
  <c r="BF30"/>
  <c r="H1116" s="1"/>
  <c r="H4281"/>
  <c r="H4276"/>
  <c r="H4265"/>
  <c r="H4279"/>
  <c r="H4263"/>
  <c r="H4268"/>
  <c r="H4275"/>
  <c r="H4282"/>
  <c r="H8272"/>
  <c r="H3784"/>
  <c r="H6134"/>
  <c r="H4358"/>
  <c r="H4906"/>
  <c r="H12212"/>
  <c r="H12065"/>
  <c r="H12044"/>
  <c r="H12074"/>
  <c r="H12078"/>
  <c r="H12063"/>
  <c r="H12082"/>
  <c r="H12064"/>
  <c r="H12077"/>
  <c r="H12093"/>
  <c r="H8680"/>
  <c r="H9404"/>
  <c r="H11667"/>
  <c r="H11673"/>
  <c r="H11677"/>
  <c r="H11671"/>
  <c r="H11658"/>
  <c r="H11661"/>
  <c r="H11683"/>
  <c r="H11662"/>
  <c r="H7256"/>
  <c r="H5942"/>
  <c r="H462"/>
  <c r="H460"/>
  <c r="H457"/>
  <c r="H436"/>
  <c r="H461"/>
  <c r="H443"/>
  <c r="H448"/>
  <c r="H463"/>
  <c r="H1591"/>
  <c r="H11347"/>
  <c r="H5110"/>
  <c r="H5758"/>
  <c r="H5748"/>
  <c r="H5764"/>
  <c r="H5768"/>
  <c r="H5756"/>
  <c r="H5762"/>
  <c r="H5749"/>
  <c r="H5759"/>
  <c r="H9394"/>
  <c r="H1248"/>
  <c r="AK22"/>
  <c r="H687" s="1"/>
  <c r="H10312"/>
  <c r="H683"/>
  <c r="H7105"/>
  <c r="H3027"/>
  <c r="H3290"/>
  <c r="H5080"/>
  <c r="H5096"/>
  <c r="H5081"/>
  <c r="H5106"/>
  <c r="H5089"/>
  <c r="H5104"/>
  <c r="H5103"/>
  <c r="H5099"/>
  <c r="H7864"/>
  <c r="H2268"/>
  <c r="H1190"/>
  <c r="H1344"/>
  <c r="H7456"/>
  <c r="H2262"/>
  <c r="H8118"/>
  <c r="H5289"/>
  <c r="H5311"/>
  <c r="H5309"/>
  <c r="H5281"/>
  <c r="H5294"/>
  <c r="H5306"/>
  <c r="H5304"/>
  <c r="H5286"/>
  <c r="H9292"/>
  <c r="H6385"/>
  <c r="BP21"/>
  <c r="AR21"/>
  <c r="AZ21"/>
  <c r="BS21"/>
  <c r="U21"/>
  <c r="AN21"/>
  <c r="BL21"/>
  <c r="AO21"/>
  <c r="AU21"/>
  <c r="H6293"/>
  <c r="H10818"/>
  <c r="H10794"/>
  <c r="H10808"/>
  <c r="H10792"/>
  <c r="H10791"/>
  <c r="H10788"/>
  <c r="H10816"/>
  <c r="H10796"/>
  <c r="H10802"/>
  <c r="H4600"/>
  <c r="H6320"/>
  <c r="H6321"/>
  <c r="H6301"/>
  <c r="H6319"/>
  <c r="H6306"/>
  <c r="H6316"/>
  <c r="H6322"/>
  <c r="H6281"/>
  <c r="H1295"/>
  <c r="H9825"/>
  <c r="H9828"/>
  <c r="H9846"/>
  <c r="H9835"/>
  <c r="H9832"/>
  <c r="H9824"/>
  <c r="H9833"/>
  <c r="H9843"/>
  <c r="H6691"/>
  <c r="H7373"/>
  <c r="H7383"/>
  <c r="H7391"/>
  <c r="H7381"/>
  <c r="H7378"/>
  <c r="H7399"/>
  <c r="H7372"/>
  <c r="H7400"/>
  <c r="H6996"/>
  <c r="H3816"/>
  <c r="H3803"/>
  <c r="H3782"/>
  <c r="H3817"/>
  <c r="H3830"/>
  <c r="H3802"/>
  <c r="H3824"/>
  <c r="H3825"/>
  <c r="H10821"/>
  <c r="H5568"/>
  <c r="H801"/>
  <c r="H818"/>
  <c r="H823"/>
  <c r="H797"/>
  <c r="H806"/>
  <c r="H807"/>
  <c r="H793"/>
  <c r="H800"/>
  <c r="H8574"/>
  <c r="H8550"/>
  <c r="H8572"/>
  <c r="H8547"/>
  <c r="H8554"/>
  <c r="H8551"/>
  <c r="H8556"/>
  <c r="H8557"/>
  <c r="H11356"/>
  <c r="H11371"/>
  <c r="H11364"/>
  <c r="H11362"/>
  <c r="H11380"/>
  <c r="H11330"/>
  <c r="H11376"/>
  <c r="H11379"/>
  <c r="AN29"/>
  <c r="AV29"/>
  <c r="BP29"/>
  <c r="AO29"/>
  <c r="BI29"/>
  <c r="BL29"/>
  <c r="AU29"/>
  <c r="BD29"/>
  <c r="H12622"/>
  <c r="H10908"/>
  <c r="H10895"/>
  <c r="H10902"/>
  <c r="H10906"/>
  <c r="H10912"/>
  <c r="H10917"/>
  <c r="H10898"/>
  <c r="H10897"/>
  <c r="H6181"/>
  <c r="H1024"/>
  <c r="H1015"/>
  <c r="H1010"/>
  <c r="H1006"/>
  <c r="H1026"/>
  <c r="H1027"/>
  <c r="H1025"/>
  <c r="H999"/>
  <c r="H1002"/>
  <c r="H3987"/>
  <c r="H6864"/>
  <c r="H6874"/>
  <c r="H6862"/>
  <c r="H6891"/>
  <c r="H6881"/>
  <c r="H6890"/>
  <c r="H6842"/>
  <c r="H6887"/>
  <c r="H10631"/>
  <c r="H9333"/>
  <c r="H9335"/>
  <c r="H9331"/>
  <c r="H9327"/>
  <c r="H9340"/>
  <c r="H9311"/>
  <c r="H9313"/>
  <c r="H9314"/>
  <c r="V139"/>
  <c r="H3540"/>
  <c r="H5184"/>
  <c r="H5208"/>
  <c r="H5197"/>
  <c r="H5182"/>
  <c r="H5195"/>
  <c r="H5191"/>
  <c r="H5181"/>
  <c r="H5185"/>
  <c r="H10720"/>
  <c r="H966"/>
  <c r="H972"/>
  <c r="H961"/>
  <c r="H954"/>
  <c r="H964"/>
  <c r="H947"/>
  <c r="H968"/>
  <c r="H957"/>
  <c r="H970"/>
  <c r="H8354"/>
  <c r="H8366"/>
  <c r="H8358"/>
  <c r="H8346"/>
  <c r="H8365"/>
  <c r="H8349"/>
  <c r="H8371"/>
  <c r="H8341"/>
  <c r="H10480"/>
  <c r="H12708"/>
  <c r="H3259"/>
  <c r="H3260"/>
  <c r="H3255"/>
  <c r="H3251"/>
  <c r="H3252"/>
  <c r="H3243"/>
  <c r="H3262"/>
  <c r="H3267"/>
  <c r="H7303"/>
  <c r="H6528"/>
  <c r="H6520"/>
  <c r="H6504"/>
  <c r="H6517"/>
  <c r="H6525"/>
  <c r="H6511"/>
  <c r="H6533"/>
  <c r="H6513"/>
  <c r="H10756"/>
  <c r="H10747"/>
  <c r="H10737"/>
  <c r="H10740"/>
  <c r="H10761"/>
  <c r="H10750"/>
  <c r="H10762"/>
  <c r="H10760"/>
  <c r="H10753"/>
  <c r="H1488"/>
  <c r="H8629"/>
  <c r="H6538"/>
  <c r="H9670"/>
  <c r="H9682"/>
  <c r="H9667"/>
  <c r="H9647"/>
  <c r="H9666"/>
  <c r="H9671"/>
  <c r="H9691"/>
  <c r="H9678"/>
  <c r="H6843"/>
  <c r="H6130"/>
  <c r="H9393"/>
  <c r="H11565"/>
  <c r="H11553"/>
  <c r="H11569"/>
  <c r="H11584"/>
  <c r="H11575"/>
  <c r="H11534"/>
  <c r="H11556"/>
  <c r="H11576"/>
  <c r="H7966"/>
  <c r="H9372"/>
  <c r="H9368"/>
  <c r="H9389"/>
  <c r="H9360"/>
  <c r="H9341"/>
  <c r="H9382"/>
  <c r="H9374"/>
  <c r="H9387"/>
  <c r="H9381"/>
  <c r="H7711"/>
  <c r="H8401"/>
  <c r="H8410"/>
  <c r="H8399"/>
  <c r="H8416"/>
  <c r="H8400"/>
  <c r="H8393"/>
  <c r="H8405"/>
  <c r="H8421"/>
  <c r="H8402"/>
  <c r="H10618"/>
  <c r="H1948"/>
  <c r="H6816"/>
  <c r="H6817"/>
  <c r="H6834"/>
  <c r="H6824"/>
  <c r="H6841"/>
  <c r="H6818"/>
  <c r="H6822"/>
  <c r="H6815"/>
  <c r="H6921"/>
  <c r="H6942"/>
  <c r="H6925"/>
  <c r="H6940"/>
  <c r="H6926"/>
  <c r="H6939"/>
  <c r="H6928"/>
  <c r="H6916"/>
  <c r="H6918"/>
  <c r="H9472"/>
  <c r="H9475"/>
  <c r="H9477"/>
  <c r="H9467"/>
  <c r="H9480"/>
  <c r="H9492"/>
  <c r="H9469"/>
  <c r="H9465"/>
  <c r="BB119"/>
  <c r="BK119"/>
  <c r="BM119"/>
  <c r="AT119"/>
  <c r="AQ119"/>
  <c r="AU119"/>
  <c r="AV119"/>
  <c r="BE119"/>
  <c r="H10856"/>
  <c r="H10851"/>
  <c r="H10860"/>
  <c r="H10820"/>
  <c r="H10849"/>
  <c r="H10859"/>
  <c r="H10844"/>
  <c r="H10870"/>
  <c r="V39"/>
  <c r="Z101"/>
  <c r="H9026"/>
  <c r="H9028"/>
  <c r="H9024"/>
  <c r="H9009"/>
  <c r="H9003"/>
  <c r="H9004"/>
  <c r="H9010"/>
  <c r="H8984"/>
  <c r="H10691"/>
  <c r="H10690"/>
  <c r="H10717"/>
  <c r="H10703"/>
  <c r="H10704"/>
  <c r="H10710"/>
  <c r="H10686"/>
  <c r="H10706"/>
  <c r="H10702"/>
  <c r="H8618"/>
  <c r="H8600"/>
  <c r="H8610"/>
  <c r="H8617"/>
  <c r="H8620"/>
  <c r="H8605"/>
  <c r="H8626"/>
  <c r="H8612"/>
  <c r="H3427"/>
  <c r="H3973"/>
  <c r="H3964"/>
  <c r="H3935"/>
  <c r="H3955"/>
  <c r="H3960"/>
  <c r="H3965"/>
  <c r="H3971"/>
  <c r="H3978"/>
  <c r="H10649"/>
  <c r="H10661"/>
  <c r="H10647"/>
  <c r="H10665"/>
  <c r="H10648"/>
  <c r="H10659"/>
  <c r="H10657"/>
  <c r="H10638"/>
  <c r="H12301"/>
  <c r="H12737"/>
  <c r="H12748"/>
  <c r="H12728"/>
  <c r="H12742"/>
  <c r="H12741"/>
  <c r="H12727"/>
  <c r="H12744"/>
  <c r="H12747"/>
  <c r="H11230"/>
  <c r="H9069"/>
  <c r="H9063"/>
  <c r="H9035"/>
  <c r="H9081"/>
  <c r="H9074"/>
  <c r="H9057"/>
  <c r="H9054"/>
  <c r="H9068"/>
  <c r="H11025"/>
  <c r="BH40"/>
  <c r="H1628" s="1"/>
  <c r="BA40"/>
  <c r="H1621" s="1"/>
  <c r="BE40"/>
  <c r="H1625" s="1"/>
  <c r="BF40"/>
  <c r="H1626" s="1"/>
  <c r="BR40"/>
  <c r="H1638" s="1"/>
  <c r="AS40"/>
  <c r="H1613" s="1"/>
  <c r="AY40"/>
  <c r="H1619" s="1"/>
  <c r="AV40"/>
  <c r="H1616" s="1"/>
  <c r="AT40"/>
  <c r="H1614" s="1"/>
  <c r="H9495"/>
  <c r="H12654"/>
  <c r="H12640"/>
  <c r="H12653"/>
  <c r="H12645"/>
  <c r="H12630"/>
  <c r="H12649"/>
  <c r="H12624"/>
  <c r="H12641"/>
  <c r="H3682"/>
  <c r="H3147"/>
  <c r="H3138"/>
  <c r="H3142"/>
  <c r="H3140"/>
  <c r="H3155"/>
  <c r="H3169"/>
  <c r="H3148"/>
  <c r="H3146"/>
  <c r="H3163"/>
  <c r="H100"/>
  <c r="H87"/>
  <c r="H107"/>
  <c r="H79"/>
  <c r="H91"/>
  <c r="H90"/>
  <c r="H106"/>
  <c r="H96"/>
  <c r="H11533"/>
  <c r="H11525"/>
  <c r="H11510"/>
  <c r="H11519"/>
  <c r="H11511"/>
  <c r="H11528"/>
  <c r="H11504"/>
  <c r="H11522"/>
  <c r="H5588"/>
  <c r="H5606"/>
  <c r="H5596"/>
  <c r="H5612"/>
  <c r="H5614"/>
  <c r="H5615"/>
  <c r="H5598"/>
  <c r="H5591"/>
  <c r="BB22"/>
  <c r="AS22"/>
  <c r="BI22"/>
  <c r="AV22"/>
  <c r="BA22"/>
  <c r="BC22"/>
  <c r="BJ22"/>
  <c r="BQ22"/>
  <c r="AW22"/>
  <c r="H8285"/>
  <c r="H8086"/>
  <c r="H8089"/>
  <c r="H8112"/>
  <c r="H8103"/>
  <c r="H8110"/>
  <c r="H8111"/>
  <c r="H8094"/>
  <c r="H8115"/>
  <c r="H9811"/>
  <c r="H2662"/>
  <c r="H4688"/>
  <c r="H4678"/>
  <c r="H4687"/>
  <c r="H4672"/>
  <c r="H4685"/>
  <c r="H4686"/>
  <c r="H4683"/>
  <c r="H4684"/>
  <c r="H6706"/>
  <c r="AO53"/>
  <c r="H2272" s="1"/>
  <c r="BL53"/>
  <c r="H2295" s="1"/>
  <c r="BP53"/>
  <c r="H2299" s="1"/>
  <c r="AU53"/>
  <c r="H2278" s="1"/>
  <c r="BD53"/>
  <c r="H2287" s="1"/>
  <c r="BB53"/>
  <c r="H2285" s="1"/>
  <c r="BG53"/>
  <c r="H2290" s="1"/>
  <c r="BA53"/>
  <c r="H2284" s="1"/>
  <c r="AS53"/>
  <c r="H2276" s="1"/>
  <c r="H4905"/>
  <c r="H9611"/>
  <c r="X116"/>
  <c r="H7767"/>
  <c r="H12104"/>
  <c r="H4191"/>
  <c r="H4462"/>
  <c r="V42"/>
  <c r="H1692" s="1"/>
  <c r="H3834"/>
  <c r="H11638"/>
  <c r="H10070"/>
  <c r="H3763"/>
  <c r="H3781"/>
  <c r="H3731"/>
  <c r="H3762"/>
  <c r="H3759"/>
  <c r="H3757"/>
  <c r="H3752"/>
  <c r="H3778"/>
  <c r="H12662"/>
  <c r="H6389"/>
  <c r="AN33"/>
  <c r="H1251" s="1"/>
  <c r="AO33"/>
  <c r="H1252" s="1"/>
  <c r="BC33"/>
  <c r="H1266" s="1"/>
  <c r="AV33"/>
  <c r="H1259" s="1"/>
  <c r="BP33"/>
  <c r="H1279" s="1"/>
  <c r="AY33"/>
  <c r="H1262" s="1"/>
  <c r="BD33"/>
  <c r="H1267" s="1"/>
  <c r="AW33"/>
  <c r="H1260" s="1"/>
  <c r="H12241"/>
  <c r="H12229"/>
  <c r="H12234"/>
  <c r="H12232"/>
  <c r="H12236"/>
  <c r="H12223"/>
  <c r="H12226"/>
  <c r="H12227"/>
  <c r="H12246"/>
  <c r="H8323"/>
  <c r="H8935"/>
  <c r="H11348"/>
  <c r="H12464"/>
  <c r="H4971"/>
  <c r="H2115"/>
  <c r="H1963"/>
  <c r="H3484"/>
  <c r="H5347"/>
  <c r="H5361"/>
  <c r="H5351"/>
  <c r="H5332"/>
  <c r="H5336"/>
  <c r="H5358"/>
  <c r="H5350"/>
  <c r="H5354"/>
  <c r="H5353"/>
  <c r="H5824"/>
  <c r="H2773"/>
  <c r="H12057"/>
  <c r="H3460"/>
  <c r="H3449"/>
  <c r="H3475"/>
  <c r="H3453"/>
  <c r="H3450"/>
  <c r="H3459"/>
  <c r="H3471"/>
  <c r="H3473"/>
  <c r="H2320"/>
  <c r="H2472"/>
  <c r="H3401"/>
  <c r="H3402"/>
  <c r="H3421"/>
  <c r="H3400"/>
  <c r="H3415"/>
  <c r="H3406"/>
  <c r="H3419"/>
  <c r="H3418"/>
  <c r="H3403"/>
  <c r="H1093"/>
  <c r="U32"/>
  <c r="H1181" s="1"/>
  <c r="AP32"/>
  <c r="H1202" s="1"/>
  <c r="AY32"/>
  <c r="H1211" s="1"/>
  <c r="BP32"/>
  <c r="H1228" s="1"/>
  <c r="AU32"/>
  <c r="H1207" s="1"/>
  <c r="BH32"/>
  <c r="H1220" s="1"/>
  <c r="AX32"/>
  <c r="H1210" s="1"/>
  <c r="AZ32"/>
  <c r="H1212" s="1"/>
  <c r="H7807"/>
  <c r="H7786"/>
  <c r="H7804"/>
  <c r="H7803"/>
  <c r="H7802"/>
  <c r="H7794"/>
  <c r="H7789"/>
  <c r="H7800"/>
  <c r="H7027"/>
  <c r="H7040"/>
  <c r="H7014"/>
  <c r="H7034"/>
  <c r="H7045"/>
  <c r="H7023"/>
  <c r="H7039"/>
  <c r="H7032"/>
  <c r="H12607"/>
  <c r="H10208"/>
  <c r="H10252"/>
  <c r="H10233"/>
  <c r="H10253"/>
  <c r="H10242"/>
  <c r="H10227"/>
  <c r="H10239"/>
  <c r="H10249"/>
  <c r="H4196"/>
  <c r="H3287"/>
  <c r="H9869"/>
  <c r="H10061"/>
  <c r="H7756"/>
  <c r="H7736"/>
  <c r="H7758"/>
  <c r="H7747"/>
  <c r="H7734"/>
  <c r="H7753"/>
  <c r="H7737"/>
  <c r="H7748"/>
  <c r="H5730"/>
  <c r="AP54"/>
  <c r="H2324" s="1"/>
  <c r="BI54"/>
  <c r="H2343" s="1"/>
  <c r="BA54"/>
  <c r="H2335" s="1"/>
  <c r="AS54"/>
  <c r="H2327" s="1"/>
  <c r="BL54"/>
  <c r="H2346" s="1"/>
  <c r="BG54"/>
  <c r="H2341" s="1"/>
  <c r="AO54"/>
  <c r="H2323" s="1"/>
  <c r="BQ54"/>
  <c r="H2351" s="1"/>
  <c r="H2748"/>
  <c r="H2740"/>
  <c r="H2711"/>
  <c r="H2759"/>
  <c r="H2730"/>
  <c r="H2743"/>
  <c r="H2753"/>
  <c r="H2750"/>
  <c r="H8684"/>
  <c r="H10057"/>
  <c r="AZ9"/>
  <c r="H39" s="1"/>
  <c r="AX9"/>
  <c r="BH9"/>
  <c r="AO9"/>
  <c r="BG9"/>
  <c r="H46" s="1"/>
  <c r="BK9"/>
  <c r="H50" s="1"/>
  <c r="BM9"/>
  <c r="AQ9"/>
  <c r="H30" s="1"/>
  <c r="H7553"/>
  <c r="H7546"/>
  <c r="H7554"/>
  <c r="H7540"/>
  <c r="H7527"/>
  <c r="H7552"/>
  <c r="H7545"/>
  <c r="H7526"/>
  <c r="H2386"/>
  <c r="H2373"/>
  <c r="H2378"/>
  <c r="H2382"/>
  <c r="H2380"/>
  <c r="H2398"/>
  <c r="H2394"/>
  <c r="H2387"/>
  <c r="BB19"/>
  <c r="AO19"/>
  <c r="AV19"/>
  <c r="BO19"/>
  <c r="AW19"/>
  <c r="BG19"/>
  <c r="BR19"/>
  <c r="AR19"/>
  <c r="H742"/>
  <c r="H743"/>
  <c r="H751"/>
  <c r="H755"/>
  <c r="H765"/>
  <c r="H767"/>
  <c r="H760"/>
  <c r="H752"/>
  <c r="H9444"/>
  <c r="H7777"/>
  <c r="AY42"/>
  <c r="H1721" s="1"/>
  <c r="BL42"/>
  <c r="H1734" s="1"/>
  <c r="BO42"/>
  <c r="H1737" s="1"/>
  <c r="BA42"/>
  <c r="H1723" s="1"/>
  <c r="BN42"/>
  <c r="H1736" s="1"/>
  <c r="BQ42"/>
  <c r="H1739" s="1"/>
  <c r="BP42"/>
  <c r="H1738" s="1"/>
  <c r="AT42"/>
  <c r="H1716" s="1"/>
  <c r="BC42"/>
  <c r="H1725" s="1"/>
  <c r="H2564"/>
  <c r="H8271"/>
  <c r="H12192"/>
  <c r="H12193"/>
  <c r="H12181"/>
  <c r="H12184"/>
  <c r="H12179"/>
  <c r="H12174"/>
  <c r="H12172"/>
  <c r="H12190"/>
  <c r="H9109"/>
  <c r="H9131"/>
  <c r="H9114"/>
  <c r="H9115"/>
  <c r="H9107"/>
  <c r="H9116"/>
  <c r="H9136"/>
  <c r="H9110"/>
  <c r="H9254"/>
  <c r="H6259"/>
  <c r="H6258"/>
  <c r="H6257"/>
  <c r="H6230"/>
  <c r="H6266"/>
  <c r="H6268"/>
  <c r="H6275"/>
  <c r="H6271"/>
  <c r="H6251"/>
  <c r="H897"/>
  <c r="H899"/>
  <c r="H896"/>
  <c r="H910"/>
  <c r="H903"/>
  <c r="H902"/>
  <c r="H923"/>
  <c r="H905"/>
  <c r="H7642"/>
  <c r="H7657"/>
  <c r="H7646"/>
  <c r="H7626"/>
  <c r="H7630"/>
  <c r="H7651"/>
  <c r="H7627"/>
  <c r="H7637"/>
  <c r="AT61"/>
  <c r="H2685" s="1"/>
  <c r="AP61"/>
  <c r="H2681" s="1"/>
  <c r="AR61"/>
  <c r="H2683" s="1"/>
  <c r="BG61"/>
  <c r="H2698" s="1"/>
  <c r="BP61"/>
  <c r="H2707" s="1"/>
  <c r="BI61"/>
  <c r="H2700" s="1"/>
  <c r="BH61"/>
  <c r="H2699" s="1"/>
  <c r="AS61"/>
  <c r="H2684" s="1"/>
  <c r="H10461"/>
  <c r="H10452"/>
  <c r="H10431"/>
  <c r="H10447"/>
  <c r="H10456"/>
  <c r="H10455"/>
  <c r="H10444"/>
  <c r="H10438"/>
  <c r="H3434"/>
  <c r="H7354"/>
  <c r="H9291"/>
  <c r="H7166"/>
  <c r="H137"/>
  <c r="H130"/>
  <c r="H134"/>
  <c r="H156"/>
  <c r="H157"/>
  <c r="H135"/>
  <c r="H147"/>
  <c r="H110"/>
  <c r="BA51"/>
  <c r="H2182" s="1"/>
  <c r="BF51"/>
  <c r="H2187" s="1"/>
  <c r="BI51"/>
  <c r="H2190" s="1"/>
  <c r="BO51"/>
  <c r="H2196" s="1"/>
  <c r="AV51"/>
  <c r="H2177" s="1"/>
  <c r="BH51"/>
  <c r="H2189" s="1"/>
  <c r="BE51"/>
  <c r="H2186" s="1"/>
  <c r="BC51"/>
  <c r="H2184" s="1"/>
  <c r="H5384"/>
  <c r="H5403"/>
  <c r="H5411"/>
  <c r="H5389"/>
  <c r="H5402"/>
  <c r="H5401"/>
  <c r="H5390"/>
  <c r="H5408"/>
  <c r="H5395"/>
  <c r="H1373"/>
  <c r="H1382"/>
  <c r="H1355"/>
  <c r="H1354"/>
  <c r="H1372"/>
  <c r="H1367"/>
  <c r="H1360"/>
  <c r="H1368"/>
  <c r="H4580"/>
  <c r="H4572"/>
  <c r="H4571"/>
  <c r="H4594"/>
  <c r="H4590"/>
  <c r="H4570"/>
  <c r="H4585"/>
  <c r="H4595"/>
  <c r="BN41"/>
  <c r="H1685" s="1"/>
  <c r="AX41"/>
  <c r="H1669" s="1"/>
  <c r="BR41"/>
  <c r="H1689" s="1"/>
  <c r="BG41"/>
  <c r="H1678" s="1"/>
  <c r="AO41"/>
  <c r="H1660" s="1"/>
  <c r="AT41"/>
  <c r="H1665" s="1"/>
  <c r="BA41"/>
  <c r="H1672" s="1"/>
  <c r="AV41"/>
  <c r="H1667" s="1"/>
  <c r="H10581"/>
  <c r="H12025"/>
  <c r="H12012"/>
  <c r="H11993"/>
  <c r="H12014"/>
  <c r="H12019"/>
  <c r="H12034"/>
  <c r="H12029"/>
  <c r="H12026"/>
  <c r="H4314"/>
  <c r="H4336"/>
  <c r="H4331"/>
  <c r="H4313"/>
  <c r="H4312"/>
  <c r="H4326"/>
  <c r="H4324"/>
  <c r="H4333"/>
  <c r="V99"/>
  <c r="H3673"/>
  <c r="H3679"/>
  <c r="H3657"/>
  <c r="H3662"/>
  <c r="H3659"/>
  <c r="H3671"/>
  <c r="H3658"/>
  <c r="H3656"/>
  <c r="V19"/>
  <c r="H2539"/>
  <c r="H2507"/>
  <c r="H2556"/>
  <c r="H2528"/>
  <c r="H2542"/>
  <c r="H2543"/>
  <c r="H2527"/>
  <c r="H2526"/>
  <c r="AH190"/>
  <c r="H9252" s="1"/>
  <c r="H3571"/>
  <c r="H3553"/>
  <c r="H3552"/>
  <c r="H3560"/>
  <c r="H3575"/>
  <c r="H3570"/>
  <c r="H3558"/>
  <c r="H3564"/>
  <c r="H5467"/>
  <c r="H8079"/>
  <c r="H9460"/>
  <c r="H6614"/>
  <c r="H6608"/>
  <c r="H6621"/>
  <c r="H6628"/>
  <c r="H6620"/>
  <c r="H6615"/>
  <c r="H6629"/>
  <c r="H6609"/>
  <c r="AR139"/>
  <c r="BE139"/>
  <c r="BC139"/>
  <c r="BA139"/>
  <c r="AX139"/>
  <c r="AS139"/>
  <c r="BH139"/>
  <c r="BG139"/>
  <c r="U139"/>
  <c r="H8868"/>
  <c r="H8863"/>
  <c r="H8854"/>
  <c r="H8867"/>
  <c r="H8860"/>
  <c r="H8872"/>
  <c r="H8851"/>
  <c r="H8878"/>
  <c r="H8832"/>
  <c r="BI69"/>
  <c r="BN69"/>
  <c r="BQ69"/>
  <c r="AW69"/>
  <c r="BR69"/>
  <c r="BL69"/>
  <c r="BH69"/>
  <c r="AQ69"/>
  <c r="AU69"/>
  <c r="H4058"/>
  <c r="H4074"/>
  <c r="H4082"/>
  <c r="H4080"/>
  <c r="H4060"/>
  <c r="H4078"/>
  <c r="H4073"/>
  <c r="H4059"/>
  <c r="H4085"/>
  <c r="H12290"/>
  <c r="H12289"/>
  <c r="H12273"/>
  <c r="H12268"/>
  <c r="H12274"/>
  <c r="H12248"/>
  <c r="H12294"/>
  <c r="H12277"/>
  <c r="H12271"/>
  <c r="BR31"/>
  <c r="H1179" s="1"/>
  <c r="AR31"/>
  <c r="H1153" s="1"/>
  <c r="BA31"/>
  <c r="H1162" s="1"/>
  <c r="AS31"/>
  <c r="H1154" s="1"/>
  <c r="AY31"/>
  <c r="H1160" s="1"/>
  <c r="BI31"/>
  <c r="H1170" s="1"/>
  <c r="BP31"/>
  <c r="H1177" s="1"/>
  <c r="AU31"/>
  <c r="H1156" s="1"/>
  <c r="H10562"/>
  <c r="H10563"/>
  <c r="H10546"/>
  <c r="H10536"/>
  <c r="H10545"/>
  <c r="H10555"/>
  <c r="H10558"/>
  <c r="H10542"/>
  <c r="H9645"/>
  <c r="H9644"/>
  <c r="H9621"/>
  <c r="H9646"/>
  <c r="H9627"/>
  <c r="H9638"/>
  <c r="H9616"/>
  <c r="H9642"/>
  <c r="H9629"/>
  <c r="H305"/>
  <c r="H299"/>
  <c r="H303"/>
  <c r="H286"/>
  <c r="H295"/>
  <c r="H298"/>
  <c r="H308"/>
  <c r="H289"/>
  <c r="H290"/>
  <c r="H10307"/>
  <c r="H10283"/>
  <c r="H10295"/>
  <c r="H10296"/>
  <c r="H10309"/>
  <c r="H10259"/>
  <c r="H10290"/>
  <c r="H10289"/>
  <c r="H2916"/>
  <c r="H2437"/>
  <c r="H2439"/>
  <c r="H2429"/>
  <c r="H2451"/>
  <c r="H2450"/>
  <c r="H2447"/>
  <c r="H2424"/>
  <c r="H2430"/>
  <c r="H2434"/>
  <c r="H9287"/>
  <c r="H9283"/>
  <c r="H9277"/>
  <c r="H9273"/>
  <c r="H9258"/>
  <c r="H9288"/>
  <c r="H9276"/>
  <c r="H9268"/>
  <c r="H11738"/>
  <c r="H11762"/>
  <c r="H11758"/>
  <c r="H11769"/>
  <c r="H11774"/>
  <c r="H11784"/>
  <c r="H11779"/>
  <c r="H11782"/>
  <c r="H163"/>
  <c r="BM89"/>
  <c r="BF89"/>
  <c r="AX89"/>
  <c r="AQ89"/>
  <c r="BS89"/>
  <c r="AN89"/>
  <c r="BR89"/>
  <c r="AZ89"/>
  <c r="H11479"/>
  <c r="H11461"/>
  <c r="H11472"/>
  <c r="H11466"/>
  <c r="H11455"/>
  <c r="H11459"/>
  <c r="H11458"/>
  <c r="H11482"/>
  <c r="H11432"/>
  <c r="H7333"/>
  <c r="H7340"/>
  <c r="H7321"/>
  <c r="H7343"/>
  <c r="H7342"/>
  <c r="H7345"/>
  <c r="H7322"/>
  <c r="H7348"/>
  <c r="H4381"/>
  <c r="H4380"/>
  <c r="H4392"/>
  <c r="H4384"/>
  <c r="H4393"/>
  <c r="H4386"/>
  <c r="H4390"/>
  <c r="H4373"/>
  <c r="H4391"/>
  <c r="H8828"/>
  <c r="H8804"/>
  <c r="H8812"/>
  <c r="H8810"/>
  <c r="H8825"/>
  <c r="H8827"/>
  <c r="H8800"/>
  <c r="H8801"/>
  <c r="H5212"/>
  <c r="H8292"/>
  <c r="H8314"/>
  <c r="H8300"/>
  <c r="H8309"/>
  <c r="H8313"/>
  <c r="H8316"/>
  <c r="H8293"/>
  <c r="H8305"/>
  <c r="H7422"/>
  <c r="H7433"/>
  <c r="H7446"/>
  <c r="H7442"/>
  <c r="H7438"/>
  <c r="H7403"/>
  <c r="H7429"/>
  <c r="H7445"/>
  <c r="H3783"/>
  <c r="H8583"/>
  <c r="H7275"/>
  <c r="H7250"/>
  <c r="H7295"/>
  <c r="H7293"/>
  <c r="H7280"/>
  <c r="H7283"/>
  <c r="H7272"/>
  <c r="H7276"/>
  <c r="V29"/>
  <c r="H7251"/>
  <c r="BO34"/>
  <c r="H1329" s="1"/>
  <c r="AR34"/>
  <c r="H1306" s="1"/>
  <c r="BJ34"/>
  <c r="H1324" s="1"/>
  <c r="BD34"/>
  <c r="H1318" s="1"/>
  <c r="BK34"/>
  <c r="H1325" s="1"/>
  <c r="AX34"/>
  <c r="H1312" s="1"/>
  <c r="BH34"/>
  <c r="H1322" s="1"/>
  <c r="AT34"/>
  <c r="H1308" s="1"/>
  <c r="AN34"/>
  <c r="H1302" s="1"/>
  <c r="H418"/>
  <c r="H8888"/>
  <c r="H9547"/>
  <c r="H3681"/>
  <c r="BS149"/>
  <c r="AR149"/>
  <c r="BI149"/>
  <c r="AN149"/>
  <c r="BM149"/>
  <c r="BG149"/>
  <c r="AX149"/>
  <c r="AQ149"/>
  <c r="H3340"/>
  <c r="H5874"/>
  <c r="H8883"/>
  <c r="AU50"/>
  <c r="H2125" s="1"/>
  <c r="BH50"/>
  <c r="H2138" s="1"/>
  <c r="BO50"/>
  <c r="H2145" s="1"/>
  <c r="BI50"/>
  <c r="H2139" s="1"/>
  <c r="BN50"/>
  <c r="H2144" s="1"/>
  <c r="BA50"/>
  <c r="H2131" s="1"/>
  <c r="AR50"/>
  <c r="H2122" s="1"/>
  <c r="AY50"/>
  <c r="H2129" s="1"/>
  <c r="H1937"/>
  <c r="H1917"/>
  <c r="H1922"/>
  <c r="H1918"/>
  <c r="H1928"/>
  <c r="H1941"/>
  <c r="H1936"/>
  <c r="H1938"/>
  <c r="H2822"/>
  <c r="H6742"/>
  <c r="H1540"/>
  <c r="H7211"/>
  <c r="H5670"/>
  <c r="H11203"/>
  <c r="H11212"/>
  <c r="H11198"/>
  <c r="H11213"/>
  <c r="H11209"/>
  <c r="H11223"/>
  <c r="H11219"/>
  <c r="H11221"/>
  <c r="H9416"/>
  <c r="H9423"/>
  <c r="H9427"/>
  <c r="H9419"/>
  <c r="H9425"/>
  <c r="H9442"/>
  <c r="H9414"/>
  <c r="H9392"/>
  <c r="H6575"/>
  <c r="H6565"/>
  <c r="H6572"/>
  <c r="H6560"/>
  <c r="H6583"/>
  <c r="H6580"/>
  <c r="H6558"/>
  <c r="H6536"/>
  <c r="H5557"/>
  <c r="H5516"/>
  <c r="H5540"/>
  <c r="H5552"/>
  <c r="H5564"/>
  <c r="H5544"/>
  <c r="H5541"/>
  <c r="H5559"/>
  <c r="H5539"/>
  <c r="H1386"/>
  <c r="H877"/>
  <c r="H7565"/>
  <c r="H8169"/>
  <c r="H12709"/>
  <c r="H6245"/>
  <c r="H4229"/>
  <c r="H4237"/>
  <c r="H4239"/>
  <c r="H4226"/>
  <c r="H4228"/>
  <c r="H4220"/>
  <c r="H4232"/>
  <c r="H4211"/>
  <c r="H4868"/>
  <c r="H9104"/>
  <c r="H9050"/>
  <c r="H3988"/>
  <c r="H12163"/>
  <c r="H11994"/>
  <c r="H400"/>
  <c r="H393"/>
  <c r="H391"/>
  <c r="H405"/>
  <c r="H394"/>
  <c r="H389"/>
  <c r="H392"/>
  <c r="H410"/>
  <c r="H60"/>
  <c r="H7557"/>
  <c r="H8469"/>
  <c r="H8466"/>
  <c r="H8462"/>
  <c r="H8454"/>
  <c r="H8472"/>
  <c r="H8447"/>
  <c r="H8460"/>
  <c r="H8423"/>
  <c r="H11975"/>
  <c r="H11972"/>
  <c r="H11970"/>
  <c r="H11985"/>
  <c r="H11969"/>
  <c r="H11962"/>
  <c r="H11981"/>
  <c r="H11964"/>
  <c r="H11973"/>
  <c r="H162"/>
  <c r="H12484"/>
  <c r="H12498"/>
  <c r="H12477"/>
  <c r="H12496"/>
  <c r="H12480"/>
  <c r="H12488"/>
  <c r="H12472"/>
  <c r="H12490"/>
  <c r="H2032"/>
  <c r="H2028"/>
  <c r="H2036"/>
  <c r="H2026"/>
  <c r="H2025"/>
  <c r="H2033"/>
  <c r="H2044"/>
  <c r="H2029"/>
  <c r="H2020"/>
  <c r="V31"/>
  <c r="H1131" s="1"/>
  <c r="H7142"/>
  <c r="H7119"/>
  <c r="H7130"/>
  <c r="H7136"/>
  <c r="H7122"/>
  <c r="H7144"/>
  <c r="H7116"/>
  <c r="H7121"/>
  <c r="H7123"/>
  <c r="H7770"/>
  <c r="H11030"/>
  <c r="H11383"/>
  <c r="H6096"/>
  <c r="H6098"/>
  <c r="H6127"/>
  <c r="H6114"/>
  <c r="H6099"/>
  <c r="H6112"/>
  <c r="H6113"/>
  <c r="H6118"/>
  <c r="H7933"/>
  <c r="H7963"/>
  <c r="H7941"/>
  <c r="H7934"/>
  <c r="H7949"/>
  <c r="H7940"/>
  <c r="H7932"/>
  <c r="H7956"/>
  <c r="H10105"/>
  <c r="H10091"/>
  <c r="H10087"/>
  <c r="H10086"/>
  <c r="H10055"/>
  <c r="H10079"/>
  <c r="H10104"/>
  <c r="H10085"/>
  <c r="H10719"/>
  <c r="H8637"/>
  <c r="H2785"/>
  <c r="H2781"/>
  <c r="H2791"/>
  <c r="H2802"/>
  <c r="H2808"/>
  <c r="H2804"/>
  <c r="H2783"/>
  <c r="H2801"/>
  <c r="H11151"/>
  <c r="H11175"/>
  <c r="H11162"/>
  <c r="H11154"/>
  <c r="H11149"/>
  <c r="H11163"/>
  <c r="H11159"/>
  <c r="H11166"/>
  <c r="H1819"/>
  <c r="H1833"/>
  <c r="H1813"/>
  <c r="H1815"/>
  <c r="H1822"/>
  <c r="H1817"/>
  <c r="H1820"/>
  <c r="H1836"/>
  <c r="H1835"/>
  <c r="H10274"/>
  <c r="H673"/>
  <c r="H5451"/>
  <c r="H5461"/>
  <c r="H5439"/>
  <c r="H5442"/>
  <c r="H5457"/>
  <c r="H5464"/>
  <c r="H5450"/>
  <c r="H5435"/>
  <c r="H5454"/>
  <c r="H8748"/>
  <c r="H8777"/>
  <c r="H8761"/>
  <c r="H8779"/>
  <c r="H8752"/>
  <c r="H8754"/>
  <c r="H8759"/>
  <c r="H8764"/>
  <c r="H8751"/>
  <c r="AP79"/>
  <c r="AV79"/>
  <c r="BG79"/>
  <c r="BK79"/>
  <c r="BA79"/>
  <c r="BD79"/>
  <c r="AT79"/>
  <c r="BL79"/>
  <c r="H8646"/>
  <c r="H8652"/>
  <c r="H8670"/>
  <c r="H8656"/>
  <c r="H8676"/>
  <c r="H8663"/>
  <c r="H8654"/>
  <c r="H8660"/>
  <c r="H5704"/>
  <c r="H5715"/>
  <c r="H5694"/>
  <c r="H5718"/>
  <c r="H5711"/>
  <c r="H5713"/>
  <c r="H5719"/>
  <c r="H5689"/>
  <c r="H6073"/>
  <c r="H6048"/>
  <c r="H6071"/>
  <c r="H6053"/>
  <c r="H6046"/>
  <c r="H6062"/>
  <c r="H6050"/>
  <c r="H6055"/>
  <c r="H6973"/>
  <c r="H6968"/>
  <c r="H6975"/>
  <c r="H6969"/>
  <c r="H6979"/>
  <c r="H6967"/>
  <c r="H6965"/>
  <c r="H6963"/>
  <c r="H7902"/>
  <c r="H7883"/>
  <c r="H7905"/>
  <c r="H7893"/>
  <c r="H7910"/>
  <c r="H7885"/>
  <c r="H7897"/>
  <c r="H7896"/>
  <c r="H12539"/>
  <c r="H12536"/>
  <c r="H12523"/>
  <c r="H12524"/>
  <c r="H12528"/>
  <c r="H12549"/>
  <c r="H12529"/>
  <c r="H12548"/>
  <c r="H4242"/>
  <c r="H6766"/>
  <c r="H6785"/>
  <c r="H6787"/>
  <c r="H6760"/>
  <c r="H6763"/>
  <c r="H6768"/>
  <c r="H6788"/>
  <c r="H6781"/>
  <c r="AF191"/>
  <c r="H9301" s="1"/>
  <c r="H8526"/>
  <c r="H5995"/>
  <c r="H5997"/>
  <c r="H6006"/>
  <c r="H6010"/>
  <c r="H5975"/>
  <c r="H6023"/>
  <c r="H6007"/>
  <c r="H6017"/>
  <c r="AA170"/>
  <c r="H8225" s="1"/>
  <c r="H3708"/>
  <c r="H3717"/>
  <c r="H3703"/>
  <c r="H3728"/>
  <c r="H3713"/>
  <c r="H3726"/>
  <c r="H3714"/>
  <c r="H3704"/>
  <c r="H10329"/>
  <c r="H10353"/>
  <c r="H10342"/>
  <c r="H10337"/>
  <c r="H10332"/>
  <c r="H10345"/>
  <c r="H10358"/>
  <c r="H10356"/>
  <c r="H8322"/>
  <c r="H6455"/>
  <c r="H6482"/>
  <c r="H6479"/>
  <c r="H6476"/>
  <c r="H6484"/>
  <c r="H6483"/>
  <c r="H6465"/>
  <c r="H6472"/>
  <c r="H4904"/>
  <c r="H4946"/>
  <c r="H4930"/>
  <c r="H4926"/>
  <c r="H4954"/>
  <c r="H4941"/>
  <c r="H4936"/>
  <c r="H4945"/>
  <c r="V60"/>
  <c r="H2610" s="1"/>
  <c r="H11730"/>
  <c r="H11687"/>
  <c r="H11731"/>
  <c r="H11717"/>
  <c r="H11721"/>
  <c r="H11726"/>
  <c r="H11734"/>
  <c r="H11712"/>
  <c r="BS60"/>
  <c r="H2659" s="1"/>
  <c r="BC60"/>
  <c r="H2643" s="1"/>
  <c r="AU60"/>
  <c r="H2635" s="1"/>
  <c r="BA60"/>
  <c r="H2641" s="1"/>
  <c r="AY60"/>
  <c r="H2639" s="1"/>
  <c r="AS60"/>
  <c r="H2633" s="1"/>
  <c r="AP60"/>
  <c r="H2630" s="1"/>
  <c r="BG60"/>
  <c r="H2647" s="1"/>
  <c r="H3426"/>
  <c r="H8440"/>
  <c r="H9798"/>
  <c r="H9749"/>
  <c r="H9788"/>
  <c r="H9791"/>
  <c r="H9778"/>
  <c r="H9772"/>
  <c r="H9776"/>
  <c r="H9771"/>
  <c r="H8008"/>
  <c r="H7996"/>
  <c r="H8005"/>
  <c r="H8007"/>
  <c r="H8014"/>
  <c r="H8013"/>
  <c r="H8009"/>
  <c r="H7989"/>
  <c r="H8004"/>
  <c r="H3040"/>
  <c r="H3055"/>
  <c r="H3059"/>
  <c r="H3054"/>
  <c r="H3017"/>
  <c r="H3045"/>
  <c r="H3049"/>
  <c r="H3052"/>
  <c r="H3060"/>
  <c r="H12145"/>
  <c r="H12144"/>
  <c r="H12114"/>
  <c r="H12135"/>
  <c r="H12121"/>
  <c r="H12137"/>
  <c r="H12123"/>
  <c r="H12124"/>
  <c r="H7235"/>
  <c r="H7243"/>
  <c r="H7245"/>
  <c r="H7237"/>
  <c r="H7238"/>
  <c r="H7218"/>
  <c r="H7222"/>
  <c r="H7231"/>
  <c r="H4498"/>
  <c r="H11860"/>
  <c r="H11873"/>
  <c r="H11890"/>
  <c r="H11870"/>
  <c r="H11876"/>
  <c r="H11871"/>
  <c r="H11886"/>
  <c r="H11884"/>
  <c r="H5804"/>
  <c r="H5811"/>
  <c r="H5771"/>
  <c r="H5807"/>
  <c r="H5806"/>
  <c r="H5795"/>
  <c r="H5821"/>
  <c r="H5813"/>
  <c r="H6729"/>
  <c r="H6731"/>
  <c r="H6730"/>
  <c r="H6732"/>
  <c r="H6709"/>
  <c r="H6719"/>
  <c r="H6737"/>
  <c r="H6689"/>
  <c r="H3342"/>
  <c r="H3352"/>
  <c r="H3354"/>
  <c r="H3367"/>
  <c r="H3361"/>
  <c r="H3351"/>
  <c r="H3368"/>
  <c r="H3349"/>
  <c r="H9735"/>
  <c r="H9728"/>
  <c r="H9739"/>
  <c r="H9726"/>
  <c r="H9729"/>
  <c r="H9736"/>
  <c r="H9723"/>
  <c r="H9734"/>
  <c r="H8495"/>
  <c r="H8524"/>
  <c r="H8501"/>
  <c r="H8522"/>
  <c r="H8514"/>
  <c r="H8509"/>
  <c r="H8510"/>
  <c r="H8505"/>
  <c r="H2884"/>
  <c r="H2914"/>
  <c r="H2905"/>
  <c r="H2908"/>
  <c r="H2864"/>
  <c r="H2883"/>
  <c r="H2887"/>
  <c r="H2902"/>
  <c r="H4735"/>
  <c r="H4749"/>
  <c r="H4750"/>
  <c r="H4740"/>
  <c r="H4748"/>
  <c r="H4724"/>
  <c r="H4729"/>
  <c r="H4719"/>
  <c r="H12580"/>
  <c r="H12574"/>
  <c r="H12576"/>
  <c r="H12593"/>
  <c r="H12581"/>
  <c r="H12596"/>
  <c r="H12598"/>
  <c r="H12583"/>
  <c r="H7593"/>
  <c r="H7591"/>
  <c r="H7579"/>
  <c r="H7581"/>
  <c r="H7606"/>
  <c r="H7584"/>
  <c r="H7603"/>
  <c r="H7580"/>
  <c r="H7588"/>
  <c r="V9"/>
  <c r="H10362"/>
  <c r="H7502"/>
  <c r="H7484"/>
  <c r="H7491"/>
  <c r="H7503"/>
  <c r="H7499"/>
  <c r="H7494"/>
  <c r="H7473"/>
  <c r="H7476"/>
  <c r="H9954"/>
  <c r="H7098"/>
  <c r="H11320"/>
  <c r="H11315"/>
  <c r="H11326"/>
  <c r="H11317"/>
  <c r="H11306"/>
  <c r="H11299"/>
  <c r="H11316"/>
  <c r="H11309"/>
  <c r="H241"/>
  <c r="H262"/>
  <c r="H247"/>
  <c r="H260"/>
  <c r="H252"/>
  <c r="H242"/>
  <c r="H248"/>
  <c r="H236"/>
  <c r="H10202"/>
  <c r="H10178"/>
  <c r="H10182"/>
  <c r="H10199"/>
  <c r="H10186"/>
  <c r="H10194"/>
  <c r="H10181"/>
  <c r="H10195"/>
  <c r="H10206"/>
  <c r="H2945"/>
  <c r="H2944"/>
  <c r="H2943"/>
  <c r="H2958"/>
  <c r="H2942"/>
  <c r="H2956"/>
  <c r="H2961"/>
  <c r="H2936"/>
  <c r="H8212"/>
  <c r="H8196"/>
  <c r="H8216"/>
  <c r="H8197"/>
  <c r="H8206"/>
  <c r="H8217"/>
  <c r="H8190"/>
  <c r="H8195"/>
  <c r="H8211"/>
  <c r="H11128"/>
  <c r="H5005"/>
  <c r="H4983"/>
  <c r="H4996"/>
  <c r="H4978"/>
  <c r="H4999"/>
  <c r="H4985"/>
  <c r="H4975"/>
  <c r="H5002"/>
  <c r="H5915"/>
  <c r="H5898"/>
  <c r="H5899"/>
  <c r="H5917"/>
  <c r="H5896"/>
  <c r="H5921"/>
  <c r="H5920"/>
  <c r="H5895"/>
  <c r="H5916"/>
  <c r="H861"/>
  <c r="H824"/>
  <c r="H846"/>
  <c r="H869"/>
  <c r="H852"/>
  <c r="H858"/>
  <c r="H856"/>
  <c r="H871"/>
  <c r="H9176"/>
  <c r="H9161"/>
  <c r="H9167"/>
  <c r="H9179"/>
  <c r="H9157"/>
  <c r="H9165"/>
  <c r="H9174"/>
  <c r="H9156"/>
  <c r="AL14"/>
  <c r="H280" s="1"/>
  <c r="H4829"/>
  <c r="H4826"/>
  <c r="H4842"/>
  <c r="H4834"/>
  <c r="H4850"/>
  <c r="H4832"/>
  <c r="H4847"/>
  <c r="H4849"/>
  <c r="H4852"/>
  <c r="Y20"/>
  <c r="BF20"/>
  <c r="BC20"/>
  <c r="AX20"/>
  <c r="BG20"/>
  <c r="BQ20"/>
  <c r="BL20"/>
  <c r="BK20"/>
  <c r="AZ20"/>
  <c r="H3514"/>
  <c r="H3497"/>
  <c r="H3520"/>
  <c r="H3524"/>
  <c r="H3523"/>
  <c r="H3498"/>
  <c r="H3522"/>
  <c r="H3525"/>
  <c r="H10727"/>
  <c r="H9240"/>
  <c r="H3325"/>
  <c r="H3212"/>
  <c r="H3213"/>
  <c r="H3201"/>
  <c r="H3204"/>
  <c r="H3214"/>
  <c r="H3209"/>
  <c r="H3220"/>
  <c r="H3191"/>
  <c r="H3210"/>
  <c r="H3120"/>
  <c r="H111"/>
  <c r="H3686"/>
  <c r="AG33"/>
  <c r="H6808"/>
  <c r="H10531"/>
  <c r="H344"/>
  <c r="H314"/>
  <c r="H353"/>
  <c r="H338"/>
  <c r="H352"/>
  <c r="H361"/>
  <c r="H362"/>
  <c r="H354"/>
  <c r="H4179"/>
  <c r="H4170"/>
  <c r="H4173"/>
  <c r="H4164"/>
  <c r="H4169"/>
  <c r="H4158"/>
  <c r="H4163"/>
  <c r="H4167"/>
  <c r="H9993"/>
  <c r="H9953"/>
  <c r="H9984"/>
  <c r="H9983"/>
  <c r="H9980"/>
  <c r="H9998"/>
  <c r="H9986"/>
  <c r="H9996"/>
  <c r="H7761"/>
  <c r="V34"/>
  <c r="H1284" s="1"/>
  <c r="H12428"/>
  <c r="H12421"/>
  <c r="H12439"/>
  <c r="H12401"/>
  <c r="H12433"/>
  <c r="H12422"/>
  <c r="H12447"/>
  <c r="H12450"/>
  <c r="H12451"/>
  <c r="H5028"/>
  <c r="H5046"/>
  <c r="H5029"/>
  <c r="H5045"/>
  <c r="H5041"/>
  <c r="H5025"/>
  <c r="H5033"/>
  <c r="H5034"/>
  <c r="H5030"/>
  <c r="BO99"/>
  <c r="BE99"/>
  <c r="AT99"/>
  <c r="BK99"/>
  <c r="AX99"/>
  <c r="AO99"/>
  <c r="BC99"/>
  <c r="BA99"/>
  <c r="H11054"/>
  <c r="H11063"/>
  <c r="H11068"/>
  <c r="H11060"/>
  <c r="H11070"/>
  <c r="H11066"/>
  <c r="H11057"/>
  <c r="H11065"/>
  <c r="H11050"/>
  <c r="H9852"/>
  <c r="H7265"/>
  <c r="H7200"/>
  <c r="H10924"/>
  <c r="H10044"/>
  <c r="H10031"/>
  <c r="H10041"/>
  <c r="H10048"/>
  <c r="H10029"/>
  <c r="H10045"/>
  <c r="H10038"/>
  <c r="H10034"/>
  <c r="H10040"/>
  <c r="H11087"/>
  <c r="H12693"/>
  <c r="H12686"/>
  <c r="H12699"/>
  <c r="H12675"/>
  <c r="H12691"/>
  <c r="H12683"/>
  <c r="H12695"/>
  <c r="H12706"/>
  <c r="H11943"/>
  <c r="H1521"/>
  <c r="H1533"/>
  <c r="H1525"/>
  <c r="H1535"/>
  <c r="H1523"/>
  <c r="H1520"/>
  <c r="H1528"/>
  <c r="H1530"/>
  <c r="H1845"/>
  <c r="H11612"/>
  <c r="H11605"/>
  <c r="H11634"/>
  <c r="H11615"/>
  <c r="H11629"/>
  <c r="H11623"/>
  <c r="H11607"/>
  <c r="H11609"/>
  <c r="H11621"/>
  <c r="H8782"/>
  <c r="H12391"/>
  <c r="H12388"/>
  <c r="H12386"/>
  <c r="H12392"/>
  <c r="H12400"/>
  <c r="H12380"/>
  <c r="H12369"/>
  <c r="H12372"/>
  <c r="H11125"/>
  <c r="H11122"/>
  <c r="H11075"/>
  <c r="H11096"/>
  <c r="H11100"/>
  <c r="H11103"/>
  <c r="H11101"/>
  <c r="H11119"/>
  <c r="H12327"/>
  <c r="H12326"/>
  <c r="H12338"/>
  <c r="H12343"/>
  <c r="H12339"/>
  <c r="H12348"/>
  <c r="H12335"/>
  <c r="H12342"/>
  <c r="H12346"/>
  <c r="H9872"/>
  <c r="H9874"/>
  <c r="H9895"/>
  <c r="H9892"/>
  <c r="H9880"/>
  <c r="H9873"/>
  <c r="H9876"/>
  <c r="H9888"/>
  <c r="H6497"/>
  <c r="H6213"/>
  <c r="H6200"/>
  <c r="H6210"/>
  <c r="H6207"/>
  <c r="H6211"/>
  <c r="H6221"/>
  <c r="H6203"/>
  <c r="H6202"/>
  <c r="H8256"/>
  <c r="H8249"/>
  <c r="H8253"/>
  <c r="H8244"/>
  <c r="H8242"/>
  <c r="H8266"/>
  <c r="H8219"/>
  <c r="H8269"/>
  <c r="H8259"/>
  <c r="H11791"/>
  <c r="H10414"/>
  <c r="H724"/>
  <c r="H7201"/>
  <c r="H3313"/>
  <c r="H3301"/>
  <c r="H3308"/>
  <c r="H3312"/>
  <c r="H3297"/>
  <c r="H3302"/>
  <c r="H3322"/>
  <c r="H3292"/>
  <c r="H11249"/>
  <c r="H11276"/>
  <c r="H11251"/>
  <c r="H11263"/>
  <c r="H11259"/>
  <c r="H11260"/>
  <c r="H11247"/>
  <c r="H11253"/>
  <c r="BN109"/>
  <c r="AN109"/>
  <c r="BR109"/>
  <c r="AS109"/>
  <c r="AW109"/>
  <c r="BH109"/>
  <c r="BL109"/>
  <c r="AT109"/>
  <c r="H8964"/>
  <c r="H8979"/>
  <c r="H8977"/>
  <c r="H8960"/>
  <c r="H8962"/>
  <c r="H8966"/>
  <c r="H8933"/>
  <c r="H8975"/>
  <c r="H8959"/>
  <c r="H3018"/>
  <c r="BH159"/>
  <c r="BR159"/>
  <c r="BS159"/>
  <c r="BC159"/>
  <c r="BG159"/>
  <c r="AZ159"/>
  <c r="BF159"/>
  <c r="AV159"/>
  <c r="H6232"/>
  <c r="H1881"/>
  <c r="H1867"/>
  <c r="H1887"/>
  <c r="H1872"/>
  <c r="H1884"/>
  <c r="H1878"/>
  <c r="H1880"/>
  <c r="H1868"/>
  <c r="H1886"/>
  <c r="H2840"/>
  <c r="H2863"/>
  <c r="H2845"/>
  <c r="H2839"/>
  <c r="H2849"/>
  <c r="H2833"/>
  <c r="H2858"/>
  <c r="H2841"/>
  <c r="H7931"/>
  <c r="AY52"/>
  <c r="H2231" s="1"/>
  <c r="AR52"/>
  <c r="H2224" s="1"/>
  <c r="AX52"/>
  <c r="H2230" s="1"/>
  <c r="BP52"/>
  <c r="H2248" s="1"/>
  <c r="AV52"/>
  <c r="H2228" s="1"/>
  <c r="BL52"/>
  <c r="H2244" s="1"/>
  <c r="BN52"/>
  <c r="H2246" s="1"/>
  <c r="BC52"/>
  <c r="H2235" s="1"/>
  <c r="H6414"/>
  <c r="H6428"/>
  <c r="H6424"/>
  <c r="H6432"/>
  <c r="H6426"/>
  <c r="H6403"/>
  <c r="H6422"/>
  <c r="H6423"/>
  <c r="H6433"/>
  <c r="H4889"/>
  <c r="H4890"/>
  <c r="H4899"/>
  <c r="H4873"/>
  <c r="H4872"/>
  <c r="H4883"/>
  <c r="H4882"/>
  <c r="H4888"/>
  <c r="H10610"/>
  <c r="H10565"/>
  <c r="H10606"/>
  <c r="H10587"/>
  <c r="H10593"/>
  <c r="H10609"/>
  <c r="H10595"/>
  <c r="H10603"/>
  <c r="BF129"/>
  <c r="BJ129"/>
  <c r="AR129"/>
  <c r="BO129"/>
  <c r="BQ129"/>
  <c r="BC129"/>
  <c r="BS129"/>
  <c r="BH129"/>
  <c r="U129"/>
  <c r="H7090"/>
  <c r="H7091"/>
  <c r="H7081"/>
  <c r="H7071"/>
  <c r="H7092"/>
  <c r="H7086"/>
  <c r="H7089"/>
  <c r="H7075"/>
  <c r="H4478"/>
  <c r="H4469"/>
  <c r="H4468"/>
  <c r="H4470"/>
  <c r="H4473"/>
  <c r="H4485"/>
  <c r="H4479"/>
  <c r="H4471"/>
  <c r="H8884"/>
  <c r="H9230"/>
  <c r="H9235"/>
  <c r="H9225"/>
  <c r="H9238"/>
  <c r="H9221"/>
  <c r="H9228"/>
  <c r="H9227"/>
  <c r="H9233"/>
  <c r="H5466"/>
  <c r="H8167"/>
  <c r="H8142"/>
  <c r="H8155"/>
  <c r="H8157"/>
  <c r="H8163"/>
  <c r="H8160"/>
  <c r="H8117"/>
  <c r="H8144"/>
  <c r="H8924"/>
  <c r="H8913"/>
  <c r="H8905"/>
  <c r="H8911"/>
  <c r="H8923"/>
  <c r="H8919"/>
  <c r="H8901"/>
  <c r="H8914"/>
  <c r="H6079"/>
  <c r="H10154"/>
  <c r="H10126"/>
  <c r="H10129"/>
  <c r="H10136"/>
  <c r="H10144"/>
  <c r="H10152"/>
  <c r="H10139"/>
  <c r="H10149"/>
  <c r="H10146"/>
  <c r="H9587"/>
  <c r="H9593"/>
  <c r="H9595"/>
  <c r="H9588"/>
  <c r="H9570"/>
  <c r="H9564"/>
  <c r="H9573"/>
  <c r="H9581"/>
  <c r="H1132"/>
  <c r="H10411"/>
  <c r="H10407"/>
  <c r="H10384"/>
  <c r="H10388"/>
  <c r="H10400"/>
  <c r="H10404"/>
  <c r="H10408"/>
  <c r="H10390"/>
  <c r="H6436"/>
  <c r="H180"/>
  <c r="H188"/>
  <c r="H208"/>
  <c r="H186"/>
  <c r="H201"/>
  <c r="H209"/>
  <c r="H210"/>
  <c r="H203"/>
  <c r="H194"/>
  <c r="H7830"/>
  <c r="H7846"/>
  <c r="H7831"/>
  <c r="H7847"/>
  <c r="H7857"/>
  <c r="H7855"/>
  <c r="H7856"/>
  <c r="H7861"/>
  <c r="H8034"/>
  <c r="H8058"/>
  <c r="H8039"/>
  <c r="H8050"/>
  <c r="H8060"/>
  <c r="H8035"/>
  <c r="H8038"/>
  <c r="H8047"/>
  <c r="H9699"/>
  <c r="BO49"/>
  <c r="BN49"/>
  <c r="U49"/>
  <c r="BA49"/>
  <c r="AW49"/>
  <c r="AR49"/>
  <c r="BI49"/>
  <c r="BG49"/>
  <c r="H2475"/>
  <c r="H2482"/>
  <c r="H2487"/>
  <c r="H2505"/>
  <c r="H2503"/>
  <c r="H2456"/>
  <c r="H2494"/>
  <c r="H2477"/>
  <c r="H10363"/>
  <c r="H9902"/>
  <c r="H9941"/>
  <c r="H9932"/>
  <c r="H9942"/>
  <c r="H9938"/>
  <c r="H9935"/>
  <c r="H9927"/>
  <c r="H9921"/>
  <c r="H9523"/>
  <c r="H9526"/>
  <c r="H9529"/>
  <c r="H9538"/>
  <c r="H9527"/>
  <c r="H9542"/>
  <c r="H9543"/>
  <c r="H9537"/>
  <c r="H9513"/>
  <c r="H10947"/>
  <c r="H10967"/>
  <c r="H10957"/>
  <c r="H10949"/>
  <c r="H10941"/>
  <c r="H10972"/>
  <c r="H10951"/>
  <c r="H10942"/>
  <c r="H10491"/>
  <c r="H10482"/>
  <c r="H10497"/>
  <c r="H10510"/>
  <c r="H10492"/>
  <c r="H10498"/>
  <c r="H10496"/>
  <c r="H10501"/>
  <c r="H10463"/>
  <c r="H5843"/>
  <c r="H5864"/>
  <c r="H5861"/>
  <c r="H5848"/>
  <c r="H5868"/>
  <c r="H5866"/>
  <c r="H5870"/>
  <c r="H5869"/>
  <c r="H5857"/>
  <c r="AX39"/>
  <c r="BN39"/>
  <c r="BI39"/>
  <c r="BJ39"/>
  <c r="BO39"/>
  <c r="AO39"/>
  <c r="BP39"/>
  <c r="AY39"/>
  <c r="H11414"/>
  <c r="H11417"/>
  <c r="H11418"/>
  <c r="H11413"/>
  <c r="H11409"/>
  <c r="H11430"/>
  <c r="H11424"/>
  <c r="H11410"/>
  <c r="H11402"/>
  <c r="AS59"/>
  <c r="AO59"/>
  <c r="AV59"/>
  <c r="BN59"/>
  <c r="AQ59"/>
  <c r="AN59"/>
  <c r="BR59"/>
  <c r="BJ59"/>
  <c r="H11814"/>
  <c r="H11809"/>
  <c r="H11838"/>
  <c r="H11810"/>
  <c r="H11808"/>
  <c r="H11825"/>
  <c r="H11818"/>
  <c r="H11816"/>
  <c r="H11790"/>
  <c r="H11923"/>
  <c r="H11939"/>
  <c r="H11935"/>
  <c r="H11932"/>
  <c r="H11930"/>
  <c r="H11922"/>
  <c r="H11925"/>
  <c r="H11919"/>
  <c r="H4537"/>
  <c r="H4536"/>
  <c r="H4534"/>
  <c r="H4515"/>
  <c r="H4545"/>
  <c r="H4535"/>
  <c r="H4546"/>
  <c r="H4531"/>
  <c r="H11013"/>
  <c r="H11015"/>
  <c r="H11011"/>
  <c r="H11017"/>
  <c r="H11002"/>
  <c r="H11008"/>
  <c r="H10995"/>
  <c r="H11003"/>
  <c r="H11022"/>
  <c r="V61"/>
  <c r="H2661" s="1"/>
  <c r="H2998"/>
  <c r="H3013"/>
  <c r="H2989"/>
  <c r="H2987"/>
  <c r="H2995"/>
  <c r="H2988"/>
  <c r="H3010"/>
  <c r="H3001"/>
  <c r="H12199"/>
  <c r="H4774"/>
  <c r="H4782"/>
  <c r="H4781"/>
  <c r="H4795"/>
  <c r="H4799"/>
  <c r="H4783"/>
  <c r="H4779"/>
  <c r="H4793"/>
  <c r="H4804"/>
  <c r="H8703"/>
  <c r="H8728"/>
  <c r="H8699"/>
  <c r="H8678"/>
  <c r="H8711"/>
  <c r="H8702"/>
  <c r="H8706"/>
  <c r="H8716"/>
  <c r="X95"/>
  <c r="H11822"/>
  <c r="H11912"/>
  <c r="H11914"/>
  <c r="H11926"/>
  <c r="H11931"/>
  <c r="H4519"/>
  <c r="H4544"/>
  <c r="H4516"/>
  <c r="H4540"/>
  <c r="H4529"/>
  <c r="H11004"/>
  <c r="H11016"/>
  <c r="H11023"/>
  <c r="AL37"/>
  <c r="H1453" s="1"/>
  <c r="H2986"/>
  <c r="H3016"/>
  <c r="H2985"/>
  <c r="H4790"/>
  <c r="H4785"/>
  <c r="H4797"/>
  <c r="H4776"/>
  <c r="H4772"/>
  <c r="H4786"/>
  <c r="AF46"/>
  <c r="H1906" s="1"/>
  <c r="H8698"/>
  <c r="H8718"/>
  <c r="H8705"/>
  <c r="H11868"/>
  <c r="H6717"/>
  <c r="H3350"/>
  <c r="H3346"/>
  <c r="H3365"/>
  <c r="H3344"/>
  <c r="H9720"/>
  <c r="H9719"/>
  <c r="H9740"/>
  <c r="H529"/>
  <c r="H8499"/>
  <c r="H8511"/>
  <c r="H2904"/>
  <c r="H2893"/>
  <c r="H2913"/>
  <c r="H4700"/>
  <c r="H4744"/>
  <c r="H4745"/>
  <c r="H4737"/>
  <c r="H12589"/>
  <c r="H12592"/>
  <c r="H12594"/>
  <c r="H7592"/>
  <c r="H7575"/>
  <c r="H2713"/>
  <c r="H7495"/>
  <c r="H7497"/>
  <c r="H11279"/>
  <c r="H11301"/>
  <c r="H259"/>
  <c r="H251"/>
  <c r="H10196"/>
  <c r="H10197"/>
  <c r="H2948"/>
  <c r="H2959"/>
  <c r="H8188"/>
  <c r="H8207"/>
  <c r="H5900"/>
  <c r="H849"/>
  <c r="H867"/>
  <c r="H1693"/>
  <c r="H9162"/>
  <c r="H9183"/>
  <c r="H4802"/>
  <c r="BS20"/>
  <c r="BD20"/>
  <c r="H3518"/>
  <c r="H3501"/>
  <c r="H2473"/>
  <c r="H3197"/>
  <c r="H3194"/>
  <c r="H8890"/>
  <c r="H6946"/>
  <c r="H343"/>
  <c r="H337"/>
  <c r="H4172"/>
  <c r="H4161"/>
  <c r="H9988"/>
  <c r="H9973"/>
  <c r="H12440"/>
  <c r="H12442"/>
  <c r="H10277"/>
  <c r="H5042"/>
  <c r="BG99"/>
  <c r="BN99"/>
  <c r="H10004"/>
  <c r="H6384"/>
  <c r="H1518"/>
  <c r="H1537"/>
  <c r="H1532"/>
  <c r="H11614"/>
  <c r="H11617"/>
  <c r="H11613"/>
  <c r="H12374"/>
  <c r="H12350"/>
  <c r="H11120"/>
  <c r="H12330"/>
  <c r="H12320"/>
  <c r="H9886"/>
  <c r="H9893"/>
  <c r="H4956"/>
  <c r="H6224"/>
  <c r="H6226"/>
  <c r="H8255"/>
  <c r="H8251"/>
  <c r="H6901"/>
  <c r="H3298"/>
  <c r="H11250"/>
  <c r="BQ109"/>
  <c r="AR109"/>
  <c r="H8967"/>
  <c r="H8969"/>
  <c r="H8974"/>
  <c r="H8952"/>
  <c r="AX159"/>
  <c r="BQ159"/>
  <c r="AQ159"/>
  <c r="H1864"/>
  <c r="H2856"/>
  <c r="H2860"/>
  <c r="H10669"/>
  <c r="AQ52"/>
  <c r="H2223" s="1"/>
  <c r="BE52"/>
  <c r="H2237" s="1"/>
  <c r="H6383"/>
  <c r="H6420"/>
  <c r="H4891"/>
  <c r="H4875"/>
  <c r="H10608"/>
  <c r="H10613"/>
  <c r="H10611"/>
  <c r="BR129"/>
  <c r="AN129"/>
  <c r="H7070"/>
  <c r="H7072"/>
  <c r="H7095"/>
  <c r="H4488"/>
  <c r="H4490"/>
  <c r="H9229"/>
  <c r="H9222"/>
  <c r="H8149"/>
  <c r="H8139"/>
  <c r="H8904"/>
  <c r="H8902"/>
  <c r="H5517"/>
  <c r="H10134"/>
  <c r="H10151"/>
  <c r="H10137"/>
  <c r="H9586"/>
  <c r="H9589"/>
  <c r="H9575"/>
  <c r="H10391"/>
  <c r="H10403"/>
  <c r="H4497"/>
  <c r="H190"/>
  <c r="H195"/>
  <c r="H7841"/>
  <c r="H7848"/>
  <c r="H8055"/>
  <c r="H8059"/>
  <c r="H6741"/>
  <c r="BH49"/>
  <c r="BP49"/>
  <c r="H2501"/>
  <c r="H2483"/>
  <c r="H9934"/>
  <c r="H9945"/>
  <c r="H9532"/>
  <c r="H9518"/>
  <c r="H9544"/>
  <c r="H10954"/>
  <c r="H10955"/>
  <c r="H10493"/>
  <c r="H10513"/>
  <c r="H9343"/>
  <c r="H5845"/>
  <c r="H5844"/>
  <c r="AU39"/>
  <c r="AQ39"/>
  <c r="H11411"/>
  <c r="H11412"/>
  <c r="BP59"/>
  <c r="BF59"/>
  <c r="H11826"/>
  <c r="H11839"/>
  <c r="H11837"/>
  <c r="H11915"/>
  <c r="H11940"/>
  <c r="H4541"/>
  <c r="H4532"/>
  <c r="H10993"/>
  <c r="H2992"/>
  <c r="H3011"/>
  <c r="H4796"/>
  <c r="H4800"/>
  <c r="H4792"/>
  <c r="H8710"/>
  <c r="H8717"/>
  <c r="H25"/>
  <c r="H9204"/>
  <c r="H1411"/>
  <c r="H1406"/>
  <c r="H1429"/>
  <c r="H1421"/>
  <c r="H1385"/>
  <c r="H1423"/>
  <c r="H1408"/>
  <c r="H1409"/>
  <c r="H8221"/>
  <c r="H5229"/>
  <c r="H5248"/>
  <c r="H5244"/>
  <c r="H5234"/>
  <c r="H5236"/>
  <c r="H5238"/>
  <c r="H5249"/>
  <c r="H5247"/>
  <c r="H6849"/>
  <c r="H4023"/>
  <c r="H4011"/>
  <c r="H4019"/>
  <c r="H4025"/>
  <c r="H4012"/>
  <c r="H4022"/>
  <c r="H4027"/>
  <c r="H3986"/>
  <c r="H4031"/>
  <c r="H504"/>
  <c r="H495"/>
  <c r="H508"/>
  <c r="H499"/>
  <c r="H506"/>
  <c r="H511"/>
  <c r="H503"/>
  <c r="H467"/>
  <c r="H4051"/>
  <c r="H8939"/>
  <c r="H1035"/>
  <c r="H6381"/>
  <c r="H6363"/>
  <c r="H6378"/>
  <c r="H6364"/>
  <c r="H6379"/>
  <c r="H6352"/>
  <c r="H6358"/>
  <c r="H6354"/>
  <c r="H6367"/>
  <c r="H3687"/>
  <c r="H1975"/>
  <c r="H1980"/>
  <c r="H1974"/>
  <c r="H1965"/>
  <c r="H1982"/>
  <c r="H1973"/>
  <c r="H1985"/>
  <c r="H1992"/>
  <c r="H5072"/>
  <c r="H3922"/>
  <c r="H3934"/>
  <c r="H3910"/>
  <c r="H3916"/>
  <c r="H3918"/>
  <c r="H3913"/>
  <c r="H3884"/>
  <c r="H3915"/>
  <c r="H3908"/>
  <c r="H5117"/>
  <c r="H1897"/>
  <c r="H485"/>
  <c r="H3853"/>
  <c r="H3864"/>
  <c r="H3852"/>
  <c r="H3865"/>
  <c r="H3882"/>
  <c r="H3854"/>
  <c r="H3877"/>
  <c r="H3869"/>
  <c r="H9903"/>
  <c r="H1791"/>
  <c r="H1776"/>
  <c r="H1788"/>
  <c r="H1771"/>
  <c r="H1781"/>
  <c r="H1786"/>
  <c r="H1783"/>
  <c r="H1789"/>
  <c r="AB10"/>
  <c r="BP30"/>
  <c r="H1126" s="1"/>
  <c r="BC30"/>
  <c r="H1113" s="1"/>
  <c r="BL30"/>
  <c r="H1122" s="1"/>
  <c r="BO30"/>
  <c r="H1125" s="1"/>
  <c r="AZ30"/>
  <c r="H1110" s="1"/>
  <c r="AO30"/>
  <c r="H1099" s="1"/>
  <c r="BB30"/>
  <c r="H1112" s="1"/>
  <c r="AV30"/>
  <c r="H1106" s="1"/>
  <c r="AU30"/>
  <c r="H1105" s="1"/>
  <c r="H571"/>
  <c r="H1749"/>
  <c r="H4261"/>
  <c r="H4241"/>
  <c r="H4278"/>
  <c r="H4273"/>
  <c r="H4264"/>
  <c r="H4280"/>
  <c r="H4266"/>
  <c r="H4269"/>
  <c r="AB44"/>
  <c r="H1800" s="1"/>
  <c r="H4957"/>
  <c r="H9139"/>
  <c r="H12066"/>
  <c r="H12068"/>
  <c r="H12075"/>
  <c r="H12069"/>
  <c r="H12092"/>
  <c r="H12071"/>
  <c r="H12072"/>
  <c r="H12090"/>
  <c r="H11657"/>
  <c r="H11681"/>
  <c r="H11672"/>
  <c r="H11655"/>
  <c r="H11678"/>
  <c r="H11666"/>
  <c r="H11684"/>
  <c r="H11670"/>
  <c r="H4651"/>
  <c r="H1391"/>
  <c r="AI154"/>
  <c r="H7417" s="1"/>
  <c r="H8016"/>
  <c r="H455"/>
  <c r="H437"/>
  <c r="H456"/>
  <c r="H447"/>
  <c r="H416"/>
  <c r="H439"/>
  <c r="H458"/>
  <c r="H452"/>
  <c r="H5169"/>
  <c r="AF115"/>
  <c r="H8541"/>
  <c r="H5757"/>
  <c r="H5744"/>
  <c r="H5745"/>
  <c r="H5743"/>
  <c r="H5747"/>
  <c r="H5739"/>
  <c r="H5761"/>
  <c r="H5755"/>
  <c r="H6028"/>
  <c r="H6287"/>
  <c r="H7768"/>
  <c r="H4396"/>
  <c r="H10216"/>
  <c r="H2305"/>
  <c r="H5079"/>
  <c r="H5077"/>
  <c r="H5091"/>
  <c r="H5105"/>
  <c r="H5101"/>
  <c r="H5083"/>
  <c r="H5095"/>
  <c r="H5094"/>
  <c r="H11697"/>
  <c r="H5293"/>
  <c r="H5283"/>
  <c r="H5308"/>
  <c r="H5282"/>
  <c r="H5290"/>
  <c r="H5310"/>
  <c r="H5302"/>
  <c r="H5300"/>
  <c r="H5280"/>
  <c r="V52"/>
  <c r="H2202" s="1"/>
  <c r="BC21"/>
  <c r="BN21"/>
  <c r="BA21"/>
  <c r="BD21"/>
  <c r="BJ21"/>
  <c r="BI21"/>
  <c r="BO21"/>
  <c r="BM21"/>
  <c r="H4717"/>
  <c r="H10800"/>
  <c r="H10811"/>
  <c r="H10798"/>
  <c r="H10790"/>
  <c r="H10812"/>
  <c r="H10813"/>
  <c r="H10795"/>
  <c r="H10806"/>
  <c r="H6329"/>
  <c r="H6310"/>
  <c r="H6318"/>
  <c r="H6327"/>
  <c r="H6300"/>
  <c r="H6317"/>
  <c r="H6303"/>
  <c r="H6331"/>
  <c r="H8833"/>
  <c r="H9834"/>
  <c r="H9826"/>
  <c r="H9827"/>
  <c r="H9847"/>
  <c r="H9823"/>
  <c r="H9838"/>
  <c r="H9837"/>
  <c r="H9830"/>
  <c r="H7397"/>
  <c r="H7374"/>
  <c r="H7382"/>
  <c r="H7375"/>
  <c r="H7389"/>
  <c r="H7402"/>
  <c r="H7384"/>
  <c r="H7394"/>
  <c r="H7390"/>
  <c r="H3826"/>
  <c r="H3828"/>
  <c r="H3832"/>
  <c r="H3822"/>
  <c r="H3818"/>
  <c r="H3813"/>
  <c r="H3804"/>
  <c r="H3812"/>
  <c r="H810"/>
  <c r="H802"/>
  <c r="H816"/>
  <c r="H799"/>
  <c r="H808"/>
  <c r="H820"/>
  <c r="H821"/>
  <c r="H796"/>
  <c r="H773"/>
  <c r="V53"/>
  <c r="H2253" s="1"/>
  <c r="H11484"/>
  <c r="H8561"/>
  <c r="H8549"/>
  <c r="H8565"/>
  <c r="H8568"/>
  <c r="H8548"/>
  <c r="H8570"/>
  <c r="H8555"/>
  <c r="H8571"/>
  <c r="H8567"/>
  <c r="H2611"/>
  <c r="H11359"/>
  <c r="H11375"/>
  <c r="H11358"/>
  <c r="H11355"/>
  <c r="H11369"/>
  <c r="H11374"/>
  <c r="H11351"/>
  <c r="H11366"/>
  <c r="H4854"/>
  <c r="H4562"/>
  <c r="AX29"/>
  <c r="BB29"/>
  <c r="AQ29"/>
  <c r="BN29"/>
  <c r="U29"/>
  <c r="BM29"/>
  <c r="BG29"/>
  <c r="BH29"/>
  <c r="H2712"/>
  <c r="H10872"/>
  <c r="H10916"/>
  <c r="H10920"/>
  <c r="H10921"/>
  <c r="H10919"/>
  <c r="H10891"/>
  <c r="H10903"/>
  <c r="H10892"/>
  <c r="H10893"/>
  <c r="H12147"/>
  <c r="H997"/>
  <c r="H1016"/>
  <c r="H1004"/>
  <c r="H1001"/>
  <c r="H1023"/>
  <c r="H1003"/>
  <c r="H1007"/>
  <c r="H977"/>
  <c r="H10108"/>
  <c r="H6879"/>
  <c r="H6869"/>
  <c r="H6872"/>
  <c r="H6871"/>
  <c r="H6878"/>
  <c r="H6883"/>
  <c r="H6868"/>
  <c r="H6884"/>
  <c r="H11688"/>
  <c r="H740"/>
  <c r="H9336"/>
  <c r="H9334"/>
  <c r="H9320"/>
  <c r="H9339"/>
  <c r="H9325"/>
  <c r="H9332"/>
  <c r="H9290"/>
  <c r="H9322"/>
  <c r="H9316"/>
  <c r="H9801"/>
  <c r="H5198"/>
  <c r="H5205"/>
  <c r="H5193"/>
  <c r="H5179"/>
  <c r="H5209"/>
  <c r="H5180"/>
  <c r="H5186"/>
  <c r="H5187"/>
  <c r="H8425"/>
  <c r="H969"/>
  <c r="H926"/>
  <c r="H945"/>
  <c r="H956"/>
  <c r="H948"/>
  <c r="H974"/>
  <c r="H958"/>
  <c r="H946"/>
  <c r="H8367"/>
  <c r="H8347"/>
  <c r="H8369"/>
  <c r="H8356"/>
  <c r="H8348"/>
  <c r="H8344"/>
  <c r="H8355"/>
  <c r="H8360"/>
  <c r="H8342"/>
  <c r="H3263"/>
  <c r="H3270"/>
  <c r="H3246"/>
  <c r="H3257"/>
  <c r="H3265"/>
  <c r="H3268"/>
  <c r="H3240"/>
  <c r="H3247"/>
  <c r="H6506"/>
  <c r="H6519"/>
  <c r="H6514"/>
  <c r="H6505"/>
  <c r="H6521"/>
  <c r="H6531"/>
  <c r="H6535"/>
  <c r="H6485"/>
  <c r="H2407"/>
  <c r="H10763"/>
  <c r="H10768"/>
  <c r="H10748"/>
  <c r="H10752"/>
  <c r="H10751"/>
  <c r="H10741"/>
  <c r="H10766"/>
  <c r="H10743"/>
  <c r="H9684"/>
  <c r="H9696"/>
  <c r="H9676"/>
  <c r="H9679"/>
  <c r="H9680"/>
  <c r="H9674"/>
  <c r="H9693"/>
  <c r="H9692"/>
  <c r="H9685"/>
  <c r="AB3"/>
  <c r="H11568"/>
  <c r="H11579"/>
  <c r="H11580"/>
  <c r="H11567"/>
  <c r="H11559"/>
  <c r="H11572"/>
  <c r="H11573"/>
  <c r="H11582"/>
  <c r="H11564"/>
  <c r="H9379"/>
  <c r="H9370"/>
  <c r="H9385"/>
  <c r="H9391"/>
  <c r="H9366"/>
  <c r="H9362"/>
  <c r="H9363"/>
  <c r="H9369"/>
  <c r="H4611"/>
  <c r="H2355"/>
  <c r="H8396"/>
  <c r="H8407"/>
  <c r="H8391"/>
  <c r="H8419"/>
  <c r="H8409"/>
  <c r="H8372"/>
  <c r="H8415"/>
  <c r="H8394"/>
  <c r="H6838"/>
  <c r="H6837"/>
  <c r="H6811"/>
  <c r="H6812"/>
  <c r="H6825"/>
  <c r="H6814"/>
  <c r="H6833"/>
  <c r="H6830"/>
  <c r="H1795"/>
  <c r="H6931"/>
  <c r="H6923"/>
  <c r="H6941"/>
  <c r="H6930"/>
  <c r="H6912"/>
  <c r="H6929"/>
  <c r="H6927"/>
  <c r="H6919"/>
  <c r="H11545"/>
  <c r="H9488"/>
  <c r="H9479"/>
  <c r="H9482"/>
  <c r="H9466"/>
  <c r="H9478"/>
  <c r="H9470"/>
  <c r="H9464"/>
  <c r="H9493"/>
  <c r="H9487"/>
  <c r="BI119"/>
  <c r="BR119"/>
  <c r="BJ119"/>
  <c r="AZ119"/>
  <c r="BP119"/>
  <c r="BG119"/>
  <c r="AY119"/>
  <c r="AR119"/>
  <c r="U119"/>
  <c r="H10839"/>
  <c r="H10858"/>
  <c r="H10869"/>
  <c r="H10867"/>
  <c r="H10854"/>
  <c r="H10864"/>
  <c r="H10840"/>
  <c r="H10863"/>
  <c r="H10850"/>
  <c r="H11331"/>
  <c r="H10159"/>
  <c r="H9027"/>
  <c r="H9023"/>
  <c r="H9032"/>
  <c r="H9033"/>
  <c r="H9014"/>
  <c r="H9017"/>
  <c r="H9011"/>
  <c r="H9019"/>
  <c r="H9013"/>
  <c r="H10713"/>
  <c r="H10695"/>
  <c r="H10693"/>
  <c r="H10705"/>
  <c r="H10687"/>
  <c r="H10694"/>
  <c r="H10715"/>
  <c r="H10692"/>
  <c r="H8615"/>
  <c r="H8619"/>
  <c r="H8596"/>
  <c r="H8602"/>
  <c r="H8595"/>
  <c r="H8623"/>
  <c r="H8607"/>
  <c r="H8608"/>
  <c r="H3969"/>
  <c r="H3976"/>
  <c r="H3963"/>
  <c r="H3982"/>
  <c r="H3983"/>
  <c r="H3961"/>
  <c r="H3956"/>
  <c r="H3967"/>
  <c r="H10660"/>
  <c r="H10616"/>
  <c r="H10666"/>
  <c r="H10637"/>
  <c r="H10641"/>
  <c r="H10643"/>
  <c r="H10650"/>
  <c r="H10639"/>
  <c r="H10640"/>
  <c r="H12745"/>
  <c r="H12707"/>
  <c r="H12726"/>
  <c r="H12730"/>
  <c r="H12733"/>
  <c r="H12743"/>
  <c r="H12734"/>
  <c r="H12750"/>
  <c r="H12736"/>
  <c r="H4510"/>
  <c r="H9072"/>
  <c r="H9064"/>
  <c r="H9082"/>
  <c r="H9084"/>
  <c r="H9085"/>
  <c r="H9073"/>
  <c r="H9056"/>
  <c r="H9078"/>
  <c r="AX40"/>
  <c r="H1618" s="1"/>
  <c r="BP40"/>
  <c r="H1636" s="1"/>
  <c r="BD40"/>
  <c r="H1624" s="1"/>
  <c r="AN40"/>
  <c r="H1608" s="1"/>
  <c r="BG40"/>
  <c r="H1627" s="1"/>
  <c r="BM40"/>
  <c r="H1633" s="1"/>
  <c r="AR40"/>
  <c r="H1612" s="1"/>
  <c r="AU40"/>
  <c r="H1615" s="1"/>
  <c r="H520"/>
  <c r="H12651"/>
  <c r="H12634"/>
  <c r="H12638"/>
  <c r="H12629"/>
  <c r="H12643"/>
  <c r="H12655"/>
  <c r="H12633"/>
  <c r="H12650"/>
  <c r="H5992"/>
  <c r="H2917"/>
  <c r="H3159"/>
  <c r="H3144"/>
  <c r="H3160"/>
  <c r="H3158"/>
  <c r="H3143"/>
  <c r="H3157"/>
  <c r="H3168"/>
  <c r="H3165"/>
  <c r="H85"/>
  <c r="H78"/>
  <c r="H84"/>
  <c r="H99"/>
  <c r="H83"/>
  <c r="H88"/>
  <c r="H81"/>
  <c r="H92"/>
  <c r="H11523"/>
  <c r="H11532"/>
  <c r="H11508"/>
  <c r="H11506"/>
  <c r="H11514"/>
  <c r="H11513"/>
  <c r="H11524"/>
  <c r="H11507"/>
  <c r="H11483"/>
  <c r="X125"/>
  <c r="H5613"/>
  <c r="H5567"/>
  <c r="H5593"/>
  <c r="H5611"/>
  <c r="H5601"/>
  <c r="H5599"/>
  <c r="H5608"/>
  <c r="H5587"/>
  <c r="AX22"/>
  <c r="BD22"/>
  <c r="AZ22"/>
  <c r="BN22"/>
  <c r="BH22"/>
  <c r="BM22"/>
  <c r="AY22"/>
  <c r="BL22"/>
  <c r="H8116"/>
  <c r="H8109"/>
  <c r="H8095"/>
  <c r="H8096"/>
  <c r="H8108"/>
  <c r="H8104"/>
  <c r="H8114"/>
  <c r="H8066"/>
  <c r="H8106"/>
  <c r="H4677"/>
  <c r="H4681"/>
  <c r="H4694"/>
  <c r="H4695"/>
  <c r="H4674"/>
  <c r="H4682"/>
  <c r="H4699"/>
  <c r="H4693"/>
  <c r="H8679"/>
  <c r="AP53"/>
  <c r="H2273" s="1"/>
  <c r="AR53"/>
  <c r="H2275" s="1"/>
  <c r="BO53"/>
  <c r="H2298" s="1"/>
  <c r="BM53"/>
  <c r="H2296" s="1"/>
  <c r="BH53"/>
  <c r="H2291" s="1"/>
  <c r="BC53"/>
  <c r="H2286" s="1"/>
  <c r="BF53"/>
  <c r="H2289" s="1"/>
  <c r="AW53"/>
  <c r="H2280" s="1"/>
  <c r="H4803"/>
  <c r="H2975"/>
  <c r="H2977"/>
  <c r="H11749"/>
  <c r="H837"/>
  <c r="H9399"/>
  <c r="H3775"/>
  <c r="H3773"/>
  <c r="H3761"/>
  <c r="H3754"/>
  <c r="H3755"/>
  <c r="H3753"/>
  <c r="H3758"/>
  <c r="H3772"/>
  <c r="BM33"/>
  <c r="H1276" s="1"/>
  <c r="BJ33"/>
  <c r="H1273" s="1"/>
  <c r="AZ33"/>
  <c r="H1263" s="1"/>
  <c r="AR33"/>
  <c r="H1255" s="1"/>
  <c r="AX33"/>
  <c r="H1261" s="1"/>
  <c r="BS33"/>
  <c r="H1282" s="1"/>
  <c r="BI33"/>
  <c r="H1272" s="1"/>
  <c r="BN33"/>
  <c r="H1277" s="1"/>
  <c r="H7472"/>
  <c r="H12221"/>
  <c r="H12235"/>
  <c r="H12218"/>
  <c r="H12228"/>
  <c r="H12225"/>
  <c r="H12238"/>
  <c r="H12216"/>
  <c r="H12222"/>
  <c r="H5988"/>
  <c r="Z57"/>
  <c r="H3740"/>
  <c r="H9451"/>
  <c r="AB131"/>
  <c r="H4293"/>
  <c r="H5338"/>
  <c r="H5335"/>
  <c r="H5356"/>
  <c r="H5333"/>
  <c r="H5344"/>
  <c r="H5352"/>
  <c r="H5346"/>
  <c r="H5341"/>
  <c r="H10375"/>
  <c r="H10215"/>
  <c r="H11586"/>
  <c r="H3454"/>
  <c r="H3456"/>
  <c r="H3448"/>
  <c r="H3464"/>
  <c r="H3465"/>
  <c r="H3447"/>
  <c r="H3470"/>
  <c r="H3445"/>
  <c r="H632"/>
  <c r="H4752"/>
  <c r="H3412"/>
  <c r="H3407"/>
  <c r="H3422"/>
  <c r="H3413"/>
  <c r="H3394"/>
  <c r="H3424"/>
  <c r="H3414"/>
  <c r="H3399"/>
  <c r="H2866"/>
  <c r="BL32"/>
  <c r="H1224" s="1"/>
  <c r="BR32"/>
  <c r="H1230" s="1"/>
  <c r="BA32"/>
  <c r="H1213" s="1"/>
  <c r="BS32"/>
  <c r="H1231" s="1"/>
  <c r="AT32"/>
  <c r="H1206" s="1"/>
  <c r="AN32"/>
  <c r="H1200" s="1"/>
  <c r="BJ32"/>
  <c r="H1222" s="1"/>
  <c r="BB32"/>
  <c r="H1214" s="1"/>
  <c r="H5887"/>
  <c r="H7790"/>
  <c r="H7801"/>
  <c r="H7809"/>
  <c r="H7784"/>
  <c r="H7760"/>
  <c r="H7806"/>
  <c r="H7780"/>
  <c r="H7793"/>
  <c r="H7025"/>
  <c r="H7043"/>
  <c r="H7029"/>
  <c r="H7019"/>
  <c r="H7042"/>
  <c r="H7020"/>
  <c r="H7038"/>
  <c r="H7044"/>
  <c r="H7028"/>
  <c r="H10246"/>
  <c r="H10251"/>
  <c r="H10254"/>
  <c r="H10245"/>
  <c r="H10234"/>
  <c r="H10257"/>
  <c r="H10244"/>
  <c r="H10250"/>
  <c r="H10232"/>
  <c r="H2457"/>
  <c r="H7751"/>
  <c r="H7750"/>
  <c r="H7742"/>
  <c r="H7752"/>
  <c r="H7732"/>
  <c r="H7731"/>
  <c r="H7730"/>
  <c r="H7746"/>
  <c r="H7728"/>
  <c r="BE54"/>
  <c r="H2339" s="1"/>
  <c r="AQ54"/>
  <c r="H2325" s="1"/>
  <c r="BK54"/>
  <c r="H2345" s="1"/>
  <c r="U54"/>
  <c r="H2303" s="1"/>
  <c r="AN54"/>
  <c r="H2322" s="1"/>
  <c r="BO54"/>
  <c r="H2349" s="1"/>
  <c r="BM54"/>
  <c r="H2347" s="1"/>
  <c r="AZ54"/>
  <c r="H2334" s="1"/>
  <c r="H2756"/>
  <c r="H2760"/>
  <c r="H2754"/>
  <c r="H2744"/>
  <c r="H2731"/>
  <c r="H2761"/>
  <c r="H2736"/>
  <c r="H2735"/>
  <c r="H2508"/>
  <c r="H6945"/>
  <c r="H9853"/>
  <c r="H9597"/>
  <c r="BJ9"/>
  <c r="U9"/>
  <c r="BS9"/>
  <c r="BP9"/>
  <c r="BN9"/>
  <c r="BA9"/>
  <c r="H40" s="1"/>
  <c r="BL9"/>
  <c r="BF9"/>
  <c r="H45" s="1"/>
  <c r="BQ9"/>
  <c r="H7530"/>
  <c r="H7542"/>
  <c r="H7555"/>
  <c r="H7538"/>
  <c r="H7541"/>
  <c r="H7535"/>
  <c r="H7528"/>
  <c r="H7550"/>
  <c r="H2393"/>
  <c r="H2384"/>
  <c r="H2402"/>
  <c r="H2391"/>
  <c r="H2389"/>
  <c r="H2392"/>
  <c r="H2399"/>
  <c r="H2354"/>
  <c r="H2379"/>
  <c r="BK19"/>
  <c r="BL19"/>
  <c r="AP19"/>
  <c r="BN19"/>
  <c r="BM19"/>
  <c r="AQ19"/>
  <c r="BD19"/>
  <c r="BA19"/>
  <c r="H741"/>
  <c r="H771"/>
  <c r="H748"/>
  <c r="H754"/>
  <c r="H768"/>
  <c r="H722"/>
  <c r="H758"/>
  <c r="H766"/>
  <c r="BG42"/>
  <c r="H1729" s="1"/>
  <c r="BH42"/>
  <c r="H1730" s="1"/>
  <c r="BM42"/>
  <c r="H1735" s="1"/>
  <c r="AQ42"/>
  <c r="H1713" s="1"/>
  <c r="BK42"/>
  <c r="H1733" s="1"/>
  <c r="AP42"/>
  <c r="H1712" s="1"/>
  <c r="BD42"/>
  <c r="H1726" s="1"/>
  <c r="BB42"/>
  <c r="H1724" s="1"/>
  <c r="H12176"/>
  <c r="H12182"/>
  <c r="H12169"/>
  <c r="H12187"/>
  <c r="H12189"/>
  <c r="H12170"/>
  <c r="H12167"/>
  <c r="H12183"/>
  <c r="H9117"/>
  <c r="H9124"/>
  <c r="H9125"/>
  <c r="H9118"/>
  <c r="H9127"/>
  <c r="H9132"/>
  <c r="H9130"/>
  <c r="H9129"/>
  <c r="H9108"/>
  <c r="H6280"/>
  <c r="H6253"/>
  <c r="H6255"/>
  <c r="H6277"/>
  <c r="H6272"/>
  <c r="H6273"/>
  <c r="H6256"/>
  <c r="H6250"/>
  <c r="H898"/>
  <c r="H913"/>
  <c r="H909"/>
  <c r="H918"/>
  <c r="H920"/>
  <c r="H917"/>
  <c r="H904"/>
  <c r="H919"/>
  <c r="H8170"/>
  <c r="H10771"/>
  <c r="H7641"/>
  <c r="H7649"/>
  <c r="H7636"/>
  <c r="H7635"/>
  <c r="H7656"/>
  <c r="H7633"/>
  <c r="H7632"/>
  <c r="H7650"/>
  <c r="AV61"/>
  <c r="H2687" s="1"/>
  <c r="AN61"/>
  <c r="H2679" s="1"/>
  <c r="BO61"/>
  <c r="H2706" s="1"/>
  <c r="BD61"/>
  <c r="H2695" s="1"/>
  <c r="BN61"/>
  <c r="H2705" s="1"/>
  <c r="BQ61"/>
  <c r="H2708" s="1"/>
  <c r="BB61"/>
  <c r="H2693" s="1"/>
  <c r="AX61"/>
  <c r="H2689" s="1"/>
  <c r="H11740"/>
  <c r="H10439"/>
  <c r="H10442"/>
  <c r="H10450"/>
  <c r="H10432"/>
  <c r="H10433"/>
  <c r="H10440"/>
  <c r="H10459"/>
  <c r="H10446"/>
  <c r="H8527"/>
  <c r="H10975"/>
  <c r="H160"/>
  <c r="H140"/>
  <c r="H132"/>
  <c r="H144"/>
  <c r="H149"/>
  <c r="H148"/>
  <c r="H143"/>
  <c r="H159"/>
  <c r="AS51"/>
  <c r="H2174" s="1"/>
  <c r="AW51"/>
  <c r="H2178" s="1"/>
  <c r="BK51"/>
  <c r="H2192" s="1"/>
  <c r="AZ51"/>
  <c r="H2181" s="1"/>
  <c r="BJ51"/>
  <c r="H2191" s="1"/>
  <c r="AN51"/>
  <c r="H2169" s="1"/>
  <c r="AO51"/>
  <c r="H2170" s="1"/>
  <c r="BN51"/>
  <c r="H2195" s="1"/>
  <c r="H5387"/>
  <c r="H5413"/>
  <c r="H5392"/>
  <c r="H5393"/>
  <c r="H5406"/>
  <c r="H5394"/>
  <c r="H5396"/>
  <c r="H5363"/>
  <c r="H5925"/>
  <c r="H1375"/>
  <c r="H1356"/>
  <c r="H1365"/>
  <c r="H1362"/>
  <c r="H1377"/>
  <c r="H1376"/>
  <c r="H1381"/>
  <c r="H1366"/>
  <c r="H1378"/>
  <c r="H4588"/>
  <c r="H4575"/>
  <c r="H4592"/>
  <c r="H4591"/>
  <c r="H4597"/>
  <c r="H4593"/>
  <c r="H4583"/>
  <c r="H4567"/>
  <c r="H4548"/>
  <c r="BP41"/>
  <c r="H1687" s="1"/>
  <c r="BJ41"/>
  <c r="H1681" s="1"/>
  <c r="AU41"/>
  <c r="H1666" s="1"/>
  <c r="AZ41"/>
  <c r="H1671" s="1"/>
  <c r="U41"/>
  <c r="H1640" s="1"/>
  <c r="BI41"/>
  <c r="H1680" s="1"/>
  <c r="BK41"/>
  <c r="H1682" s="1"/>
  <c r="BQ41"/>
  <c r="H1688" s="1"/>
  <c r="H12023"/>
  <c r="H12035"/>
  <c r="H12031"/>
  <c r="H12042"/>
  <c r="H12037"/>
  <c r="H12018"/>
  <c r="H12040"/>
  <c r="H12028"/>
  <c r="H4322"/>
  <c r="H4340"/>
  <c r="H4341"/>
  <c r="H4338"/>
  <c r="H4334"/>
  <c r="H4292"/>
  <c r="H4323"/>
  <c r="H4321"/>
  <c r="H3649"/>
  <c r="H3677"/>
  <c r="H3666"/>
  <c r="H3655"/>
  <c r="H3652"/>
  <c r="H3669"/>
  <c r="H3661"/>
  <c r="H3670"/>
  <c r="H2529"/>
  <c r="H2535"/>
  <c r="H2530"/>
  <c r="H2536"/>
  <c r="H2534"/>
  <c r="H2546"/>
  <c r="H2532"/>
  <c r="H2557"/>
  <c r="H3079"/>
  <c r="H8542"/>
  <c r="H3563"/>
  <c r="H3576"/>
  <c r="H3567"/>
  <c r="H3556"/>
  <c r="H3574"/>
  <c r="H3550"/>
  <c r="H3565"/>
  <c r="H3568"/>
  <c r="H6624"/>
  <c r="H6637"/>
  <c r="H6631"/>
  <c r="H6619"/>
  <c r="H6634"/>
  <c r="H6616"/>
  <c r="H6635"/>
  <c r="H6612"/>
  <c r="AN139"/>
  <c r="BJ139"/>
  <c r="AV139"/>
  <c r="AT139"/>
  <c r="AW139"/>
  <c r="AY139"/>
  <c r="BO139"/>
  <c r="BS139"/>
  <c r="H8864"/>
  <c r="H8866"/>
  <c r="H8877"/>
  <c r="H8875"/>
  <c r="H8857"/>
  <c r="H8880"/>
  <c r="H8881"/>
  <c r="H8855"/>
  <c r="AG69"/>
  <c r="H3080" s="1"/>
  <c r="AR69"/>
  <c r="AZ69"/>
  <c r="U69"/>
  <c r="AS69"/>
  <c r="BG69"/>
  <c r="AN69"/>
  <c r="BM69"/>
  <c r="BO69"/>
  <c r="H4071"/>
  <c r="H4064"/>
  <c r="H4069"/>
  <c r="H4086"/>
  <c r="H4072"/>
  <c r="H4075"/>
  <c r="H4068"/>
  <c r="H4066"/>
  <c r="H12287"/>
  <c r="H12269"/>
  <c r="H12293"/>
  <c r="H12267"/>
  <c r="H12283"/>
  <c r="H12291"/>
  <c r="H12285"/>
  <c r="H12275"/>
  <c r="BN31"/>
  <c r="H1175" s="1"/>
  <c r="BQ31"/>
  <c r="H1178" s="1"/>
  <c r="BL31"/>
  <c r="H1173" s="1"/>
  <c r="BK31"/>
  <c r="H1172" s="1"/>
  <c r="AW31"/>
  <c r="H1158" s="1"/>
  <c r="BF31"/>
  <c r="H1167" s="1"/>
  <c r="BJ31"/>
  <c r="H1171" s="1"/>
  <c r="AZ31"/>
  <c r="H1161" s="1"/>
  <c r="H10539"/>
  <c r="H10551"/>
  <c r="H10540"/>
  <c r="H10557"/>
  <c r="H10554"/>
  <c r="H10534"/>
  <c r="H10549"/>
  <c r="H10514"/>
  <c r="H10543"/>
  <c r="H9632"/>
  <c r="H9617"/>
  <c r="H9640"/>
  <c r="H9622"/>
  <c r="H9624"/>
  <c r="H9626"/>
  <c r="H9643"/>
  <c r="H9619"/>
  <c r="H284"/>
  <c r="H304"/>
  <c r="H307"/>
  <c r="H301"/>
  <c r="H283"/>
  <c r="H313"/>
  <c r="H296"/>
  <c r="H291"/>
  <c r="AJ84"/>
  <c r="H3848" s="1"/>
  <c r="H10287"/>
  <c r="H10291"/>
  <c r="H10282"/>
  <c r="H10305"/>
  <c r="H10302"/>
  <c r="H10299"/>
  <c r="H10300"/>
  <c r="H10281"/>
  <c r="H10292"/>
  <c r="H2152"/>
  <c r="H10056"/>
  <c r="H2443"/>
  <c r="H2435"/>
  <c r="H2433"/>
  <c r="H2405"/>
  <c r="H2438"/>
  <c r="H2432"/>
  <c r="H2428"/>
  <c r="H2448"/>
  <c r="H9282"/>
  <c r="H9266"/>
  <c r="H9278"/>
  <c r="H9259"/>
  <c r="H9269"/>
  <c r="H9285"/>
  <c r="H9265"/>
  <c r="H9261"/>
  <c r="H4446"/>
  <c r="H11766"/>
  <c r="H11785"/>
  <c r="H11765"/>
  <c r="H11772"/>
  <c r="H11783"/>
  <c r="H11761"/>
  <c r="H11767"/>
  <c r="H11788"/>
  <c r="H11770"/>
  <c r="BC89"/>
  <c r="BD89"/>
  <c r="BI89"/>
  <c r="BH89"/>
  <c r="AY89"/>
  <c r="BN89"/>
  <c r="BB89"/>
  <c r="AT89"/>
  <c r="H825"/>
  <c r="H11474"/>
  <c r="H11462"/>
  <c r="H11476"/>
  <c r="H11471"/>
  <c r="H11470"/>
  <c r="H11478"/>
  <c r="H11454"/>
  <c r="H11457"/>
  <c r="H7330"/>
  <c r="H7349"/>
  <c r="H7324"/>
  <c r="H7323"/>
  <c r="H7336"/>
  <c r="H7334"/>
  <c r="H7301"/>
  <c r="H7339"/>
  <c r="H4364"/>
  <c r="H4379"/>
  <c r="H4365"/>
  <c r="H4363"/>
  <c r="H4385"/>
  <c r="H4371"/>
  <c r="H4382"/>
  <c r="H4383"/>
  <c r="H8807"/>
  <c r="H8799"/>
  <c r="H8824"/>
  <c r="H8817"/>
  <c r="H8821"/>
  <c r="H8780"/>
  <c r="H8805"/>
  <c r="H8813"/>
  <c r="H10006"/>
  <c r="H367"/>
  <c r="H8289"/>
  <c r="H8298"/>
  <c r="H8294"/>
  <c r="H8307"/>
  <c r="H8311"/>
  <c r="H8296"/>
  <c r="H8295"/>
  <c r="H8301"/>
  <c r="H7431"/>
  <c r="H7430"/>
  <c r="H7424"/>
  <c r="H7441"/>
  <c r="H7428"/>
  <c r="H7432"/>
  <c r="H7436"/>
  <c r="H7448"/>
  <c r="AB76"/>
  <c r="H3432" s="1"/>
  <c r="H7278"/>
  <c r="H7288"/>
  <c r="H7273"/>
  <c r="H7270"/>
  <c r="H7300"/>
  <c r="H7294"/>
  <c r="H7281"/>
  <c r="H7299"/>
  <c r="H6690"/>
  <c r="H5531"/>
  <c r="BN34"/>
  <c r="H1328" s="1"/>
  <c r="BM34"/>
  <c r="H1327" s="1"/>
  <c r="AZ34"/>
  <c r="H1314" s="1"/>
  <c r="BS34"/>
  <c r="H1333" s="1"/>
  <c r="BP34"/>
  <c r="H1330" s="1"/>
  <c r="U34"/>
  <c r="H1283" s="1"/>
  <c r="AO34"/>
  <c r="H1303" s="1"/>
  <c r="BL34"/>
  <c r="H1326" s="1"/>
  <c r="H4701"/>
  <c r="H3741"/>
  <c r="H8731"/>
  <c r="BE149"/>
  <c r="BP149"/>
  <c r="AS149"/>
  <c r="AT149"/>
  <c r="BQ149"/>
  <c r="AY149"/>
  <c r="BC149"/>
  <c r="AO149"/>
  <c r="BD149"/>
  <c r="H10260"/>
  <c r="H12665"/>
  <c r="H7115"/>
  <c r="BF50"/>
  <c r="H2136" s="1"/>
  <c r="BQ50"/>
  <c r="H2147" s="1"/>
  <c r="AZ50"/>
  <c r="H2130" s="1"/>
  <c r="BD50"/>
  <c r="H2134" s="1"/>
  <c r="BE50"/>
  <c r="H2135" s="1"/>
  <c r="AW50"/>
  <c r="H2127" s="1"/>
  <c r="BP50"/>
  <c r="H2146" s="1"/>
  <c r="AV50"/>
  <c r="H2126" s="1"/>
  <c r="AB129"/>
  <c r="H6135" s="1"/>
  <c r="H1923"/>
  <c r="H1931"/>
  <c r="H1927"/>
  <c r="H1929"/>
  <c r="H1916"/>
  <c r="H1914"/>
  <c r="H1932"/>
  <c r="H1926"/>
  <c r="AH166"/>
  <c r="H8028" s="1"/>
  <c r="H4141"/>
  <c r="H6491"/>
  <c r="H9353"/>
  <c r="H11222"/>
  <c r="H11214"/>
  <c r="H11216"/>
  <c r="H11217"/>
  <c r="H11208"/>
  <c r="H11215"/>
  <c r="H11210"/>
  <c r="H11197"/>
  <c r="H9440"/>
  <c r="H9422"/>
  <c r="H9413"/>
  <c r="H9412"/>
  <c r="H9436"/>
  <c r="H9421"/>
  <c r="H9426"/>
  <c r="H9420"/>
  <c r="H6570"/>
  <c r="H6561"/>
  <c r="H6574"/>
  <c r="H6568"/>
  <c r="H6566"/>
  <c r="H6579"/>
  <c r="H6555"/>
  <c r="H6567"/>
  <c r="H5535"/>
  <c r="H5560"/>
  <c r="H5556"/>
  <c r="H5538"/>
  <c r="H5546"/>
  <c r="H5566"/>
  <c r="H5547"/>
  <c r="H5537"/>
  <c r="H8327"/>
  <c r="H10516"/>
  <c r="H4216"/>
  <c r="H4224"/>
  <c r="H4240"/>
  <c r="H4209"/>
  <c r="H4212"/>
  <c r="H4223"/>
  <c r="H4190"/>
  <c r="H4221"/>
  <c r="H4225"/>
  <c r="H11088"/>
  <c r="H6703"/>
  <c r="H365"/>
  <c r="H404"/>
  <c r="H409"/>
  <c r="H385"/>
  <c r="H387"/>
  <c r="H407"/>
  <c r="H401"/>
  <c r="H390"/>
  <c r="H8445"/>
  <c r="H8470"/>
  <c r="H8453"/>
  <c r="H8456"/>
  <c r="H8446"/>
  <c r="H8473"/>
  <c r="H8461"/>
  <c r="H8443"/>
  <c r="H8449"/>
  <c r="H11977"/>
  <c r="H11967"/>
  <c r="H11988"/>
  <c r="H11992"/>
  <c r="H11966"/>
  <c r="H11963"/>
  <c r="H11980"/>
  <c r="H11979"/>
  <c r="H4243"/>
  <c r="H12500"/>
  <c r="H12479"/>
  <c r="H12501"/>
  <c r="H12489"/>
  <c r="H12491"/>
  <c r="H12487"/>
  <c r="H12475"/>
  <c r="H12473"/>
  <c r="H12495"/>
  <c r="H2021"/>
  <c r="H2035"/>
  <c r="H2018"/>
  <c r="H2023"/>
  <c r="H2039"/>
  <c r="H2041"/>
  <c r="H2043"/>
  <c r="H2031"/>
  <c r="H7135"/>
  <c r="H7128"/>
  <c r="H7132"/>
  <c r="H7131"/>
  <c r="H7126"/>
  <c r="H7125"/>
  <c r="H7146"/>
  <c r="H7134"/>
  <c r="H9138"/>
  <c r="H6106"/>
  <c r="H6111"/>
  <c r="H6100"/>
  <c r="H6097"/>
  <c r="H6105"/>
  <c r="H6122"/>
  <c r="H6077"/>
  <c r="H6119"/>
  <c r="H7944"/>
  <c r="H7952"/>
  <c r="H7939"/>
  <c r="H7961"/>
  <c r="H7955"/>
  <c r="H7942"/>
  <c r="H7943"/>
  <c r="H7953"/>
  <c r="H7959"/>
  <c r="H5371"/>
  <c r="H10095"/>
  <c r="H10081"/>
  <c r="H10083"/>
  <c r="H10082"/>
  <c r="H10088"/>
  <c r="H10078"/>
  <c r="H10092"/>
  <c r="H10103"/>
  <c r="H10097"/>
  <c r="H3943"/>
  <c r="H2807"/>
  <c r="H2800"/>
  <c r="H2796"/>
  <c r="H2810"/>
  <c r="H2811"/>
  <c r="H2787"/>
  <c r="H2793"/>
  <c r="H2798"/>
  <c r="H1489"/>
  <c r="H11161"/>
  <c r="H11153"/>
  <c r="H11158"/>
  <c r="H11173"/>
  <c r="H11168"/>
  <c r="H11165"/>
  <c r="H11164"/>
  <c r="H11152"/>
  <c r="H1830"/>
  <c r="H1825"/>
  <c r="H1828"/>
  <c r="H1837"/>
  <c r="H1816"/>
  <c r="H1827"/>
  <c r="H1843"/>
  <c r="H1812"/>
  <c r="H12453"/>
  <c r="H5459"/>
  <c r="H5449"/>
  <c r="H5433"/>
  <c r="H5443"/>
  <c r="H5452"/>
  <c r="H5437"/>
  <c r="H5458"/>
  <c r="H5440"/>
  <c r="H9648"/>
  <c r="H9342"/>
  <c r="H3732"/>
  <c r="H8774"/>
  <c r="H8755"/>
  <c r="H8749"/>
  <c r="H8729"/>
  <c r="H8769"/>
  <c r="H8767"/>
  <c r="H8757"/>
  <c r="H8765"/>
  <c r="BS79"/>
  <c r="BR79"/>
  <c r="AN79"/>
  <c r="AQ79"/>
  <c r="BM79"/>
  <c r="BQ79"/>
  <c r="U79"/>
  <c r="AX79"/>
  <c r="H8653"/>
  <c r="H8668"/>
  <c r="H8665"/>
  <c r="H8657"/>
  <c r="H8659"/>
  <c r="H8647"/>
  <c r="H8666"/>
  <c r="H8675"/>
  <c r="V40"/>
  <c r="H1590" s="1"/>
  <c r="H5709"/>
  <c r="H5716"/>
  <c r="H5706"/>
  <c r="H5717"/>
  <c r="H5705"/>
  <c r="H5712"/>
  <c r="H5688"/>
  <c r="H5693"/>
  <c r="H5697"/>
  <c r="H12454"/>
  <c r="H6076"/>
  <c r="H6074"/>
  <c r="H6052"/>
  <c r="H6075"/>
  <c r="H6059"/>
  <c r="H6057"/>
  <c r="H6068"/>
  <c r="H6049"/>
  <c r="H10822"/>
  <c r="H6981"/>
  <c r="H6970"/>
  <c r="H6990"/>
  <c r="H6977"/>
  <c r="H6972"/>
  <c r="H6984"/>
  <c r="H6983"/>
  <c r="H6976"/>
  <c r="H1387"/>
  <c r="H5160"/>
  <c r="H7903"/>
  <c r="H7909"/>
  <c r="H7904"/>
  <c r="H7900"/>
  <c r="H7899"/>
  <c r="H7891"/>
  <c r="H7889"/>
  <c r="H7898"/>
  <c r="H7047"/>
  <c r="H12540"/>
  <c r="H12530"/>
  <c r="H12538"/>
  <c r="H12533"/>
  <c r="H12522"/>
  <c r="H12552"/>
  <c r="H12525"/>
  <c r="H12532"/>
  <c r="H8373"/>
  <c r="H6740"/>
  <c r="H6759"/>
  <c r="H6772"/>
  <c r="H6761"/>
  <c r="H6771"/>
  <c r="H6776"/>
  <c r="H6762"/>
  <c r="H6767"/>
  <c r="H6019"/>
  <c r="H6008"/>
  <c r="H6011"/>
  <c r="H6012"/>
  <c r="H6021"/>
  <c r="H6004"/>
  <c r="H6016"/>
  <c r="H6015"/>
  <c r="H3727"/>
  <c r="H3718"/>
  <c r="H3711"/>
  <c r="H3723"/>
  <c r="H3680"/>
  <c r="H3699"/>
  <c r="H3730"/>
  <c r="H3729"/>
  <c r="H10351"/>
  <c r="H10341"/>
  <c r="H10357"/>
  <c r="H10354"/>
  <c r="H10334"/>
  <c r="H10346"/>
  <c r="H10343"/>
  <c r="H10347"/>
  <c r="H6477"/>
  <c r="H6460"/>
  <c r="H6459"/>
  <c r="H6456"/>
  <c r="H6474"/>
  <c r="H6473"/>
  <c r="H6458"/>
  <c r="H6475"/>
  <c r="H1498"/>
  <c r="H4937"/>
  <c r="H4924"/>
  <c r="H4949"/>
  <c r="H4953"/>
  <c r="H4931"/>
  <c r="H4944"/>
  <c r="H4923"/>
  <c r="H4952"/>
  <c r="H11728"/>
  <c r="H11735"/>
  <c r="H11724"/>
  <c r="H11716"/>
  <c r="H11723"/>
  <c r="H11708"/>
  <c r="H11720"/>
  <c r="H11737"/>
  <c r="AT60"/>
  <c r="H2634" s="1"/>
  <c r="AZ60"/>
  <c r="H2640" s="1"/>
  <c r="AQ60"/>
  <c r="H2631" s="1"/>
  <c r="BB60"/>
  <c r="H2642" s="1"/>
  <c r="AO60"/>
  <c r="H2629" s="1"/>
  <c r="BN60"/>
  <c r="H2654" s="1"/>
  <c r="BI60"/>
  <c r="H2649" s="1"/>
  <c r="BD60"/>
  <c r="H2644" s="1"/>
  <c r="AN60"/>
  <c r="H2628" s="1"/>
  <c r="H9241"/>
  <c r="H12504"/>
  <c r="AH158"/>
  <c r="H7620" s="1"/>
  <c r="H9097"/>
  <c r="H9785"/>
  <c r="H9783"/>
  <c r="H9790"/>
  <c r="H9779"/>
  <c r="H9795"/>
  <c r="H9769"/>
  <c r="H9777"/>
  <c r="H9782"/>
  <c r="H7964"/>
  <c r="H7988"/>
  <c r="H7987"/>
  <c r="H7990"/>
  <c r="H8003"/>
  <c r="H7984"/>
  <c r="H7991"/>
  <c r="H8000"/>
  <c r="H3067"/>
  <c r="H3041"/>
  <c r="H3047"/>
  <c r="H3042"/>
  <c r="H3062"/>
  <c r="H3064"/>
  <c r="H3066"/>
  <c r="H3063"/>
  <c r="H12131"/>
  <c r="H12126"/>
  <c r="H12133"/>
  <c r="H12142"/>
  <c r="H12143"/>
  <c r="H12116"/>
  <c r="H12125"/>
  <c r="H12136"/>
  <c r="H12122"/>
  <c r="H7233"/>
  <c r="H7223"/>
  <c r="H7236"/>
  <c r="H7227"/>
  <c r="H7242"/>
  <c r="H7220"/>
  <c r="H7230"/>
  <c r="H7234"/>
  <c r="H11878"/>
  <c r="H11866"/>
  <c r="H11874"/>
  <c r="H11879"/>
  <c r="H11864"/>
  <c r="H11880"/>
  <c r="H11889"/>
  <c r="H11875"/>
  <c r="H5815"/>
  <c r="H5798"/>
  <c r="H5802"/>
  <c r="H5812"/>
  <c r="H5816"/>
  <c r="H5808"/>
  <c r="H5805"/>
  <c r="H5799"/>
  <c r="H5801"/>
  <c r="H6725"/>
  <c r="H6715"/>
  <c r="H6713"/>
  <c r="H6739"/>
  <c r="H6722"/>
  <c r="H6721"/>
  <c r="H6720"/>
  <c r="H6736"/>
  <c r="H3366"/>
  <c r="H3343"/>
  <c r="H3348"/>
  <c r="H3355"/>
  <c r="H3362"/>
  <c r="H3353"/>
  <c r="H3369"/>
  <c r="H3371"/>
  <c r="H9732"/>
  <c r="H9724"/>
  <c r="H9743"/>
  <c r="H9718"/>
  <c r="H9748"/>
  <c r="H9721"/>
  <c r="H9746"/>
  <c r="H9742"/>
  <c r="H8507"/>
  <c r="H8523"/>
  <c r="H8521"/>
  <c r="H8517"/>
  <c r="H8519"/>
  <c r="H8500"/>
  <c r="H8493"/>
  <c r="H8515"/>
  <c r="H2899"/>
  <c r="H2888"/>
  <c r="H2900"/>
  <c r="H2911"/>
  <c r="H2894"/>
  <c r="H2892"/>
  <c r="H2886"/>
  <c r="H2897"/>
  <c r="H2890"/>
  <c r="H4726"/>
  <c r="H4734"/>
  <c r="H4731"/>
  <c r="H4723"/>
  <c r="H4720"/>
  <c r="H4741"/>
  <c r="H4728"/>
  <c r="H4727"/>
  <c r="H12582"/>
  <c r="H12599"/>
  <c r="H12604"/>
  <c r="H12575"/>
  <c r="H12590"/>
  <c r="H12588"/>
  <c r="H12578"/>
  <c r="H12591"/>
  <c r="H12579"/>
  <c r="H7590"/>
  <c r="H7597"/>
  <c r="H7587"/>
  <c r="H7599"/>
  <c r="H7586"/>
  <c r="H7601"/>
  <c r="H7576"/>
  <c r="H7582"/>
  <c r="AJ144"/>
  <c r="H6908" s="1"/>
  <c r="H12556"/>
  <c r="H7492"/>
  <c r="H7477"/>
  <c r="H7496"/>
  <c r="H7487"/>
  <c r="H7483"/>
  <c r="H7480"/>
  <c r="H7504"/>
  <c r="H7454"/>
  <c r="H7479"/>
  <c r="H1437"/>
  <c r="H11305"/>
  <c r="H11313"/>
  <c r="H11303"/>
  <c r="H11323"/>
  <c r="H11314"/>
  <c r="H11302"/>
  <c r="H11307"/>
  <c r="H11318"/>
  <c r="H243"/>
  <c r="H246"/>
  <c r="H261"/>
  <c r="H256"/>
  <c r="H250"/>
  <c r="H257"/>
  <c r="H253"/>
  <c r="H249"/>
  <c r="H212"/>
  <c r="H10191"/>
  <c r="H10192"/>
  <c r="H10188"/>
  <c r="H10157"/>
  <c r="H10207"/>
  <c r="H10201"/>
  <c r="H10205"/>
  <c r="H10203"/>
  <c r="H2952"/>
  <c r="H2935"/>
  <c r="H2949"/>
  <c r="H2954"/>
  <c r="H2962"/>
  <c r="H2937"/>
  <c r="H2947"/>
  <c r="H2941"/>
  <c r="H10005"/>
  <c r="H8168"/>
  <c r="H8202"/>
  <c r="H8187"/>
  <c r="H8213"/>
  <c r="H8204"/>
  <c r="H8201"/>
  <c r="H8193"/>
  <c r="H8192"/>
  <c r="H7353"/>
  <c r="H5001"/>
  <c r="H4984"/>
  <c r="H4976"/>
  <c r="H4980"/>
  <c r="H5004"/>
  <c r="H5000"/>
  <c r="H4986"/>
  <c r="H4993"/>
  <c r="H5905"/>
  <c r="H5906"/>
  <c r="H5914"/>
  <c r="H5907"/>
  <c r="H5910"/>
  <c r="H5897"/>
  <c r="H5902"/>
  <c r="H5919"/>
  <c r="H865"/>
  <c r="H860"/>
  <c r="H874"/>
  <c r="H850"/>
  <c r="H854"/>
  <c r="H859"/>
  <c r="H868"/>
  <c r="H863"/>
  <c r="H9187"/>
  <c r="H9164"/>
  <c r="H9137"/>
  <c r="H9186"/>
  <c r="H9169"/>
  <c r="H9170"/>
  <c r="H9163"/>
  <c r="H9182"/>
  <c r="H12714"/>
  <c r="H4839"/>
  <c r="H4845"/>
  <c r="H4823"/>
  <c r="H4825"/>
  <c r="H4836"/>
  <c r="H4838"/>
  <c r="H4843"/>
  <c r="H4822"/>
  <c r="H682"/>
  <c r="H3375"/>
  <c r="BA20"/>
  <c r="BH20"/>
  <c r="BP20"/>
  <c r="BN20"/>
  <c r="AR20"/>
  <c r="AW20"/>
  <c r="AP20"/>
  <c r="BM20"/>
  <c r="H7518"/>
  <c r="H3512"/>
  <c r="H3513"/>
  <c r="H3496"/>
  <c r="H3505"/>
  <c r="H3517"/>
  <c r="H3499"/>
  <c r="H3503"/>
  <c r="H3526"/>
  <c r="H7011"/>
  <c r="H5325"/>
  <c r="H7812"/>
  <c r="H7609"/>
  <c r="H4507"/>
  <c r="H3216"/>
  <c r="H3199"/>
  <c r="H3203"/>
  <c r="H3218"/>
  <c r="H3192"/>
  <c r="H3205"/>
  <c r="H3207"/>
  <c r="H3195"/>
  <c r="H3171"/>
  <c r="H4294"/>
  <c r="H334"/>
  <c r="H341"/>
  <c r="H363"/>
  <c r="H349"/>
  <c r="H358"/>
  <c r="H356"/>
  <c r="H351"/>
  <c r="H359"/>
  <c r="H4168"/>
  <c r="H4180"/>
  <c r="H4183"/>
  <c r="H4160"/>
  <c r="H4186"/>
  <c r="H4162"/>
  <c r="H4176"/>
  <c r="H4189"/>
  <c r="H10002"/>
  <c r="H9985"/>
  <c r="H9975"/>
  <c r="H9987"/>
  <c r="H9999"/>
  <c r="H9972"/>
  <c r="H9989"/>
  <c r="H9997"/>
  <c r="H10001"/>
  <c r="H8592"/>
  <c r="H12425"/>
  <c r="H12423"/>
  <c r="H12434"/>
  <c r="H12446"/>
  <c r="H12435"/>
  <c r="H12426"/>
  <c r="H12420"/>
  <c r="H12424"/>
  <c r="H5026"/>
  <c r="H5006"/>
  <c r="H5038"/>
  <c r="H5036"/>
  <c r="H5037"/>
  <c r="H5044"/>
  <c r="H5039"/>
  <c r="H5027"/>
  <c r="H7660"/>
  <c r="AR99"/>
  <c r="AW99"/>
  <c r="AN99"/>
  <c r="BD99"/>
  <c r="AP99"/>
  <c r="BB99"/>
  <c r="BR99"/>
  <c r="AS99"/>
  <c r="AY99"/>
  <c r="H11433"/>
  <c r="H11051"/>
  <c r="H11067"/>
  <c r="H11062"/>
  <c r="H11056"/>
  <c r="H11047"/>
  <c r="H11055"/>
  <c r="H11048"/>
  <c r="H11061"/>
  <c r="H11892"/>
  <c r="H4549"/>
  <c r="H11546"/>
  <c r="AL78"/>
  <c r="H3544" s="1"/>
  <c r="H10026"/>
  <c r="H10052"/>
  <c r="H10051"/>
  <c r="H10023"/>
  <c r="H10028"/>
  <c r="H10050"/>
  <c r="H10046"/>
  <c r="H10039"/>
  <c r="H6895"/>
  <c r="H12676"/>
  <c r="H12704"/>
  <c r="H12702"/>
  <c r="H12684"/>
  <c r="H12696"/>
  <c r="H12680"/>
  <c r="H12685"/>
  <c r="H12694"/>
  <c r="H1524"/>
  <c r="H1511"/>
  <c r="H1531"/>
  <c r="H1534"/>
  <c r="H1522"/>
  <c r="H1536"/>
  <c r="H1529"/>
  <c r="H1512"/>
  <c r="H11585"/>
  <c r="H11626"/>
  <c r="H11604"/>
  <c r="H11622"/>
  <c r="H11608"/>
  <c r="H11630"/>
  <c r="H11633"/>
  <c r="H11627"/>
  <c r="H10107"/>
  <c r="H12375"/>
  <c r="H12370"/>
  <c r="H12394"/>
  <c r="H12397"/>
  <c r="H12377"/>
  <c r="H12396"/>
  <c r="H12385"/>
  <c r="H12383"/>
  <c r="H12382"/>
  <c r="H11108"/>
  <c r="H11114"/>
  <c r="H11111"/>
  <c r="H11099"/>
  <c r="H11113"/>
  <c r="H11110"/>
  <c r="H11105"/>
  <c r="H11102"/>
  <c r="H10566"/>
  <c r="H12331"/>
  <c r="H12324"/>
  <c r="H12341"/>
  <c r="H12332"/>
  <c r="H12325"/>
  <c r="H12347"/>
  <c r="H12299"/>
  <c r="H12337"/>
  <c r="H9889"/>
  <c r="H9897"/>
  <c r="H9851"/>
  <c r="H9877"/>
  <c r="H9884"/>
  <c r="H9881"/>
  <c r="H9891"/>
  <c r="H9890"/>
  <c r="H9879"/>
  <c r="H6198"/>
  <c r="H6220"/>
  <c r="H6218"/>
  <c r="H6223"/>
  <c r="H6215"/>
  <c r="H6219"/>
  <c r="H6214"/>
  <c r="H6206"/>
  <c r="H4558"/>
  <c r="H8264"/>
  <c r="H8250"/>
  <c r="H8265"/>
  <c r="H8260"/>
  <c r="H8254"/>
  <c r="H8263"/>
  <c r="H8248"/>
  <c r="H8262"/>
  <c r="H6027"/>
  <c r="H10826"/>
  <c r="H10413"/>
  <c r="H3295"/>
  <c r="H3309"/>
  <c r="H3296"/>
  <c r="H3318"/>
  <c r="H3316"/>
  <c r="H3317"/>
  <c r="H3299"/>
  <c r="H3321"/>
  <c r="H11254"/>
  <c r="H11267"/>
  <c r="H11258"/>
  <c r="H11266"/>
  <c r="H11271"/>
  <c r="H11265"/>
  <c r="H11257"/>
  <c r="H11274"/>
  <c r="BA109"/>
  <c r="BC109"/>
  <c r="BM109"/>
  <c r="U109"/>
  <c r="AU109"/>
  <c r="AZ109"/>
  <c r="BG109"/>
  <c r="BE109"/>
  <c r="AV109"/>
  <c r="H8976"/>
  <c r="H8981"/>
  <c r="H8972"/>
  <c r="H8953"/>
  <c r="H8980"/>
  <c r="H8963"/>
  <c r="H8958"/>
  <c r="H8955"/>
  <c r="H11536"/>
  <c r="AN159"/>
  <c r="AS159"/>
  <c r="BK159"/>
  <c r="AR159"/>
  <c r="BL159"/>
  <c r="BO159"/>
  <c r="BJ159"/>
  <c r="BM159"/>
  <c r="H1894"/>
  <c r="H1888"/>
  <c r="H1844"/>
  <c r="H1866"/>
  <c r="H1871"/>
  <c r="H1893"/>
  <c r="H1863"/>
  <c r="H1869"/>
  <c r="H2836"/>
  <c r="H2843"/>
  <c r="H2851"/>
  <c r="H2838"/>
  <c r="H2850"/>
  <c r="H2859"/>
  <c r="H2854"/>
  <c r="H2853"/>
  <c r="V49"/>
  <c r="BD52"/>
  <c r="H2236" s="1"/>
  <c r="U52"/>
  <c r="H2201" s="1"/>
  <c r="BF52"/>
  <c r="H2238" s="1"/>
  <c r="AW52"/>
  <c r="H2229" s="1"/>
  <c r="BK52"/>
  <c r="H2243" s="1"/>
  <c r="AU52"/>
  <c r="H2227" s="1"/>
  <c r="BM52"/>
  <c r="H2245" s="1"/>
  <c r="BI52"/>
  <c r="H2241" s="1"/>
  <c r="H6333"/>
  <c r="H6413"/>
  <c r="H6416"/>
  <c r="H6410"/>
  <c r="H6412"/>
  <c r="H6404"/>
  <c r="H6402"/>
  <c r="H6419"/>
  <c r="H6429"/>
  <c r="H4881"/>
  <c r="H4897"/>
  <c r="H4896"/>
  <c r="H4895"/>
  <c r="H4880"/>
  <c r="H4893"/>
  <c r="H4901"/>
  <c r="H4874"/>
  <c r="H10596"/>
  <c r="H10598"/>
  <c r="H10607"/>
  <c r="H10599"/>
  <c r="H10602"/>
  <c r="H10585"/>
  <c r="H10614"/>
  <c r="H10586"/>
  <c r="AP129"/>
  <c r="BI129"/>
  <c r="BL129"/>
  <c r="AY129"/>
  <c r="AV129"/>
  <c r="AU129"/>
  <c r="BE129"/>
  <c r="BD129"/>
  <c r="H7066"/>
  <c r="H7067"/>
  <c r="H7065"/>
  <c r="H7096"/>
  <c r="H7094"/>
  <c r="H7083"/>
  <c r="H7068"/>
  <c r="H7082"/>
  <c r="H4489"/>
  <c r="H4477"/>
  <c r="H4487"/>
  <c r="H4480"/>
  <c r="H4474"/>
  <c r="H4491"/>
  <c r="H4481"/>
  <c r="H4476"/>
  <c r="H4465"/>
  <c r="H9234"/>
  <c r="H9214"/>
  <c r="H9236"/>
  <c r="H9218"/>
  <c r="H9237"/>
  <c r="H9211"/>
  <c r="H9188"/>
  <c r="H9213"/>
  <c r="H11434"/>
  <c r="H8162"/>
  <c r="H8152"/>
  <c r="H8151"/>
  <c r="H8137"/>
  <c r="H8159"/>
  <c r="H8150"/>
  <c r="H8156"/>
  <c r="H8166"/>
  <c r="H8926"/>
  <c r="H8908"/>
  <c r="H8927"/>
  <c r="H8928"/>
  <c r="H8912"/>
  <c r="H8930"/>
  <c r="H8882"/>
  <c r="H8917"/>
  <c r="H1336"/>
  <c r="V149"/>
  <c r="H12198"/>
  <c r="H5729"/>
  <c r="H10141"/>
  <c r="H10127"/>
  <c r="H10130"/>
  <c r="H10150"/>
  <c r="H10138"/>
  <c r="H10145"/>
  <c r="H10147"/>
  <c r="H10128"/>
  <c r="H9590"/>
  <c r="H9582"/>
  <c r="H9567"/>
  <c r="H9583"/>
  <c r="H9571"/>
  <c r="H9584"/>
  <c r="H9578"/>
  <c r="H9577"/>
  <c r="H7710"/>
  <c r="H10395"/>
  <c r="H10385"/>
  <c r="H10382"/>
  <c r="H10410"/>
  <c r="H10406"/>
  <c r="H10399"/>
  <c r="H10361"/>
  <c r="H10401"/>
  <c r="H1896"/>
  <c r="H1642"/>
  <c r="H211"/>
  <c r="H191"/>
  <c r="H205"/>
  <c r="H185"/>
  <c r="H184"/>
  <c r="H197"/>
  <c r="H207"/>
  <c r="H200"/>
  <c r="H7844"/>
  <c r="H7834"/>
  <c r="H7853"/>
  <c r="H7852"/>
  <c r="H7832"/>
  <c r="H7836"/>
  <c r="H7859"/>
  <c r="H7840"/>
  <c r="H8015"/>
  <c r="H8044"/>
  <c r="H8053"/>
  <c r="H8046"/>
  <c r="H8057"/>
  <c r="H8052"/>
  <c r="H8042"/>
  <c r="H8062"/>
  <c r="H8054"/>
  <c r="BR49"/>
  <c r="BE49"/>
  <c r="BL49"/>
  <c r="BJ49"/>
  <c r="AZ49"/>
  <c r="AQ49"/>
  <c r="AN49"/>
  <c r="AT49"/>
  <c r="H2489"/>
  <c r="H2485"/>
  <c r="H2490"/>
  <c r="H2480"/>
  <c r="H2506"/>
  <c r="H2500"/>
  <c r="H2492"/>
  <c r="H2493"/>
  <c r="H2499"/>
  <c r="H9937"/>
  <c r="H9949"/>
  <c r="H9930"/>
  <c r="H9924"/>
  <c r="H9951"/>
  <c r="H9950"/>
  <c r="H9926"/>
  <c r="H9952"/>
  <c r="H9925"/>
  <c r="H9516"/>
  <c r="H9519"/>
  <c r="H9536"/>
  <c r="H9494"/>
  <c r="H9515"/>
  <c r="H9540"/>
  <c r="H9514"/>
  <c r="H9520"/>
  <c r="H10971"/>
  <c r="H10948"/>
  <c r="H10958"/>
  <c r="H10970"/>
  <c r="H10961"/>
  <c r="H10956"/>
  <c r="H10960"/>
  <c r="H10945"/>
  <c r="H10966"/>
  <c r="H10484"/>
  <c r="H10488"/>
  <c r="H10500"/>
  <c r="H10509"/>
  <c r="H10499"/>
  <c r="H10504"/>
  <c r="H10487"/>
  <c r="H10507"/>
  <c r="H4855"/>
  <c r="H5850"/>
  <c r="H5849"/>
  <c r="H5862"/>
  <c r="H5860"/>
  <c r="H5842"/>
  <c r="H5867"/>
  <c r="H5859"/>
  <c r="H5855"/>
  <c r="AP39"/>
  <c r="BC39"/>
  <c r="BL39"/>
  <c r="BE39"/>
  <c r="BH39"/>
  <c r="AR39"/>
  <c r="BM39"/>
  <c r="BA39"/>
  <c r="BQ39"/>
  <c r="H11415"/>
  <c r="H11400"/>
  <c r="H11425"/>
  <c r="H11416"/>
  <c r="H11406"/>
  <c r="H11422"/>
  <c r="H11381"/>
  <c r="H11419"/>
  <c r="AY59"/>
  <c r="BH59"/>
  <c r="BO59"/>
  <c r="U59"/>
  <c r="BA59"/>
  <c r="BC59"/>
  <c r="BK59"/>
  <c r="BQ59"/>
  <c r="H11827"/>
  <c r="H11835"/>
  <c r="H11812"/>
  <c r="H11817"/>
  <c r="H11824"/>
  <c r="H11832"/>
  <c r="H11830"/>
  <c r="H11828"/>
  <c r="H11924"/>
  <c r="H11916"/>
  <c r="H11928"/>
  <c r="H11938"/>
  <c r="H4496"/>
  <c r="H4543"/>
  <c r="H4523"/>
  <c r="H4527"/>
  <c r="H11010"/>
  <c r="H11012"/>
  <c r="H10973"/>
  <c r="H10997"/>
  <c r="H11006"/>
  <c r="H2999"/>
  <c r="H3005"/>
  <c r="H3007"/>
  <c r="H3008"/>
  <c r="H3006"/>
  <c r="AW3"/>
  <c r="H4773"/>
  <c r="H4801"/>
  <c r="H8704"/>
  <c r="H8701"/>
  <c r="H8712"/>
  <c r="H8713"/>
  <c r="H8708"/>
  <c r="H8721"/>
  <c r="AI166"/>
  <c r="H8029" s="1"/>
  <c r="H11882"/>
  <c r="H12577"/>
  <c r="H7600"/>
  <c r="H61"/>
  <c r="AJ105"/>
  <c r="H4919" s="1"/>
  <c r="H7486"/>
  <c r="H7488"/>
  <c r="H11304"/>
  <c r="H11322"/>
  <c r="H11311"/>
  <c r="H11308"/>
  <c r="H254"/>
  <c r="H235"/>
  <c r="H10193"/>
  <c r="H10200"/>
  <c r="H2963"/>
  <c r="H2964"/>
  <c r="H8215"/>
  <c r="H8205"/>
  <c r="H5003"/>
  <c r="H4992"/>
  <c r="H4974"/>
  <c r="H4989"/>
  <c r="H5893"/>
  <c r="H5892"/>
  <c r="H5901"/>
  <c r="H872"/>
  <c r="H857"/>
  <c r="H853"/>
  <c r="H9185"/>
  <c r="H9158"/>
  <c r="H12352"/>
  <c r="H883"/>
  <c r="H4828"/>
  <c r="BB20"/>
  <c r="H3508"/>
  <c r="H3511"/>
  <c r="H3519"/>
  <c r="H3476"/>
  <c r="H1646"/>
  <c r="H3170"/>
  <c r="H3208"/>
  <c r="H3217"/>
  <c r="H4753"/>
  <c r="H345"/>
  <c r="H339"/>
  <c r="H4182"/>
  <c r="H9982"/>
  <c r="H9977"/>
  <c r="H11739"/>
  <c r="H12427"/>
  <c r="H12436"/>
  <c r="H5040"/>
  <c r="H5047"/>
  <c r="H5035"/>
  <c r="H4867"/>
  <c r="AU99"/>
  <c r="BP99"/>
  <c r="H11045"/>
  <c r="H11046"/>
  <c r="H6704"/>
  <c r="H10049"/>
  <c r="H12677"/>
  <c r="H12701"/>
  <c r="H12692"/>
  <c r="H1514"/>
  <c r="H11625"/>
  <c r="H11624"/>
  <c r="H11631"/>
  <c r="H12384"/>
  <c r="H12399"/>
  <c r="H11117"/>
  <c r="H11104"/>
  <c r="H11123"/>
  <c r="H12318"/>
  <c r="H12334"/>
  <c r="H774"/>
  <c r="H6229"/>
  <c r="H6179"/>
  <c r="H8267"/>
  <c r="H8247"/>
  <c r="H3311"/>
  <c r="H3294"/>
  <c r="H3300"/>
  <c r="H11270"/>
  <c r="H11272"/>
  <c r="BK109"/>
  <c r="BJ109"/>
  <c r="H8956"/>
  <c r="AW159"/>
  <c r="BD159"/>
  <c r="BA159"/>
  <c r="H1879"/>
  <c r="H1865"/>
  <c r="H2847"/>
  <c r="H2832"/>
  <c r="BQ52"/>
  <c r="H2249" s="1"/>
  <c r="BS52"/>
  <c r="H2251" s="1"/>
  <c r="H6409"/>
  <c r="H4877"/>
  <c r="H4894"/>
  <c r="H10594"/>
  <c r="H10584"/>
  <c r="AZ129"/>
  <c r="BG129"/>
  <c r="H4494"/>
  <c r="H9210"/>
  <c r="H9224"/>
  <c r="H8154"/>
  <c r="H8140"/>
  <c r="H8161"/>
  <c r="H8903"/>
  <c r="H8909"/>
  <c r="H9566"/>
  <c r="H9592"/>
  <c r="H10398"/>
  <c r="H10402"/>
  <c r="H10405"/>
  <c r="H199"/>
  <c r="H206"/>
  <c r="H7842"/>
  <c r="H7843"/>
  <c r="H8040"/>
  <c r="H8045"/>
  <c r="AS49"/>
  <c r="AU49"/>
  <c r="H2478"/>
  <c r="H2491"/>
  <c r="H9943"/>
  <c r="H9922"/>
  <c r="H9517"/>
  <c r="H9525"/>
  <c r="H10968"/>
  <c r="H10946"/>
  <c r="H10483"/>
  <c r="H10505"/>
  <c r="H5853"/>
  <c r="H5846"/>
  <c r="BB39"/>
  <c r="AW39"/>
  <c r="H11429"/>
  <c r="H11403"/>
  <c r="H11407"/>
  <c r="BI59"/>
  <c r="BS59"/>
  <c r="H11823"/>
  <c r="H11836"/>
  <c r="H11918"/>
  <c r="H11913"/>
  <c r="H11934"/>
  <c r="H4518"/>
  <c r="H4542"/>
  <c r="H4520"/>
  <c r="H11018"/>
  <c r="H10998"/>
  <c r="H3012"/>
  <c r="H3004"/>
  <c r="H4787"/>
  <c r="H4780"/>
  <c r="H11026"/>
  <c r="H8719"/>
  <c r="H8726"/>
  <c r="H1416"/>
  <c r="H1410"/>
  <c r="H1419"/>
  <c r="H1432"/>
  <c r="H1430"/>
  <c r="H1424"/>
  <c r="H1435"/>
  <c r="H1414"/>
  <c r="H1434"/>
  <c r="H6857"/>
  <c r="H5231"/>
  <c r="H5233"/>
  <c r="H5235"/>
  <c r="H5243"/>
  <c r="H5245"/>
  <c r="H5239"/>
  <c r="H5253"/>
  <c r="H5210"/>
  <c r="H5260"/>
  <c r="H4013"/>
  <c r="H4035"/>
  <c r="H4005"/>
  <c r="H4033"/>
  <c r="H4021"/>
  <c r="H4016"/>
  <c r="H4036"/>
  <c r="H4030"/>
  <c r="H4458"/>
  <c r="H486"/>
  <c r="H514"/>
  <c r="H516"/>
  <c r="H509"/>
  <c r="H488"/>
  <c r="H490"/>
  <c r="H496"/>
  <c r="H487"/>
  <c r="H2368"/>
  <c r="H6374"/>
  <c r="H6370"/>
  <c r="H6357"/>
  <c r="H6351"/>
  <c r="H6356"/>
  <c r="H6332"/>
  <c r="H6361"/>
  <c r="H6371"/>
  <c r="H836"/>
  <c r="H1978"/>
  <c r="H1981"/>
  <c r="H1977"/>
  <c r="H1987"/>
  <c r="H1971"/>
  <c r="H1990"/>
  <c r="H1994"/>
  <c r="H1946"/>
  <c r="H1657"/>
  <c r="H7154"/>
  <c r="H3903"/>
  <c r="H3925"/>
  <c r="H3905"/>
  <c r="H3933"/>
  <c r="H3923"/>
  <c r="H3931"/>
  <c r="H3911"/>
  <c r="H3924"/>
  <c r="H2769"/>
  <c r="H5941"/>
  <c r="H3874"/>
  <c r="H3833"/>
  <c r="H3878"/>
  <c r="H3863"/>
  <c r="H3860"/>
  <c r="H3875"/>
  <c r="H3859"/>
  <c r="H3867"/>
  <c r="H3862"/>
  <c r="H1780"/>
  <c r="H1769"/>
  <c r="H1770"/>
  <c r="H1790"/>
  <c r="H1777"/>
  <c r="H1764"/>
  <c r="H1784"/>
  <c r="H1774"/>
  <c r="H7405"/>
  <c r="AR30"/>
  <c r="H1102" s="1"/>
  <c r="BR30"/>
  <c r="H1128" s="1"/>
  <c r="AN30"/>
  <c r="H1098" s="1"/>
  <c r="BH30"/>
  <c r="H1118" s="1"/>
  <c r="AW30"/>
  <c r="H1107" s="1"/>
  <c r="BE30"/>
  <c r="H1115" s="1"/>
  <c r="AY30"/>
  <c r="H1109" s="1"/>
  <c r="BJ30"/>
  <c r="H1120" s="1"/>
  <c r="H3936"/>
  <c r="H4270"/>
  <c r="H4289"/>
  <c r="H4285"/>
  <c r="H4260"/>
  <c r="H4274"/>
  <c r="H4288"/>
  <c r="H4284"/>
  <c r="H4291"/>
  <c r="H4287"/>
  <c r="H2865"/>
  <c r="V79"/>
  <c r="H5168"/>
  <c r="H989"/>
  <c r="H7914"/>
  <c r="H12086"/>
  <c r="H12089"/>
  <c r="H12085"/>
  <c r="H12083"/>
  <c r="H12079"/>
  <c r="H12087"/>
  <c r="H12094"/>
  <c r="H12070"/>
  <c r="H7980"/>
  <c r="H11669"/>
  <c r="H11685"/>
  <c r="H11664"/>
  <c r="H11682"/>
  <c r="H11679"/>
  <c r="H11656"/>
  <c r="H11674"/>
  <c r="H11636"/>
  <c r="H11663"/>
  <c r="H442"/>
  <c r="H466"/>
  <c r="H464"/>
  <c r="H449"/>
  <c r="H440"/>
  <c r="H446"/>
  <c r="H465"/>
  <c r="H453"/>
  <c r="H459"/>
  <c r="H10625"/>
  <c r="H5720"/>
  <c r="H5752"/>
  <c r="H5766"/>
  <c r="H5740"/>
  <c r="H5767"/>
  <c r="H5769"/>
  <c r="H5754"/>
  <c r="H5763"/>
  <c r="H6084"/>
  <c r="H6951"/>
  <c r="H5093"/>
  <c r="H5100"/>
  <c r="H5097"/>
  <c r="H5084"/>
  <c r="H5088"/>
  <c r="H5107"/>
  <c r="H5085"/>
  <c r="H5090"/>
  <c r="H5078"/>
  <c r="H10"/>
  <c r="H5287"/>
  <c r="H5296"/>
  <c r="H5261"/>
  <c r="H5299"/>
  <c r="H5292"/>
  <c r="H5291"/>
  <c r="H5285"/>
  <c r="H5305"/>
  <c r="BE21"/>
  <c r="BH21"/>
  <c r="BK21"/>
  <c r="AX21"/>
  <c r="AQ21"/>
  <c r="BG21"/>
  <c r="AT21"/>
  <c r="BR21"/>
  <c r="Z67"/>
  <c r="H10769"/>
  <c r="H10810"/>
  <c r="H10789"/>
  <c r="H10809"/>
  <c r="H10819"/>
  <c r="H10803"/>
  <c r="H10799"/>
  <c r="H10817"/>
  <c r="H6307"/>
  <c r="H6313"/>
  <c r="H6330"/>
  <c r="H6302"/>
  <c r="H6312"/>
  <c r="H6304"/>
  <c r="H6308"/>
  <c r="H6328"/>
  <c r="H6323"/>
  <c r="H9821"/>
  <c r="H9829"/>
  <c r="H9822"/>
  <c r="H9819"/>
  <c r="H9831"/>
  <c r="H9845"/>
  <c r="H9850"/>
  <c r="H9820"/>
  <c r="H9842"/>
  <c r="H7352"/>
  <c r="H7396"/>
  <c r="H7387"/>
  <c r="H7371"/>
  <c r="H7386"/>
  <c r="H7376"/>
  <c r="H7379"/>
  <c r="H7380"/>
  <c r="H3823"/>
  <c r="H3820"/>
  <c r="H3814"/>
  <c r="H3807"/>
  <c r="H3808"/>
  <c r="H3810"/>
  <c r="H3805"/>
  <c r="H3821"/>
  <c r="H3829"/>
  <c r="H533"/>
  <c r="H804"/>
  <c r="H809"/>
  <c r="H803"/>
  <c r="H812"/>
  <c r="H795"/>
  <c r="H811"/>
  <c r="H817"/>
  <c r="H815"/>
  <c r="H3835"/>
  <c r="H8552"/>
  <c r="H8563"/>
  <c r="H8573"/>
  <c r="H8575"/>
  <c r="H8525"/>
  <c r="H8569"/>
  <c r="H8558"/>
  <c r="H8564"/>
  <c r="H7048"/>
  <c r="H978"/>
  <c r="H12717"/>
  <c r="H11352"/>
  <c r="H11361"/>
  <c r="H11373"/>
  <c r="H11377"/>
  <c r="H11367"/>
  <c r="H11354"/>
  <c r="H11370"/>
  <c r="H11360"/>
  <c r="H11368"/>
  <c r="H7160"/>
  <c r="H5482"/>
  <c r="BA29"/>
  <c r="AS29"/>
  <c r="AR29"/>
  <c r="BR29"/>
  <c r="BF29"/>
  <c r="BS29"/>
  <c r="BE29"/>
  <c r="BO29"/>
  <c r="H10899"/>
  <c r="H10909"/>
  <c r="H10901"/>
  <c r="H10910"/>
  <c r="H10914"/>
  <c r="H10904"/>
  <c r="H10894"/>
  <c r="H10900"/>
  <c r="H10915"/>
  <c r="H112"/>
  <c r="H996"/>
  <c r="H1019"/>
  <c r="H1014"/>
  <c r="H1021"/>
  <c r="H1020"/>
  <c r="H1017"/>
  <c r="H1022"/>
  <c r="H1005"/>
  <c r="H9088"/>
  <c r="H1603"/>
  <c r="H6888"/>
  <c r="H6885"/>
  <c r="H6863"/>
  <c r="H6867"/>
  <c r="H6889"/>
  <c r="H6882"/>
  <c r="H6865"/>
  <c r="H6873"/>
  <c r="H6875"/>
  <c r="H11587"/>
  <c r="H9329"/>
  <c r="H9309"/>
  <c r="H9318"/>
  <c r="H9323"/>
  <c r="H9310"/>
  <c r="H9337"/>
  <c r="H9317"/>
  <c r="H9319"/>
  <c r="H10668"/>
  <c r="H6487"/>
  <c r="H5206"/>
  <c r="H5196"/>
  <c r="H5192"/>
  <c r="H5194"/>
  <c r="H5203"/>
  <c r="H5178"/>
  <c r="H5159"/>
  <c r="H5207"/>
  <c r="H5211"/>
  <c r="AB55"/>
  <c r="H2361" s="1"/>
  <c r="H976"/>
  <c r="H962"/>
  <c r="H949"/>
  <c r="H963"/>
  <c r="H953"/>
  <c r="H967"/>
  <c r="H951"/>
  <c r="H959"/>
  <c r="H8368"/>
  <c r="H8340"/>
  <c r="H8363"/>
  <c r="H8362"/>
  <c r="H8353"/>
  <c r="H8321"/>
  <c r="H8352"/>
  <c r="H8343"/>
  <c r="H5620"/>
  <c r="H3172"/>
  <c r="H12249"/>
  <c r="H3250"/>
  <c r="H3269"/>
  <c r="H3249"/>
  <c r="H3264"/>
  <c r="H3271"/>
  <c r="H3244"/>
  <c r="H3256"/>
  <c r="H3266"/>
  <c r="H3253"/>
  <c r="H6515"/>
  <c r="H6509"/>
  <c r="H6530"/>
  <c r="H6527"/>
  <c r="H6518"/>
  <c r="H6507"/>
  <c r="H6524"/>
  <c r="H6529"/>
  <c r="H6997"/>
  <c r="H7507"/>
  <c r="H10764"/>
  <c r="H10754"/>
  <c r="H10757"/>
  <c r="H10767"/>
  <c r="H10755"/>
  <c r="H10758"/>
  <c r="H10745"/>
  <c r="H10738"/>
  <c r="H3336"/>
  <c r="H12657"/>
  <c r="H4447"/>
  <c r="H9673"/>
  <c r="H9677"/>
  <c r="H9688"/>
  <c r="H9669"/>
  <c r="H9686"/>
  <c r="H9689"/>
  <c r="H9672"/>
  <c r="H9675"/>
  <c r="H10617"/>
  <c r="H11554"/>
  <c r="H11571"/>
  <c r="H11583"/>
  <c r="H11578"/>
  <c r="H11555"/>
  <c r="H11562"/>
  <c r="H11561"/>
  <c r="H11570"/>
  <c r="H9383"/>
  <c r="H9373"/>
  <c r="H9380"/>
  <c r="H9364"/>
  <c r="H9367"/>
  <c r="H9365"/>
  <c r="H9390"/>
  <c r="H9376"/>
  <c r="H8232"/>
  <c r="H8417"/>
  <c r="H8403"/>
  <c r="H8408"/>
  <c r="H8418"/>
  <c r="H8412"/>
  <c r="H8395"/>
  <c r="H8422"/>
  <c r="H8398"/>
  <c r="H265"/>
  <c r="H5773"/>
  <c r="H6791"/>
  <c r="H6832"/>
  <c r="H6831"/>
  <c r="H6840"/>
  <c r="H6836"/>
  <c r="H6821"/>
  <c r="H6810"/>
  <c r="H6823"/>
  <c r="H6913"/>
  <c r="H6937"/>
  <c r="H6933"/>
  <c r="H6934"/>
  <c r="H6922"/>
  <c r="H6920"/>
  <c r="H6935"/>
  <c r="H6915"/>
  <c r="H3075"/>
  <c r="H9485"/>
  <c r="H9491"/>
  <c r="H9484"/>
  <c r="H9490"/>
  <c r="H9468"/>
  <c r="H9463"/>
  <c r="H9473"/>
  <c r="H9489"/>
  <c r="BO119"/>
  <c r="BD119"/>
  <c r="AN119"/>
  <c r="BQ119"/>
  <c r="BC119"/>
  <c r="AS119"/>
  <c r="AO119"/>
  <c r="BS119"/>
  <c r="H10852"/>
  <c r="H10841"/>
  <c r="H10857"/>
  <c r="H10845"/>
  <c r="H10848"/>
  <c r="H10853"/>
  <c r="H10855"/>
  <c r="H10865"/>
  <c r="AD108"/>
  <c r="H5066" s="1"/>
  <c r="H9015"/>
  <c r="H9031"/>
  <c r="H9008"/>
  <c r="H9025"/>
  <c r="H9006"/>
  <c r="H9016"/>
  <c r="H9018"/>
  <c r="H9030"/>
  <c r="H11382"/>
  <c r="H10707"/>
  <c r="H10667"/>
  <c r="H10701"/>
  <c r="H10709"/>
  <c r="H10696"/>
  <c r="H10716"/>
  <c r="H10697"/>
  <c r="H10712"/>
  <c r="H8601"/>
  <c r="H8599"/>
  <c r="H8622"/>
  <c r="H8624"/>
  <c r="H8616"/>
  <c r="H8611"/>
  <c r="H8576"/>
  <c r="H8598"/>
  <c r="H8606"/>
  <c r="H3984"/>
  <c r="H3980"/>
  <c r="H3979"/>
  <c r="H3958"/>
  <c r="H3974"/>
  <c r="H3966"/>
  <c r="H3972"/>
  <c r="H3981"/>
  <c r="H10654"/>
  <c r="H10645"/>
  <c r="H10642"/>
  <c r="H10663"/>
  <c r="H10635"/>
  <c r="H10646"/>
  <c r="H10644"/>
  <c r="H10652"/>
  <c r="H12754"/>
  <c r="H12746"/>
  <c r="H12735"/>
  <c r="H12751"/>
  <c r="H12755"/>
  <c r="H12731"/>
  <c r="H12729"/>
  <c r="H12739"/>
  <c r="H3840"/>
  <c r="H6589"/>
  <c r="H9083"/>
  <c r="H9076"/>
  <c r="H9071"/>
  <c r="H9055"/>
  <c r="H9080"/>
  <c r="H9079"/>
  <c r="H9066"/>
  <c r="H9067"/>
  <c r="H9058"/>
  <c r="H468"/>
  <c r="AP40"/>
  <c r="H1610" s="1"/>
  <c r="AZ40"/>
  <c r="H1620" s="1"/>
  <c r="BB40"/>
  <c r="H1622" s="1"/>
  <c r="AW40"/>
  <c r="H1617" s="1"/>
  <c r="BK40"/>
  <c r="H1631" s="1"/>
  <c r="BN40"/>
  <c r="H1634" s="1"/>
  <c r="BL40"/>
  <c r="H1632" s="1"/>
  <c r="U40"/>
  <c r="H1589" s="1"/>
  <c r="H2101"/>
  <c r="H12605"/>
  <c r="H12626"/>
  <c r="H12644"/>
  <c r="H12631"/>
  <c r="H12642"/>
  <c r="H12628"/>
  <c r="H12639"/>
  <c r="H12652"/>
  <c r="H12647"/>
  <c r="H5058"/>
  <c r="H3121"/>
  <c r="H12555"/>
  <c r="H3162"/>
  <c r="H3156"/>
  <c r="H3161"/>
  <c r="H3151"/>
  <c r="H3150"/>
  <c r="H3164"/>
  <c r="H3149"/>
  <c r="H3154"/>
  <c r="H98"/>
  <c r="H101"/>
  <c r="H94"/>
  <c r="H105"/>
  <c r="H109"/>
  <c r="H93"/>
  <c r="H80"/>
  <c r="H89"/>
  <c r="H102"/>
  <c r="H7404"/>
  <c r="H12402"/>
  <c r="H11527"/>
  <c r="H11505"/>
  <c r="H11516"/>
  <c r="H11530"/>
  <c r="H11529"/>
  <c r="H11512"/>
  <c r="H11518"/>
  <c r="H11515"/>
  <c r="H5586"/>
  <c r="H5589"/>
  <c r="H5610"/>
  <c r="H5602"/>
  <c r="H5616"/>
  <c r="H5597"/>
  <c r="H5605"/>
  <c r="H5617"/>
  <c r="H5604"/>
  <c r="U22"/>
  <c r="BK22"/>
  <c r="BR22"/>
  <c r="BG22"/>
  <c r="BF22"/>
  <c r="BP22"/>
  <c r="AU22"/>
  <c r="AO22"/>
  <c r="H8093"/>
  <c r="H8101"/>
  <c r="H8097"/>
  <c r="H8102"/>
  <c r="H8107"/>
  <c r="H8105"/>
  <c r="H8085"/>
  <c r="H8099"/>
  <c r="H4670"/>
  <c r="H4673"/>
  <c r="H4697"/>
  <c r="H4692"/>
  <c r="H4691"/>
  <c r="H4679"/>
  <c r="H4698"/>
  <c r="H4668"/>
  <c r="H5365"/>
  <c r="H7558"/>
  <c r="H11076"/>
  <c r="H9445"/>
  <c r="BI53"/>
  <c r="H2292" s="1"/>
  <c r="BR53"/>
  <c r="H2301" s="1"/>
  <c r="AN53"/>
  <c r="H2271" s="1"/>
  <c r="BN53"/>
  <c r="H2297" s="1"/>
  <c r="BS53"/>
  <c r="H2302" s="1"/>
  <c r="AV53"/>
  <c r="H2279" s="1"/>
  <c r="BE53"/>
  <c r="H2288" s="1"/>
  <c r="AT53"/>
  <c r="H2277" s="1"/>
  <c r="H9700"/>
  <c r="AH94"/>
  <c r="H4356" s="1"/>
  <c r="H5007"/>
  <c r="H11448"/>
  <c r="H5889"/>
  <c r="H1999"/>
  <c r="H10528"/>
  <c r="H3229"/>
  <c r="H2560"/>
  <c r="H3756"/>
  <c r="H3751"/>
  <c r="H3760"/>
  <c r="H3777"/>
  <c r="H3764"/>
  <c r="H3779"/>
  <c r="H3750"/>
  <c r="H3780"/>
  <c r="H11285"/>
  <c r="H9598"/>
  <c r="BO33"/>
  <c r="H1278" s="1"/>
  <c r="BL33"/>
  <c r="H1275" s="1"/>
  <c r="BB33"/>
  <c r="H1265" s="1"/>
  <c r="AS33"/>
  <c r="H1256" s="1"/>
  <c r="BQ33"/>
  <c r="H1280" s="1"/>
  <c r="BK33"/>
  <c r="H1274" s="1"/>
  <c r="AU33"/>
  <c r="H1258" s="1"/>
  <c r="BR33"/>
  <c r="H1281" s="1"/>
  <c r="U33"/>
  <c r="H1232" s="1"/>
  <c r="H12247"/>
  <c r="H12245"/>
  <c r="H12231"/>
  <c r="H12224"/>
  <c r="H12237"/>
  <c r="H12240"/>
  <c r="H12233"/>
  <c r="H12230"/>
  <c r="H3937"/>
  <c r="H8840"/>
  <c r="H7114"/>
  <c r="H12045"/>
  <c r="H4463"/>
  <c r="H5343"/>
  <c r="H5339"/>
  <c r="H5312"/>
  <c r="H5348"/>
  <c r="H5362"/>
  <c r="H5355"/>
  <c r="H5340"/>
  <c r="H5342"/>
  <c r="H12314"/>
  <c r="H3468"/>
  <c r="H3455"/>
  <c r="H3461"/>
  <c r="H3474"/>
  <c r="H3467"/>
  <c r="H3472"/>
  <c r="H3466"/>
  <c r="H3457"/>
  <c r="H3469"/>
  <c r="H5823"/>
  <c r="H3393"/>
  <c r="H3397"/>
  <c r="H3374"/>
  <c r="H3408"/>
  <c r="H3405"/>
  <c r="H3416"/>
  <c r="H3420"/>
  <c r="H3410"/>
  <c r="H11803"/>
  <c r="H2815"/>
  <c r="BE32"/>
  <c r="H1217" s="1"/>
  <c r="BC32"/>
  <c r="H1215" s="1"/>
  <c r="BD32"/>
  <c r="H1216" s="1"/>
  <c r="BO32"/>
  <c r="H1227" s="1"/>
  <c r="AW32"/>
  <c r="H1209" s="1"/>
  <c r="AO32"/>
  <c r="H1201" s="1"/>
  <c r="BK32"/>
  <c r="H1223" s="1"/>
  <c r="BM32"/>
  <c r="H1225" s="1"/>
  <c r="H7783"/>
  <c r="H7792"/>
  <c r="H7785"/>
  <c r="H7791"/>
  <c r="H7787"/>
  <c r="H7805"/>
  <c r="H7808"/>
  <c r="H7781"/>
  <c r="H7810"/>
  <c r="H7017"/>
  <c r="H7016"/>
  <c r="H7030"/>
  <c r="H7041"/>
  <c r="H6995"/>
  <c r="H7022"/>
  <c r="H7018"/>
  <c r="H7021"/>
  <c r="H10240"/>
  <c r="H10255"/>
  <c r="H10235"/>
  <c r="H10229"/>
  <c r="H10236"/>
  <c r="H10238"/>
  <c r="H10228"/>
  <c r="H10230"/>
  <c r="H5875"/>
  <c r="H6180"/>
  <c r="H4192"/>
  <c r="H5926"/>
  <c r="H7735"/>
  <c r="H7754"/>
  <c r="H7749"/>
  <c r="H7755"/>
  <c r="H7738"/>
  <c r="H7757"/>
  <c r="H7745"/>
  <c r="H7741"/>
  <c r="H11229"/>
  <c r="AR54"/>
  <c r="H2326" s="1"/>
  <c r="AV54"/>
  <c r="H2330" s="1"/>
  <c r="AY54"/>
  <c r="H2333" s="1"/>
  <c r="AX54"/>
  <c r="H2332" s="1"/>
  <c r="BR54"/>
  <c r="H2352" s="1"/>
  <c r="AW54"/>
  <c r="H2331" s="1"/>
  <c r="BH54"/>
  <c r="H2342" s="1"/>
  <c r="BN54"/>
  <c r="H2348" s="1"/>
  <c r="BJ54"/>
  <c r="H2344" s="1"/>
  <c r="H2747"/>
  <c r="H2745"/>
  <c r="H2738"/>
  <c r="H2734"/>
  <c r="H2733"/>
  <c r="H2742"/>
  <c r="H2751"/>
  <c r="H2746"/>
  <c r="H12256"/>
  <c r="H10464"/>
  <c r="H8067"/>
  <c r="AY9"/>
  <c r="BD9"/>
  <c r="H43" s="1"/>
  <c r="BI9"/>
  <c r="AV9"/>
  <c r="AT9"/>
  <c r="AN9"/>
  <c r="BC9"/>
  <c r="BR9"/>
  <c r="H7547"/>
  <c r="H7529"/>
  <c r="H7543"/>
  <c r="H7551"/>
  <c r="H7544"/>
  <c r="H7505"/>
  <c r="H7533"/>
  <c r="H7532"/>
  <c r="H7534"/>
  <c r="H2390"/>
  <c r="H2404"/>
  <c r="H2400"/>
  <c r="H2395"/>
  <c r="H2381"/>
  <c r="H2374"/>
  <c r="H2401"/>
  <c r="H2376"/>
  <c r="BF19"/>
  <c r="AU19"/>
  <c r="BH19"/>
  <c r="BI19"/>
  <c r="BC19"/>
  <c r="BS19"/>
  <c r="AY19"/>
  <c r="BJ19"/>
  <c r="H5313"/>
  <c r="H769"/>
  <c r="H757"/>
  <c r="H744"/>
  <c r="H770"/>
  <c r="H750"/>
  <c r="H746"/>
  <c r="H761"/>
  <c r="H764"/>
  <c r="H747"/>
  <c r="AR42"/>
  <c r="H1714" s="1"/>
  <c r="AN42"/>
  <c r="H1710" s="1"/>
  <c r="BR42"/>
  <c r="H1740" s="1"/>
  <c r="BS42"/>
  <c r="H1741" s="1"/>
  <c r="AV42"/>
  <c r="H1718" s="1"/>
  <c r="U42"/>
  <c r="H1691" s="1"/>
  <c r="BJ42"/>
  <c r="H1732" s="1"/>
  <c r="AU42"/>
  <c r="H1717" s="1"/>
  <c r="H6494"/>
  <c r="H12175"/>
  <c r="H12185"/>
  <c r="H12165"/>
  <c r="H12188"/>
  <c r="H12166"/>
  <c r="H12196"/>
  <c r="H12186"/>
  <c r="H12180"/>
  <c r="H12146"/>
  <c r="H9135"/>
  <c r="H9134"/>
  <c r="H9123"/>
  <c r="H9120"/>
  <c r="H9105"/>
  <c r="H9121"/>
  <c r="H9133"/>
  <c r="H9086"/>
  <c r="H12258"/>
  <c r="H6262"/>
  <c r="H6276"/>
  <c r="H6263"/>
  <c r="H6249"/>
  <c r="H6267"/>
  <c r="H6265"/>
  <c r="H6260"/>
  <c r="H6264"/>
  <c r="H924"/>
  <c r="H875"/>
  <c r="H894"/>
  <c r="H925"/>
  <c r="H907"/>
  <c r="H921"/>
  <c r="H895"/>
  <c r="H900"/>
  <c r="H916"/>
  <c r="H10261"/>
  <c r="H6640"/>
  <c r="H8220"/>
  <c r="H7645"/>
  <c r="H7629"/>
  <c r="H7653"/>
  <c r="H7640"/>
  <c r="H7628"/>
  <c r="H7639"/>
  <c r="H7648"/>
  <c r="H7647"/>
  <c r="H9206"/>
  <c r="BR61"/>
  <c r="H2709" s="1"/>
  <c r="BF61"/>
  <c r="H2697" s="1"/>
  <c r="BA61"/>
  <c r="H2692" s="1"/>
  <c r="BK61"/>
  <c r="H2702" s="1"/>
  <c r="AZ61"/>
  <c r="H2691" s="1"/>
  <c r="BM61"/>
  <c r="H2704" s="1"/>
  <c r="AQ61"/>
  <c r="H2682" s="1"/>
  <c r="U61"/>
  <c r="H2660" s="1"/>
  <c r="AU61"/>
  <c r="H2686" s="1"/>
  <c r="H10412"/>
  <c r="H10462"/>
  <c r="H10434"/>
  <c r="H10445"/>
  <c r="H10448"/>
  <c r="H10453"/>
  <c r="H10460"/>
  <c r="H10449"/>
  <c r="H11077"/>
  <c r="H10770"/>
  <c r="H9037"/>
  <c r="H139"/>
  <c r="H151"/>
  <c r="H158"/>
  <c r="H141"/>
  <c r="H145"/>
  <c r="H155"/>
  <c r="H136"/>
  <c r="H133"/>
  <c r="BD51"/>
  <c r="H2185" s="1"/>
  <c r="AT51"/>
  <c r="H2175" s="1"/>
  <c r="BQ51"/>
  <c r="H2198" s="1"/>
  <c r="AP51"/>
  <c r="H2171" s="1"/>
  <c r="AX51"/>
  <c r="H2179" s="1"/>
  <c r="BP51"/>
  <c r="H2197" s="1"/>
  <c r="BM51"/>
  <c r="H2194" s="1"/>
  <c r="AY51"/>
  <c r="H2180" s="1"/>
  <c r="AR51"/>
  <c r="H2173" s="1"/>
  <c r="H5385"/>
  <c r="H5405"/>
  <c r="H5398"/>
  <c r="H5382"/>
  <c r="H5397"/>
  <c r="H5400"/>
  <c r="H5412"/>
  <c r="H5410"/>
  <c r="H4039"/>
  <c r="H1334"/>
  <c r="H1383"/>
  <c r="H1353"/>
  <c r="H1371"/>
  <c r="H1380"/>
  <c r="H1379"/>
  <c r="H1369"/>
  <c r="H1374"/>
  <c r="H4582"/>
  <c r="H4547"/>
  <c r="H4573"/>
  <c r="H4569"/>
  <c r="H4576"/>
  <c r="H4578"/>
  <c r="H4586"/>
  <c r="H4566"/>
  <c r="H4579"/>
  <c r="AR41"/>
  <c r="H1663" s="1"/>
  <c r="BO41"/>
  <c r="H1686" s="1"/>
  <c r="BH41"/>
  <c r="H1679" s="1"/>
  <c r="AY41"/>
  <c r="H1670" s="1"/>
  <c r="BB41"/>
  <c r="H1673" s="1"/>
  <c r="AS41"/>
  <c r="H1664" s="1"/>
  <c r="BF41"/>
  <c r="H1677" s="1"/>
  <c r="BD41"/>
  <c r="H1675" s="1"/>
  <c r="BL41"/>
  <c r="H1683" s="1"/>
  <c r="H12041"/>
  <c r="H12022"/>
  <c r="H12020"/>
  <c r="H12036"/>
  <c r="H12038"/>
  <c r="H12039"/>
  <c r="H12021"/>
  <c r="H12032"/>
  <c r="H4318"/>
  <c r="H4337"/>
  <c r="H4316"/>
  <c r="H4320"/>
  <c r="H4332"/>
  <c r="H4317"/>
  <c r="H4339"/>
  <c r="H4330"/>
  <c r="H4319"/>
  <c r="H3675"/>
  <c r="H3668"/>
  <c r="H3648"/>
  <c r="H3629"/>
  <c r="H3650"/>
  <c r="H3676"/>
  <c r="H3674"/>
  <c r="H3678"/>
  <c r="H2553"/>
  <c r="H2545"/>
  <c r="H2555"/>
  <c r="H2547"/>
  <c r="H2554"/>
  <c r="H2548"/>
  <c r="H2551"/>
  <c r="H2531"/>
  <c r="AB157"/>
  <c r="H7563" s="1"/>
  <c r="H3562"/>
  <c r="H3572"/>
  <c r="H3527"/>
  <c r="H3559"/>
  <c r="H3549"/>
  <c r="H3554"/>
  <c r="H3547"/>
  <c r="H3566"/>
  <c r="H12250"/>
  <c r="H6623"/>
  <c r="H6632"/>
  <c r="H6611"/>
  <c r="H6627"/>
  <c r="H6618"/>
  <c r="H6617"/>
  <c r="H6622"/>
  <c r="H6626"/>
  <c r="H6636"/>
  <c r="BM139"/>
  <c r="BQ139"/>
  <c r="BR139"/>
  <c r="BF139"/>
  <c r="BL139"/>
  <c r="BI139"/>
  <c r="AQ139"/>
  <c r="BD139"/>
  <c r="H8852"/>
  <c r="H8831"/>
  <c r="H8869"/>
  <c r="H8861"/>
  <c r="H8876"/>
  <c r="H8850"/>
  <c r="H8871"/>
  <c r="H8874"/>
  <c r="AJ38"/>
  <c r="H1502" s="1"/>
  <c r="H2509"/>
  <c r="AX69"/>
  <c r="BE69"/>
  <c r="BB69"/>
  <c r="BP69"/>
  <c r="BJ69"/>
  <c r="AV69"/>
  <c r="AO69"/>
  <c r="AT69"/>
  <c r="H4077"/>
  <c r="H4062"/>
  <c r="H4067"/>
  <c r="H4070"/>
  <c r="H4081"/>
  <c r="H4079"/>
  <c r="H4037"/>
  <c r="H4084"/>
  <c r="H12296"/>
  <c r="H12276"/>
  <c r="H12281"/>
  <c r="H12288"/>
  <c r="H12278"/>
  <c r="H12280"/>
  <c r="H12286"/>
  <c r="H12297"/>
  <c r="BC31"/>
  <c r="H1164" s="1"/>
  <c r="AP31"/>
  <c r="H1151" s="1"/>
  <c r="BD31"/>
  <c r="H1165" s="1"/>
  <c r="U31"/>
  <c r="H1130" s="1"/>
  <c r="BS31"/>
  <c r="H1180" s="1"/>
  <c r="BB31"/>
  <c r="H1163" s="1"/>
  <c r="AN31"/>
  <c r="H1149" s="1"/>
  <c r="BE31"/>
  <c r="H1166" s="1"/>
  <c r="BO31"/>
  <c r="H1176" s="1"/>
  <c r="AM33"/>
  <c r="H1250" s="1"/>
  <c r="H10556"/>
  <c r="H10544"/>
  <c r="H10552"/>
  <c r="H10535"/>
  <c r="H10550"/>
  <c r="H10548"/>
  <c r="H10559"/>
  <c r="H10537"/>
  <c r="H9615"/>
  <c r="H9596"/>
  <c r="H9620"/>
  <c r="H9641"/>
  <c r="H9639"/>
  <c r="H9631"/>
  <c r="H9623"/>
  <c r="H9625"/>
  <c r="H302"/>
  <c r="H311"/>
  <c r="H297"/>
  <c r="H287"/>
  <c r="H294"/>
  <c r="H306"/>
  <c r="H263"/>
  <c r="H310"/>
  <c r="H2406"/>
  <c r="H10303"/>
  <c r="H10294"/>
  <c r="H10279"/>
  <c r="H10278"/>
  <c r="H10308"/>
  <c r="H10285"/>
  <c r="H10293"/>
  <c r="H10284"/>
  <c r="H2452"/>
  <c r="H2454"/>
  <c r="H2441"/>
  <c r="H2426"/>
  <c r="H2453"/>
  <c r="H2427"/>
  <c r="H2442"/>
  <c r="H2431"/>
  <c r="H9239"/>
  <c r="H9271"/>
  <c r="H9275"/>
  <c r="H9270"/>
  <c r="H9281"/>
  <c r="H9284"/>
  <c r="H9260"/>
  <c r="H9274"/>
  <c r="H2356"/>
  <c r="H10974"/>
  <c r="H11760"/>
  <c r="H11763"/>
  <c r="H11786"/>
  <c r="H11768"/>
  <c r="H11777"/>
  <c r="H11757"/>
  <c r="H11776"/>
  <c r="H11778"/>
  <c r="BA89"/>
  <c r="BL89"/>
  <c r="AS89"/>
  <c r="U89"/>
  <c r="BG89"/>
  <c r="AV89"/>
  <c r="BQ89"/>
  <c r="BP89"/>
  <c r="AP89"/>
  <c r="H11464"/>
  <c r="H11456"/>
  <c r="H11481"/>
  <c r="H11468"/>
  <c r="H11477"/>
  <c r="H11452"/>
  <c r="H11451"/>
  <c r="H11480"/>
  <c r="H7320"/>
  <c r="H7328"/>
  <c r="H7331"/>
  <c r="H7341"/>
  <c r="H7329"/>
  <c r="H7350"/>
  <c r="H7347"/>
  <c r="H7351"/>
  <c r="H4374"/>
  <c r="H4378"/>
  <c r="H4376"/>
  <c r="H4387"/>
  <c r="H4372"/>
  <c r="H4368"/>
  <c r="H4367"/>
  <c r="H4377"/>
  <c r="H3273"/>
  <c r="H8823"/>
  <c r="H8822"/>
  <c r="H8814"/>
  <c r="H8829"/>
  <c r="H8803"/>
  <c r="H8809"/>
  <c r="H8806"/>
  <c r="H8811"/>
  <c r="H8819"/>
  <c r="H11281"/>
  <c r="H12096"/>
  <c r="H8310"/>
  <c r="H8317"/>
  <c r="H8320"/>
  <c r="H8290"/>
  <c r="H8299"/>
  <c r="H8303"/>
  <c r="H8312"/>
  <c r="H8315"/>
  <c r="H8270"/>
  <c r="H7449"/>
  <c r="H7444"/>
  <c r="H7434"/>
  <c r="H7453"/>
  <c r="H7439"/>
  <c r="H7447"/>
  <c r="H7443"/>
  <c r="H7427"/>
  <c r="H7418"/>
  <c r="H8374"/>
  <c r="H2254"/>
  <c r="H8119"/>
  <c r="H7298"/>
  <c r="H7274"/>
  <c r="H7284"/>
  <c r="H7296"/>
  <c r="H7269"/>
  <c r="H7289"/>
  <c r="H7297"/>
  <c r="H7291"/>
  <c r="H9904"/>
  <c r="BA34"/>
  <c r="H1315" s="1"/>
  <c r="AW34"/>
  <c r="H1311" s="1"/>
  <c r="BQ34"/>
  <c r="H1331" s="1"/>
  <c r="BB34"/>
  <c r="H1316" s="1"/>
  <c r="BC34"/>
  <c r="H1317" s="1"/>
  <c r="AS34"/>
  <c r="H1307" s="1"/>
  <c r="BE34"/>
  <c r="H1319" s="1"/>
  <c r="AU34"/>
  <c r="H1309" s="1"/>
  <c r="H7775"/>
  <c r="H5671"/>
  <c r="H366"/>
  <c r="H7063"/>
  <c r="V33"/>
  <c r="H1233" s="1"/>
  <c r="BF149"/>
  <c r="BJ149"/>
  <c r="AZ149"/>
  <c r="BA149"/>
  <c r="AU149"/>
  <c r="BK149"/>
  <c r="BO149"/>
  <c r="U149"/>
  <c r="H575"/>
  <c r="H6040"/>
  <c r="BS50"/>
  <c r="H2149" s="1"/>
  <c r="AN50"/>
  <c r="H2118" s="1"/>
  <c r="AP50"/>
  <c r="H2120" s="1"/>
  <c r="BM50"/>
  <c r="H2143" s="1"/>
  <c r="BB50"/>
  <c r="H2132" s="1"/>
  <c r="U50"/>
  <c r="H2099" s="1"/>
  <c r="AS50"/>
  <c r="H2123" s="1"/>
  <c r="BL50"/>
  <c r="H2142" s="1"/>
  <c r="AT50"/>
  <c r="H2124" s="1"/>
  <c r="H7455"/>
  <c r="AL99"/>
  <c r="H4615" s="1"/>
  <c r="H1925"/>
  <c r="H1924"/>
  <c r="H1933"/>
  <c r="H1920"/>
  <c r="H1934"/>
  <c r="H1919"/>
  <c r="H1935"/>
  <c r="H1915"/>
  <c r="H170"/>
  <c r="H1794"/>
  <c r="H214"/>
  <c r="H5116"/>
  <c r="H8283"/>
  <c r="H8986"/>
  <c r="H11206"/>
  <c r="H11177"/>
  <c r="H11220"/>
  <c r="H11211"/>
  <c r="H11199"/>
  <c r="H11225"/>
  <c r="H11226"/>
  <c r="H11224"/>
  <c r="H4973"/>
  <c r="AB171"/>
  <c r="H9431"/>
  <c r="H9417"/>
  <c r="H9411"/>
  <c r="H9415"/>
  <c r="H9418"/>
  <c r="H9434"/>
  <c r="H9424"/>
  <c r="H9429"/>
  <c r="H11535"/>
  <c r="H6569"/>
  <c r="H6573"/>
  <c r="H6562"/>
  <c r="H6585"/>
  <c r="H6557"/>
  <c r="H6586"/>
  <c r="H6556"/>
  <c r="H6584"/>
  <c r="H11081"/>
  <c r="H5543"/>
  <c r="H5545"/>
  <c r="H5553"/>
  <c r="H5561"/>
  <c r="H5551"/>
  <c r="H5550"/>
  <c r="H5562"/>
  <c r="H5548"/>
  <c r="H12513"/>
  <c r="H11444"/>
  <c r="H6804"/>
  <c r="H10837"/>
  <c r="H11179"/>
  <c r="H4230"/>
  <c r="H4213"/>
  <c r="H4210"/>
  <c r="H4231"/>
  <c r="H4234"/>
  <c r="H4233"/>
  <c r="H4222"/>
  <c r="H4218"/>
  <c r="H1544"/>
  <c r="H9802"/>
  <c r="H9354"/>
  <c r="H384"/>
  <c r="H388"/>
  <c r="H408"/>
  <c r="H398"/>
  <c r="H397"/>
  <c r="H406"/>
  <c r="H386"/>
  <c r="H415"/>
  <c r="H402"/>
  <c r="H12409"/>
  <c r="H8457"/>
  <c r="H8471"/>
  <c r="H8442"/>
  <c r="H8444"/>
  <c r="H8448"/>
  <c r="H8468"/>
  <c r="H8467"/>
  <c r="H8450"/>
  <c r="H11965"/>
  <c r="H11974"/>
  <c r="H11983"/>
  <c r="H11978"/>
  <c r="H11961"/>
  <c r="H11986"/>
  <c r="H11982"/>
  <c r="H11976"/>
  <c r="H4395"/>
  <c r="H12502"/>
  <c r="H12481"/>
  <c r="H12483"/>
  <c r="H12471"/>
  <c r="H12474"/>
  <c r="H12478"/>
  <c r="H12494"/>
  <c r="H12452"/>
  <c r="H2038"/>
  <c r="H2027"/>
  <c r="H2042"/>
  <c r="H2017"/>
  <c r="H2024"/>
  <c r="H2037"/>
  <c r="H1997"/>
  <c r="H2030"/>
  <c r="V22"/>
  <c r="H3529"/>
  <c r="H7140"/>
  <c r="H7145"/>
  <c r="H7138"/>
  <c r="H7133"/>
  <c r="H7129"/>
  <c r="H7137"/>
  <c r="H7127"/>
  <c r="H7120"/>
  <c r="H8577"/>
  <c r="H1551"/>
  <c r="H6108"/>
  <c r="H6125"/>
  <c r="H6107"/>
  <c r="H6115"/>
  <c r="H6101"/>
  <c r="H6109"/>
  <c r="H6121"/>
  <c r="H6110"/>
  <c r="H6123"/>
  <c r="H5161"/>
  <c r="H7951"/>
  <c r="H7913"/>
  <c r="H7945"/>
  <c r="H7937"/>
  <c r="H7950"/>
  <c r="H7946"/>
  <c r="H7962"/>
  <c r="H7947"/>
  <c r="V89"/>
  <c r="H10102"/>
  <c r="H10100"/>
  <c r="H10077"/>
  <c r="H10080"/>
  <c r="H10076"/>
  <c r="H10074"/>
  <c r="H10075"/>
  <c r="H10093"/>
  <c r="H2799"/>
  <c r="H2795"/>
  <c r="H2797"/>
  <c r="H2784"/>
  <c r="H2794"/>
  <c r="H2812"/>
  <c r="H2805"/>
  <c r="H2803"/>
  <c r="AF123"/>
  <c r="H5833" s="1"/>
  <c r="H11155"/>
  <c r="H11156"/>
  <c r="H11171"/>
  <c r="H11147"/>
  <c r="H11157"/>
  <c r="H11150"/>
  <c r="H11145"/>
  <c r="H11148"/>
  <c r="H11174"/>
  <c r="H1841"/>
  <c r="H1824"/>
  <c r="H1823"/>
  <c r="H1838"/>
  <c r="H1831"/>
  <c r="H1793"/>
  <c r="H1834"/>
  <c r="H1832"/>
  <c r="H5414"/>
  <c r="H5462"/>
  <c r="H5436"/>
  <c r="H5441"/>
  <c r="H5463"/>
  <c r="H5434"/>
  <c r="H5444"/>
  <c r="H5446"/>
  <c r="H530"/>
  <c r="V69"/>
  <c r="H12722"/>
  <c r="H8773"/>
  <c r="H8772"/>
  <c r="H8753"/>
  <c r="H8760"/>
  <c r="H8778"/>
  <c r="H8771"/>
  <c r="H8775"/>
  <c r="H8768"/>
  <c r="BE79"/>
  <c r="BJ79"/>
  <c r="AS79"/>
  <c r="BN79"/>
  <c r="BB79"/>
  <c r="BC79"/>
  <c r="BP79"/>
  <c r="AZ79"/>
  <c r="H8667"/>
  <c r="H8677"/>
  <c r="H8671"/>
  <c r="H8662"/>
  <c r="H8661"/>
  <c r="H8650"/>
  <c r="H8655"/>
  <c r="H8627"/>
  <c r="H8672"/>
  <c r="H5708"/>
  <c r="H5669"/>
  <c r="H5702"/>
  <c r="H5696"/>
  <c r="H5707"/>
  <c r="H5714"/>
  <c r="H5710"/>
  <c r="H5698"/>
  <c r="H6058"/>
  <c r="H6072"/>
  <c r="H6067"/>
  <c r="H6026"/>
  <c r="H6060"/>
  <c r="H6070"/>
  <c r="H6069"/>
  <c r="H6066"/>
  <c r="H6064"/>
  <c r="H6966"/>
  <c r="H6993"/>
  <c r="H6988"/>
  <c r="H6987"/>
  <c r="H6974"/>
  <c r="H6971"/>
  <c r="H6992"/>
  <c r="H6985"/>
  <c r="H7906"/>
  <c r="H7911"/>
  <c r="H7882"/>
  <c r="H7895"/>
  <c r="H7862"/>
  <c r="H7912"/>
  <c r="H7892"/>
  <c r="H7901"/>
  <c r="H315"/>
  <c r="H12531"/>
  <c r="H12527"/>
  <c r="H12543"/>
  <c r="H12535"/>
  <c r="H12546"/>
  <c r="H12553"/>
  <c r="H12545"/>
  <c r="H12537"/>
  <c r="H5262"/>
  <c r="H3885"/>
  <c r="H6769"/>
  <c r="H6786"/>
  <c r="H6775"/>
  <c r="H6779"/>
  <c r="H6784"/>
  <c r="H6773"/>
  <c r="H6777"/>
  <c r="H6780"/>
  <c r="H9190"/>
  <c r="H5999"/>
  <c r="H6005"/>
  <c r="H6024"/>
  <c r="H6001"/>
  <c r="H6009"/>
  <c r="H5994"/>
  <c r="H6018"/>
  <c r="H6014"/>
  <c r="H6803"/>
  <c r="H3706"/>
  <c r="H3700"/>
  <c r="H3710"/>
  <c r="H3725"/>
  <c r="H3705"/>
  <c r="H3701"/>
  <c r="H3719"/>
  <c r="H3709"/>
  <c r="H10340"/>
  <c r="H10333"/>
  <c r="H10330"/>
  <c r="H10355"/>
  <c r="H10350"/>
  <c r="H10310"/>
  <c r="H10348"/>
  <c r="H10359"/>
  <c r="H876"/>
  <c r="H6470"/>
  <c r="H6457"/>
  <c r="H6480"/>
  <c r="H6481"/>
  <c r="H6471"/>
  <c r="H6478"/>
  <c r="H6463"/>
  <c r="H6467"/>
  <c r="H6434"/>
  <c r="H4935"/>
  <c r="H4925"/>
  <c r="H4939"/>
  <c r="H4948"/>
  <c r="H4943"/>
  <c r="H4951"/>
  <c r="H4947"/>
  <c r="H4938"/>
  <c r="H3733"/>
  <c r="H11713"/>
  <c r="H11714"/>
  <c r="H11710"/>
  <c r="H11727"/>
  <c r="H11736"/>
  <c r="H11711"/>
  <c r="H11706"/>
  <c r="H11733"/>
  <c r="BO60"/>
  <c r="H2655" s="1"/>
  <c r="AR60"/>
  <c r="H2632" s="1"/>
  <c r="BQ60"/>
  <c r="H2657" s="1"/>
  <c r="BE60"/>
  <c r="H2645" s="1"/>
  <c r="BP60"/>
  <c r="H2656" s="1"/>
  <c r="AX60"/>
  <c r="H2638" s="1"/>
  <c r="BL60"/>
  <c r="H2652" s="1"/>
  <c r="AV60"/>
  <c r="H2636" s="1"/>
  <c r="H5364"/>
  <c r="H316"/>
  <c r="H264"/>
  <c r="H9799"/>
  <c r="H9797"/>
  <c r="H9789"/>
  <c r="H9786"/>
  <c r="H9794"/>
  <c r="H9787"/>
  <c r="H9775"/>
  <c r="H9774"/>
  <c r="H9773"/>
  <c r="H8010"/>
  <c r="H8001"/>
  <c r="H7985"/>
  <c r="H7998"/>
  <c r="H7995"/>
  <c r="H8006"/>
  <c r="H7983"/>
  <c r="H7999"/>
  <c r="H11944"/>
  <c r="H3061"/>
  <c r="H3037"/>
  <c r="H3053"/>
  <c r="H3051"/>
  <c r="H3039"/>
  <c r="H3065"/>
  <c r="H3050"/>
  <c r="H3046"/>
  <c r="H4345"/>
  <c r="H12130"/>
  <c r="H12128"/>
  <c r="H12132"/>
  <c r="H12141"/>
  <c r="H12117"/>
  <c r="H12134"/>
  <c r="H12115"/>
  <c r="H12129"/>
  <c r="H7226"/>
  <c r="H7241"/>
  <c r="H7239"/>
  <c r="H7244"/>
  <c r="H7248"/>
  <c r="H7221"/>
  <c r="H7246"/>
  <c r="H7240"/>
  <c r="H7228"/>
  <c r="H11883"/>
  <c r="H11872"/>
  <c r="H11865"/>
  <c r="H11869"/>
  <c r="H11840"/>
  <c r="H11885"/>
  <c r="H11887"/>
  <c r="H11862"/>
  <c r="H11881"/>
  <c r="H3274"/>
  <c r="H5792"/>
  <c r="H5793"/>
  <c r="H5814"/>
  <c r="H5819"/>
  <c r="H5809"/>
  <c r="H5817"/>
  <c r="H5790"/>
  <c r="H5797"/>
  <c r="H6708"/>
  <c r="H6733"/>
  <c r="H6735"/>
  <c r="H6734"/>
  <c r="H6724"/>
  <c r="H6714"/>
  <c r="H6727"/>
  <c r="H6716"/>
  <c r="H6726"/>
  <c r="H3359"/>
  <c r="H3356"/>
  <c r="H3323"/>
  <c r="H3370"/>
  <c r="H3345"/>
  <c r="H3373"/>
  <c r="H3347"/>
  <c r="H3363"/>
  <c r="H3372"/>
  <c r="H9722"/>
  <c r="H9745"/>
  <c r="H9738"/>
  <c r="H9741"/>
  <c r="H9730"/>
  <c r="H9698"/>
  <c r="H9747"/>
  <c r="H9744"/>
  <c r="H3594"/>
  <c r="H8513"/>
  <c r="H8512"/>
  <c r="H8498"/>
  <c r="H8520"/>
  <c r="H8508"/>
  <c r="H8516"/>
  <c r="H8503"/>
  <c r="H8506"/>
  <c r="H8504"/>
  <c r="H2898"/>
  <c r="H2903"/>
  <c r="H2891"/>
  <c r="H2907"/>
  <c r="H2912"/>
  <c r="H2909"/>
  <c r="H2910"/>
  <c r="H2889"/>
  <c r="H7506"/>
  <c r="H4742"/>
  <c r="H4733"/>
  <c r="H4722"/>
  <c r="H4747"/>
  <c r="H4721"/>
  <c r="H4730"/>
  <c r="H4738"/>
  <c r="H4739"/>
  <c r="H4746"/>
  <c r="H12601"/>
  <c r="H12584"/>
  <c r="H12587"/>
  <c r="H12586"/>
  <c r="H12585"/>
  <c r="H12595"/>
  <c r="H12603"/>
  <c r="H12573"/>
  <c r="H7598"/>
  <c r="H7604"/>
  <c r="H7578"/>
  <c r="H7556"/>
  <c r="H7595"/>
  <c r="H7605"/>
  <c r="H7602"/>
  <c r="H7594"/>
  <c r="H8017"/>
  <c r="H7478"/>
  <c r="H7500"/>
  <c r="H7490"/>
  <c r="H7498"/>
  <c r="H7475"/>
  <c r="H7482"/>
  <c r="H7501"/>
  <c r="H7493"/>
  <c r="H11325"/>
  <c r="H11319"/>
  <c r="H11300"/>
  <c r="H11324"/>
  <c r="H11310"/>
  <c r="H11329"/>
  <c r="H11321"/>
  <c r="H11328"/>
  <c r="H237"/>
  <c r="H244"/>
  <c r="H245"/>
  <c r="H239"/>
  <c r="H231"/>
  <c r="H232"/>
  <c r="H240"/>
  <c r="H233"/>
  <c r="H10185"/>
  <c r="H10179"/>
  <c r="H10190"/>
  <c r="H10187"/>
  <c r="H10177"/>
  <c r="H10180"/>
  <c r="H10183"/>
  <c r="H10184"/>
  <c r="H2946"/>
  <c r="H2938"/>
  <c r="H2915"/>
  <c r="H2953"/>
  <c r="H2955"/>
  <c r="H2951"/>
  <c r="H2940"/>
  <c r="H2939"/>
  <c r="H8199"/>
  <c r="H8198"/>
  <c r="H8191"/>
  <c r="H8200"/>
  <c r="H8208"/>
  <c r="H8203"/>
  <c r="H8210"/>
  <c r="H8189"/>
  <c r="H4981"/>
  <c r="H4998"/>
  <c r="H4955"/>
  <c r="H4990"/>
  <c r="H4982"/>
  <c r="H4995"/>
  <c r="H4991"/>
  <c r="H4988"/>
  <c r="H4997"/>
  <c r="H5918"/>
  <c r="H5911"/>
  <c r="H5904"/>
  <c r="H5912"/>
  <c r="H5913"/>
  <c r="H5873"/>
  <c r="H5922"/>
  <c r="H5894"/>
  <c r="H851"/>
  <c r="H844"/>
  <c r="H855"/>
  <c r="H845"/>
  <c r="H873"/>
  <c r="H862"/>
  <c r="H870"/>
  <c r="H864"/>
  <c r="H848"/>
  <c r="H9184"/>
  <c r="H9173"/>
  <c r="H9175"/>
  <c r="H9172"/>
  <c r="H9177"/>
  <c r="H9168"/>
  <c r="H9181"/>
  <c r="H9160"/>
  <c r="H9180"/>
  <c r="H11280"/>
  <c r="H6537"/>
  <c r="H4840"/>
  <c r="H4837"/>
  <c r="H4851"/>
  <c r="H4831"/>
  <c r="H4848"/>
  <c r="H4846"/>
  <c r="H4824"/>
  <c r="H4827"/>
  <c r="H2166"/>
  <c r="AO20"/>
  <c r="BI20"/>
  <c r="BO20"/>
  <c r="BE20"/>
  <c r="AU20"/>
  <c r="AN20"/>
  <c r="AT20"/>
  <c r="AQ20"/>
  <c r="H10328"/>
  <c r="H3500"/>
  <c r="H3495"/>
  <c r="H3515"/>
  <c r="H3506"/>
  <c r="H3521"/>
  <c r="H3510"/>
  <c r="H3502"/>
  <c r="H3504"/>
  <c r="H3509"/>
  <c r="H12309"/>
  <c r="H3535"/>
  <c r="H4716"/>
  <c r="H7863"/>
  <c r="H7979"/>
  <c r="H8628"/>
  <c r="H5518"/>
  <c r="H11689"/>
  <c r="H6495"/>
  <c r="H2013"/>
  <c r="H3200"/>
  <c r="H3215"/>
  <c r="H3190"/>
  <c r="H3193"/>
  <c r="H3196"/>
  <c r="H3206"/>
  <c r="H3189"/>
  <c r="H3202"/>
  <c r="H10421"/>
  <c r="H1234"/>
  <c r="H4153"/>
  <c r="H348"/>
  <c r="H333"/>
  <c r="H346"/>
  <c r="H357"/>
  <c r="H360"/>
  <c r="H342"/>
  <c r="H364"/>
  <c r="H347"/>
  <c r="H4188"/>
  <c r="H4185"/>
  <c r="H4178"/>
  <c r="H4181"/>
  <c r="H4165"/>
  <c r="H4177"/>
  <c r="H4175"/>
  <c r="H4174"/>
  <c r="H4171"/>
  <c r="H9990"/>
  <c r="H10003"/>
  <c r="H9978"/>
  <c r="H9995"/>
  <c r="H9991"/>
  <c r="H9976"/>
  <c r="H9992"/>
  <c r="H9981"/>
  <c r="H1030"/>
  <c r="H12437"/>
  <c r="H12431"/>
  <c r="H12445"/>
  <c r="H12441"/>
  <c r="H12448"/>
  <c r="H12430"/>
  <c r="H12444"/>
  <c r="H12443"/>
  <c r="H12054"/>
  <c r="H11485"/>
  <c r="H5043"/>
  <c r="H5054"/>
  <c r="H5032"/>
  <c r="H5053"/>
  <c r="H5031"/>
  <c r="H5048"/>
  <c r="H5056"/>
  <c r="H5055"/>
  <c r="H9751"/>
  <c r="AH89"/>
  <c r="AQ99"/>
  <c r="AZ99"/>
  <c r="U99"/>
  <c r="BI99"/>
  <c r="BJ99"/>
  <c r="BH99"/>
  <c r="BM99"/>
  <c r="BQ99"/>
  <c r="H2729"/>
  <c r="H11064"/>
  <c r="H11074"/>
  <c r="H11069"/>
  <c r="H11053"/>
  <c r="H11052"/>
  <c r="H11049"/>
  <c r="H11058"/>
  <c r="H11071"/>
  <c r="H1998"/>
  <c r="H8934"/>
  <c r="H10030"/>
  <c r="H10027"/>
  <c r="H10042"/>
  <c r="H10024"/>
  <c r="H10043"/>
  <c r="H10025"/>
  <c r="H10054"/>
  <c r="H10053"/>
  <c r="H12703"/>
  <c r="H12656"/>
  <c r="H12705"/>
  <c r="H12689"/>
  <c r="H12679"/>
  <c r="H12687"/>
  <c r="H12698"/>
  <c r="H12688"/>
  <c r="H1487"/>
  <c r="H1510"/>
  <c r="H1519"/>
  <c r="H1506"/>
  <c r="H1513"/>
  <c r="H1515"/>
  <c r="H1509"/>
  <c r="H1507"/>
  <c r="H11841"/>
  <c r="H11616"/>
  <c r="H11620"/>
  <c r="H11611"/>
  <c r="H11632"/>
  <c r="H11618"/>
  <c r="H11628"/>
  <c r="H11619"/>
  <c r="H11610"/>
  <c r="H5263"/>
  <c r="H12371"/>
  <c r="H12376"/>
  <c r="H12395"/>
  <c r="H12373"/>
  <c r="H12387"/>
  <c r="H12398"/>
  <c r="H12378"/>
  <c r="H12379"/>
  <c r="H6452"/>
  <c r="H11118"/>
  <c r="H11106"/>
  <c r="H11095"/>
  <c r="H11094"/>
  <c r="H11124"/>
  <c r="H11115"/>
  <c r="H11097"/>
  <c r="H11112"/>
  <c r="H11116"/>
  <c r="H12344"/>
  <c r="H12321"/>
  <c r="H12333"/>
  <c r="H12340"/>
  <c r="H12345"/>
  <c r="H12329"/>
  <c r="H12323"/>
  <c r="H12349"/>
  <c r="H9546"/>
  <c r="H9878"/>
  <c r="H9871"/>
  <c r="H9898"/>
  <c r="H9887"/>
  <c r="H9894"/>
  <c r="H9875"/>
  <c r="H9870"/>
  <c r="H9900"/>
  <c r="H1947"/>
  <c r="H4043"/>
  <c r="H6204"/>
  <c r="H6212"/>
  <c r="H6201"/>
  <c r="H6208"/>
  <c r="H6225"/>
  <c r="H6216"/>
  <c r="H6227"/>
  <c r="H6209"/>
  <c r="H8985"/>
  <c r="H8239"/>
  <c r="H8240"/>
  <c r="H8238"/>
  <c r="H8246"/>
  <c r="H8268"/>
  <c r="H8257"/>
  <c r="H8243"/>
  <c r="H8252"/>
  <c r="H723"/>
  <c r="H3477"/>
  <c r="H10937"/>
  <c r="H3272"/>
  <c r="H3315"/>
  <c r="H3307"/>
  <c r="H3293"/>
  <c r="H3305"/>
  <c r="H3319"/>
  <c r="H3291"/>
  <c r="H3310"/>
  <c r="H11248"/>
  <c r="H11261"/>
  <c r="H11252"/>
  <c r="H11262"/>
  <c r="H11255"/>
  <c r="H11228"/>
  <c r="H11278"/>
  <c r="H11269"/>
  <c r="H11264"/>
  <c r="AY109"/>
  <c r="BP109"/>
  <c r="AP109"/>
  <c r="BF109"/>
  <c r="BS109"/>
  <c r="AX109"/>
  <c r="BO109"/>
  <c r="BB109"/>
  <c r="H8954"/>
  <c r="H8970"/>
  <c r="H8978"/>
  <c r="H8968"/>
  <c r="H8971"/>
  <c r="H8973"/>
  <c r="H8961"/>
  <c r="H8982"/>
  <c r="AO159"/>
  <c r="AT159"/>
  <c r="AP159"/>
  <c r="AY159"/>
  <c r="BI159"/>
  <c r="BN159"/>
  <c r="U159"/>
  <c r="AU159"/>
  <c r="H6588"/>
  <c r="H1875"/>
  <c r="H1882"/>
  <c r="H1870"/>
  <c r="H1891"/>
  <c r="H1892"/>
  <c r="H1883"/>
  <c r="H1890"/>
  <c r="H1877"/>
  <c r="H2852"/>
  <c r="H2837"/>
  <c r="H2835"/>
  <c r="H2846"/>
  <c r="H2834"/>
  <c r="H2861"/>
  <c r="H2844"/>
  <c r="H2855"/>
  <c r="H10210"/>
  <c r="AN52"/>
  <c r="H2220" s="1"/>
  <c r="BH52"/>
  <c r="H2240" s="1"/>
  <c r="AT52"/>
  <c r="H2226" s="1"/>
  <c r="BO52"/>
  <c r="H2247" s="1"/>
  <c r="BJ52"/>
  <c r="H2242" s="1"/>
  <c r="BB52"/>
  <c r="H2234" s="1"/>
  <c r="AP52"/>
  <c r="H2222" s="1"/>
  <c r="AO52"/>
  <c r="H2221" s="1"/>
  <c r="BA52"/>
  <c r="H2233" s="1"/>
  <c r="H6415"/>
  <c r="H6417"/>
  <c r="H6411"/>
  <c r="H6407"/>
  <c r="H6425"/>
  <c r="H6406"/>
  <c r="H6431"/>
  <c r="H6405"/>
  <c r="H4876"/>
  <c r="H4903"/>
  <c r="H4892"/>
  <c r="H4900"/>
  <c r="H4887"/>
  <c r="H4886"/>
  <c r="H4898"/>
  <c r="H4885"/>
  <c r="H10615"/>
  <c r="H10592"/>
  <c r="H10588"/>
  <c r="H10612"/>
  <c r="H10589"/>
  <c r="H10601"/>
  <c r="H10597"/>
  <c r="H10600"/>
  <c r="H10604"/>
  <c r="AT129"/>
  <c r="AQ129"/>
  <c r="AS129"/>
  <c r="BB129"/>
  <c r="BK129"/>
  <c r="AO129"/>
  <c r="BA129"/>
  <c r="BN129"/>
  <c r="H7069"/>
  <c r="H7079"/>
  <c r="H7073"/>
  <c r="H7076"/>
  <c r="H7087"/>
  <c r="H7088"/>
  <c r="H7074"/>
  <c r="H7085"/>
  <c r="H7078"/>
  <c r="H4466"/>
  <c r="H4493"/>
  <c r="H4482"/>
  <c r="H4484"/>
  <c r="H4467"/>
  <c r="H4445"/>
  <c r="H4464"/>
  <c r="H4486"/>
  <c r="H9212"/>
  <c r="H9226"/>
  <c r="H9231"/>
  <c r="H9217"/>
  <c r="H9219"/>
  <c r="H9215"/>
  <c r="H9223"/>
  <c r="H9208"/>
  <c r="H5772"/>
  <c r="H8165"/>
  <c r="H8147"/>
  <c r="H8146"/>
  <c r="H8145"/>
  <c r="H8138"/>
  <c r="H8153"/>
  <c r="H8136"/>
  <c r="H8143"/>
  <c r="H8929"/>
  <c r="H8906"/>
  <c r="H8931"/>
  <c r="H8907"/>
  <c r="H8915"/>
  <c r="H8925"/>
  <c r="H8910"/>
  <c r="H8922"/>
  <c r="H8932"/>
  <c r="X37"/>
  <c r="H11041"/>
  <c r="H10140"/>
  <c r="H10133"/>
  <c r="H10155"/>
  <c r="H10153"/>
  <c r="H10132"/>
  <c r="H10148"/>
  <c r="H10131"/>
  <c r="H10142"/>
  <c r="H9585"/>
  <c r="H9545"/>
  <c r="H9594"/>
  <c r="H9580"/>
  <c r="H9579"/>
  <c r="H9574"/>
  <c r="H9591"/>
  <c r="H9565"/>
  <c r="H6078"/>
  <c r="V50"/>
  <c r="H2100" s="1"/>
  <c r="H10386"/>
  <c r="H10380"/>
  <c r="H10389"/>
  <c r="H10387"/>
  <c r="H10381"/>
  <c r="H10392"/>
  <c r="H10396"/>
  <c r="H10409"/>
  <c r="H4038"/>
  <c r="H6435"/>
  <c r="H183"/>
  <c r="H187"/>
  <c r="H202"/>
  <c r="H204"/>
  <c r="H161"/>
  <c r="H196"/>
  <c r="H192"/>
  <c r="H193"/>
  <c r="H7835"/>
  <c r="H7838"/>
  <c r="H7845"/>
  <c r="H7849"/>
  <c r="H7854"/>
  <c r="H7858"/>
  <c r="H7837"/>
  <c r="H7850"/>
  <c r="H7851"/>
  <c r="H8063"/>
  <c r="H8061"/>
  <c r="H8051"/>
  <c r="H8043"/>
  <c r="H8036"/>
  <c r="H8049"/>
  <c r="H8064"/>
  <c r="H8065"/>
  <c r="BS49"/>
  <c r="BC49"/>
  <c r="BB49"/>
  <c r="AX49"/>
  <c r="AO49"/>
  <c r="BK49"/>
  <c r="AY49"/>
  <c r="BF49"/>
  <c r="BM49"/>
  <c r="H2476"/>
  <c r="H2502"/>
  <c r="H2481"/>
  <c r="H2498"/>
  <c r="H2504"/>
  <c r="H2497"/>
  <c r="H2486"/>
  <c r="H2479"/>
  <c r="H10873"/>
  <c r="H9948"/>
  <c r="H9936"/>
  <c r="H9940"/>
  <c r="H9933"/>
  <c r="H9928"/>
  <c r="H9929"/>
  <c r="H9931"/>
  <c r="H9944"/>
  <c r="H9533"/>
  <c r="H9521"/>
  <c r="H9539"/>
  <c r="H9528"/>
  <c r="H9524"/>
  <c r="H9535"/>
  <c r="H9541"/>
  <c r="H9530"/>
  <c r="H417"/>
  <c r="H10952"/>
  <c r="H10962"/>
  <c r="H10950"/>
  <c r="H10943"/>
  <c r="H10959"/>
  <c r="H10965"/>
  <c r="H10944"/>
  <c r="H10969"/>
  <c r="H10511"/>
  <c r="H10508"/>
  <c r="H10502"/>
  <c r="H10486"/>
  <c r="H10512"/>
  <c r="H10485"/>
  <c r="H10490"/>
  <c r="H10494"/>
  <c r="H12606"/>
  <c r="H5851"/>
  <c r="H5856"/>
  <c r="H5865"/>
  <c r="H5871"/>
  <c r="H5854"/>
  <c r="H5822"/>
  <c r="H5847"/>
  <c r="H5858"/>
  <c r="H6792"/>
  <c r="BS39"/>
  <c r="BF39"/>
  <c r="AS39"/>
  <c r="AT39"/>
  <c r="U39"/>
  <c r="BK39"/>
  <c r="AN39"/>
  <c r="BG39"/>
  <c r="H11401"/>
  <c r="H11408"/>
  <c r="H11405"/>
  <c r="H11431"/>
  <c r="H11404"/>
  <c r="H11421"/>
  <c r="H11428"/>
  <c r="H11420"/>
  <c r="AZ59"/>
  <c r="BG59"/>
  <c r="BB59"/>
  <c r="AP59"/>
  <c r="BM59"/>
  <c r="AT59"/>
  <c r="BD59"/>
  <c r="AW59"/>
  <c r="H11833"/>
  <c r="H11821"/>
  <c r="H11831"/>
  <c r="H11820"/>
  <c r="H11819"/>
  <c r="H11815"/>
  <c r="H11813"/>
  <c r="H11811"/>
  <c r="H11941"/>
  <c r="H11921"/>
  <c r="H11927"/>
  <c r="H11911"/>
  <c r="H11920"/>
  <c r="H11891"/>
  <c r="H11933"/>
  <c r="H11917"/>
  <c r="AL66"/>
  <c r="H2932" s="1"/>
  <c r="H4530"/>
  <c r="H4528"/>
  <c r="H4521"/>
  <c r="H4539"/>
  <c r="H4517"/>
  <c r="H4522"/>
  <c r="H4533"/>
  <c r="H4526"/>
  <c r="H10996"/>
  <c r="H11001"/>
  <c r="H11009"/>
  <c r="H11019"/>
  <c r="H11007"/>
  <c r="H11020"/>
  <c r="H10994"/>
  <c r="H11014"/>
  <c r="H6486"/>
  <c r="H2996"/>
  <c r="H2997"/>
  <c r="H3000"/>
  <c r="H3014"/>
  <c r="H3002"/>
  <c r="H2966"/>
  <c r="H3003"/>
  <c r="H3009"/>
  <c r="H2994"/>
  <c r="H4771"/>
  <c r="H4798"/>
  <c r="H4770"/>
  <c r="H4784"/>
  <c r="H4751"/>
  <c r="H4789"/>
  <c r="H4775"/>
  <c r="H4777"/>
  <c r="H622"/>
  <c r="H3070"/>
  <c r="H8715"/>
  <c r="H8709"/>
  <c r="H8707"/>
  <c r="H8700"/>
  <c r="H8725"/>
  <c r="H8720"/>
  <c r="H8723"/>
  <c r="H8722"/>
  <c r="H8730"/>
  <c r="H3048"/>
  <c r="H6711"/>
  <c r="H3358"/>
  <c r="H3360"/>
  <c r="H3364"/>
  <c r="H3357"/>
  <c r="H9731"/>
  <c r="H9733"/>
  <c r="H9737"/>
  <c r="H8502"/>
  <c r="H2906"/>
  <c r="H2895"/>
  <c r="H2896"/>
  <c r="H8424"/>
  <c r="H4736"/>
  <c r="H4725"/>
  <c r="H4743"/>
  <c r="H12597"/>
  <c r="H12602"/>
  <c r="H12554"/>
  <c r="H7583"/>
  <c r="H7577"/>
  <c r="H7481"/>
  <c r="H7485"/>
  <c r="H258"/>
  <c r="H238"/>
  <c r="H10198"/>
  <c r="H10176"/>
  <c r="H2960"/>
  <c r="H2957"/>
  <c r="H2950"/>
  <c r="H8209"/>
  <c r="H5923"/>
  <c r="H9166"/>
  <c r="H9178"/>
  <c r="AB142"/>
  <c r="H6798" s="1"/>
  <c r="H4821"/>
  <c r="H5721"/>
  <c r="BR20"/>
  <c r="AV20"/>
  <c r="AY20"/>
  <c r="H3516"/>
  <c r="H3507"/>
  <c r="H12462"/>
  <c r="H3219"/>
  <c r="H3198"/>
  <c r="H3211"/>
  <c r="H355"/>
  <c r="H335"/>
  <c r="H350"/>
  <c r="H4166"/>
  <c r="H4184"/>
  <c r="H4139"/>
  <c r="H9994"/>
  <c r="H10000"/>
  <c r="H12429"/>
  <c r="H12449"/>
  <c r="H5574"/>
  <c r="H5052"/>
  <c r="BS99"/>
  <c r="BL99"/>
  <c r="H11044"/>
  <c r="H11024"/>
  <c r="H11059"/>
  <c r="H11072"/>
  <c r="H8068"/>
  <c r="H10032"/>
  <c r="H10047"/>
  <c r="H10033"/>
  <c r="H10035"/>
  <c r="H10037"/>
  <c r="H12681"/>
  <c r="H12700"/>
  <c r="H12682"/>
  <c r="H1517"/>
  <c r="H12389"/>
  <c r="H12390"/>
  <c r="H11109"/>
  <c r="H11107"/>
  <c r="H11098"/>
  <c r="H12319"/>
  <c r="H12328"/>
  <c r="H9899"/>
  <c r="H9882"/>
  <c r="H9896"/>
  <c r="H6222"/>
  <c r="H6205"/>
  <c r="H8245"/>
  <c r="H8241"/>
  <c r="H9189"/>
  <c r="H3306"/>
  <c r="H3320"/>
  <c r="H11273"/>
  <c r="H11275"/>
  <c r="H11268"/>
  <c r="AQ109"/>
  <c r="AO109"/>
  <c r="H8957"/>
  <c r="H8983"/>
  <c r="BB159"/>
  <c r="H1873"/>
  <c r="H2848"/>
  <c r="H2862"/>
  <c r="H3528"/>
  <c r="BR52"/>
  <c r="H2250" s="1"/>
  <c r="BG52"/>
  <c r="H2239" s="1"/>
  <c r="H6421"/>
  <c r="H6430"/>
  <c r="H6408"/>
  <c r="H4902"/>
  <c r="H4853"/>
  <c r="H10590"/>
  <c r="H10605"/>
  <c r="H2764"/>
  <c r="AW129"/>
  <c r="BP129"/>
  <c r="H7084"/>
  <c r="H7077"/>
  <c r="H4472"/>
  <c r="H4475"/>
  <c r="H4483"/>
  <c r="H9232"/>
  <c r="H9220"/>
  <c r="H8148"/>
  <c r="H8141"/>
  <c r="H8918"/>
  <c r="H8920"/>
  <c r="H10135"/>
  <c r="H10106"/>
  <c r="H9572"/>
  <c r="H9576"/>
  <c r="H10397"/>
  <c r="H10393"/>
  <c r="H181"/>
  <c r="H198"/>
  <c r="H5415"/>
  <c r="H7833"/>
  <c r="H7811"/>
  <c r="H8056"/>
  <c r="H8041"/>
  <c r="AP49"/>
  <c r="BQ49"/>
  <c r="H2484"/>
  <c r="H2495"/>
  <c r="H2496"/>
  <c r="H9939"/>
  <c r="H9946"/>
  <c r="H9522"/>
  <c r="H1285"/>
  <c r="H10963"/>
  <c r="H10506"/>
  <c r="H10495"/>
  <c r="H5872"/>
  <c r="H5863"/>
  <c r="H213"/>
  <c r="AV39"/>
  <c r="BD39"/>
  <c r="H11427"/>
  <c r="BE59"/>
  <c r="AR59"/>
  <c r="H11829"/>
  <c r="H11789"/>
  <c r="H11834"/>
  <c r="H11929"/>
  <c r="H11910"/>
  <c r="H4538"/>
  <c r="H11005"/>
  <c r="H10999"/>
  <c r="H11021"/>
  <c r="H8475"/>
  <c r="H2991"/>
  <c r="H2990"/>
  <c r="H2993"/>
  <c r="H4794"/>
  <c r="H4778"/>
  <c r="H8727"/>
  <c r="H8714"/>
  <c r="H8081"/>
  <c r="H1405"/>
  <c r="H1431"/>
  <c r="H1407"/>
  <c r="H1415"/>
  <c r="H1427"/>
  <c r="H1417"/>
  <c r="H1404"/>
  <c r="H1418"/>
  <c r="H630"/>
  <c r="H5232"/>
  <c r="H5241"/>
  <c r="H5242"/>
  <c r="H5251"/>
  <c r="H5250"/>
  <c r="H5257"/>
  <c r="H5246"/>
  <c r="H5259"/>
  <c r="H2371"/>
  <c r="H7471"/>
  <c r="H4026"/>
  <c r="H4007"/>
  <c r="H4010"/>
  <c r="H4008"/>
  <c r="H4020"/>
  <c r="H4018"/>
  <c r="H4034"/>
  <c r="H4009"/>
  <c r="H8432"/>
  <c r="H489"/>
  <c r="H498"/>
  <c r="H501"/>
  <c r="H517"/>
  <c r="H494"/>
  <c r="H492"/>
  <c r="H491"/>
  <c r="H515"/>
  <c r="H493"/>
  <c r="H4920"/>
  <c r="H227"/>
  <c r="H6355"/>
  <c r="H6372"/>
  <c r="H6380"/>
  <c r="H6362"/>
  <c r="H6373"/>
  <c r="H6382"/>
  <c r="H6353"/>
  <c r="H6365"/>
  <c r="H5369"/>
  <c r="H8844"/>
  <c r="H1967"/>
  <c r="H1979"/>
  <c r="H1996"/>
  <c r="H1986"/>
  <c r="H1972"/>
  <c r="H1984"/>
  <c r="H1976"/>
  <c r="H1968"/>
  <c r="H2369"/>
  <c r="H3920"/>
  <c r="H3926"/>
  <c r="H3909"/>
  <c r="H3930"/>
  <c r="H3928"/>
  <c r="H3914"/>
  <c r="H3927"/>
  <c r="H3921"/>
  <c r="H3485"/>
  <c r="H8027"/>
  <c r="H3872"/>
  <c r="H3883"/>
  <c r="H3876"/>
  <c r="H3881"/>
  <c r="H3858"/>
  <c r="H3880"/>
  <c r="H3857"/>
  <c r="H3861"/>
  <c r="H7673"/>
  <c r="H1785"/>
  <c r="H1762"/>
  <c r="H1763"/>
  <c r="H1779"/>
  <c r="H1768"/>
  <c r="H1761"/>
  <c r="H1765"/>
  <c r="H1773"/>
  <c r="H1742"/>
  <c r="H7104"/>
  <c r="H2269"/>
  <c r="H6283"/>
  <c r="H12658"/>
  <c r="AS30"/>
  <c r="H1103" s="1"/>
  <c r="BI30"/>
  <c r="H1119" s="1"/>
  <c r="BQ30"/>
  <c r="H1127" s="1"/>
  <c r="BD30"/>
  <c r="H1114" s="1"/>
  <c r="AX30"/>
  <c r="H1108" s="1"/>
  <c r="BM30"/>
  <c r="H1123" s="1"/>
  <c r="AP30"/>
  <c r="H1100" s="1"/>
  <c r="BS30"/>
  <c r="H1129" s="1"/>
  <c r="H10478"/>
  <c r="H4290"/>
  <c r="H4272"/>
  <c r="H4262"/>
  <c r="H4277"/>
  <c r="H4271"/>
  <c r="H4286"/>
  <c r="H4267"/>
  <c r="H4283"/>
  <c r="H9713"/>
  <c r="H12076"/>
  <c r="H12091"/>
  <c r="H12084"/>
  <c r="H12067"/>
  <c r="H12080"/>
  <c r="H12073"/>
  <c r="H12088"/>
  <c r="H12081"/>
  <c r="H11801"/>
  <c r="H3390"/>
  <c r="H11195"/>
  <c r="H11659"/>
  <c r="H11680"/>
  <c r="H11686"/>
  <c r="H11676"/>
  <c r="H11660"/>
  <c r="H11675"/>
  <c r="H11665"/>
  <c r="H11668"/>
  <c r="H12403"/>
  <c r="H7003"/>
  <c r="H8130"/>
  <c r="H4157"/>
  <c r="H435"/>
  <c r="H438"/>
  <c r="H441"/>
  <c r="H454"/>
  <c r="H445"/>
  <c r="H451"/>
  <c r="H444"/>
  <c r="H450"/>
  <c r="H9662"/>
  <c r="H5760"/>
  <c r="H5765"/>
  <c r="H5753"/>
  <c r="H5741"/>
  <c r="H5746"/>
  <c r="H5770"/>
  <c r="H5742"/>
  <c r="H5751"/>
  <c r="H5750"/>
  <c r="H3440"/>
  <c r="H8476"/>
  <c r="H4650"/>
  <c r="H3281"/>
  <c r="H8578"/>
  <c r="H7099"/>
  <c r="H4714"/>
  <c r="H5086"/>
  <c r="H5098"/>
  <c r="H5082"/>
  <c r="H5087"/>
  <c r="H5092"/>
  <c r="H5057"/>
  <c r="H5102"/>
  <c r="H5076"/>
  <c r="H5676"/>
  <c r="H7723"/>
  <c r="H5303"/>
  <c r="H5288"/>
  <c r="H5298"/>
  <c r="H5301"/>
  <c r="H5307"/>
  <c r="H5295"/>
  <c r="H5297"/>
  <c r="H5284"/>
  <c r="H11893"/>
  <c r="AS21"/>
  <c r="AP21"/>
  <c r="AY21"/>
  <c r="BB21"/>
  <c r="BF21"/>
  <c r="AV21"/>
  <c r="AW21"/>
  <c r="BQ21"/>
  <c r="H10805"/>
  <c r="H10814"/>
  <c r="H10793"/>
  <c r="H10797"/>
  <c r="H10804"/>
  <c r="H10807"/>
  <c r="H10801"/>
  <c r="H10815"/>
  <c r="H7769"/>
  <c r="H6325"/>
  <c r="H6305"/>
  <c r="H6326"/>
  <c r="H6311"/>
  <c r="H6324"/>
  <c r="H6314"/>
  <c r="H6309"/>
  <c r="H6315"/>
  <c r="H9841"/>
  <c r="H9844"/>
  <c r="H9848"/>
  <c r="H9800"/>
  <c r="H9849"/>
  <c r="H9840"/>
  <c r="H9839"/>
  <c r="H9836"/>
  <c r="H15"/>
  <c r="H3222"/>
  <c r="H7392"/>
  <c r="H7377"/>
  <c r="H7388"/>
  <c r="H7393"/>
  <c r="H7401"/>
  <c r="H7398"/>
  <c r="H7395"/>
  <c r="H7385"/>
  <c r="H6282"/>
  <c r="H826"/>
  <c r="H3827"/>
  <c r="H3806"/>
  <c r="H3815"/>
  <c r="H3811"/>
  <c r="H3831"/>
  <c r="H3819"/>
  <c r="H3801"/>
  <c r="H3809"/>
  <c r="H3580"/>
  <c r="H813"/>
  <c r="H792"/>
  <c r="H819"/>
  <c r="H805"/>
  <c r="H794"/>
  <c r="H798"/>
  <c r="H822"/>
  <c r="H814"/>
  <c r="H3223"/>
  <c r="H8553"/>
  <c r="H8562"/>
  <c r="H8559"/>
  <c r="H8560"/>
  <c r="H8566"/>
  <c r="H8544"/>
  <c r="H8545"/>
  <c r="H8546"/>
  <c r="Z49"/>
  <c r="H12046"/>
  <c r="H11350"/>
  <c r="H11357"/>
  <c r="H11365"/>
  <c r="H11363"/>
  <c r="H11372"/>
  <c r="H11378"/>
  <c r="H11353"/>
  <c r="H11349"/>
  <c r="AW29"/>
  <c r="BC29"/>
  <c r="BK29"/>
  <c r="AZ29"/>
  <c r="BQ29"/>
  <c r="AT29"/>
  <c r="AP29"/>
  <c r="BJ29"/>
  <c r="AY29"/>
  <c r="H6844"/>
  <c r="H7813"/>
  <c r="H10907"/>
  <c r="H10871"/>
  <c r="H10913"/>
  <c r="H10911"/>
  <c r="H10905"/>
  <c r="H10896"/>
  <c r="H10890"/>
  <c r="H10918"/>
  <c r="H1000"/>
  <c r="H998"/>
  <c r="H1013"/>
  <c r="H1018"/>
  <c r="H1011"/>
  <c r="H1009"/>
  <c r="H1008"/>
  <c r="H1012"/>
  <c r="H1743"/>
  <c r="H3376"/>
  <c r="H6870"/>
  <c r="H6877"/>
  <c r="H6892"/>
  <c r="H6886"/>
  <c r="H6866"/>
  <c r="H6861"/>
  <c r="H6876"/>
  <c r="H6880"/>
  <c r="H9321"/>
  <c r="H9315"/>
  <c r="H9328"/>
  <c r="H9326"/>
  <c r="H9312"/>
  <c r="H9330"/>
  <c r="H9338"/>
  <c r="H9324"/>
  <c r="H10158"/>
  <c r="H9649"/>
  <c r="H5202"/>
  <c r="H5200"/>
  <c r="H5189"/>
  <c r="H5204"/>
  <c r="H5201"/>
  <c r="H5190"/>
  <c r="H5199"/>
  <c r="H5183"/>
  <c r="H5188"/>
  <c r="H9350"/>
  <c r="H965"/>
  <c r="H960"/>
  <c r="H975"/>
  <c r="H952"/>
  <c r="H973"/>
  <c r="H971"/>
  <c r="H955"/>
  <c r="H950"/>
  <c r="H8361"/>
  <c r="H8351"/>
  <c r="H8370"/>
  <c r="H8345"/>
  <c r="H8357"/>
  <c r="H8350"/>
  <c r="H8364"/>
  <c r="H8359"/>
  <c r="H3248"/>
  <c r="H3245"/>
  <c r="H3254"/>
  <c r="H3221"/>
  <c r="H3242"/>
  <c r="H3258"/>
  <c r="H3261"/>
  <c r="H3241"/>
  <c r="H3631"/>
  <c r="H6508"/>
  <c r="H6526"/>
  <c r="H6510"/>
  <c r="H6534"/>
  <c r="H6522"/>
  <c r="H6516"/>
  <c r="H6523"/>
  <c r="H6532"/>
  <c r="H6512"/>
  <c r="H10759"/>
  <c r="H10739"/>
  <c r="H10749"/>
  <c r="H10718"/>
  <c r="H10742"/>
  <c r="H10765"/>
  <c r="H10746"/>
  <c r="H10744"/>
  <c r="H1043"/>
  <c r="H4046"/>
  <c r="H9668"/>
  <c r="H9683"/>
  <c r="H9681"/>
  <c r="H9687"/>
  <c r="H9694"/>
  <c r="H9690"/>
  <c r="H9695"/>
  <c r="H9697"/>
  <c r="H1744"/>
  <c r="V54"/>
  <c r="H2304" s="1"/>
  <c r="H11558"/>
  <c r="H11581"/>
  <c r="H11566"/>
  <c r="H11577"/>
  <c r="H11563"/>
  <c r="H11560"/>
  <c r="H11574"/>
  <c r="H11557"/>
  <c r="H927"/>
  <c r="H9378"/>
  <c r="H9377"/>
  <c r="H9375"/>
  <c r="H9388"/>
  <c r="H9386"/>
  <c r="H9371"/>
  <c r="H9361"/>
  <c r="H9384"/>
  <c r="H476"/>
  <c r="H4344"/>
  <c r="H8413"/>
  <c r="H8414"/>
  <c r="H8397"/>
  <c r="H8420"/>
  <c r="H8404"/>
  <c r="H8406"/>
  <c r="H8392"/>
  <c r="H8411"/>
  <c r="H6793"/>
  <c r="H11654"/>
  <c r="H9955"/>
  <c r="H6829"/>
  <c r="H6819"/>
  <c r="H6813"/>
  <c r="H6820"/>
  <c r="H6826"/>
  <c r="H6828"/>
  <c r="H6827"/>
  <c r="H6839"/>
  <c r="H6835"/>
  <c r="H6938"/>
  <c r="H6893"/>
  <c r="H6943"/>
  <c r="H6936"/>
  <c r="H6932"/>
  <c r="H6914"/>
  <c r="H6917"/>
  <c r="H6924"/>
  <c r="H9483"/>
  <c r="H9471"/>
  <c r="H9476"/>
  <c r="H9462"/>
  <c r="H9481"/>
  <c r="H9474"/>
  <c r="H9443"/>
  <c r="H9486"/>
  <c r="H2203"/>
  <c r="AX119"/>
  <c r="AP119"/>
  <c r="BH119"/>
  <c r="BN119"/>
  <c r="AW119"/>
  <c r="BF119"/>
  <c r="BA119"/>
  <c r="BL119"/>
  <c r="V21"/>
  <c r="H10861"/>
  <c r="H10846"/>
  <c r="H10868"/>
  <c r="H10866"/>
  <c r="H10847"/>
  <c r="H10842"/>
  <c r="H10862"/>
  <c r="H10843"/>
  <c r="H68"/>
  <c r="V51"/>
  <c r="H2151" s="1"/>
  <c r="H9020"/>
  <c r="H9022"/>
  <c r="H9029"/>
  <c r="H9021"/>
  <c r="H9005"/>
  <c r="H9007"/>
  <c r="H9034"/>
  <c r="H9012"/>
  <c r="H10688"/>
  <c r="H10711"/>
  <c r="H10700"/>
  <c r="H10714"/>
  <c r="H10699"/>
  <c r="H10689"/>
  <c r="H10698"/>
  <c r="H10708"/>
  <c r="H8625"/>
  <c r="H8609"/>
  <c r="H8597"/>
  <c r="H8614"/>
  <c r="H8613"/>
  <c r="H8621"/>
  <c r="H8604"/>
  <c r="H8603"/>
  <c r="H3977"/>
  <c r="H3968"/>
  <c r="H3954"/>
  <c r="H3957"/>
  <c r="H3962"/>
  <c r="H3975"/>
  <c r="H3985"/>
  <c r="H3970"/>
  <c r="H3959"/>
  <c r="H3630"/>
  <c r="H10664"/>
  <c r="H10636"/>
  <c r="H10656"/>
  <c r="H10658"/>
  <c r="H10651"/>
  <c r="H10653"/>
  <c r="H10655"/>
  <c r="H10662"/>
  <c r="H10515"/>
  <c r="H12753"/>
  <c r="H12749"/>
  <c r="H12752"/>
  <c r="H12732"/>
  <c r="H12740"/>
  <c r="H12757"/>
  <c r="H12738"/>
  <c r="H12756"/>
  <c r="H12351"/>
  <c r="H11332"/>
  <c r="H9062"/>
  <c r="H9061"/>
  <c r="H9077"/>
  <c r="H9075"/>
  <c r="H9065"/>
  <c r="H9070"/>
  <c r="H9060"/>
  <c r="H9059"/>
  <c r="AQ40"/>
  <c r="H1611" s="1"/>
  <c r="BJ40"/>
  <c r="H1630" s="1"/>
  <c r="BC40"/>
  <c r="H1623" s="1"/>
  <c r="AO40"/>
  <c r="H1609" s="1"/>
  <c r="BO40"/>
  <c r="H1635" s="1"/>
  <c r="BQ40"/>
  <c r="H1637" s="1"/>
  <c r="BS40"/>
  <c r="H1639" s="1"/>
  <c r="BI40"/>
  <c r="H1629" s="1"/>
  <c r="H12627"/>
  <c r="H12637"/>
  <c r="H12635"/>
  <c r="H12648"/>
  <c r="H12632"/>
  <c r="H12646"/>
  <c r="H12625"/>
  <c r="H12636"/>
  <c r="V109"/>
  <c r="H3152"/>
  <c r="H3153"/>
  <c r="H3166"/>
  <c r="H3139"/>
  <c r="H3119"/>
  <c r="H3145"/>
  <c r="H3141"/>
  <c r="H3167"/>
  <c r="H97"/>
  <c r="H108"/>
  <c r="H86"/>
  <c r="H104"/>
  <c r="H95"/>
  <c r="H59"/>
  <c r="H82"/>
  <c r="H103"/>
  <c r="H8893"/>
  <c r="H11526"/>
  <c r="H11517"/>
  <c r="H11502"/>
  <c r="H11503"/>
  <c r="H11521"/>
  <c r="H11520"/>
  <c r="H11509"/>
  <c r="H11531"/>
  <c r="H3324"/>
  <c r="H5590"/>
  <c r="H5609"/>
  <c r="H5607"/>
  <c r="H5600"/>
  <c r="H5595"/>
  <c r="H5592"/>
  <c r="H5594"/>
  <c r="H5603"/>
  <c r="AT22"/>
  <c r="BE22"/>
  <c r="BO22"/>
  <c r="BS22"/>
  <c r="AQ22"/>
  <c r="AR22"/>
  <c r="AN22"/>
  <c r="AP22"/>
  <c r="H8087"/>
  <c r="H8091"/>
  <c r="H8090"/>
  <c r="H8100"/>
  <c r="H8113"/>
  <c r="H8088"/>
  <c r="H8092"/>
  <c r="H8098"/>
  <c r="H4696"/>
  <c r="H4671"/>
  <c r="H4675"/>
  <c r="H4690"/>
  <c r="H4649"/>
  <c r="H4680"/>
  <c r="H4689"/>
  <c r="H4669"/>
  <c r="H4676"/>
  <c r="AQ53"/>
  <c r="H2274" s="1"/>
  <c r="BK53"/>
  <c r="H2294" s="1"/>
  <c r="U53"/>
  <c r="H2252" s="1"/>
  <c r="AZ53"/>
  <c r="H2283" s="1"/>
  <c r="AY53"/>
  <c r="H2282" s="1"/>
  <c r="BQ53"/>
  <c r="H2300" s="1"/>
  <c r="AX53"/>
  <c r="H2281" s="1"/>
  <c r="BJ53"/>
  <c r="H2293" s="1"/>
  <c r="H789"/>
  <c r="H12715"/>
  <c r="H3886"/>
  <c r="H5977"/>
  <c r="H5722"/>
  <c r="H6298"/>
  <c r="H2569"/>
  <c r="H4563"/>
  <c r="H780"/>
  <c r="V32"/>
  <c r="H1182" s="1"/>
  <c r="H5416"/>
  <c r="H3769"/>
  <c r="H3767"/>
  <c r="H3771"/>
  <c r="H3766"/>
  <c r="H3768"/>
  <c r="H3776"/>
  <c r="H3770"/>
  <c r="H3774"/>
  <c r="H3765"/>
  <c r="AT33"/>
  <c r="H1257" s="1"/>
  <c r="BA33"/>
  <c r="H1264" s="1"/>
  <c r="BE33"/>
  <c r="H1268" s="1"/>
  <c r="AQ33"/>
  <c r="H1254" s="1"/>
  <c r="BG33"/>
  <c r="H1270" s="1"/>
  <c r="AP33"/>
  <c r="H1253" s="1"/>
  <c r="BH33"/>
  <c r="H1271" s="1"/>
  <c r="BF33"/>
  <c r="H1269" s="1"/>
  <c r="H12243"/>
  <c r="H12244"/>
  <c r="H12219"/>
  <c r="H12242"/>
  <c r="H12220"/>
  <c r="H12217"/>
  <c r="H12239"/>
  <c r="H12197"/>
  <c r="H6955"/>
  <c r="H12148"/>
  <c r="H5976"/>
  <c r="H5359"/>
  <c r="H5337"/>
  <c r="H5331"/>
  <c r="H5349"/>
  <c r="H5334"/>
  <c r="H5345"/>
  <c r="H5360"/>
  <c r="H5357"/>
  <c r="H11127"/>
  <c r="H4404"/>
  <c r="H6503"/>
  <c r="H3446"/>
  <c r="H3462"/>
  <c r="H3463"/>
  <c r="H3425"/>
  <c r="H3452"/>
  <c r="H3444"/>
  <c r="H3458"/>
  <c r="H3451"/>
  <c r="H10575"/>
  <c r="H3423"/>
  <c r="H3395"/>
  <c r="H3398"/>
  <c r="H3396"/>
  <c r="H3409"/>
  <c r="H3411"/>
  <c r="H3417"/>
  <c r="H3404"/>
  <c r="H1343"/>
  <c r="BG32"/>
  <c r="H1219" s="1"/>
  <c r="AV32"/>
  <c r="H1208" s="1"/>
  <c r="BI32"/>
  <c r="H1221" s="1"/>
  <c r="BQ32"/>
  <c r="H1229" s="1"/>
  <c r="AS32"/>
  <c r="H1205" s="1"/>
  <c r="AR32"/>
  <c r="H1204" s="1"/>
  <c r="BN32"/>
  <c r="H1226" s="1"/>
  <c r="BF32"/>
  <c r="H1218" s="1"/>
  <c r="AQ32"/>
  <c r="H1203" s="1"/>
  <c r="H7795"/>
  <c r="H7799"/>
  <c r="H7779"/>
  <c r="H7796"/>
  <c r="H7797"/>
  <c r="H7782"/>
  <c r="H7798"/>
  <c r="H7788"/>
  <c r="H7036"/>
  <c r="H7015"/>
  <c r="H7035"/>
  <c r="H7031"/>
  <c r="H7024"/>
  <c r="H7026"/>
  <c r="H7033"/>
  <c r="H7037"/>
  <c r="H10237"/>
  <c r="H10243"/>
  <c r="H10241"/>
  <c r="H10248"/>
  <c r="H10247"/>
  <c r="H10231"/>
  <c r="H10256"/>
  <c r="H10258"/>
  <c r="H2673"/>
  <c r="H469"/>
  <c r="H7608"/>
  <c r="H7744"/>
  <c r="H7743"/>
  <c r="H7729"/>
  <c r="H7759"/>
  <c r="H7739"/>
  <c r="H7733"/>
  <c r="H7709"/>
  <c r="H7740"/>
  <c r="BF54"/>
  <c r="H2340" s="1"/>
  <c r="BS54"/>
  <c r="H2353" s="1"/>
  <c r="BP54"/>
  <c r="H2350" s="1"/>
  <c r="BD54"/>
  <c r="H2338" s="1"/>
  <c r="BC54"/>
  <c r="H2337" s="1"/>
  <c r="AU54"/>
  <c r="H2329" s="1"/>
  <c r="AT54"/>
  <c r="H2328" s="1"/>
  <c r="BB54"/>
  <c r="H2336" s="1"/>
  <c r="H2757"/>
  <c r="H2749"/>
  <c r="H2758"/>
  <c r="H2741"/>
  <c r="H2737"/>
  <c r="H2732"/>
  <c r="H2755"/>
  <c r="H2739"/>
  <c r="H2752"/>
  <c r="H6042"/>
  <c r="AR9"/>
  <c r="AU9"/>
  <c r="H34" s="1"/>
  <c r="BO9"/>
  <c r="BB9"/>
  <c r="H41" s="1"/>
  <c r="BE9"/>
  <c r="AW9"/>
  <c r="H36" s="1"/>
  <c r="AP9"/>
  <c r="AS9"/>
  <c r="H7536"/>
  <c r="H7537"/>
  <c r="H7549"/>
  <c r="H7525"/>
  <c r="H7524"/>
  <c r="H7539"/>
  <c r="H7548"/>
  <c r="H7531"/>
  <c r="H2383"/>
  <c r="H2396"/>
  <c r="H2377"/>
  <c r="H2375"/>
  <c r="H2388"/>
  <c r="H2385"/>
  <c r="H2397"/>
  <c r="H2403"/>
  <c r="AT19"/>
  <c r="U19"/>
  <c r="BQ19"/>
  <c r="BP19"/>
  <c r="AZ19"/>
  <c r="BE19"/>
  <c r="AX19"/>
  <c r="AN19"/>
  <c r="AS19"/>
  <c r="H756"/>
  <c r="H745"/>
  <c r="H772"/>
  <c r="H753"/>
  <c r="H749"/>
  <c r="H759"/>
  <c r="H762"/>
  <c r="H763"/>
  <c r="AS42"/>
  <c r="H1715" s="1"/>
  <c r="AX42"/>
  <c r="H1720" s="1"/>
  <c r="AW42"/>
  <c r="H1719" s="1"/>
  <c r="AZ42"/>
  <c r="H1722" s="1"/>
  <c r="AO42"/>
  <c r="H1711" s="1"/>
  <c r="BE42"/>
  <c r="H1727" s="1"/>
  <c r="BF42"/>
  <c r="H1728" s="1"/>
  <c r="BI42"/>
  <c r="H1731" s="1"/>
  <c r="H6194"/>
  <c r="H12168"/>
  <c r="H12171"/>
  <c r="H12191"/>
  <c r="H12194"/>
  <c r="H12173"/>
  <c r="H12195"/>
  <c r="H12178"/>
  <c r="H12177"/>
  <c r="H10923"/>
  <c r="H9126"/>
  <c r="H9112"/>
  <c r="H9106"/>
  <c r="H9119"/>
  <c r="H9128"/>
  <c r="H9111"/>
  <c r="H9113"/>
  <c r="H9122"/>
  <c r="H7762"/>
  <c r="H6278"/>
  <c r="H6269"/>
  <c r="H6279"/>
  <c r="H6261"/>
  <c r="H6254"/>
  <c r="H6274"/>
  <c r="H6252"/>
  <c r="H6270"/>
  <c r="H912"/>
  <c r="H915"/>
  <c r="H922"/>
  <c r="H901"/>
  <c r="H914"/>
  <c r="H908"/>
  <c r="H906"/>
  <c r="H911"/>
  <c r="H10883"/>
  <c r="H7654"/>
  <c r="H7638"/>
  <c r="H7652"/>
  <c r="H7644"/>
  <c r="H7634"/>
  <c r="H7607"/>
  <c r="H7655"/>
  <c r="H7643"/>
  <c r="H7631"/>
  <c r="AO61"/>
  <c r="H2680" s="1"/>
  <c r="AY61"/>
  <c r="H2690" s="1"/>
  <c r="BS61"/>
  <c r="H2710" s="1"/>
  <c r="BJ61"/>
  <c r="H2701" s="1"/>
  <c r="AW61"/>
  <c r="H2688" s="1"/>
  <c r="BL61"/>
  <c r="H2703" s="1"/>
  <c r="BE61"/>
  <c r="H2696" s="1"/>
  <c r="BC61"/>
  <c r="H2694" s="1"/>
  <c r="H10457"/>
  <c r="H10454"/>
  <c r="H10435"/>
  <c r="H10458"/>
  <c r="H10436"/>
  <c r="H10437"/>
  <c r="H10451"/>
  <c r="H10443"/>
  <c r="H10441"/>
  <c r="H171"/>
  <c r="H146"/>
  <c r="H129"/>
  <c r="H142"/>
  <c r="H138"/>
  <c r="H150"/>
  <c r="H152"/>
  <c r="H153"/>
  <c r="H131"/>
  <c r="H154"/>
  <c r="BR51"/>
  <c r="H2199" s="1"/>
  <c r="BS51"/>
  <c r="H2200" s="1"/>
  <c r="BG51"/>
  <c r="H2188" s="1"/>
  <c r="BB51"/>
  <c r="H2183" s="1"/>
  <c r="BL51"/>
  <c r="H2193" s="1"/>
  <c r="AU51"/>
  <c r="H2176" s="1"/>
  <c r="AQ51"/>
  <c r="H2172" s="1"/>
  <c r="U51"/>
  <c r="H2150" s="1"/>
  <c r="H5388"/>
  <c r="H5399"/>
  <c r="H5391"/>
  <c r="H5409"/>
  <c r="H5383"/>
  <c r="H5407"/>
  <c r="H5404"/>
  <c r="H5386"/>
  <c r="H1359"/>
  <c r="H1364"/>
  <c r="H1384"/>
  <c r="H1370"/>
  <c r="H1361"/>
  <c r="H1358"/>
  <c r="H1357"/>
  <c r="H1363"/>
  <c r="H4568"/>
  <c r="H4584"/>
  <c r="H4577"/>
  <c r="H4596"/>
  <c r="H4589"/>
  <c r="H4587"/>
  <c r="H4581"/>
  <c r="H4574"/>
  <c r="H10209"/>
  <c r="AN41"/>
  <c r="H1659" s="1"/>
  <c r="BM41"/>
  <c r="H1684" s="1"/>
  <c r="AQ41"/>
  <c r="H1662" s="1"/>
  <c r="BC41"/>
  <c r="H1674" s="1"/>
  <c r="AW41"/>
  <c r="H1668" s="1"/>
  <c r="AP41"/>
  <c r="H1661" s="1"/>
  <c r="BE41"/>
  <c r="H1676" s="1"/>
  <c r="BS41"/>
  <c r="H1690" s="1"/>
  <c r="H12015"/>
  <c r="H12013"/>
  <c r="H12043"/>
  <c r="H12027"/>
  <c r="H12017"/>
  <c r="H12024"/>
  <c r="H12033"/>
  <c r="H12016"/>
  <c r="H12030"/>
  <c r="H1081"/>
  <c r="H4342"/>
  <c r="H4327"/>
  <c r="H4311"/>
  <c r="H4335"/>
  <c r="H4328"/>
  <c r="H4325"/>
  <c r="H4329"/>
  <c r="H4315"/>
  <c r="H3667"/>
  <c r="H3672"/>
  <c r="H3654"/>
  <c r="H3651"/>
  <c r="H3664"/>
  <c r="H3660"/>
  <c r="H3663"/>
  <c r="H3653"/>
  <c r="H3665"/>
  <c r="H2544"/>
  <c r="H2549"/>
  <c r="H2552"/>
  <c r="H2538"/>
  <c r="H2533"/>
  <c r="H2550"/>
  <c r="H2537"/>
  <c r="H2541"/>
  <c r="H2540"/>
  <c r="AJ110"/>
  <c r="H5174" s="1"/>
  <c r="H3577"/>
  <c r="H3561"/>
  <c r="H3557"/>
  <c r="H3573"/>
  <c r="H3555"/>
  <c r="H3546"/>
  <c r="H3569"/>
  <c r="H3551"/>
  <c r="H3548"/>
  <c r="H6610"/>
  <c r="H6606"/>
  <c r="H6607"/>
  <c r="H6613"/>
  <c r="H6625"/>
  <c r="H6630"/>
  <c r="H6633"/>
  <c r="H6587"/>
  <c r="BB139"/>
  <c r="BK139"/>
  <c r="AO139"/>
  <c r="AU139"/>
  <c r="AZ139"/>
  <c r="AP139"/>
  <c r="BN139"/>
  <c r="BP139"/>
  <c r="H1846"/>
  <c r="H8873"/>
  <c r="H8862"/>
  <c r="H8853"/>
  <c r="H8870"/>
  <c r="H8856"/>
  <c r="H8859"/>
  <c r="H8865"/>
  <c r="H8879"/>
  <c r="H8858"/>
  <c r="BS69"/>
  <c r="BD69"/>
  <c r="AY69"/>
  <c r="BF69"/>
  <c r="BA69"/>
  <c r="BC69"/>
  <c r="AP69"/>
  <c r="BK69"/>
  <c r="H4076"/>
  <c r="H4056"/>
  <c r="H4057"/>
  <c r="H4061"/>
  <c r="H4087"/>
  <c r="H4083"/>
  <c r="H4063"/>
  <c r="H4065"/>
  <c r="H6247"/>
  <c r="H12292"/>
  <c r="H12282"/>
  <c r="H12270"/>
  <c r="H12298"/>
  <c r="H12295"/>
  <c r="H12279"/>
  <c r="H12272"/>
  <c r="H12284"/>
  <c r="AV31"/>
  <c r="H1157" s="1"/>
  <c r="AQ31"/>
  <c r="H1152" s="1"/>
  <c r="BM31"/>
  <c r="H1174" s="1"/>
  <c r="BG31"/>
  <c r="H1168" s="1"/>
  <c r="AO31"/>
  <c r="H1150" s="1"/>
  <c r="AT31"/>
  <c r="H1155" s="1"/>
  <c r="AX31"/>
  <c r="H1159" s="1"/>
  <c r="BH31"/>
  <c r="H1169" s="1"/>
  <c r="H10561"/>
  <c r="H10547"/>
  <c r="H10533"/>
  <c r="H10560"/>
  <c r="H10553"/>
  <c r="H10541"/>
  <c r="H10538"/>
  <c r="H10564"/>
  <c r="H9634"/>
  <c r="H9636"/>
  <c r="H9637"/>
  <c r="H9628"/>
  <c r="H9635"/>
  <c r="H9633"/>
  <c r="H9618"/>
  <c r="H9630"/>
  <c r="H285"/>
  <c r="H312"/>
  <c r="H293"/>
  <c r="H282"/>
  <c r="H309"/>
  <c r="H288"/>
  <c r="H292"/>
  <c r="H300"/>
  <c r="H10304"/>
  <c r="H10280"/>
  <c r="H10301"/>
  <c r="H10288"/>
  <c r="H10297"/>
  <c r="H10286"/>
  <c r="H10306"/>
  <c r="H10298"/>
  <c r="H7252"/>
  <c r="H2445"/>
  <c r="H2425"/>
  <c r="H2446"/>
  <c r="H2440"/>
  <c r="H2455"/>
  <c r="H2436"/>
  <c r="H2449"/>
  <c r="H2444"/>
  <c r="H9262"/>
  <c r="H9264"/>
  <c r="H9272"/>
  <c r="H9286"/>
  <c r="H9263"/>
  <c r="H9289"/>
  <c r="H9267"/>
  <c r="H9279"/>
  <c r="H9280"/>
  <c r="V59"/>
  <c r="H11781"/>
  <c r="H11780"/>
  <c r="H11787"/>
  <c r="H11771"/>
  <c r="H11759"/>
  <c r="H11773"/>
  <c r="H11764"/>
  <c r="H11775"/>
  <c r="AU89"/>
  <c r="AR89"/>
  <c r="BO89"/>
  <c r="AO89"/>
  <c r="AW89"/>
  <c r="BK89"/>
  <c r="BE89"/>
  <c r="BJ89"/>
  <c r="H11463"/>
  <c r="H11460"/>
  <c r="H11465"/>
  <c r="H11469"/>
  <c r="H11473"/>
  <c r="H11467"/>
  <c r="H11453"/>
  <c r="H11475"/>
  <c r="H7337"/>
  <c r="H7325"/>
  <c r="H7338"/>
  <c r="H7335"/>
  <c r="H7344"/>
  <c r="H7327"/>
  <c r="H7346"/>
  <c r="H7332"/>
  <c r="H7326"/>
  <c r="H4369"/>
  <c r="H4375"/>
  <c r="H4389"/>
  <c r="H4370"/>
  <c r="H4388"/>
  <c r="H4366"/>
  <c r="H4343"/>
  <c r="H4362"/>
  <c r="H5569"/>
  <c r="H3019"/>
  <c r="H8802"/>
  <c r="H8816"/>
  <c r="H8826"/>
  <c r="H8830"/>
  <c r="H8820"/>
  <c r="H8808"/>
  <c r="H8815"/>
  <c r="H8818"/>
  <c r="H10465"/>
  <c r="H7302"/>
  <c r="H8781"/>
  <c r="H8291"/>
  <c r="H8304"/>
  <c r="H8308"/>
  <c r="H8319"/>
  <c r="H8297"/>
  <c r="H8318"/>
  <c r="H8302"/>
  <c r="H8306"/>
  <c r="H7423"/>
  <c r="H7426"/>
  <c r="H7437"/>
  <c r="H7452"/>
  <c r="H7425"/>
  <c r="H7435"/>
  <c r="H7440"/>
  <c r="H7450"/>
  <c r="H7451"/>
  <c r="H3478"/>
  <c r="H10311"/>
  <c r="H7292"/>
  <c r="H7271"/>
  <c r="H7277"/>
  <c r="H7282"/>
  <c r="H7290"/>
  <c r="H7285"/>
  <c r="H7286"/>
  <c r="H7279"/>
  <c r="H7287"/>
  <c r="BR34"/>
  <c r="H1332" s="1"/>
  <c r="BI34"/>
  <c r="H1323" s="1"/>
  <c r="BG34"/>
  <c r="H1321" s="1"/>
  <c r="AP34"/>
  <c r="H1304" s="1"/>
  <c r="AV34"/>
  <c r="H1310" s="1"/>
  <c r="AQ34"/>
  <c r="H1305" s="1"/>
  <c r="AY34"/>
  <c r="H1313" s="1"/>
  <c r="BF34"/>
  <c r="H1320" s="1"/>
  <c r="H7965"/>
  <c r="AW149"/>
  <c r="BB149"/>
  <c r="BH149"/>
  <c r="AP149"/>
  <c r="BL149"/>
  <c r="AV149"/>
  <c r="BN149"/>
  <c r="BR149"/>
  <c r="H9502"/>
  <c r="H6231"/>
  <c r="H7150"/>
  <c r="BK50"/>
  <c r="H2141" s="1"/>
  <c r="AX50"/>
  <c r="H2128" s="1"/>
  <c r="BJ50"/>
  <c r="H2140" s="1"/>
  <c r="BR50"/>
  <c r="H2148" s="1"/>
  <c r="AQ50"/>
  <c r="H2121" s="1"/>
  <c r="BG50"/>
  <c r="H2137" s="1"/>
  <c r="AO50"/>
  <c r="H2119" s="1"/>
  <c r="BC50"/>
  <c r="H2133" s="1"/>
  <c r="H1930"/>
  <c r="H1943"/>
  <c r="H1939"/>
  <c r="H1945"/>
  <c r="H1944"/>
  <c r="H1921"/>
  <c r="H1895"/>
  <c r="H1940"/>
  <c r="H1942"/>
  <c r="H9609"/>
  <c r="V129"/>
  <c r="H9496"/>
  <c r="H11202"/>
  <c r="H11201"/>
  <c r="H11196"/>
  <c r="H11200"/>
  <c r="H11227"/>
  <c r="H11218"/>
  <c r="H11205"/>
  <c r="H11204"/>
  <c r="H11207"/>
  <c r="H6894"/>
  <c r="H6952"/>
  <c r="H9439"/>
  <c r="H9433"/>
  <c r="H9435"/>
  <c r="H9428"/>
  <c r="H9437"/>
  <c r="H9441"/>
  <c r="H9438"/>
  <c r="H9430"/>
  <c r="H9432"/>
  <c r="H6581"/>
  <c r="H6571"/>
  <c r="H6563"/>
  <c r="H6577"/>
  <c r="H6582"/>
  <c r="H6559"/>
  <c r="H6578"/>
  <c r="H6564"/>
  <c r="H6576"/>
  <c r="H5554"/>
  <c r="H5555"/>
  <c r="H5565"/>
  <c r="H5549"/>
  <c r="H5558"/>
  <c r="H5542"/>
  <c r="H5536"/>
  <c r="H5563"/>
  <c r="H9087"/>
  <c r="H4215"/>
  <c r="H4214"/>
  <c r="H4227"/>
  <c r="H4236"/>
  <c r="H4235"/>
  <c r="H4219"/>
  <c r="H4217"/>
  <c r="H4238"/>
  <c r="H10567"/>
  <c r="H8388"/>
  <c r="H7670"/>
  <c r="H413"/>
  <c r="H411"/>
  <c r="H399"/>
  <c r="H412"/>
  <c r="H396"/>
  <c r="H395"/>
  <c r="H403"/>
  <c r="H414"/>
  <c r="AF106"/>
  <c r="H8465"/>
  <c r="H8463"/>
  <c r="H8452"/>
  <c r="H8464"/>
  <c r="H8459"/>
  <c r="H8451"/>
  <c r="H8455"/>
  <c r="H8458"/>
  <c r="H9197"/>
  <c r="H11984"/>
  <c r="H11968"/>
  <c r="H11991"/>
  <c r="H11990"/>
  <c r="H11942"/>
  <c r="H11971"/>
  <c r="H11989"/>
  <c r="H11987"/>
  <c r="H8082"/>
  <c r="H12497"/>
  <c r="H12485"/>
  <c r="H12493"/>
  <c r="H12476"/>
  <c r="H12482"/>
  <c r="H12499"/>
  <c r="H12492"/>
  <c r="H12486"/>
  <c r="H685"/>
  <c r="H2047"/>
  <c r="H2019"/>
  <c r="H2045"/>
  <c r="H2040"/>
  <c r="H2022"/>
  <c r="H2016"/>
  <c r="H2034"/>
  <c r="H2046"/>
  <c r="H9036"/>
  <c r="H5987"/>
  <c r="H7118"/>
  <c r="H7097"/>
  <c r="H7147"/>
  <c r="H7141"/>
  <c r="H7139"/>
  <c r="H7117"/>
  <c r="H7124"/>
  <c r="H7143"/>
  <c r="H5314"/>
  <c r="H6334"/>
  <c r="H6116"/>
  <c r="H6104"/>
  <c r="H6103"/>
  <c r="H6124"/>
  <c r="H6117"/>
  <c r="H6102"/>
  <c r="H6120"/>
  <c r="H6126"/>
  <c r="AA163"/>
  <c r="H7868" s="1"/>
  <c r="H7958"/>
  <c r="H7954"/>
  <c r="H7960"/>
  <c r="H7957"/>
  <c r="H7938"/>
  <c r="H7935"/>
  <c r="H7936"/>
  <c r="H7948"/>
  <c r="H1335"/>
  <c r="H7915"/>
  <c r="H10094"/>
  <c r="H10101"/>
  <c r="H10090"/>
  <c r="H10099"/>
  <c r="H10089"/>
  <c r="H10096"/>
  <c r="H10084"/>
  <c r="H10098"/>
  <c r="H11637"/>
  <c r="H2789"/>
  <c r="H2792"/>
  <c r="H2806"/>
  <c r="H2762"/>
  <c r="H2782"/>
  <c r="H2790"/>
  <c r="H2809"/>
  <c r="H2788"/>
  <c r="H2786"/>
  <c r="H12097"/>
  <c r="H11602"/>
  <c r="H11126"/>
  <c r="H11167"/>
  <c r="H11170"/>
  <c r="H11146"/>
  <c r="H11169"/>
  <c r="H11172"/>
  <c r="H11176"/>
  <c r="H11160"/>
  <c r="H1818"/>
  <c r="H1826"/>
  <c r="H1842"/>
  <c r="H1829"/>
  <c r="H1839"/>
  <c r="H1814"/>
  <c r="H1821"/>
  <c r="H1840"/>
  <c r="H11995"/>
  <c r="H5460"/>
  <c r="H5448"/>
  <c r="H5445"/>
  <c r="H5456"/>
  <c r="H5455"/>
  <c r="H5438"/>
  <c r="H5447"/>
  <c r="H5453"/>
  <c r="H1438"/>
  <c r="H12300"/>
  <c r="H8756"/>
  <c r="H8758"/>
  <c r="H8762"/>
  <c r="H8766"/>
  <c r="H8763"/>
  <c r="H8750"/>
  <c r="H8770"/>
  <c r="H8776"/>
  <c r="BI79"/>
  <c r="BO79"/>
  <c r="BF79"/>
  <c r="AU79"/>
  <c r="AW79"/>
  <c r="AR79"/>
  <c r="AO79"/>
  <c r="AY79"/>
  <c r="BH79"/>
  <c r="H8651"/>
  <c r="H8674"/>
  <c r="H8658"/>
  <c r="H8648"/>
  <c r="H8649"/>
  <c r="H8669"/>
  <c r="H8664"/>
  <c r="H8673"/>
  <c r="H11178"/>
  <c r="H5692"/>
  <c r="H5695"/>
  <c r="H5691"/>
  <c r="H5703"/>
  <c r="H5690"/>
  <c r="H5700"/>
  <c r="H5699"/>
  <c r="H5701"/>
  <c r="V119"/>
  <c r="H6054"/>
  <c r="H6051"/>
  <c r="H6045"/>
  <c r="H6063"/>
  <c r="H6056"/>
  <c r="H6061"/>
  <c r="H6065"/>
  <c r="H6047"/>
  <c r="H6986"/>
  <c r="H6980"/>
  <c r="H6982"/>
  <c r="H6994"/>
  <c r="H6944"/>
  <c r="H6991"/>
  <c r="H6964"/>
  <c r="H6978"/>
  <c r="H6989"/>
  <c r="H1183"/>
  <c r="H7886"/>
  <c r="H7907"/>
  <c r="H7887"/>
  <c r="H7881"/>
  <c r="H7894"/>
  <c r="H7908"/>
  <c r="H7890"/>
  <c r="H7888"/>
  <c r="H7884"/>
  <c r="H12544"/>
  <c r="H12534"/>
  <c r="H12551"/>
  <c r="H12542"/>
  <c r="H12550"/>
  <c r="H12503"/>
  <c r="H12547"/>
  <c r="H12526"/>
  <c r="H12541"/>
  <c r="H6770"/>
  <c r="H6790"/>
  <c r="H6765"/>
  <c r="H6764"/>
  <c r="H6782"/>
  <c r="H6789"/>
  <c r="H6778"/>
  <c r="H6774"/>
  <c r="H6783"/>
  <c r="AL139"/>
  <c r="H6655" s="1"/>
  <c r="H5996"/>
  <c r="H6020"/>
  <c r="H6003"/>
  <c r="H6002"/>
  <c r="H6000"/>
  <c r="H6013"/>
  <c r="H6025"/>
  <c r="H6022"/>
  <c r="H5998"/>
  <c r="H3712"/>
  <c r="H3716"/>
  <c r="H3722"/>
  <c r="H3720"/>
  <c r="H3724"/>
  <c r="H3715"/>
  <c r="H3721"/>
  <c r="H3707"/>
  <c r="H3702"/>
  <c r="H10338"/>
  <c r="H10339"/>
  <c r="H10349"/>
  <c r="H10352"/>
  <c r="H10331"/>
  <c r="H10344"/>
  <c r="H10360"/>
  <c r="H10336"/>
  <c r="H10335"/>
  <c r="H6454"/>
  <c r="H6453"/>
  <c r="H6466"/>
  <c r="H6468"/>
  <c r="H6461"/>
  <c r="H6462"/>
  <c r="H6469"/>
  <c r="H6464"/>
  <c r="H775"/>
  <c r="H4932"/>
  <c r="H4940"/>
  <c r="H4928"/>
  <c r="H4929"/>
  <c r="H4933"/>
  <c r="H4950"/>
  <c r="H4942"/>
  <c r="H4927"/>
  <c r="H4934"/>
  <c r="H11718"/>
  <c r="H11732"/>
  <c r="H11707"/>
  <c r="H11719"/>
  <c r="H11722"/>
  <c r="H11709"/>
  <c r="H11725"/>
  <c r="H11729"/>
  <c r="H11715"/>
  <c r="BF60"/>
  <c r="H2646" s="1"/>
  <c r="BH60"/>
  <c r="H2648" s="1"/>
  <c r="AW60"/>
  <c r="H2637" s="1"/>
  <c r="BM60"/>
  <c r="H2653" s="1"/>
  <c r="BK60"/>
  <c r="H2651" s="1"/>
  <c r="BJ60"/>
  <c r="H2650" s="1"/>
  <c r="BR60"/>
  <c r="H2658" s="1"/>
  <c r="U60"/>
  <c r="H2609" s="1"/>
  <c r="H9750"/>
  <c r="H928"/>
  <c r="H979"/>
  <c r="H9793"/>
  <c r="H9770"/>
  <c r="H9781"/>
  <c r="H9796"/>
  <c r="H9768"/>
  <c r="H9792"/>
  <c r="H9780"/>
  <c r="H9784"/>
  <c r="H8002"/>
  <c r="H7993"/>
  <c r="H7994"/>
  <c r="H7986"/>
  <c r="H8011"/>
  <c r="H7997"/>
  <c r="H7992"/>
  <c r="H8012"/>
  <c r="AH50"/>
  <c r="H2112" s="1"/>
  <c r="H3058"/>
  <c r="H3057"/>
  <c r="H3038"/>
  <c r="H3036"/>
  <c r="H3044"/>
  <c r="H3043"/>
  <c r="H3056"/>
  <c r="H5059"/>
  <c r="H12095"/>
  <c r="H12139"/>
  <c r="H12127"/>
  <c r="H12118"/>
  <c r="H12120"/>
  <c r="H12138"/>
  <c r="H12140"/>
  <c r="H12119"/>
  <c r="H7219"/>
  <c r="H7249"/>
  <c r="H7224"/>
  <c r="H7199"/>
  <c r="H7247"/>
  <c r="H7232"/>
  <c r="H7229"/>
  <c r="H7225"/>
  <c r="H4090"/>
  <c r="H11863"/>
  <c r="H11859"/>
  <c r="H11867"/>
  <c r="H11877"/>
  <c r="H11861"/>
  <c r="H11888"/>
  <c r="H5800"/>
  <c r="H5791"/>
  <c r="H5820"/>
  <c r="H5810"/>
  <c r="H5818"/>
  <c r="H5803"/>
  <c r="H5794"/>
  <c r="H5796"/>
  <c r="H6718"/>
  <c r="H6728"/>
  <c r="H6712"/>
  <c r="H6710"/>
  <c r="H6723"/>
  <c r="H6738"/>
  <c r="H9727"/>
  <c r="H9725"/>
  <c r="H9717"/>
  <c r="H8497"/>
  <c r="H8496"/>
  <c r="H8494"/>
  <c r="H8518"/>
  <c r="H8474"/>
  <c r="H2901"/>
  <c r="H2885"/>
  <c r="V41"/>
  <c r="H1641" s="1"/>
  <c r="H4732"/>
  <c r="H12600"/>
  <c r="H7596"/>
  <c r="H7585"/>
  <c r="H7589"/>
  <c r="H7474"/>
  <c r="H7489"/>
  <c r="H11327"/>
  <c r="H11298"/>
  <c r="H11312"/>
  <c r="H234"/>
  <c r="H255"/>
  <c r="H10204"/>
  <c r="H10189"/>
  <c r="H2965"/>
  <c r="H2934"/>
  <c r="H8214"/>
  <c r="H8194"/>
  <c r="H8218"/>
  <c r="H4977"/>
  <c r="H4987"/>
  <c r="H4979"/>
  <c r="H4994"/>
  <c r="H5903"/>
  <c r="H5908"/>
  <c r="H5909"/>
  <c r="H847"/>
  <c r="H843"/>
  <c r="H866"/>
  <c r="H9159"/>
  <c r="H9171"/>
  <c r="H5008"/>
  <c r="H4833"/>
  <c r="H4844"/>
  <c r="H4830"/>
  <c r="H4835"/>
  <c r="H4841"/>
  <c r="U20"/>
  <c r="BJ20"/>
  <c r="AS20"/>
  <c r="H5328"/>
  <c r="H12505"/>
  <c r="H340"/>
  <c r="H336"/>
  <c r="H4159"/>
  <c r="H4187"/>
  <c r="H9979"/>
  <c r="H9974"/>
  <c r="H2967"/>
  <c r="H12438"/>
  <c r="H12432"/>
  <c r="H5049"/>
  <c r="H5050"/>
  <c r="H5051"/>
  <c r="BF99"/>
  <c r="AV99"/>
  <c r="H11043"/>
  <c r="H11073"/>
  <c r="H10036"/>
  <c r="H12697"/>
  <c r="H12678"/>
  <c r="H12690"/>
  <c r="H1527"/>
  <c r="H1508"/>
  <c r="H1526"/>
  <c r="H1516"/>
  <c r="H11635"/>
  <c r="H11606"/>
  <c r="H12381"/>
  <c r="H12393"/>
  <c r="H11121"/>
  <c r="H12322"/>
  <c r="H12336"/>
  <c r="H9883"/>
  <c r="H9885"/>
  <c r="H9901"/>
  <c r="H6199"/>
  <c r="H6217"/>
  <c r="H6228"/>
  <c r="H8258"/>
  <c r="H8261"/>
  <c r="H3314"/>
  <c r="H3303"/>
  <c r="H3304"/>
  <c r="H11277"/>
  <c r="H11256"/>
  <c r="BI109"/>
  <c r="BD109"/>
  <c r="H8965"/>
  <c r="H4140"/>
  <c r="BP159"/>
  <c r="BE159"/>
  <c r="H1874"/>
  <c r="H1885"/>
  <c r="H1889"/>
  <c r="H1876"/>
  <c r="H2842"/>
  <c r="H2857"/>
  <c r="H2813"/>
  <c r="AS52"/>
  <c r="H2225" s="1"/>
  <c r="AZ52"/>
  <c r="H2232" s="1"/>
  <c r="H6418"/>
  <c r="H6427"/>
  <c r="H4878"/>
  <c r="H4879"/>
  <c r="H4884"/>
  <c r="H10591"/>
  <c r="BM129"/>
  <c r="AX129"/>
  <c r="H7093"/>
  <c r="H7080"/>
  <c r="H7046"/>
  <c r="H4495"/>
  <c r="H4492"/>
  <c r="H9216"/>
  <c r="H9207"/>
  <c r="H9209"/>
  <c r="H8158"/>
  <c r="H8164"/>
  <c r="H8921"/>
  <c r="H8916"/>
  <c r="H10143"/>
  <c r="H10156"/>
  <c r="H10125"/>
  <c r="H9568"/>
  <c r="H9569"/>
  <c r="H11842"/>
  <c r="H10394"/>
  <c r="H10383"/>
  <c r="H189"/>
  <c r="H182"/>
  <c r="H7860"/>
  <c r="H7839"/>
  <c r="H8048"/>
  <c r="H8037"/>
  <c r="AV49"/>
  <c r="BD49"/>
  <c r="H2488"/>
  <c r="H2763"/>
  <c r="H9947"/>
  <c r="H9923"/>
  <c r="H9531"/>
  <c r="H9534"/>
  <c r="H10953"/>
  <c r="H10964"/>
  <c r="H10922"/>
  <c r="H10503"/>
  <c r="H10489"/>
  <c r="H5852"/>
  <c r="H5841"/>
  <c r="BR39"/>
  <c r="AZ39"/>
  <c r="H11423"/>
  <c r="H11426"/>
  <c r="AX59"/>
  <c r="AU59"/>
  <c r="BL59"/>
  <c r="H11936"/>
  <c r="H11937"/>
  <c r="H4525"/>
  <c r="H4524"/>
  <c r="H11000"/>
  <c r="H10992"/>
  <c r="AM197"/>
  <c r="H9614" s="1"/>
  <c r="H3015"/>
  <c r="H4791"/>
  <c r="H4788"/>
  <c r="H8724"/>
  <c r="H8697"/>
  <c r="AF140"/>
  <c r="H6700" s="1"/>
  <c r="H4705"/>
  <c r="H5468"/>
  <c r="H573"/>
  <c r="H4397"/>
  <c r="H5927"/>
  <c r="H2461"/>
  <c r="H2971"/>
  <c r="H1439"/>
  <c r="H2053"/>
  <c r="J2053" l="1"/>
  <c r="J1439"/>
  <c r="J2971"/>
  <c r="J2461"/>
  <c r="J5927"/>
  <c r="J4397"/>
  <c r="J573"/>
  <c r="J5468"/>
  <c r="J4705"/>
  <c r="J6700"/>
  <c r="J8697"/>
  <c r="J8724"/>
  <c r="J4788"/>
  <c r="J4791"/>
  <c r="J3015"/>
  <c r="J9614"/>
  <c r="J10992"/>
  <c r="J11000"/>
  <c r="J4524"/>
  <c r="J4525"/>
  <c r="J11937"/>
  <c r="J11936"/>
  <c r="J11426"/>
  <c r="J11423"/>
  <c r="J5841"/>
  <c r="J5852"/>
  <c r="J10489"/>
  <c r="J10503"/>
  <c r="J10922"/>
  <c r="J10964"/>
  <c r="J10953"/>
  <c r="J9534"/>
  <c r="J9531"/>
  <c r="J9923"/>
  <c r="J9947"/>
  <c r="J2763"/>
  <c r="J2488"/>
  <c r="J8037"/>
  <c r="J8048"/>
  <c r="J7839"/>
  <c r="J7860"/>
  <c r="J182"/>
  <c r="J189"/>
  <c r="J10383"/>
  <c r="J10394"/>
  <c r="J11842"/>
  <c r="J9569"/>
  <c r="J9568"/>
  <c r="J10125"/>
  <c r="J10156"/>
  <c r="J10143"/>
  <c r="J8916"/>
  <c r="J8921"/>
  <c r="J8164"/>
  <c r="J8158"/>
  <c r="J9209"/>
  <c r="J9207"/>
  <c r="J9216"/>
  <c r="J4492"/>
  <c r="J4495"/>
  <c r="J7046"/>
  <c r="J7080"/>
  <c r="J7093"/>
  <c r="J10591"/>
  <c r="J4884"/>
  <c r="J4879"/>
  <c r="J4878"/>
  <c r="J6427"/>
  <c r="J6418"/>
  <c r="J2232"/>
  <c r="J2225"/>
  <c r="J2813"/>
  <c r="J2857"/>
  <c r="J2842"/>
  <c r="J1876"/>
  <c r="J1889"/>
  <c r="J1885"/>
  <c r="J1874"/>
  <c r="J4140"/>
  <c r="J8965"/>
  <c r="J11256"/>
  <c r="J11277"/>
  <c r="J3304"/>
  <c r="J3303"/>
  <c r="J3314"/>
  <c r="J8261"/>
  <c r="J8258"/>
  <c r="J6228"/>
  <c r="J6217"/>
  <c r="J6199"/>
  <c r="J9901"/>
  <c r="J9885"/>
  <c r="J9883"/>
  <c r="J12336"/>
  <c r="J12322"/>
  <c r="J11121"/>
  <c r="J12393"/>
  <c r="J12381"/>
  <c r="J11606"/>
  <c r="J11635"/>
  <c r="J1516"/>
  <c r="J1526"/>
  <c r="J1508"/>
  <c r="J1527"/>
  <c r="J12690"/>
  <c r="J12678"/>
  <c r="J12697"/>
  <c r="J10036"/>
  <c r="J11073"/>
  <c r="J11043"/>
  <c r="J5051"/>
  <c r="J5050"/>
  <c r="J5049"/>
  <c r="J12432"/>
  <c r="J12438"/>
  <c r="J2967"/>
  <c r="J9974"/>
  <c r="J9979"/>
  <c r="J4187"/>
  <c r="J4159"/>
  <c r="J336"/>
  <c r="J340"/>
  <c r="J12505"/>
  <c r="J5328"/>
  <c r="J4841"/>
  <c r="J4835"/>
  <c r="J4830"/>
  <c r="J4844"/>
  <c r="J4833"/>
  <c r="J5008"/>
  <c r="J9171"/>
  <c r="J9159"/>
  <c r="J866"/>
  <c r="J843"/>
  <c r="J847"/>
  <c r="J5909"/>
  <c r="J5908"/>
  <c r="J5903"/>
  <c r="J4994"/>
  <c r="J4979"/>
  <c r="J4987"/>
  <c r="J4977"/>
  <c r="J8218"/>
  <c r="J8194"/>
  <c r="J8214"/>
  <c r="J2934"/>
  <c r="J2965"/>
  <c r="J10189"/>
  <c r="J10204"/>
  <c r="J255"/>
  <c r="J234"/>
  <c r="J11312"/>
  <c r="J11298"/>
  <c r="J11327"/>
  <c r="J7489"/>
  <c r="J7474"/>
  <c r="J7589"/>
  <c r="J7585"/>
  <c r="J7596"/>
  <c r="J12600"/>
  <c r="J4732"/>
  <c r="J1641"/>
  <c r="J2885"/>
  <c r="J2901"/>
  <c r="J8474"/>
  <c r="J8518"/>
  <c r="J8494"/>
  <c r="J8496"/>
  <c r="J8497"/>
  <c r="J9717"/>
  <c r="J9725"/>
  <c r="J9727"/>
  <c r="J6738"/>
  <c r="J6723"/>
  <c r="J6710"/>
  <c r="J6712"/>
  <c r="J6728"/>
  <c r="J6718"/>
  <c r="J5796"/>
  <c r="J5794"/>
  <c r="J5803"/>
  <c r="J5818"/>
  <c r="J5810"/>
  <c r="J5820"/>
  <c r="J5791"/>
  <c r="J5800"/>
  <c r="J11888"/>
  <c r="J11861"/>
  <c r="J11877"/>
  <c r="J11867"/>
  <c r="J11859"/>
  <c r="J11863"/>
  <c r="J4090"/>
  <c r="J7225"/>
  <c r="J7229"/>
  <c r="J7232"/>
  <c r="J7247"/>
  <c r="J7199"/>
  <c r="J7224"/>
  <c r="J7249"/>
  <c r="J7219"/>
  <c r="J12119"/>
  <c r="J12140"/>
  <c r="J12138"/>
  <c r="J12120"/>
  <c r="J12118"/>
  <c r="J12127"/>
  <c r="J12139"/>
  <c r="J12095"/>
  <c r="J5059"/>
  <c r="J3056"/>
  <c r="J3043"/>
  <c r="J3044"/>
  <c r="J3036"/>
  <c r="J3038"/>
  <c r="J3057"/>
  <c r="J3058"/>
  <c r="J2112"/>
  <c r="J8012"/>
  <c r="J7992"/>
  <c r="J7997"/>
  <c r="J8011"/>
  <c r="J7986"/>
  <c r="J7994"/>
  <c r="J7993"/>
  <c r="J8002"/>
  <c r="J9784"/>
  <c r="J9780"/>
  <c r="J9792"/>
  <c r="J9768"/>
  <c r="J9796"/>
  <c r="J9781"/>
  <c r="J9770"/>
  <c r="J9793"/>
  <c r="J979"/>
  <c r="J928"/>
  <c r="J9750"/>
  <c r="J2609"/>
  <c r="J2658"/>
  <c r="J2650"/>
  <c r="J2651"/>
  <c r="J2653"/>
  <c r="J2637"/>
  <c r="J2648"/>
  <c r="J2646"/>
  <c r="J11715"/>
  <c r="J11729"/>
  <c r="J11725"/>
  <c r="J11709"/>
  <c r="J11722"/>
  <c r="J11719"/>
  <c r="J11707"/>
  <c r="J11732"/>
  <c r="J11718"/>
  <c r="J4934"/>
  <c r="J4927"/>
  <c r="J4942"/>
  <c r="J4950"/>
  <c r="J4933"/>
  <c r="J4929"/>
  <c r="J4928"/>
  <c r="J4940"/>
  <c r="J4932"/>
  <c r="J775"/>
  <c r="J6464"/>
  <c r="J6469"/>
  <c r="J6462"/>
  <c r="J6461"/>
  <c r="J6468"/>
  <c r="J6466"/>
  <c r="J6453"/>
  <c r="J6454"/>
  <c r="J10335"/>
  <c r="J10336"/>
  <c r="J10360"/>
  <c r="J10344"/>
  <c r="J10331"/>
  <c r="J10352"/>
  <c r="J10349"/>
  <c r="J10339"/>
  <c r="J10338"/>
  <c r="J3702"/>
  <c r="J3707"/>
  <c r="J3721"/>
  <c r="J3715"/>
  <c r="J3724"/>
  <c r="J3720"/>
  <c r="J3722"/>
  <c r="J3716"/>
  <c r="J3712"/>
  <c r="J5998"/>
  <c r="J6022"/>
  <c r="J6025"/>
  <c r="J6013"/>
  <c r="J6000"/>
  <c r="J6002"/>
  <c r="J6003"/>
  <c r="J6020"/>
  <c r="J5996"/>
  <c r="J6655"/>
  <c r="J6783"/>
  <c r="J6774"/>
  <c r="J6778"/>
  <c r="J6789"/>
  <c r="J6782"/>
  <c r="J6764"/>
  <c r="J6765"/>
  <c r="J6790"/>
  <c r="J6770"/>
  <c r="J12541"/>
  <c r="J12526"/>
  <c r="J12547"/>
  <c r="J12503"/>
  <c r="J12550"/>
  <c r="J12542"/>
  <c r="J12551"/>
  <c r="J12534"/>
  <c r="J12544"/>
  <c r="J7884"/>
  <c r="J7888"/>
  <c r="J7890"/>
  <c r="J7908"/>
  <c r="J7894"/>
  <c r="J7881"/>
  <c r="J7887"/>
  <c r="J7907"/>
  <c r="J7886"/>
  <c r="J1183"/>
  <c r="J6989"/>
  <c r="J6978"/>
  <c r="J6964"/>
  <c r="J6991"/>
  <c r="J6944"/>
  <c r="J6994"/>
  <c r="J6982"/>
  <c r="J6980"/>
  <c r="J6986"/>
  <c r="J6047"/>
  <c r="J6065"/>
  <c r="J6061"/>
  <c r="J6056"/>
  <c r="J6063"/>
  <c r="J6045"/>
  <c r="J6051"/>
  <c r="J6054"/>
  <c r="J5701"/>
  <c r="J5699"/>
  <c r="J5700"/>
  <c r="J5690"/>
  <c r="J5703"/>
  <c r="J5691"/>
  <c r="J5695"/>
  <c r="J5692"/>
  <c r="J11178"/>
  <c r="J8673"/>
  <c r="J8664"/>
  <c r="J8669"/>
  <c r="J8649"/>
  <c r="J8648"/>
  <c r="J8658"/>
  <c r="J8674"/>
  <c r="J8651"/>
  <c r="J8776"/>
  <c r="J8770"/>
  <c r="J8750"/>
  <c r="J8763"/>
  <c r="J8766"/>
  <c r="J8762"/>
  <c r="J8758"/>
  <c r="J8756"/>
  <c r="J12300"/>
  <c r="J1438"/>
  <c r="J5453"/>
  <c r="J5447"/>
  <c r="J5438"/>
  <c r="J5455"/>
  <c r="J5456"/>
  <c r="J5445"/>
  <c r="J5448"/>
  <c r="J5460"/>
  <c r="J11995"/>
  <c r="J1840"/>
  <c r="J1821"/>
  <c r="J1814"/>
  <c r="J1839"/>
  <c r="J1829"/>
  <c r="J1842"/>
  <c r="J1826"/>
  <c r="J1818"/>
  <c r="J11160"/>
  <c r="J11176"/>
  <c r="J11172"/>
  <c r="J11169"/>
  <c r="J11146"/>
  <c r="J11170"/>
  <c r="J11167"/>
  <c r="J11126"/>
  <c r="J11602"/>
  <c r="J12097"/>
  <c r="J2786"/>
  <c r="J2788"/>
  <c r="J2809"/>
  <c r="J2790"/>
  <c r="J2782"/>
  <c r="J2762"/>
  <c r="J2806"/>
  <c r="J2792"/>
  <c r="J2789"/>
  <c r="J11637"/>
  <c r="J10098"/>
  <c r="J10084"/>
  <c r="J10096"/>
  <c r="J10089"/>
  <c r="J10099"/>
  <c r="J10090"/>
  <c r="J10101"/>
  <c r="J10094"/>
  <c r="J7915"/>
  <c r="J1335"/>
  <c r="J7948"/>
  <c r="J7936"/>
  <c r="J7935"/>
  <c r="J7938"/>
  <c r="J7957"/>
  <c r="J7960"/>
  <c r="J7954"/>
  <c r="J7958"/>
  <c r="J7868"/>
  <c r="J6126"/>
  <c r="J6120"/>
  <c r="J6102"/>
  <c r="J6117"/>
  <c r="J6124"/>
  <c r="J6103"/>
  <c r="J6104"/>
  <c r="J6116"/>
  <c r="J6334"/>
  <c r="J5314"/>
  <c r="J7143"/>
  <c r="J7124"/>
  <c r="J7117"/>
  <c r="J7139"/>
  <c r="J7141"/>
  <c r="J7147"/>
  <c r="J7097"/>
  <c r="J7118"/>
  <c r="J5987"/>
  <c r="J9036"/>
  <c r="J2046"/>
  <c r="J2034"/>
  <c r="J2016"/>
  <c r="J2022"/>
  <c r="J2040"/>
  <c r="J2045"/>
  <c r="J2019"/>
  <c r="J2047"/>
  <c r="J685"/>
  <c r="J12486"/>
  <c r="J12492"/>
  <c r="J12499"/>
  <c r="J12482"/>
  <c r="J12476"/>
  <c r="J12493"/>
  <c r="J12485"/>
  <c r="J12497"/>
  <c r="J8082"/>
  <c r="J11987"/>
  <c r="J11989"/>
  <c r="J11971"/>
  <c r="J11942"/>
  <c r="J11990"/>
  <c r="J11991"/>
  <c r="J11968"/>
  <c r="J11984"/>
  <c r="J9197"/>
  <c r="J8458"/>
  <c r="J8455"/>
  <c r="J8451"/>
  <c r="J8459"/>
  <c r="J8464"/>
  <c r="J8452"/>
  <c r="J8463"/>
  <c r="J8465"/>
  <c r="J414"/>
  <c r="J403"/>
  <c r="J395"/>
  <c r="J396"/>
  <c r="J412"/>
  <c r="J399"/>
  <c r="J411"/>
  <c r="J413"/>
  <c r="J7670"/>
  <c r="J8388"/>
  <c r="J10567"/>
  <c r="J4238"/>
  <c r="J4217"/>
  <c r="J4219"/>
  <c r="J4235"/>
  <c r="J4236"/>
  <c r="J4227"/>
  <c r="J4214"/>
  <c r="J4215"/>
  <c r="J9087"/>
  <c r="J5563"/>
  <c r="J5536"/>
  <c r="J5542"/>
  <c r="J5558"/>
  <c r="J5549"/>
  <c r="J5565"/>
  <c r="J5555"/>
  <c r="J5554"/>
  <c r="J6576"/>
  <c r="J6564"/>
  <c r="J6578"/>
  <c r="J6559"/>
  <c r="J6582"/>
  <c r="J6577"/>
  <c r="J6563"/>
  <c r="J6571"/>
  <c r="J6581"/>
  <c r="J9432"/>
  <c r="J9430"/>
  <c r="J9438"/>
  <c r="J9441"/>
  <c r="J9437"/>
  <c r="J9428"/>
  <c r="J9435"/>
  <c r="J9433"/>
  <c r="J9439"/>
  <c r="J6952"/>
  <c r="J6894"/>
  <c r="J11207"/>
  <c r="J11204"/>
  <c r="J11205"/>
  <c r="J11218"/>
  <c r="J11227"/>
  <c r="J11200"/>
  <c r="J11196"/>
  <c r="J11201"/>
  <c r="J11202"/>
  <c r="J9496"/>
  <c r="J9609"/>
  <c r="J1942"/>
  <c r="J1940"/>
  <c r="J1895"/>
  <c r="J1921"/>
  <c r="J1944"/>
  <c r="J1945"/>
  <c r="J1939"/>
  <c r="J1943"/>
  <c r="J1930"/>
  <c r="J2133"/>
  <c r="J2119"/>
  <c r="J2137"/>
  <c r="J2121"/>
  <c r="J2148"/>
  <c r="J2140"/>
  <c r="J2128"/>
  <c r="J2141"/>
  <c r="J7150"/>
  <c r="J6231"/>
  <c r="J9502"/>
  <c r="J7965"/>
  <c r="J1320"/>
  <c r="J1313"/>
  <c r="J1305"/>
  <c r="J1310"/>
  <c r="J1304"/>
  <c r="J1321"/>
  <c r="J1323"/>
  <c r="J1332"/>
  <c r="J7287"/>
  <c r="J7279"/>
  <c r="J7286"/>
  <c r="J7285"/>
  <c r="J7290"/>
  <c r="J7282"/>
  <c r="J7277"/>
  <c r="J7271"/>
  <c r="J7292"/>
  <c r="J10311"/>
  <c r="J3478"/>
  <c r="J7451"/>
  <c r="J7450"/>
  <c r="J7440"/>
  <c r="J7435"/>
  <c r="J7425"/>
  <c r="J7452"/>
  <c r="J7437"/>
  <c r="J7426"/>
  <c r="J7423"/>
  <c r="J8306"/>
  <c r="J8302"/>
  <c r="J8318"/>
  <c r="J8297"/>
  <c r="J8319"/>
  <c r="J8308"/>
  <c r="J8304"/>
  <c r="J8291"/>
  <c r="J8781"/>
  <c r="J7302"/>
  <c r="J10465"/>
  <c r="J8818"/>
  <c r="J8815"/>
  <c r="J8808"/>
  <c r="J8820"/>
  <c r="J8830"/>
  <c r="J8826"/>
  <c r="J8816"/>
  <c r="J8802"/>
  <c r="J3019"/>
  <c r="J5569"/>
  <c r="J4362"/>
  <c r="J4343"/>
  <c r="J4366"/>
  <c r="J4388"/>
  <c r="J4370"/>
  <c r="J4389"/>
  <c r="J4375"/>
  <c r="J4369"/>
  <c r="J7326"/>
  <c r="J7332"/>
  <c r="J7346"/>
  <c r="J7327"/>
  <c r="J7344"/>
  <c r="J7335"/>
  <c r="J7338"/>
  <c r="J7325"/>
  <c r="J7337"/>
  <c r="J11475"/>
  <c r="J11453"/>
  <c r="J11467"/>
  <c r="J11473"/>
  <c r="J11469"/>
  <c r="J11465"/>
  <c r="J11460"/>
  <c r="J11463"/>
  <c r="J11775"/>
  <c r="J11764"/>
  <c r="J11773"/>
  <c r="J11759"/>
  <c r="J11771"/>
  <c r="J11787"/>
  <c r="J11780"/>
  <c r="J11781"/>
  <c r="J9280"/>
  <c r="J9279"/>
  <c r="J9267"/>
  <c r="J9289"/>
  <c r="J9263"/>
  <c r="J9286"/>
  <c r="J9272"/>
  <c r="J9264"/>
  <c r="J9262"/>
  <c r="J2444"/>
  <c r="J2449"/>
  <c r="J2436"/>
  <c r="J2455"/>
  <c r="J2440"/>
  <c r="J2446"/>
  <c r="J2425"/>
  <c r="J2445"/>
  <c r="J7252"/>
  <c r="J10298"/>
  <c r="J10306"/>
  <c r="J10286"/>
  <c r="J10297"/>
  <c r="J10288"/>
  <c r="J10301"/>
  <c r="J10280"/>
  <c r="J10304"/>
  <c r="J300"/>
  <c r="J292"/>
  <c r="J288"/>
  <c r="J309"/>
  <c r="J282"/>
  <c r="J293"/>
  <c r="J312"/>
  <c r="J285"/>
  <c r="J9630"/>
  <c r="J9618"/>
  <c r="J9633"/>
  <c r="J9635"/>
  <c r="J9628"/>
  <c r="J9637"/>
  <c r="J9636"/>
  <c r="J9634"/>
  <c r="J10564"/>
  <c r="J10538"/>
  <c r="J10541"/>
  <c r="J10553"/>
  <c r="J10560"/>
  <c r="J10533"/>
  <c r="J10547"/>
  <c r="J10561"/>
  <c r="J1169"/>
  <c r="J1159"/>
  <c r="J1155"/>
  <c r="J1150"/>
  <c r="J1168"/>
  <c r="J1174"/>
  <c r="J1152"/>
  <c r="J1157"/>
  <c r="J12284"/>
  <c r="J12272"/>
  <c r="J12279"/>
  <c r="J12295"/>
  <c r="J12298"/>
  <c r="J12270"/>
  <c r="J12282"/>
  <c r="J12292"/>
  <c r="J6247"/>
  <c r="J4065"/>
  <c r="J4063"/>
  <c r="J4083"/>
  <c r="J4087"/>
  <c r="J4061"/>
  <c r="J4057"/>
  <c r="J4056"/>
  <c r="J4076"/>
  <c r="J8858"/>
  <c r="J8879"/>
  <c r="J8865"/>
  <c r="J8859"/>
  <c r="J8856"/>
  <c r="J8870"/>
  <c r="J8853"/>
  <c r="J8862"/>
  <c r="J8873"/>
  <c r="J1846"/>
  <c r="J6587"/>
  <c r="J6633"/>
  <c r="J6630"/>
  <c r="J6625"/>
  <c r="J6613"/>
  <c r="J6607"/>
  <c r="J6606"/>
  <c r="J6610"/>
  <c r="J3548"/>
  <c r="J3551"/>
  <c r="J3569"/>
  <c r="J3546"/>
  <c r="J3555"/>
  <c r="J3573"/>
  <c r="J3557"/>
  <c r="J3561"/>
  <c r="J3577"/>
  <c r="J5174"/>
  <c r="J2540"/>
  <c r="J2541"/>
  <c r="J2537"/>
  <c r="J2550"/>
  <c r="J2533"/>
  <c r="J2538"/>
  <c r="J2552"/>
  <c r="J2549"/>
  <c r="J2544"/>
  <c r="J3665"/>
  <c r="J3653"/>
  <c r="J3663"/>
  <c r="J3660"/>
  <c r="J3664"/>
  <c r="J3651"/>
  <c r="J3654"/>
  <c r="J3672"/>
  <c r="J3667"/>
  <c r="J4315"/>
  <c r="J4329"/>
  <c r="J4325"/>
  <c r="J4328"/>
  <c r="J4335"/>
  <c r="J4311"/>
  <c r="J4327"/>
  <c r="J4342"/>
  <c r="J1081"/>
  <c r="J12030"/>
  <c r="J12016"/>
  <c r="J12033"/>
  <c r="J12024"/>
  <c r="J12017"/>
  <c r="J12027"/>
  <c r="J12043"/>
  <c r="J12013"/>
  <c r="J12015"/>
  <c r="J1690"/>
  <c r="J1676"/>
  <c r="J1661"/>
  <c r="J1668"/>
  <c r="J1674"/>
  <c r="J1662"/>
  <c r="J1684"/>
  <c r="J1659"/>
  <c r="J10209"/>
  <c r="J4574"/>
  <c r="J4581"/>
  <c r="J4587"/>
  <c r="J4589"/>
  <c r="J4596"/>
  <c r="J4577"/>
  <c r="J4584"/>
  <c r="J4568"/>
  <c r="J1363"/>
  <c r="J1357"/>
  <c r="J1358"/>
  <c r="J1361"/>
  <c r="J1370"/>
  <c r="J1384"/>
  <c r="J1364"/>
  <c r="J1359"/>
  <c r="J5386"/>
  <c r="J5404"/>
  <c r="J5407"/>
  <c r="J5383"/>
  <c r="J5409"/>
  <c r="J5391"/>
  <c r="J5399"/>
  <c r="J5388"/>
  <c r="J2150"/>
  <c r="J2172"/>
  <c r="J2176"/>
  <c r="J2193"/>
  <c r="J2183"/>
  <c r="J2188"/>
  <c r="J2200"/>
  <c r="J2199"/>
  <c r="J154"/>
  <c r="J131"/>
  <c r="J153"/>
  <c r="J152"/>
  <c r="J150"/>
  <c r="J138"/>
  <c r="J142"/>
  <c r="J129"/>
  <c r="J146"/>
  <c r="J171"/>
  <c r="J10441"/>
  <c r="J10443"/>
  <c r="J10451"/>
  <c r="J10437"/>
  <c r="J10436"/>
  <c r="J10458"/>
  <c r="J10435"/>
  <c r="J10454"/>
  <c r="J10457"/>
  <c r="J2694"/>
  <c r="J2696"/>
  <c r="J2703"/>
  <c r="J2688"/>
  <c r="J2701"/>
  <c r="J2710"/>
  <c r="J2690"/>
  <c r="J2680"/>
  <c r="J7631"/>
  <c r="J7643"/>
  <c r="J7655"/>
  <c r="J7607"/>
  <c r="J7634"/>
  <c r="J7644"/>
  <c r="J7652"/>
  <c r="J7638"/>
  <c r="J7654"/>
  <c r="J10883"/>
  <c r="J911"/>
  <c r="J906"/>
  <c r="J908"/>
  <c r="J914"/>
  <c r="J901"/>
  <c r="J922"/>
  <c r="J915"/>
  <c r="J912"/>
  <c r="J6270"/>
  <c r="J6252"/>
  <c r="J6274"/>
  <c r="J6254"/>
  <c r="J6261"/>
  <c r="J6279"/>
  <c r="J6269"/>
  <c r="J6278"/>
  <c r="J7762"/>
  <c r="J9122"/>
  <c r="J9113"/>
  <c r="J9111"/>
  <c r="J9128"/>
  <c r="J9119"/>
  <c r="J9106"/>
  <c r="J9112"/>
  <c r="J9126"/>
  <c r="J10923"/>
  <c r="J12177"/>
  <c r="J12178"/>
  <c r="J12195"/>
  <c r="J12173"/>
  <c r="J12194"/>
  <c r="J12191"/>
  <c r="J12171"/>
  <c r="J12168"/>
  <c r="J6194"/>
  <c r="J1731"/>
  <c r="J1728"/>
  <c r="J1727"/>
  <c r="J1711"/>
  <c r="J1722"/>
  <c r="J1719"/>
  <c r="J1720"/>
  <c r="J1715"/>
  <c r="J763"/>
  <c r="J762"/>
  <c r="J759"/>
  <c r="J749"/>
  <c r="J753"/>
  <c r="J772"/>
  <c r="J745"/>
  <c r="J756"/>
  <c r="J2403"/>
  <c r="J2397"/>
  <c r="J2385"/>
  <c r="J2388"/>
  <c r="J2375"/>
  <c r="J2377"/>
  <c r="J2396"/>
  <c r="J2383"/>
  <c r="J7531"/>
  <c r="J7548"/>
  <c r="J7539"/>
  <c r="J7524"/>
  <c r="J7525"/>
  <c r="J7549"/>
  <c r="J7537"/>
  <c r="J7536"/>
  <c r="J36"/>
  <c r="J41"/>
  <c r="J34"/>
  <c r="J6042"/>
  <c r="J2752"/>
  <c r="J2739"/>
  <c r="J2755"/>
  <c r="J2732"/>
  <c r="J2737"/>
  <c r="J2741"/>
  <c r="J2758"/>
  <c r="J2749"/>
  <c r="J2757"/>
  <c r="J2336"/>
  <c r="J2328"/>
  <c r="J2329"/>
  <c r="J2337"/>
  <c r="J2338"/>
  <c r="J2350"/>
  <c r="J2353"/>
  <c r="J2340"/>
  <c r="J7740"/>
  <c r="J7709"/>
  <c r="J7733"/>
  <c r="J7739"/>
  <c r="J7759"/>
  <c r="J7729"/>
  <c r="J7743"/>
  <c r="J7744"/>
  <c r="J7608"/>
  <c r="J469"/>
  <c r="J2673"/>
  <c r="J10258"/>
  <c r="J10256"/>
  <c r="J10231"/>
  <c r="J10247"/>
  <c r="J10248"/>
  <c r="J10241"/>
  <c r="J10243"/>
  <c r="J10237"/>
  <c r="J7037"/>
  <c r="J7033"/>
  <c r="J7026"/>
  <c r="J7024"/>
  <c r="J7031"/>
  <c r="J7035"/>
  <c r="J7015"/>
  <c r="J7036"/>
  <c r="J7788"/>
  <c r="J7798"/>
  <c r="J7782"/>
  <c r="J7797"/>
  <c r="J7796"/>
  <c r="J7779"/>
  <c r="J7799"/>
  <c r="J7795"/>
  <c r="J1203"/>
  <c r="J1218"/>
  <c r="J1226"/>
  <c r="J1204"/>
  <c r="J1205"/>
  <c r="J1229"/>
  <c r="J1221"/>
  <c r="J1208"/>
  <c r="J1219"/>
  <c r="J1343"/>
  <c r="J3404"/>
  <c r="J3417"/>
  <c r="J3411"/>
  <c r="J3409"/>
  <c r="J3396"/>
  <c r="J3398"/>
  <c r="J3395"/>
  <c r="J3423"/>
  <c r="J10575"/>
  <c r="J3451"/>
  <c r="J3458"/>
  <c r="J3444"/>
  <c r="J3452"/>
  <c r="J3425"/>
  <c r="J3463"/>
  <c r="J3462"/>
  <c r="J3446"/>
  <c r="J6503"/>
  <c r="J4404"/>
  <c r="J11127"/>
  <c r="J5357"/>
  <c r="J5360"/>
  <c r="J5345"/>
  <c r="J5334"/>
  <c r="J5349"/>
  <c r="J5331"/>
  <c r="J5337"/>
  <c r="J5359"/>
  <c r="J5976"/>
  <c r="J12148"/>
  <c r="J6955"/>
  <c r="J12197"/>
  <c r="J12239"/>
  <c r="J12217"/>
  <c r="J12220"/>
  <c r="J12242"/>
  <c r="J12219"/>
  <c r="J12244"/>
  <c r="J12243"/>
  <c r="J1269"/>
  <c r="J1271"/>
  <c r="J1253"/>
  <c r="J1270"/>
  <c r="J1254"/>
  <c r="J1268"/>
  <c r="J1264"/>
  <c r="J1257"/>
  <c r="J3765"/>
  <c r="J3774"/>
  <c r="J3770"/>
  <c r="J3776"/>
  <c r="J3768"/>
  <c r="J3766"/>
  <c r="J3771"/>
  <c r="J3767"/>
  <c r="J3769"/>
  <c r="J5416"/>
  <c r="J1182"/>
  <c r="J780"/>
  <c r="J4563"/>
  <c r="J2569"/>
  <c r="J6298"/>
  <c r="J5722"/>
  <c r="J5977"/>
  <c r="J3886"/>
  <c r="J12715"/>
  <c r="J789"/>
  <c r="J2293"/>
  <c r="J2281"/>
  <c r="J2300"/>
  <c r="J2282"/>
  <c r="J2283"/>
  <c r="J2252"/>
  <c r="J2294"/>
  <c r="J2274"/>
  <c r="J4676"/>
  <c r="J4669"/>
  <c r="J4689"/>
  <c r="J4680"/>
  <c r="J4649"/>
  <c r="J4690"/>
  <c r="J4675"/>
  <c r="J4671"/>
  <c r="J4696"/>
  <c r="J8098"/>
  <c r="J8092"/>
  <c r="J8088"/>
  <c r="J8113"/>
  <c r="J8100"/>
  <c r="J8090"/>
  <c r="J8091"/>
  <c r="J8087"/>
  <c r="J5603"/>
  <c r="J5594"/>
  <c r="J5592"/>
  <c r="J5595"/>
  <c r="J5600"/>
  <c r="J5607"/>
  <c r="J5609"/>
  <c r="J5590"/>
  <c r="J3324"/>
  <c r="J11531"/>
  <c r="J11509"/>
  <c r="J11520"/>
  <c r="J11521"/>
  <c r="J11503"/>
  <c r="J11502"/>
  <c r="J11517"/>
  <c r="J11526"/>
  <c r="J8893"/>
  <c r="J103"/>
  <c r="J82"/>
  <c r="J59"/>
  <c r="J95"/>
  <c r="J104"/>
  <c r="J86"/>
  <c r="J108"/>
  <c r="J97"/>
  <c r="J3167"/>
  <c r="J3141"/>
  <c r="J3145"/>
  <c r="J3119"/>
  <c r="J3139"/>
  <c r="J3166"/>
  <c r="J3153"/>
  <c r="J3152"/>
  <c r="J12636"/>
  <c r="J12625"/>
  <c r="J12646"/>
  <c r="J12632"/>
  <c r="J12648"/>
  <c r="J12635"/>
  <c r="J12637"/>
  <c r="J12627"/>
  <c r="J1629"/>
  <c r="J1639"/>
  <c r="J1637"/>
  <c r="J1635"/>
  <c r="J1609"/>
  <c r="J1623"/>
  <c r="J1630"/>
  <c r="J1611"/>
  <c r="J9059"/>
  <c r="J9060"/>
  <c r="J9070"/>
  <c r="J9065"/>
  <c r="J9075"/>
  <c r="J9077"/>
  <c r="J9061"/>
  <c r="J9062"/>
  <c r="J11332"/>
  <c r="J12351"/>
  <c r="J12756"/>
  <c r="J12738"/>
  <c r="J12757"/>
  <c r="J12740"/>
  <c r="J12732"/>
  <c r="J12752"/>
  <c r="J12749"/>
  <c r="J12753"/>
  <c r="J10515"/>
  <c r="J10662"/>
  <c r="J10655"/>
  <c r="J10653"/>
  <c r="J10651"/>
  <c r="J10658"/>
  <c r="J10656"/>
  <c r="J10636"/>
  <c r="J10664"/>
  <c r="J3630"/>
  <c r="J3959"/>
  <c r="J3970"/>
  <c r="J3985"/>
  <c r="J3975"/>
  <c r="J3962"/>
  <c r="J3957"/>
  <c r="J3954"/>
  <c r="J3968"/>
  <c r="J3977"/>
  <c r="J8603"/>
  <c r="J8604"/>
  <c r="J8621"/>
  <c r="J8613"/>
  <c r="J8614"/>
  <c r="J8597"/>
  <c r="J8609"/>
  <c r="J8625"/>
  <c r="J10708"/>
  <c r="J10698"/>
  <c r="J10689"/>
  <c r="J10699"/>
  <c r="J10714"/>
  <c r="J10700"/>
  <c r="J10711"/>
  <c r="J10688"/>
  <c r="J9012"/>
  <c r="J9034"/>
  <c r="J9007"/>
  <c r="J9005"/>
  <c r="J9021"/>
  <c r="J9029"/>
  <c r="J9022"/>
  <c r="J9020"/>
  <c r="J2151"/>
  <c r="J68"/>
  <c r="J10843"/>
  <c r="J10862"/>
  <c r="J10842"/>
  <c r="J10847"/>
  <c r="J10866"/>
  <c r="J10868"/>
  <c r="J10846"/>
  <c r="J10861"/>
  <c r="J2203"/>
  <c r="J9486"/>
  <c r="J9443"/>
  <c r="J9474"/>
  <c r="J9481"/>
  <c r="J9462"/>
  <c r="J9476"/>
  <c r="J9471"/>
  <c r="J9483"/>
  <c r="J6924"/>
  <c r="J6917"/>
  <c r="J6914"/>
  <c r="J6932"/>
  <c r="J6936"/>
  <c r="J6943"/>
  <c r="J6893"/>
  <c r="J6938"/>
  <c r="J6835"/>
  <c r="J6839"/>
  <c r="J6827"/>
  <c r="J6828"/>
  <c r="J6826"/>
  <c r="J6820"/>
  <c r="J6813"/>
  <c r="J6819"/>
  <c r="J6829"/>
  <c r="J9955"/>
  <c r="J11654"/>
  <c r="J6793"/>
  <c r="J8411"/>
  <c r="J8392"/>
  <c r="J8406"/>
  <c r="J8404"/>
  <c r="J8420"/>
  <c r="J8397"/>
  <c r="J8414"/>
  <c r="J8413"/>
  <c r="J4344"/>
  <c r="J476"/>
  <c r="J9384"/>
  <c r="J9361"/>
  <c r="J9371"/>
  <c r="J9386"/>
  <c r="J9388"/>
  <c r="J9375"/>
  <c r="J9377"/>
  <c r="J9378"/>
  <c r="J927"/>
  <c r="J11557"/>
  <c r="J11574"/>
  <c r="J11560"/>
  <c r="J11563"/>
  <c r="J11577"/>
  <c r="J11566"/>
  <c r="J11581"/>
  <c r="J11558"/>
  <c r="J2304"/>
  <c r="J1744"/>
  <c r="J9697"/>
  <c r="J9695"/>
  <c r="J9690"/>
  <c r="J9694"/>
  <c r="J9687"/>
  <c r="J9681"/>
  <c r="J9683"/>
  <c r="J9668"/>
  <c r="J4046"/>
  <c r="J1043"/>
  <c r="J10744"/>
  <c r="J10746"/>
  <c r="J10765"/>
  <c r="J10742"/>
  <c r="J10718"/>
  <c r="J10749"/>
  <c r="J10739"/>
  <c r="J10759"/>
  <c r="J6512"/>
  <c r="J6532"/>
  <c r="J6523"/>
  <c r="J6516"/>
  <c r="J6522"/>
  <c r="J6534"/>
  <c r="J6510"/>
  <c r="J6526"/>
  <c r="J6508"/>
  <c r="J3631"/>
  <c r="J3241"/>
  <c r="J3261"/>
  <c r="J3258"/>
  <c r="J3242"/>
  <c r="J3221"/>
  <c r="J3254"/>
  <c r="J3245"/>
  <c r="J3248"/>
  <c r="J8359"/>
  <c r="J8364"/>
  <c r="J8350"/>
  <c r="J8357"/>
  <c r="J8345"/>
  <c r="J8370"/>
  <c r="J8351"/>
  <c r="J8361"/>
  <c r="J950"/>
  <c r="J955"/>
  <c r="J971"/>
  <c r="J973"/>
  <c r="J952"/>
  <c r="J975"/>
  <c r="J960"/>
  <c r="J965"/>
  <c r="J9350"/>
  <c r="J5188"/>
  <c r="J5183"/>
  <c r="J5199"/>
  <c r="J5190"/>
  <c r="J5201"/>
  <c r="J5204"/>
  <c r="J5189"/>
  <c r="J5200"/>
  <c r="J5202"/>
  <c r="J9649"/>
  <c r="J10158"/>
  <c r="J9324"/>
  <c r="J9338"/>
  <c r="J9330"/>
  <c r="J9312"/>
  <c r="J9326"/>
  <c r="J9328"/>
  <c r="J9315"/>
  <c r="J9321"/>
  <c r="J6880"/>
  <c r="J6876"/>
  <c r="J6861"/>
  <c r="J6866"/>
  <c r="J6886"/>
  <c r="J6892"/>
  <c r="J6877"/>
  <c r="J6870"/>
  <c r="J3376"/>
  <c r="J1743"/>
  <c r="J1012"/>
  <c r="J1008"/>
  <c r="J1009"/>
  <c r="J1011"/>
  <c r="J1018"/>
  <c r="J1013"/>
  <c r="J998"/>
  <c r="J1000"/>
  <c r="J10918"/>
  <c r="J10890"/>
  <c r="J10896"/>
  <c r="J10905"/>
  <c r="J10911"/>
  <c r="J10913"/>
  <c r="J10871"/>
  <c r="J10907"/>
  <c r="J7813"/>
  <c r="J6844"/>
  <c r="J11349"/>
  <c r="J11353"/>
  <c r="J11378"/>
  <c r="J11372"/>
  <c r="J11363"/>
  <c r="J11365"/>
  <c r="J11357"/>
  <c r="J11350"/>
  <c r="J12046"/>
  <c r="W49"/>
  <c r="J8546"/>
  <c r="J8545"/>
  <c r="J8544"/>
  <c r="J8566"/>
  <c r="J8560"/>
  <c r="J8559"/>
  <c r="J8562"/>
  <c r="J8553"/>
  <c r="J3223"/>
  <c r="J814"/>
  <c r="J822"/>
  <c r="J798"/>
  <c r="J794"/>
  <c r="J805"/>
  <c r="J819"/>
  <c r="J792"/>
  <c r="J813"/>
  <c r="J3580"/>
  <c r="J3809"/>
  <c r="J3801"/>
  <c r="J3819"/>
  <c r="J3831"/>
  <c r="J3811"/>
  <c r="J3815"/>
  <c r="J3806"/>
  <c r="J3827"/>
  <c r="J826"/>
  <c r="J6282"/>
  <c r="J7385"/>
  <c r="J7395"/>
  <c r="J7398"/>
  <c r="J7401"/>
  <c r="J7393"/>
  <c r="J7388"/>
  <c r="J7377"/>
  <c r="J7392"/>
  <c r="J3222"/>
  <c r="J15"/>
  <c r="J9836"/>
  <c r="J9839"/>
  <c r="J9840"/>
  <c r="J9849"/>
  <c r="J9800"/>
  <c r="J9848"/>
  <c r="J9844"/>
  <c r="J9841"/>
  <c r="J6315"/>
  <c r="J6309"/>
  <c r="J6314"/>
  <c r="J6324"/>
  <c r="J6311"/>
  <c r="J6326"/>
  <c r="J6305"/>
  <c r="J6325"/>
  <c r="J7769"/>
  <c r="J10815"/>
  <c r="J10801"/>
  <c r="J10807"/>
  <c r="J10804"/>
  <c r="J10797"/>
  <c r="J10793"/>
  <c r="J10814"/>
  <c r="J10805"/>
  <c r="J11893"/>
  <c r="J5284"/>
  <c r="J5297"/>
  <c r="J5295"/>
  <c r="J5307"/>
  <c r="J5301"/>
  <c r="J5298"/>
  <c r="J5288"/>
  <c r="J5303"/>
  <c r="J7723"/>
  <c r="J5676"/>
  <c r="J5076"/>
  <c r="J5102"/>
  <c r="J5057"/>
  <c r="J5092"/>
  <c r="J5087"/>
  <c r="J5082"/>
  <c r="J5098"/>
  <c r="J5086"/>
  <c r="J4714"/>
  <c r="J7099"/>
  <c r="J8578"/>
  <c r="J3281"/>
  <c r="J4650"/>
  <c r="J8476"/>
  <c r="J3440"/>
  <c r="J5750"/>
  <c r="J5751"/>
  <c r="J5742"/>
  <c r="J5770"/>
  <c r="J5746"/>
  <c r="J5741"/>
  <c r="J5753"/>
  <c r="J5765"/>
  <c r="J5760"/>
  <c r="J9662"/>
  <c r="J450"/>
  <c r="J444"/>
  <c r="J451"/>
  <c r="J445"/>
  <c r="J454"/>
  <c r="J441"/>
  <c r="J438"/>
  <c r="J435"/>
  <c r="J4157"/>
  <c r="J8130"/>
  <c r="J7003"/>
  <c r="J12403"/>
  <c r="J11668"/>
  <c r="J11665"/>
  <c r="J11675"/>
  <c r="J11660"/>
  <c r="J11676"/>
  <c r="J11686"/>
  <c r="J11680"/>
  <c r="J11659"/>
  <c r="J11195"/>
  <c r="J3390"/>
  <c r="J11801"/>
  <c r="J12081"/>
  <c r="J12088"/>
  <c r="J12073"/>
  <c r="J12080"/>
  <c r="J12067"/>
  <c r="J12084"/>
  <c r="J12091"/>
  <c r="J12076"/>
  <c r="J9713"/>
  <c r="J4283"/>
  <c r="J4267"/>
  <c r="J4286"/>
  <c r="J4271"/>
  <c r="J4277"/>
  <c r="J4262"/>
  <c r="J4272"/>
  <c r="J4290"/>
  <c r="J10478"/>
  <c r="J1129"/>
  <c r="J1100"/>
  <c r="J1123"/>
  <c r="J1108"/>
  <c r="J1114"/>
  <c r="J1127"/>
  <c r="J1119"/>
  <c r="J1103"/>
  <c r="J12658"/>
  <c r="J6283"/>
  <c r="J2269"/>
  <c r="J7104"/>
  <c r="J1742"/>
  <c r="J1773"/>
  <c r="J1765"/>
  <c r="J1761"/>
  <c r="J1768"/>
  <c r="J1779"/>
  <c r="J1763"/>
  <c r="J1762"/>
  <c r="J1785"/>
  <c r="J7673"/>
  <c r="J3861"/>
  <c r="J3857"/>
  <c r="J3880"/>
  <c r="J3858"/>
  <c r="J3881"/>
  <c r="J3876"/>
  <c r="J3883"/>
  <c r="J3872"/>
  <c r="J8027"/>
  <c r="J3485"/>
  <c r="J3921"/>
  <c r="J3927"/>
  <c r="J3914"/>
  <c r="J3928"/>
  <c r="J3930"/>
  <c r="J3909"/>
  <c r="J3926"/>
  <c r="J3920"/>
  <c r="J2369"/>
  <c r="J1968"/>
  <c r="J1976"/>
  <c r="J1984"/>
  <c r="J1972"/>
  <c r="J1986"/>
  <c r="J1996"/>
  <c r="J1979"/>
  <c r="J1967"/>
  <c r="J8844"/>
  <c r="J5369"/>
  <c r="J6365"/>
  <c r="J6353"/>
  <c r="J6382"/>
  <c r="J6373"/>
  <c r="J6362"/>
  <c r="J6380"/>
  <c r="J6372"/>
  <c r="J6355"/>
  <c r="J227"/>
  <c r="J4920"/>
  <c r="J493"/>
  <c r="J515"/>
  <c r="J491"/>
  <c r="J492"/>
  <c r="J494"/>
  <c r="J517"/>
  <c r="J501"/>
  <c r="J498"/>
  <c r="J489"/>
  <c r="J8432"/>
  <c r="J4009"/>
  <c r="J4034"/>
  <c r="J4018"/>
  <c r="J4020"/>
  <c r="J4008"/>
  <c r="J4010"/>
  <c r="J4007"/>
  <c r="J4026"/>
  <c r="J7471"/>
  <c r="J2371"/>
  <c r="J5259"/>
  <c r="J5246"/>
  <c r="J5257"/>
  <c r="J5250"/>
  <c r="J5251"/>
  <c r="J5242"/>
  <c r="J5241"/>
  <c r="J5232"/>
  <c r="J630"/>
  <c r="J1418"/>
  <c r="J1404"/>
  <c r="J1417"/>
  <c r="J1427"/>
  <c r="J1415"/>
  <c r="J1407"/>
  <c r="J1431"/>
  <c r="J1405"/>
  <c r="J8081"/>
  <c r="J8714"/>
  <c r="J8727"/>
  <c r="J4778"/>
  <c r="J4794"/>
  <c r="J2993"/>
  <c r="J2990"/>
  <c r="J2991"/>
  <c r="J8475"/>
  <c r="J11021"/>
  <c r="J10999"/>
  <c r="J11005"/>
  <c r="J4538"/>
  <c r="J11910"/>
  <c r="J11929"/>
  <c r="J11834"/>
  <c r="J11789"/>
  <c r="J11829"/>
  <c r="J11427"/>
  <c r="J213"/>
  <c r="J5863"/>
  <c r="J5872"/>
  <c r="J10495"/>
  <c r="J10506"/>
  <c r="J10963"/>
  <c r="J1285"/>
  <c r="J9522"/>
  <c r="J9946"/>
  <c r="J9939"/>
  <c r="J2496"/>
  <c r="J2495"/>
  <c r="J2484"/>
  <c r="J8041"/>
  <c r="J8056"/>
  <c r="J7811"/>
  <c r="J7833"/>
  <c r="J5415"/>
  <c r="J198"/>
  <c r="J181"/>
  <c r="J10393"/>
  <c r="J10397"/>
  <c r="J9576"/>
  <c r="J9572"/>
  <c r="J10106"/>
  <c r="J10135"/>
  <c r="J8920"/>
  <c r="J8918"/>
  <c r="J8141"/>
  <c r="J8148"/>
  <c r="J9220"/>
  <c r="J9232"/>
  <c r="J4483"/>
  <c r="J4475"/>
  <c r="J4472"/>
  <c r="J7077"/>
  <c r="J7084"/>
  <c r="J2764"/>
  <c r="J10605"/>
  <c r="J10590"/>
  <c r="J4853"/>
  <c r="J4902"/>
  <c r="J6408"/>
  <c r="J6430"/>
  <c r="J6421"/>
  <c r="J2239"/>
  <c r="J2250"/>
  <c r="J3528"/>
  <c r="J2862"/>
  <c r="J2848"/>
  <c r="J1873"/>
  <c r="J8983"/>
  <c r="J8957"/>
  <c r="J11268"/>
  <c r="J11275"/>
  <c r="J11273"/>
  <c r="J3320"/>
  <c r="J3306"/>
  <c r="J9189"/>
  <c r="J8241"/>
  <c r="J8245"/>
  <c r="J6205"/>
  <c r="J6222"/>
  <c r="J9896"/>
  <c r="J9882"/>
  <c r="J9899"/>
  <c r="J12328"/>
  <c r="J12319"/>
  <c r="J11098"/>
  <c r="J11107"/>
  <c r="J11109"/>
  <c r="J12390"/>
  <c r="J12389"/>
  <c r="J1517"/>
  <c r="J12682"/>
  <c r="J12700"/>
  <c r="J12681"/>
  <c r="J10037"/>
  <c r="J10035"/>
  <c r="J10033"/>
  <c r="J10047"/>
  <c r="J10032"/>
  <c r="J8068"/>
  <c r="J11072"/>
  <c r="J11059"/>
  <c r="J11024"/>
  <c r="J11044"/>
  <c r="J5052"/>
  <c r="J5574"/>
  <c r="J12449"/>
  <c r="J12429"/>
  <c r="J10000"/>
  <c r="J9994"/>
  <c r="J4139"/>
  <c r="J4184"/>
  <c r="J4166"/>
  <c r="J350"/>
  <c r="J335"/>
  <c r="J355"/>
  <c r="J3211"/>
  <c r="J3198"/>
  <c r="J3219"/>
  <c r="J12462"/>
  <c r="J3507"/>
  <c r="J3516"/>
  <c r="J5721"/>
  <c r="J4821"/>
  <c r="J6798"/>
  <c r="J9178"/>
  <c r="J9166"/>
  <c r="J5923"/>
  <c r="J8209"/>
  <c r="J2950"/>
  <c r="J2957"/>
  <c r="J2960"/>
  <c r="J10176"/>
  <c r="J10198"/>
  <c r="J238"/>
  <c r="J258"/>
  <c r="J7485"/>
  <c r="J7481"/>
  <c r="J7577"/>
  <c r="J7583"/>
  <c r="J12554"/>
  <c r="J12602"/>
  <c r="J12597"/>
  <c r="J4743"/>
  <c r="J4725"/>
  <c r="J4736"/>
  <c r="J8424"/>
  <c r="J2896"/>
  <c r="J2895"/>
  <c r="J2906"/>
  <c r="J8502"/>
  <c r="J9737"/>
  <c r="J9733"/>
  <c r="J9731"/>
  <c r="J3357"/>
  <c r="J3364"/>
  <c r="J3360"/>
  <c r="J3358"/>
  <c r="J6711"/>
  <c r="J3048"/>
  <c r="J8730"/>
  <c r="J8722"/>
  <c r="J8723"/>
  <c r="J8720"/>
  <c r="J8725"/>
  <c r="J8700"/>
  <c r="J8707"/>
  <c r="J8709"/>
  <c r="J8715"/>
  <c r="J3070"/>
  <c r="J622"/>
  <c r="J4777"/>
  <c r="J4775"/>
  <c r="J4789"/>
  <c r="J4751"/>
  <c r="J4784"/>
  <c r="J4770"/>
  <c r="J4798"/>
  <c r="J4771"/>
  <c r="J2994"/>
  <c r="J3009"/>
  <c r="J3003"/>
  <c r="J2966"/>
  <c r="J3002"/>
  <c r="J3014"/>
  <c r="J3000"/>
  <c r="J2997"/>
  <c r="J2996"/>
  <c r="J6486"/>
  <c r="J11014"/>
  <c r="J10994"/>
  <c r="J11020"/>
  <c r="J11007"/>
  <c r="J11019"/>
  <c r="J11009"/>
  <c r="J11001"/>
  <c r="J10996"/>
  <c r="J4526"/>
  <c r="J4533"/>
  <c r="J4522"/>
  <c r="J4517"/>
  <c r="J4539"/>
  <c r="J4521"/>
  <c r="J4528"/>
  <c r="J4530"/>
  <c r="J2932"/>
  <c r="J11917"/>
  <c r="J11933"/>
  <c r="J11891"/>
  <c r="J11920"/>
  <c r="J11911"/>
  <c r="J11927"/>
  <c r="J11921"/>
  <c r="J11941"/>
  <c r="J11811"/>
  <c r="J11813"/>
  <c r="J11815"/>
  <c r="J11819"/>
  <c r="J11820"/>
  <c r="J11831"/>
  <c r="J11821"/>
  <c r="J11833"/>
  <c r="J11420"/>
  <c r="J11428"/>
  <c r="J11421"/>
  <c r="J11404"/>
  <c r="J11431"/>
  <c r="J11405"/>
  <c r="J11408"/>
  <c r="J11401"/>
  <c r="J6792"/>
  <c r="J5858"/>
  <c r="J5847"/>
  <c r="J5822"/>
  <c r="J5854"/>
  <c r="J5871"/>
  <c r="J5865"/>
  <c r="J5856"/>
  <c r="J5851"/>
  <c r="J12606"/>
  <c r="J10494"/>
  <c r="J10490"/>
  <c r="J10485"/>
  <c r="J10512"/>
  <c r="J10486"/>
  <c r="J10502"/>
  <c r="J10508"/>
  <c r="J10511"/>
  <c r="J10969"/>
  <c r="J10944"/>
  <c r="J10965"/>
  <c r="J10959"/>
  <c r="J10943"/>
  <c r="J10950"/>
  <c r="J10962"/>
  <c r="J10952"/>
  <c r="J417"/>
  <c r="J9530"/>
  <c r="J9541"/>
  <c r="J9535"/>
  <c r="J9524"/>
  <c r="J9528"/>
  <c r="J9539"/>
  <c r="J9521"/>
  <c r="J9533"/>
  <c r="J9944"/>
  <c r="J9931"/>
  <c r="J9929"/>
  <c r="J9928"/>
  <c r="J9933"/>
  <c r="J9940"/>
  <c r="J9936"/>
  <c r="J9948"/>
  <c r="J10873"/>
  <c r="J2479"/>
  <c r="J2486"/>
  <c r="J2497"/>
  <c r="J2504"/>
  <c r="J2498"/>
  <c r="J2481"/>
  <c r="J2502"/>
  <c r="J2476"/>
  <c r="J8065"/>
  <c r="J8064"/>
  <c r="J8049"/>
  <c r="J8036"/>
  <c r="J8043"/>
  <c r="J8051"/>
  <c r="J8061"/>
  <c r="J8063"/>
  <c r="J7851"/>
  <c r="J7850"/>
  <c r="J7837"/>
  <c r="J7858"/>
  <c r="J7854"/>
  <c r="J7849"/>
  <c r="J7845"/>
  <c r="J7838"/>
  <c r="J7835"/>
  <c r="J193"/>
  <c r="J192"/>
  <c r="J196"/>
  <c r="J161"/>
  <c r="J204"/>
  <c r="J202"/>
  <c r="J187"/>
  <c r="J183"/>
  <c r="J6435"/>
  <c r="J4038"/>
  <c r="J10409"/>
  <c r="J10396"/>
  <c r="J10392"/>
  <c r="J10381"/>
  <c r="J10387"/>
  <c r="J10389"/>
  <c r="J10380"/>
  <c r="J10386"/>
  <c r="J2100"/>
  <c r="J6078"/>
  <c r="J9565"/>
  <c r="J9591"/>
  <c r="J9574"/>
  <c r="J9579"/>
  <c r="J9580"/>
  <c r="J9594"/>
  <c r="J9545"/>
  <c r="J9585"/>
  <c r="J10142"/>
  <c r="J10131"/>
  <c r="J10148"/>
  <c r="J10132"/>
  <c r="J10153"/>
  <c r="J10155"/>
  <c r="J10133"/>
  <c r="J10140"/>
  <c r="J11041"/>
  <c r="BS37"/>
  <c r="BP37"/>
  <c r="BE37"/>
  <c r="BM37"/>
  <c r="BN37"/>
  <c r="AZ37"/>
  <c r="BJ37"/>
  <c r="AU37"/>
  <c r="BQ37"/>
  <c r="AP37"/>
  <c r="BC37"/>
  <c r="AO37"/>
  <c r="BA37"/>
  <c r="BL37"/>
  <c r="AQ37"/>
  <c r="U37"/>
  <c r="BI37"/>
  <c r="AX37"/>
  <c r="AR37"/>
  <c r="AY37"/>
  <c r="AN37"/>
  <c r="BR37"/>
  <c r="BF37"/>
  <c r="BD37"/>
  <c r="BG37"/>
  <c r="AT37"/>
  <c r="BB37"/>
  <c r="AS37"/>
  <c r="BK37"/>
  <c r="AW37"/>
  <c r="AV37"/>
  <c r="BO37"/>
  <c r="BH37"/>
  <c r="J8932"/>
  <c r="J8922"/>
  <c r="J8910"/>
  <c r="J8925"/>
  <c r="J8915"/>
  <c r="J8907"/>
  <c r="J8931"/>
  <c r="J8906"/>
  <c r="J8929"/>
  <c r="J8143"/>
  <c r="J8136"/>
  <c r="J8153"/>
  <c r="J8138"/>
  <c r="J8145"/>
  <c r="J8146"/>
  <c r="J8147"/>
  <c r="J8165"/>
  <c r="J5772"/>
  <c r="J9208"/>
  <c r="J9223"/>
  <c r="J9215"/>
  <c r="J9219"/>
  <c r="J9217"/>
  <c r="J9231"/>
  <c r="J9226"/>
  <c r="J9212"/>
  <c r="J4486"/>
  <c r="J4464"/>
  <c r="J4445"/>
  <c r="J4467"/>
  <c r="J4484"/>
  <c r="J4482"/>
  <c r="J4493"/>
  <c r="J4466"/>
  <c r="J7078"/>
  <c r="J7085"/>
  <c r="J7074"/>
  <c r="J7088"/>
  <c r="J7087"/>
  <c r="J7076"/>
  <c r="J7073"/>
  <c r="J7079"/>
  <c r="J7069"/>
  <c r="J10604"/>
  <c r="J10600"/>
  <c r="J10597"/>
  <c r="J10601"/>
  <c r="J10589"/>
  <c r="J10612"/>
  <c r="J10588"/>
  <c r="J10592"/>
  <c r="J10615"/>
  <c r="J4885"/>
  <c r="J4898"/>
  <c r="J4886"/>
  <c r="J4887"/>
  <c r="J4900"/>
  <c r="J4892"/>
  <c r="J4903"/>
  <c r="J4876"/>
  <c r="J6405"/>
  <c r="J6431"/>
  <c r="J6406"/>
  <c r="J6425"/>
  <c r="J6407"/>
  <c r="J6411"/>
  <c r="J6417"/>
  <c r="J6415"/>
  <c r="J2233"/>
  <c r="J2221"/>
  <c r="J2222"/>
  <c r="J2234"/>
  <c r="J2242"/>
  <c r="J2247"/>
  <c r="J2226"/>
  <c r="J2240"/>
  <c r="J2220"/>
  <c r="J10210"/>
  <c r="J2855"/>
  <c r="J2844"/>
  <c r="J2861"/>
  <c r="J2834"/>
  <c r="J2846"/>
  <c r="J2835"/>
  <c r="J2837"/>
  <c r="J2852"/>
  <c r="J1877"/>
  <c r="J1890"/>
  <c r="J1883"/>
  <c r="J1892"/>
  <c r="J1891"/>
  <c r="J1870"/>
  <c r="J1882"/>
  <c r="J1875"/>
  <c r="J6588"/>
  <c r="J8982"/>
  <c r="J8961"/>
  <c r="J8973"/>
  <c r="J8971"/>
  <c r="J8968"/>
  <c r="J8978"/>
  <c r="J8970"/>
  <c r="J8954"/>
  <c r="J11264"/>
  <c r="J11269"/>
  <c r="J11278"/>
  <c r="J11228"/>
  <c r="J11255"/>
  <c r="J11262"/>
  <c r="J11252"/>
  <c r="J11261"/>
  <c r="J11248"/>
  <c r="J3310"/>
  <c r="J3291"/>
  <c r="J3319"/>
  <c r="J3305"/>
  <c r="J3293"/>
  <c r="J3307"/>
  <c r="J3315"/>
  <c r="J3272"/>
  <c r="J10937"/>
  <c r="J3477"/>
  <c r="J723"/>
  <c r="J8252"/>
  <c r="J8243"/>
  <c r="J8257"/>
  <c r="J8268"/>
  <c r="J8246"/>
  <c r="J8238"/>
  <c r="J8240"/>
  <c r="J8239"/>
  <c r="J8985"/>
  <c r="J6209"/>
  <c r="J6227"/>
  <c r="J6216"/>
  <c r="J6225"/>
  <c r="J6208"/>
  <c r="J6201"/>
  <c r="J6212"/>
  <c r="J6204"/>
  <c r="J4043"/>
  <c r="J1947"/>
  <c r="J9900"/>
  <c r="J9870"/>
  <c r="J9875"/>
  <c r="J9894"/>
  <c r="J9887"/>
  <c r="J9898"/>
  <c r="J9871"/>
  <c r="J9878"/>
  <c r="J9546"/>
  <c r="J12349"/>
  <c r="J12323"/>
  <c r="J12329"/>
  <c r="J12345"/>
  <c r="J12340"/>
  <c r="J12333"/>
  <c r="J12321"/>
  <c r="J12344"/>
  <c r="J11116"/>
  <c r="J11112"/>
  <c r="J11097"/>
  <c r="J11115"/>
  <c r="J11124"/>
  <c r="J11094"/>
  <c r="J11095"/>
  <c r="J11106"/>
  <c r="J11118"/>
  <c r="J6452"/>
  <c r="J12379"/>
  <c r="J12378"/>
  <c r="J12398"/>
  <c r="J12387"/>
  <c r="J12373"/>
  <c r="J12395"/>
  <c r="J12376"/>
  <c r="J12371"/>
  <c r="J5263"/>
  <c r="J11610"/>
  <c r="J11619"/>
  <c r="J11628"/>
  <c r="J11618"/>
  <c r="J11632"/>
  <c r="J11611"/>
  <c r="J11620"/>
  <c r="J11616"/>
  <c r="J11841"/>
  <c r="J1507"/>
  <c r="J1509"/>
  <c r="J1515"/>
  <c r="J1513"/>
  <c r="J1506"/>
  <c r="J1519"/>
  <c r="J1510"/>
  <c r="J1487"/>
  <c r="J12688"/>
  <c r="J12698"/>
  <c r="J12687"/>
  <c r="J12679"/>
  <c r="J12689"/>
  <c r="J12705"/>
  <c r="J12656"/>
  <c r="J12703"/>
  <c r="J10053"/>
  <c r="J10054"/>
  <c r="J10025"/>
  <c r="J10043"/>
  <c r="J10024"/>
  <c r="J10042"/>
  <c r="J10027"/>
  <c r="J10030"/>
  <c r="J8934"/>
  <c r="J1998"/>
  <c r="J11071"/>
  <c r="J11058"/>
  <c r="J11049"/>
  <c r="J11052"/>
  <c r="J11053"/>
  <c r="J11069"/>
  <c r="J11074"/>
  <c r="J11064"/>
  <c r="J2729"/>
  <c r="J9751"/>
  <c r="J5055"/>
  <c r="J5056"/>
  <c r="J5048"/>
  <c r="J5031"/>
  <c r="J5053"/>
  <c r="J5032"/>
  <c r="J5054"/>
  <c r="J5043"/>
  <c r="J11485"/>
  <c r="J12054"/>
  <c r="J12443"/>
  <c r="J12444"/>
  <c r="J12430"/>
  <c r="J12448"/>
  <c r="J12441"/>
  <c r="J12445"/>
  <c r="J12431"/>
  <c r="J12437"/>
  <c r="J1030"/>
  <c r="J9981"/>
  <c r="J9992"/>
  <c r="J9976"/>
  <c r="J9991"/>
  <c r="J9995"/>
  <c r="J9978"/>
  <c r="J10003"/>
  <c r="J9990"/>
  <c r="J4171"/>
  <c r="J4174"/>
  <c r="J4175"/>
  <c r="J4177"/>
  <c r="J4165"/>
  <c r="J4181"/>
  <c r="J4178"/>
  <c r="J4185"/>
  <c r="J4188"/>
  <c r="J347"/>
  <c r="J364"/>
  <c r="J342"/>
  <c r="J360"/>
  <c r="J357"/>
  <c r="J346"/>
  <c r="J333"/>
  <c r="J348"/>
  <c r="J4153"/>
  <c r="J1234"/>
  <c r="J10421"/>
  <c r="J3202"/>
  <c r="J3189"/>
  <c r="J3206"/>
  <c r="J3196"/>
  <c r="J3193"/>
  <c r="J3190"/>
  <c r="J3215"/>
  <c r="J3200"/>
  <c r="J2013"/>
  <c r="J6495"/>
  <c r="J11689"/>
  <c r="J5518"/>
  <c r="J8628"/>
  <c r="J7979"/>
  <c r="J7863"/>
  <c r="J4716"/>
  <c r="J3535"/>
  <c r="J12309"/>
  <c r="J3509"/>
  <c r="J3504"/>
  <c r="J3502"/>
  <c r="J3510"/>
  <c r="J3521"/>
  <c r="J3506"/>
  <c r="J3515"/>
  <c r="J3495"/>
  <c r="J3500"/>
  <c r="J10328"/>
  <c r="J2166"/>
  <c r="J4827"/>
  <c r="J4824"/>
  <c r="J4846"/>
  <c r="J4848"/>
  <c r="J4831"/>
  <c r="J4851"/>
  <c r="J4837"/>
  <c r="J4840"/>
  <c r="J6537"/>
  <c r="J11280"/>
  <c r="J9180"/>
  <c r="J9160"/>
  <c r="J9181"/>
  <c r="J9168"/>
  <c r="J9177"/>
  <c r="J9172"/>
  <c r="J9175"/>
  <c r="J9173"/>
  <c r="J9184"/>
  <c r="J848"/>
  <c r="J864"/>
  <c r="J870"/>
  <c r="J862"/>
  <c r="J873"/>
  <c r="J845"/>
  <c r="J855"/>
  <c r="J844"/>
  <c r="J851"/>
  <c r="J5894"/>
  <c r="J5922"/>
  <c r="J5873"/>
  <c r="J5913"/>
  <c r="J5912"/>
  <c r="J5904"/>
  <c r="J5911"/>
  <c r="J5918"/>
  <c r="J4997"/>
  <c r="J4988"/>
  <c r="J4991"/>
  <c r="J4995"/>
  <c r="J4982"/>
  <c r="J4990"/>
  <c r="J4955"/>
  <c r="J4998"/>
  <c r="J4981"/>
  <c r="J8189"/>
  <c r="J8210"/>
  <c r="J8203"/>
  <c r="J8208"/>
  <c r="J8200"/>
  <c r="J8191"/>
  <c r="J8198"/>
  <c r="J8199"/>
  <c r="J2939"/>
  <c r="J2940"/>
  <c r="J2951"/>
  <c r="J2955"/>
  <c r="J2953"/>
  <c r="J2915"/>
  <c r="J2938"/>
  <c r="J2946"/>
  <c r="J10184"/>
  <c r="J10183"/>
  <c r="J10180"/>
  <c r="J10177"/>
  <c r="J10187"/>
  <c r="J10190"/>
  <c r="J10179"/>
  <c r="J10185"/>
  <c r="J233"/>
  <c r="J240"/>
  <c r="J232"/>
  <c r="J231"/>
  <c r="J239"/>
  <c r="J245"/>
  <c r="J244"/>
  <c r="J237"/>
  <c r="J11328"/>
  <c r="J11321"/>
  <c r="J11329"/>
  <c r="J11310"/>
  <c r="J11324"/>
  <c r="J11300"/>
  <c r="J11319"/>
  <c r="J11325"/>
  <c r="J7493"/>
  <c r="J7501"/>
  <c r="J7482"/>
  <c r="J7475"/>
  <c r="J7498"/>
  <c r="J7490"/>
  <c r="J7500"/>
  <c r="J7478"/>
  <c r="J8017"/>
  <c r="J7594"/>
  <c r="J7602"/>
  <c r="J7605"/>
  <c r="J7595"/>
  <c r="J7556"/>
  <c r="J7578"/>
  <c r="J7604"/>
  <c r="J7598"/>
  <c r="J12573"/>
  <c r="J12603"/>
  <c r="J12595"/>
  <c r="J12585"/>
  <c r="J12586"/>
  <c r="J12587"/>
  <c r="J12584"/>
  <c r="J12601"/>
  <c r="J4746"/>
  <c r="J4739"/>
  <c r="J4738"/>
  <c r="J4730"/>
  <c r="J4721"/>
  <c r="J4747"/>
  <c r="J4722"/>
  <c r="J4733"/>
  <c r="J4742"/>
  <c r="J7506"/>
  <c r="J2889"/>
  <c r="J2910"/>
  <c r="J2909"/>
  <c r="J2912"/>
  <c r="J2907"/>
  <c r="J2891"/>
  <c r="J2903"/>
  <c r="J2898"/>
  <c r="J8504"/>
  <c r="J8506"/>
  <c r="J8503"/>
  <c r="J8516"/>
  <c r="J8508"/>
  <c r="J8520"/>
  <c r="J8498"/>
  <c r="J8512"/>
  <c r="J8513"/>
  <c r="J3594"/>
  <c r="J9744"/>
  <c r="J9747"/>
  <c r="J9698"/>
  <c r="J9730"/>
  <c r="J9741"/>
  <c r="J9738"/>
  <c r="J9745"/>
  <c r="J9722"/>
  <c r="J3372"/>
  <c r="J3363"/>
  <c r="J3347"/>
  <c r="J3373"/>
  <c r="J3345"/>
  <c r="J3370"/>
  <c r="J3323"/>
  <c r="J3356"/>
  <c r="J3359"/>
  <c r="J6726"/>
  <c r="J6716"/>
  <c r="J6727"/>
  <c r="J6714"/>
  <c r="J6724"/>
  <c r="J6734"/>
  <c r="J6735"/>
  <c r="J6733"/>
  <c r="J6708"/>
  <c r="J5797"/>
  <c r="J5790"/>
  <c r="J5817"/>
  <c r="J5809"/>
  <c r="J5819"/>
  <c r="J5814"/>
  <c r="J5793"/>
  <c r="J5792"/>
  <c r="J3274"/>
  <c r="J11881"/>
  <c r="J11862"/>
  <c r="J11887"/>
  <c r="J11885"/>
  <c r="J11840"/>
  <c r="J11869"/>
  <c r="J11865"/>
  <c r="J11872"/>
  <c r="J11883"/>
  <c r="J7228"/>
  <c r="J7240"/>
  <c r="J7246"/>
  <c r="J7221"/>
  <c r="J7248"/>
  <c r="J7244"/>
  <c r="J7239"/>
  <c r="J7241"/>
  <c r="J7226"/>
  <c r="J12129"/>
  <c r="J12115"/>
  <c r="J12134"/>
  <c r="J12117"/>
  <c r="J12141"/>
  <c r="J12132"/>
  <c r="J12128"/>
  <c r="J12130"/>
  <c r="J4345"/>
  <c r="J3046"/>
  <c r="J3050"/>
  <c r="J3065"/>
  <c r="J3039"/>
  <c r="J3051"/>
  <c r="J3053"/>
  <c r="J3037"/>
  <c r="J3061"/>
  <c r="J11944"/>
  <c r="J7999"/>
  <c r="J7983"/>
  <c r="J8006"/>
  <c r="J7995"/>
  <c r="J7998"/>
  <c r="J7985"/>
  <c r="J8001"/>
  <c r="J8010"/>
  <c r="J9773"/>
  <c r="J9774"/>
  <c r="J9775"/>
  <c r="J9787"/>
  <c r="J9794"/>
  <c r="J9786"/>
  <c r="J9789"/>
  <c r="J9797"/>
  <c r="J9799"/>
  <c r="J264"/>
  <c r="J316"/>
  <c r="J5364"/>
  <c r="J2636"/>
  <c r="J2652"/>
  <c r="J2638"/>
  <c r="J2656"/>
  <c r="J2645"/>
  <c r="J2657"/>
  <c r="J2632"/>
  <c r="J2655"/>
  <c r="J11733"/>
  <c r="J11706"/>
  <c r="J11711"/>
  <c r="J11736"/>
  <c r="J11727"/>
  <c r="J11710"/>
  <c r="J11714"/>
  <c r="J11713"/>
  <c r="J3733"/>
  <c r="J4938"/>
  <c r="J4947"/>
  <c r="J4951"/>
  <c r="J4943"/>
  <c r="J4948"/>
  <c r="J4939"/>
  <c r="J4925"/>
  <c r="J4935"/>
  <c r="J6434"/>
  <c r="J6467"/>
  <c r="J6463"/>
  <c r="J6478"/>
  <c r="J6471"/>
  <c r="J6481"/>
  <c r="J6480"/>
  <c r="J6457"/>
  <c r="J6470"/>
  <c r="J876"/>
  <c r="J10359"/>
  <c r="J10348"/>
  <c r="J10310"/>
  <c r="J10350"/>
  <c r="J10355"/>
  <c r="J10330"/>
  <c r="J10333"/>
  <c r="J10340"/>
  <c r="J3709"/>
  <c r="J3719"/>
  <c r="J3701"/>
  <c r="J3705"/>
  <c r="J3725"/>
  <c r="J3710"/>
  <c r="J3700"/>
  <c r="J3706"/>
  <c r="J6803"/>
  <c r="J6014"/>
  <c r="J6018"/>
  <c r="J5994"/>
  <c r="J6009"/>
  <c r="J6001"/>
  <c r="J6024"/>
  <c r="J6005"/>
  <c r="J5999"/>
  <c r="J9190"/>
  <c r="J6780"/>
  <c r="J6777"/>
  <c r="J6773"/>
  <c r="J6784"/>
  <c r="J6779"/>
  <c r="J6775"/>
  <c r="J6786"/>
  <c r="J6769"/>
  <c r="J3885"/>
  <c r="J5262"/>
  <c r="J12537"/>
  <c r="J12545"/>
  <c r="J12553"/>
  <c r="J12546"/>
  <c r="J12535"/>
  <c r="J12543"/>
  <c r="J12527"/>
  <c r="J12531"/>
  <c r="J315"/>
  <c r="J7901"/>
  <c r="J7892"/>
  <c r="J7912"/>
  <c r="J7862"/>
  <c r="J7895"/>
  <c r="J7882"/>
  <c r="J7911"/>
  <c r="J7906"/>
  <c r="J6985"/>
  <c r="J6992"/>
  <c r="J6971"/>
  <c r="J6974"/>
  <c r="J6987"/>
  <c r="J6988"/>
  <c r="J6993"/>
  <c r="J6966"/>
  <c r="J6064"/>
  <c r="J6066"/>
  <c r="J6069"/>
  <c r="J6070"/>
  <c r="J6060"/>
  <c r="J6026"/>
  <c r="J6067"/>
  <c r="J6072"/>
  <c r="J6058"/>
  <c r="J5698"/>
  <c r="J5710"/>
  <c r="J5714"/>
  <c r="J5707"/>
  <c r="J5696"/>
  <c r="J5702"/>
  <c r="J5669"/>
  <c r="J5708"/>
  <c r="J8672"/>
  <c r="J8627"/>
  <c r="J8655"/>
  <c r="J8650"/>
  <c r="J8661"/>
  <c r="J8662"/>
  <c r="J8671"/>
  <c r="J8677"/>
  <c r="J8667"/>
  <c r="J8768"/>
  <c r="J8775"/>
  <c r="J8771"/>
  <c r="J8778"/>
  <c r="J8760"/>
  <c r="J8753"/>
  <c r="J8772"/>
  <c r="J8773"/>
  <c r="J12722"/>
  <c r="J530"/>
  <c r="J5446"/>
  <c r="J5444"/>
  <c r="J5434"/>
  <c r="J5463"/>
  <c r="J5441"/>
  <c r="J5436"/>
  <c r="J5462"/>
  <c r="J5414"/>
  <c r="J1832"/>
  <c r="J1834"/>
  <c r="J1793"/>
  <c r="J1831"/>
  <c r="J1838"/>
  <c r="J1823"/>
  <c r="J1824"/>
  <c r="J1841"/>
  <c r="J11174"/>
  <c r="J11148"/>
  <c r="J11145"/>
  <c r="J11150"/>
  <c r="J11157"/>
  <c r="J11147"/>
  <c r="J11171"/>
  <c r="J11156"/>
  <c r="J11155"/>
  <c r="J5833"/>
  <c r="J2803"/>
  <c r="J2805"/>
  <c r="J2812"/>
  <c r="J2794"/>
  <c r="J2784"/>
  <c r="J2797"/>
  <c r="J2795"/>
  <c r="J2799"/>
  <c r="J10093"/>
  <c r="J10075"/>
  <c r="J10074"/>
  <c r="J10076"/>
  <c r="J10080"/>
  <c r="J10077"/>
  <c r="J10100"/>
  <c r="J10102"/>
  <c r="J7947"/>
  <c r="J7962"/>
  <c r="J7946"/>
  <c r="J7950"/>
  <c r="J7937"/>
  <c r="J7945"/>
  <c r="J7913"/>
  <c r="J7951"/>
  <c r="J5161"/>
  <c r="J6123"/>
  <c r="J6110"/>
  <c r="J6121"/>
  <c r="J6109"/>
  <c r="J6101"/>
  <c r="J6115"/>
  <c r="J6107"/>
  <c r="J6125"/>
  <c r="J6108"/>
  <c r="J1551"/>
  <c r="J8577"/>
  <c r="J7120"/>
  <c r="J7127"/>
  <c r="J7137"/>
  <c r="J7129"/>
  <c r="J7133"/>
  <c r="J7138"/>
  <c r="J7145"/>
  <c r="J7140"/>
  <c r="J3529"/>
  <c r="J2030"/>
  <c r="J1997"/>
  <c r="J2037"/>
  <c r="J2024"/>
  <c r="J2017"/>
  <c r="J2042"/>
  <c r="J2027"/>
  <c r="J2038"/>
  <c r="J12452"/>
  <c r="J12494"/>
  <c r="J12478"/>
  <c r="J12474"/>
  <c r="J12471"/>
  <c r="J12483"/>
  <c r="J12481"/>
  <c r="J12502"/>
  <c r="J4395"/>
  <c r="J11976"/>
  <c r="J11982"/>
  <c r="J11986"/>
  <c r="J11961"/>
  <c r="J11978"/>
  <c r="J11983"/>
  <c r="J11974"/>
  <c r="J11965"/>
  <c r="J8450"/>
  <c r="J8467"/>
  <c r="J8468"/>
  <c r="J8448"/>
  <c r="J8444"/>
  <c r="J8442"/>
  <c r="J8471"/>
  <c r="J8457"/>
  <c r="J12409"/>
  <c r="J402"/>
  <c r="J415"/>
  <c r="J386"/>
  <c r="J406"/>
  <c r="J397"/>
  <c r="J398"/>
  <c r="J408"/>
  <c r="J388"/>
  <c r="J384"/>
  <c r="J9354"/>
  <c r="J9802"/>
  <c r="J1544"/>
  <c r="J4218"/>
  <c r="J4222"/>
  <c r="J4233"/>
  <c r="J4234"/>
  <c r="J4231"/>
  <c r="J4210"/>
  <c r="J4213"/>
  <c r="J4230"/>
  <c r="J11179"/>
  <c r="J10837"/>
  <c r="J6804"/>
  <c r="J11444"/>
  <c r="J12513"/>
  <c r="J5548"/>
  <c r="J5562"/>
  <c r="J5550"/>
  <c r="J5551"/>
  <c r="J5561"/>
  <c r="J5553"/>
  <c r="J5545"/>
  <c r="J5543"/>
  <c r="J11081"/>
  <c r="J6584"/>
  <c r="J6556"/>
  <c r="J6586"/>
  <c r="J6557"/>
  <c r="J6585"/>
  <c r="J6562"/>
  <c r="J6573"/>
  <c r="J6569"/>
  <c r="J11535"/>
  <c r="J9429"/>
  <c r="J9424"/>
  <c r="J9434"/>
  <c r="J9418"/>
  <c r="J9415"/>
  <c r="J9411"/>
  <c r="J9417"/>
  <c r="J9431"/>
  <c r="J4973"/>
  <c r="J11224"/>
  <c r="J11226"/>
  <c r="J11225"/>
  <c r="J11199"/>
  <c r="J11211"/>
  <c r="J11220"/>
  <c r="J11177"/>
  <c r="J11206"/>
  <c r="J8986"/>
  <c r="J8283"/>
  <c r="J5116"/>
  <c r="J214"/>
  <c r="J1794"/>
  <c r="J170"/>
  <c r="J1915"/>
  <c r="J1935"/>
  <c r="J1919"/>
  <c r="J1934"/>
  <c r="J1920"/>
  <c r="J1933"/>
  <c r="J1924"/>
  <c r="J1925"/>
  <c r="J4615"/>
  <c r="J7455"/>
  <c r="J2124"/>
  <c r="J2142"/>
  <c r="J2123"/>
  <c r="J2099"/>
  <c r="J2132"/>
  <c r="J2143"/>
  <c r="J2120"/>
  <c r="J2118"/>
  <c r="J2149"/>
  <c r="J6040"/>
  <c r="J575"/>
  <c r="J1233"/>
  <c r="J7063"/>
  <c r="J366"/>
  <c r="J5671"/>
  <c r="J7775"/>
  <c r="J1309"/>
  <c r="J1319"/>
  <c r="J1307"/>
  <c r="J1317"/>
  <c r="J1316"/>
  <c r="J1331"/>
  <c r="J1311"/>
  <c r="J1315"/>
  <c r="J9904"/>
  <c r="J7291"/>
  <c r="J7297"/>
  <c r="J7289"/>
  <c r="J7269"/>
  <c r="J7296"/>
  <c r="J7284"/>
  <c r="J7274"/>
  <c r="J7298"/>
  <c r="J8119"/>
  <c r="J2254"/>
  <c r="J8374"/>
  <c r="J7418"/>
  <c r="J7427"/>
  <c r="J7443"/>
  <c r="J7447"/>
  <c r="J7439"/>
  <c r="J7453"/>
  <c r="J7434"/>
  <c r="J7444"/>
  <c r="J7449"/>
  <c r="J8270"/>
  <c r="J8315"/>
  <c r="J8312"/>
  <c r="J8303"/>
  <c r="J8299"/>
  <c r="J8290"/>
  <c r="J8320"/>
  <c r="J8317"/>
  <c r="J8310"/>
  <c r="J12096"/>
  <c r="J11281"/>
  <c r="J8819"/>
  <c r="J8811"/>
  <c r="J8806"/>
  <c r="J8809"/>
  <c r="J8803"/>
  <c r="J8829"/>
  <c r="J8814"/>
  <c r="J8822"/>
  <c r="J8823"/>
  <c r="J3273"/>
  <c r="J4377"/>
  <c r="J4367"/>
  <c r="J4368"/>
  <c r="J4372"/>
  <c r="J4387"/>
  <c r="J4376"/>
  <c r="J4378"/>
  <c r="J4374"/>
  <c r="J7351"/>
  <c r="J7347"/>
  <c r="J7350"/>
  <c r="J7329"/>
  <c r="J7341"/>
  <c r="J7331"/>
  <c r="J7328"/>
  <c r="J7320"/>
  <c r="J11480"/>
  <c r="J11451"/>
  <c r="J11452"/>
  <c r="J11477"/>
  <c r="J11468"/>
  <c r="J11481"/>
  <c r="J11456"/>
  <c r="J11464"/>
  <c r="J11778"/>
  <c r="J11776"/>
  <c r="J11757"/>
  <c r="J11777"/>
  <c r="J11768"/>
  <c r="J11786"/>
  <c r="J11763"/>
  <c r="J11760"/>
  <c r="J10974"/>
  <c r="J2356"/>
  <c r="J9274"/>
  <c r="J9260"/>
  <c r="J9284"/>
  <c r="J9281"/>
  <c r="J9270"/>
  <c r="J9275"/>
  <c r="J9271"/>
  <c r="J9239"/>
  <c r="J2431"/>
  <c r="J2442"/>
  <c r="J2427"/>
  <c r="J2453"/>
  <c r="J2426"/>
  <c r="J2441"/>
  <c r="J2454"/>
  <c r="J2452"/>
  <c r="J10284"/>
  <c r="J10293"/>
  <c r="J10285"/>
  <c r="J10308"/>
  <c r="J10278"/>
  <c r="J10279"/>
  <c r="J10294"/>
  <c r="J10303"/>
  <c r="J2406"/>
  <c r="J310"/>
  <c r="J263"/>
  <c r="J306"/>
  <c r="J294"/>
  <c r="J287"/>
  <c r="J297"/>
  <c r="J311"/>
  <c r="J302"/>
  <c r="J9625"/>
  <c r="J9623"/>
  <c r="J9631"/>
  <c r="J9639"/>
  <c r="J9641"/>
  <c r="J9620"/>
  <c r="J9596"/>
  <c r="J9615"/>
  <c r="J10537"/>
  <c r="J10559"/>
  <c r="J10548"/>
  <c r="J10550"/>
  <c r="J10535"/>
  <c r="J10552"/>
  <c r="J10544"/>
  <c r="J10556"/>
  <c r="J1250"/>
  <c r="J1176"/>
  <c r="J1166"/>
  <c r="J1149"/>
  <c r="J1163"/>
  <c r="J1180"/>
  <c r="J1130"/>
  <c r="J1165"/>
  <c r="J1151"/>
  <c r="J1164"/>
  <c r="J12297"/>
  <c r="J12286"/>
  <c r="J12280"/>
  <c r="J12278"/>
  <c r="J12288"/>
  <c r="J12281"/>
  <c r="J12276"/>
  <c r="J12296"/>
  <c r="J4084"/>
  <c r="J4037"/>
  <c r="J4079"/>
  <c r="J4081"/>
  <c r="J4070"/>
  <c r="J4067"/>
  <c r="J4062"/>
  <c r="J4077"/>
  <c r="J2509"/>
  <c r="J1502"/>
  <c r="J8874"/>
  <c r="J8871"/>
  <c r="J8850"/>
  <c r="J8876"/>
  <c r="J8861"/>
  <c r="J8869"/>
  <c r="J8831"/>
  <c r="J8852"/>
  <c r="J6636"/>
  <c r="J6626"/>
  <c r="J6622"/>
  <c r="J6617"/>
  <c r="J6618"/>
  <c r="J6627"/>
  <c r="J6611"/>
  <c r="J6632"/>
  <c r="J6623"/>
  <c r="J12250"/>
  <c r="J3566"/>
  <c r="J3547"/>
  <c r="J3554"/>
  <c r="J3549"/>
  <c r="J3559"/>
  <c r="J3527"/>
  <c r="J3572"/>
  <c r="J3562"/>
  <c r="J7563"/>
  <c r="J2531"/>
  <c r="J2551"/>
  <c r="J2548"/>
  <c r="J2554"/>
  <c r="J2547"/>
  <c r="J2555"/>
  <c r="J2545"/>
  <c r="J2553"/>
  <c r="J3678"/>
  <c r="J3674"/>
  <c r="J3676"/>
  <c r="J3650"/>
  <c r="J3629"/>
  <c r="J3648"/>
  <c r="J3668"/>
  <c r="J3675"/>
  <c r="J4319"/>
  <c r="J4330"/>
  <c r="J4339"/>
  <c r="J4317"/>
  <c r="J4332"/>
  <c r="J4320"/>
  <c r="J4316"/>
  <c r="J4337"/>
  <c r="J4318"/>
  <c r="J12032"/>
  <c r="J12021"/>
  <c r="J12039"/>
  <c r="J12038"/>
  <c r="J12036"/>
  <c r="J12020"/>
  <c r="J12022"/>
  <c r="J12041"/>
  <c r="J1683"/>
  <c r="J1675"/>
  <c r="J1677"/>
  <c r="J1664"/>
  <c r="J1673"/>
  <c r="J1670"/>
  <c r="J1679"/>
  <c r="J1686"/>
  <c r="J1663"/>
  <c r="J4579"/>
  <c r="J4566"/>
  <c r="J4586"/>
  <c r="J4578"/>
  <c r="J4576"/>
  <c r="J4569"/>
  <c r="J4573"/>
  <c r="J4547"/>
  <c r="J4582"/>
  <c r="J1374"/>
  <c r="J1369"/>
  <c r="J1379"/>
  <c r="J1380"/>
  <c r="J1371"/>
  <c r="J1353"/>
  <c r="J1383"/>
  <c r="J1334"/>
  <c r="J4039"/>
  <c r="J5410"/>
  <c r="J5412"/>
  <c r="J5400"/>
  <c r="J5397"/>
  <c r="J5382"/>
  <c r="J5398"/>
  <c r="J5405"/>
  <c r="J5385"/>
  <c r="J2173"/>
  <c r="J2180"/>
  <c r="J2194"/>
  <c r="J2197"/>
  <c r="J2179"/>
  <c r="J2171"/>
  <c r="J2198"/>
  <c r="J2175"/>
  <c r="J2185"/>
  <c r="J133"/>
  <c r="J136"/>
  <c r="J155"/>
  <c r="J145"/>
  <c r="J141"/>
  <c r="J158"/>
  <c r="J151"/>
  <c r="J139"/>
  <c r="J9037"/>
  <c r="J10770"/>
  <c r="J11077"/>
  <c r="J10449"/>
  <c r="J10460"/>
  <c r="J10453"/>
  <c r="J10448"/>
  <c r="J10445"/>
  <c r="J10434"/>
  <c r="J10462"/>
  <c r="J10412"/>
  <c r="J2686"/>
  <c r="J2660"/>
  <c r="J2682"/>
  <c r="J2704"/>
  <c r="J2691"/>
  <c r="J2702"/>
  <c r="J2692"/>
  <c r="J2697"/>
  <c r="J2709"/>
  <c r="J9206"/>
  <c r="J7647"/>
  <c r="J7648"/>
  <c r="J7639"/>
  <c r="J7628"/>
  <c r="J7640"/>
  <c r="J7653"/>
  <c r="J7629"/>
  <c r="J7645"/>
  <c r="J8220"/>
  <c r="J6640"/>
  <c r="J10261"/>
  <c r="J916"/>
  <c r="J900"/>
  <c r="J895"/>
  <c r="J921"/>
  <c r="J907"/>
  <c r="J925"/>
  <c r="J894"/>
  <c r="J875"/>
  <c r="J924"/>
  <c r="J6264"/>
  <c r="J6260"/>
  <c r="J6265"/>
  <c r="J6267"/>
  <c r="J6249"/>
  <c r="J6263"/>
  <c r="J6276"/>
  <c r="J6262"/>
  <c r="J12258"/>
  <c r="J9086"/>
  <c r="J9133"/>
  <c r="J9121"/>
  <c r="J9105"/>
  <c r="J9120"/>
  <c r="J9123"/>
  <c r="J9134"/>
  <c r="J9135"/>
  <c r="J12146"/>
  <c r="J12180"/>
  <c r="J12186"/>
  <c r="J12196"/>
  <c r="J12166"/>
  <c r="J12188"/>
  <c r="J12165"/>
  <c r="J12185"/>
  <c r="J12175"/>
  <c r="J6494"/>
  <c r="J1717"/>
  <c r="J1732"/>
  <c r="J1691"/>
  <c r="J1718"/>
  <c r="J1741"/>
  <c r="J1740"/>
  <c r="J1710"/>
  <c r="J1714"/>
  <c r="J747"/>
  <c r="J764"/>
  <c r="J761"/>
  <c r="J746"/>
  <c r="J750"/>
  <c r="J770"/>
  <c r="J744"/>
  <c r="J757"/>
  <c r="J769"/>
  <c r="J5313"/>
  <c r="J2376"/>
  <c r="J2401"/>
  <c r="J2374"/>
  <c r="J2381"/>
  <c r="J2395"/>
  <c r="J2400"/>
  <c r="J2404"/>
  <c r="J2390"/>
  <c r="J7534"/>
  <c r="J7532"/>
  <c r="J7533"/>
  <c r="J7505"/>
  <c r="J7544"/>
  <c r="J7551"/>
  <c r="J7543"/>
  <c r="J7529"/>
  <c r="J7547"/>
  <c r="J43"/>
  <c r="J8067"/>
  <c r="J10464"/>
  <c r="J12256"/>
  <c r="J2746"/>
  <c r="J2751"/>
  <c r="J2742"/>
  <c r="J2733"/>
  <c r="J2734"/>
  <c r="J2738"/>
  <c r="J2745"/>
  <c r="J2747"/>
  <c r="J2344"/>
  <c r="J2348"/>
  <c r="J2342"/>
  <c r="J2331"/>
  <c r="J2352"/>
  <c r="J2332"/>
  <c r="J2333"/>
  <c r="J2330"/>
  <c r="J2326"/>
  <c r="J11229"/>
  <c r="J7741"/>
  <c r="J7745"/>
  <c r="J7757"/>
  <c r="J7738"/>
  <c r="J7755"/>
  <c r="J7749"/>
  <c r="J7754"/>
  <c r="J7735"/>
  <c r="J5926"/>
  <c r="J4192"/>
  <c r="J6180"/>
  <c r="J5875"/>
  <c r="J10230"/>
  <c r="J10228"/>
  <c r="J10238"/>
  <c r="J10236"/>
  <c r="J10229"/>
  <c r="J10235"/>
  <c r="J10255"/>
  <c r="J10240"/>
  <c r="J7021"/>
  <c r="J7018"/>
  <c r="J7022"/>
  <c r="J6995"/>
  <c r="J7041"/>
  <c r="J7030"/>
  <c r="J7016"/>
  <c r="J7017"/>
  <c r="J7810"/>
  <c r="J7781"/>
  <c r="J7808"/>
  <c r="J7805"/>
  <c r="J7787"/>
  <c r="J7791"/>
  <c r="J7785"/>
  <c r="J7792"/>
  <c r="J7783"/>
  <c r="J1225"/>
  <c r="J1223"/>
  <c r="J1201"/>
  <c r="J1209"/>
  <c r="J1227"/>
  <c r="J1216"/>
  <c r="J1215"/>
  <c r="J1217"/>
  <c r="J2815"/>
  <c r="J11803"/>
  <c r="J3410"/>
  <c r="J3420"/>
  <c r="J3416"/>
  <c r="J3405"/>
  <c r="J3408"/>
  <c r="J3374"/>
  <c r="J3397"/>
  <c r="J3393"/>
  <c r="J5823"/>
  <c r="J3469"/>
  <c r="J3457"/>
  <c r="J3466"/>
  <c r="J3472"/>
  <c r="J3467"/>
  <c r="J3474"/>
  <c r="J3461"/>
  <c r="J3455"/>
  <c r="J3468"/>
  <c r="J12314"/>
  <c r="J5342"/>
  <c r="J5340"/>
  <c r="J5355"/>
  <c r="J5362"/>
  <c r="J5348"/>
  <c r="J5312"/>
  <c r="J5339"/>
  <c r="J5343"/>
  <c r="J4463"/>
  <c r="J12045"/>
  <c r="J7114"/>
  <c r="J8840"/>
  <c r="J3937"/>
  <c r="J12230"/>
  <c r="J12233"/>
  <c r="J12240"/>
  <c r="J12237"/>
  <c r="J12224"/>
  <c r="J12231"/>
  <c r="J12245"/>
  <c r="J12247"/>
  <c r="J1232"/>
  <c r="J1281"/>
  <c r="J1258"/>
  <c r="J1274"/>
  <c r="J1280"/>
  <c r="J1256"/>
  <c r="J1265"/>
  <c r="J1275"/>
  <c r="J1278"/>
  <c r="J9598"/>
  <c r="J11285"/>
  <c r="J3780"/>
  <c r="J3750"/>
  <c r="J3779"/>
  <c r="J3764"/>
  <c r="J3777"/>
  <c r="J3760"/>
  <c r="J3751"/>
  <c r="J3756"/>
  <c r="J2560"/>
  <c r="J3229"/>
  <c r="J10528"/>
  <c r="J1999"/>
  <c r="J5889"/>
  <c r="J11448"/>
  <c r="J5007"/>
  <c r="J4356"/>
  <c r="J9700"/>
  <c r="J2277"/>
  <c r="J2288"/>
  <c r="J2279"/>
  <c r="J2302"/>
  <c r="J2297"/>
  <c r="J2271"/>
  <c r="J2301"/>
  <c r="J2292"/>
  <c r="J9445"/>
  <c r="J11076"/>
  <c r="J7558"/>
  <c r="J5365"/>
  <c r="J4668"/>
  <c r="J4698"/>
  <c r="J4679"/>
  <c r="J4691"/>
  <c r="J4692"/>
  <c r="J4697"/>
  <c r="J4673"/>
  <c r="J4670"/>
  <c r="J8099"/>
  <c r="J8085"/>
  <c r="J8105"/>
  <c r="J8107"/>
  <c r="J8102"/>
  <c r="J8097"/>
  <c r="J8101"/>
  <c r="J8093"/>
  <c r="J5604"/>
  <c r="J5617"/>
  <c r="J5605"/>
  <c r="J5597"/>
  <c r="J5616"/>
  <c r="J5602"/>
  <c r="J5610"/>
  <c r="J5589"/>
  <c r="J5586"/>
  <c r="J11515"/>
  <c r="J11518"/>
  <c r="J11512"/>
  <c r="J11529"/>
  <c r="J11530"/>
  <c r="J11516"/>
  <c r="J11505"/>
  <c r="J11527"/>
  <c r="J12402"/>
  <c r="J7404"/>
  <c r="J102"/>
  <c r="J89"/>
  <c r="J80"/>
  <c r="J93"/>
  <c r="J109"/>
  <c r="J105"/>
  <c r="J94"/>
  <c r="J101"/>
  <c r="J98"/>
  <c r="J3154"/>
  <c r="J3149"/>
  <c r="J3164"/>
  <c r="J3150"/>
  <c r="J3151"/>
  <c r="J3161"/>
  <c r="J3156"/>
  <c r="J3162"/>
  <c r="J12555"/>
  <c r="J3121"/>
  <c r="J5058"/>
  <c r="J12647"/>
  <c r="J12652"/>
  <c r="J12639"/>
  <c r="J12628"/>
  <c r="J12642"/>
  <c r="J12631"/>
  <c r="J12644"/>
  <c r="J12626"/>
  <c r="J12605"/>
  <c r="J2101"/>
  <c r="J1589"/>
  <c r="J1632"/>
  <c r="J1634"/>
  <c r="J1631"/>
  <c r="J1617"/>
  <c r="J1622"/>
  <c r="J1620"/>
  <c r="J1610"/>
  <c r="J468"/>
  <c r="J9058"/>
  <c r="J9067"/>
  <c r="J9066"/>
  <c r="J9079"/>
  <c r="J9080"/>
  <c r="J9055"/>
  <c r="J9071"/>
  <c r="J9076"/>
  <c r="J9083"/>
  <c r="J6589"/>
  <c r="J3840"/>
  <c r="J12739"/>
  <c r="J12729"/>
  <c r="J12731"/>
  <c r="J12755"/>
  <c r="J12751"/>
  <c r="J12735"/>
  <c r="J12746"/>
  <c r="J12754"/>
  <c r="J10652"/>
  <c r="J10644"/>
  <c r="J10646"/>
  <c r="J10635"/>
  <c r="J10663"/>
  <c r="J10642"/>
  <c r="J10645"/>
  <c r="J10654"/>
  <c r="J3981"/>
  <c r="J3972"/>
  <c r="J3966"/>
  <c r="J3974"/>
  <c r="J3958"/>
  <c r="J3979"/>
  <c r="J3980"/>
  <c r="J3984"/>
  <c r="J8606"/>
  <c r="J8598"/>
  <c r="J8576"/>
  <c r="J8611"/>
  <c r="J8616"/>
  <c r="J8624"/>
  <c r="J8622"/>
  <c r="J8599"/>
  <c r="J8601"/>
  <c r="J10712"/>
  <c r="J10697"/>
  <c r="J10716"/>
  <c r="J10696"/>
  <c r="J10709"/>
  <c r="J10701"/>
  <c r="J10667"/>
  <c r="J10707"/>
  <c r="J11382"/>
  <c r="J9030"/>
  <c r="J9018"/>
  <c r="J9016"/>
  <c r="J9006"/>
  <c r="J9025"/>
  <c r="J9008"/>
  <c r="J9031"/>
  <c r="J9015"/>
  <c r="J5066"/>
  <c r="J10865"/>
  <c r="J10855"/>
  <c r="J10853"/>
  <c r="J10848"/>
  <c r="J10845"/>
  <c r="J10857"/>
  <c r="J10841"/>
  <c r="J10852"/>
  <c r="J9489"/>
  <c r="J9473"/>
  <c r="J9463"/>
  <c r="J9468"/>
  <c r="J9490"/>
  <c r="J9484"/>
  <c r="J9491"/>
  <c r="J9485"/>
  <c r="J3075"/>
  <c r="J6915"/>
  <c r="J6935"/>
  <c r="J6920"/>
  <c r="J6922"/>
  <c r="J6934"/>
  <c r="J6933"/>
  <c r="J6937"/>
  <c r="J6913"/>
  <c r="J6823"/>
  <c r="J6810"/>
  <c r="J6821"/>
  <c r="J6836"/>
  <c r="J6840"/>
  <c r="J6831"/>
  <c r="J6832"/>
  <c r="J6791"/>
  <c r="J5773"/>
  <c r="J265"/>
  <c r="J8398"/>
  <c r="J8422"/>
  <c r="J8395"/>
  <c r="J8412"/>
  <c r="J8418"/>
  <c r="J8408"/>
  <c r="J8403"/>
  <c r="J8417"/>
  <c r="J8232"/>
  <c r="J9376"/>
  <c r="J9390"/>
  <c r="J9365"/>
  <c r="J9367"/>
  <c r="J9364"/>
  <c r="J9380"/>
  <c r="J9373"/>
  <c r="J9383"/>
  <c r="J11570"/>
  <c r="J11561"/>
  <c r="J11562"/>
  <c r="J11555"/>
  <c r="J11578"/>
  <c r="J11583"/>
  <c r="J11571"/>
  <c r="J11554"/>
  <c r="J10617"/>
  <c r="J9675"/>
  <c r="J9672"/>
  <c r="J9689"/>
  <c r="J9686"/>
  <c r="J9669"/>
  <c r="J9688"/>
  <c r="J9677"/>
  <c r="J9673"/>
  <c r="J4447"/>
  <c r="J12657"/>
  <c r="J3336"/>
  <c r="J10738"/>
  <c r="J10745"/>
  <c r="J10758"/>
  <c r="J10755"/>
  <c r="J10767"/>
  <c r="J10757"/>
  <c r="J10754"/>
  <c r="J10764"/>
  <c r="J7507"/>
  <c r="J6997"/>
  <c r="J6529"/>
  <c r="J6524"/>
  <c r="J6507"/>
  <c r="J6518"/>
  <c r="J6527"/>
  <c r="J6530"/>
  <c r="J6509"/>
  <c r="J6515"/>
  <c r="J3253"/>
  <c r="J3266"/>
  <c r="J3256"/>
  <c r="J3244"/>
  <c r="J3271"/>
  <c r="J3264"/>
  <c r="J3249"/>
  <c r="J3269"/>
  <c r="J3250"/>
  <c r="J12249"/>
  <c r="J3172"/>
  <c r="J5620"/>
  <c r="J8343"/>
  <c r="J8352"/>
  <c r="J8321"/>
  <c r="J8353"/>
  <c r="J8362"/>
  <c r="J8363"/>
  <c r="J8340"/>
  <c r="J8368"/>
  <c r="J959"/>
  <c r="J951"/>
  <c r="J967"/>
  <c r="J953"/>
  <c r="J963"/>
  <c r="J949"/>
  <c r="J962"/>
  <c r="J976"/>
  <c r="J2361"/>
  <c r="J5211"/>
  <c r="J5207"/>
  <c r="J5159"/>
  <c r="J5178"/>
  <c r="J5203"/>
  <c r="J5194"/>
  <c r="J5192"/>
  <c r="J5196"/>
  <c r="J5206"/>
  <c r="J6487"/>
  <c r="J10668"/>
  <c r="J9319"/>
  <c r="J9317"/>
  <c r="J9337"/>
  <c r="J9310"/>
  <c r="J9323"/>
  <c r="J9318"/>
  <c r="J9309"/>
  <c r="J9329"/>
  <c r="J11587"/>
  <c r="J6875"/>
  <c r="J6873"/>
  <c r="J6865"/>
  <c r="J6882"/>
  <c r="J6889"/>
  <c r="J6867"/>
  <c r="J6863"/>
  <c r="J6885"/>
  <c r="J6888"/>
  <c r="J1603"/>
  <c r="J9088"/>
  <c r="J1005"/>
  <c r="J1022"/>
  <c r="J1017"/>
  <c r="J1020"/>
  <c r="J1021"/>
  <c r="J1014"/>
  <c r="J1019"/>
  <c r="J996"/>
  <c r="J112"/>
  <c r="J10915"/>
  <c r="J10900"/>
  <c r="J10894"/>
  <c r="J10904"/>
  <c r="J10914"/>
  <c r="J10910"/>
  <c r="J10901"/>
  <c r="J10909"/>
  <c r="J10899"/>
  <c r="J5482"/>
  <c r="J7160"/>
  <c r="J11368"/>
  <c r="J11360"/>
  <c r="J11370"/>
  <c r="J11354"/>
  <c r="J11367"/>
  <c r="J11377"/>
  <c r="J11373"/>
  <c r="J11361"/>
  <c r="J11352"/>
  <c r="J12717"/>
  <c r="J978"/>
  <c r="J7048"/>
  <c r="J8564"/>
  <c r="J8558"/>
  <c r="J8569"/>
  <c r="J8525"/>
  <c r="J8575"/>
  <c r="J8573"/>
  <c r="J8563"/>
  <c r="J8552"/>
  <c r="J3835"/>
  <c r="J815"/>
  <c r="J817"/>
  <c r="J811"/>
  <c r="J795"/>
  <c r="J812"/>
  <c r="J803"/>
  <c r="J809"/>
  <c r="J804"/>
  <c r="J533"/>
  <c r="J3829"/>
  <c r="J3821"/>
  <c r="J3805"/>
  <c r="J3810"/>
  <c r="J3808"/>
  <c r="J3807"/>
  <c r="J3814"/>
  <c r="J3820"/>
  <c r="J3823"/>
  <c r="J7380"/>
  <c r="J7379"/>
  <c r="J7376"/>
  <c r="J7386"/>
  <c r="J7371"/>
  <c r="J7387"/>
  <c r="J7396"/>
  <c r="J7352"/>
  <c r="J9842"/>
  <c r="J9820"/>
  <c r="J9850"/>
  <c r="J9845"/>
  <c r="J9831"/>
  <c r="J9819"/>
  <c r="J9822"/>
  <c r="J9829"/>
  <c r="J9821"/>
  <c r="J6323"/>
  <c r="J6328"/>
  <c r="J6308"/>
  <c r="J6304"/>
  <c r="J6312"/>
  <c r="J6302"/>
  <c r="J6330"/>
  <c r="J6313"/>
  <c r="J6307"/>
  <c r="J10817"/>
  <c r="J10799"/>
  <c r="J10803"/>
  <c r="J10819"/>
  <c r="J10809"/>
  <c r="J10789"/>
  <c r="J10810"/>
  <c r="J10769"/>
  <c r="W67"/>
  <c r="J5305"/>
  <c r="J5285"/>
  <c r="J5291"/>
  <c r="J5292"/>
  <c r="J5299"/>
  <c r="J5261"/>
  <c r="J5296"/>
  <c r="J5287"/>
  <c r="J10"/>
  <c r="J5078"/>
  <c r="J5090"/>
  <c r="J5085"/>
  <c r="J5107"/>
  <c r="J5088"/>
  <c r="J5084"/>
  <c r="J5097"/>
  <c r="J5100"/>
  <c r="J5093"/>
  <c r="J6951"/>
  <c r="J6084"/>
  <c r="J5763"/>
  <c r="J5754"/>
  <c r="J5769"/>
  <c r="J5767"/>
  <c r="J5740"/>
  <c r="J5766"/>
  <c r="J5752"/>
  <c r="J5720"/>
  <c r="J10625"/>
  <c r="J459"/>
  <c r="J453"/>
  <c r="J465"/>
  <c r="J446"/>
  <c r="J440"/>
  <c r="J449"/>
  <c r="J464"/>
  <c r="J466"/>
  <c r="J442"/>
  <c r="J11663"/>
  <c r="J11636"/>
  <c r="J11674"/>
  <c r="J11656"/>
  <c r="J11679"/>
  <c r="J11682"/>
  <c r="J11664"/>
  <c r="J11685"/>
  <c r="J11669"/>
  <c r="J7980"/>
  <c r="J12070"/>
  <c r="J12094"/>
  <c r="J12087"/>
  <c r="J12079"/>
  <c r="J12083"/>
  <c r="J12085"/>
  <c r="J12089"/>
  <c r="J12086"/>
  <c r="J7914"/>
  <c r="J989"/>
  <c r="J5168"/>
  <c r="J2865"/>
  <c r="J4287"/>
  <c r="J4291"/>
  <c r="J4284"/>
  <c r="J4288"/>
  <c r="J4274"/>
  <c r="J4260"/>
  <c r="J4285"/>
  <c r="J4289"/>
  <c r="J4270"/>
  <c r="J3936"/>
  <c r="J1120"/>
  <c r="J1109"/>
  <c r="J1115"/>
  <c r="J1107"/>
  <c r="J1118"/>
  <c r="J1098"/>
  <c r="J1128"/>
  <c r="J1102"/>
  <c r="J7405"/>
  <c r="J1774"/>
  <c r="J1784"/>
  <c r="J1764"/>
  <c r="J1777"/>
  <c r="J1790"/>
  <c r="J1770"/>
  <c r="J1769"/>
  <c r="J1780"/>
  <c r="J3862"/>
  <c r="J3867"/>
  <c r="J3859"/>
  <c r="J3875"/>
  <c r="J3860"/>
  <c r="J3863"/>
  <c r="J3878"/>
  <c r="J3833"/>
  <c r="J3874"/>
  <c r="J5941"/>
  <c r="J2769"/>
  <c r="J3924"/>
  <c r="J3911"/>
  <c r="J3931"/>
  <c r="J3923"/>
  <c r="J3933"/>
  <c r="J3905"/>
  <c r="J3925"/>
  <c r="J3903"/>
  <c r="J7154"/>
  <c r="J1657"/>
  <c r="J1946"/>
  <c r="J1994"/>
  <c r="J1990"/>
  <c r="J1971"/>
  <c r="J1987"/>
  <c r="J1977"/>
  <c r="J1981"/>
  <c r="J1978"/>
  <c r="J836"/>
  <c r="J6371"/>
  <c r="J6361"/>
  <c r="J6332"/>
  <c r="J6356"/>
  <c r="J6351"/>
  <c r="J6357"/>
  <c r="J6370"/>
  <c r="J6374"/>
  <c r="J2368"/>
  <c r="J487"/>
  <c r="J496"/>
  <c r="J490"/>
  <c r="J488"/>
  <c r="J509"/>
  <c r="J516"/>
  <c r="J514"/>
  <c r="J486"/>
  <c r="J4458"/>
  <c r="J4030"/>
  <c r="J4036"/>
  <c r="J4016"/>
  <c r="J4021"/>
  <c r="J4033"/>
  <c r="J4005"/>
  <c r="J4035"/>
  <c r="J4013"/>
  <c r="J5260"/>
  <c r="J5210"/>
  <c r="J5253"/>
  <c r="J5239"/>
  <c r="J5245"/>
  <c r="J5243"/>
  <c r="J5235"/>
  <c r="J5233"/>
  <c r="J5231"/>
  <c r="J6857"/>
  <c r="J1434"/>
  <c r="J1414"/>
  <c r="J1435"/>
  <c r="J1424"/>
  <c r="J1430"/>
  <c r="J1432"/>
  <c r="J1419"/>
  <c r="J1410"/>
  <c r="J1416"/>
  <c r="J8726"/>
  <c r="J8719"/>
  <c r="J11026"/>
  <c r="J4780"/>
  <c r="J4787"/>
  <c r="J3004"/>
  <c r="J3012"/>
  <c r="J10998"/>
  <c r="J11018"/>
  <c r="J4520"/>
  <c r="J4542"/>
  <c r="J4518"/>
  <c r="J11934"/>
  <c r="J11913"/>
  <c r="J11918"/>
  <c r="J11836"/>
  <c r="J11823"/>
  <c r="J11407"/>
  <c r="J11403"/>
  <c r="J11429"/>
  <c r="J5846"/>
  <c r="J5853"/>
  <c r="J10505"/>
  <c r="J10483"/>
  <c r="J10946"/>
  <c r="J10968"/>
  <c r="J9525"/>
  <c r="J9517"/>
  <c r="J9922"/>
  <c r="J9943"/>
  <c r="J2491"/>
  <c r="J2478"/>
  <c r="J8045"/>
  <c r="J8040"/>
  <c r="J7843"/>
  <c r="J7842"/>
  <c r="J206"/>
  <c r="J199"/>
  <c r="J10405"/>
  <c r="J10402"/>
  <c r="J10398"/>
  <c r="J9592"/>
  <c r="J9566"/>
  <c r="J8909"/>
  <c r="J8903"/>
  <c r="J8161"/>
  <c r="J8140"/>
  <c r="J8154"/>
  <c r="J9224"/>
  <c r="J9210"/>
  <c r="J4494"/>
  <c r="J10584"/>
  <c r="J10594"/>
  <c r="J4894"/>
  <c r="J4877"/>
  <c r="J6409"/>
  <c r="J2251"/>
  <c r="J2249"/>
  <c r="J2832"/>
  <c r="J2847"/>
  <c r="J1865"/>
  <c r="J1879"/>
  <c r="J8956"/>
  <c r="J11272"/>
  <c r="J11270"/>
  <c r="J3300"/>
  <c r="J3294"/>
  <c r="J3311"/>
  <c r="J8247"/>
  <c r="J8267"/>
  <c r="J6179"/>
  <c r="J6229"/>
  <c r="J774"/>
  <c r="J12334"/>
  <c r="J12318"/>
  <c r="J11123"/>
  <c r="J11104"/>
  <c r="J11117"/>
  <c r="J12399"/>
  <c r="J12384"/>
  <c r="J11631"/>
  <c r="J11624"/>
  <c r="J11625"/>
  <c r="J1514"/>
  <c r="J12692"/>
  <c r="J12701"/>
  <c r="J12677"/>
  <c r="J10049"/>
  <c r="J6704"/>
  <c r="J11046"/>
  <c r="J11045"/>
  <c r="J4867"/>
  <c r="J5035"/>
  <c r="J5047"/>
  <c r="J5040"/>
  <c r="J12436"/>
  <c r="J12427"/>
  <c r="J11739"/>
  <c r="J9977"/>
  <c r="J9982"/>
  <c r="J4182"/>
  <c r="J339"/>
  <c r="J345"/>
  <c r="J4753"/>
  <c r="J3217"/>
  <c r="J3208"/>
  <c r="J3170"/>
  <c r="J1646"/>
  <c r="J3476"/>
  <c r="J3519"/>
  <c r="J3511"/>
  <c r="J3508"/>
  <c r="J4828"/>
  <c r="J883"/>
  <c r="J12352"/>
  <c r="J9158"/>
  <c r="J9185"/>
  <c r="J853"/>
  <c r="J857"/>
  <c r="J872"/>
  <c r="J5901"/>
  <c r="J5892"/>
  <c r="J5893"/>
  <c r="J4989"/>
  <c r="J4974"/>
  <c r="J4992"/>
  <c r="J5003"/>
  <c r="J8205"/>
  <c r="J8215"/>
  <c r="J2964"/>
  <c r="J2963"/>
  <c r="J10200"/>
  <c r="J10193"/>
  <c r="J235"/>
  <c r="J254"/>
  <c r="J11308"/>
  <c r="J11311"/>
  <c r="J11322"/>
  <c r="J11304"/>
  <c r="J7488"/>
  <c r="J7486"/>
  <c r="J4919"/>
  <c r="J61"/>
  <c r="J7600"/>
  <c r="J12577"/>
  <c r="J11882"/>
  <c r="J8029"/>
  <c r="J8721"/>
  <c r="J8708"/>
  <c r="J8713"/>
  <c r="J8712"/>
  <c r="J8701"/>
  <c r="J8704"/>
  <c r="J4801"/>
  <c r="J4773"/>
  <c r="J3006"/>
  <c r="J3008"/>
  <c r="J3007"/>
  <c r="J3005"/>
  <c r="J2999"/>
  <c r="J11006"/>
  <c r="J10997"/>
  <c r="J10973"/>
  <c r="J11012"/>
  <c r="J11010"/>
  <c r="J4527"/>
  <c r="J4523"/>
  <c r="J4543"/>
  <c r="J4496"/>
  <c r="J11938"/>
  <c r="J11928"/>
  <c r="J11916"/>
  <c r="J11924"/>
  <c r="J11828"/>
  <c r="J11830"/>
  <c r="J11832"/>
  <c r="J11824"/>
  <c r="J11817"/>
  <c r="J11812"/>
  <c r="J11835"/>
  <c r="J11827"/>
  <c r="J11419"/>
  <c r="J11381"/>
  <c r="J11422"/>
  <c r="J11406"/>
  <c r="J11416"/>
  <c r="J11425"/>
  <c r="J11400"/>
  <c r="J11415"/>
  <c r="J5855"/>
  <c r="J5859"/>
  <c r="J5867"/>
  <c r="J5842"/>
  <c r="J5860"/>
  <c r="J5862"/>
  <c r="J5849"/>
  <c r="J5850"/>
  <c r="J4855"/>
  <c r="J10507"/>
  <c r="J10487"/>
  <c r="J10504"/>
  <c r="J10499"/>
  <c r="J10509"/>
  <c r="J10500"/>
  <c r="J10488"/>
  <c r="J10484"/>
  <c r="J10966"/>
  <c r="J10945"/>
  <c r="J10960"/>
  <c r="J10956"/>
  <c r="J10961"/>
  <c r="J10970"/>
  <c r="J10958"/>
  <c r="J10948"/>
  <c r="J10971"/>
  <c r="J9520"/>
  <c r="J9514"/>
  <c r="J9540"/>
  <c r="J9515"/>
  <c r="J9494"/>
  <c r="J9536"/>
  <c r="J9519"/>
  <c r="J9516"/>
  <c r="J9925"/>
  <c r="J9952"/>
  <c r="J9926"/>
  <c r="J9950"/>
  <c r="J9951"/>
  <c r="J9924"/>
  <c r="J9930"/>
  <c r="J9949"/>
  <c r="J9937"/>
  <c r="J2499"/>
  <c r="J2493"/>
  <c r="J2492"/>
  <c r="J2500"/>
  <c r="J2506"/>
  <c r="J2480"/>
  <c r="J2490"/>
  <c r="J2485"/>
  <c r="J2489"/>
  <c r="J8054"/>
  <c r="J8062"/>
  <c r="J8042"/>
  <c r="J8052"/>
  <c r="J8057"/>
  <c r="J8046"/>
  <c r="J8053"/>
  <c r="J8044"/>
  <c r="J8015"/>
  <c r="J7840"/>
  <c r="J7859"/>
  <c r="J7836"/>
  <c r="J7832"/>
  <c r="J7852"/>
  <c r="J7853"/>
  <c r="J7834"/>
  <c r="J7844"/>
  <c r="J200"/>
  <c r="J207"/>
  <c r="J197"/>
  <c r="J184"/>
  <c r="J185"/>
  <c r="J205"/>
  <c r="J191"/>
  <c r="J211"/>
  <c r="J1642"/>
  <c r="J1896"/>
  <c r="J10401"/>
  <c r="J10361"/>
  <c r="J10399"/>
  <c r="J10406"/>
  <c r="J10410"/>
  <c r="J10382"/>
  <c r="J10385"/>
  <c r="J10395"/>
  <c r="J7710"/>
  <c r="J9577"/>
  <c r="J9578"/>
  <c r="J9584"/>
  <c r="J9571"/>
  <c r="J9583"/>
  <c r="J9567"/>
  <c r="J9582"/>
  <c r="J9590"/>
  <c r="J10128"/>
  <c r="J10147"/>
  <c r="J10145"/>
  <c r="J10138"/>
  <c r="J10150"/>
  <c r="J10130"/>
  <c r="J10127"/>
  <c r="J10141"/>
  <c r="J5729"/>
  <c r="J12198"/>
  <c r="J1336"/>
  <c r="J8917"/>
  <c r="J8882"/>
  <c r="J8930"/>
  <c r="J8912"/>
  <c r="J8928"/>
  <c r="J8927"/>
  <c r="J8908"/>
  <c r="J8926"/>
  <c r="J8166"/>
  <c r="J8156"/>
  <c r="J8150"/>
  <c r="J8159"/>
  <c r="J8137"/>
  <c r="J8151"/>
  <c r="J8152"/>
  <c r="J8162"/>
  <c r="J11434"/>
  <c r="J9213"/>
  <c r="J9188"/>
  <c r="J9211"/>
  <c r="J9237"/>
  <c r="J9218"/>
  <c r="J9236"/>
  <c r="J9214"/>
  <c r="J9234"/>
  <c r="J4465"/>
  <c r="J4476"/>
  <c r="J4481"/>
  <c r="J4491"/>
  <c r="J4474"/>
  <c r="J4480"/>
  <c r="J4487"/>
  <c r="J4477"/>
  <c r="J4489"/>
  <c r="J7082"/>
  <c r="J7068"/>
  <c r="J7083"/>
  <c r="J7094"/>
  <c r="J7096"/>
  <c r="J7065"/>
  <c r="J7067"/>
  <c r="J7066"/>
  <c r="J10586"/>
  <c r="J10614"/>
  <c r="J10585"/>
  <c r="J10602"/>
  <c r="J10599"/>
  <c r="J10607"/>
  <c r="J10598"/>
  <c r="J10596"/>
  <c r="J4874"/>
  <c r="J4901"/>
  <c r="J4893"/>
  <c r="J4880"/>
  <c r="J4895"/>
  <c r="J4896"/>
  <c r="J4897"/>
  <c r="J4881"/>
  <c r="J6429"/>
  <c r="J6419"/>
  <c r="J6402"/>
  <c r="J6404"/>
  <c r="J6412"/>
  <c r="J6410"/>
  <c r="J6416"/>
  <c r="J6413"/>
  <c r="J6333"/>
  <c r="J2241"/>
  <c r="J2245"/>
  <c r="J2227"/>
  <c r="J2243"/>
  <c r="J2229"/>
  <c r="J2238"/>
  <c r="J2201"/>
  <c r="J2236"/>
  <c r="J2853"/>
  <c r="J2854"/>
  <c r="J2859"/>
  <c r="J2850"/>
  <c r="J2838"/>
  <c r="J2851"/>
  <c r="J2843"/>
  <c r="J2836"/>
  <c r="J1869"/>
  <c r="J1863"/>
  <c r="J1893"/>
  <c r="J1871"/>
  <c r="J1866"/>
  <c r="J1844"/>
  <c r="J1888"/>
  <c r="J1894"/>
  <c r="J11536"/>
  <c r="J8955"/>
  <c r="J8958"/>
  <c r="J8963"/>
  <c r="J8980"/>
  <c r="J8953"/>
  <c r="J8972"/>
  <c r="J8981"/>
  <c r="J8976"/>
  <c r="J11274"/>
  <c r="J11257"/>
  <c r="J11265"/>
  <c r="J11271"/>
  <c r="J11266"/>
  <c r="J11258"/>
  <c r="J11267"/>
  <c r="J11254"/>
  <c r="J3321"/>
  <c r="J3299"/>
  <c r="J3317"/>
  <c r="J3316"/>
  <c r="J3318"/>
  <c r="J3296"/>
  <c r="J3309"/>
  <c r="J3295"/>
  <c r="J10413"/>
  <c r="J10826"/>
  <c r="J6027"/>
  <c r="J8262"/>
  <c r="J8248"/>
  <c r="J8263"/>
  <c r="J8254"/>
  <c r="J8260"/>
  <c r="J8265"/>
  <c r="J8250"/>
  <c r="J8264"/>
  <c r="J4558"/>
  <c r="J6206"/>
  <c r="J6214"/>
  <c r="J6219"/>
  <c r="J6215"/>
  <c r="J6223"/>
  <c r="J6218"/>
  <c r="J6220"/>
  <c r="J6198"/>
  <c r="J9879"/>
  <c r="J9890"/>
  <c r="J9891"/>
  <c r="J9881"/>
  <c r="J9884"/>
  <c r="J9877"/>
  <c r="J9851"/>
  <c r="J9897"/>
  <c r="J9889"/>
  <c r="J12337"/>
  <c r="J12299"/>
  <c r="J12347"/>
  <c r="J12325"/>
  <c r="J12332"/>
  <c r="J12341"/>
  <c r="J12324"/>
  <c r="J12331"/>
  <c r="J10566"/>
  <c r="J11102"/>
  <c r="J11105"/>
  <c r="J11110"/>
  <c r="J11113"/>
  <c r="J11099"/>
  <c r="J11111"/>
  <c r="J11114"/>
  <c r="J11108"/>
  <c r="J12382"/>
  <c r="J12383"/>
  <c r="J12385"/>
  <c r="J12396"/>
  <c r="J12377"/>
  <c r="J12397"/>
  <c r="J12394"/>
  <c r="J12370"/>
  <c r="J12375"/>
  <c r="J10107"/>
  <c r="J11627"/>
  <c r="J11633"/>
  <c r="J11630"/>
  <c r="J11608"/>
  <c r="J11622"/>
  <c r="J11604"/>
  <c r="J11626"/>
  <c r="J11585"/>
  <c r="J1512"/>
  <c r="J1529"/>
  <c r="J1536"/>
  <c r="J1522"/>
  <c r="J1534"/>
  <c r="J1531"/>
  <c r="J1511"/>
  <c r="J1524"/>
  <c r="J12694"/>
  <c r="J12685"/>
  <c r="J12680"/>
  <c r="J12696"/>
  <c r="J12684"/>
  <c r="J12702"/>
  <c r="J12704"/>
  <c r="J12676"/>
  <c r="J6895"/>
  <c r="J10039"/>
  <c r="J10046"/>
  <c r="J10050"/>
  <c r="J10028"/>
  <c r="J10023"/>
  <c r="J10051"/>
  <c r="J10052"/>
  <c r="J10026"/>
  <c r="J3544"/>
  <c r="J11546"/>
  <c r="J4549"/>
  <c r="J11892"/>
  <c r="J11061"/>
  <c r="J11048"/>
  <c r="J11055"/>
  <c r="J11047"/>
  <c r="J11056"/>
  <c r="J11062"/>
  <c r="J11067"/>
  <c r="J11051"/>
  <c r="J11433"/>
  <c r="J7660"/>
  <c r="J5027"/>
  <c r="J5039"/>
  <c r="J5044"/>
  <c r="J5037"/>
  <c r="J5036"/>
  <c r="J5038"/>
  <c r="J5006"/>
  <c r="J5026"/>
  <c r="J12424"/>
  <c r="J12420"/>
  <c r="J12426"/>
  <c r="J12435"/>
  <c r="J12446"/>
  <c r="J12434"/>
  <c r="J12423"/>
  <c r="J12425"/>
  <c r="J8592"/>
  <c r="J10001"/>
  <c r="J9997"/>
  <c r="J9989"/>
  <c r="J9972"/>
  <c r="J9999"/>
  <c r="J9987"/>
  <c r="J9975"/>
  <c r="J9985"/>
  <c r="J10002"/>
  <c r="J4189"/>
  <c r="J4176"/>
  <c r="J4162"/>
  <c r="J4186"/>
  <c r="J4160"/>
  <c r="J4183"/>
  <c r="J4180"/>
  <c r="J4168"/>
  <c r="J359"/>
  <c r="J351"/>
  <c r="J356"/>
  <c r="J358"/>
  <c r="J349"/>
  <c r="J363"/>
  <c r="J341"/>
  <c r="J334"/>
  <c r="J4294"/>
  <c r="J3171"/>
  <c r="J3195"/>
  <c r="J3207"/>
  <c r="J3205"/>
  <c r="J3192"/>
  <c r="J3218"/>
  <c r="J3203"/>
  <c r="J3199"/>
  <c r="J3216"/>
  <c r="J4507"/>
  <c r="J7609"/>
  <c r="J7812"/>
  <c r="J5325"/>
  <c r="J7011"/>
  <c r="J3526"/>
  <c r="J3503"/>
  <c r="J3499"/>
  <c r="J3517"/>
  <c r="J3505"/>
  <c r="J3496"/>
  <c r="J3513"/>
  <c r="J3512"/>
  <c r="J7518"/>
  <c r="J3375"/>
  <c r="J682"/>
  <c r="J4822"/>
  <c r="J4843"/>
  <c r="J4838"/>
  <c r="J4836"/>
  <c r="J4825"/>
  <c r="J4823"/>
  <c r="J4845"/>
  <c r="J4839"/>
  <c r="J12714"/>
  <c r="J9182"/>
  <c r="J9163"/>
  <c r="J9170"/>
  <c r="J9169"/>
  <c r="J9186"/>
  <c r="J9137"/>
  <c r="J9164"/>
  <c r="J9187"/>
  <c r="J863"/>
  <c r="J868"/>
  <c r="J859"/>
  <c r="J854"/>
  <c r="J850"/>
  <c r="J874"/>
  <c r="J860"/>
  <c r="J865"/>
  <c r="J5919"/>
  <c r="J5902"/>
  <c r="J5897"/>
  <c r="J5910"/>
  <c r="J5907"/>
  <c r="J5914"/>
  <c r="J5906"/>
  <c r="J5905"/>
  <c r="J4993"/>
  <c r="J4986"/>
  <c r="J5000"/>
  <c r="J5004"/>
  <c r="J4980"/>
  <c r="J4976"/>
  <c r="J4984"/>
  <c r="J5001"/>
  <c r="J7353"/>
  <c r="J8192"/>
  <c r="J8193"/>
  <c r="J8201"/>
  <c r="J8204"/>
  <c r="J8213"/>
  <c r="J8187"/>
  <c r="J8202"/>
  <c r="J8168"/>
  <c r="J10005"/>
  <c r="J2941"/>
  <c r="J2947"/>
  <c r="J2937"/>
  <c r="J2962"/>
  <c r="J2954"/>
  <c r="J2949"/>
  <c r="J2935"/>
  <c r="J2952"/>
  <c r="J10203"/>
  <c r="J10205"/>
  <c r="J10201"/>
  <c r="J10207"/>
  <c r="J10157"/>
  <c r="J10188"/>
  <c r="J10192"/>
  <c r="J10191"/>
  <c r="J212"/>
  <c r="J249"/>
  <c r="J253"/>
  <c r="J257"/>
  <c r="J250"/>
  <c r="J256"/>
  <c r="J261"/>
  <c r="J246"/>
  <c r="J243"/>
  <c r="J11318"/>
  <c r="J11307"/>
  <c r="J11302"/>
  <c r="J11314"/>
  <c r="J11323"/>
  <c r="J11303"/>
  <c r="J11313"/>
  <c r="J11305"/>
  <c r="J1437"/>
  <c r="J7479"/>
  <c r="J7454"/>
  <c r="J7504"/>
  <c r="J7480"/>
  <c r="J7483"/>
  <c r="J7487"/>
  <c r="J7496"/>
  <c r="J7477"/>
  <c r="J7492"/>
  <c r="J12556"/>
  <c r="J6908"/>
  <c r="J7582"/>
  <c r="J7576"/>
  <c r="J7601"/>
  <c r="J7586"/>
  <c r="J7599"/>
  <c r="J7587"/>
  <c r="J7597"/>
  <c r="J7590"/>
  <c r="J12579"/>
  <c r="J12591"/>
  <c r="J12578"/>
  <c r="J12588"/>
  <c r="J12590"/>
  <c r="J12575"/>
  <c r="J12604"/>
  <c r="J12599"/>
  <c r="J12582"/>
  <c r="J4727"/>
  <c r="J4728"/>
  <c r="J4741"/>
  <c r="J4720"/>
  <c r="J4723"/>
  <c r="J4731"/>
  <c r="J4734"/>
  <c r="J4726"/>
  <c r="J2890"/>
  <c r="J2897"/>
  <c r="J2886"/>
  <c r="J2892"/>
  <c r="J2894"/>
  <c r="J2911"/>
  <c r="J2900"/>
  <c r="J2888"/>
  <c r="J2899"/>
  <c r="J8515"/>
  <c r="J8493"/>
  <c r="J8500"/>
  <c r="J8519"/>
  <c r="J8517"/>
  <c r="J8521"/>
  <c r="J8523"/>
  <c r="J8507"/>
  <c r="J9742"/>
  <c r="J9746"/>
  <c r="J9721"/>
  <c r="J9748"/>
  <c r="J9718"/>
  <c r="J9743"/>
  <c r="J9724"/>
  <c r="J9732"/>
  <c r="J3371"/>
  <c r="J3369"/>
  <c r="J3353"/>
  <c r="J3362"/>
  <c r="J3355"/>
  <c r="J3348"/>
  <c r="J3343"/>
  <c r="J3366"/>
  <c r="J6736"/>
  <c r="J6720"/>
  <c r="J6721"/>
  <c r="J6722"/>
  <c r="J6739"/>
  <c r="J6713"/>
  <c r="J6715"/>
  <c r="J6725"/>
  <c r="J5801"/>
  <c r="J5799"/>
  <c r="J5805"/>
  <c r="J5808"/>
  <c r="J5816"/>
  <c r="J5812"/>
  <c r="J5802"/>
  <c r="J5798"/>
  <c r="J5815"/>
  <c r="J11875"/>
  <c r="J11889"/>
  <c r="J11880"/>
  <c r="J11864"/>
  <c r="J11879"/>
  <c r="J11874"/>
  <c r="J11866"/>
  <c r="J11878"/>
  <c r="J7234"/>
  <c r="J7230"/>
  <c r="J7220"/>
  <c r="J7242"/>
  <c r="J7227"/>
  <c r="J7236"/>
  <c r="J7223"/>
  <c r="J7233"/>
  <c r="J12122"/>
  <c r="J12136"/>
  <c r="J12125"/>
  <c r="J12116"/>
  <c r="J12143"/>
  <c r="J12142"/>
  <c r="J12133"/>
  <c r="J12126"/>
  <c r="J12131"/>
  <c r="J3063"/>
  <c r="J3066"/>
  <c r="J3064"/>
  <c r="J3062"/>
  <c r="J3042"/>
  <c r="J3047"/>
  <c r="J3041"/>
  <c r="J3067"/>
  <c r="J8000"/>
  <c r="J7991"/>
  <c r="J7984"/>
  <c r="J8003"/>
  <c r="J7990"/>
  <c r="J7987"/>
  <c r="J7988"/>
  <c r="J7964"/>
  <c r="J9782"/>
  <c r="J9777"/>
  <c r="J9769"/>
  <c r="J9795"/>
  <c r="J9779"/>
  <c r="J9790"/>
  <c r="J9783"/>
  <c r="J9785"/>
  <c r="J9097"/>
  <c r="J7620"/>
  <c r="J12504"/>
  <c r="J9241"/>
  <c r="J2628"/>
  <c r="J2644"/>
  <c r="J2649"/>
  <c r="J2654"/>
  <c r="J2629"/>
  <c r="J2642"/>
  <c r="J2631"/>
  <c r="J2640"/>
  <c r="J2634"/>
  <c r="J11737"/>
  <c r="J11720"/>
  <c r="J11708"/>
  <c r="J11723"/>
  <c r="J11716"/>
  <c r="J11724"/>
  <c r="J11735"/>
  <c r="J11728"/>
  <c r="J4952"/>
  <c r="J4923"/>
  <c r="J4944"/>
  <c r="J4931"/>
  <c r="J4953"/>
  <c r="J4949"/>
  <c r="J4924"/>
  <c r="J4937"/>
  <c r="J1498"/>
  <c r="J6475"/>
  <c r="J6458"/>
  <c r="J6473"/>
  <c r="J6474"/>
  <c r="J6456"/>
  <c r="J6459"/>
  <c r="J6460"/>
  <c r="J6477"/>
  <c r="J10347"/>
  <c r="J10343"/>
  <c r="J10346"/>
  <c r="J10334"/>
  <c r="J10354"/>
  <c r="J10357"/>
  <c r="J10341"/>
  <c r="J10351"/>
  <c r="J3729"/>
  <c r="J3730"/>
  <c r="J3699"/>
  <c r="J3680"/>
  <c r="J3723"/>
  <c r="J3711"/>
  <c r="J3718"/>
  <c r="J3727"/>
  <c r="J6015"/>
  <c r="J6016"/>
  <c r="J6004"/>
  <c r="J6021"/>
  <c r="J6012"/>
  <c r="J6011"/>
  <c r="J6008"/>
  <c r="J6019"/>
  <c r="J6767"/>
  <c r="J6762"/>
  <c r="J6776"/>
  <c r="J6771"/>
  <c r="J6761"/>
  <c r="J6772"/>
  <c r="J6759"/>
  <c r="J6740"/>
  <c r="J8373"/>
  <c r="J12532"/>
  <c r="J12525"/>
  <c r="J12552"/>
  <c r="J12522"/>
  <c r="J12533"/>
  <c r="J12538"/>
  <c r="J12530"/>
  <c r="J12540"/>
  <c r="J7047"/>
  <c r="J7898"/>
  <c r="J7889"/>
  <c r="J7891"/>
  <c r="J7899"/>
  <c r="J7900"/>
  <c r="J7904"/>
  <c r="J7909"/>
  <c r="J7903"/>
  <c r="J5160"/>
  <c r="J1387"/>
  <c r="J6976"/>
  <c r="J6983"/>
  <c r="J6984"/>
  <c r="J6972"/>
  <c r="J6977"/>
  <c r="J6990"/>
  <c r="J6970"/>
  <c r="J6981"/>
  <c r="J10822"/>
  <c r="J6049"/>
  <c r="J6068"/>
  <c r="J6057"/>
  <c r="J6059"/>
  <c r="J6075"/>
  <c r="J6052"/>
  <c r="J6074"/>
  <c r="J6076"/>
  <c r="J12454"/>
  <c r="J5697"/>
  <c r="J5693"/>
  <c r="J5688"/>
  <c r="J5712"/>
  <c r="J5705"/>
  <c r="J5717"/>
  <c r="J5706"/>
  <c r="J5716"/>
  <c r="J5709"/>
  <c r="J1590"/>
  <c r="J8675"/>
  <c r="J8666"/>
  <c r="J8647"/>
  <c r="J8659"/>
  <c r="J8657"/>
  <c r="J8665"/>
  <c r="J8668"/>
  <c r="J8653"/>
  <c r="J8765"/>
  <c r="J8757"/>
  <c r="J8767"/>
  <c r="J8769"/>
  <c r="J8729"/>
  <c r="J8749"/>
  <c r="J8755"/>
  <c r="J8774"/>
  <c r="J3732"/>
  <c r="J9342"/>
  <c r="J9648"/>
  <c r="J5440"/>
  <c r="J5458"/>
  <c r="J5437"/>
  <c r="J5452"/>
  <c r="J5443"/>
  <c r="J5433"/>
  <c r="J5449"/>
  <c r="J5459"/>
  <c r="J12453"/>
  <c r="J1812"/>
  <c r="J1843"/>
  <c r="J1827"/>
  <c r="J1816"/>
  <c r="J1837"/>
  <c r="J1828"/>
  <c r="J1825"/>
  <c r="J1830"/>
  <c r="J11152"/>
  <c r="J11164"/>
  <c r="J11165"/>
  <c r="J11168"/>
  <c r="J11173"/>
  <c r="J11158"/>
  <c r="J11153"/>
  <c r="J11161"/>
  <c r="J1489"/>
  <c r="J2798"/>
  <c r="J2793"/>
  <c r="J2787"/>
  <c r="J2811"/>
  <c r="J2810"/>
  <c r="J2796"/>
  <c r="J2800"/>
  <c r="J2807"/>
  <c r="J3943"/>
  <c r="J10097"/>
  <c r="J10103"/>
  <c r="J10092"/>
  <c r="J10078"/>
  <c r="J10088"/>
  <c r="J10082"/>
  <c r="J10083"/>
  <c r="J10081"/>
  <c r="J10095"/>
  <c r="J5371"/>
  <c r="J7959"/>
  <c r="J7953"/>
  <c r="J7943"/>
  <c r="J7942"/>
  <c r="J7955"/>
  <c r="J7961"/>
  <c r="J7939"/>
  <c r="J7952"/>
  <c r="J7944"/>
  <c r="J6119"/>
  <c r="J6077"/>
  <c r="J6122"/>
  <c r="J6105"/>
  <c r="J6097"/>
  <c r="J6100"/>
  <c r="J6111"/>
  <c r="J6106"/>
  <c r="J9138"/>
  <c r="J7134"/>
  <c r="J7146"/>
  <c r="J7125"/>
  <c r="J7126"/>
  <c r="J7131"/>
  <c r="J7132"/>
  <c r="J7128"/>
  <c r="J7135"/>
  <c r="J2031"/>
  <c r="J2043"/>
  <c r="J2041"/>
  <c r="J2039"/>
  <c r="J2023"/>
  <c r="J2018"/>
  <c r="J2035"/>
  <c r="J2021"/>
  <c r="J12495"/>
  <c r="J12473"/>
  <c r="J12475"/>
  <c r="J12487"/>
  <c r="J12491"/>
  <c r="J12489"/>
  <c r="J12501"/>
  <c r="J12479"/>
  <c r="J12500"/>
  <c r="J4243"/>
  <c r="J11979"/>
  <c r="J11980"/>
  <c r="J11963"/>
  <c r="J11966"/>
  <c r="J11992"/>
  <c r="J11988"/>
  <c r="J11967"/>
  <c r="J11977"/>
  <c r="J8449"/>
  <c r="J8443"/>
  <c r="J8461"/>
  <c r="J8473"/>
  <c r="J8446"/>
  <c r="J8456"/>
  <c r="J8453"/>
  <c r="J8470"/>
  <c r="J8445"/>
  <c r="J390"/>
  <c r="J401"/>
  <c r="J407"/>
  <c r="J387"/>
  <c r="J385"/>
  <c r="J409"/>
  <c r="J404"/>
  <c r="J365"/>
  <c r="J6703"/>
  <c r="J11088"/>
  <c r="J4225"/>
  <c r="J4221"/>
  <c r="J4190"/>
  <c r="J4223"/>
  <c r="J4212"/>
  <c r="J4209"/>
  <c r="J4240"/>
  <c r="J4224"/>
  <c r="J4216"/>
  <c r="J10516"/>
  <c r="J8327"/>
  <c r="J5537"/>
  <c r="J5547"/>
  <c r="J5566"/>
  <c r="J5546"/>
  <c r="J5538"/>
  <c r="J5556"/>
  <c r="J5560"/>
  <c r="J5535"/>
  <c r="J6567"/>
  <c r="J6555"/>
  <c r="J6579"/>
  <c r="J6566"/>
  <c r="J6568"/>
  <c r="J6574"/>
  <c r="J6561"/>
  <c r="J6570"/>
  <c r="J9420"/>
  <c r="J9426"/>
  <c r="J9421"/>
  <c r="J9436"/>
  <c r="J9412"/>
  <c r="J9413"/>
  <c r="J9422"/>
  <c r="J9440"/>
  <c r="J11197"/>
  <c r="J11210"/>
  <c r="J11215"/>
  <c r="J11208"/>
  <c r="J11217"/>
  <c r="J11216"/>
  <c r="J11214"/>
  <c r="J11222"/>
  <c r="J9353"/>
  <c r="J6491"/>
  <c r="J4141"/>
  <c r="J8028"/>
  <c r="J1926"/>
  <c r="J1932"/>
  <c r="J1914"/>
  <c r="J1916"/>
  <c r="J1929"/>
  <c r="J1927"/>
  <c r="J1931"/>
  <c r="J1923"/>
  <c r="J6135"/>
  <c r="J2126"/>
  <c r="J2146"/>
  <c r="J2127"/>
  <c r="J2135"/>
  <c r="J2134"/>
  <c r="J2130"/>
  <c r="J2147"/>
  <c r="J2136"/>
  <c r="J7115"/>
  <c r="J12665"/>
  <c r="J10260"/>
  <c r="J8731"/>
  <c r="J3741"/>
  <c r="J4701"/>
  <c r="J1326"/>
  <c r="J1303"/>
  <c r="J1283"/>
  <c r="J1330"/>
  <c r="J1333"/>
  <c r="J1314"/>
  <c r="J1327"/>
  <c r="J1328"/>
  <c r="J5531"/>
  <c r="J6690"/>
  <c r="J7299"/>
  <c r="J7281"/>
  <c r="J7294"/>
  <c r="J7300"/>
  <c r="J7270"/>
  <c r="J7273"/>
  <c r="J7288"/>
  <c r="J7278"/>
  <c r="J3432"/>
  <c r="J7448"/>
  <c r="J7436"/>
  <c r="J7432"/>
  <c r="J7428"/>
  <c r="J7441"/>
  <c r="J7424"/>
  <c r="J7430"/>
  <c r="J7431"/>
  <c r="J8301"/>
  <c r="J8295"/>
  <c r="J8296"/>
  <c r="J8311"/>
  <c r="J8307"/>
  <c r="J8294"/>
  <c r="J8298"/>
  <c r="J8289"/>
  <c r="J367"/>
  <c r="J10006"/>
  <c r="J8813"/>
  <c r="J8805"/>
  <c r="J8780"/>
  <c r="J8821"/>
  <c r="J8817"/>
  <c r="J8824"/>
  <c r="J8799"/>
  <c r="J8807"/>
  <c r="J4383"/>
  <c r="J4382"/>
  <c r="J4371"/>
  <c r="J4385"/>
  <c r="J4363"/>
  <c r="J4365"/>
  <c r="J4379"/>
  <c r="J4364"/>
  <c r="J7339"/>
  <c r="J7301"/>
  <c r="J7334"/>
  <c r="J7336"/>
  <c r="J7323"/>
  <c r="J7324"/>
  <c r="J7349"/>
  <c r="J7330"/>
  <c r="J11457"/>
  <c r="J11454"/>
  <c r="J11478"/>
  <c r="J11470"/>
  <c r="J11471"/>
  <c r="J11476"/>
  <c r="J11462"/>
  <c r="J11474"/>
  <c r="J825"/>
  <c r="J11770"/>
  <c r="J11788"/>
  <c r="J11767"/>
  <c r="J11761"/>
  <c r="J11783"/>
  <c r="J11772"/>
  <c r="J11765"/>
  <c r="J11785"/>
  <c r="J11766"/>
  <c r="J4446"/>
  <c r="J9261"/>
  <c r="J9265"/>
  <c r="J9285"/>
  <c r="J9269"/>
  <c r="J9259"/>
  <c r="J9278"/>
  <c r="J9266"/>
  <c r="J9282"/>
  <c r="J2448"/>
  <c r="J2428"/>
  <c r="J2432"/>
  <c r="J2438"/>
  <c r="J2405"/>
  <c r="J2433"/>
  <c r="J2435"/>
  <c r="J2443"/>
  <c r="J10056"/>
  <c r="J2152"/>
  <c r="J10292"/>
  <c r="J10281"/>
  <c r="J10300"/>
  <c r="J10299"/>
  <c r="J10302"/>
  <c r="J10305"/>
  <c r="J10282"/>
  <c r="J10291"/>
  <c r="J10287"/>
  <c r="J3848"/>
  <c r="J291"/>
  <c r="J296"/>
  <c r="J313"/>
  <c r="J283"/>
  <c r="J301"/>
  <c r="J307"/>
  <c r="J304"/>
  <c r="J284"/>
  <c r="J9619"/>
  <c r="J9643"/>
  <c r="J9626"/>
  <c r="J9624"/>
  <c r="J9622"/>
  <c r="J9640"/>
  <c r="J9617"/>
  <c r="J9632"/>
  <c r="J10543"/>
  <c r="J10514"/>
  <c r="J10549"/>
  <c r="J10534"/>
  <c r="J10554"/>
  <c r="J10557"/>
  <c r="J10540"/>
  <c r="J10551"/>
  <c r="J10539"/>
  <c r="J1161"/>
  <c r="J1171"/>
  <c r="J1167"/>
  <c r="J1158"/>
  <c r="J1172"/>
  <c r="J1173"/>
  <c r="J1178"/>
  <c r="J1175"/>
  <c r="J12275"/>
  <c r="J12285"/>
  <c r="J12291"/>
  <c r="J12283"/>
  <c r="J12267"/>
  <c r="J12293"/>
  <c r="J12269"/>
  <c r="J12287"/>
  <c r="J4066"/>
  <c r="J4068"/>
  <c r="J4075"/>
  <c r="J4072"/>
  <c r="J4086"/>
  <c r="J4069"/>
  <c r="J4064"/>
  <c r="J4071"/>
  <c r="J3080"/>
  <c r="J8855"/>
  <c r="J8881"/>
  <c r="J8880"/>
  <c r="J8857"/>
  <c r="J8875"/>
  <c r="J8877"/>
  <c r="J8866"/>
  <c r="J8864"/>
  <c r="J6612"/>
  <c r="J6635"/>
  <c r="J6616"/>
  <c r="J6634"/>
  <c r="J6619"/>
  <c r="J6631"/>
  <c r="J6637"/>
  <c r="J6624"/>
  <c r="J3568"/>
  <c r="J3565"/>
  <c r="J3550"/>
  <c r="J3574"/>
  <c r="J3556"/>
  <c r="J3567"/>
  <c r="J3576"/>
  <c r="J3563"/>
  <c r="J8542"/>
  <c r="J3079"/>
  <c r="J2557"/>
  <c r="J2532"/>
  <c r="J2546"/>
  <c r="J2534"/>
  <c r="J2536"/>
  <c r="J2530"/>
  <c r="J2535"/>
  <c r="J2529"/>
  <c r="J3670"/>
  <c r="J3661"/>
  <c r="J3669"/>
  <c r="J3652"/>
  <c r="J3655"/>
  <c r="J3666"/>
  <c r="J3677"/>
  <c r="J3649"/>
  <c r="J4321"/>
  <c r="J4323"/>
  <c r="J4292"/>
  <c r="J4334"/>
  <c r="J4338"/>
  <c r="J4341"/>
  <c r="J4340"/>
  <c r="J4322"/>
  <c r="J12028"/>
  <c r="J12040"/>
  <c r="J12018"/>
  <c r="J12037"/>
  <c r="J12042"/>
  <c r="J12031"/>
  <c r="J12035"/>
  <c r="J12023"/>
  <c r="J1688"/>
  <c r="J1682"/>
  <c r="J1680"/>
  <c r="J1640"/>
  <c r="J1671"/>
  <c r="J1666"/>
  <c r="J1681"/>
  <c r="J1687"/>
  <c r="J4548"/>
  <c r="J4567"/>
  <c r="J4583"/>
  <c r="J4593"/>
  <c r="J4597"/>
  <c r="J4591"/>
  <c r="J4592"/>
  <c r="J4575"/>
  <c r="J4588"/>
  <c r="J1378"/>
  <c r="J1366"/>
  <c r="J1381"/>
  <c r="J1376"/>
  <c r="J1377"/>
  <c r="J1362"/>
  <c r="J1365"/>
  <c r="J1356"/>
  <c r="J1375"/>
  <c r="J5925"/>
  <c r="J5363"/>
  <c r="J5396"/>
  <c r="J5394"/>
  <c r="J5406"/>
  <c r="J5393"/>
  <c r="J5392"/>
  <c r="J5413"/>
  <c r="J5387"/>
  <c r="J2195"/>
  <c r="J2170"/>
  <c r="J2169"/>
  <c r="J2191"/>
  <c r="J2181"/>
  <c r="J2192"/>
  <c r="J2178"/>
  <c r="J2174"/>
  <c r="J159"/>
  <c r="J143"/>
  <c r="J148"/>
  <c r="J149"/>
  <c r="J144"/>
  <c r="J132"/>
  <c r="J140"/>
  <c r="J160"/>
  <c r="J10975"/>
  <c r="J8527"/>
  <c r="J10446"/>
  <c r="J10459"/>
  <c r="J10440"/>
  <c r="J10433"/>
  <c r="J10432"/>
  <c r="J10450"/>
  <c r="J10442"/>
  <c r="J10439"/>
  <c r="J11740"/>
  <c r="J2689"/>
  <c r="J2693"/>
  <c r="J2708"/>
  <c r="J2705"/>
  <c r="J2695"/>
  <c r="J2706"/>
  <c r="J2679"/>
  <c r="J2687"/>
  <c r="J7650"/>
  <c r="J7632"/>
  <c r="J7633"/>
  <c r="J7656"/>
  <c r="J7635"/>
  <c r="J7636"/>
  <c r="J7649"/>
  <c r="J7641"/>
  <c r="J10771"/>
  <c r="J8170"/>
  <c r="J919"/>
  <c r="J904"/>
  <c r="J917"/>
  <c r="J920"/>
  <c r="J918"/>
  <c r="J909"/>
  <c r="J913"/>
  <c r="J898"/>
  <c r="J6250"/>
  <c r="J6256"/>
  <c r="J6273"/>
  <c r="J6272"/>
  <c r="J6277"/>
  <c r="J6255"/>
  <c r="J6253"/>
  <c r="J6280"/>
  <c r="J9108"/>
  <c r="J9129"/>
  <c r="J9130"/>
  <c r="J9132"/>
  <c r="J9127"/>
  <c r="J9118"/>
  <c r="J9125"/>
  <c r="J9124"/>
  <c r="J9117"/>
  <c r="J12183"/>
  <c r="J12167"/>
  <c r="J12170"/>
  <c r="J12189"/>
  <c r="J12187"/>
  <c r="J12169"/>
  <c r="J12182"/>
  <c r="J12176"/>
  <c r="J1724"/>
  <c r="J1726"/>
  <c r="J1712"/>
  <c r="J1733"/>
  <c r="J1713"/>
  <c r="J1735"/>
  <c r="J1730"/>
  <c r="J1729"/>
  <c r="J766"/>
  <c r="J758"/>
  <c r="J722"/>
  <c r="J768"/>
  <c r="J754"/>
  <c r="J748"/>
  <c r="J771"/>
  <c r="J741"/>
  <c r="J2379"/>
  <c r="J2354"/>
  <c r="J2399"/>
  <c r="J2392"/>
  <c r="J2389"/>
  <c r="J2391"/>
  <c r="J2402"/>
  <c r="J2384"/>
  <c r="J2393"/>
  <c r="J7550"/>
  <c r="J7528"/>
  <c r="J7535"/>
  <c r="J7541"/>
  <c r="J7538"/>
  <c r="J7555"/>
  <c r="J7542"/>
  <c r="J7530"/>
  <c r="J45"/>
  <c r="J40"/>
  <c r="J9597"/>
  <c r="J9853"/>
  <c r="J6945"/>
  <c r="J2508"/>
  <c r="J2735"/>
  <c r="J2736"/>
  <c r="J2761"/>
  <c r="J2731"/>
  <c r="J2744"/>
  <c r="J2754"/>
  <c r="J2760"/>
  <c r="J2756"/>
  <c r="J2334"/>
  <c r="J2347"/>
  <c r="J2349"/>
  <c r="J2322"/>
  <c r="J2303"/>
  <c r="J2345"/>
  <c r="J2325"/>
  <c r="J2339"/>
  <c r="J7728"/>
  <c r="J7746"/>
  <c r="J7730"/>
  <c r="J7731"/>
  <c r="J7732"/>
  <c r="J7752"/>
  <c r="J7742"/>
  <c r="J7750"/>
  <c r="J7751"/>
  <c r="J2457"/>
  <c r="J10232"/>
  <c r="J10250"/>
  <c r="J10244"/>
  <c r="J10257"/>
  <c r="J10234"/>
  <c r="J10245"/>
  <c r="J10254"/>
  <c r="J10251"/>
  <c r="J10246"/>
  <c r="J7028"/>
  <c r="J7044"/>
  <c r="J7038"/>
  <c r="J7020"/>
  <c r="J7042"/>
  <c r="J7019"/>
  <c r="J7029"/>
  <c r="J7043"/>
  <c r="J7025"/>
  <c r="J7793"/>
  <c r="J7780"/>
  <c r="J7806"/>
  <c r="J7760"/>
  <c r="J7784"/>
  <c r="J7809"/>
  <c r="J7801"/>
  <c r="J7790"/>
  <c r="J5887"/>
  <c r="J1214"/>
  <c r="J1222"/>
  <c r="J1200"/>
  <c r="J1206"/>
  <c r="J1231"/>
  <c r="J1213"/>
  <c r="J1230"/>
  <c r="J1224"/>
  <c r="J2866"/>
  <c r="J3399"/>
  <c r="J3414"/>
  <c r="J3424"/>
  <c r="J3394"/>
  <c r="J3413"/>
  <c r="J3422"/>
  <c r="J3407"/>
  <c r="J3412"/>
  <c r="J4752"/>
  <c r="J632"/>
  <c r="J3445"/>
  <c r="J3470"/>
  <c r="J3447"/>
  <c r="J3465"/>
  <c r="J3464"/>
  <c r="J3448"/>
  <c r="J3456"/>
  <c r="J3454"/>
  <c r="J11586"/>
  <c r="J10215"/>
  <c r="J10375"/>
  <c r="J5341"/>
  <c r="J5346"/>
  <c r="J5352"/>
  <c r="J5344"/>
  <c r="J5333"/>
  <c r="J5356"/>
  <c r="J5335"/>
  <c r="J5338"/>
  <c r="J4293"/>
  <c r="J9451"/>
  <c r="J3740"/>
  <c r="W57"/>
  <c r="J5988"/>
  <c r="J12222"/>
  <c r="J12216"/>
  <c r="J12238"/>
  <c r="J12225"/>
  <c r="J12228"/>
  <c r="J12218"/>
  <c r="J12235"/>
  <c r="J12221"/>
  <c r="J7472"/>
  <c r="J1277"/>
  <c r="J1272"/>
  <c r="J1282"/>
  <c r="J1261"/>
  <c r="J1255"/>
  <c r="J1263"/>
  <c r="J1273"/>
  <c r="J1276"/>
  <c r="J3772"/>
  <c r="J3758"/>
  <c r="J3753"/>
  <c r="J3755"/>
  <c r="J3754"/>
  <c r="J3761"/>
  <c r="J3773"/>
  <c r="J3775"/>
  <c r="J9399"/>
  <c r="J837"/>
  <c r="J11749"/>
  <c r="J2977"/>
  <c r="J2975"/>
  <c r="J4803"/>
  <c r="J2280"/>
  <c r="J2289"/>
  <c r="J2286"/>
  <c r="J2291"/>
  <c r="J2296"/>
  <c r="J2298"/>
  <c r="J2275"/>
  <c r="J2273"/>
  <c r="J8679"/>
  <c r="J4693"/>
  <c r="J4699"/>
  <c r="J4682"/>
  <c r="J4674"/>
  <c r="J4695"/>
  <c r="J4694"/>
  <c r="J4681"/>
  <c r="J4677"/>
  <c r="J8106"/>
  <c r="J8066"/>
  <c r="J8114"/>
  <c r="J8104"/>
  <c r="J8108"/>
  <c r="J8096"/>
  <c r="J8095"/>
  <c r="J8109"/>
  <c r="J8116"/>
  <c r="J5587"/>
  <c r="J5608"/>
  <c r="J5599"/>
  <c r="J5601"/>
  <c r="J5611"/>
  <c r="J5593"/>
  <c r="J5567"/>
  <c r="J5613"/>
  <c r="AO125"/>
  <c r="BR125"/>
  <c r="AV125"/>
  <c r="AT125"/>
  <c r="BK125"/>
  <c r="AS125"/>
  <c r="BA125"/>
  <c r="BP125"/>
  <c r="AZ125"/>
  <c r="BN125"/>
  <c r="BF125"/>
  <c r="BS125"/>
  <c r="AP125"/>
  <c r="BD125"/>
  <c r="AU125"/>
  <c r="AQ125"/>
  <c r="AX125"/>
  <c r="BQ125"/>
  <c r="BG125"/>
  <c r="AY125"/>
  <c r="BO125"/>
  <c r="U125"/>
  <c r="AN125"/>
  <c r="AW125"/>
  <c r="BC125"/>
  <c r="BH125"/>
  <c r="BL125"/>
  <c r="BM125"/>
  <c r="BI125"/>
  <c r="BJ125"/>
  <c r="BB125"/>
  <c r="AR125"/>
  <c r="BE125"/>
  <c r="J11483"/>
  <c r="J11507"/>
  <c r="J11524"/>
  <c r="J11513"/>
  <c r="J11514"/>
  <c r="J11506"/>
  <c r="J11508"/>
  <c r="J11532"/>
  <c r="J11523"/>
  <c r="J92"/>
  <c r="J81"/>
  <c r="J88"/>
  <c r="J83"/>
  <c r="J99"/>
  <c r="J84"/>
  <c r="J78"/>
  <c r="J85"/>
  <c r="J3165"/>
  <c r="J3168"/>
  <c r="J3157"/>
  <c r="J3143"/>
  <c r="J3158"/>
  <c r="J3160"/>
  <c r="J3144"/>
  <c r="J3159"/>
  <c r="J2917"/>
  <c r="J5992"/>
  <c r="J12650"/>
  <c r="J12633"/>
  <c r="J12655"/>
  <c r="J12643"/>
  <c r="J12629"/>
  <c r="J12638"/>
  <c r="J12634"/>
  <c r="J12651"/>
  <c r="J520"/>
  <c r="J1615"/>
  <c r="J1612"/>
  <c r="J1633"/>
  <c r="J1627"/>
  <c r="J1608"/>
  <c r="J1624"/>
  <c r="J1636"/>
  <c r="J1618"/>
  <c r="J9078"/>
  <c r="J9056"/>
  <c r="J9073"/>
  <c r="J9085"/>
  <c r="J9084"/>
  <c r="J9082"/>
  <c r="J9064"/>
  <c r="J9072"/>
  <c r="J4510"/>
  <c r="J12736"/>
  <c r="J12750"/>
  <c r="J12734"/>
  <c r="J12743"/>
  <c r="J12733"/>
  <c r="J12730"/>
  <c r="J12726"/>
  <c r="J12707"/>
  <c r="J12745"/>
  <c r="J10640"/>
  <c r="J10639"/>
  <c r="J10650"/>
  <c r="J10643"/>
  <c r="J10641"/>
  <c r="J10637"/>
  <c r="J10666"/>
  <c r="J10616"/>
  <c r="J10660"/>
  <c r="J3967"/>
  <c r="J3956"/>
  <c r="J3961"/>
  <c r="J3983"/>
  <c r="J3982"/>
  <c r="J3963"/>
  <c r="J3976"/>
  <c r="J3969"/>
  <c r="J8608"/>
  <c r="J8607"/>
  <c r="J8623"/>
  <c r="J8595"/>
  <c r="J8602"/>
  <c r="J8596"/>
  <c r="J8619"/>
  <c r="J8615"/>
  <c r="J10692"/>
  <c r="J10715"/>
  <c r="J10694"/>
  <c r="J10687"/>
  <c r="J10705"/>
  <c r="J10693"/>
  <c r="J10695"/>
  <c r="J10713"/>
  <c r="J9013"/>
  <c r="J9019"/>
  <c r="J9011"/>
  <c r="J9017"/>
  <c r="J9014"/>
  <c r="J9033"/>
  <c r="J9032"/>
  <c r="J9023"/>
  <c r="J9027"/>
  <c r="J10159"/>
  <c r="J11331"/>
  <c r="J10850"/>
  <c r="J10863"/>
  <c r="J10840"/>
  <c r="J10864"/>
  <c r="J10854"/>
  <c r="J10867"/>
  <c r="J10869"/>
  <c r="J10858"/>
  <c r="J10839"/>
  <c r="J9487"/>
  <c r="J9493"/>
  <c r="J9464"/>
  <c r="J9470"/>
  <c r="J9478"/>
  <c r="J9466"/>
  <c r="J9482"/>
  <c r="J9479"/>
  <c r="J9488"/>
  <c r="J11545"/>
  <c r="J6919"/>
  <c r="J6927"/>
  <c r="J6929"/>
  <c r="J6912"/>
  <c r="J6930"/>
  <c r="J6941"/>
  <c r="J6923"/>
  <c r="J6931"/>
  <c r="J1795"/>
  <c r="J6830"/>
  <c r="J6833"/>
  <c r="J6814"/>
  <c r="J6825"/>
  <c r="J6812"/>
  <c r="J6811"/>
  <c r="J6837"/>
  <c r="J6838"/>
  <c r="J8394"/>
  <c r="J8415"/>
  <c r="J8372"/>
  <c r="J8409"/>
  <c r="J8419"/>
  <c r="J8391"/>
  <c r="J8407"/>
  <c r="J8396"/>
  <c r="J2355"/>
  <c r="J4611"/>
  <c r="J9369"/>
  <c r="J9363"/>
  <c r="J9362"/>
  <c r="J9366"/>
  <c r="J9391"/>
  <c r="J9385"/>
  <c r="J9370"/>
  <c r="J9379"/>
  <c r="J11564"/>
  <c r="J11582"/>
  <c r="J11573"/>
  <c r="J11572"/>
  <c r="J11559"/>
  <c r="J11567"/>
  <c r="J11580"/>
  <c r="J11579"/>
  <c r="J11568"/>
  <c r="J9685"/>
  <c r="J9692"/>
  <c r="J9693"/>
  <c r="J9674"/>
  <c r="J9680"/>
  <c r="J9679"/>
  <c r="J9676"/>
  <c r="J9696"/>
  <c r="J9684"/>
  <c r="J10743"/>
  <c r="J10766"/>
  <c r="J10741"/>
  <c r="J10751"/>
  <c r="J10752"/>
  <c r="J10748"/>
  <c r="J10768"/>
  <c r="J10763"/>
  <c r="J2407"/>
  <c r="J6485"/>
  <c r="J6535"/>
  <c r="J6531"/>
  <c r="J6521"/>
  <c r="J6505"/>
  <c r="J6514"/>
  <c r="J6519"/>
  <c r="J6506"/>
  <c r="J3247"/>
  <c r="J3240"/>
  <c r="J3268"/>
  <c r="J3265"/>
  <c r="J3257"/>
  <c r="J3246"/>
  <c r="J3270"/>
  <c r="J3263"/>
  <c r="J8342"/>
  <c r="J8360"/>
  <c r="J8355"/>
  <c r="J8344"/>
  <c r="J8348"/>
  <c r="J8356"/>
  <c r="J8369"/>
  <c r="J8347"/>
  <c r="J8367"/>
  <c r="J946"/>
  <c r="J958"/>
  <c r="J974"/>
  <c r="J948"/>
  <c r="J956"/>
  <c r="J945"/>
  <c r="J926"/>
  <c r="J969"/>
  <c r="J8425"/>
  <c r="J5187"/>
  <c r="J5186"/>
  <c r="J5180"/>
  <c r="J5209"/>
  <c r="J5179"/>
  <c r="J5193"/>
  <c r="J5205"/>
  <c r="J5198"/>
  <c r="J9801"/>
  <c r="J9316"/>
  <c r="J9322"/>
  <c r="J9290"/>
  <c r="J9332"/>
  <c r="J9325"/>
  <c r="J9339"/>
  <c r="J9320"/>
  <c r="J9334"/>
  <c r="J9336"/>
  <c r="J740"/>
  <c r="J11688"/>
  <c r="J6884"/>
  <c r="J6868"/>
  <c r="J6883"/>
  <c r="J6878"/>
  <c r="J6871"/>
  <c r="J6872"/>
  <c r="J6869"/>
  <c r="J6879"/>
  <c r="J10108"/>
  <c r="J977"/>
  <c r="J1007"/>
  <c r="J1003"/>
  <c r="J1023"/>
  <c r="J1001"/>
  <c r="J1004"/>
  <c r="J1016"/>
  <c r="J997"/>
  <c r="J12147"/>
  <c r="J10893"/>
  <c r="J10892"/>
  <c r="J10903"/>
  <c r="J10891"/>
  <c r="J10919"/>
  <c r="J10921"/>
  <c r="J10920"/>
  <c r="J10916"/>
  <c r="J10872"/>
  <c r="J2712"/>
  <c r="J4562"/>
  <c r="J4854"/>
  <c r="J11366"/>
  <c r="J11351"/>
  <c r="J11374"/>
  <c r="J11369"/>
  <c r="J11355"/>
  <c r="J11358"/>
  <c r="J11375"/>
  <c r="J11359"/>
  <c r="J2611"/>
  <c r="J8567"/>
  <c r="J8571"/>
  <c r="J8555"/>
  <c r="J8570"/>
  <c r="J8548"/>
  <c r="J8568"/>
  <c r="J8565"/>
  <c r="J8549"/>
  <c r="J8561"/>
  <c r="J11484"/>
  <c r="J2253"/>
  <c r="J773"/>
  <c r="J796"/>
  <c r="J821"/>
  <c r="J820"/>
  <c r="J808"/>
  <c r="J799"/>
  <c r="J816"/>
  <c r="J802"/>
  <c r="J810"/>
  <c r="J3812"/>
  <c r="J3804"/>
  <c r="J3813"/>
  <c r="J3818"/>
  <c r="J3822"/>
  <c r="J3832"/>
  <c r="J3828"/>
  <c r="J3826"/>
  <c r="J7390"/>
  <c r="J7394"/>
  <c r="J7384"/>
  <c r="J7402"/>
  <c r="J7389"/>
  <c r="J7375"/>
  <c r="J7382"/>
  <c r="J7374"/>
  <c r="J7397"/>
  <c r="J9830"/>
  <c r="J9837"/>
  <c r="J9838"/>
  <c r="J9823"/>
  <c r="J9847"/>
  <c r="J9827"/>
  <c r="J9826"/>
  <c r="J9834"/>
  <c r="J8833"/>
  <c r="J6331"/>
  <c r="J6303"/>
  <c r="J6317"/>
  <c r="J6300"/>
  <c r="J6327"/>
  <c r="J6318"/>
  <c r="J6310"/>
  <c r="J6329"/>
  <c r="J10806"/>
  <c r="J10795"/>
  <c r="J10813"/>
  <c r="J10812"/>
  <c r="J10790"/>
  <c r="J10798"/>
  <c r="J10811"/>
  <c r="J10800"/>
  <c r="J4717"/>
  <c r="J2202"/>
  <c r="J5280"/>
  <c r="J5300"/>
  <c r="J5302"/>
  <c r="J5310"/>
  <c r="J5290"/>
  <c r="J5282"/>
  <c r="J5308"/>
  <c r="J5283"/>
  <c r="J5293"/>
  <c r="J11697"/>
  <c r="J5094"/>
  <c r="J5095"/>
  <c r="J5083"/>
  <c r="J5101"/>
  <c r="J5105"/>
  <c r="J5091"/>
  <c r="J5077"/>
  <c r="J5079"/>
  <c r="J2305"/>
  <c r="J10216"/>
  <c r="J4396"/>
  <c r="J7768"/>
  <c r="J6287"/>
  <c r="J6028"/>
  <c r="J5755"/>
  <c r="J5761"/>
  <c r="J5739"/>
  <c r="J5747"/>
  <c r="J5743"/>
  <c r="J5745"/>
  <c r="J5744"/>
  <c r="J5757"/>
  <c r="J8541"/>
  <c r="J5169"/>
  <c r="J452"/>
  <c r="J458"/>
  <c r="J439"/>
  <c r="J416"/>
  <c r="J447"/>
  <c r="J456"/>
  <c r="J437"/>
  <c r="J455"/>
  <c r="J8016"/>
  <c r="J7417"/>
  <c r="J1391"/>
  <c r="J4651"/>
  <c r="J11670"/>
  <c r="J11684"/>
  <c r="J11666"/>
  <c r="J11678"/>
  <c r="J11655"/>
  <c r="J11672"/>
  <c r="J11681"/>
  <c r="J11657"/>
  <c r="J12090"/>
  <c r="J12072"/>
  <c r="J12071"/>
  <c r="J12092"/>
  <c r="J12069"/>
  <c r="J12075"/>
  <c r="J12068"/>
  <c r="J12066"/>
  <c r="J9139"/>
  <c r="J4957"/>
  <c r="J1800"/>
  <c r="J4269"/>
  <c r="J4266"/>
  <c r="J4280"/>
  <c r="J4264"/>
  <c r="J4273"/>
  <c r="J4278"/>
  <c r="J4241"/>
  <c r="J4261"/>
  <c r="J1749"/>
  <c r="J571"/>
  <c r="J1105"/>
  <c r="J1106"/>
  <c r="J1112"/>
  <c r="J1099"/>
  <c r="J1110"/>
  <c r="J1125"/>
  <c r="J1122"/>
  <c r="J1113"/>
  <c r="J1126"/>
  <c r="J1789"/>
  <c r="J1783"/>
  <c r="J1786"/>
  <c r="J1781"/>
  <c r="J1771"/>
  <c r="J1788"/>
  <c r="J1776"/>
  <c r="J1791"/>
  <c r="J9903"/>
  <c r="J3869"/>
  <c r="J3877"/>
  <c r="J3854"/>
  <c r="J3882"/>
  <c r="J3865"/>
  <c r="J3852"/>
  <c r="J3864"/>
  <c r="J3853"/>
  <c r="J485"/>
  <c r="J1897"/>
  <c r="J5117"/>
  <c r="J3908"/>
  <c r="J3915"/>
  <c r="J3884"/>
  <c r="J3913"/>
  <c r="J3918"/>
  <c r="J3916"/>
  <c r="J3910"/>
  <c r="J3934"/>
  <c r="J3922"/>
  <c r="J5072"/>
  <c r="J1992"/>
  <c r="J1985"/>
  <c r="J1973"/>
  <c r="J1982"/>
  <c r="J1965"/>
  <c r="J1974"/>
  <c r="J1980"/>
  <c r="J1975"/>
  <c r="J3687"/>
  <c r="J6367"/>
  <c r="J6354"/>
  <c r="J6358"/>
  <c r="J6352"/>
  <c r="J6379"/>
  <c r="J6364"/>
  <c r="J6378"/>
  <c r="J6363"/>
  <c r="J6381"/>
  <c r="J1035"/>
  <c r="J8939"/>
  <c r="J4051"/>
  <c r="J467"/>
  <c r="J503"/>
  <c r="J511"/>
  <c r="J506"/>
  <c r="J499"/>
  <c r="J508"/>
  <c r="J495"/>
  <c r="J504"/>
  <c r="J4031"/>
  <c r="J3986"/>
  <c r="J4027"/>
  <c r="J4022"/>
  <c r="J4012"/>
  <c r="J4025"/>
  <c r="J4019"/>
  <c r="J4011"/>
  <c r="J4023"/>
  <c r="J6849"/>
  <c r="J5247"/>
  <c r="J5249"/>
  <c r="J5238"/>
  <c r="J5236"/>
  <c r="J5234"/>
  <c r="J5244"/>
  <c r="J5248"/>
  <c r="J5229"/>
  <c r="J8221"/>
  <c r="J1409"/>
  <c r="J1408"/>
  <c r="J1423"/>
  <c r="J1385"/>
  <c r="J1421"/>
  <c r="J1429"/>
  <c r="J1406"/>
  <c r="J1411"/>
  <c r="J9204"/>
  <c r="J25"/>
  <c r="J8717"/>
  <c r="J8710"/>
  <c r="J4792"/>
  <c r="J4800"/>
  <c r="J4796"/>
  <c r="J3011"/>
  <c r="J2992"/>
  <c r="J10993"/>
  <c r="J4532"/>
  <c r="J4541"/>
  <c r="J11940"/>
  <c r="J11915"/>
  <c r="J11837"/>
  <c r="J11839"/>
  <c r="J11826"/>
  <c r="J11412"/>
  <c r="J11411"/>
  <c r="J5844"/>
  <c r="J5845"/>
  <c r="J9343"/>
  <c r="J10513"/>
  <c r="J10493"/>
  <c r="J10955"/>
  <c r="J10954"/>
  <c r="J9544"/>
  <c r="J9518"/>
  <c r="J9532"/>
  <c r="J9945"/>
  <c r="J9934"/>
  <c r="J2483"/>
  <c r="J2501"/>
  <c r="J6741"/>
  <c r="J8059"/>
  <c r="J8055"/>
  <c r="J7848"/>
  <c r="J7841"/>
  <c r="J195"/>
  <c r="J190"/>
  <c r="J4497"/>
  <c r="J10403"/>
  <c r="J10391"/>
  <c r="J9575"/>
  <c r="J9589"/>
  <c r="J9586"/>
  <c r="J10137"/>
  <c r="J10151"/>
  <c r="J10134"/>
  <c r="J5517"/>
  <c r="J8902"/>
  <c r="J8904"/>
  <c r="J8139"/>
  <c r="J8149"/>
  <c r="J9222"/>
  <c r="J9229"/>
  <c r="J4490"/>
  <c r="J4488"/>
  <c r="J7095"/>
  <c r="J7072"/>
  <c r="J7070"/>
  <c r="J10611"/>
  <c r="J10613"/>
  <c r="J10608"/>
  <c r="J4875"/>
  <c r="J4891"/>
  <c r="J6420"/>
  <c r="J6383"/>
  <c r="J2237"/>
  <c r="J2223"/>
  <c r="J10669"/>
  <c r="J2860"/>
  <c r="J2856"/>
  <c r="J1864"/>
  <c r="J8952"/>
  <c r="J8974"/>
  <c r="J8969"/>
  <c r="J8967"/>
  <c r="J11250"/>
  <c r="J3298"/>
  <c r="J6901"/>
  <c r="J8251"/>
  <c r="J8255"/>
  <c r="J6226"/>
  <c r="J6224"/>
  <c r="J4956"/>
  <c r="J9893"/>
  <c r="J9886"/>
  <c r="J12320"/>
  <c r="J12330"/>
  <c r="J11120"/>
  <c r="J12350"/>
  <c r="J12374"/>
  <c r="J11613"/>
  <c r="J11617"/>
  <c r="J11614"/>
  <c r="J1532"/>
  <c r="J1537"/>
  <c r="J1518"/>
  <c r="J6384"/>
  <c r="J10004"/>
  <c r="J5042"/>
  <c r="J10277"/>
  <c r="J12442"/>
  <c r="J12440"/>
  <c r="J9973"/>
  <c r="J9988"/>
  <c r="J4161"/>
  <c r="J4172"/>
  <c r="J337"/>
  <c r="J343"/>
  <c r="J6946"/>
  <c r="J8890"/>
  <c r="J3194"/>
  <c r="J3197"/>
  <c r="J2473"/>
  <c r="J3501"/>
  <c r="J3518"/>
  <c r="J4802"/>
  <c r="J9183"/>
  <c r="J9162"/>
  <c r="J1693"/>
  <c r="J867"/>
  <c r="J849"/>
  <c r="J5900"/>
  <c r="J8207"/>
  <c r="J8188"/>
  <c r="J2959"/>
  <c r="J2948"/>
  <c r="J10197"/>
  <c r="J10196"/>
  <c r="J251"/>
  <c r="J259"/>
  <c r="J11301"/>
  <c r="J11279"/>
  <c r="J7497"/>
  <c r="J7495"/>
  <c r="J2713"/>
  <c r="J7575"/>
  <c r="J7592"/>
  <c r="J12594"/>
  <c r="J12592"/>
  <c r="J12589"/>
  <c r="J4737"/>
  <c r="J4745"/>
  <c r="J4744"/>
  <c r="J4700"/>
  <c r="J2913"/>
  <c r="J2893"/>
  <c r="J2904"/>
  <c r="J8511"/>
  <c r="J8499"/>
  <c r="J529"/>
  <c r="J9740"/>
  <c r="J9719"/>
  <c r="J9720"/>
  <c r="J3344"/>
  <c r="J3365"/>
  <c r="J3346"/>
  <c r="J3350"/>
  <c r="J6717"/>
  <c r="J11868"/>
  <c r="J8705"/>
  <c r="J8718"/>
  <c r="J8698"/>
  <c r="J1906"/>
  <c r="J4786"/>
  <c r="J4772"/>
  <c r="J4776"/>
  <c r="J4797"/>
  <c r="J4785"/>
  <c r="J4790"/>
  <c r="J2985"/>
  <c r="J3016"/>
  <c r="J2986"/>
  <c r="J1453"/>
  <c r="J11023"/>
  <c r="J11016"/>
  <c r="J11004"/>
  <c r="J4529"/>
  <c r="J4540"/>
  <c r="J4516"/>
  <c r="J4544"/>
  <c r="J4519"/>
  <c r="J11931"/>
  <c r="J11926"/>
  <c r="J11914"/>
  <c r="J11912"/>
  <c r="J11822"/>
  <c r="AZ95"/>
  <c r="AT95"/>
  <c r="BC95"/>
  <c r="AR95"/>
  <c r="AX95"/>
  <c r="AP95"/>
  <c r="BQ95"/>
  <c r="BN95"/>
  <c r="AV95"/>
  <c r="BM95"/>
  <c r="AW95"/>
  <c r="AO95"/>
  <c r="BF95"/>
  <c r="BB95"/>
  <c r="BI95"/>
  <c r="AY95"/>
  <c r="AS95"/>
  <c r="BE95"/>
  <c r="BS95"/>
  <c r="BD95"/>
  <c r="BP95"/>
  <c r="AQ95"/>
  <c r="AN95"/>
  <c r="BR95"/>
  <c r="AU95"/>
  <c r="BJ95"/>
  <c r="BL95"/>
  <c r="U95"/>
  <c r="BO95"/>
  <c r="BA95"/>
  <c r="BH95"/>
  <c r="BK95"/>
  <c r="BG95"/>
  <c r="J8716"/>
  <c r="J8706"/>
  <c r="J8702"/>
  <c r="J8711"/>
  <c r="J8678"/>
  <c r="J8699"/>
  <c r="J8728"/>
  <c r="J8703"/>
  <c r="J4804"/>
  <c r="J4793"/>
  <c r="J4779"/>
  <c r="J4783"/>
  <c r="J4799"/>
  <c r="J4795"/>
  <c r="J4781"/>
  <c r="J4782"/>
  <c r="J4774"/>
  <c r="J12199"/>
  <c r="J3001"/>
  <c r="J3010"/>
  <c r="J2988"/>
  <c r="J2995"/>
  <c r="J2987"/>
  <c r="J2989"/>
  <c r="J3013"/>
  <c r="J2998"/>
  <c r="J2661"/>
  <c r="J11022"/>
  <c r="J11003"/>
  <c r="J10995"/>
  <c r="J11008"/>
  <c r="J11002"/>
  <c r="J11017"/>
  <c r="J11011"/>
  <c r="J11015"/>
  <c r="J11013"/>
  <c r="J4531"/>
  <c r="J4546"/>
  <c r="J4535"/>
  <c r="J4545"/>
  <c r="J4515"/>
  <c r="J4534"/>
  <c r="J4536"/>
  <c r="J4537"/>
  <c r="J11919"/>
  <c r="J11925"/>
  <c r="J11922"/>
  <c r="J11930"/>
  <c r="J11932"/>
  <c r="J11935"/>
  <c r="J11939"/>
  <c r="J11923"/>
  <c r="J11790"/>
  <c r="J11816"/>
  <c r="J11818"/>
  <c r="J11825"/>
  <c r="J11808"/>
  <c r="J11810"/>
  <c r="J11838"/>
  <c r="J11809"/>
  <c r="J11814"/>
  <c r="J11402"/>
  <c r="J11410"/>
  <c r="J11424"/>
  <c r="J11430"/>
  <c r="J11409"/>
  <c r="J11413"/>
  <c r="J11418"/>
  <c r="J11417"/>
  <c r="J11414"/>
  <c r="J5857"/>
  <c r="J5869"/>
  <c r="J5870"/>
  <c r="J5866"/>
  <c r="J5868"/>
  <c r="J5848"/>
  <c r="J5861"/>
  <c r="J5864"/>
  <c r="J5843"/>
  <c r="J10463"/>
  <c r="J10501"/>
  <c r="J10496"/>
  <c r="J10498"/>
  <c r="J10492"/>
  <c r="J10510"/>
  <c r="J10497"/>
  <c r="J10482"/>
  <c r="J10491"/>
  <c r="J10942"/>
  <c r="J10951"/>
  <c r="J10972"/>
  <c r="J10941"/>
  <c r="J10949"/>
  <c r="J10957"/>
  <c r="J10967"/>
  <c r="J10947"/>
  <c r="J9513"/>
  <c r="J9537"/>
  <c r="J9543"/>
  <c r="J9542"/>
  <c r="J9527"/>
  <c r="J9538"/>
  <c r="J9529"/>
  <c r="J9526"/>
  <c r="J9523"/>
  <c r="J9921"/>
  <c r="J9927"/>
  <c r="J9935"/>
  <c r="J9938"/>
  <c r="J9942"/>
  <c r="J9932"/>
  <c r="J9941"/>
  <c r="J9902"/>
  <c r="J10363"/>
  <c r="J2477"/>
  <c r="J2494"/>
  <c r="J2456"/>
  <c r="J2503"/>
  <c r="J2505"/>
  <c r="J2487"/>
  <c r="J2482"/>
  <c r="J2475"/>
  <c r="J9699"/>
  <c r="J8047"/>
  <c r="J8038"/>
  <c r="J8035"/>
  <c r="J8060"/>
  <c r="J8050"/>
  <c r="J8039"/>
  <c r="J8058"/>
  <c r="J8034"/>
  <c r="J7861"/>
  <c r="J7856"/>
  <c r="J7855"/>
  <c r="J7857"/>
  <c r="J7847"/>
  <c r="J7831"/>
  <c r="J7846"/>
  <c r="J7830"/>
  <c r="J194"/>
  <c r="J203"/>
  <c r="J210"/>
  <c r="J209"/>
  <c r="J201"/>
  <c r="J186"/>
  <c r="J208"/>
  <c r="J188"/>
  <c r="J180"/>
  <c r="J6436"/>
  <c r="J10390"/>
  <c r="J10408"/>
  <c r="J10404"/>
  <c r="J10400"/>
  <c r="J10388"/>
  <c r="J10384"/>
  <c r="J10407"/>
  <c r="J10411"/>
  <c r="J1132"/>
  <c r="J9581"/>
  <c r="J9573"/>
  <c r="J9564"/>
  <c r="J9570"/>
  <c r="J9588"/>
  <c r="J9595"/>
  <c r="J9593"/>
  <c r="J9587"/>
  <c r="J10146"/>
  <c r="J10149"/>
  <c r="J10139"/>
  <c r="J10152"/>
  <c r="J10144"/>
  <c r="J10136"/>
  <c r="J10129"/>
  <c r="J10126"/>
  <c r="J10154"/>
  <c r="J6079"/>
  <c r="J8914"/>
  <c r="J8901"/>
  <c r="J8919"/>
  <c r="J8923"/>
  <c r="J8911"/>
  <c r="J8905"/>
  <c r="J8913"/>
  <c r="J8924"/>
  <c r="J8144"/>
  <c r="J8117"/>
  <c r="J8160"/>
  <c r="J8163"/>
  <c r="J8157"/>
  <c r="J8155"/>
  <c r="J8142"/>
  <c r="J8167"/>
  <c r="J5466"/>
  <c r="J9233"/>
  <c r="J9227"/>
  <c r="J9228"/>
  <c r="J9221"/>
  <c r="J9238"/>
  <c r="J9225"/>
  <c r="J9235"/>
  <c r="J9230"/>
  <c r="J8884"/>
  <c r="J4471"/>
  <c r="J4479"/>
  <c r="J4485"/>
  <c r="J4473"/>
  <c r="J4470"/>
  <c r="J4468"/>
  <c r="J4469"/>
  <c r="J4478"/>
  <c r="J7075"/>
  <c r="J7089"/>
  <c r="J7086"/>
  <c r="J7092"/>
  <c r="J7071"/>
  <c r="J7081"/>
  <c r="J7091"/>
  <c r="J7090"/>
  <c r="J10603"/>
  <c r="J10595"/>
  <c r="J10609"/>
  <c r="J10593"/>
  <c r="J10587"/>
  <c r="J10606"/>
  <c r="J10565"/>
  <c r="J10610"/>
  <c r="J4888"/>
  <c r="J4882"/>
  <c r="J4883"/>
  <c r="J4872"/>
  <c r="J4873"/>
  <c r="J4899"/>
  <c r="J4890"/>
  <c r="J4889"/>
  <c r="J6433"/>
  <c r="J6423"/>
  <c r="J6422"/>
  <c r="J6403"/>
  <c r="J6426"/>
  <c r="J6432"/>
  <c r="J6424"/>
  <c r="J6428"/>
  <c r="J6414"/>
  <c r="J2235"/>
  <c r="J2246"/>
  <c r="J2244"/>
  <c r="J2228"/>
  <c r="J2248"/>
  <c r="J2230"/>
  <c r="J2224"/>
  <c r="J2231"/>
  <c r="J7931"/>
  <c r="J2841"/>
  <c r="J2858"/>
  <c r="J2833"/>
  <c r="J2849"/>
  <c r="J2839"/>
  <c r="J2845"/>
  <c r="J2863"/>
  <c r="J2840"/>
  <c r="J1886"/>
  <c r="J1868"/>
  <c r="J1880"/>
  <c r="J1878"/>
  <c r="J1884"/>
  <c r="J1872"/>
  <c r="J1887"/>
  <c r="J1867"/>
  <c r="J1881"/>
  <c r="J6232"/>
  <c r="J3018"/>
  <c r="J8959"/>
  <c r="J8975"/>
  <c r="J8933"/>
  <c r="J8966"/>
  <c r="J8962"/>
  <c r="J8960"/>
  <c r="J8977"/>
  <c r="J8979"/>
  <c r="J8964"/>
  <c r="J11253"/>
  <c r="J11247"/>
  <c r="J11260"/>
  <c r="J11259"/>
  <c r="J11263"/>
  <c r="J11251"/>
  <c r="J11276"/>
  <c r="J11249"/>
  <c r="J3292"/>
  <c r="J3322"/>
  <c r="J3302"/>
  <c r="J3297"/>
  <c r="J3312"/>
  <c r="J3308"/>
  <c r="J3301"/>
  <c r="J3313"/>
  <c r="J7201"/>
  <c r="J724"/>
  <c r="J10414"/>
  <c r="J11791"/>
  <c r="J8259"/>
  <c r="J8269"/>
  <c r="J8219"/>
  <c r="J8266"/>
  <c r="J8242"/>
  <c r="J8244"/>
  <c r="J8253"/>
  <c r="J8249"/>
  <c r="J8256"/>
  <c r="J6202"/>
  <c r="J6203"/>
  <c r="J6221"/>
  <c r="J6211"/>
  <c r="J6207"/>
  <c r="J6210"/>
  <c r="J6200"/>
  <c r="J6213"/>
  <c r="J6497"/>
  <c r="J9888"/>
  <c r="J9876"/>
  <c r="J9873"/>
  <c r="J9880"/>
  <c r="J9892"/>
  <c r="J9895"/>
  <c r="J9874"/>
  <c r="J9872"/>
  <c r="J12346"/>
  <c r="J12342"/>
  <c r="J12335"/>
  <c r="J12348"/>
  <c r="J12339"/>
  <c r="J12343"/>
  <c r="J12338"/>
  <c r="J12326"/>
  <c r="J12327"/>
  <c r="J11119"/>
  <c r="J11101"/>
  <c r="J11103"/>
  <c r="J11100"/>
  <c r="J11096"/>
  <c r="J11075"/>
  <c r="J11122"/>
  <c r="J11125"/>
  <c r="J12372"/>
  <c r="J12369"/>
  <c r="J12380"/>
  <c r="J12400"/>
  <c r="J12392"/>
  <c r="J12386"/>
  <c r="J12388"/>
  <c r="J12391"/>
  <c r="J8782"/>
  <c r="J11621"/>
  <c r="J11609"/>
  <c r="J11607"/>
  <c r="J11623"/>
  <c r="J11629"/>
  <c r="J11615"/>
  <c r="J11634"/>
  <c r="J11605"/>
  <c r="J11612"/>
  <c r="J1845"/>
  <c r="J1530"/>
  <c r="J1528"/>
  <c r="J1520"/>
  <c r="J1523"/>
  <c r="J1535"/>
  <c r="J1525"/>
  <c r="J1533"/>
  <c r="J1521"/>
  <c r="J11943"/>
  <c r="J12706"/>
  <c r="J12695"/>
  <c r="J12683"/>
  <c r="J12691"/>
  <c r="J12675"/>
  <c r="J12699"/>
  <c r="J12686"/>
  <c r="J12693"/>
  <c r="J11087"/>
  <c r="J10040"/>
  <c r="J10034"/>
  <c r="J10038"/>
  <c r="J10045"/>
  <c r="J10029"/>
  <c r="J10048"/>
  <c r="J10041"/>
  <c r="J10031"/>
  <c r="J10044"/>
  <c r="J10924"/>
  <c r="J7200"/>
  <c r="J7265"/>
  <c r="J9852"/>
  <c r="J11050"/>
  <c r="J11065"/>
  <c r="J11057"/>
  <c r="J11066"/>
  <c r="J11070"/>
  <c r="J11060"/>
  <c r="J11068"/>
  <c r="J11063"/>
  <c r="J11054"/>
  <c r="J5030"/>
  <c r="J5034"/>
  <c r="J5033"/>
  <c r="J5025"/>
  <c r="J5041"/>
  <c r="J5045"/>
  <c r="J5029"/>
  <c r="J5046"/>
  <c r="J5028"/>
  <c r="J12451"/>
  <c r="J12450"/>
  <c r="J12447"/>
  <c r="J12422"/>
  <c r="J12433"/>
  <c r="J12401"/>
  <c r="J12439"/>
  <c r="J12421"/>
  <c r="J12428"/>
  <c r="J1284"/>
  <c r="J7761"/>
  <c r="J9996"/>
  <c r="J9986"/>
  <c r="J9998"/>
  <c r="J9980"/>
  <c r="J9983"/>
  <c r="J9984"/>
  <c r="J9953"/>
  <c r="J9993"/>
  <c r="J4167"/>
  <c r="J4163"/>
  <c r="J4158"/>
  <c r="J4169"/>
  <c r="J4164"/>
  <c r="J4173"/>
  <c r="J4170"/>
  <c r="J4179"/>
  <c r="J354"/>
  <c r="J362"/>
  <c r="J361"/>
  <c r="J352"/>
  <c r="J338"/>
  <c r="J353"/>
  <c r="J314"/>
  <c r="J344"/>
  <c r="J10531"/>
  <c r="J6808"/>
  <c r="J3686"/>
  <c r="J111"/>
  <c r="J3120"/>
  <c r="J3210"/>
  <c r="J3191"/>
  <c r="J3220"/>
  <c r="J3209"/>
  <c r="J3214"/>
  <c r="J3204"/>
  <c r="J3201"/>
  <c r="J3213"/>
  <c r="J3212"/>
  <c r="J3325"/>
  <c r="J9240"/>
  <c r="J10727"/>
  <c r="J3525"/>
  <c r="J3522"/>
  <c r="J3498"/>
  <c r="J3523"/>
  <c r="J3524"/>
  <c r="J3520"/>
  <c r="J3497"/>
  <c r="J3514"/>
  <c r="J4852"/>
  <c r="J4849"/>
  <c r="J4847"/>
  <c r="J4832"/>
  <c r="J4850"/>
  <c r="J4834"/>
  <c r="J4842"/>
  <c r="J4826"/>
  <c r="J4829"/>
  <c r="J280"/>
  <c r="J9156"/>
  <c r="J9174"/>
  <c r="J9165"/>
  <c r="J9157"/>
  <c r="J9179"/>
  <c r="J9167"/>
  <c r="J9161"/>
  <c r="J9176"/>
  <c r="J871"/>
  <c r="J856"/>
  <c r="J858"/>
  <c r="J852"/>
  <c r="J869"/>
  <c r="J846"/>
  <c r="J824"/>
  <c r="J861"/>
  <c r="J5916"/>
  <c r="J5895"/>
  <c r="J5920"/>
  <c r="J5921"/>
  <c r="J5896"/>
  <c r="J5917"/>
  <c r="J5899"/>
  <c r="J5898"/>
  <c r="J5915"/>
  <c r="J5002"/>
  <c r="J4975"/>
  <c r="J4985"/>
  <c r="J4999"/>
  <c r="J4978"/>
  <c r="J4996"/>
  <c r="J4983"/>
  <c r="J5005"/>
  <c r="J11128"/>
  <c r="J8211"/>
  <c r="J8195"/>
  <c r="J8190"/>
  <c r="J8217"/>
  <c r="J8206"/>
  <c r="J8197"/>
  <c r="J8216"/>
  <c r="J8196"/>
  <c r="J8212"/>
  <c r="J2936"/>
  <c r="J2961"/>
  <c r="J2956"/>
  <c r="J2942"/>
  <c r="J2958"/>
  <c r="J2943"/>
  <c r="J2944"/>
  <c r="J2945"/>
  <c r="J10206"/>
  <c r="J10195"/>
  <c r="J10181"/>
  <c r="J10194"/>
  <c r="J10186"/>
  <c r="J10199"/>
  <c r="J10182"/>
  <c r="J10178"/>
  <c r="J10202"/>
  <c r="J236"/>
  <c r="J248"/>
  <c r="J242"/>
  <c r="J252"/>
  <c r="J260"/>
  <c r="J247"/>
  <c r="J262"/>
  <c r="J241"/>
  <c r="J11309"/>
  <c r="J11316"/>
  <c r="J11299"/>
  <c r="J11306"/>
  <c r="J11317"/>
  <c r="J11326"/>
  <c r="J11315"/>
  <c r="J11320"/>
  <c r="J7098"/>
  <c r="J9954"/>
  <c r="J7476"/>
  <c r="J7473"/>
  <c r="J7494"/>
  <c r="J7499"/>
  <c r="J7503"/>
  <c r="J7491"/>
  <c r="J7484"/>
  <c r="J7502"/>
  <c r="J10362"/>
  <c r="J7588"/>
  <c r="J7580"/>
  <c r="J7603"/>
  <c r="J7584"/>
  <c r="J7606"/>
  <c r="J7581"/>
  <c r="J7579"/>
  <c r="J7591"/>
  <c r="J7593"/>
  <c r="J12583"/>
  <c r="J12598"/>
  <c r="J12596"/>
  <c r="J12581"/>
  <c r="J12593"/>
  <c r="J12576"/>
  <c r="J12574"/>
  <c r="J12580"/>
  <c r="J4719"/>
  <c r="J4729"/>
  <c r="J4724"/>
  <c r="J4748"/>
  <c r="J4740"/>
  <c r="J4750"/>
  <c r="J4749"/>
  <c r="J4735"/>
  <c r="J2902"/>
  <c r="J2887"/>
  <c r="J2883"/>
  <c r="J2864"/>
  <c r="J2908"/>
  <c r="J2905"/>
  <c r="J2914"/>
  <c r="J2884"/>
  <c r="J8505"/>
  <c r="J8510"/>
  <c r="J8509"/>
  <c r="J8514"/>
  <c r="J8522"/>
  <c r="J8501"/>
  <c r="J8524"/>
  <c r="J8495"/>
  <c r="J9734"/>
  <c r="J9723"/>
  <c r="J9736"/>
  <c r="J9729"/>
  <c r="J9726"/>
  <c r="J9739"/>
  <c r="J9728"/>
  <c r="J9735"/>
  <c r="J3349"/>
  <c r="J3368"/>
  <c r="J3351"/>
  <c r="J3361"/>
  <c r="J3367"/>
  <c r="J3354"/>
  <c r="J3352"/>
  <c r="J3342"/>
  <c r="J6689"/>
  <c r="J6737"/>
  <c r="J6719"/>
  <c r="J6709"/>
  <c r="J6732"/>
  <c r="J6730"/>
  <c r="J6731"/>
  <c r="J6729"/>
  <c r="J5813"/>
  <c r="J5821"/>
  <c r="J5795"/>
  <c r="J5806"/>
  <c r="J5807"/>
  <c r="J5771"/>
  <c r="J5811"/>
  <c r="J5804"/>
  <c r="J11884"/>
  <c r="J11886"/>
  <c r="J11871"/>
  <c r="J11876"/>
  <c r="J11870"/>
  <c r="J11890"/>
  <c r="J11873"/>
  <c r="J11860"/>
  <c r="J4498"/>
  <c r="J7231"/>
  <c r="J7222"/>
  <c r="J7218"/>
  <c r="J7238"/>
  <c r="J7237"/>
  <c r="J7245"/>
  <c r="J7243"/>
  <c r="J7235"/>
  <c r="J12124"/>
  <c r="J12123"/>
  <c r="J12137"/>
  <c r="J12121"/>
  <c r="J12135"/>
  <c r="J12114"/>
  <c r="J12144"/>
  <c r="J12145"/>
  <c r="J3060"/>
  <c r="J3052"/>
  <c r="J3049"/>
  <c r="J3045"/>
  <c r="J3017"/>
  <c r="J3054"/>
  <c r="J3059"/>
  <c r="J3055"/>
  <c r="J3040"/>
  <c r="J8004"/>
  <c r="J7989"/>
  <c r="J8009"/>
  <c r="J8013"/>
  <c r="J8014"/>
  <c r="J8007"/>
  <c r="J8005"/>
  <c r="J7996"/>
  <c r="J8008"/>
  <c r="J9771"/>
  <c r="J9776"/>
  <c r="J9772"/>
  <c r="J9778"/>
  <c r="J9791"/>
  <c r="J9788"/>
  <c r="J9749"/>
  <c r="J9798"/>
  <c r="J8440"/>
  <c r="J3426"/>
  <c r="J2647"/>
  <c r="J2630"/>
  <c r="J2633"/>
  <c r="J2639"/>
  <c r="J2641"/>
  <c r="J2635"/>
  <c r="J2643"/>
  <c r="J2659"/>
  <c r="J11712"/>
  <c r="J11734"/>
  <c r="J11726"/>
  <c r="J11721"/>
  <c r="J11717"/>
  <c r="J11731"/>
  <c r="J11687"/>
  <c r="J11730"/>
  <c r="J2610"/>
  <c r="J4945"/>
  <c r="J4936"/>
  <c r="J4941"/>
  <c r="J4954"/>
  <c r="J4926"/>
  <c r="J4930"/>
  <c r="J4946"/>
  <c r="J4904"/>
  <c r="J6472"/>
  <c r="J6465"/>
  <c r="J6483"/>
  <c r="J6484"/>
  <c r="J6476"/>
  <c r="J6479"/>
  <c r="J6482"/>
  <c r="J6455"/>
  <c r="J8322"/>
  <c r="J10356"/>
  <c r="J10358"/>
  <c r="J10345"/>
  <c r="J10332"/>
  <c r="J10337"/>
  <c r="J10342"/>
  <c r="J10353"/>
  <c r="J10329"/>
  <c r="J3704"/>
  <c r="J3714"/>
  <c r="J3726"/>
  <c r="J3713"/>
  <c r="J3728"/>
  <c r="J3703"/>
  <c r="J3717"/>
  <c r="J3708"/>
  <c r="J8225"/>
  <c r="J6017"/>
  <c r="J6007"/>
  <c r="J6023"/>
  <c r="J5975"/>
  <c r="J6010"/>
  <c r="J6006"/>
  <c r="J5997"/>
  <c r="J5995"/>
  <c r="J8526"/>
  <c r="J9301"/>
  <c r="J6781"/>
  <c r="J6788"/>
  <c r="J6768"/>
  <c r="J6763"/>
  <c r="J6760"/>
  <c r="J6787"/>
  <c r="J6785"/>
  <c r="J6766"/>
  <c r="J4242"/>
  <c r="J12548"/>
  <c r="J12529"/>
  <c r="J12549"/>
  <c r="J12528"/>
  <c r="J12524"/>
  <c r="J12523"/>
  <c r="J12536"/>
  <c r="J12539"/>
  <c r="J7896"/>
  <c r="J7897"/>
  <c r="J7885"/>
  <c r="J7910"/>
  <c r="J7893"/>
  <c r="J7905"/>
  <c r="J7883"/>
  <c r="J7902"/>
  <c r="J6963"/>
  <c r="J6965"/>
  <c r="J6967"/>
  <c r="J6979"/>
  <c r="J6969"/>
  <c r="J6975"/>
  <c r="J6968"/>
  <c r="J6973"/>
  <c r="J6055"/>
  <c r="J6050"/>
  <c r="J6062"/>
  <c r="J6046"/>
  <c r="J6053"/>
  <c r="J6071"/>
  <c r="J6048"/>
  <c r="J6073"/>
  <c r="J5689"/>
  <c r="J5719"/>
  <c r="J5713"/>
  <c r="J5711"/>
  <c r="J5718"/>
  <c r="J5694"/>
  <c r="J5715"/>
  <c r="J5704"/>
  <c r="J8660"/>
  <c r="J8654"/>
  <c r="J8663"/>
  <c r="J8676"/>
  <c r="J8656"/>
  <c r="J8670"/>
  <c r="J8652"/>
  <c r="J8646"/>
  <c r="J8751"/>
  <c r="J8764"/>
  <c r="J8759"/>
  <c r="J8754"/>
  <c r="J8752"/>
  <c r="J8779"/>
  <c r="J8761"/>
  <c r="J8777"/>
  <c r="J8748"/>
  <c r="J5454"/>
  <c r="J5435"/>
  <c r="J5450"/>
  <c r="J5464"/>
  <c r="J5457"/>
  <c r="J5442"/>
  <c r="J5439"/>
  <c r="J5461"/>
  <c r="J5451"/>
  <c r="J673"/>
  <c r="J10274"/>
  <c r="J1835"/>
  <c r="J1836"/>
  <c r="J1820"/>
  <c r="J1817"/>
  <c r="J1822"/>
  <c r="J1815"/>
  <c r="J1813"/>
  <c r="J1833"/>
  <c r="J1819"/>
  <c r="J11166"/>
  <c r="J11159"/>
  <c r="J11163"/>
  <c r="J11149"/>
  <c r="J11154"/>
  <c r="J11162"/>
  <c r="J11175"/>
  <c r="J11151"/>
  <c r="J2801"/>
  <c r="J2783"/>
  <c r="J2804"/>
  <c r="J2808"/>
  <c r="J2802"/>
  <c r="J2791"/>
  <c r="J2781"/>
  <c r="J2785"/>
  <c r="J8637"/>
  <c r="J10719"/>
  <c r="J10085"/>
  <c r="J10104"/>
  <c r="J10079"/>
  <c r="J10055"/>
  <c r="J10086"/>
  <c r="J10087"/>
  <c r="J10091"/>
  <c r="J10105"/>
  <c r="J7956"/>
  <c r="J7932"/>
  <c r="J7940"/>
  <c r="J7949"/>
  <c r="J7934"/>
  <c r="J7941"/>
  <c r="J7963"/>
  <c r="J7933"/>
  <c r="J6118"/>
  <c r="J6113"/>
  <c r="J6112"/>
  <c r="J6099"/>
  <c r="J6114"/>
  <c r="J6127"/>
  <c r="J6098"/>
  <c r="J6096"/>
  <c r="J11383"/>
  <c r="J11030"/>
  <c r="J7770"/>
  <c r="J7123"/>
  <c r="J7121"/>
  <c r="J7116"/>
  <c r="J7144"/>
  <c r="J7122"/>
  <c r="J7136"/>
  <c r="J7130"/>
  <c r="J7119"/>
  <c r="J7142"/>
  <c r="J1131"/>
  <c r="J2020"/>
  <c r="J2029"/>
  <c r="J2044"/>
  <c r="J2033"/>
  <c r="J2025"/>
  <c r="J2026"/>
  <c r="J2036"/>
  <c r="J2028"/>
  <c r="J2032"/>
  <c r="J12490"/>
  <c r="J12472"/>
  <c r="J12488"/>
  <c r="J12480"/>
  <c r="J12496"/>
  <c r="J12477"/>
  <c r="J12498"/>
  <c r="J12484"/>
  <c r="J162"/>
  <c r="J11973"/>
  <c r="J11964"/>
  <c r="J11981"/>
  <c r="J11962"/>
  <c r="J11969"/>
  <c r="J11985"/>
  <c r="J11970"/>
  <c r="J11972"/>
  <c r="J11975"/>
  <c r="J8423"/>
  <c r="J8460"/>
  <c r="J8447"/>
  <c r="J8472"/>
  <c r="J8454"/>
  <c r="J8462"/>
  <c r="J8466"/>
  <c r="J8469"/>
  <c r="J7557"/>
  <c r="J60"/>
  <c r="J410"/>
  <c r="J392"/>
  <c r="J389"/>
  <c r="J394"/>
  <c r="J405"/>
  <c r="J391"/>
  <c r="J393"/>
  <c r="J400"/>
  <c r="J11994"/>
  <c r="J12163"/>
  <c r="J3988"/>
  <c r="J9050"/>
  <c r="J9104"/>
  <c r="J4868"/>
  <c r="J4211"/>
  <c r="J4232"/>
  <c r="J4220"/>
  <c r="J4228"/>
  <c r="J4226"/>
  <c r="J4239"/>
  <c r="J4237"/>
  <c r="J4229"/>
  <c r="J6245"/>
  <c r="J12709"/>
  <c r="J8169"/>
  <c r="J7565"/>
  <c r="J877"/>
  <c r="J1386"/>
  <c r="J5539"/>
  <c r="J5559"/>
  <c r="J5541"/>
  <c r="J5544"/>
  <c r="J5564"/>
  <c r="J5552"/>
  <c r="J5540"/>
  <c r="J5516"/>
  <c r="J5557"/>
  <c r="J6536"/>
  <c r="J6558"/>
  <c r="J6580"/>
  <c r="J6583"/>
  <c r="J6560"/>
  <c r="J6572"/>
  <c r="J6565"/>
  <c r="J6575"/>
  <c r="J9392"/>
  <c r="J9414"/>
  <c r="J9442"/>
  <c r="J9425"/>
  <c r="J9419"/>
  <c r="J9427"/>
  <c r="J9423"/>
  <c r="J9416"/>
  <c r="J11221"/>
  <c r="J11219"/>
  <c r="J11223"/>
  <c r="J11209"/>
  <c r="J11213"/>
  <c r="J11198"/>
  <c r="J11212"/>
  <c r="J11203"/>
  <c r="J5670"/>
  <c r="J7211"/>
  <c r="J1540"/>
  <c r="J6742"/>
  <c r="J2822"/>
  <c r="J1938"/>
  <c r="J1936"/>
  <c r="J1941"/>
  <c r="J1928"/>
  <c r="J1918"/>
  <c r="J1922"/>
  <c r="J1917"/>
  <c r="J1937"/>
  <c r="J2129"/>
  <c r="J2122"/>
  <c r="J2131"/>
  <c r="J2144"/>
  <c r="J2139"/>
  <c r="J2145"/>
  <c r="J2138"/>
  <c r="J2125"/>
  <c r="J8883"/>
  <c r="J5874"/>
  <c r="J3340"/>
  <c r="J3681"/>
  <c r="J9547"/>
  <c r="J8888"/>
  <c r="J418"/>
  <c r="J1302"/>
  <c r="J1308"/>
  <c r="J1322"/>
  <c r="J1312"/>
  <c r="J1325"/>
  <c r="J1318"/>
  <c r="J1324"/>
  <c r="J1306"/>
  <c r="J1329"/>
  <c r="J7251"/>
  <c r="J7276"/>
  <c r="J7272"/>
  <c r="J7283"/>
  <c r="J7280"/>
  <c r="J7293"/>
  <c r="J7295"/>
  <c r="J7250"/>
  <c r="J7275"/>
  <c r="J8583"/>
  <c r="J3783"/>
  <c r="J7445"/>
  <c r="J7429"/>
  <c r="J7403"/>
  <c r="J7438"/>
  <c r="J7442"/>
  <c r="J7446"/>
  <c r="J7433"/>
  <c r="J7422"/>
  <c r="J8305"/>
  <c r="J8293"/>
  <c r="J8316"/>
  <c r="J8313"/>
  <c r="J8309"/>
  <c r="J8300"/>
  <c r="J8314"/>
  <c r="J8292"/>
  <c r="J5212"/>
  <c r="J8801"/>
  <c r="J8800"/>
  <c r="J8827"/>
  <c r="J8825"/>
  <c r="J8810"/>
  <c r="J8812"/>
  <c r="J8804"/>
  <c r="J8828"/>
  <c r="J4391"/>
  <c r="J4373"/>
  <c r="J4390"/>
  <c r="J4386"/>
  <c r="J4393"/>
  <c r="J4384"/>
  <c r="J4392"/>
  <c r="J4380"/>
  <c r="J4381"/>
  <c r="J7348"/>
  <c r="J7322"/>
  <c r="J7345"/>
  <c r="J7342"/>
  <c r="J7343"/>
  <c r="J7321"/>
  <c r="J7340"/>
  <c r="J7333"/>
  <c r="J11432"/>
  <c r="J11482"/>
  <c r="J11458"/>
  <c r="J11459"/>
  <c r="J11455"/>
  <c r="J11466"/>
  <c r="J11472"/>
  <c r="J11461"/>
  <c r="J11479"/>
  <c r="J163"/>
  <c r="J11782"/>
  <c r="J11779"/>
  <c r="J11784"/>
  <c r="J11774"/>
  <c r="J11769"/>
  <c r="J11758"/>
  <c r="J11762"/>
  <c r="J11738"/>
  <c r="J9268"/>
  <c r="J9276"/>
  <c r="J9288"/>
  <c r="J9258"/>
  <c r="J9273"/>
  <c r="J9277"/>
  <c r="J9283"/>
  <c r="J9287"/>
  <c r="J2434"/>
  <c r="J2430"/>
  <c r="J2424"/>
  <c r="J2447"/>
  <c r="J2450"/>
  <c r="J2451"/>
  <c r="J2429"/>
  <c r="J2439"/>
  <c r="J2437"/>
  <c r="J2916"/>
  <c r="J10289"/>
  <c r="J10290"/>
  <c r="J10259"/>
  <c r="J10309"/>
  <c r="J10296"/>
  <c r="J10295"/>
  <c r="J10283"/>
  <c r="J10307"/>
  <c r="J290"/>
  <c r="J289"/>
  <c r="J308"/>
  <c r="J298"/>
  <c r="J295"/>
  <c r="J286"/>
  <c r="J303"/>
  <c r="J299"/>
  <c r="J305"/>
  <c r="J9629"/>
  <c r="J9642"/>
  <c r="J9616"/>
  <c r="J9638"/>
  <c r="J9627"/>
  <c r="J9646"/>
  <c r="J9621"/>
  <c r="J9644"/>
  <c r="J9645"/>
  <c r="J10542"/>
  <c r="J10558"/>
  <c r="J10555"/>
  <c r="J10545"/>
  <c r="J10536"/>
  <c r="J10546"/>
  <c r="J10563"/>
  <c r="J10562"/>
  <c r="J1156"/>
  <c r="J1177"/>
  <c r="J1170"/>
  <c r="J1160"/>
  <c r="J1154"/>
  <c r="J1162"/>
  <c r="J1153"/>
  <c r="J1179"/>
  <c r="J12271"/>
  <c r="J12277"/>
  <c r="J12294"/>
  <c r="J12248"/>
  <c r="J12274"/>
  <c r="J12268"/>
  <c r="J12273"/>
  <c r="J12289"/>
  <c r="J12290"/>
  <c r="J4085"/>
  <c r="J4059"/>
  <c r="J4073"/>
  <c r="J4078"/>
  <c r="J4060"/>
  <c r="J4080"/>
  <c r="J4082"/>
  <c r="J4074"/>
  <c r="J4058"/>
  <c r="J8832"/>
  <c r="J8878"/>
  <c r="J8851"/>
  <c r="J8872"/>
  <c r="J8860"/>
  <c r="J8867"/>
  <c r="J8854"/>
  <c r="J8863"/>
  <c r="J8868"/>
  <c r="J6609"/>
  <c r="J6629"/>
  <c r="J6615"/>
  <c r="J6620"/>
  <c r="J6628"/>
  <c r="J6621"/>
  <c r="J6608"/>
  <c r="J6614"/>
  <c r="J9460"/>
  <c r="J8079"/>
  <c r="J5467"/>
  <c r="J3564"/>
  <c r="J3558"/>
  <c r="J3570"/>
  <c r="J3575"/>
  <c r="J3560"/>
  <c r="J3552"/>
  <c r="J3553"/>
  <c r="J3571"/>
  <c r="J9252"/>
  <c r="J2526"/>
  <c r="J2527"/>
  <c r="J2543"/>
  <c r="J2542"/>
  <c r="J2528"/>
  <c r="J2556"/>
  <c r="J2507"/>
  <c r="J2539"/>
  <c r="J3656"/>
  <c r="J3658"/>
  <c r="J3671"/>
  <c r="J3659"/>
  <c r="J3662"/>
  <c r="J3657"/>
  <c r="J3679"/>
  <c r="J3673"/>
  <c r="J4333"/>
  <c r="J4324"/>
  <c r="J4326"/>
  <c r="J4312"/>
  <c r="J4313"/>
  <c r="J4331"/>
  <c r="J4336"/>
  <c r="J4314"/>
  <c r="J12026"/>
  <c r="J12029"/>
  <c r="J12034"/>
  <c r="J12019"/>
  <c r="J12014"/>
  <c r="J11993"/>
  <c r="J12012"/>
  <c r="J12025"/>
  <c r="J10581"/>
  <c r="J1667"/>
  <c r="J1672"/>
  <c r="J1665"/>
  <c r="J1660"/>
  <c r="J1678"/>
  <c r="J1689"/>
  <c r="J1669"/>
  <c r="J1685"/>
  <c r="J4595"/>
  <c r="J4585"/>
  <c r="J4570"/>
  <c r="J4590"/>
  <c r="J4594"/>
  <c r="J4571"/>
  <c r="J4572"/>
  <c r="J4580"/>
  <c r="J1368"/>
  <c r="J1360"/>
  <c r="J1367"/>
  <c r="J1372"/>
  <c r="J1354"/>
  <c r="J1355"/>
  <c r="J1382"/>
  <c r="J1373"/>
  <c r="J5395"/>
  <c r="J5408"/>
  <c r="J5390"/>
  <c r="J5401"/>
  <c r="J5402"/>
  <c r="J5389"/>
  <c r="J5411"/>
  <c r="J5403"/>
  <c r="J5384"/>
  <c r="J2184"/>
  <c r="J2186"/>
  <c r="J2189"/>
  <c r="J2177"/>
  <c r="J2196"/>
  <c r="J2190"/>
  <c r="J2187"/>
  <c r="J2182"/>
  <c r="J110"/>
  <c r="J147"/>
  <c r="J135"/>
  <c r="J157"/>
  <c r="J156"/>
  <c r="J134"/>
  <c r="J130"/>
  <c r="J137"/>
  <c r="J7166"/>
  <c r="J9291"/>
  <c r="J7354"/>
  <c r="J3434"/>
  <c r="J10438"/>
  <c r="J10444"/>
  <c r="J10455"/>
  <c r="J10456"/>
  <c r="J10447"/>
  <c r="J10431"/>
  <c r="J10452"/>
  <c r="J10461"/>
  <c r="J2684"/>
  <c r="J2699"/>
  <c r="J2700"/>
  <c r="J2707"/>
  <c r="J2698"/>
  <c r="J2683"/>
  <c r="J2681"/>
  <c r="J2685"/>
  <c r="J7637"/>
  <c r="J7627"/>
  <c r="J7651"/>
  <c r="J7630"/>
  <c r="J7626"/>
  <c r="J7646"/>
  <c r="J7657"/>
  <c r="J7642"/>
  <c r="J905"/>
  <c r="J923"/>
  <c r="J902"/>
  <c r="J903"/>
  <c r="J910"/>
  <c r="J896"/>
  <c r="J899"/>
  <c r="J897"/>
  <c r="J6251"/>
  <c r="J6271"/>
  <c r="J6275"/>
  <c r="J6268"/>
  <c r="J6266"/>
  <c r="J6230"/>
  <c r="J6257"/>
  <c r="J6258"/>
  <c r="J6259"/>
  <c r="J9254"/>
  <c r="J9110"/>
  <c r="J9136"/>
  <c r="J9116"/>
  <c r="J9107"/>
  <c r="J9115"/>
  <c r="J9114"/>
  <c r="J9131"/>
  <c r="J9109"/>
  <c r="J12190"/>
  <c r="J12172"/>
  <c r="J12174"/>
  <c r="J12179"/>
  <c r="J12184"/>
  <c r="J12181"/>
  <c r="J12193"/>
  <c r="J12192"/>
  <c r="J8271"/>
  <c r="J2564"/>
  <c r="J1725"/>
  <c r="J1716"/>
  <c r="J1738"/>
  <c r="J1739"/>
  <c r="J1736"/>
  <c r="J1723"/>
  <c r="J1737"/>
  <c r="J1734"/>
  <c r="J1721"/>
  <c r="J7777"/>
  <c r="J9444"/>
  <c r="J752"/>
  <c r="J760"/>
  <c r="J767"/>
  <c r="J765"/>
  <c r="J755"/>
  <c r="J751"/>
  <c r="J743"/>
  <c r="J742"/>
  <c r="J2387"/>
  <c r="J2394"/>
  <c r="J2398"/>
  <c r="J2380"/>
  <c r="J2382"/>
  <c r="J2378"/>
  <c r="J2373"/>
  <c r="J2386"/>
  <c r="J7526"/>
  <c r="J7545"/>
  <c r="J7552"/>
  <c r="J7527"/>
  <c r="J7540"/>
  <c r="J7554"/>
  <c r="J7546"/>
  <c r="J7553"/>
  <c r="J30"/>
  <c r="J50"/>
  <c r="J46"/>
  <c r="J39"/>
  <c r="J10057"/>
  <c r="J8684"/>
  <c r="J2750"/>
  <c r="J2753"/>
  <c r="J2743"/>
  <c r="J2730"/>
  <c r="J2759"/>
  <c r="J2711"/>
  <c r="J2740"/>
  <c r="J2748"/>
  <c r="J2351"/>
  <c r="J2323"/>
  <c r="J2341"/>
  <c r="J2346"/>
  <c r="J2327"/>
  <c r="J2335"/>
  <c r="J2343"/>
  <c r="J2324"/>
  <c r="J5730"/>
  <c r="J7748"/>
  <c r="J7737"/>
  <c r="J7753"/>
  <c r="J7734"/>
  <c r="J7747"/>
  <c r="J7758"/>
  <c r="J7736"/>
  <c r="J7756"/>
  <c r="J10061"/>
  <c r="J9869"/>
  <c r="J3287"/>
  <c r="J4196"/>
  <c r="J10249"/>
  <c r="J10239"/>
  <c r="J10227"/>
  <c r="J10242"/>
  <c r="J10253"/>
  <c r="J10233"/>
  <c r="J10252"/>
  <c r="J10208"/>
  <c r="J12607"/>
  <c r="J7032"/>
  <c r="J7039"/>
  <c r="J7023"/>
  <c r="J7045"/>
  <c r="J7034"/>
  <c r="J7014"/>
  <c r="J7040"/>
  <c r="J7027"/>
  <c r="J7800"/>
  <c r="J7789"/>
  <c r="J7794"/>
  <c r="J7802"/>
  <c r="J7803"/>
  <c r="J7804"/>
  <c r="J7786"/>
  <c r="J7807"/>
  <c r="J1212"/>
  <c r="J1210"/>
  <c r="J1220"/>
  <c r="J1207"/>
  <c r="J1228"/>
  <c r="J1211"/>
  <c r="J1202"/>
  <c r="J1181"/>
  <c r="J1093"/>
  <c r="J3403"/>
  <c r="J3418"/>
  <c r="J3419"/>
  <c r="J3406"/>
  <c r="J3415"/>
  <c r="J3400"/>
  <c r="J3421"/>
  <c r="J3402"/>
  <c r="J3401"/>
  <c r="J2472"/>
  <c r="J2320"/>
  <c r="J3473"/>
  <c r="J3471"/>
  <c r="J3459"/>
  <c r="J3450"/>
  <c r="J3453"/>
  <c r="J3475"/>
  <c r="J3449"/>
  <c r="J3460"/>
  <c r="J12057"/>
  <c r="J2773"/>
  <c r="J5824"/>
  <c r="J5353"/>
  <c r="J5354"/>
  <c r="J5350"/>
  <c r="J5358"/>
  <c r="J5336"/>
  <c r="J5332"/>
  <c r="J5351"/>
  <c r="J5361"/>
  <c r="J5347"/>
  <c r="J3484"/>
  <c r="J1963"/>
  <c r="J2115"/>
  <c r="J4971"/>
  <c r="J12464"/>
  <c r="J11348"/>
  <c r="J8935"/>
  <c r="J8323"/>
  <c r="J12246"/>
  <c r="J12227"/>
  <c r="J12226"/>
  <c r="J12223"/>
  <c r="J12236"/>
  <c r="J12232"/>
  <c r="J12234"/>
  <c r="J12229"/>
  <c r="J12241"/>
  <c r="J1260"/>
  <c r="J1267"/>
  <c r="J1262"/>
  <c r="J1279"/>
  <c r="J1259"/>
  <c r="J1266"/>
  <c r="J1252"/>
  <c r="J1251"/>
  <c r="J6389"/>
  <c r="J12662"/>
  <c r="J3778"/>
  <c r="J3752"/>
  <c r="J3757"/>
  <c r="J3759"/>
  <c r="J3762"/>
  <c r="J3731"/>
  <c r="J3781"/>
  <c r="J3763"/>
  <c r="J10070"/>
  <c r="J11638"/>
  <c r="J3834"/>
  <c r="J1692"/>
  <c r="J4462"/>
  <c r="J4191"/>
  <c r="J12104"/>
  <c r="J7767"/>
  <c r="AO116"/>
  <c r="BP116"/>
  <c r="BG116"/>
  <c r="AQ116"/>
  <c r="AX116"/>
  <c r="BH116"/>
  <c r="BA116"/>
  <c r="BC116"/>
  <c r="AU116"/>
  <c r="BN116"/>
  <c r="BR116"/>
  <c r="AN116"/>
  <c r="BF116"/>
  <c r="AS116"/>
  <c r="BQ116"/>
  <c r="AW116"/>
  <c r="BI116"/>
  <c r="BK116"/>
  <c r="AR116"/>
  <c r="AP116"/>
  <c r="BM116"/>
  <c r="AT116"/>
  <c r="BO116"/>
  <c r="BE116"/>
  <c r="U116"/>
  <c r="BJ116"/>
  <c r="AV116"/>
  <c r="BB116"/>
  <c r="BL116"/>
  <c r="AZ116"/>
  <c r="BD116"/>
  <c r="AY116"/>
  <c r="BS116"/>
  <c r="J9611"/>
  <c r="J4905"/>
  <c r="J2276"/>
  <c r="J2284"/>
  <c r="J2290"/>
  <c r="J2285"/>
  <c r="J2287"/>
  <c r="J2278"/>
  <c r="J2299"/>
  <c r="J2295"/>
  <c r="J2272"/>
  <c r="J6706"/>
  <c r="J4684"/>
  <c r="J4683"/>
  <c r="J4686"/>
  <c r="J4685"/>
  <c r="J4672"/>
  <c r="J4687"/>
  <c r="J4678"/>
  <c r="J4688"/>
  <c r="J2662"/>
  <c r="J9811"/>
  <c r="J8115"/>
  <c r="J8094"/>
  <c r="J8111"/>
  <c r="J8110"/>
  <c r="J8103"/>
  <c r="J8112"/>
  <c r="J8089"/>
  <c r="J8086"/>
  <c r="J8285"/>
  <c r="J5591"/>
  <c r="J5598"/>
  <c r="J5615"/>
  <c r="J5614"/>
  <c r="J5612"/>
  <c r="J5596"/>
  <c r="J5606"/>
  <c r="J5588"/>
  <c r="J11522"/>
  <c r="J11504"/>
  <c r="J11528"/>
  <c r="J11511"/>
  <c r="J11519"/>
  <c r="J11510"/>
  <c r="J11525"/>
  <c r="J11533"/>
  <c r="J96"/>
  <c r="J106"/>
  <c r="J90"/>
  <c r="J91"/>
  <c r="J79"/>
  <c r="J107"/>
  <c r="J87"/>
  <c r="J100"/>
  <c r="J3163"/>
  <c r="J3146"/>
  <c r="J3148"/>
  <c r="J3169"/>
  <c r="J3155"/>
  <c r="J3140"/>
  <c r="J3142"/>
  <c r="J3138"/>
  <c r="J3147"/>
  <c r="J3682"/>
  <c r="J12641"/>
  <c r="J12624"/>
  <c r="J12649"/>
  <c r="J12630"/>
  <c r="J12645"/>
  <c r="J12653"/>
  <c r="J12640"/>
  <c r="J12654"/>
  <c r="J9495"/>
  <c r="J1614"/>
  <c r="J1616"/>
  <c r="J1619"/>
  <c r="J1613"/>
  <c r="J1638"/>
  <c r="J1626"/>
  <c r="J1625"/>
  <c r="J1621"/>
  <c r="J1628"/>
  <c r="J11025"/>
  <c r="J9068"/>
  <c r="J9054"/>
  <c r="J9057"/>
  <c r="J9074"/>
  <c r="J9081"/>
  <c r="J9035"/>
  <c r="J9063"/>
  <c r="J9069"/>
  <c r="J11230"/>
  <c r="J12747"/>
  <c r="J12744"/>
  <c r="J12727"/>
  <c r="J12741"/>
  <c r="J12742"/>
  <c r="J12728"/>
  <c r="J12748"/>
  <c r="J12737"/>
  <c r="J12301"/>
  <c r="J10638"/>
  <c r="J10657"/>
  <c r="J10659"/>
  <c r="J10648"/>
  <c r="J10665"/>
  <c r="J10647"/>
  <c r="J10661"/>
  <c r="J10649"/>
  <c r="J3978"/>
  <c r="J3971"/>
  <c r="J3965"/>
  <c r="J3960"/>
  <c r="J3955"/>
  <c r="J3935"/>
  <c r="J3964"/>
  <c r="J3973"/>
  <c r="J3427"/>
  <c r="J8612"/>
  <c r="J8626"/>
  <c r="J8605"/>
  <c r="J8620"/>
  <c r="J8617"/>
  <c r="J8610"/>
  <c r="J8600"/>
  <c r="J8618"/>
  <c r="J10702"/>
  <c r="J10706"/>
  <c r="J10686"/>
  <c r="J10710"/>
  <c r="J10704"/>
  <c r="J10703"/>
  <c r="J10717"/>
  <c r="J10690"/>
  <c r="J10691"/>
  <c r="J8984"/>
  <c r="J9010"/>
  <c r="J9004"/>
  <c r="J9003"/>
  <c r="J9009"/>
  <c r="J9024"/>
  <c r="J9028"/>
  <c r="J9026"/>
  <c r="W101"/>
  <c r="J10870"/>
  <c r="J10844"/>
  <c r="J10859"/>
  <c r="J10849"/>
  <c r="J10820"/>
  <c r="J10860"/>
  <c r="J10851"/>
  <c r="J10856"/>
  <c r="J9465"/>
  <c r="J9469"/>
  <c r="J9492"/>
  <c r="J9480"/>
  <c r="J9467"/>
  <c r="J9477"/>
  <c r="J9475"/>
  <c r="J9472"/>
  <c r="J6918"/>
  <c r="J6916"/>
  <c r="J6928"/>
  <c r="J6939"/>
  <c r="J6926"/>
  <c r="J6940"/>
  <c r="J6925"/>
  <c r="J6942"/>
  <c r="J6921"/>
  <c r="J6815"/>
  <c r="J6822"/>
  <c r="J6818"/>
  <c r="J6841"/>
  <c r="J6824"/>
  <c r="J6834"/>
  <c r="J6817"/>
  <c r="J6816"/>
  <c r="J1948"/>
  <c r="J10618"/>
  <c r="J8402"/>
  <c r="J8421"/>
  <c r="J8405"/>
  <c r="J8393"/>
  <c r="J8400"/>
  <c r="J8416"/>
  <c r="J8399"/>
  <c r="J8410"/>
  <c r="J8401"/>
  <c r="J7711"/>
  <c r="J9381"/>
  <c r="J9387"/>
  <c r="J9374"/>
  <c r="J9382"/>
  <c r="J9341"/>
  <c r="J9360"/>
  <c r="J9389"/>
  <c r="J9368"/>
  <c r="J9372"/>
  <c r="J7966"/>
  <c r="J11576"/>
  <c r="J11556"/>
  <c r="J11534"/>
  <c r="J11575"/>
  <c r="J11584"/>
  <c r="J11569"/>
  <c r="J11553"/>
  <c r="J11565"/>
  <c r="J9393"/>
  <c r="J6130"/>
  <c r="J6843"/>
  <c r="J9678"/>
  <c r="J9691"/>
  <c r="J9671"/>
  <c r="J9666"/>
  <c r="J9647"/>
  <c r="J9667"/>
  <c r="J9682"/>
  <c r="J9670"/>
  <c r="J6538"/>
  <c r="J8629"/>
  <c r="J1488"/>
  <c r="J10753"/>
  <c r="J10760"/>
  <c r="J10762"/>
  <c r="J10750"/>
  <c r="J10761"/>
  <c r="J10740"/>
  <c r="J10737"/>
  <c r="J10747"/>
  <c r="J10756"/>
  <c r="J6513"/>
  <c r="J6533"/>
  <c r="J6511"/>
  <c r="J6525"/>
  <c r="J6517"/>
  <c r="J6504"/>
  <c r="J6520"/>
  <c r="J6528"/>
  <c r="J7303"/>
  <c r="J3267"/>
  <c r="J3262"/>
  <c r="J3243"/>
  <c r="J3252"/>
  <c r="J3251"/>
  <c r="J3255"/>
  <c r="J3260"/>
  <c r="J3259"/>
  <c r="J12708"/>
  <c r="J10480"/>
  <c r="J8341"/>
  <c r="J8371"/>
  <c r="J8349"/>
  <c r="J8365"/>
  <c r="J8346"/>
  <c r="J8358"/>
  <c r="J8366"/>
  <c r="J8354"/>
  <c r="J970"/>
  <c r="J957"/>
  <c r="J968"/>
  <c r="J947"/>
  <c r="J964"/>
  <c r="J954"/>
  <c r="J961"/>
  <c r="J972"/>
  <c r="J966"/>
  <c r="J10720"/>
  <c r="J5185"/>
  <c r="J5181"/>
  <c r="J5191"/>
  <c r="J5195"/>
  <c r="J5182"/>
  <c r="J5197"/>
  <c r="J5208"/>
  <c r="J5184"/>
  <c r="J3540"/>
  <c r="J9314"/>
  <c r="J9313"/>
  <c r="J9311"/>
  <c r="J9340"/>
  <c r="J9327"/>
  <c r="J9331"/>
  <c r="J9335"/>
  <c r="J9333"/>
  <c r="J10631"/>
  <c r="J6887"/>
  <c r="J6842"/>
  <c r="J6890"/>
  <c r="J6881"/>
  <c r="J6891"/>
  <c r="J6862"/>
  <c r="J6874"/>
  <c r="J6864"/>
  <c r="J3987"/>
  <c r="J1002"/>
  <c r="J999"/>
  <c r="J1025"/>
  <c r="J1027"/>
  <c r="J1026"/>
  <c r="J1006"/>
  <c r="J1010"/>
  <c r="J1015"/>
  <c r="J1024"/>
  <c r="J6181"/>
  <c r="J10897"/>
  <c r="J10898"/>
  <c r="J10917"/>
  <c r="J10912"/>
  <c r="J10906"/>
  <c r="J10902"/>
  <c r="J10895"/>
  <c r="J10908"/>
  <c r="J12622"/>
  <c r="J11379"/>
  <c r="J11376"/>
  <c r="J11330"/>
  <c r="J11380"/>
  <c r="J11362"/>
  <c r="J11364"/>
  <c r="J11371"/>
  <c r="J11356"/>
  <c r="J8557"/>
  <c r="J8556"/>
  <c r="J8551"/>
  <c r="J8554"/>
  <c r="J8547"/>
  <c r="J8572"/>
  <c r="J8550"/>
  <c r="J8574"/>
  <c r="J800"/>
  <c r="J793"/>
  <c r="J807"/>
  <c r="J806"/>
  <c r="J797"/>
  <c r="J823"/>
  <c r="J818"/>
  <c r="J801"/>
  <c r="J5568"/>
  <c r="J10821"/>
  <c r="J3825"/>
  <c r="J3824"/>
  <c r="J3802"/>
  <c r="J3830"/>
  <c r="J3817"/>
  <c r="J3782"/>
  <c r="J3803"/>
  <c r="J3816"/>
  <c r="J6996"/>
  <c r="J7400"/>
  <c r="J7372"/>
  <c r="J7399"/>
  <c r="J7378"/>
  <c r="J7381"/>
  <c r="J7391"/>
  <c r="J7383"/>
  <c r="J7373"/>
  <c r="J6691"/>
  <c r="J9843"/>
  <c r="J9833"/>
  <c r="J9824"/>
  <c r="J9832"/>
  <c r="J9835"/>
  <c r="J9846"/>
  <c r="J9828"/>
  <c r="J9825"/>
  <c r="J1295"/>
  <c r="J6281"/>
  <c r="J6322"/>
  <c r="J6316"/>
  <c r="J6306"/>
  <c r="J6319"/>
  <c r="J6301"/>
  <c r="J6321"/>
  <c r="J6320"/>
  <c r="J4600"/>
  <c r="J10802"/>
  <c r="J10796"/>
  <c r="J10816"/>
  <c r="J10788"/>
  <c r="J10791"/>
  <c r="J10792"/>
  <c r="J10808"/>
  <c r="J10794"/>
  <c r="J10818"/>
  <c r="J6293"/>
  <c r="J6385"/>
  <c r="J9292"/>
  <c r="J5286"/>
  <c r="J5304"/>
  <c r="J5306"/>
  <c r="J5294"/>
  <c r="J5281"/>
  <c r="J5309"/>
  <c r="J5311"/>
  <c r="J5289"/>
  <c r="J8118"/>
  <c r="J2262"/>
  <c r="J7456"/>
  <c r="J1344"/>
  <c r="J1190"/>
  <c r="J2268"/>
  <c r="J7864"/>
  <c r="J5099"/>
  <c r="J5103"/>
  <c r="J5104"/>
  <c r="J5089"/>
  <c r="J5106"/>
  <c r="J5081"/>
  <c r="J5096"/>
  <c r="J5080"/>
  <c r="J3290"/>
  <c r="J3027"/>
  <c r="J7105"/>
  <c r="J683"/>
  <c r="J10312"/>
  <c r="J687"/>
  <c r="J1248"/>
  <c r="J9394"/>
  <c r="J5759"/>
  <c r="J5749"/>
  <c r="J5762"/>
  <c r="J5756"/>
  <c r="J5768"/>
  <c r="J5764"/>
  <c r="J5748"/>
  <c r="J5758"/>
  <c r="J5110"/>
  <c r="J11347"/>
  <c r="J1591"/>
  <c r="J463"/>
  <c r="J448"/>
  <c r="J443"/>
  <c r="J461"/>
  <c r="J436"/>
  <c r="J457"/>
  <c r="J460"/>
  <c r="J462"/>
  <c r="J5942"/>
  <c r="J7256"/>
  <c r="J11662"/>
  <c r="J11683"/>
  <c r="J11661"/>
  <c r="J11658"/>
  <c r="J11671"/>
  <c r="J11677"/>
  <c r="J11673"/>
  <c r="J11667"/>
  <c r="J9404"/>
  <c r="J8680"/>
  <c r="J12093"/>
  <c r="J12077"/>
  <c r="J12064"/>
  <c r="J12082"/>
  <c r="J12063"/>
  <c r="J12078"/>
  <c r="J12074"/>
  <c r="J12044"/>
  <c r="J12065"/>
  <c r="J12212"/>
  <c r="J4906"/>
  <c r="J4358"/>
  <c r="J6134"/>
  <c r="J3784"/>
  <c r="J8272"/>
  <c r="J4282"/>
  <c r="J4275"/>
  <c r="J4268"/>
  <c r="J4263"/>
  <c r="J4279"/>
  <c r="J4265"/>
  <c r="J4276"/>
  <c r="J4281"/>
  <c r="J1116"/>
  <c r="J1079"/>
  <c r="J1104"/>
  <c r="J1111"/>
  <c r="J1121"/>
  <c r="J1101"/>
  <c r="J1124"/>
  <c r="J1117"/>
  <c r="J3493"/>
  <c r="J11490"/>
  <c r="J1080"/>
  <c r="J1787"/>
  <c r="J1766"/>
  <c r="J1772"/>
  <c r="J1767"/>
  <c r="J1775"/>
  <c r="J1792"/>
  <c r="J1782"/>
  <c r="J1778"/>
  <c r="J3868"/>
  <c r="J3866"/>
  <c r="J3856"/>
  <c r="J3855"/>
  <c r="J3879"/>
  <c r="J3871"/>
  <c r="J3873"/>
  <c r="J3870"/>
  <c r="J881"/>
  <c r="J6343"/>
  <c r="J3907"/>
  <c r="J3904"/>
  <c r="J3929"/>
  <c r="J3906"/>
  <c r="J3912"/>
  <c r="J3932"/>
  <c r="J3919"/>
  <c r="J3917"/>
  <c r="J6083"/>
  <c r="J1988"/>
  <c r="J1995"/>
  <c r="J1970"/>
  <c r="J1993"/>
  <c r="J1983"/>
  <c r="J1966"/>
  <c r="J1991"/>
  <c r="J1989"/>
  <c r="J1969"/>
  <c r="J6377"/>
  <c r="J6375"/>
  <c r="J6360"/>
  <c r="J6369"/>
  <c r="J6368"/>
  <c r="J6366"/>
  <c r="J6359"/>
  <c r="J6376"/>
  <c r="J2814"/>
  <c r="J6644"/>
  <c r="J21"/>
  <c r="J502"/>
  <c r="J510"/>
  <c r="J512"/>
  <c r="J507"/>
  <c r="J500"/>
  <c r="J513"/>
  <c r="J497"/>
  <c r="J505"/>
  <c r="J4028"/>
  <c r="J4006"/>
  <c r="J4014"/>
  <c r="J4032"/>
  <c r="J4017"/>
  <c r="J4015"/>
  <c r="J4029"/>
  <c r="J4024"/>
  <c r="J5230"/>
  <c r="J5237"/>
  <c r="J5256"/>
  <c r="J5255"/>
  <c r="J5252"/>
  <c r="J5254"/>
  <c r="J5258"/>
  <c r="J5240"/>
  <c r="J628"/>
  <c r="J1413"/>
  <c r="J1425"/>
  <c r="J1422"/>
  <c r="J1426"/>
  <c r="J1412"/>
  <c r="J1420"/>
  <c r="J1433"/>
  <c r="J1428"/>
  <c r="H2584"/>
  <c r="H1569"/>
  <c r="H2075"/>
  <c r="H6172"/>
  <c r="H7694"/>
  <c r="H5143"/>
  <c r="H4625"/>
  <c r="H593"/>
  <c r="H5619"/>
  <c r="H3598"/>
  <c r="H3615"/>
  <c r="H4966"/>
  <c r="H7191"/>
  <c r="H7176"/>
  <c r="H4129"/>
  <c r="H4108"/>
  <c r="H2559"/>
  <c r="H3110"/>
  <c r="H3105"/>
  <c r="H6659"/>
  <c r="H6680"/>
  <c r="H554"/>
  <c r="H518"/>
  <c r="H693"/>
  <c r="H696"/>
  <c r="H5661"/>
  <c r="H5663"/>
  <c r="H1049"/>
  <c r="H1070"/>
  <c r="H2050"/>
  <c r="H668"/>
  <c r="H653"/>
  <c r="H1573"/>
  <c r="H2069"/>
  <c r="H5128"/>
  <c r="H4641"/>
  <c r="H599"/>
  <c r="H2593"/>
  <c r="H2591"/>
  <c r="H1557"/>
  <c r="H1562"/>
  <c r="H2085"/>
  <c r="H2077"/>
  <c r="H1472"/>
  <c r="H1477"/>
  <c r="H1470"/>
  <c r="H1458"/>
  <c r="H1459"/>
  <c r="H1473"/>
  <c r="H1469"/>
  <c r="H1463"/>
  <c r="H6148"/>
  <c r="H6150"/>
  <c r="H7703"/>
  <c r="H7683"/>
  <c r="H5137"/>
  <c r="H5155"/>
  <c r="H4639"/>
  <c r="H4620"/>
  <c r="H588"/>
  <c r="H609"/>
  <c r="H3612"/>
  <c r="H3619"/>
  <c r="H7148"/>
  <c r="H7180"/>
  <c r="H4135"/>
  <c r="H4088"/>
  <c r="H3109"/>
  <c r="H3097"/>
  <c r="H6660"/>
  <c r="H6687"/>
  <c r="H552"/>
  <c r="H555"/>
  <c r="H27"/>
  <c r="H718"/>
  <c r="H713"/>
  <c r="H5642"/>
  <c r="H5653"/>
  <c r="H1078"/>
  <c r="H1052"/>
  <c r="H658"/>
  <c r="H659"/>
  <c r="H1571"/>
  <c r="H7693"/>
  <c r="H5150"/>
  <c r="H602"/>
  <c r="H2592"/>
  <c r="H2597"/>
  <c r="H1582"/>
  <c r="H1581"/>
  <c r="H2067"/>
  <c r="H2091"/>
  <c r="H6155"/>
  <c r="H6149"/>
  <c r="H7699"/>
  <c r="H7700"/>
  <c r="H5135"/>
  <c r="H5134"/>
  <c r="H5140"/>
  <c r="H4622"/>
  <c r="H4633"/>
  <c r="H590"/>
  <c r="H616"/>
  <c r="H3578"/>
  <c r="H3597"/>
  <c r="H7178"/>
  <c r="H7195"/>
  <c r="H4121"/>
  <c r="H4128"/>
  <c r="H3087"/>
  <c r="H3099"/>
  <c r="H6684"/>
  <c r="H6665"/>
  <c r="H540"/>
  <c r="H561"/>
  <c r="H55"/>
  <c r="H6237"/>
  <c r="H715"/>
  <c r="H706"/>
  <c r="H5951"/>
  <c r="H5956"/>
  <c r="H5961"/>
  <c r="H5950"/>
  <c r="H5962"/>
  <c r="H5943"/>
  <c r="H5967"/>
  <c r="H5957"/>
  <c r="H5648"/>
  <c r="H5659"/>
  <c r="H1028"/>
  <c r="H1057"/>
  <c r="H666"/>
  <c r="H652"/>
  <c r="H6177"/>
  <c r="H7687"/>
  <c r="H4428"/>
  <c r="H4442"/>
  <c r="H4422"/>
  <c r="H4434"/>
  <c r="H4444"/>
  <c r="H4413"/>
  <c r="H4437"/>
  <c r="H4433"/>
  <c r="H2599"/>
  <c r="H2603"/>
  <c r="H1584"/>
  <c r="H1567"/>
  <c r="H2076"/>
  <c r="H2094"/>
  <c r="H6162"/>
  <c r="H6169"/>
  <c r="H7689"/>
  <c r="H7707"/>
  <c r="H5133"/>
  <c r="H5132"/>
  <c r="H4618"/>
  <c r="H4634"/>
  <c r="H1244"/>
  <c r="H600"/>
  <c r="H607"/>
  <c r="V20"/>
  <c r="H3603"/>
  <c r="H3616"/>
  <c r="H7192"/>
  <c r="H7198"/>
  <c r="H4138"/>
  <c r="H4132"/>
  <c r="H3094"/>
  <c r="H3117"/>
  <c r="H3108"/>
  <c r="H6677"/>
  <c r="H6672"/>
  <c r="H4599"/>
  <c r="H556"/>
  <c r="H538"/>
  <c r="H37"/>
  <c r="H5487"/>
  <c r="H5499"/>
  <c r="H5484"/>
  <c r="H5493"/>
  <c r="H5486"/>
  <c r="H5501"/>
  <c r="H5498"/>
  <c r="H5495"/>
  <c r="H705"/>
  <c r="H695"/>
  <c r="H1539"/>
  <c r="H5640"/>
  <c r="H5651"/>
  <c r="H1054"/>
  <c r="H1075"/>
  <c r="H640"/>
  <c r="H670"/>
  <c r="H5497"/>
  <c r="H5492"/>
  <c r="H711"/>
  <c r="H4702"/>
  <c r="H646"/>
  <c r="H2601"/>
  <c r="H2083"/>
  <c r="H6157"/>
  <c r="H3608"/>
  <c r="H3604"/>
  <c r="H6129"/>
  <c r="H7175"/>
  <c r="H7181"/>
  <c r="H4116"/>
  <c r="H4114"/>
  <c r="H3100"/>
  <c r="H3118"/>
  <c r="H6683"/>
  <c r="H6658"/>
  <c r="H547"/>
  <c r="H566"/>
  <c r="H29"/>
  <c r="H54"/>
  <c r="H694"/>
  <c r="H707"/>
  <c r="H5109"/>
  <c r="H621"/>
  <c r="H5646"/>
  <c r="H5647"/>
  <c r="H1069"/>
  <c r="H1059"/>
  <c r="H657"/>
  <c r="H644"/>
  <c r="H2096"/>
  <c r="H2586"/>
  <c r="H2579"/>
  <c r="H1576"/>
  <c r="H1563"/>
  <c r="H2092"/>
  <c r="H2068"/>
  <c r="H2098"/>
  <c r="H1483"/>
  <c r="H1467"/>
  <c r="H1457"/>
  <c r="H1479"/>
  <c r="H1465"/>
  <c r="H1485"/>
  <c r="H1461"/>
  <c r="H1464"/>
  <c r="H6160"/>
  <c r="H6152"/>
  <c r="H7658"/>
  <c r="H7679"/>
  <c r="H5154"/>
  <c r="H5129"/>
  <c r="H4637"/>
  <c r="H4629"/>
  <c r="H594"/>
  <c r="H615"/>
  <c r="H3625"/>
  <c r="H3602"/>
  <c r="H3069"/>
  <c r="H4089"/>
  <c r="H8277"/>
  <c r="H7174"/>
  <c r="H7185"/>
  <c r="H4109"/>
  <c r="H4126"/>
  <c r="H4120"/>
  <c r="H3095"/>
  <c r="H3104"/>
  <c r="H6673"/>
  <c r="H6675"/>
  <c r="H568"/>
  <c r="H544"/>
  <c r="H42"/>
  <c r="H48"/>
  <c r="H697"/>
  <c r="H720"/>
  <c r="H5638"/>
  <c r="H5637"/>
  <c r="H1064"/>
  <c r="H1051"/>
  <c r="H645"/>
  <c r="H662"/>
  <c r="H2598"/>
  <c r="H1566"/>
  <c r="H6159"/>
  <c r="H7690"/>
  <c r="H5149"/>
  <c r="H2600"/>
  <c r="H2604"/>
  <c r="H1570"/>
  <c r="H1574"/>
  <c r="H2073"/>
  <c r="H2089"/>
  <c r="H6154"/>
  <c r="H6168"/>
  <c r="H7702"/>
  <c r="H7681"/>
  <c r="H5139"/>
  <c r="H5142"/>
  <c r="H4628"/>
  <c r="H4619"/>
  <c r="H4621"/>
  <c r="H613"/>
  <c r="H614"/>
  <c r="H3607"/>
  <c r="H3600"/>
  <c r="H7182"/>
  <c r="H7172"/>
  <c r="H4113"/>
  <c r="H4127"/>
  <c r="H3112"/>
  <c r="H3068"/>
  <c r="H6688"/>
  <c r="H6663"/>
  <c r="H553"/>
  <c r="H539"/>
  <c r="H56"/>
  <c r="H53"/>
  <c r="H49"/>
  <c r="H2458"/>
  <c r="H701"/>
  <c r="H702"/>
  <c r="H5973"/>
  <c r="H5948"/>
  <c r="H5969"/>
  <c r="H5959"/>
  <c r="H5972"/>
  <c r="H5924"/>
  <c r="H5963"/>
  <c r="H5965"/>
  <c r="H5641"/>
  <c r="H5649"/>
  <c r="H1072"/>
  <c r="H1061"/>
  <c r="H664"/>
  <c r="H655"/>
  <c r="H6147"/>
  <c r="H7706"/>
  <c r="H4636"/>
  <c r="H4419"/>
  <c r="H4415"/>
  <c r="H4438"/>
  <c r="H4427"/>
  <c r="H4430"/>
  <c r="H4416"/>
  <c r="H4435"/>
  <c r="H4426"/>
  <c r="H2580"/>
  <c r="H2582"/>
  <c r="H1558"/>
  <c r="H1583"/>
  <c r="H2071"/>
  <c r="H2093"/>
  <c r="H6178"/>
  <c r="H6151"/>
  <c r="H7695"/>
  <c r="H7708"/>
  <c r="H5136"/>
  <c r="H5153"/>
  <c r="H4632"/>
  <c r="H4623"/>
  <c r="H617"/>
  <c r="H606"/>
  <c r="H3621"/>
  <c r="H3620"/>
  <c r="H7186"/>
  <c r="H7171"/>
  <c r="H1029"/>
  <c r="H4107"/>
  <c r="H4125"/>
  <c r="H3111"/>
  <c r="H3113"/>
  <c r="H6676"/>
  <c r="H6670"/>
  <c r="H519"/>
  <c r="H567"/>
  <c r="H545"/>
  <c r="H52"/>
  <c r="H47"/>
  <c r="H5503"/>
  <c r="H5513"/>
  <c r="H5511"/>
  <c r="H5660"/>
  <c r="H1048"/>
  <c r="H667"/>
  <c r="H569"/>
  <c r="H3617"/>
  <c r="H3606"/>
  <c r="H3618"/>
  <c r="H7193"/>
  <c r="H7187"/>
  <c r="H4130"/>
  <c r="H4111"/>
  <c r="H3102"/>
  <c r="H3103"/>
  <c r="H6685"/>
  <c r="H6664"/>
  <c r="H537"/>
  <c r="H565"/>
  <c r="H32"/>
  <c r="H690"/>
  <c r="H717"/>
  <c r="H5655"/>
  <c r="H5639"/>
  <c r="H1058"/>
  <c r="H1076"/>
  <c r="H1056"/>
  <c r="H647"/>
  <c r="H641"/>
  <c r="H2594"/>
  <c r="H6156"/>
  <c r="H618"/>
  <c r="H2602"/>
  <c r="H2589"/>
  <c r="H1538"/>
  <c r="H1588"/>
  <c r="H2090"/>
  <c r="H2082"/>
  <c r="H1486"/>
  <c r="H1481"/>
  <c r="H1484"/>
  <c r="H1468"/>
  <c r="H1476"/>
  <c r="H1455"/>
  <c r="H1474"/>
  <c r="H1478"/>
  <c r="H1475"/>
  <c r="H6173"/>
  <c r="H6161"/>
  <c r="H7684"/>
  <c r="H7688"/>
  <c r="H5141"/>
  <c r="H5145"/>
  <c r="H4642"/>
  <c r="H4598"/>
  <c r="H591"/>
  <c r="H605"/>
  <c r="H3609"/>
  <c r="H3623"/>
  <c r="H7190"/>
  <c r="H7189"/>
  <c r="H4115"/>
  <c r="H4131"/>
  <c r="H3088"/>
  <c r="H3101"/>
  <c r="H6681"/>
  <c r="H6682"/>
  <c r="H548"/>
  <c r="H557"/>
  <c r="H57"/>
  <c r="H35"/>
  <c r="H691"/>
  <c r="H709"/>
  <c r="H5668"/>
  <c r="H5666"/>
  <c r="H1074"/>
  <c r="H1077"/>
  <c r="H669"/>
  <c r="H649"/>
  <c r="H2608"/>
  <c r="H2072"/>
  <c r="H6166"/>
  <c r="H4624"/>
  <c r="H2606"/>
  <c r="H2558"/>
  <c r="H1586"/>
  <c r="H1577"/>
  <c r="H1559"/>
  <c r="H2079"/>
  <c r="H2097"/>
  <c r="H6164"/>
  <c r="H6171"/>
  <c r="H2049"/>
  <c r="H7701"/>
  <c r="H7677"/>
  <c r="H5146"/>
  <c r="H5152"/>
  <c r="H4631"/>
  <c r="H4626"/>
  <c r="H592"/>
  <c r="H601"/>
  <c r="H3622"/>
  <c r="H3628"/>
  <c r="H7168"/>
  <c r="H7173"/>
  <c r="H4118"/>
  <c r="H4122"/>
  <c r="H3114"/>
  <c r="H3092"/>
  <c r="H6666"/>
  <c r="H6657"/>
  <c r="H550"/>
  <c r="H563"/>
  <c r="H8"/>
  <c r="H714"/>
  <c r="H716"/>
  <c r="H5944"/>
  <c r="H5966"/>
  <c r="H5955"/>
  <c r="H5945"/>
  <c r="H5953"/>
  <c r="H5970"/>
  <c r="H5958"/>
  <c r="H5964"/>
  <c r="H5960"/>
  <c r="H5618"/>
  <c r="H5665"/>
  <c r="H5658"/>
  <c r="H1066"/>
  <c r="H1050"/>
  <c r="H661"/>
  <c r="H654"/>
  <c r="H2605"/>
  <c r="H1564"/>
  <c r="H2087"/>
  <c r="H7680"/>
  <c r="H5156"/>
  <c r="H4643"/>
  <c r="H619"/>
  <c r="H4425"/>
  <c r="H4423"/>
  <c r="H4421"/>
  <c r="H4431"/>
  <c r="H4418"/>
  <c r="H4441"/>
  <c r="H4420"/>
  <c r="H4440"/>
  <c r="H4432"/>
  <c r="H2577"/>
  <c r="H2578"/>
  <c r="H1585"/>
  <c r="H1578"/>
  <c r="H2088"/>
  <c r="H2048"/>
  <c r="H6167"/>
  <c r="H6174"/>
  <c r="H7685"/>
  <c r="H7692"/>
  <c r="H5147"/>
  <c r="H5127"/>
  <c r="H4630"/>
  <c r="H4640"/>
  <c r="H612"/>
  <c r="H603"/>
  <c r="H9"/>
  <c r="H3610"/>
  <c r="H3599"/>
  <c r="H7177"/>
  <c r="H7188"/>
  <c r="H4137"/>
  <c r="H4117"/>
  <c r="H3107"/>
  <c r="H3116"/>
  <c r="H6638"/>
  <c r="H6667"/>
  <c r="H6661"/>
  <c r="H541"/>
  <c r="H564"/>
  <c r="H28"/>
  <c r="H5512"/>
  <c r="H5504"/>
  <c r="H5510"/>
  <c r="H5489"/>
  <c r="H5507"/>
  <c r="H5490"/>
  <c r="H5506"/>
  <c r="H5496"/>
  <c r="H719"/>
  <c r="H698"/>
  <c r="H5645"/>
  <c r="H5662"/>
  <c r="H1068"/>
  <c r="H1047"/>
  <c r="H639"/>
  <c r="H643"/>
  <c r="H7659"/>
  <c r="H2587"/>
  <c r="H1587"/>
  <c r="H7705"/>
  <c r="H5148"/>
  <c r="H4635"/>
  <c r="H610"/>
  <c r="H3601"/>
  <c r="H3624"/>
  <c r="H7197"/>
  <c r="H7169"/>
  <c r="H4124"/>
  <c r="H4134"/>
  <c r="H3089"/>
  <c r="H3098"/>
  <c r="H6669"/>
  <c r="H6671"/>
  <c r="H542"/>
  <c r="H549"/>
  <c r="H543"/>
  <c r="H44"/>
  <c r="H31"/>
  <c r="H692"/>
  <c r="H721"/>
  <c r="H5650"/>
  <c r="H5657"/>
  <c r="H1053"/>
  <c r="H1062"/>
  <c r="H648"/>
  <c r="H650"/>
  <c r="H2581"/>
  <c r="H1565"/>
  <c r="H6175"/>
  <c r="H7691"/>
  <c r="H5130"/>
  <c r="H4648"/>
  <c r="H596"/>
  <c r="H2583"/>
  <c r="H2596"/>
  <c r="H1580"/>
  <c r="H1575"/>
  <c r="H2078"/>
  <c r="H2081"/>
  <c r="H1480"/>
  <c r="H1462"/>
  <c r="H1456"/>
  <c r="H1436"/>
  <c r="H1466"/>
  <c r="H1471"/>
  <c r="H1460"/>
  <c r="H1482"/>
  <c r="H6170"/>
  <c r="H6153"/>
  <c r="H7698"/>
  <c r="H7678"/>
  <c r="H5158"/>
  <c r="H5138"/>
  <c r="H4646"/>
  <c r="H4638"/>
  <c r="H4101"/>
  <c r="H595"/>
  <c r="H589"/>
  <c r="H3611"/>
  <c r="H3614"/>
  <c r="H672"/>
  <c r="H7194"/>
  <c r="H7179"/>
  <c r="H4136"/>
  <c r="H4112"/>
  <c r="H3093"/>
  <c r="H3115"/>
  <c r="H6678"/>
  <c r="H6686"/>
  <c r="H559"/>
  <c r="H558"/>
  <c r="H33"/>
  <c r="H38"/>
  <c r="H708"/>
  <c r="H671"/>
  <c r="H5652"/>
  <c r="H5664"/>
  <c r="H1065"/>
  <c r="H1060"/>
  <c r="H2968"/>
  <c r="H642"/>
  <c r="H656"/>
  <c r="H3579"/>
  <c r="H2074"/>
  <c r="H7686"/>
  <c r="H4645"/>
  <c r="H2590"/>
  <c r="H2588"/>
  <c r="H1561"/>
  <c r="H1572"/>
  <c r="H2070"/>
  <c r="H2084"/>
  <c r="H7149"/>
  <c r="H6163"/>
  <c r="H6158"/>
  <c r="H7704"/>
  <c r="H7682"/>
  <c r="H5144"/>
  <c r="H5108"/>
  <c r="H4647"/>
  <c r="H4617"/>
  <c r="H597"/>
  <c r="H608"/>
  <c r="H3626"/>
  <c r="H3627"/>
  <c r="H7183"/>
  <c r="H7196"/>
  <c r="H7184"/>
  <c r="H4133"/>
  <c r="H4123"/>
  <c r="H3106"/>
  <c r="H3091"/>
  <c r="H6668"/>
  <c r="H6679"/>
  <c r="H562"/>
  <c r="H560"/>
  <c r="H51"/>
  <c r="H58"/>
  <c r="H710"/>
  <c r="H700"/>
  <c r="H5949"/>
  <c r="H5971"/>
  <c r="H5974"/>
  <c r="H5946"/>
  <c r="H5954"/>
  <c r="H5952"/>
  <c r="H5968"/>
  <c r="H5947"/>
  <c r="H5656"/>
  <c r="H5667"/>
  <c r="H1067"/>
  <c r="H1073"/>
  <c r="H660"/>
  <c r="H665"/>
  <c r="H5425"/>
  <c r="H66"/>
  <c r="H2595"/>
  <c r="H1560"/>
  <c r="H2095"/>
  <c r="H5131"/>
  <c r="H604"/>
  <c r="H4417"/>
  <c r="H4439"/>
  <c r="H4414"/>
  <c r="H4424"/>
  <c r="H4429"/>
  <c r="H4443"/>
  <c r="H4394"/>
  <c r="H4436"/>
  <c r="H2607"/>
  <c r="H2585"/>
  <c r="H1568"/>
  <c r="H1579"/>
  <c r="H2086"/>
  <c r="H2080"/>
  <c r="H6128"/>
  <c r="H6176"/>
  <c r="H6165"/>
  <c r="H7696"/>
  <c r="H7697"/>
  <c r="H5151"/>
  <c r="H5157"/>
  <c r="H4627"/>
  <c r="H4644"/>
  <c r="H611"/>
  <c r="H598"/>
  <c r="H3613"/>
  <c r="H3605"/>
  <c r="H7170"/>
  <c r="H7167"/>
  <c r="H4119"/>
  <c r="H4110"/>
  <c r="H3090"/>
  <c r="H3096"/>
  <c r="H6662"/>
  <c r="H6674"/>
  <c r="H546"/>
  <c r="H551"/>
  <c r="H5485"/>
  <c r="H5494"/>
  <c r="H5491"/>
  <c r="H5502"/>
  <c r="H5505"/>
  <c r="H5509"/>
  <c r="H5465"/>
  <c r="H5508"/>
  <c r="H5515"/>
  <c r="H699"/>
  <c r="H703"/>
  <c r="H704"/>
  <c r="H5654"/>
  <c r="H5643"/>
  <c r="H6639"/>
  <c r="H1071"/>
  <c r="H1055"/>
  <c r="H663"/>
  <c r="H651"/>
  <c r="H5514"/>
  <c r="H5488"/>
  <c r="H5500"/>
  <c r="H712"/>
  <c r="H5644"/>
  <c r="H1063"/>
  <c r="H620"/>
  <c r="J620" l="1"/>
  <c r="J1063"/>
  <c r="J5644"/>
  <c r="J712"/>
  <c r="J5500"/>
  <c r="J5488"/>
  <c r="J5514"/>
  <c r="J651"/>
  <c r="J663"/>
  <c r="J1055"/>
  <c r="J1071"/>
  <c r="J6639"/>
  <c r="J5643"/>
  <c r="J5654"/>
  <c r="J704"/>
  <c r="J703"/>
  <c r="J699"/>
  <c r="J5515"/>
  <c r="J5508"/>
  <c r="J5465"/>
  <c r="J5509"/>
  <c r="J5505"/>
  <c r="J5502"/>
  <c r="J5491"/>
  <c r="J5494"/>
  <c r="J5485"/>
  <c r="J551"/>
  <c r="J546"/>
  <c r="J6674"/>
  <c r="J6662"/>
  <c r="J3096"/>
  <c r="J3090"/>
  <c r="J4110"/>
  <c r="J4119"/>
  <c r="J7167"/>
  <c r="J7170"/>
  <c r="J3605"/>
  <c r="J3613"/>
  <c r="J598"/>
  <c r="J611"/>
  <c r="J4644"/>
  <c r="J4627"/>
  <c r="J5157"/>
  <c r="J5151"/>
  <c r="J7697"/>
  <c r="J7696"/>
  <c r="J6165"/>
  <c r="J6176"/>
  <c r="J6128"/>
  <c r="J2080"/>
  <c r="J2086"/>
  <c r="J1579"/>
  <c r="J1568"/>
  <c r="J2585"/>
  <c r="J2607"/>
  <c r="J4436"/>
  <c r="J4394"/>
  <c r="J4443"/>
  <c r="J4429"/>
  <c r="J4424"/>
  <c r="J4414"/>
  <c r="J4439"/>
  <c r="J4417"/>
  <c r="J604"/>
  <c r="J5131"/>
  <c r="J2095"/>
  <c r="J1560"/>
  <c r="J2595"/>
  <c r="J66"/>
  <c r="J5425"/>
  <c r="J665"/>
  <c r="J660"/>
  <c r="J1073"/>
  <c r="J1067"/>
  <c r="J5667"/>
  <c r="J5656"/>
  <c r="J5947"/>
  <c r="J5968"/>
  <c r="J5952"/>
  <c r="J5954"/>
  <c r="J5946"/>
  <c r="J5974"/>
  <c r="J5971"/>
  <c r="J5949"/>
  <c r="J700"/>
  <c r="J710"/>
  <c r="J58"/>
  <c r="J51"/>
  <c r="J560"/>
  <c r="J562"/>
  <c r="J6679"/>
  <c r="J6668"/>
  <c r="J3091"/>
  <c r="J3106"/>
  <c r="J4123"/>
  <c r="J4133"/>
  <c r="J7184"/>
  <c r="J7196"/>
  <c r="J7183"/>
  <c r="J3627"/>
  <c r="J3626"/>
  <c r="J608"/>
  <c r="J597"/>
  <c r="J4617"/>
  <c r="J4647"/>
  <c r="J5108"/>
  <c r="J5144"/>
  <c r="J7682"/>
  <c r="J7704"/>
  <c r="J6158"/>
  <c r="J6163"/>
  <c r="J7149"/>
  <c r="J2084"/>
  <c r="J2070"/>
  <c r="J1572"/>
  <c r="J1561"/>
  <c r="J2588"/>
  <c r="J2590"/>
  <c r="J4645"/>
  <c r="J7686"/>
  <c r="J2074"/>
  <c r="J3579"/>
  <c r="J656"/>
  <c r="J642"/>
  <c r="J2968"/>
  <c r="J1060"/>
  <c r="J1065"/>
  <c r="J5664"/>
  <c r="J5652"/>
  <c r="J671"/>
  <c r="J708"/>
  <c r="J38"/>
  <c r="J33"/>
  <c r="J558"/>
  <c r="J559"/>
  <c r="J6686"/>
  <c r="J6678"/>
  <c r="J3115"/>
  <c r="J3093"/>
  <c r="J4112"/>
  <c r="J4136"/>
  <c r="J7179"/>
  <c r="J7194"/>
  <c r="J672"/>
  <c r="J3614"/>
  <c r="J3611"/>
  <c r="J589"/>
  <c r="J595"/>
  <c r="J4101"/>
  <c r="J4638"/>
  <c r="J4646"/>
  <c r="J5138"/>
  <c r="J5158"/>
  <c r="J7678"/>
  <c r="J7698"/>
  <c r="J6153"/>
  <c r="J6170"/>
  <c r="J1482"/>
  <c r="J1460"/>
  <c r="J1471"/>
  <c r="J1466"/>
  <c r="J1436"/>
  <c r="J1456"/>
  <c r="J1462"/>
  <c r="J1480"/>
  <c r="J2081"/>
  <c r="J2078"/>
  <c r="J1575"/>
  <c r="J1580"/>
  <c r="J2596"/>
  <c r="J2583"/>
  <c r="J596"/>
  <c r="J4648"/>
  <c r="J5130"/>
  <c r="J7691"/>
  <c r="J6175"/>
  <c r="J1565"/>
  <c r="J2581"/>
  <c r="J650"/>
  <c r="J648"/>
  <c r="J1062"/>
  <c r="J1053"/>
  <c r="J5657"/>
  <c r="J5650"/>
  <c r="J721"/>
  <c r="J692"/>
  <c r="J31"/>
  <c r="J44"/>
  <c r="J543"/>
  <c r="J549"/>
  <c r="J542"/>
  <c r="J6671"/>
  <c r="J6669"/>
  <c r="J3098"/>
  <c r="J3089"/>
  <c r="J4134"/>
  <c r="J4124"/>
  <c r="J7169"/>
  <c r="J7197"/>
  <c r="J3624"/>
  <c r="J3601"/>
  <c r="J610"/>
  <c r="J4635"/>
  <c r="J5148"/>
  <c r="J7705"/>
  <c r="J1587"/>
  <c r="J2587"/>
  <c r="J7659"/>
  <c r="J643"/>
  <c r="J639"/>
  <c r="J1047"/>
  <c r="J1068"/>
  <c r="J5662"/>
  <c r="J5645"/>
  <c r="J698"/>
  <c r="J719"/>
  <c r="J5496"/>
  <c r="J5506"/>
  <c r="J5490"/>
  <c r="J5507"/>
  <c r="J5489"/>
  <c r="J5510"/>
  <c r="J5504"/>
  <c r="J5512"/>
  <c r="J28"/>
  <c r="J564"/>
  <c r="J541"/>
  <c r="J6661"/>
  <c r="J6667"/>
  <c r="J6638"/>
  <c r="J3116"/>
  <c r="J3107"/>
  <c r="J4117"/>
  <c r="J4137"/>
  <c r="J7188"/>
  <c r="J7177"/>
  <c r="J3599"/>
  <c r="J3610"/>
  <c r="J9"/>
  <c r="J603"/>
  <c r="J612"/>
  <c r="J4640"/>
  <c r="J4630"/>
  <c r="J5127"/>
  <c r="J5147"/>
  <c r="J7692"/>
  <c r="J7685"/>
  <c r="J6174"/>
  <c r="J6167"/>
  <c r="J2048"/>
  <c r="J2088"/>
  <c r="J1578"/>
  <c r="J1585"/>
  <c r="J2578"/>
  <c r="J2577"/>
  <c r="J4432"/>
  <c r="J4440"/>
  <c r="J4420"/>
  <c r="J4441"/>
  <c r="J4418"/>
  <c r="J4431"/>
  <c r="J4421"/>
  <c r="J4423"/>
  <c r="J4425"/>
  <c r="J619"/>
  <c r="J4643"/>
  <c r="J5156"/>
  <c r="J7680"/>
  <c r="J2087"/>
  <c r="J1564"/>
  <c r="J2605"/>
  <c r="J654"/>
  <c r="J661"/>
  <c r="J1050"/>
  <c r="J1066"/>
  <c r="J5658"/>
  <c r="J5665"/>
  <c r="J5618"/>
  <c r="J5960"/>
  <c r="J5964"/>
  <c r="J5958"/>
  <c r="J5970"/>
  <c r="J5953"/>
  <c r="J5945"/>
  <c r="J5955"/>
  <c r="J5966"/>
  <c r="J5944"/>
  <c r="J716"/>
  <c r="J714"/>
  <c r="J8"/>
  <c r="J563"/>
  <c r="J550"/>
  <c r="J6657"/>
  <c r="J6666"/>
  <c r="J3092"/>
  <c r="J3114"/>
  <c r="J4122"/>
  <c r="J4118"/>
  <c r="J7173"/>
  <c r="J7168"/>
  <c r="J3628"/>
  <c r="J3622"/>
  <c r="J601"/>
  <c r="J592"/>
  <c r="J4626"/>
  <c r="J4631"/>
  <c r="J5152"/>
  <c r="J5146"/>
  <c r="J7677"/>
  <c r="J7701"/>
  <c r="J2049"/>
  <c r="J6171"/>
  <c r="J6164"/>
  <c r="J2097"/>
  <c r="J2079"/>
  <c r="J1559"/>
  <c r="J1577"/>
  <c r="J1586"/>
  <c r="J2558"/>
  <c r="J2606"/>
  <c r="J4624"/>
  <c r="J6166"/>
  <c r="J2072"/>
  <c r="J2608"/>
  <c r="J649"/>
  <c r="J669"/>
  <c r="J1077"/>
  <c r="J1074"/>
  <c r="J5666"/>
  <c r="J5668"/>
  <c r="J709"/>
  <c r="J691"/>
  <c r="J35"/>
  <c r="J57"/>
  <c r="J557"/>
  <c r="J548"/>
  <c r="J6682"/>
  <c r="J6681"/>
  <c r="J3101"/>
  <c r="J3088"/>
  <c r="J4131"/>
  <c r="J4115"/>
  <c r="J7189"/>
  <c r="J7190"/>
  <c r="J3623"/>
  <c r="J3609"/>
  <c r="J605"/>
  <c r="J591"/>
  <c r="J4598"/>
  <c r="J4642"/>
  <c r="J5145"/>
  <c r="J5141"/>
  <c r="J7688"/>
  <c r="J7684"/>
  <c r="J6161"/>
  <c r="J6173"/>
  <c r="J1475"/>
  <c r="J1478"/>
  <c r="J1474"/>
  <c r="J1455"/>
  <c r="J1476"/>
  <c r="J1468"/>
  <c r="J1484"/>
  <c r="J1481"/>
  <c r="J1486"/>
  <c r="J2082"/>
  <c r="J2090"/>
  <c r="J1588"/>
  <c r="J1538"/>
  <c r="J2589"/>
  <c r="J2602"/>
  <c r="J618"/>
  <c r="J6156"/>
  <c r="J2594"/>
  <c r="J641"/>
  <c r="J647"/>
  <c r="J1056"/>
  <c r="J1076"/>
  <c r="J1058"/>
  <c r="J5639"/>
  <c r="J5655"/>
  <c r="J717"/>
  <c r="J690"/>
  <c r="J32"/>
  <c r="J565"/>
  <c r="J537"/>
  <c r="J6664"/>
  <c r="J6685"/>
  <c r="J3103"/>
  <c r="J3102"/>
  <c r="J4111"/>
  <c r="J4130"/>
  <c r="J7187"/>
  <c r="J7193"/>
  <c r="J3618"/>
  <c r="J3606"/>
  <c r="J3617"/>
  <c r="J569"/>
  <c r="J667"/>
  <c r="J1048"/>
  <c r="J5660"/>
  <c r="J5511"/>
  <c r="J5513"/>
  <c r="J5503"/>
  <c r="J47"/>
  <c r="J52"/>
  <c r="J545"/>
  <c r="J567"/>
  <c r="J519"/>
  <c r="J6670"/>
  <c r="J6676"/>
  <c r="J3113"/>
  <c r="J3111"/>
  <c r="J4125"/>
  <c r="J4107"/>
  <c r="J1029"/>
  <c r="J7171"/>
  <c r="J7186"/>
  <c r="J3620"/>
  <c r="J3621"/>
  <c r="J606"/>
  <c r="J617"/>
  <c r="J4623"/>
  <c r="J4632"/>
  <c r="J5153"/>
  <c r="J5136"/>
  <c r="J7708"/>
  <c r="J7695"/>
  <c r="J6151"/>
  <c r="J6178"/>
  <c r="J2093"/>
  <c r="J2071"/>
  <c r="J1583"/>
  <c r="J1558"/>
  <c r="J2582"/>
  <c r="J2580"/>
  <c r="J4426"/>
  <c r="J4435"/>
  <c r="J4416"/>
  <c r="J4430"/>
  <c r="J4427"/>
  <c r="J4438"/>
  <c r="J4415"/>
  <c r="J4419"/>
  <c r="J4636"/>
  <c r="J7706"/>
  <c r="J6147"/>
  <c r="J655"/>
  <c r="J664"/>
  <c r="J1061"/>
  <c r="J1072"/>
  <c r="J5649"/>
  <c r="J5641"/>
  <c r="J5965"/>
  <c r="J5963"/>
  <c r="J5924"/>
  <c r="J5972"/>
  <c r="J5959"/>
  <c r="J5969"/>
  <c r="J5948"/>
  <c r="J5973"/>
  <c r="J702"/>
  <c r="J701"/>
  <c r="J2458"/>
  <c r="J49"/>
  <c r="J53"/>
  <c r="J56"/>
  <c r="J539"/>
  <c r="J553"/>
  <c r="J6663"/>
  <c r="J6688"/>
  <c r="J3068"/>
  <c r="J3112"/>
  <c r="J4127"/>
  <c r="J4113"/>
  <c r="J7172"/>
  <c r="J7182"/>
  <c r="J3600"/>
  <c r="J3607"/>
  <c r="J614"/>
  <c r="J613"/>
  <c r="J4621"/>
  <c r="J4619"/>
  <c r="J4628"/>
  <c r="J5142"/>
  <c r="J5139"/>
  <c r="J7681"/>
  <c r="J7702"/>
  <c r="J6168"/>
  <c r="J6154"/>
  <c r="J2089"/>
  <c r="J2073"/>
  <c r="J1574"/>
  <c r="J1570"/>
  <c r="J2604"/>
  <c r="J2600"/>
  <c r="J5149"/>
  <c r="J7690"/>
  <c r="J6159"/>
  <c r="J1566"/>
  <c r="J2598"/>
  <c r="J662"/>
  <c r="J645"/>
  <c r="J1051"/>
  <c r="J1064"/>
  <c r="J5637"/>
  <c r="J5638"/>
  <c r="J720"/>
  <c r="J697"/>
  <c r="J48"/>
  <c r="J42"/>
  <c r="J544"/>
  <c r="J568"/>
  <c r="J6675"/>
  <c r="J6673"/>
  <c r="J3104"/>
  <c r="J3095"/>
  <c r="J4120"/>
  <c r="J4126"/>
  <c r="J4109"/>
  <c r="J7185"/>
  <c r="J7174"/>
  <c r="J8277"/>
  <c r="J4089"/>
  <c r="J3069"/>
  <c r="J3602"/>
  <c r="J3625"/>
  <c r="J615"/>
  <c r="J594"/>
  <c r="J4629"/>
  <c r="J4637"/>
  <c r="J5129"/>
  <c r="J5154"/>
  <c r="J7679"/>
  <c r="J7658"/>
  <c r="J6152"/>
  <c r="J6160"/>
  <c r="J1464"/>
  <c r="J1461"/>
  <c r="J1485"/>
  <c r="J1465"/>
  <c r="J1479"/>
  <c r="J1457"/>
  <c r="J1467"/>
  <c r="J1483"/>
  <c r="J2098"/>
  <c r="J2068"/>
  <c r="J2092"/>
  <c r="J1563"/>
  <c r="J1576"/>
  <c r="J2579"/>
  <c r="J2586"/>
  <c r="J2096"/>
  <c r="J644"/>
  <c r="J657"/>
  <c r="J1059"/>
  <c r="J1069"/>
  <c r="J5647"/>
  <c r="J5646"/>
  <c r="J621"/>
  <c r="J5109"/>
  <c r="J707"/>
  <c r="J694"/>
  <c r="J54"/>
  <c r="J29"/>
  <c r="J566"/>
  <c r="J547"/>
  <c r="J6658"/>
  <c r="J6683"/>
  <c r="J3118"/>
  <c r="J3100"/>
  <c r="J4114"/>
  <c r="J4116"/>
  <c r="J7181"/>
  <c r="J7175"/>
  <c r="J6129"/>
  <c r="J3604"/>
  <c r="J3608"/>
  <c r="J6157"/>
  <c r="J2083"/>
  <c r="J2601"/>
  <c r="J646"/>
  <c r="J4702"/>
  <c r="J711"/>
  <c r="J5492"/>
  <c r="J5497"/>
  <c r="J670"/>
  <c r="J640"/>
  <c r="J1075"/>
  <c r="J1054"/>
  <c r="J5651"/>
  <c r="J5640"/>
  <c r="J1539"/>
  <c r="J695"/>
  <c r="J705"/>
  <c r="J5495"/>
  <c r="J5498"/>
  <c r="J5501"/>
  <c r="J5486"/>
  <c r="J5493"/>
  <c r="J5484"/>
  <c r="J5499"/>
  <c r="J5487"/>
  <c r="J37"/>
  <c r="J538"/>
  <c r="J556"/>
  <c r="J4599"/>
  <c r="J6672"/>
  <c r="J6677"/>
  <c r="J3108"/>
  <c r="J3117"/>
  <c r="J3094"/>
  <c r="J4132"/>
  <c r="J4138"/>
  <c r="J7198"/>
  <c r="J7192"/>
  <c r="J3616"/>
  <c r="J3603"/>
  <c r="J607"/>
  <c r="J600"/>
  <c r="J1244"/>
  <c r="J4634"/>
  <c r="J4618"/>
  <c r="J5132"/>
  <c r="J5133"/>
  <c r="J7707"/>
  <c r="J7689"/>
  <c r="J6169"/>
  <c r="J6162"/>
  <c r="J2094"/>
  <c r="J2076"/>
  <c r="J1567"/>
  <c r="J1584"/>
  <c r="J2603"/>
  <c r="J2599"/>
  <c r="J4433"/>
  <c r="J4437"/>
  <c r="J4413"/>
  <c r="J4444"/>
  <c r="J4434"/>
  <c r="J4422"/>
  <c r="J4442"/>
  <c r="J4428"/>
  <c r="J7687"/>
  <c r="J6177"/>
  <c r="J652"/>
  <c r="J666"/>
  <c r="J1057"/>
  <c r="J1028"/>
  <c r="J5659"/>
  <c r="J5648"/>
  <c r="J5957"/>
  <c r="J5967"/>
  <c r="J5943"/>
  <c r="J5962"/>
  <c r="J5950"/>
  <c r="J5961"/>
  <c r="J5956"/>
  <c r="J5951"/>
  <c r="J706"/>
  <c r="J715"/>
  <c r="J6237"/>
  <c r="J55"/>
  <c r="J561"/>
  <c r="J540"/>
  <c r="J6665"/>
  <c r="J6684"/>
  <c r="J3099"/>
  <c r="J3087"/>
  <c r="J4128"/>
  <c r="J4121"/>
  <c r="J7195"/>
  <c r="J7178"/>
  <c r="J3597"/>
  <c r="J3578"/>
  <c r="J616"/>
  <c r="J590"/>
  <c r="J4633"/>
  <c r="J4622"/>
  <c r="J5140"/>
  <c r="J5134"/>
  <c r="J5135"/>
  <c r="J7700"/>
  <c r="J7699"/>
  <c r="J6149"/>
  <c r="J6155"/>
  <c r="J2091"/>
  <c r="J2067"/>
  <c r="J1581"/>
  <c r="J1582"/>
  <c r="J2597"/>
  <c r="J2592"/>
  <c r="J602"/>
  <c r="J5150"/>
  <c r="J7693"/>
  <c r="J1571"/>
  <c r="J659"/>
  <c r="J658"/>
  <c r="J1052"/>
  <c r="J1078"/>
  <c r="J5653"/>
  <c r="J5642"/>
  <c r="J713"/>
  <c r="J718"/>
  <c r="J27"/>
  <c r="J555"/>
  <c r="J552"/>
  <c r="J6687"/>
  <c r="J6660"/>
  <c r="J3097"/>
  <c r="J3109"/>
  <c r="J4088"/>
  <c r="J4135"/>
  <c r="J7180"/>
  <c r="J7148"/>
  <c r="J3619"/>
  <c r="J3612"/>
  <c r="J609"/>
  <c r="J588"/>
  <c r="J4620"/>
  <c r="J4639"/>
  <c r="J5155"/>
  <c r="J5137"/>
  <c r="J7683"/>
  <c r="J7703"/>
  <c r="J6150"/>
  <c r="J6148"/>
  <c r="J1463"/>
  <c r="J1469"/>
  <c r="J1473"/>
  <c r="J1459"/>
  <c r="J1458"/>
  <c r="J1470"/>
  <c r="J1477"/>
  <c r="J1472"/>
  <c r="J2077"/>
  <c r="J2085"/>
  <c r="J1562"/>
  <c r="J1557"/>
  <c r="J2591"/>
  <c r="J2593"/>
  <c r="J599"/>
  <c r="J4641"/>
  <c r="J5128"/>
  <c r="J2069"/>
  <c r="J1573"/>
  <c r="J653"/>
  <c r="J668"/>
  <c r="J2050"/>
  <c r="J1070"/>
  <c r="J1049"/>
  <c r="J5663"/>
  <c r="J5661"/>
  <c r="J696"/>
  <c r="J693"/>
  <c r="J518"/>
  <c r="J554"/>
  <c r="J6680"/>
  <c r="J6659"/>
  <c r="J3105"/>
  <c r="J3110"/>
  <c r="J2559"/>
  <c r="J4108"/>
  <c r="J4129"/>
  <c r="J7176"/>
  <c r="J7191"/>
  <c r="J4966"/>
  <c r="J3615"/>
  <c r="J3598"/>
  <c r="J5619"/>
  <c r="J593"/>
  <c r="J4625"/>
  <c r="J5143"/>
  <c r="J7694"/>
  <c r="J6172"/>
  <c r="J2075"/>
  <c r="J1569"/>
  <c r="J2584"/>
  <c r="H570"/>
  <c r="J570" l="1"/>
</calcChain>
</file>

<file path=xl/sharedStrings.xml><?xml version="1.0" encoding="utf-8"?>
<sst xmlns="http://schemas.openxmlformats.org/spreadsheetml/2006/main" count="1242" uniqueCount="445">
  <si>
    <t>起始</t>
    <phoneticPr fontId="5" type="noConversion"/>
  </si>
  <si>
    <t>主要間格</t>
    <phoneticPr fontId="5" type="noConversion"/>
  </si>
  <si>
    <t>次要間格</t>
    <phoneticPr fontId="5" type="noConversion"/>
  </si>
  <si>
    <t>項次</t>
    <phoneticPr fontId="5" type="noConversion"/>
  </si>
  <si>
    <t>項次</t>
    <phoneticPr fontId="5" type="noConversion"/>
  </si>
  <si>
    <t xml:space="preserve"> 編號</t>
    <phoneticPr fontId="5" type="noConversion"/>
  </si>
  <si>
    <t xml:space="preserve"> 名稱</t>
    <phoneticPr fontId="5" type="noConversion"/>
  </si>
  <si>
    <t>編號</t>
    <phoneticPr fontId="3" type="noConversion"/>
  </si>
  <si>
    <t>元件圖示</t>
    <phoneticPr fontId="3" type="noConversion"/>
  </si>
  <si>
    <t>分類</t>
    <phoneticPr fontId="3" type="noConversion"/>
  </si>
  <si>
    <t>000</t>
    <phoneticPr fontId="5" type="noConversion"/>
  </si>
  <si>
    <t>RM00-I</t>
    <phoneticPr fontId="3" type="noConversion"/>
  </si>
  <si>
    <t>RM00-O</t>
    <phoneticPr fontId="3" type="noConversion"/>
  </si>
  <si>
    <t>RM01-I</t>
    <phoneticPr fontId="3" type="noConversion"/>
  </si>
  <si>
    <t>RM01-O</t>
    <phoneticPr fontId="3" type="noConversion"/>
  </si>
  <si>
    <t>RM02-I</t>
    <phoneticPr fontId="3" type="noConversion"/>
  </si>
  <si>
    <t>RM02-O</t>
    <phoneticPr fontId="3" type="noConversion"/>
  </si>
  <si>
    <t>RM03-I</t>
    <phoneticPr fontId="3" type="noConversion"/>
  </si>
  <si>
    <t>RM03-O</t>
    <phoneticPr fontId="3" type="noConversion"/>
  </si>
  <si>
    <t>RM04-I</t>
    <phoneticPr fontId="3" type="noConversion"/>
  </si>
  <si>
    <t>RM04-O</t>
    <phoneticPr fontId="3" type="noConversion"/>
  </si>
  <si>
    <t>RM05-I</t>
    <phoneticPr fontId="3" type="noConversion"/>
  </si>
  <si>
    <t>RM05-O</t>
    <phoneticPr fontId="3" type="noConversion"/>
  </si>
  <si>
    <t>RM06-I</t>
    <phoneticPr fontId="3" type="noConversion"/>
  </si>
  <si>
    <t>RM06-O</t>
    <phoneticPr fontId="3" type="noConversion"/>
  </si>
  <si>
    <t>RM07-I</t>
    <phoneticPr fontId="3" type="noConversion"/>
  </si>
  <si>
    <t>RM07-O</t>
    <phoneticPr fontId="3" type="noConversion"/>
  </si>
  <si>
    <t>Y</t>
    <phoneticPr fontId="3" type="noConversion"/>
  </si>
  <si>
    <t>X</t>
    <phoneticPr fontId="3" type="noConversion"/>
  </si>
  <si>
    <t>間格：</t>
    <phoneticPr fontId="3" type="noConversion"/>
  </si>
  <si>
    <t>淺藍:自行輸入或清單 ; 橙色:公式</t>
    <phoneticPr fontId="3" type="noConversion"/>
  </si>
  <si>
    <t>(command "_attedit" "Y" "*" "*" "*")</t>
    <phoneticPr fontId="3" type="noConversion"/>
  </si>
  <si>
    <t>Q04</t>
  </si>
  <si>
    <t>2DPC11I1</t>
    <phoneticPr fontId="3" type="noConversion"/>
  </si>
  <si>
    <t>2DNC11I1</t>
    <phoneticPr fontId="3" type="noConversion"/>
  </si>
  <si>
    <t>E</t>
    <phoneticPr fontId="3" type="noConversion"/>
  </si>
  <si>
    <t>值</t>
    <phoneticPr fontId="3" type="noConversion"/>
  </si>
  <si>
    <r>
      <t>步驟1(cad輸入指令)再選取
欲更改圖塊</t>
    </r>
    <r>
      <rPr>
        <sz val="10"/>
        <rFont val="新細明體"/>
        <family val="1"/>
        <charset val="136"/>
      </rPr>
      <t>，</t>
    </r>
    <r>
      <rPr>
        <sz val="10"/>
        <rFont val="細明體"/>
        <family val="3"/>
        <charset val="136"/>
      </rPr>
      <t>選取完後按ENTER</t>
    </r>
    <phoneticPr fontId="3" type="noConversion"/>
  </si>
  <si>
    <t>步驟2(完成步驟1後再輸入指令)</t>
    <phoneticPr fontId="3" type="noConversion"/>
  </si>
  <si>
    <t>P</t>
    <phoneticPr fontId="11" type="noConversion"/>
  </si>
  <si>
    <t>N</t>
    <phoneticPr fontId="11" type="noConversion"/>
  </si>
  <si>
    <t>index</t>
    <phoneticPr fontId="3" type="noConversion"/>
  </si>
  <si>
    <t>2DPC2I1</t>
  </si>
  <si>
    <t>2DNC2I1</t>
  </si>
  <si>
    <t>圖</t>
    <phoneticPr fontId="5" type="noConversion"/>
  </si>
  <si>
    <t>P電</t>
    <phoneticPr fontId="5" type="noConversion"/>
  </si>
  <si>
    <t>N電</t>
    <phoneticPr fontId="5" type="noConversion"/>
  </si>
  <si>
    <t>地E</t>
    <phoneticPr fontId="5" type="noConversion"/>
  </si>
  <si>
    <t>IO號1-1</t>
    <phoneticPr fontId="5" type="noConversion"/>
  </si>
  <si>
    <t>IO號1-2</t>
  </si>
  <si>
    <t>IO號1-3</t>
  </si>
  <si>
    <t>IO號1-4</t>
  </si>
  <si>
    <t>IO號1-5</t>
  </si>
  <si>
    <t>IO號1-6</t>
  </si>
  <si>
    <t>IO號1-7</t>
  </si>
  <si>
    <t>IO號1-8</t>
  </si>
  <si>
    <t>IO號2-1</t>
    <phoneticPr fontId="3" type="noConversion"/>
  </si>
  <si>
    <t>IO號2-2</t>
  </si>
  <si>
    <t>IO號2-3</t>
  </si>
  <si>
    <t>IO號2-4</t>
  </si>
  <si>
    <t>IO號2-5</t>
  </si>
  <si>
    <t>IO號2-6</t>
  </si>
  <si>
    <t>IO號2-7</t>
  </si>
  <si>
    <t>IO號2-8</t>
  </si>
  <si>
    <t>名稱1-1</t>
    <phoneticPr fontId="5" type="noConversion"/>
  </si>
  <si>
    <t>名稱1-2</t>
  </si>
  <si>
    <t>名稱1-3</t>
  </si>
  <si>
    <t>名稱1-4</t>
  </si>
  <si>
    <t>名稱1-5</t>
  </si>
  <si>
    <t>名稱1-6</t>
  </si>
  <si>
    <t>名稱1-7</t>
  </si>
  <si>
    <t>名稱1-8</t>
  </si>
  <si>
    <t>名稱2-1</t>
    <phoneticPr fontId="3" type="noConversion"/>
  </si>
  <si>
    <t>名稱2-2</t>
  </si>
  <si>
    <t>名稱2-3</t>
  </si>
  <si>
    <t>名稱2-4</t>
  </si>
  <si>
    <t>名稱2-5</t>
  </si>
  <si>
    <t>名稱2-6</t>
  </si>
  <si>
    <t>名稱2-7</t>
  </si>
  <si>
    <t>名稱2-8</t>
  </si>
  <si>
    <t>標號1-1</t>
    <phoneticPr fontId="3" type="noConversion"/>
  </si>
  <si>
    <t>標號1-2</t>
  </si>
  <si>
    <t>標號1-3</t>
  </si>
  <si>
    <t>標號1-4</t>
  </si>
  <si>
    <t>標號1-5</t>
  </si>
  <si>
    <t>標號1-6</t>
  </si>
  <si>
    <t>標號1-7</t>
  </si>
  <si>
    <t>標號1-8</t>
  </si>
  <si>
    <t>標號2-1</t>
    <phoneticPr fontId="3" type="noConversion"/>
  </si>
  <si>
    <t>標號2-2</t>
  </si>
  <si>
    <t>標號2-3</t>
  </si>
  <si>
    <t>標號2-4</t>
  </si>
  <si>
    <t>標號2-5</t>
  </si>
  <si>
    <t>標號2-6</t>
  </si>
  <si>
    <t>標號2-7</t>
  </si>
  <si>
    <t>標號2-8</t>
  </si>
  <si>
    <r>
      <t>2DPC1</t>
    </r>
    <r>
      <rPr>
        <sz val="12"/>
        <color theme="1"/>
        <rFont val="新細明體"/>
        <family val="2"/>
        <charset val="136"/>
        <scheme val="minor"/>
      </rPr>
      <t>1</t>
    </r>
    <r>
      <rPr>
        <sz val="12"/>
        <color theme="1"/>
        <rFont val="新細明體"/>
        <family val="2"/>
        <charset val="136"/>
        <scheme val="minor"/>
      </rPr>
      <t>I1</t>
    </r>
    <phoneticPr fontId="11" type="noConversion"/>
  </si>
  <si>
    <r>
      <t>2DNC11</t>
    </r>
    <r>
      <rPr>
        <sz val="12"/>
        <color theme="1"/>
        <rFont val="新細明體"/>
        <family val="2"/>
        <charset val="136"/>
        <scheme val="minor"/>
      </rPr>
      <t>I1</t>
    </r>
    <phoneticPr fontId="11" type="noConversion"/>
  </si>
  <si>
    <t>2DPC11I1</t>
  </si>
  <si>
    <t>2DNC11I1</t>
  </si>
  <si>
    <t>2DPC21I1</t>
    <phoneticPr fontId="11" type="noConversion"/>
  </si>
  <si>
    <t>2DNC21I1</t>
    <phoneticPr fontId="11" type="noConversion"/>
  </si>
  <si>
    <t>2DPC21I1</t>
  </si>
  <si>
    <t>2DNC21I1</t>
  </si>
  <si>
    <r>
      <t>2DPC</t>
    </r>
    <r>
      <rPr>
        <sz val="12"/>
        <color theme="1"/>
        <rFont val="新細明體"/>
        <family val="2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>1I1</t>
    </r>
    <phoneticPr fontId="11" type="noConversion"/>
  </si>
  <si>
    <r>
      <t>2DNC</t>
    </r>
    <r>
      <rPr>
        <sz val="12"/>
        <color theme="1"/>
        <rFont val="新細明體"/>
        <family val="2"/>
        <charset val="136"/>
        <scheme val="minor"/>
      </rPr>
      <t>3</t>
    </r>
    <r>
      <rPr>
        <sz val="12"/>
        <color theme="1"/>
        <rFont val="新細明體"/>
        <family val="2"/>
        <charset val="136"/>
        <scheme val="minor"/>
      </rPr>
      <t>1I1</t>
    </r>
    <phoneticPr fontId="11" type="noConversion"/>
  </si>
  <si>
    <t>2DPC31I1</t>
  </si>
  <si>
    <t>2DNC31I1</t>
  </si>
  <si>
    <t>2DPC41I1</t>
  </si>
  <si>
    <t>2DNC41I1</t>
  </si>
  <si>
    <t>2DPC51I1</t>
  </si>
  <si>
    <t>2DNC51I1</t>
  </si>
  <si>
    <t>起始</t>
    <phoneticPr fontId="3" type="noConversion"/>
  </si>
  <si>
    <t>幾個16模組</t>
    <phoneticPr fontId="3" type="noConversion"/>
  </si>
  <si>
    <t>起始圖號</t>
    <phoneticPr fontId="3" type="noConversion"/>
  </si>
  <si>
    <t>起始圖號</t>
  </si>
  <si>
    <t>0</t>
    <phoneticPr fontId="3" type="noConversion"/>
  </si>
  <si>
    <t>20</t>
    <phoneticPr fontId="3" type="noConversion"/>
  </si>
  <si>
    <t>電控箱</t>
    <phoneticPr fontId="3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</si>
  <si>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F前</t>
    </r>
    <r>
      <rPr>
        <sz val="12"/>
        <color theme="1"/>
        <rFont val="新細明體"/>
        <family val="2"/>
        <charset val="136"/>
        <scheme val="minor"/>
      </rPr>
      <t xml:space="preserve"> 電控箱</t>
    </r>
    <phoneticPr fontId="3" type="noConversion"/>
  </si>
  <si>
    <t>壓合區</t>
  </si>
  <si>
    <t>成品裁切區</t>
    <phoneticPr fontId="11" type="noConversion"/>
  </si>
  <si>
    <r>
      <t>2</t>
    </r>
    <r>
      <rPr>
        <sz val="12"/>
        <color theme="1"/>
        <rFont val="新細明體"/>
        <family val="2"/>
        <charset val="136"/>
        <scheme val="minor"/>
      </rPr>
      <t>F後 電控箱</t>
    </r>
    <phoneticPr fontId="3" type="noConversion"/>
  </si>
  <si>
    <t>主控台</t>
  </si>
  <si>
    <t>主控台</t>
    <phoneticPr fontId="3" type="noConversion"/>
  </si>
  <si>
    <t>[上塗] 電控箱</t>
    <phoneticPr fontId="3" type="noConversion"/>
  </si>
  <si>
    <t>分類：</t>
    <phoneticPr fontId="3" type="noConversion"/>
  </si>
  <si>
    <t>EMO</t>
    <phoneticPr fontId="3" type="noConversion"/>
  </si>
  <si>
    <t>LPBG</t>
    <phoneticPr fontId="3" type="noConversion"/>
  </si>
  <si>
    <t>LPBR</t>
    <phoneticPr fontId="3" type="noConversion"/>
  </si>
  <si>
    <t>LPBY</t>
    <phoneticPr fontId="3" type="noConversion"/>
  </si>
  <si>
    <t>LPBB</t>
    <phoneticPr fontId="3" type="noConversion"/>
  </si>
  <si>
    <t>LCSG-3</t>
  </si>
  <si>
    <t>SR</t>
    <phoneticPr fontId="3" type="noConversion"/>
  </si>
  <si>
    <t>LCSG</t>
    <phoneticPr fontId="3" type="noConversion"/>
  </si>
  <si>
    <t>LS</t>
    <phoneticPr fontId="3" type="noConversion"/>
  </si>
  <si>
    <t>MC</t>
    <phoneticPr fontId="3" type="noConversion"/>
  </si>
  <si>
    <t>RY</t>
    <phoneticPr fontId="3" type="noConversion"/>
  </si>
  <si>
    <t>DS</t>
    <phoneticPr fontId="3" type="noConversion"/>
  </si>
  <si>
    <t>Input</t>
    <phoneticPr fontId="3" type="noConversion"/>
  </si>
  <si>
    <t>細部</t>
  </si>
  <si>
    <t>元件編號</t>
    <phoneticPr fontId="3" type="noConversion"/>
  </si>
  <si>
    <t>Input</t>
    <phoneticPr fontId="3" type="noConversion"/>
  </si>
  <si>
    <t>元件編號</t>
    <phoneticPr fontId="3" type="noConversion"/>
  </si>
  <si>
    <t>元件圖示</t>
    <phoneticPr fontId="3" type="noConversion"/>
  </si>
  <si>
    <t>分類</t>
    <phoneticPr fontId="3" type="noConversion"/>
  </si>
  <si>
    <t>細部</t>
    <phoneticPr fontId="3" type="noConversion"/>
  </si>
  <si>
    <t>MC</t>
  </si>
  <si>
    <t>EMO</t>
  </si>
  <si>
    <t>LPBG</t>
  </si>
  <si>
    <t>LPBY</t>
  </si>
  <si>
    <t>LCSG</t>
  </si>
  <si>
    <t>LPBR</t>
  </si>
  <si>
    <t>RY</t>
  </si>
  <si>
    <t>SR</t>
  </si>
  <si>
    <t>Auto標號Index</t>
    <phoneticPr fontId="3" type="noConversion"/>
  </si>
  <si>
    <t>準則</t>
    <phoneticPr fontId="3" type="noConversion"/>
  </si>
  <si>
    <t>LPBB</t>
  </si>
  <si>
    <t>CSG</t>
    <phoneticPr fontId="3" type="noConversion"/>
  </si>
  <si>
    <t>LS</t>
  </si>
  <si>
    <t>DS</t>
  </si>
  <si>
    <t>MC-?#*</t>
  </si>
  <si>
    <t>#*</t>
    <phoneticPr fontId="3" type="noConversion"/>
  </si>
  <si>
    <t>SB</t>
  </si>
  <si>
    <t>TC</t>
  </si>
  <si>
    <t>SCR</t>
  </si>
  <si>
    <t>MPL</t>
    <phoneticPr fontId="3" type="noConversion"/>
  </si>
  <si>
    <t>不該在I</t>
  </si>
  <si>
    <t>SOL</t>
    <phoneticPr fontId="3" type="noConversion"/>
  </si>
  <si>
    <t>起始</t>
    <phoneticPr fontId="3" type="noConversion"/>
  </si>
  <si>
    <t>幾個16模組</t>
    <phoneticPr fontId="3" type="noConversion"/>
  </si>
  <si>
    <t>2F前 電控箱</t>
    <phoneticPr fontId="11" type="noConversion"/>
  </si>
  <si>
    <t>壓合區</t>
    <phoneticPr fontId="3" type="noConversion"/>
  </si>
  <si>
    <t>成品裁切區</t>
    <phoneticPr fontId="3" type="noConversion"/>
  </si>
  <si>
    <t>2F後 電控箱</t>
  </si>
  <si>
    <t>MPL</t>
    <phoneticPr fontId="3" type="noConversion"/>
  </si>
  <si>
    <t>SOL</t>
    <phoneticPr fontId="3" type="noConversion"/>
  </si>
  <si>
    <t>Output</t>
  </si>
  <si>
    <t>細部</t>
    <phoneticPr fontId="3" type="noConversion"/>
  </si>
  <si>
    <t>MPLG</t>
    <phoneticPr fontId="11" type="noConversion"/>
  </si>
  <si>
    <t>Auto標號Index</t>
  </si>
  <si>
    <t>準則</t>
  </si>
  <si>
    <t>不該在Q</t>
    <phoneticPr fontId="3" type="noConversion"/>
  </si>
  <si>
    <t>#*</t>
  </si>
  <si>
    <t>CSG</t>
  </si>
  <si>
    <t>MC-?#*</t>
    <phoneticPr fontId="3" type="noConversion"/>
  </si>
  <si>
    <t>C3</t>
  </si>
  <si>
    <t>C8</t>
  </si>
  <si>
    <t>C7</t>
  </si>
  <si>
    <t>D3</t>
  </si>
  <si>
    <t>D8</t>
  </si>
  <si>
    <t>D2</t>
  </si>
  <si>
    <t>D7</t>
  </si>
  <si>
    <t>E3</t>
  </si>
  <si>
    <t>E8</t>
  </si>
  <si>
    <t>E2</t>
  </si>
  <si>
    <t>E7</t>
  </si>
  <si>
    <t>F3</t>
  </si>
  <si>
    <t>F8</t>
  </si>
  <si>
    <t>F2</t>
  </si>
  <si>
    <t>F7</t>
  </si>
  <si>
    <r>
      <t>MPL</t>
    </r>
    <r>
      <rPr>
        <sz val="12"/>
        <color theme="1"/>
        <rFont val="新細明體"/>
        <family val="2"/>
        <charset val="136"/>
        <scheme val="minor"/>
      </rPr>
      <t>R</t>
    </r>
    <phoneticPr fontId="11" type="noConversion"/>
  </si>
  <si>
    <r>
      <t>MPL</t>
    </r>
    <r>
      <rPr>
        <sz val="12"/>
        <color theme="1"/>
        <rFont val="新細明體"/>
        <family val="2"/>
        <charset val="136"/>
        <scheme val="minor"/>
      </rPr>
      <t>Y</t>
    </r>
    <phoneticPr fontId="3" type="noConversion"/>
  </si>
  <si>
    <t>起始圖號</t>
    <phoneticPr fontId="3" type="noConversion"/>
  </si>
  <si>
    <t>10</t>
    <phoneticPr fontId="3" type="noConversion"/>
  </si>
  <si>
    <t>G2</t>
  </si>
  <si>
    <t>BZ</t>
  </si>
  <si>
    <t>PBG</t>
  </si>
  <si>
    <t>PBR</t>
  </si>
  <si>
    <t>PBY</t>
  </si>
  <si>
    <t>100</t>
    <phoneticPr fontId="3" type="noConversion"/>
  </si>
  <si>
    <t>110</t>
    <phoneticPr fontId="3" type="noConversion"/>
  </si>
  <si>
    <t>放料區_操作側EMO</t>
    <phoneticPr fontId="23" type="noConversion"/>
  </si>
  <si>
    <t>引取鋼輪2_升降氣缸上升檢知</t>
    <phoneticPr fontId="23" type="noConversion"/>
  </si>
  <si>
    <t>引取鋼輪2_升降氣缸下降檢知</t>
    <phoneticPr fontId="23" type="noConversion"/>
  </si>
  <si>
    <t>引取鋼輪站_上極限檢知</t>
    <phoneticPr fontId="23" type="noConversion"/>
  </si>
  <si>
    <t>引取鋼輪站_下極限檢知</t>
    <phoneticPr fontId="23" type="noConversion"/>
  </si>
  <si>
    <t>預裁切站_裁切上氣缸下降檢知</t>
    <phoneticPr fontId="23" type="noConversion"/>
  </si>
  <si>
    <t>預裁切站_裁切下氣缸下降檢知</t>
    <phoneticPr fontId="23" type="noConversion"/>
  </si>
  <si>
    <t>預裁切站_前擋板氣缸上升檢知</t>
    <phoneticPr fontId="23" type="noConversion"/>
  </si>
  <si>
    <t>預裁切站_後擋板氣缸上升檢知</t>
    <phoneticPr fontId="23" type="noConversion"/>
  </si>
  <si>
    <t>預裁切站_操作側EMO</t>
    <phoneticPr fontId="23" type="noConversion"/>
  </si>
  <si>
    <t>預裁切站_維修側EMO</t>
    <phoneticPr fontId="23" type="noConversion"/>
  </si>
  <si>
    <t>預裁切站_操作側治具0度檢知</t>
    <phoneticPr fontId="23" type="noConversion"/>
  </si>
  <si>
    <t>預裁切站_操作側治具30度檢知</t>
    <phoneticPr fontId="23" type="noConversion"/>
  </si>
  <si>
    <t>預裁切站_操作側治具45度檢知</t>
    <phoneticPr fontId="23" type="noConversion"/>
  </si>
  <si>
    <t>預裁切站_操作側治具60度檢知</t>
    <phoneticPr fontId="23" type="noConversion"/>
  </si>
  <si>
    <t>預裁切站_操作側治具62.5度檢知</t>
    <phoneticPr fontId="23" type="noConversion"/>
  </si>
  <si>
    <t>預裁切站_維修側治具0度檢知</t>
    <phoneticPr fontId="23" type="noConversion"/>
  </si>
  <si>
    <t>預裁切站_維修側治具22.5度檢知</t>
    <phoneticPr fontId="23" type="noConversion"/>
  </si>
  <si>
    <t>預裁切站_維修側治具30度檢知</t>
    <phoneticPr fontId="23" type="noConversion"/>
  </si>
  <si>
    <t>預裁切站_維修側治具45度檢知</t>
    <phoneticPr fontId="23" type="noConversion"/>
  </si>
  <si>
    <t>預裁切站_維修側治具60度檢知</t>
    <phoneticPr fontId="23" type="noConversion"/>
  </si>
  <si>
    <t>預裁切出料站_裁切出料前升降氣缸上升檢知</t>
    <phoneticPr fontId="23" type="noConversion"/>
  </si>
  <si>
    <t>預裁切出料站_裁切出料前升降氣缸下降檢知</t>
    <phoneticPr fontId="23" type="noConversion"/>
  </si>
  <si>
    <t>預裁切出料站_裁切出料後升降氣缸上升檢知</t>
    <phoneticPr fontId="23" type="noConversion"/>
  </si>
  <si>
    <t>預裁切出料站_裁切出料後升降氣缸下降檢知</t>
    <phoneticPr fontId="23" type="noConversion"/>
  </si>
  <si>
    <t>預裁切出料站_吸真空檢知</t>
    <phoneticPr fontId="23" type="noConversion"/>
  </si>
  <si>
    <t>預裁切對位站_治具0度檢知</t>
    <phoneticPr fontId="23" type="noConversion"/>
  </si>
  <si>
    <t>預裁切對位站_治具22.5度檢知</t>
    <phoneticPr fontId="23" type="noConversion"/>
  </si>
  <si>
    <t>預裁切對位站_治具30度檢知</t>
    <phoneticPr fontId="23" type="noConversion"/>
  </si>
  <si>
    <t>預裁切對位站_治具45度檢知</t>
    <phoneticPr fontId="23" type="noConversion"/>
  </si>
  <si>
    <t>預裁切對位站_治具60度檢知</t>
    <phoneticPr fontId="23" type="noConversion"/>
  </si>
  <si>
    <t>預裁切對位站_治具62.5度檢知</t>
    <phoneticPr fontId="23" type="noConversion"/>
  </si>
  <si>
    <t>預裁切對位站_真空檢知</t>
    <phoneticPr fontId="23" type="noConversion"/>
  </si>
  <si>
    <t>預裁切對位站_左CCD輔助對位升降氣缸上升檢知</t>
    <phoneticPr fontId="23" type="noConversion"/>
  </si>
  <si>
    <t>預裁切對位站_左CCD輔助對位升降氣缸下降檢知</t>
    <phoneticPr fontId="23" type="noConversion"/>
  </si>
  <si>
    <t>預裁切對位站_右CCD輔助對位升降氣缸上升檢知</t>
    <phoneticPr fontId="23" type="noConversion"/>
  </si>
  <si>
    <t>預裁切對位站_右CCD輔助對位升降氣缸下降檢知</t>
    <phoneticPr fontId="23" type="noConversion"/>
  </si>
  <si>
    <t>裁切入料站_升降氣缸上升檢知</t>
    <phoneticPr fontId="23" type="noConversion"/>
  </si>
  <si>
    <t>裁切入料站_升降氣缸下降檢知</t>
    <phoneticPr fontId="23" type="noConversion"/>
  </si>
  <si>
    <t>裁切入料站_治具0度檢知</t>
    <phoneticPr fontId="23" type="noConversion"/>
  </si>
  <si>
    <t>裁切入料站_治具22.5度檢知</t>
    <phoneticPr fontId="23" type="noConversion"/>
  </si>
  <si>
    <t>裁切入料站_治具30度檢知</t>
    <phoneticPr fontId="23" type="noConversion"/>
  </si>
  <si>
    <t>裁切入料站_治具45度檢知</t>
    <phoneticPr fontId="23" type="noConversion"/>
  </si>
  <si>
    <t>裁切入料站_治具60度檢知</t>
    <phoneticPr fontId="23" type="noConversion"/>
  </si>
  <si>
    <t>裁切入料站_治具62.5度檢知</t>
    <phoneticPr fontId="23" type="noConversion"/>
  </si>
  <si>
    <t>裁切入料站_真空檢知</t>
    <phoneticPr fontId="23" type="noConversion"/>
  </si>
  <si>
    <t>裁切入料站_維修側EMO</t>
    <phoneticPr fontId="23" type="noConversion"/>
  </si>
  <si>
    <t>裁切站_操作側裁切氣缸上升檢知</t>
    <phoneticPr fontId="23" type="noConversion"/>
  </si>
  <si>
    <t>裁切站_操作側裁切氣缸下降檢知</t>
    <phoneticPr fontId="23" type="noConversion"/>
  </si>
  <si>
    <t>裁切站_維修側裁切氣缸上升檢知</t>
    <phoneticPr fontId="23" type="noConversion"/>
  </si>
  <si>
    <t>裁切站_維修側裁切氣缸下降檢知</t>
    <phoneticPr fontId="23" type="noConversion"/>
  </si>
  <si>
    <t>裁切站_Stage前升降氣缸上升檢知</t>
    <phoneticPr fontId="23" type="noConversion"/>
  </si>
  <si>
    <t>裁切站_Stage前升降氣缸下降檢知</t>
    <phoneticPr fontId="23" type="noConversion"/>
  </si>
  <si>
    <t>裁切站_Stage後升降氣缸上升檢知</t>
    <phoneticPr fontId="23" type="noConversion"/>
  </si>
  <si>
    <t>裁切站_Stage後升降氣缸下降檢知</t>
    <phoneticPr fontId="23" type="noConversion"/>
  </si>
  <si>
    <t>裁切站_Stage維修氣缸前進檢知</t>
    <phoneticPr fontId="23" type="noConversion"/>
  </si>
  <si>
    <t>裁切站_Stage維修氣缸後退檢知</t>
    <phoneticPr fontId="23" type="noConversion"/>
  </si>
  <si>
    <t>裁切站_治具0度檢知</t>
    <phoneticPr fontId="23" type="noConversion"/>
  </si>
  <si>
    <t>裁切站_治具22.5度檢知</t>
    <phoneticPr fontId="23" type="noConversion"/>
  </si>
  <si>
    <t>裁切站_治具30度檢知</t>
    <phoneticPr fontId="23" type="noConversion"/>
  </si>
  <si>
    <t>裁切站_治具45度檢知</t>
    <phoneticPr fontId="23" type="noConversion"/>
  </si>
  <si>
    <t>裁切站_治具60度檢知</t>
    <phoneticPr fontId="23" type="noConversion"/>
  </si>
  <si>
    <t>裁切站_治具62.5度檢知</t>
    <phoneticPr fontId="23" type="noConversion"/>
  </si>
  <si>
    <t>裁切移載站_真空檢知</t>
    <phoneticPr fontId="3" type="noConversion"/>
  </si>
  <si>
    <t>裁切站_EMO</t>
    <phoneticPr fontId="23" type="noConversion"/>
  </si>
  <si>
    <t>裁切出料站_升降氣缸上升檢知</t>
    <phoneticPr fontId="23" type="noConversion"/>
  </si>
  <si>
    <t>裁切出料站_升降氣缸下降檢知</t>
    <phoneticPr fontId="23" type="noConversion"/>
  </si>
  <si>
    <t>裁切出料站_治具0度檢知</t>
    <phoneticPr fontId="23" type="noConversion"/>
  </si>
  <si>
    <t>裁切出料站_治具22.5度檢知</t>
    <phoneticPr fontId="23" type="noConversion"/>
  </si>
  <si>
    <t>裁切出料站_治具30度檢知</t>
    <phoneticPr fontId="23" type="noConversion"/>
  </si>
  <si>
    <t>裁切出料站_治具45度檢知</t>
    <phoneticPr fontId="23" type="noConversion"/>
  </si>
  <si>
    <t>裁切出料站_治具60度檢知</t>
    <phoneticPr fontId="23" type="noConversion"/>
  </si>
  <si>
    <t>裁切出料站_治具62.5度檢知</t>
    <phoneticPr fontId="23" type="noConversion"/>
  </si>
  <si>
    <t>裁切出料站_真空檢知</t>
  </si>
  <si>
    <t>雷射焊接入料站_前升降氣缸上升檢知</t>
    <phoneticPr fontId="23" type="noConversion"/>
  </si>
  <si>
    <t>雷射焊接入料站_前升降氣缸下降檢知</t>
    <phoneticPr fontId="23" type="noConversion"/>
  </si>
  <si>
    <t>雷射焊接入料站_後升降氣缸上升檢知</t>
    <phoneticPr fontId="23" type="noConversion"/>
  </si>
  <si>
    <t>雷射焊接入料站_後升降氣缸下降檢知</t>
    <phoneticPr fontId="23" type="noConversion"/>
  </si>
  <si>
    <t>雷射焊接入料站_真空檢知</t>
    <phoneticPr fontId="3" type="noConversion"/>
  </si>
  <si>
    <t>雷射焊接入料站_治具0度檢知</t>
    <phoneticPr fontId="23" type="noConversion"/>
  </si>
  <si>
    <t>雷射焊接入料站_治具22.5度檢知</t>
    <phoneticPr fontId="23" type="noConversion"/>
  </si>
  <si>
    <t>雷射焊接入料站_治具30度檢知</t>
    <phoneticPr fontId="23" type="noConversion"/>
  </si>
  <si>
    <t>雷射焊接入料站_治具45度檢知</t>
    <phoneticPr fontId="23" type="noConversion"/>
  </si>
  <si>
    <t>雷射焊接入料站_治具60度檢知</t>
    <phoneticPr fontId="23" type="noConversion"/>
  </si>
  <si>
    <t>雷射焊接入料站_治具62.5度檢知</t>
    <phoneticPr fontId="23" type="noConversion"/>
  </si>
  <si>
    <t>雷射焊接站_操作側整平升降氣缸上升檢知</t>
    <phoneticPr fontId="23" type="noConversion"/>
  </si>
  <si>
    <t>雷射焊接站_操作側整平升降氣缸下降檢知</t>
    <phoneticPr fontId="23" type="noConversion"/>
  </si>
  <si>
    <t>雷射焊接站_操作側整平前後氣缸前進檢知</t>
    <phoneticPr fontId="23" type="noConversion"/>
  </si>
  <si>
    <t>雷射焊接站_操作側整平前後氣缸後退檢知</t>
    <phoneticPr fontId="23" type="noConversion"/>
  </si>
  <si>
    <t>雷射焊接站_維修側整平升降氣缸上升檢知</t>
    <phoneticPr fontId="23" type="noConversion"/>
  </si>
  <si>
    <t>雷射焊接站_維修側整平升降氣缸下降檢知</t>
    <phoneticPr fontId="23" type="noConversion"/>
  </si>
  <si>
    <t>雷射焊接站_維修側整平前後氣缸前進檢知</t>
    <phoneticPr fontId="23" type="noConversion"/>
  </si>
  <si>
    <t>雷射焊接站_維修側整平前後氣缸後退檢知</t>
    <phoneticPr fontId="23" type="noConversion"/>
  </si>
  <si>
    <t>雷射焊接站_真空檢知</t>
  </si>
  <si>
    <t>雷射焊接站_操作側治具0度檢知</t>
    <phoneticPr fontId="23" type="noConversion"/>
  </si>
  <si>
    <t>雷射焊接站_操作側治具22.5度檢知</t>
    <phoneticPr fontId="23" type="noConversion"/>
  </si>
  <si>
    <t>雷射焊接站_操作側治具30度檢知</t>
    <phoneticPr fontId="23" type="noConversion"/>
  </si>
  <si>
    <t>雷射焊接站_操作側治具45度檢知</t>
    <phoneticPr fontId="23" type="noConversion"/>
  </si>
  <si>
    <t>雷射焊接站_操作側治具60度檢知</t>
    <phoneticPr fontId="23" type="noConversion"/>
  </si>
  <si>
    <t>雷射焊接站_操作側治具62.5度檢知</t>
    <phoneticPr fontId="23" type="noConversion"/>
  </si>
  <si>
    <t>雷射焊接站_維修側治具0度檢知</t>
    <phoneticPr fontId="23" type="noConversion"/>
  </si>
  <si>
    <t>雷射焊接站_維修側治具22.5度檢知</t>
    <phoneticPr fontId="23" type="noConversion"/>
  </si>
  <si>
    <t>雷射焊接站_維修側治具30度檢知</t>
    <phoneticPr fontId="23" type="noConversion"/>
  </si>
  <si>
    <t>雷射焊接站_維修側治具45度檢知</t>
    <phoneticPr fontId="23" type="noConversion"/>
  </si>
  <si>
    <t>雷射焊接站_維修側治具60度檢知</t>
    <phoneticPr fontId="23" type="noConversion"/>
  </si>
  <si>
    <t>雷射焊接站_維修側治具62.5度檢知</t>
    <phoneticPr fontId="23" type="noConversion"/>
  </si>
  <si>
    <t>雷射焊接站_雷射頭升降氣缸上升檢知</t>
    <phoneticPr fontId="23" type="noConversion"/>
  </si>
  <si>
    <t>雷射焊接站_雷射頭升降氣缸下降檢知</t>
    <phoneticPr fontId="23" type="noConversion"/>
  </si>
  <si>
    <t>雷射焊接站_雷射頭前後氣缸前進檢知</t>
    <phoneticPr fontId="23" type="noConversion"/>
  </si>
  <si>
    <t>雷射焊接站_雷射頭前後氣缸後退檢知</t>
    <phoneticPr fontId="23" type="noConversion"/>
  </si>
  <si>
    <t>雷射焊接站_雷射頭升降比例閥檢知</t>
    <phoneticPr fontId="23" type="noConversion"/>
  </si>
  <si>
    <t>雷射焊接站_操作側整平升降氣缸比例閥檢知</t>
    <phoneticPr fontId="23" type="noConversion"/>
  </si>
  <si>
    <t>雷射焊接站_維修側整平升降氣缸比例閥檢知</t>
    <phoneticPr fontId="23" type="noConversion"/>
  </si>
  <si>
    <t>雷射焊接站_雷射頭工作位檢知</t>
    <phoneticPr fontId="23" type="noConversion"/>
  </si>
  <si>
    <t>雷射焊接站_操作側外罩EMO</t>
    <phoneticPr fontId="23" type="noConversion"/>
  </si>
  <si>
    <t>雷射焊接站_維修側外罩EMO</t>
    <phoneticPr fontId="23" type="noConversion"/>
  </si>
  <si>
    <t>牽引輪站_操作側升降氣缸上升檢知</t>
    <phoneticPr fontId="23" type="noConversion"/>
  </si>
  <si>
    <t>牽引輪站_操作側升降氣缸下降檢知</t>
    <phoneticPr fontId="23" type="noConversion"/>
  </si>
  <si>
    <t>牽引輪站_維修側升降氣缸上升檢知</t>
    <phoneticPr fontId="23" type="noConversion"/>
  </si>
  <si>
    <t>牽引輪站_維修側升降氣缸下降檢知</t>
    <phoneticPr fontId="23" type="noConversion"/>
  </si>
  <si>
    <t>牽引輪站_EMO</t>
    <phoneticPr fontId="23" type="noConversion"/>
  </si>
  <si>
    <t>牽引輪站_氣缸升降開關</t>
    <phoneticPr fontId="23" type="noConversion"/>
  </si>
  <si>
    <t>牽引輪站_斷料檢知</t>
  </si>
  <si>
    <t>載帶放捲站_EMO</t>
    <phoneticPr fontId="23" type="noConversion"/>
  </si>
  <si>
    <t>成品裁切站_前壓板升降氣缸上升檢知</t>
    <phoneticPr fontId="23" type="noConversion"/>
  </si>
  <si>
    <t>成品裁切站_前壓板升降氣缸下降檢知</t>
    <phoneticPr fontId="23" type="noConversion"/>
  </si>
  <si>
    <t>成品裁切站_後壓板升降氣缸上升檢知</t>
    <phoneticPr fontId="23" type="noConversion"/>
  </si>
  <si>
    <t>成品裁切站_後壓板升降氣缸下降檢知</t>
    <phoneticPr fontId="23" type="noConversion"/>
  </si>
  <si>
    <t>成品裁切站_上裁切氣缸上升檢知</t>
    <phoneticPr fontId="23" type="noConversion"/>
  </si>
  <si>
    <t>成品裁切站_上裁切氣缸下降檢知</t>
    <phoneticPr fontId="23" type="noConversion"/>
  </si>
  <si>
    <t>成品裁切站_下裁切氣缸上升檢知</t>
    <phoneticPr fontId="23" type="noConversion"/>
  </si>
  <si>
    <t>成品裁切站_下裁切氣缸下降檢知</t>
    <phoneticPr fontId="23" type="noConversion"/>
  </si>
  <si>
    <t>成品裁切站_EMO</t>
    <phoneticPr fontId="23" type="noConversion"/>
  </si>
  <si>
    <t>成品裁切站_計米器歸零鈕</t>
    <phoneticPr fontId="23" type="noConversion"/>
  </si>
  <si>
    <t>成品裁切站_壓板氣缸升降鈕</t>
    <phoneticPr fontId="23" type="noConversion"/>
  </si>
  <si>
    <t>成品裁切站_裁切氣缸升降鈕</t>
    <phoneticPr fontId="23" type="noConversion"/>
  </si>
  <si>
    <t>成品收捲區_EMO</t>
    <phoneticPr fontId="23" type="noConversion"/>
  </si>
  <si>
    <t>成品收捲區_寸動鈕</t>
    <phoneticPr fontId="23" type="noConversion"/>
  </si>
  <si>
    <t>成品收捲區_連續收捲鈕</t>
    <phoneticPr fontId="23" type="noConversion"/>
  </si>
  <si>
    <t>預裁切站_裁切上氣缸上升電磁閥</t>
    <phoneticPr fontId="23" type="noConversion"/>
  </si>
  <si>
    <t>預裁切站_裁切上氣缸下降電磁閥</t>
    <phoneticPr fontId="23" type="noConversion"/>
  </si>
  <si>
    <t>預裁切站_裁切下氣缸上升電磁閥</t>
    <phoneticPr fontId="23" type="noConversion"/>
  </si>
  <si>
    <t>預裁切站_裁切下氣缸下降電磁閥</t>
    <phoneticPr fontId="23" type="noConversion"/>
  </si>
  <si>
    <t>預裁切站_前擋板氣缸上升電磁閥</t>
    <phoneticPr fontId="23" type="noConversion"/>
  </si>
  <si>
    <t>預裁切站_前擋板氣缸下降電磁閥</t>
    <phoneticPr fontId="23" type="noConversion"/>
  </si>
  <si>
    <t>預裁切站_後擋板氣缸上升電磁閥</t>
    <phoneticPr fontId="23" type="noConversion"/>
  </si>
  <si>
    <t>預裁切站_後擋板氣缸下降電磁閥</t>
    <phoneticPr fontId="23" type="noConversion"/>
  </si>
  <si>
    <t>預裁切出料站_裁切升降氣缸上升電磁閥</t>
    <phoneticPr fontId="23" type="noConversion"/>
  </si>
  <si>
    <t>預裁切出料站_裁切升降氣缸下降電磁閥</t>
    <phoneticPr fontId="23" type="noConversion"/>
  </si>
  <si>
    <t>預裁切出料站_吸真空電磁閥</t>
    <phoneticPr fontId="23" type="noConversion"/>
  </si>
  <si>
    <t>預裁切出料站_破真空電磁閥</t>
    <phoneticPr fontId="23" type="noConversion"/>
  </si>
  <si>
    <t>預裁切對位站_吸真空電磁閥</t>
    <phoneticPr fontId="23" type="noConversion"/>
  </si>
  <si>
    <t>預裁切對位站_左CCD輔助對位升降氣缸上升電磁閥</t>
    <phoneticPr fontId="23" type="noConversion"/>
  </si>
  <si>
    <t>預裁切對位站_左CCD輔助對位升降氣缸下降電磁閥</t>
    <phoneticPr fontId="23" type="noConversion"/>
  </si>
  <si>
    <t>預裁切對位站_右CCD輔助對位升降氣缸上升電磁閥</t>
    <phoneticPr fontId="23" type="noConversion"/>
  </si>
  <si>
    <t>預裁切對位站_右CCD輔助對位升降氣缸下降電磁閥</t>
    <phoneticPr fontId="23" type="noConversion"/>
  </si>
  <si>
    <t>裁切入料站_吸真空電磁閥</t>
    <phoneticPr fontId="23" type="noConversion"/>
  </si>
  <si>
    <t>裁切入料站_破真空電磁閥</t>
    <phoneticPr fontId="23" type="noConversion"/>
  </si>
  <si>
    <t>裁切入料站_升降氣缸上升電磁閥</t>
    <phoneticPr fontId="23" type="noConversion"/>
  </si>
  <si>
    <t>裁切入料站_升降氣缸下降電磁閥</t>
    <phoneticPr fontId="23" type="noConversion"/>
  </si>
  <si>
    <t>裁切站_操作側裁切氣缸上升電磁閥</t>
    <phoneticPr fontId="23" type="noConversion"/>
  </si>
  <si>
    <t>裁切站_操作側裁切氣缸下降電磁閥</t>
    <phoneticPr fontId="23" type="noConversion"/>
  </si>
  <si>
    <t>裁切站_維修側裁切氣缸上升電磁閥</t>
    <phoneticPr fontId="23" type="noConversion"/>
  </si>
  <si>
    <t>裁切站_維修側裁切氣缸下降電磁閥</t>
    <phoneticPr fontId="23" type="noConversion"/>
  </si>
  <si>
    <t>裁切站_Stage升降氣缸上升電磁閥</t>
    <phoneticPr fontId="23" type="noConversion"/>
  </si>
  <si>
    <t>裁切站_Stage升降氣缸下降電磁閥</t>
    <phoneticPr fontId="23" type="noConversion"/>
  </si>
  <si>
    <t>裁切站_Stage維修氣缸前進電磁閥</t>
    <phoneticPr fontId="23" type="noConversion"/>
  </si>
  <si>
    <t>裁切站_Stage維修氣缸後退電磁閥</t>
    <phoneticPr fontId="23" type="noConversion"/>
  </si>
  <si>
    <t>裁切站_吸真空電磁閥</t>
    <phoneticPr fontId="23" type="noConversion"/>
  </si>
  <si>
    <t>裁切站_破真空電磁閥</t>
    <phoneticPr fontId="23" type="noConversion"/>
  </si>
  <si>
    <t>裁切出料站_吸真空電磁閥</t>
    <phoneticPr fontId="23" type="noConversion"/>
  </si>
  <si>
    <t>裁切出料站_破真空電磁閥</t>
    <phoneticPr fontId="23" type="noConversion"/>
  </si>
  <si>
    <t>裁切出料站_升降氣缸上升電磁閥</t>
    <phoneticPr fontId="23" type="noConversion"/>
  </si>
  <si>
    <t>裁切出料站_升降氣缸下降電磁閥</t>
    <phoneticPr fontId="23" type="noConversion"/>
  </si>
  <si>
    <t>雷射焊接入料站_升降氣缸上升電磁閥</t>
    <phoneticPr fontId="23" type="noConversion"/>
  </si>
  <si>
    <t>雷射焊接入料站_升降氣缸下降電磁閥</t>
    <phoneticPr fontId="23" type="noConversion"/>
  </si>
  <si>
    <t>雷射焊接入料站_吸真空電磁閥</t>
    <phoneticPr fontId="23" type="noConversion"/>
  </si>
  <si>
    <t>雷射焊接入料站_破真空電磁閥</t>
    <phoneticPr fontId="23" type="noConversion"/>
  </si>
  <si>
    <t>雷射焊接站_操作側整平升降氣缸上升電磁閥</t>
    <phoneticPr fontId="23" type="noConversion"/>
  </si>
  <si>
    <t>雷射焊接站_操作側整平升降氣缸下降電磁閥</t>
    <phoneticPr fontId="23" type="noConversion"/>
  </si>
  <si>
    <t>雷射焊接站_操作側整平前後氣缸前進電磁閥</t>
    <phoneticPr fontId="23" type="noConversion"/>
  </si>
  <si>
    <t>雷射焊接站_操作側整平前後氣缸後退電磁閥</t>
    <phoneticPr fontId="23" type="noConversion"/>
  </si>
  <si>
    <t>雷射焊接站_維修側整平升降氣缸上升電磁閥</t>
    <phoneticPr fontId="23" type="noConversion"/>
  </si>
  <si>
    <t>雷射焊接站_維修側整平升降氣缸下降電磁閥</t>
    <phoneticPr fontId="23" type="noConversion"/>
  </si>
  <si>
    <t>雷射焊接站_維修側整平前後氣缸前進電磁閥</t>
    <phoneticPr fontId="23" type="noConversion"/>
  </si>
  <si>
    <t>雷射焊接站_維修側整平前後氣缸後退電磁閥</t>
    <phoneticPr fontId="23" type="noConversion"/>
  </si>
  <si>
    <t>雷射焊接站_滾輪前抽氣電磁閥</t>
    <phoneticPr fontId="23" type="noConversion"/>
  </si>
  <si>
    <t>雷射焊接站_滾輪後抽氣電磁閥</t>
    <phoneticPr fontId="23" type="noConversion"/>
  </si>
  <si>
    <t>雷射焊接站_雷射頭升降氣缸上升電磁閥</t>
    <phoneticPr fontId="23" type="noConversion"/>
  </si>
  <si>
    <t>雷射焊接站_雷射頭升降氣缸下降電磁閥</t>
    <phoneticPr fontId="23" type="noConversion"/>
  </si>
  <si>
    <t>雷射焊接站_雷射頭前後氣缸前進電磁閥</t>
    <phoneticPr fontId="23" type="noConversion"/>
  </si>
  <si>
    <t>雷射焊接站_雷射頭前後氣缸後退電磁閥</t>
    <phoneticPr fontId="23" type="noConversion"/>
  </si>
  <si>
    <t>雷射焊接站_操作側入料端門鎖</t>
    <phoneticPr fontId="23" type="noConversion"/>
  </si>
  <si>
    <t>雷射焊接站_操作側出料端門鎖</t>
    <phoneticPr fontId="23" type="noConversion"/>
  </si>
  <si>
    <t>雷射焊接站_維修側入料端門鎖</t>
    <phoneticPr fontId="23" type="noConversion"/>
  </si>
  <si>
    <t>雷射焊接站_維修側出料端門鎖</t>
    <phoneticPr fontId="23" type="noConversion"/>
  </si>
  <si>
    <t>牽引輪站_操作側升降氣缸上升電磁閥</t>
    <phoneticPr fontId="23" type="noConversion"/>
  </si>
  <si>
    <t>牽引輪站_操作側升降氣缸下降電磁閥</t>
    <phoneticPr fontId="23" type="noConversion"/>
  </si>
  <si>
    <t>牽引輪站_維修側升降氣缸上升電磁閥</t>
    <phoneticPr fontId="23" type="noConversion"/>
  </si>
  <si>
    <t>牽引輪站_維修側升降氣缸下降電磁閥</t>
    <phoneticPr fontId="23" type="noConversion"/>
  </si>
  <si>
    <t>成品裁切站_前壓板升降氣缸上升電磁閥</t>
    <phoneticPr fontId="23" type="noConversion"/>
  </si>
  <si>
    <t>成品裁切站_前壓板升降氣缸下降電磁閥</t>
    <phoneticPr fontId="23" type="noConversion"/>
  </si>
  <si>
    <t>成品裁切站_後壓板升降氣缸上升電磁閥</t>
    <phoneticPr fontId="23" type="noConversion"/>
  </si>
  <si>
    <t>成品裁切站_後壓板升降氣缸下降電磁閥</t>
    <phoneticPr fontId="23" type="noConversion"/>
  </si>
  <si>
    <t>成品裁切站_上裁切氣缸上升電磁閥</t>
    <phoneticPr fontId="23" type="noConversion"/>
  </si>
  <si>
    <t>成品裁切站_上裁切氣缸下降電磁閥</t>
    <phoneticPr fontId="23" type="noConversion"/>
  </si>
  <si>
    <t>成品裁切站_下裁切氣缸上升電磁閥</t>
    <phoneticPr fontId="23" type="noConversion"/>
  </si>
  <si>
    <t>成品裁切站_下裁切氣缸下降電磁閥</t>
    <phoneticPr fontId="23" type="noConversion"/>
  </si>
  <si>
    <t>預裁切站_前擋板氣缸下降檢知</t>
    <phoneticPr fontId="23" type="noConversion"/>
  </si>
  <si>
    <t>控制電源開啟</t>
    <phoneticPr fontId="3" type="noConversion"/>
  </si>
  <si>
    <t>伺服電源開啟</t>
    <phoneticPr fontId="3" type="noConversion"/>
  </si>
  <si>
    <t>預裁切站_裁切上氣缸上升檢知</t>
    <phoneticPr fontId="23" type="noConversion"/>
  </si>
  <si>
    <t>預裁切站_裁切下氣缸上升檢知</t>
    <phoneticPr fontId="23" type="noConversion"/>
  </si>
  <si>
    <t>預裁切站_後擋板氣缸下降檢知</t>
    <phoneticPr fontId="23" type="noConversion"/>
  </si>
  <si>
    <t>預裁切站_操作側治具22.5度檢知</t>
    <phoneticPr fontId="23" type="noConversion"/>
  </si>
  <si>
    <t>預裁切站_維修側治具62.5度檢知</t>
    <phoneticPr fontId="23" type="noConversion"/>
  </si>
  <si>
    <t>引取鋼輪1_升降氣缸上升檢知</t>
    <phoneticPr fontId="23" type="noConversion"/>
  </si>
  <si>
    <t>放料區_手/自動切換開關</t>
    <phoneticPr fontId="23" type="noConversion"/>
  </si>
  <si>
    <t>引取鋼輪1_升降氣缸下降檢知</t>
    <phoneticPr fontId="23" type="noConversion"/>
  </si>
  <si>
    <t>預裁切對位站_破真空電磁閥</t>
    <phoneticPr fontId="23" type="noConversion"/>
  </si>
  <si>
    <t>引取鋼輪1_升降上升電磁閥</t>
    <phoneticPr fontId="23" type="noConversion"/>
  </si>
  <si>
    <t>引取鋼輪1_升降下降電磁閥</t>
    <phoneticPr fontId="23" type="noConversion"/>
  </si>
  <si>
    <t>引取鋼輪2_升降上升電磁閥</t>
    <phoneticPr fontId="23" type="noConversion"/>
  </si>
  <si>
    <t>引取鋼輪2_升降下降電磁閥</t>
    <phoneticPr fontId="23" type="noConversion"/>
  </si>
  <si>
    <t>120</t>
    <phoneticPr fontId="3" type="noConversion"/>
  </si>
  <si>
    <t>雷射焊接站_操作側入料端門檢(電磁鎖)</t>
    <phoneticPr fontId="3" type="noConversion"/>
  </si>
  <si>
    <t>雷射焊接站_操作側出料端門檢(電磁鎖)</t>
    <phoneticPr fontId="3" type="noConversion"/>
  </si>
  <si>
    <t>雷射焊接站_維修側入料端門檢(電磁鎖)</t>
  </si>
  <si>
    <t>雷射焊接站_維修側出料端門檢(電磁鎖)</t>
  </si>
  <si>
    <t>雷射焊接站_操作側入料端門檢(磁簧)</t>
    <phoneticPr fontId="23" type="noConversion"/>
  </si>
  <si>
    <t>雷射焊接站_操作側出料端門檢(磁簧)</t>
    <phoneticPr fontId="23" type="noConversion"/>
  </si>
  <si>
    <t>雷射焊接站_維修側入料端門檢(磁簧)</t>
    <phoneticPr fontId="23" type="noConversion"/>
  </si>
  <si>
    <t>雷射焊接站_維修側出料端門檢(磁簧)</t>
    <phoneticPr fontId="23" type="noConversion"/>
  </si>
</sst>
</file>

<file path=xl/styles.xml><?xml version="1.0" encoding="utf-8"?>
<styleSheet xmlns="http://schemas.openxmlformats.org/spreadsheetml/2006/main">
  <numFmts count="6">
    <numFmt numFmtId="176" formatCode="&quot;I&quot;00"/>
    <numFmt numFmtId="177" formatCode="m&quot;月&quot;d&quot;日&quot;"/>
    <numFmt numFmtId="178" formatCode="&quot;I&quot;General"/>
    <numFmt numFmtId="179" formatCode="0.0"/>
    <numFmt numFmtId="180" formatCode="&quot;RM&quot;00"/>
    <numFmt numFmtId="181" formatCode="&quot;O&quot;General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color rgb="FFFF0000"/>
      <name val="MS Sans Serif"/>
      <family val="2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charset val="136"/>
      <scheme val="minor"/>
    </font>
    <font>
      <b/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2"/>
      <charset val="136"/>
    </font>
    <font>
      <strike/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C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NumberFormat="1" applyAlignment="1">
      <alignment horizontal="center"/>
    </xf>
    <xf numFmtId="49" fontId="1" fillId="0" borderId="0" xfId="1" applyNumberFormat="1" applyAlignment="1">
      <alignment horizontal="center"/>
    </xf>
    <xf numFmtId="0" fontId="4" fillId="0" borderId="0" xfId="1" applyFont="1" applyAlignment="1">
      <alignment horizontal="center"/>
    </xf>
    <xf numFmtId="0" fontId="6" fillId="0" borderId="1" xfId="1" applyNumberFormat="1" applyFont="1" applyBorder="1" applyAlignment="1"/>
    <xf numFmtId="0" fontId="6" fillId="0" borderId="0" xfId="1" applyNumberFormat="1" applyFont="1" applyBorder="1" applyAlignment="1"/>
    <xf numFmtId="0" fontId="4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49" fontId="4" fillId="4" borderId="2" xfId="1" applyNumberFormat="1" applyFont="1" applyFill="1" applyBorder="1" applyAlignment="1">
      <alignment horizontal="center"/>
    </xf>
    <xf numFmtId="1" fontId="4" fillId="5" borderId="2" xfId="1" applyNumberFormat="1" applyFont="1" applyFill="1" applyBorder="1" applyAlignment="1">
      <alignment horizontal="center"/>
    </xf>
    <xf numFmtId="0" fontId="4" fillId="4" borderId="2" xfId="1" applyNumberFormat="1" applyFont="1" applyFill="1" applyBorder="1" applyAlignment="1">
      <alignment horizontal="center"/>
    </xf>
    <xf numFmtId="49" fontId="4" fillId="4" borderId="0" xfId="1" applyNumberFormat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4" fillId="0" borderId="0" xfId="1" applyNumberFormat="1" applyFont="1" applyAlignment="1">
      <alignment horizontal="center"/>
    </xf>
    <xf numFmtId="0" fontId="1" fillId="0" borderId="0" xfId="2">
      <alignment vertical="center"/>
    </xf>
    <xf numFmtId="0" fontId="1" fillId="0" borderId="0" xfId="2" applyAlignment="1">
      <alignment horizontal="right" vertical="center"/>
    </xf>
    <xf numFmtId="0" fontId="7" fillId="0" borderId="3" xfId="2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1" fillId="0" borderId="3" xfId="2" applyBorder="1" applyAlignment="1">
      <alignment horizontal="right" vertical="center"/>
    </xf>
    <xf numFmtId="0" fontId="9" fillId="0" borderId="4" xfId="3" applyBorder="1" applyAlignment="1" applyProtection="1">
      <alignment vertical="center"/>
    </xf>
    <xf numFmtId="0" fontId="9" fillId="0" borderId="5" xfId="3" applyBorder="1" applyAlignment="1" applyProtection="1">
      <alignment vertical="center"/>
    </xf>
    <xf numFmtId="0" fontId="1" fillId="0" borderId="0" xfId="2" applyAlignment="1"/>
    <xf numFmtId="0" fontId="1" fillId="6" borderId="2" xfId="2" applyFill="1" applyBorder="1" applyAlignment="1"/>
    <xf numFmtId="0" fontId="4" fillId="6" borderId="2" xfId="2" applyFont="1" applyFill="1" applyBorder="1" applyAlignment="1">
      <alignment wrapText="1"/>
    </xf>
    <xf numFmtId="0" fontId="4" fillId="6" borderId="2" xfId="2" applyFont="1" applyFill="1" applyBorder="1" applyAlignment="1"/>
    <xf numFmtId="0" fontId="1" fillId="0" borderId="0" xfId="2" applyFont="1" applyAlignment="1"/>
    <xf numFmtId="0" fontId="4" fillId="0" borderId="0" xfId="2" applyFont="1" applyAlignment="1"/>
    <xf numFmtId="0" fontId="1" fillId="5" borderId="2" xfId="2" applyFill="1" applyBorder="1">
      <alignment vertical="center"/>
    </xf>
    <xf numFmtId="0" fontId="1" fillId="0" borderId="6" xfId="2" applyBorder="1" applyAlignment="1">
      <alignment vertical="center"/>
    </xf>
    <xf numFmtId="0" fontId="4" fillId="0" borderId="2" xfId="2" applyFont="1" applyBorder="1" applyAlignment="1"/>
    <xf numFmtId="176" fontId="1" fillId="0" borderId="0" xfId="2" applyNumberFormat="1" applyAlignment="1">
      <alignment horizontal="right" vertical="center"/>
    </xf>
    <xf numFmtId="0" fontId="9" fillId="0" borderId="0" xfId="3" applyAlignment="1" applyProtection="1"/>
    <xf numFmtId="0" fontId="9" fillId="0" borderId="0" xfId="3" applyAlignment="1" applyProtection="1">
      <alignment vertical="center"/>
    </xf>
    <xf numFmtId="0" fontId="1" fillId="0" borderId="7" xfId="2" applyBorder="1" applyAlignment="1">
      <alignment vertical="center"/>
    </xf>
    <xf numFmtId="0" fontId="4" fillId="0" borderId="0" xfId="2" applyFont="1" applyAlignment="1">
      <alignment horizontal="right"/>
    </xf>
    <xf numFmtId="177" fontId="1" fillId="0" borderId="0" xfId="2" quotePrefix="1" applyNumberFormat="1">
      <alignment vertical="center"/>
    </xf>
    <xf numFmtId="0" fontId="1" fillId="0" borderId="0" xfId="2" applyFont="1">
      <alignment vertical="center"/>
    </xf>
    <xf numFmtId="178" fontId="1" fillId="0" borderId="0" xfId="2" applyNumberFormat="1">
      <alignment vertical="center"/>
    </xf>
    <xf numFmtId="0" fontId="1" fillId="0" borderId="0" xfId="2" applyBorder="1">
      <alignment vertical="center"/>
    </xf>
    <xf numFmtId="0" fontId="1" fillId="0" borderId="0" xfId="2" applyAlignment="1">
      <alignment horizontal="center" vertical="center"/>
    </xf>
    <xf numFmtId="0" fontId="1" fillId="0" borderId="0" xfId="2" applyNumberFormat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49" fontId="1" fillId="0" borderId="0" xfId="2" applyNumberFormat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179" fontId="1" fillId="0" borderId="0" xfId="2" applyNumberFormat="1" applyAlignment="1">
      <alignment horizontal="center" vertical="center"/>
    </xf>
    <xf numFmtId="0" fontId="12" fillId="0" borderId="0" xfId="2" applyNumberFormat="1" applyFont="1" applyFill="1" applyAlignment="1">
      <alignment horizontal="center" vertical="center"/>
    </xf>
    <xf numFmtId="0" fontId="1" fillId="0" borderId="0" xfId="2" applyAlignment="1">
      <alignment horizontal="left" vertical="center"/>
    </xf>
    <xf numFmtId="49" fontId="8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178" fontId="8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1" fontId="8" fillId="0" borderId="0" xfId="2" applyNumberFormat="1" applyFont="1" applyAlignment="1">
      <alignment horizontal="center" vertical="center"/>
    </xf>
    <xf numFmtId="180" fontId="1" fillId="4" borderId="2" xfId="2" applyNumberFormat="1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/>
    </xf>
    <xf numFmtId="0" fontId="1" fillId="0" borderId="11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49" fontId="1" fillId="0" borderId="12" xfId="2" applyNumberFormat="1" applyFill="1" applyBorder="1" applyAlignment="1">
      <alignment horizontal="center" vertical="center"/>
    </xf>
    <xf numFmtId="49" fontId="14" fillId="7" borderId="6" xfId="4" applyNumberFormat="1" applyFill="1" applyBorder="1" applyAlignment="1">
      <alignment horizontal="center" vertical="center"/>
    </xf>
    <xf numFmtId="0" fontId="15" fillId="7" borderId="6" xfId="4" applyFont="1" applyFill="1" applyBorder="1" applyAlignment="1">
      <alignment horizontal="center" vertical="center"/>
    </xf>
    <xf numFmtId="49" fontId="15" fillId="7" borderId="6" xfId="4" applyNumberFormat="1" applyFont="1" applyFill="1" applyBorder="1" applyAlignment="1">
      <alignment horizontal="center" vertical="center"/>
    </xf>
    <xf numFmtId="49" fontId="16" fillId="0" borderId="7" xfId="4" applyNumberFormat="1" applyFont="1" applyFill="1" applyBorder="1" applyAlignment="1">
      <alignment horizontal="center" vertical="center"/>
    </xf>
    <xf numFmtId="49" fontId="14" fillId="7" borderId="13" xfId="4" applyNumberFormat="1" applyFill="1" applyBorder="1" applyAlignment="1">
      <alignment horizontal="center" vertical="center"/>
    </xf>
    <xf numFmtId="0" fontId="15" fillId="7" borderId="13" xfId="4" applyFont="1" applyFill="1" applyBorder="1" applyAlignment="1">
      <alignment horizontal="center" vertical="center"/>
    </xf>
    <xf numFmtId="49" fontId="15" fillId="0" borderId="7" xfId="4" applyNumberFormat="1" applyFont="1" applyFill="1" applyBorder="1" applyAlignment="1">
      <alignment horizontal="center" vertical="center"/>
    </xf>
    <xf numFmtId="49" fontId="15" fillId="7" borderId="2" xfId="4" applyNumberFormat="1" applyFont="1" applyFill="1" applyBorder="1" applyAlignment="1">
      <alignment horizontal="center" vertical="center"/>
    </xf>
    <xf numFmtId="49" fontId="15" fillId="0" borderId="0" xfId="4" applyNumberFormat="1" applyFont="1" applyFill="1" applyBorder="1" applyAlignment="1">
      <alignment horizontal="center" vertical="center"/>
    </xf>
    <xf numFmtId="0" fontId="14" fillId="8" borderId="2" xfId="4" applyNumberFormat="1" applyFill="1" applyBorder="1" applyAlignment="1">
      <alignment horizontal="center" vertical="center"/>
    </xf>
    <xf numFmtId="0" fontId="15" fillId="7" borderId="2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6" fillId="0" borderId="7" xfId="3" applyFont="1" applyFill="1" applyBorder="1" applyAlignment="1" applyProtection="1">
      <alignment horizontal="center" vertical="center"/>
    </xf>
    <xf numFmtId="0" fontId="15" fillId="0" borderId="7" xfId="3" applyFont="1" applyFill="1" applyBorder="1" applyAlignment="1" applyProtection="1">
      <alignment horizontal="center" vertical="center"/>
    </xf>
    <xf numFmtId="0" fontId="15" fillId="0" borderId="11" xfId="3" applyFont="1" applyFill="1" applyBorder="1" applyAlignment="1" applyProtection="1">
      <alignment horizontal="center" vertical="center"/>
    </xf>
    <xf numFmtId="0" fontId="9" fillId="0" borderId="0" xfId="3" applyFill="1" applyBorder="1" applyAlignment="1" applyProtection="1">
      <alignment horizontal="center" vertical="center"/>
    </xf>
    <xf numFmtId="0" fontId="15" fillId="0" borderId="7" xfId="4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7" fillId="0" borderId="2" xfId="2" applyFont="1" applyBorder="1" applyAlignment="1">
      <alignment horizontal="center" vertical="center"/>
    </xf>
    <xf numFmtId="0" fontId="15" fillId="0" borderId="11" xfId="4" applyFont="1" applyFill="1" applyBorder="1" applyAlignment="1">
      <alignment horizontal="center" vertical="center"/>
    </xf>
    <xf numFmtId="0" fontId="15" fillId="0" borderId="0" xfId="4" applyFont="1" applyFill="1" applyBorder="1" applyAlignment="1">
      <alignment horizontal="center" vertical="center"/>
    </xf>
    <xf numFmtId="0" fontId="19" fillId="0" borderId="2" xfId="2" applyFont="1" applyBorder="1" applyAlignment="1">
      <alignment horizontal="center" vertical="center"/>
    </xf>
    <xf numFmtId="0" fontId="18" fillId="7" borderId="2" xfId="4" applyFont="1" applyFill="1" applyBorder="1" applyAlignment="1">
      <alignment horizontal="center" vertical="center"/>
    </xf>
    <xf numFmtId="0" fontId="1" fillId="0" borderId="0" xfId="2" applyFill="1">
      <alignment vertical="center"/>
    </xf>
    <xf numFmtId="0" fontId="15" fillId="0" borderId="0" xfId="3" applyFont="1" applyFill="1" applyBorder="1" applyAlignment="1" applyProtection="1">
      <alignment horizontal="center" vertical="center"/>
    </xf>
    <xf numFmtId="0" fontId="14" fillId="0" borderId="2" xfId="2" applyFont="1" applyBorder="1" applyAlignment="1">
      <alignment horizontal="center" vertical="center"/>
    </xf>
    <xf numFmtId="0" fontId="20" fillId="0" borderId="7" xfId="2" applyFont="1" applyFill="1" applyBorder="1" applyAlignment="1">
      <alignment horizontal="center" vertical="center"/>
    </xf>
    <xf numFmtId="0" fontId="1" fillId="0" borderId="7" xfId="2" applyFill="1" applyBorder="1" applyAlignment="1">
      <alignment horizontal="center" vertical="center"/>
    </xf>
    <xf numFmtId="0" fontId="19" fillId="0" borderId="7" xfId="2" applyFont="1" applyFill="1" applyBorder="1" applyAlignment="1">
      <alignment horizontal="center" vertical="center"/>
    </xf>
    <xf numFmtId="0" fontId="18" fillId="0" borderId="7" xfId="4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" fillId="9" borderId="0" xfId="2" applyFill="1">
      <alignment vertical="center"/>
    </xf>
    <xf numFmtId="0" fontId="1" fillId="9" borderId="0" xfId="2" applyFill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20" fillId="0" borderId="0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ont="1" applyAlignment="1">
      <alignment horizontal="center" vertical="center"/>
    </xf>
    <xf numFmtId="181" fontId="8" fillId="0" borderId="0" xfId="2" applyNumberFormat="1" applyFont="1" applyAlignment="1">
      <alignment horizontal="center" vertical="center"/>
    </xf>
    <xf numFmtId="49" fontId="14" fillId="7" borderId="2" xfId="4" applyNumberFormat="1" applyFill="1" applyBorder="1" applyAlignment="1">
      <alignment horizontal="center" vertical="center"/>
    </xf>
    <xf numFmtId="49" fontId="15" fillId="7" borderId="2" xfId="4" applyNumberFormat="1" applyFont="1" applyFill="1" applyBorder="1" applyAlignment="1">
      <alignment horizontal="left" vertical="center"/>
    </xf>
    <xf numFmtId="0" fontId="9" fillId="7" borderId="2" xfId="3" applyFill="1" applyBorder="1" applyAlignment="1" applyProtection="1">
      <alignment horizontal="center" vertical="center"/>
    </xf>
    <xf numFmtId="0" fontId="15" fillId="10" borderId="2" xfId="4" applyFont="1" applyFill="1" applyBorder="1" applyAlignment="1">
      <alignment horizontal="center" vertical="center"/>
    </xf>
    <xf numFmtId="0" fontId="20" fillId="10" borderId="2" xfId="2" applyFont="1" applyFill="1" applyBorder="1" applyAlignment="1">
      <alignment horizontal="center" vertical="center"/>
    </xf>
    <xf numFmtId="0" fontId="20" fillId="0" borderId="2" xfId="2" applyFont="1" applyBorder="1" applyAlignment="1">
      <alignment horizontal="center" vertical="center"/>
    </xf>
    <xf numFmtId="0" fontId="21" fillId="11" borderId="2" xfId="4" applyFont="1" applyFill="1" applyBorder="1" applyAlignment="1">
      <alignment horizontal="center" vertical="center"/>
    </xf>
    <xf numFmtId="0" fontId="18" fillId="10" borderId="2" xfId="4" applyFont="1" applyFill="1" applyBorder="1" applyAlignment="1">
      <alignment horizontal="center" vertical="center"/>
    </xf>
    <xf numFmtId="0" fontId="22" fillId="0" borderId="7" xfId="4" applyFont="1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Fill="1" applyAlignment="1"/>
    <xf numFmtId="0" fontId="0" fillId="0" borderId="2" xfId="2" applyFont="1" applyBorder="1" applyAlignment="1">
      <alignment horizontal="center" vertical="center"/>
    </xf>
    <xf numFmtId="0" fontId="0" fillId="0" borderId="2" xfId="2" applyFont="1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5" fillId="7" borderId="2" xfId="4" applyFont="1" applyFill="1" applyBorder="1" applyAlignment="1">
      <alignment horizontal="left" vertical="top"/>
    </xf>
    <xf numFmtId="0" fontId="1" fillId="4" borderId="8" xfId="2" applyFill="1" applyBorder="1" applyAlignment="1">
      <alignment horizontal="center" vertical="center"/>
    </xf>
    <xf numFmtId="0" fontId="1" fillId="4" borderId="9" xfId="2" applyFill="1" applyBorder="1" applyAlignment="1">
      <alignment horizontal="center" vertical="center"/>
    </xf>
    <xf numFmtId="0" fontId="1" fillId="4" borderId="8" xfId="2" applyFont="1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0" fillId="0" borderId="2" xfId="2" applyFont="1" applyBorder="1" applyAlignment="1">
      <alignment horizontal="left" vertical="center"/>
    </xf>
    <xf numFmtId="0" fontId="1" fillId="0" borderId="2" xfId="2" applyBorder="1" applyAlignment="1">
      <alignment horizontal="left" vertical="center"/>
    </xf>
  </cellXfs>
  <cellStyles count="5">
    <cellStyle name="一般" xfId="0" builtinId="0"/>
    <cellStyle name="一般 10" xfId="1"/>
    <cellStyle name="一般 12" xfId="2"/>
    <cellStyle name="一般 2 2 2" xfId="4"/>
    <cellStyle name="超連結" xfId="3" builtinId="8"/>
  </cellStyles>
  <dxfs count="10"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  <border>
        <left/>
        <right/>
        <bottom/>
        <vertical/>
        <horizontal/>
      </border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25209;&#37327;&#38651;&#36335;&#22294;!J5:J4004"/><Relationship Id="rId2" Type="http://schemas.openxmlformats.org/officeDocument/2006/relationships/hyperlink" Target="#&#25209;&#37327;&#38651;&#36335;&#22294;!G5:G4004"/><Relationship Id="rId1" Type="http://schemas.openxmlformats.org/officeDocument/2006/relationships/hyperlink" Target="#&#25209;&#37327;&#38651;&#36335;&#22294;!F5:F4004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5209;&#27425;IO_CAD!I6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DI!AT7:AT166"/><Relationship Id="rId3" Type="http://schemas.openxmlformats.org/officeDocument/2006/relationships/hyperlink" Target="#DI!F7:F166"/><Relationship Id="rId7" Type="http://schemas.openxmlformats.org/officeDocument/2006/relationships/hyperlink" Target="#DI!AL7:AL166"/><Relationship Id="rId2" Type="http://schemas.openxmlformats.org/officeDocument/2006/relationships/hyperlink" Target="#DI!A1"/><Relationship Id="rId1" Type="http://schemas.openxmlformats.org/officeDocument/2006/relationships/hyperlink" Target="#DI!DS200"/><Relationship Id="rId6" Type="http://schemas.openxmlformats.org/officeDocument/2006/relationships/hyperlink" Target="#DI!AD7:AD166"/><Relationship Id="rId5" Type="http://schemas.openxmlformats.org/officeDocument/2006/relationships/hyperlink" Target="#DI!V7:V166"/><Relationship Id="rId10" Type="http://schemas.openxmlformats.org/officeDocument/2006/relationships/hyperlink" Target="#DI!BJ7:BJ166"/><Relationship Id="rId4" Type="http://schemas.openxmlformats.org/officeDocument/2006/relationships/hyperlink" Target="#DI!N7:N166"/><Relationship Id="rId9" Type="http://schemas.openxmlformats.org/officeDocument/2006/relationships/hyperlink" Target="#DI!BB7:BB166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DO!AT7:AT166"/><Relationship Id="rId3" Type="http://schemas.openxmlformats.org/officeDocument/2006/relationships/hyperlink" Target="#DO!F7:F166"/><Relationship Id="rId7" Type="http://schemas.openxmlformats.org/officeDocument/2006/relationships/hyperlink" Target="#DO!AL7:AL166"/><Relationship Id="rId2" Type="http://schemas.openxmlformats.org/officeDocument/2006/relationships/hyperlink" Target="#DO!A1"/><Relationship Id="rId1" Type="http://schemas.openxmlformats.org/officeDocument/2006/relationships/hyperlink" Target="#DO!DT200"/><Relationship Id="rId6" Type="http://schemas.openxmlformats.org/officeDocument/2006/relationships/hyperlink" Target="#DO!AD7:AD166"/><Relationship Id="rId5" Type="http://schemas.openxmlformats.org/officeDocument/2006/relationships/hyperlink" Target="#DO!V7:V166"/><Relationship Id="rId10" Type="http://schemas.openxmlformats.org/officeDocument/2006/relationships/hyperlink" Target="#DO!BJ7:BJ166"/><Relationship Id="rId4" Type="http://schemas.openxmlformats.org/officeDocument/2006/relationships/hyperlink" Target="#DO!N7:N166"/><Relationship Id="rId9" Type="http://schemas.openxmlformats.org/officeDocument/2006/relationships/hyperlink" Target="#DO!BB7:BB16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15240</xdr:rowOff>
    </xdr:from>
    <xdr:to>
      <xdr:col>6</xdr:col>
      <xdr:colOff>0</xdr:colOff>
      <xdr:row>2</xdr:row>
      <xdr:rowOff>206040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769620" y="15240"/>
          <a:ext cx="1440180" cy="190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>
              <a:latin typeface="Adobe 繁黑體 Std B" panose="020B0700000000000000" pitchFamily="34" charset="-120"/>
              <a:ea typeface="Adobe 繁黑體 Std B" panose="020B0700000000000000" pitchFamily="34" charset="-120"/>
            </a:rPr>
            <a:t>標號全選</a:t>
          </a:r>
        </a:p>
      </xdr:txBody>
    </xdr:sp>
    <xdr:clientData/>
  </xdr:twoCellAnchor>
  <xdr:twoCellAnchor>
    <xdr:from>
      <xdr:col>6</xdr:col>
      <xdr:colOff>15240</xdr:colOff>
      <xdr:row>2</xdr:row>
      <xdr:rowOff>15240</xdr:rowOff>
    </xdr:from>
    <xdr:to>
      <xdr:col>6</xdr:col>
      <xdr:colOff>2377440</xdr:colOff>
      <xdr:row>2</xdr:row>
      <xdr:rowOff>206040</xdr:rowOff>
    </xdr:to>
    <xdr:sp macro="" textlink="">
      <xdr:nvSpPr>
        <xdr:cNvPr id="3" name="圓角矩形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2225040" y="15240"/>
          <a:ext cx="2362200" cy="190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名稱</a:t>
          </a:r>
          <a:r>
            <a:rPr lang="zh-TW" altLang="zh-TW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全選</a:t>
          </a:r>
          <a:endParaRPr lang="zh-TW" altLang="zh-TW">
            <a:effectLst/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  <a:p>
          <a:endParaRPr lang="zh-TW" altLang="en-US"/>
        </a:p>
      </xdr:txBody>
    </xdr:sp>
    <xdr:clientData/>
  </xdr:twoCellAnchor>
  <xdr:twoCellAnchor>
    <xdr:from>
      <xdr:col>9</xdr:col>
      <xdr:colOff>7620</xdr:colOff>
      <xdr:row>2</xdr:row>
      <xdr:rowOff>15240</xdr:rowOff>
    </xdr:from>
    <xdr:to>
      <xdr:col>10</xdr:col>
      <xdr:colOff>22860</xdr:colOff>
      <xdr:row>2</xdr:row>
      <xdr:rowOff>206040</xdr:rowOff>
    </xdr:to>
    <xdr:sp macro="" textlink="">
      <xdr:nvSpPr>
        <xdr:cNvPr id="4" name="圓角矩形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7117080" y="15240"/>
          <a:ext cx="1272540" cy="190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分類</a:t>
          </a:r>
          <a:r>
            <a:rPr lang="zh-TW" altLang="zh-TW" sz="1100">
              <a:solidFill>
                <a:schemeClr val="lt1"/>
              </a:solidFill>
              <a:effectLst/>
              <a:latin typeface="Adobe 繁黑體 Std B" panose="020B0700000000000000" pitchFamily="34" charset="-120"/>
              <a:ea typeface="Adobe 繁黑體 Std B" panose="020B0700000000000000" pitchFamily="34" charset="-120"/>
              <a:cs typeface="+mn-cs"/>
            </a:rPr>
            <a:t>全選</a:t>
          </a:r>
          <a:endParaRPr lang="zh-TW" altLang="zh-TW">
            <a:effectLst/>
            <a:latin typeface="Adobe 繁黑體 Std B" panose="020B0700000000000000" pitchFamily="34" charset="-120"/>
            <a:ea typeface="Adobe 繁黑體 Std B" panose="020B0700000000000000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30480</xdr:rowOff>
    </xdr:from>
    <xdr:to>
      <xdr:col>8</xdr:col>
      <xdr:colOff>2011680</xdr:colOff>
      <xdr:row>5</xdr:row>
      <xdr:rowOff>540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4053840" y="30480"/>
          <a:ext cx="2011680" cy="2520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/>
            <a:t>步驟一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68580</xdr:rowOff>
    </xdr:from>
    <xdr:to>
      <xdr:col>4</xdr:col>
      <xdr:colOff>213360</xdr:colOff>
      <xdr:row>0</xdr:row>
      <xdr:rowOff>350520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76200" y="0"/>
          <a:ext cx="1082040" cy="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Auto</a:t>
          </a:r>
          <a:r>
            <a:rPr lang="zh-TW" altLang="en-US" sz="1100"/>
            <a:t>編號</a:t>
          </a:r>
          <a:r>
            <a:rPr lang="en-US" altLang="zh-TW" sz="1100"/>
            <a:t>Index</a:t>
          </a:r>
          <a:endParaRPr lang="zh-TW" altLang="en-US" sz="1100"/>
        </a:p>
      </xdr:txBody>
    </xdr:sp>
    <xdr:clientData/>
  </xdr:twoCellAnchor>
  <xdr:twoCellAnchor>
    <xdr:from>
      <xdr:col>85</xdr:col>
      <xdr:colOff>0</xdr:colOff>
      <xdr:row>176</xdr:row>
      <xdr:rowOff>0</xdr:rowOff>
    </xdr:from>
    <xdr:to>
      <xdr:col>104</xdr:col>
      <xdr:colOff>579120</xdr:colOff>
      <xdr:row>177</xdr:row>
      <xdr:rowOff>15240</xdr:rowOff>
    </xdr:to>
    <xdr:sp macro="" textlink="">
      <xdr:nvSpPr>
        <xdr:cNvPr id="3" name="圓角矩形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0124360" y="35867340"/>
          <a:ext cx="579120" cy="22098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zh-TW" sz="1100"/>
            <a:t>Back</a:t>
          </a:r>
        </a:p>
      </xdr:txBody>
    </xdr:sp>
    <xdr:clientData/>
  </xdr:twoCellAnchor>
  <xdr:twoCellAnchor>
    <xdr:from>
      <xdr:col>5</xdr:col>
      <xdr:colOff>0</xdr:colOff>
      <xdr:row>0</xdr:row>
      <xdr:rowOff>69720</xdr:rowOff>
    </xdr:from>
    <xdr:to>
      <xdr:col>5</xdr:col>
      <xdr:colOff>733425</xdr:colOff>
      <xdr:row>0</xdr:row>
      <xdr:rowOff>350520</xdr:rowOff>
    </xdr:to>
    <xdr:sp macro="" textlink="">
      <xdr:nvSpPr>
        <xdr:cNvPr id="4" name="圓角矩形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408432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13</xdr:col>
      <xdr:colOff>9525</xdr:colOff>
      <xdr:row>0</xdr:row>
      <xdr:rowOff>69720</xdr:rowOff>
    </xdr:from>
    <xdr:to>
      <xdr:col>13</xdr:col>
      <xdr:colOff>742950</xdr:colOff>
      <xdr:row>0</xdr:row>
      <xdr:rowOff>350520</xdr:rowOff>
    </xdr:to>
    <xdr:sp macro="" textlink="">
      <xdr:nvSpPr>
        <xdr:cNvPr id="5" name="圓角矩形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10136505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20</xdr:col>
      <xdr:colOff>3152775</xdr:colOff>
      <xdr:row>0</xdr:row>
      <xdr:rowOff>69720</xdr:rowOff>
    </xdr:from>
    <xdr:to>
      <xdr:col>21</xdr:col>
      <xdr:colOff>723900</xdr:colOff>
      <xdr:row>0</xdr:row>
      <xdr:rowOff>350520</xdr:rowOff>
    </xdr:to>
    <xdr:sp macro="" textlink="">
      <xdr:nvSpPr>
        <xdr:cNvPr id="6" name="圓角矩形 5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16167735" y="0"/>
          <a:ext cx="72580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29</xdr:col>
      <xdr:colOff>19050</xdr:colOff>
      <xdr:row>0</xdr:row>
      <xdr:rowOff>69720</xdr:rowOff>
    </xdr:from>
    <xdr:to>
      <xdr:col>30</xdr:col>
      <xdr:colOff>0</xdr:colOff>
      <xdr:row>0</xdr:row>
      <xdr:rowOff>350520</xdr:rowOff>
    </xdr:to>
    <xdr:sp macro="" textlink="">
      <xdr:nvSpPr>
        <xdr:cNvPr id="7" name="圓角矩形 6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22231350" y="0"/>
          <a:ext cx="138303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37</xdr:col>
      <xdr:colOff>0</xdr:colOff>
      <xdr:row>0</xdr:row>
      <xdr:rowOff>69720</xdr:rowOff>
    </xdr:from>
    <xdr:to>
      <xdr:col>37</xdr:col>
      <xdr:colOff>733425</xdr:colOff>
      <xdr:row>0</xdr:row>
      <xdr:rowOff>350520</xdr:rowOff>
    </xdr:to>
    <xdr:sp macro="" textlink="">
      <xdr:nvSpPr>
        <xdr:cNvPr id="8" name="圓角矩形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2890266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45</xdr:col>
      <xdr:colOff>0</xdr:colOff>
      <xdr:row>0</xdr:row>
      <xdr:rowOff>69720</xdr:rowOff>
    </xdr:from>
    <xdr:to>
      <xdr:col>45</xdr:col>
      <xdr:colOff>733425</xdr:colOff>
      <xdr:row>0</xdr:row>
      <xdr:rowOff>350520</xdr:rowOff>
    </xdr:to>
    <xdr:sp macro="" textlink="">
      <xdr:nvSpPr>
        <xdr:cNvPr id="9" name="圓角矩形 8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3494532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53</xdr:col>
      <xdr:colOff>0</xdr:colOff>
      <xdr:row>0</xdr:row>
      <xdr:rowOff>69720</xdr:rowOff>
    </xdr:from>
    <xdr:to>
      <xdr:col>53</xdr:col>
      <xdr:colOff>733425</xdr:colOff>
      <xdr:row>0</xdr:row>
      <xdr:rowOff>350520</xdr:rowOff>
    </xdr:to>
    <xdr:sp macro="" textlink="">
      <xdr:nvSpPr>
        <xdr:cNvPr id="10" name="圓角矩形 9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3690366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61</xdr:col>
      <xdr:colOff>9525</xdr:colOff>
      <xdr:row>0</xdr:row>
      <xdr:rowOff>69720</xdr:rowOff>
    </xdr:from>
    <xdr:to>
      <xdr:col>61</xdr:col>
      <xdr:colOff>742950</xdr:colOff>
      <xdr:row>0</xdr:row>
      <xdr:rowOff>350520</xdr:rowOff>
    </xdr:to>
    <xdr:sp macro="" textlink="">
      <xdr:nvSpPr>
        <xdr:cNvPr id="11" name="圓角矩形 10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3690366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0</xdr:row>
      <xdr:rowOff>60960</xdr:rowOff>
    </xdr:from>
    <xdr:to>
      <xdr:col>4</xdr:col>
      <xdr:colOff>0</xdr:colOff>
      <xdr:row>0</xdr:row>
      <xdr:rowOff>341760</xdr:rowOff>
    </xdr:to>
    <xdr:sp macro="" textlink="">
      <xdr:nvSpPr>
        <xdr:cNvPr id="2" name="圓角矩形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68580" y="0"/>
          <a:ext cx="1082040" cy="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Auto</a:t>
          </a:r>
          <a:r>
            <a:rPr lang="zh-TW" altLang="en-US" sz="1100"/>
            <a:t>編號</a:t>
          </a:r>
          <a:r>
            <a:rPr lang="en-US" altLang="zh-TW" sz="1100"/>
            <a:t>Index</a:t>
          </a:r>
          <a:endParaRPr lang="zh-TW" altLang="en-US" sz="1100"/>
        </a:p>
      </xdr:txBody>
    </xdr:sp>
    <xdr:clientData/>
  </xdr:twoCellAnchor>
  <xdr:twoCellAnchor>
    <xdr:from>
      <xdr:col>104</xdr:col>
      <xdr:colOff>15240</xdr:colOff>
      <xdr:row>176</xdr:row>
      <xdr:rowOff>0</xdr:rowOff>
    </xdr:from>
    <xdr:to>
      <xdr:col>104</xdr:col>
      <xdr:colOff>594360</xdr:colOff>
      <xdr:row>177</xdr:row>
      <xdr:rowOff>15240</xdr:rowOff>
    </xdr:to>
    <xdr:sp macro="" textlink="">
      <xdr:nvSpPr>
        <xdr:cNvPr id="3" name="圓角矩形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45079920" y="35859720"/>
          <a:ext cx="579120" cy="22098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zh-TW" sz="1100"/>
            <a:t>Back</a:t>
          </a:r>
        </a:p>
      </xdr:txBody>
    </xdr:sp>
    <xdr:clientData/>
  </xdr:twoCellAnchor>
  <xdr:twoCellAnchor>
    <xdr:from>
      <xdr:col>5</xdr:col>
      <xdr:colOff>38100</xdr:colOff>
      <xdr:row>0</xdr:row>
      <xdr:rowOff>60960</xdr:rowOff>
    </xdr:from>
    <xdr:to>
      <xdr:col>5</xdr:col>
      <xdr:colOff>771525</xdr:colOff>
      <xdr:row>0</xdr:row>
      <xdr:rowOff>341760</xdr:rowOff>
    </xdr:to>
    <xdr:sp macro="" textlink="">
      <xdr:nvSpPr>
        <xdr:cNvPr id="4" name="圓角矩形 3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/>
      </xdr:nvSpPr>
      <xdr:spPr>
        <a:xfrm>
          <a:off x="432816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13</xdr:col>
      <xdr:colOff>47625</xdr:colOff>
      <xdr:row>0</xdr:row>
      <xdr:rowOff>60960</xdr:rowOff>
    </xdr:from>
    <xdr:to>
      <xdr:col>13</xdr:col>
      <xdr:colOff>781050</xdr:colOff>
      <xdr:row>0</xdr:row>
      <xdr:rowOff>341760</xdr:rowOff>
    </xdr:to>
    <xdr:sp macro="" textlink="">
      <xdr:nvSpPr>
        <xdr:cNvPr id="5" name="圓角矩形 4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>
        <a:xfrm>
          <a:off x="10631805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21</xdr:col>
      <xdr:colOff>0</xdr:colOff>
      <xdr:row>0</xdr:row>
      <xdr:rowOff>60960</xdr:rowOff>
    </xdr:from>
    <xdr:to>
      <xdr:col>21</xdr:col>
      <xdr:colOff>733425</xdr:colOff>
      <xdr:row>0</xdr:row>
      <xdr:rowOff>341760</xdr:rowOff>
    </xdr:to>
    <xdr:sp macro="" textlink="">
      <xdr:nvSpPr>
        <xdr:cNvPr id="6" name="圓角矩形 5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1687830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29</xdr:col>
      <xdr:colOff>38100</xdr:colOff>
      <xdr:row>0</xdr:row>
      <xdr:rowOff>60960</xdr:rowOff>
    </xdr:from>
    <xdr:to>
      <xdr:col>29</xdr:col>
      <xdr:colOff>771525</xdr:colOff>
      <xdr:row>0</xdr:row>
      <xdr:rowOff>341760</xdr:rowOff>
    </xdr:to>
    <xdr:sp macro="" textlink="">
      <xdr:nvSpPr>
        <xdr:cNvPr id="7" name="圓角矩形 6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>
          <a:off x="2321052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37</xdr:col>
      <xdr:colOff>38100</xdr:colOff>
      <xdr:row>0</xdr:row>
      <xdr:rowOff>60960</xdr:rowOff>
    </xdr:from>
    <xdr:to>
      <xdr:col>37</xdr:col>
      <xdr:colOff>771525</xdr:colOff>
      <xdr:row>0</xdr:row>
      <xdr:rowOff>341760</xdr:rowOff>
    </xdr:to>
    <xdr:sp macro="" textlink="">
      <xdr:nvSpPr>
        <xdr:cNvPr id="8" name="圓角矩形 7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29550360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45</xdr:col>
      <xdr:colOff>9525</xdr:colOff>
      <xdr:row>0</xdr:row>
      <xdr:rowOff>60960</xdr:rowOff>
    </xdr:from>
    <xdr:to>
      <xdr:col>45</xdr:col>
      <xdr:colOff>742950</xdr:colOff>
      <xdr:row>0</xdr:row>
      <xdr:rowOff>341760</xdr:rowOff>
    </xdr:to>
    <xdr:sp macro="" textlink="">
      <xdr:nvSpPr>
        <xdr:cNvPr id="9" name="圓角矩形 8">
          <a:hlinkClick xmlns:r="http://schemas.openxmlformats.org/officeDocument/2006/relationships" r:id="rId8"/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/>
      </xdr:nvSpPr>
      <xdr:spPr>
        <a:xfrm>
          <a:off x="35808285" y="0"/>
          <a:ext cx="733425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53</xdr:col>
      <xdr:colOff>0</xdr:colOff>
      <xdr:row>0</xdr:row>
      <xdr:rowOff>60960</xdr:rowOff>
    </xdr:from>
    <xdr:to>
      <xdr:col>53</xdr:col>
      <xdr:colOff>733425</xdr:colOff>
      <xdr:row>0</xdr:row>
      <xdr:rowOff>341760</xdr:rowOff>
    </xdr:to>
    <xdr:sp macro="" textlink="">
      <xdr:nvSpPr>
        <xdr:cNvPr id="10" name="圓角矩形 9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3742182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  <xdr:twoCellAnchor>
    <xdr:from>
      <xdr:col>61</xdr:col>
      <xdr:colOff>28575</xdr:colOff>
      <xdr:row>0</xdr:row>
      <xdr:rowOff>60960</xdr:rowOff>
    </xdr:from>
    <xdr:to>
      <xdr:col>61</xdr:col>
      <xdr:colOff>762000</xdr:colOff>
      <xdr:row>0</xdr:row>
      <xdr:rowOff>341760</xdr:rowOff>
    </xdr:to>
    <xdr:sp macro="" textlink="">
      <xdr:nvSpPr>
        <xdr:cNvPr id="11" name="圓角矩形 10">
          <a:hlinkClick xmlns:r="http://schemas.openxmlformats.org/officeDocument/2006/relationships" r:id="rId10"/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37421820" y="0"/>
          <a:ext cx="0" cy="0"/>
        </a:xfrm>
        <a:prstGeom prst="round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選取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004"/>
  <sheetViews>
    <sheetView topLeftCell="D3" workbookViewId="0">
      <selection activeCell="F6" sqref="F6"/>
    </sheetView>
  </sheetViews>
  <sheetFormatPr defaultColWidth="8.88671875" defaultRowHeight="16.2"/>
  <cols>
    <col min="1" max="1" width="5.44140625" style="1" hidden="1" customWidth="1"/>
    <col min="2" max="3" width="0.88671875" style="1" hidden="1" customWidth="1"/>
    <col min="4" max="4" width="5.44140625" style="2" customWidth="1"/>
    <col min="5" max="5" width="5.44140625" style="3" customWidth="1"/>
    <col min="6" max="6" width="21.33203125" style="4" customWidth="1"/>
    <col min="7" max="7" width="34.77734375" style="4" bestFit="1" customWidth="1"/>
    <col min="8" max="10" width="18.33203125" style="4" customWidth="1"/>
    <col min="11" max="11" width="9.33203125" style="1" customWidth="1"/>
    <col min="12" max="12" width="8.88671875" style="1"/>
    <col min="13" max="14" width="8.88671875" style="2"/>
    <col min="15" max="16" width="6" style="1" customWidth="1"/>
    <col min="17" max="28" width="20.33203125" style="1" customWidth="1"/>
    <col min="29" max="16384" width="8.88671875" style="1"/>
  </cols>
  <sheetData>
    <row r="1" spans="1:40" ht="12.6" hidden="1" customHeight="1"/>
    <row r="2" spans="1:40" ht="14.4" hidden="1" customHeight="1">
      <c r="F2" s="3"/>
      <c r="G2" s="3"/>
      <c r="H2" s="3"/>
      <c r="I2" s="3"/>
      <c r="J2" s="3"/>
    </row>
    <row r="3" spans="1:40" ht="17.399999999999999" customHeight="1" thickBot="1">
      <c r="D3" s="5" t="s">
        <v>0</v>
      </c>
      <c r="E3" s="6"/>
      <c r="F3" s="6"/>
      <c r="G3" s="6"/>
      <c r="H3" s="7"/>
      <c r="I3" s="7"/>
      <c r="J3" s="7"/>
      <c r="M3" s="8" t="s">
        <v>1</v>
      </c>
      <c r="N3" s="9" t="s">
        <v>2</v>
      </c>
    </row>
    <row r="4" spans="1:40" ht="16.8" thickBot="1">
      <c r="A4" s="10" t="s">
        <v>3</v>
      </c>
      <c r="D4" s="11">
        <v>1</v>
      </c>
      <c r="E4" s="12" t="s">
        <v>4</v>
      </c>
      <c r="F4" s="10" t="s">
        <v>5</v>
      </c>
      <c r="G4" s="10" t="s">
        <v>6</v>
      </c>
      <c r="H4" s="13" t="s">
        <v>7</v>
      </c>
      <c r="I4" s="13" t="s">
        <v>8</v>
      </c>
      <c r="J4" s="13" t="s">
        <v>9</v>
      </c>
      <c r="M4" s="14">
        <v>16</v>
      </c>
      <c r="N4" s="15">
        <v>8</v>
      </c>
      <c r="AN4" s="1">
        <v>3</v>
      </c>
    </row>
    <row r="5" spans="1:40">
      <c r="A5" s="4" t="s">
        <v>10</v>
      </c>
      <c r="D5" s="3" t="str">
        <f t="shared" ref="D5:D68" si="0">DEC2HEX(HEX2DEC($D$4)+FLOOR((ROW(A1)-1)/($M$4*10),1))&amp;"-"&amp;FLOOR((ROW(A1)-1)/$M$4,1)+1-FLOOR((ROW(A1)-1)/($M$4*10),1)*10</f>
        <v>1-1</v>
      </c>
      <c r="E5" s="3">
        <v>1</v>
      </c>
      <c r="F5" s="16" t="str">
        <f t="shared" ref="F5:F68" ca="1" si="1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000</v>
      </c>
      <c r="G5" s="16" t="str">
        <f t="shared" ref="G5:J24" ca="1" si="2">IF(OR(INDIRECT("DI!"&amp;ADDRESS(MOD(ROW()-5,160)+7,4+FLOOR((ROW()-5)/320,1)*8))="",INDIRECT("DI!"&amp;ADDRESS(MOD(ROW()-5,160)+7,COLUMN()-2+FLOOR((ROW()-5)/320,1)*8))=""),"",INDIRECT("DI!"&amp;ADDRESS(MOD(ROW()-5,160)+7,COLUMN()-2+FLOOR((ROW()-5)/320,1)*8)))</f>
        <v>伺服電源開啟</v>
      </c>
      <c r="H5" s="16" t="str">
        <f t="shared" ca="1" si="2"/>
        <v>XXX-%?#*</v>
      </c>
      <c r="I5" s="16" t="str">
        <f t="shared" ca="1" si="2"/>
        <v/>
      </c>
      <c r="J5" s="16" t="str">
        <f t="shared" ca="1" si="2"/>
        <v>XXX</v>
      </c>
      <c r="K5" s="1" t="s">
        <v>11</v>
      </c>
      <c r="AC5" s="1">
        <f t="shared" ref="AC5:AC68" si="3">FLOOR((ROW(A1)-1)/($M$4*10),1)</f>
        <v>0</v>
      </c>
      <c r="AD5" s="1">
        <f t="shared" ref="AD5:AD68" si="4">-FLOOR((MOD((ROW(A1)-1)/2,$M$4/2)),1)*10</f>
        <v>0</v>
      </c>
      <c r="AE5" s="2">
        <f t="shared" ref="AE5:AE68" si="5">-FLOOR((ROW(A1)-1)/($M$4*10),1)*400</f>
        <v>0</v>
      </c>
      <c r="AF5" s="2">
        <f t="shared" ref="AF5:AF68" si="6">-FLOOR((MOD((ROW(A1)-1)/2,$M$4/2)),1)*10-FLOOR((ROW(A1)-1)/($M$4*10),1)*400</f>
        <v>0</v>
      </c>
      <c r="AG5" s="1">
        <f t="shared" ref="AG5:AG68" si="7">MOD(ROW(A2),2)*200</f>
        <v>0</v>
      </c>
      <c r="AH5" s="1">
        <f t="shared" ref="AH5:AH68" si="8">(ROW(A1)-1)</f>
        <v>0</v>
      </c>
      <c r="AI5" s="1">
        <f>FLOOR((MOD(AH5/$M$4,10)),1)</f>
        <v>0</v>
      </c>
      <c r="AJ5" s="1">
        <f t="shared" ref="AJ5:AJ68" si="9">FLOOR((MOD((ROW(A1)-1)/$M$4,10)),1)*500</f>
        <v>0</v>
      </c>
      <c r="AK5" s="1">
        <f t="shared" ref="AK5:AK68" si="10">MOD(ROW(A2),2)*200+FLOOR((MOD((ROW(A1)-1)/$M$4,10)),1)*500</f>
        <v>0</v>
      </c>
      <c r="AM5" s="1">
        <f t="shared" ref="AM5:AM68" si="11">FLOOR((MOD((ROW(A1)-1),$N$4)),1)</f>
        <v>0</v>
      </c>
      <c r="AN5" s="1">
        <f t="shared" ref="AN5:AN68" si="12">IF(ROW(A1)&gt;$AN$4*16,1,0)</f>
        <v>0</v>
      </c>
    </row>
    <row r="6" spans="1:40">
      <c r="A6" s="2" t="str">
        <f t="shared" ref="A6:A69" si="13">IF(LEN(DEC2HEX(ROW(A1)))=1,"00"&amp;DEC2HEX(ROW(A1)),IF(LEN(DEC2HEX(ROW(A1)))=2,"0"&amp;DEC2HEX(ROW(A1)),IF(LEN(DEC2HEX(ROW(A1)))=3,DEC2HEX(ROW(A1)),TEXT(DEC2HEX(ROW(A1)),DEC2HEX(ROW(A1))))))</f>
        <v>001</v>
      </c>
      <c r="D6" s="3" t="str">
        <f t="shared" si="0"/>
        <v>1-1</v>
      </c>
      <c r="E6" s="3">
        <v>2</v>
      </c>
      <c r="F6" s="16" t="str">
        <f t="shared" ca="1" si="1"/>
        <v>000</v>
      </c>
      <c r="G6" s="16" t="str">
        <f t="shared" ca="1" si="2"/>
        <v>控制電源開啟</v>
      </c>
      <c r="H6" s="16" t="str">
        <f t="shared" ca="1" si="2"/>
        <v>XXX-%?#*</v>
      </c>
      <c r="I6" s="16" t="str">
        <f t="shared" ca="1" si="2"/>
        <v/>
      </c>
      <c r="J6" s="16" t="str">
        <f t="shared" ca="1" si="2"/>
        <v>XXX</v>
      </c>
      <c r="AC6" s="1">
        <f t="shared" si="3"/>
        <v>0</v>
      </c>
      <c r="AD6" s="1">
        <f t="shared" si="4"/>
        <v>0</v>
      </c>
      <c r="AE6" s="2">
        <f t="shared" si="5"/>
        <v>0</v>
      </c>
      <c r="AF6" s="2">
        <f t="shared" si="6"/>
        <v>0</v>
      </c>
      <c r="AG6" s="1">
        <f t="shared" si="7"/>
        <v>200</v>
      </c>
      <c r="AH6" s="1">
        <f t="shared" si="8"/>
        <v>1</v>
      </c>
      <c r="AI6" s="1">
        <f t="shared" ref="AI6:AI69" si="14">FLOOR((MOD(AH6/$M$4,10)),1)</f>
        <v>0</v>
      </c>
      <c r="AJ6" s="1">
        <f t="shared" si="9"/>
        <v>0</v>
      </c>
      <c r="AK6" s="1">
        <f t="shared" si="10"/>
        <v>200</v>
      </c>
      <c r="AM6" s="1">
        <f t="shared" si="11"/>
        <v>1</v>
      </c>
      <c r="AN6" s="1">
        <f t="shared" si="12"/>
        <v>0</v>
      </c>
    </row>
    <row r="7" spans="1:40">
      <c r="A7" s="2" t="str">
        <f t="shared" si="13"/>
        <v>002</v>
      </c>
      <c r="D7" s="3" t="str">
        <f t="shared" si="0"/>
        <v>1-1</v>
      </c>
      <c r="E7" s="3">
        <v>3</v>
      </c>
      <c r="F7" s="16" t="str">
        <f t="shared" ca="1" si="1"/>
        <v>000</v>
      </c>
      <c r="G7" s="16" t="str">
        <f t="shared" ca="1" si="2"/>
        <v/>
      </c>
      <c r="H7" s="16" t="str">
        <f t="shared" ca="1" si="2"/>
        <v/>
      </c>
      <c r="I7" s="16" t="str">
        <f t="shared" ca="1" si="2"/>
        <v/>
      </c>
      <c r="J7" s="16" t="str">
        <f t="shared" ca="1" si="2"/>
        <v/>
      </c>
      <c r="AC7" s="1">
        <f t="shared" si="3"/>
        <v>0</v>
      </c>
      <c r="AD7" s="1">
        <f t="shared" si="4"/>
        <v>-10</v>
      </c>
      <c r="AE7" s="2">
        <f t="shared" si="5"/>
        <v>0</v>
      </c>
      <c r="AF7" s="2">
        <f t="shared" si="6"/>
        <v>-10</v>
      </c>
      <c r="AG7" s="1">
        <f t="shared" si="7"/>
        <v>0</v>
      </c>
      <c r="AH7" s="1">
        <f t="shared" si="8"/>
        <v>2</v>
      </c>
      <c r="AI7" s="1">
        <f t="shared" si="14"/>
        <v>0</v>
      </c>
      <c r="AJ7" s="1">
        <f t="shared" si="9"/>
        <v>0</v>
      </c>
      <c r="AK7" s="1">
        <f t="shared" si="10"/>
        <v>0</v>
      </c>
      <c r="AM7" s="1">
        <f t="shared" si="11"/>
        <v>2</v>
      </c>
      <c r="AN7" s="1">
        <f t="shared" si="12"/>
        <v>0</v>
      </c>
    </row>
    <row r="8" spans="1:40">
      <c r="A8" s="2" t="str">
        <f t="shared" si="13"/>
        <v>003</v>
      </c>
      <c r="D8" s="3" t="str">
        <f t="shared" si="0"/>
        <v>1-1</v>
      </c>
      <c r="E8" s="3">
        <v>4</v>
      </c>
      <c r="F8" s="16" t="str">
        <f t="shared" ca="1" si="1"/>
        <v>000</v>
      </c>
      <c r="G8" s="16" t="str">
        <f t="shared" ca="1" si="2"/>
        <v/>
      </c>
      <c r="H8" s="16" t="str">
        <f t="shared" ca="1" si="2"/>
        <v/>
      </c>
      <c r="I8" s="16" t="str">
        <f t="shared" ca="1" si="2"/>
        <v/>
      </c>
      <c r="J8" s="16" t="str">
        <f t="shared" ca="1" si="2"/>
        <v/>
      </c>
      <c r="AC8" s="1">
        <f t="shared" si="3"/>
        <v>0</v>
      </c>
      <c r="AD8" s="1">
        <f t="shared" si="4"/>
        <v>-10</v>
      </c>
      <c r="AE8" s="2">
        <f t="shared" si="5"/>
        <v>0</v>
      </c>
      <c r="AF8" s="2">
        <f t="shared" si="6"/>
        <v>-10</v>
      </c>
      <c r="AG8" s="1">
        <f t="shared" si="7"/>
        <v>200</v>
      </c>
      <c r="AH8" s="1">
        <f t="shared" si="8"/>
        <v>3</v>
      </c>
      <c r="AI8" s="1">
        <f t="shared" si="14"/>
        <v>0</v>
      </c>
      <c r="AJ8" s="1">
        <f t="shared" si="9"/>
        <v>0</v>
      </c>
      <c r="AK8" s="1">
        <f t="shared" si="10"/>
        <v>200</v>
      </c>
      <c r="AM8" s="1">
        <f t="shared" si="11"/>
        <v>3</v>
      </c>
      <c r="AN8" s="1">
        <f t="shared" si="12"/>
        <v>0</v>
      </c>
    </row>
    <row r="9" spans="1:40">
      <c r="A9" s="2" t="str">
        <f t="shared" si="13"/>
        <v>004</v>
      </c>
      <c r="D9" s="3" t="str">
        <f t="shared" si="0"/>
        <v>1-1</v>
      </c>
      <c r="E9" s="3">
        <v>5</v>
      </c>
      <c r="F9" s="16" t="str">
        <f t="shared" ca="1" si="1"/>
        <v>000</v>
      </c>
      <c r="G9" s="16" t="str">
        <f t="shared" ca="1" si="2"/>
        <v/>
      </c>
      <c r="H9" s="16" t="str">
        <f t="shared" ca="1" si="2"/>
        <v/>
      </c>
      <c r="I9" s="16" t="str">
        <f t="shared" ca="1" si="2"/>
        <v/>
      </c>
      <c r="J9" s="16" t="str">
        <f t="shared" ca="1" si="2"/>
        <v/>
      </c>
      <c r="AC9" s="1">
        <f t="shared" si="3"/>
        <v>0</v>
      </c>
      <c r="AD9" s="1">
        <f t="shared" si="4"/>
        <v>-20</v>
      </c>
      <c r="AE9" s="2">
        <f t="shared" si="5"/>
        <v>0</v>
      </c>
      <c r="AF9" s="2">
        <f t="shared" si="6"/>
        <v>-20</v>
      </c>
      <c r="AG9" s="1">
        <f t="shared" si="7"/>
        <v>0</v>
      </c>
      <c r="AH9" s="1">
        <f t="shared" si="8"/>
        <v>4</v>
      </c>
      <c r="AI9" s="1">
        <f t="shared" si="14"/>
        <v>0</v>
      </c>
      <c r="AJ9" s="1">
        <f t="shared" si="9"/>
        <v>0</v>
      </c>
      <c r="AK9" s="1">
        <f t="shared" si="10"/>
        <v>0</v>
      </c>
      <c r="AM9" s="1">
        <f t="shared" si="11"/>
        <v>4</v>
      </c>
      <c r="AN9" s="1">
        <f t="shared" si="12"/>
        <v>0</v>
      </c>
    </row>
    <row r="10" spans="1:40">
      <c r="A10" s="2" t="str">
        <f t="shared" si="13"/>
        <v>005</v>
      </c>
      <c r="D10" s="3" t="str">
        <f t="shared" si="0"/>
        <v>1-1</v>
      </c>
      <c r="E10" s="3">
        <v>6</v>
      </c>
      <c r="F10" s="16" t="str">
        <f t="shared" ca="1" si="1"/>
        <v>000</v>
      </c>
      <c r="G10" s="16" t="str">
        <f t="shared" ca="1" si="2"/>
        <v/>
      </c>
      <c r="H10" s="16" t="str">
        <f t="shared" ca="1" si="2"/>
        <v/>
      </c>
      <c r="I10" s="16" t="str">
        <f t="shared" ca="1" si="2"/>
        <v/>
      </c>
      <c r="J10" s="16" t="str">
        <f t="shared" ca="1" si="2"/>
        <v/>
      </c>
      <c r="AC10" s="1">
        <f t="shared" si="3"/>
        <v>0</v>
      </c>
      <c r="AD10" s="1">
        <f t="shared" si="4"/>
        <v>-20</v>
      </c>
      <c r="AE10" s="2">
        <f t="shared" si="5"/>
        <v>0</v>
      </c>
      <c r="AF10" s="2">
        <f t="shared" si="6"/>
        <v>-20</v>
      </c>
      <c r="AG10" s="1">
        <f t="shared" si="7"/>
        <v>200</v>
      </c>
      <c r="AH10" s="1">
        <f t="shared" si="8"/>
        <v>5</v>
      </c>
      <c r="AI10" s="1">
        <f t="shared" si="14"/>
        <v>0</v>
      </c>
      <c r="AJ10" s="1">
        <f t="shared" si="9"/>
        <v>0</v>
      </c>
      <c r="AK10" s="1">
        <f t="shared" si="10"/>
        <v>200</v>
      </c>
      <c r="AM10" s="1">
        <f t="shared" si="11"/>
        <v>5</v>
      </c>
      <c r="AN10" s="1">
        <f t="shared" si="12"/>
        <v>0</v>
      </c>
    </row>
    <row r="11" spans="1:40">
      <c r="A11" s="2" t="str">
        <f t="shared" si="13"/>
        <v>006</v>
      </c>
      <c r="D11" s="3" t="str">
        <f t="shared" si="0"/>
        <v>1-1</v>
      </c>
      <c r="E11" s="3">
        <v>7</v>
      </c>
      <c r="F11" s="16" t="str">
        <f t="shared" ca="1" si="1"/>
        <v>000</v>
      </c>
      <c r="G11" s="16" t="str">
        <f t="shared" ca="1" si="2"/>
        <v/>
      </c>
      <c r="H11" s="16" t="str">
        <f t="shared" ca="1" si="2"/>
        <v/>
      </c>
      <c r="I11" s="16" t="str">
        <f t="shared" ca="1" si="2"/>
        <v/>
      </c>
      <c r="J11" s="16" t="str">
        <f t="shared" ca="1" si="2"/>
        <v/>
      </c>
      <c r="AC11" s="1">
        <f t="shared" si="3"/>
        <v>0</v>
      </c>
      <c r="AD11" s="1">
        <f t="shared" si="4"/>
        <v>-30</v>
      </c>
      <c r="AE11" s="2">
        <f t="shared" si="5"/>
        <v>0</v>
      </c>
      <c r="AF11" s="2">
        <f t="shared" si="6"/>
        <v>-30</v>
      </c>
      <c r="AG11" s="1">
        <f t="shared" si="7"/>
        <v>0</v>
      </c>
      <c r="AH11" s="1">
        <f t="shared" si="8"/>
        <v>6</v>
      </c>
      <c r="AI11" s="1">
        <f t="shared" si="14"/>
        <v>0</v>
      </c>
      <c r="AJ11" s="1">
        <f t="shared" si="9"/>
        <v>0</v>
      </c>
      <c r="AK11" s="1">
        <f t="shared" si="10"/>
        <v>0</v>
      </c>
      <c r="AM11" s="1">
        <f t="shared" si="11"/>
        <v>6</v>
      </c>
      <c r="AN11" s="1">
        <f t="shared" si="12"/>
        <v>0</v>
      </c>
    </row>
    <row r="12" spans="1:40">
      <c r="A12" s="2" t="str">
        <f t="shared" si="13"/>
        <v>007</v>
      </c>
      <c r="D12" s="3" t="str">
        <f t="shared" si="0"/>
        <v>1-1</v>
      </c>
      <c r="E12" s="3">
        <v>8</v>
      </c>
      <c r="F12" s="16" t="str">
        <f t="shared" ca="1" si="1"/>
        <v>000</v>
      </c>
      <c r="G12" s="16" t="str">
        <f t="shared" ca="1" si="2"/>
        <v/>
      </c>
      <c r="H12" s="16" t="str">
        <f t="shared" ca="1" si="2"/>
        <v/>
      </c>
      <c r="I12" s="16" t="str">
        <f t="shared" ca="1" si="2"/>
        <v/>
      </c>
      <c r="J12" s="16" t="str">
        <f t="shared" ca="1" si="2"/>
        <v/>
      </c>
      <c r="AC12" s="1">
        <f t="shared" si="3"/>
        <v>0</v>
      </c>
      <c r="AD12" s="1">
        <f t="shared" si="4"/>
        <v>-30</v>
      </c>
      <c r="AE12" s="2">
        <f t="shared" si="5"/>
        <v>0</v>
      </c>
      <c r="AF12" s="2">
        <f t="shared" si="6"/>
        <v>-30</v>
      </c>
      <c r="AG12" s="1">
        <f t="shared" si="7"/>
        <v>200</v>
      </c>
      <c r="AH12" s="1">
        <f t="shared" si="8"/>
        <v>7</v>
      </c>
      <c r="AI12" s="1">
        <f t="shared" si="14"/>
        <v>0</v>
      </c>
      <c r="AJ12" s="1">
        <f t="shared" si="9"/>
        <v>0</v>
      </c>
      <c r="AK12" s="1">
        <f t="shared" si="10"/>
        <v>200</v>
      </c>
      <c r="AM12" s="1">
        <f t="shared" si="11"/>
        <v>7</v>
      </c>
      <c r="AN12" s="1">
        <f t="shared" si="12"/>
        <v>0</v>
      </c>
    </row>
    <row r="13" spans="1:40">
      <c r="A13" s="2" t="str">
        <f t="shared" si="13"/>
        <v>008</v>
      </c>
      <c r="D13" s="3" t="str">
        <f t="shared" si="0"/>
        <v>1-1</v>
      </c>
      <c r="E13" s="3">
        <v>9</v>
      </c>
      <c r="F13" s="16" t="str">
        <f t="shared" ca="1" si="1"/>
        <v>000</v>
      </c>
      <c r="G13" s="16" t="str">
        <f t="shared" ca="1" si="2"/>
        <v>預裁切出料站_吸真空檢知</v>
      </c>
      <c r="H13" s="16" t="str">
        <f t="shared" ca="1" si="2"/>
        <v>XXX-%?#*</v>
      </c>
      <c r="I13" s="16" t="str">
        <f t="shared" ca="1" si="2"/>
        <v/>
      </c>
      <c r="J13" s="16" t="str">
        <f t="shared" ca="1" si="2"/>
        <v>XXX</v>
      </c>
      <c r="AC13" s="1">
        <f t="shared" si="3"/>
        <v>0</v>
      </c>
      <c r="AD13" s="1">
        <f t="shared" si="4"/>
        <v>-40</v>
      </c>
      <c r="AE13" s="2">
        <f t="shared" si="5"/>
        <v>0</v>
      </c>
      <c r="AF13" s="2">
        <f t="shared" si="6"/>
        <v>-40</v>
      </c>
      <c r="AG13" s="1">
        <f t="shared" si="7"/>
        <v>0</v>
      </c>
      <c r="AH13" s="1">
        <f t="shared" si="8"/>
        <v>8</v>
      </c>
      <c r="AI13" s="1">
        <f t="shared" si="14"/>
        <v>0</v>
      </c>
      <c r="AJ13" s="1">
        <f t="shared" si="9"/>
        <v>0</v>
      </c>
      <c r="AK13" s="1">
        <f t="shared" si="10"/>
        <v>0</v>
      </c>
      <c r="AM13" s="1">
        <f t="shared" si="11"/>
        <v>0</v>
      </c>
      <c r="AN13" s="1">
        <f t="shared" si="12"/>
        <v>0</v>
      </c>
    </row>
    <row r="14" spans="1:40">
      <c r="A14" s="2" t="str">
        <f t="shared" si="13"/>
        <v>009</v>
      </c>
      <c r="D14" s="3" t="str">
        <f t="shared" si="0"/>
        <v>1-1</v>
      </c>
      <c r="E14" s="3">
        <v>10</v>
      </c>
      <c r="F14" s="16" t="str">
        <f t="shared" ca="1" si="1"/>
        <v>000</v>
      </c>
      <c r="G14" s="16" t="str">
        <f t="shared" ca="1" si="2"/>
        <v>預裁切對位站_真空檢知</v>
      </c>
      <c r="H14" s="16" t="str">
        <f t="shared" ca="1" si="2"/>
        <v>XXX-%?#*</v>
      </c>
      <c r="I14" s="16" t="str">
        <f t="shared" ca="1" si="2"/>
        <v/>
      </c>
      <c r="J14" s="16" t="str">
        <f t="shared" ca="1" si="2"/>
        <v>XXX</v>
      </c>
      <c r="AC14" s="1">
        <f t="shared" si="3"/>
        <v>0</v>
      </c>
      <c r="AD14" s="1">
        <f t="shared" si="4"/>
        <v>-40</v>
      </c>
      <c r="AE14" s="2">
        <f t="shared" si="5"/>
        <v>0</v>
      </c>
      <c r="AF14" s="2">
        <f t="shared" si="6"/>
        <v>-40</v>
      </c>
      <c r="AG14" s="1">
        <f t="shared" si="7"/>
        <v>200</v>
      </c>
      <c r="AH14" s="1">
        <f t="shared" si="8"/>
        <v>9</v>
      </c>
      <c r="AI14" s="1">
        <f t="shared" si="14"/>
        <v>0</v>
      </c>
      <c r="AJ14" s="1">
        <f t="shared" si="9"/>
        <v>0</v>
      </c>
      <c r="AK14" s="1">
        <f t="shared" si="10"/>
        <v>200</v>
      </c>
      <c r="AM14" s="1">
        <f t="shared" si="11"/>
        <v>1</v>
      </c>
      <c r="AN14" s="1">
        <f t="shared" si="12"/>
        <v>0</v>
      </c>
    </row>
    <row r="15" spans="1:40">
      <c r="A15" s="2" t="str">
        <f t="shared" si="13"/>
        <v>00A</v>
      </c>
      <c r="D15" s="3" t="str">
        <f t="shared" si="0"/>
        <v>1-1</v>
      </c>
      <c r="E15" s="3">
        <v>11</v>
      </c>
      <c r="F15" s="16" t="str">
        <f t="shared" ca="1" si="1"/>
        <v>000</v>
      </c>
      <c r="G15" s="16" t="str">
        <f t="shared" ca="1" si="2"/>
        <v>裁切入料站_真空檢知</v>
      </c>
      <c r="H15" s="16" t="str">
        <f t="shared" ca="1" si="2"/>
        <v>XXX-%?#*</v>
      </c>
      <c r="I15" s="16" t="str">
        <f t="shared" ca="1" si="2"/>
        <v/>
      </c>
      <c r="J15" s="16" t="str">
        <f t="shared" ca="1" si="2"/>
        <v>XXX</v>
      </c>
      <c r="AC15" s="1">
        <f t="shared" si="3"/>
        <v>0</v>
      </c>
      <c r="AD15" s="1">
        <f t="shared" si="4"/>
        <v>-50</v>
      </c>
      <c r="AE15" s="2">
        <f t="shared" si="5"/>
        <v>0</v>
      </c>
      <c r="AF15" s="2">
        <f t="shared" si="6"/>
        <v>-50</v>
      </c>
      <c r="AG15" s="1">
        <f t="shared" si="7"/>
        <v>0</v>
      </c>
      <c r="AH15" s="1">
        <f t="shared" si="8"/>
        <v>10</v>
      </c>
      <c r="AI15" s="1">
        <f t="shared" si="14"/>
        <v>0</v>
      </c>
      <c r="AJ15" s="1">
        <f t="shared" si="9"/>
        <v>0</v>
      </c>
      <c r="AK15" s="1">
        <f t="shared" si="10"/>
        <v>0</v>
      </c>
      <c r="AM15" s="1">
        <f t="shared" si="11"/>
        <v>2</v>
      </c>
      <c r="AN15" s="1">
        <f t="shared" si="12"/>
        <v>0</v>
      </c>
    </row>
    <row r="16" spans="1:40">
      <c r="A16" s="2" t="str">
        <f t="shared" si="13"/>
        <v>00B</v>
      </c>
      <c r="D16" s="3" t="str">
        <f t="shared" si="0"/>
        <v>1-1</v>
      </c>
      <c r="E16" s="3">
        <v>12</v>
      </c>
      <c r="F16" s="16" t="str">
        <f t="shared" ca="1" si="1"/>
        <v>000</v>
      </c>
      <c r="G16" s="16" t="str">
        <f t="shared" ca="1" si="2"/>
        <v>裁切移載站_真空檢知</v>
      </c>
      <c r="H16" s="16" t="str">
        <f t="shared" ca="1" si="2"/>
        <v>XXX-%?#*</v>
      </c>
      <c r="I16" s="16" t="str">
        <f t="shared" ca="1" si="2"/>
        <v/>
      </c>
      <c r="J16" s="16" t="str">
        <f t="shared" ca="1" si="2"/>
        <v>XXX</v>
      </c>
      <c r="AC16" s="1">
        <f t="shared" si="3"/>
        <v>0</v>
      </c>
      <c r="AD16" s="1">
        <f t="shared" si="4"/>
        <v>-50</v>
      </c>
      <c r="AE16" s="2">
        <f t="shared" si="5"/>
        <v>0</v>
      </c>
      <c r="AF16" s="2">
        <f t="shared" si="6"/>
        <v>-50</v>
      </c>
      <c r="AG16" s="1">
        <f t="shared" si="7"/>
        <v>200</v>
      </c>
      <c r="AH16" s="1">
        <f t="shared" si="8"/>
        <v>11</v>
      </c>
      <c r="AI16" s="1">
        <f t="shared" si="14"/>
        <v>0</v>
      </c>
      <c r="AJ16" s="1">
        <f t="shared" si="9"/>
        <v>0</v>
      </c>
      <c r="AK16" s="1">
        <f t="shared" si="10"/>
        <v>200</v>
      </c>
      <c r="AM16" s="1">
        <f t="shared" si="11"/>
        <v>3</v>
      </c>
      <c r="AN16" s="1">
        <f t="shared" si="12"/>
        <v>0</v>
      </c>
    </row>
    <row r="17" spans="1:40">
      <c r="A17" s="2" t="str">
        <f t="shared" si="13"/>
        <v>00C</v>
      </c>
      <c r="D17" s="3" t="str">
        <f t="shared" si="0"/>
        <v>1-1</v>
      </c>
      <c r="E17" s="3">
        <v>13</v>
      </c>
      <c r="F17" s="16" t="str">
        <f t="shared" ca="1" si="1"/>
        <v>000</v>
      </c>
      <c r="G17" s="16" t="str">
        <f t="shared" ca="1" si="2"/>
        <v>裁切出料站_真空檢知</v>
      </c>
      <c r="H17" s="16" t="str">
        <f t="shared" ca="1" si="2"/>
        <v>XXX-%?#*</v>
      </c>
      <c r="I17" s="16" t="str">
        <f t="shared" ca="1" si="2"/>
        <v/>
      </c>
      <c r="J17" s="16" t="str">
        <f t="shared" ca="1" si="2"/>
        <v>XXX</v>
      </c>
      <c r="AC17" s="1">
        <f t="shared" si="3"/>
        <v>0</v>
      </c>
      <c r="AD17" s="1">
        <f t="shared" si="4"/>
        <v>-60</v>
      </c>
      <c r="AE17" s="2">
        <f t="shared" si="5"/>
        <v>0</v>
      </c>
      <c r="AF17" s="2">
        <f t="shared" si="6"/>
        <v>-60</v>
      </c>
      <c r="AG17" s="1">
        <f t="shared" si="7"/>
        <v>0</v>
      </c>
      <c r="AH17" s="1">
        <f t="shared" si="8"/>
        <v>12</v>
      </c>
      <c r="AI17" s="1">
        <f t="shared" si="14"/>
        <v>0</v>
      </c>
      <c r="AJ17" s="1">
        <f t="shared" si="9"/>
        <v>0</v>
      </c>
      <c r="AK17" s="1">
        <f t="shared" si="10"/>
        <v>0</v>
      </c>
      <c r="AM17" s="1">
        <f t="shared" si="11"/>
        <v>4</v>
      </c>
      <c r="AN17" s="1">
        <f t="shared" si="12"/>
        <v>0</v>
      </c>
    </row>
    <row r="18" spans="1:40">
      <c r="A18" s="2" t="str">
        <f t="shared" si="13"/>
        <v>00D</v>
      </c>
      <c r="D18" s="3" t="str">
        <f t="shared" si="0"/>
        <v>1-1</v>
      </c>
      <c r="E18" s="3">
        <v>14</v>
      </c>
      <c r="F18" s="16" t="str">
        <f t="shared" ca="1" si="1"/>
        <v>000</v>
      </c>
      <c r="G18" s="16" t="str">
        <f t="shared" ca="1" si="2"/>
        <v>雷射焊接入料站_真空檢知</v>
      </c>
      <c r="H18" s="16" t="str">
        <f t="shared" ca="1" si="2"/>
        <v>XXX-%?#*</v>
      </c>
      <c r="I18" s="16" t="str">
        <f t="shared" ca="1" si="2"/>
        <v/>
      </c>
      <c r="J18" s="16" t="str">
        <f t="shared" ca="1" si="2"/>
        <v>XXX</v>
      </c>
      <c r="AC18" s="1">
        <f t="shared" si="3"/>
        <v>0</v>
      </c>
      <c r="AD18" s="1">
        <f t="shared" si="4"/>
        <v>-60</v>
      </c>
      <c r="AE18" s="2">
        <f t="shared" si="5"/>
        <v>0</v>
      </c>
      <c r="AF18" s="2">
        <f t="shared" si="6"/>
        <v>-60</v>
      </c>
      <c r="AG18" s="1">
        <f t="shared" si="7"/>
        <v>200</v>
      </c>
      <c r="AH18" s="1">
        <f t="shared" si="8"/>
        <v>13</v>
      </c>
      <c r="AI18" s="1">
        <f t="shared" si="14"/>
        <v>0</v>
      </c>
      <c r="AJ18" s="1">
        <f t="shared" si="9"/>
        <v>0</v>
      </c>
      <c r="AK18" s="1">
        <f t="shared" si="10"/>
        <v>200</v>
      </c>
      <c r="AM18" s="1">
        <f t="shared" si="11"/>
        <v>5</v>
      </c>
      <c r="AN18" s="1">
        <f t="shared" si="12"/>
        <v>0</v>
      </c>
    </row>
    <row r="19" spans="1:40">
      <c r="A19" s="2" t="str">
        <f t="shared" si="13"/>
        <v>00E</v>
      </c>
      <c r="D19" s="3" t="str">
        <f t="shared" si="0"/>
        <v>1-1</v>
      </c>
      <c r="E19" s="3">
        <v>15</v>
      </c>
      <c r="F19" s="16" t="str">
        <f t="shared" ca="1" si="1"/>
        <v>000</v>
      </c>
      <c r="G19" s="16" t="str">
        <f t="shared" ca="1" si="2"/>
        <v>雷射焊接站_真空檢知</v>
      </c>
      <c r="H19" s="16" t="str">
        <f t="shared" ca="1" si="2"/>
        <v>XXX-%?#*</v>
      </c>
      <c r="I19" s="16" t="str">
        <f t="shared" ca="1" si="2"/>
        <v/>
      </c>
      <c r="J19" s="16" t="str">
        <f t="shared" ca="1" si="2"/>
        <v>XXX</v>
      </c>
      <c r="AC19" s="1">
        <f t="shared" si="3"/>
        <v>0</v>
      </c>
      <c r="AD19" s="1">
        <f t="shared" si="4"/>
        <v>-70</v>
      </c>
      <c r="AE19" s="2">
        <f t="shared" si="5"/>
        <v>0</v>
      </c>
      <c r="AF19" s="2">
        <f t="shared" si="6"/>
        <v>-70</v>
      </c>
      <c r="AG19" s="1">
        <f t="shared" si="7"/>
        <v>0</v>
      </c>
      <c r="AH19" s="1">
        <f t="shared" si="8"/>
        <v>14</v>
      </c>
      <c r="AI19" s="1">
        <f t="shared" si="14"/>
        <v>0</v>
      </c>
      <c r="AJ19" s="1">
        <f t="shared" si="9"/>
        <v>0</v>
      </c>
      <c r="AK19" s="1">
        <f t="shared" si="10"/>
        <v>0</v>
      </c>
      <c r="AM19" s="1">
        <f t="shared" si="11"/>
        <v>6</v>
      </c>
      <c r="AN19" s="1">
        <f t="shared" si="12"/>
        <v>0</v>
      </c>
    </row>
    <row r="20" spans="1:40">
      <c r="A20" s="2" t="str">
        <f t="shared" si="13"/>
        <v>00F</v>
      </c>
      <c r="D20" s="3" t="str">
        <f t="shared" si="0"/>
        <v>1-1</v>
      </c>
      <c r="E20" s="3">
        <v>16</v>
      </c>
      <c r="F20" s="16" t="str">
        <f t="shared" ca="1" si="1"/>
        <v>000</v>
      </c>
      <c r="G20" s="16" t="str">
        <f t="shared" ca="1" si="2"/>
        <v/>
      </c>
      <c r="H20" s="16" t="str">
        <f t="shared" ca="1" si="2"/>
        <v/>
      </c>
      <c r="I20" s="16" t="str">
        <f t="shared" ca="1" si="2"/>
        <v/>
      </c>
      <c r="J20" s="16" t="str">
        <f t="shared" ca="1" si="2"/>
        <v/>
      </c>
      <c r="AC20" s="1">
        <f t="shared" si="3"/>
        <v>0</v>
      </c>
      <c r="AD20" s="1">
        <f t="shared" si="4"/>
        <v>-70</v>
      </c>
      <c r="AE20" s="2">
        <f t="shared" si="5"/>
        <v>0</v>
      </c>
      <c r="AF20" s="2">
        <f t="shared" si="6"/>
        <v>-70</v>
      </c>
      <c r="AG20" s="1">
        <f t="shared" si="7"/>
        <v>200</v>
      </c>
      <c r="AH20" s="1">
        <f t="shared" si="8"/>
        <v>15</v>
      </c>
      <c r="AI20" s="1">
        <f t="shared" si="14"/>
        <v>0</v>
      </c>
      <c r="AJ20" s="1">
        <f t="shared" si="9"/>
        <v>0</v>
      </c>
      <c r="AK20" s="1">
        <f t="shared" si="10"/>
        <v>200</v>
      </c>
      <c r="AM20" s="1">
        <f t="shared" si="11"/>
        <v>7</v>
      </c>
      <c r="AN20" s="1">
        <f t="shared" si="12"/>
        <v>0</v>
      </c>
    </row>
    <row r="21" spans="1:40">
      <c r="A21" s="2" t="str">
        <f t="shared" si="13"/>
        <v>010</v>
      </c>
      <c r="D21" s="3" t="str">
        <f t="shared" si="0"/>
        <v>1-2</v>
      </c>
      <c r="E21" s="3">
        <v>17</v>
      </c>
      <c r="F21" s="16" t="str">
        <f t="shared" ca="1" si="1"/>
        <v/>
      </c>
      <c r="G21" s="16" t="str">
        <f t="shared" ca="1" si="2"/>
        <v/>
      </c>
      <c r="H21" s="16" t="str">
        <f t="shared" ca="1" si="2"/>
        <v/>
      </c>
      <c r="I21" s="16" t="str">
        <f t="shared" ca="1" si="2"/>
        <v/>
      </c>
      <c r="J21" s="16" t="str">
        <f t="shared" ca="1" si="2"/>
        <v/>
      </c>
      <c r="AC21" s="1">
        <f t="shared" si="3"/>
        <v>0</v>
      </c>
      <c r="AD21" s="1">
        <f t="shared" si="4"/>
        <v>0</v>
      </c>
      <c r="AE21" s="2">
        <f t="shared" si="5"/>
        <v>0</v>
      </c>
      <c r="AF21" s="2">
        <f t="shared" si="6"/>
        <v>0</v>
      </c>
      <c r="AG21" s="1">
        <f t="shared" si="7"/>
        <v>0</v>
      </c>
      <c r="AH21" s="1">
        <f t="shared" si="8"/>
        <v>16</v>
      </c>
      <c r="AI21" s="1">
        <f t="shared" si="14"/>
        <v>1</v>
      </c>
      <c r="AJ21" s="1">
        <f t="shared" si="9"/>
        <v>500</v>
      </c>
      <c r="AK21" s="1">
        <f t="shared" si="10"/>
        <v>500</v>
      </c>
      <c r="AM21" s="1">
        <f t="shared" si="11"/>
        <v>0</v>
      </c>
      <c r="AN21" s="1">
        <f t="shared" si="12"/>
        <v>0</v>
      </c>
    </row>
    <row r="22" spans="1:40">
      <c r="A22" s="2" t="str">
        <f t="shared" si="13"/>
        <v>011</v>
      </c>
      <c r="D22" s="3" t="str">
        <f t="shared" si="0"/>
        <v>1-2</v>
      </c>
      <c r="E22" s="3">
        <v>18</v>
      </c>
      <c r="F22" s="16" t="str">
        <f t="shared" ca="1" si="1"/>
        <v/>
      </c>
      <c r="G22" s="16" t="str">
        <f t="shared" ca="1" si="2"/>
        <v/>
      </c>
      <c r="H22" s="16" t="str">
        <f t="shared" ca="1" si="2"/>
        <v/>
      </c>
      <c r="I22" s="16" t="str">
        <f t="shared" ca="1" si="2"/>
        <v/>
      </c>
      <c r="J22" s="16" t="str">
        <f t="shared" ca="1" si="2"/>
        <v/>
      </c>
      <c r="AC22" s="1">
        <f t="shared" si="3"/>
        <v>0</v>
      </c>
      <c r="AD22" s="1">
        <f t="shared" si="4"/>
        <v>0</v>
      </c>
      <c r="AE22" s="2">
        <f t="shared" si="5"/>
        <v>0</v>
      </c>
      <c r="AF22" s="2">
        <f t="shared" si="6"/>
        <v>0</v>
      </c>
      <c r="AG22" s="1">
        <f t="shared" si="7"/>
        <v>200</v>
      </c>
      <c r="AH22" s="1">
        <f t="shared" si="8"/>
        <v>17</v>
      </c>
      <c r="AI22" s="1">
        <f t="shared" si="14"/>
        <v>1</v>
      </c>
      <c r="AJ22" s="1">
        <f t="shared" si="9"/>
        <v>500</v>
      </c>
      <c r="AK22" s="1">
        <f t="shared" si="10"/>
        <v>700</v>
      </c>
      <c r="AM22" s="1">
        <f t="shared" si="11"/>
        <v>1</v>
      </c>
      <c r="AN22" s="1">
        <f t="shared" si="12"/>
        <v>0</v>
      </c>
    </row>
    <row r="23" spans="1:40">
      <c r="A23" s="2" t="str">
        <f t="shared" si="13"/>
        <v>012</v>
      </c>
      <c r="D23" s="3" t="str">
        <f t="shared" si="0"/>
        <v>1-2</v>
      </c>
      <c r="E23" s="3">
        <v>19</v>
      </c>
      <c r="F23" s="16" t="str">
        <f t="shared" ca="1" si="1"/>
        <v/>
      </c>
      <c r="G23" s="16" t="str">
        <f t="shared" ca="1" si="2"/>
        <v/>
      </c>
      <c r="H23" s="16" t="str">
        <f t="shared" ca="1" si="2"/>
        <v/>
      </c>
      <c r="I23" s="16" t="str">
        <f t="shared" ca="1" si="2"/>
        <v/>
      </c>
      <c r="J23" s="16" t="str">
        <f t="shared" ca="1" si="2"/>
        <v/>
      </c>
      <c r="AC23" s="1">
        <f t="shared" si="3"/>
        <v>0</v>
      </c>
      <c r="AD23" s="1">
        <f t="shared" si="4"/>
        <v>-10</v>
      </c>
      <c r="AE23" s="2">
        <f t="shared" si="5"/>
        <v>0</v>
      </c>
      <c r="AF23" s="2">
        <f t="shared" si="6"/>
        <v>-10</v>
      </c>
      <c r="AG23" s="1">
        <f t="shared" si="7"/>
        <v>0</v>
      </c>
      <c r="AH23" s="1">
        <f t="shared" si="8"/>
        <v>18</v>
      </c>
      <c r="AI23" s="1">
        <f t="shared" si="14"/>
        <v>1</v>
      </c>
      <c r="AJ23" s="1">
        <f t="shared" si="9"/>
        <v>500</v>
      </c>
      <c r="AK23" s="1">
        <f t="shared" si="10"/>
        <v>500</v>
      </c>
      <c r="AM23" s="1">
        <f t="shared" si="11"/>
        <v>2</v>
      </c>
      <c r="AN23" s="1">
        <f t="shared" si="12"/>
        <v>0</v>
      </c>
    </row>
    <row r="24" spans="1:40">
      <c r="A24" s="2" t="str">
        <f t="shared" si="13"/>
        <v>013</v>
      </c>
      <c r="D24" s="3" t="str">
        <f t="shared" si="0"/>
        <v>1-2</v>
      </c>
      <c r="E24" s="3">
        <v>20</v>
      </c>
      <c r="F24" s="16" t="str">
        <f t="shared" ca="1" si="1"/>
        <v/>
      </c>
      <c r="G24" s="16" t="str">
        <f t="shared" ca="1" si="2"/>
        <v/>
      </c>
      <c r="H24" s="16" t="str">
        <f t="shared" ca="1" si="2"/>
        <v/>
      </c>
      <c r="I24" s="16" t="str">
        <f t="shared" ca="1" si="2"/>
        <v/>
      </c>
      <c r="J24" s="16" t="str">
        <f t="shared" ca="1" si="2"/>
        <v/>
      </c>
      <c r="AC24" s="1">
        <f t="shared" si="3"/>
        <v>0</v>
      </c>
      <c r="AD24" s="1">
        <f t="shared" si="4"/>
        <v>-10</v>
      </c>
      <c r="AE24" s="2">
        <f t="shared" si="5"/>
        <v>0</v>
      </c>
      <c r="AF24" s="2">
        <f t="shared" si="6"/>
        <v>-10</v>
      </c>
      <c r="AG24" s="1">
        <f t="shared" si="7"/>
        <v>200</v>
      </c>
      <c r="AH24" s="1">
        <f t="shared" si="8"/>
        <v>19</v>
      </c>
      <c r="AI24" s="1">
        <f t="shared" si="14"/>
        <v>1</v>
      </c>
      <c r="AJ24" s="1">
        <f t="shared" si="9"/>
        <v>500</v>
      </c>
      <c r="AK24" s="1">
        <f t="shared" si="10"/>
        <v>700</v>
      </c>
      <c r="AM24" s="1">
        <f t="shared" si="11"/>
        <v>3</v>
      </c>
      <c r="AN24" s="1">
        <f t="shared" si="12"/>
        <v>0</v>
      </c>
    </row>
    <row r="25" spans="1:40">
      <c r="A25" s="2" t="str">
        <f t="shared" si="13"/>
        <v>014</v>
      </c>
      <c r="D25" s="3" t="str">
        <f t="shared" si="0"/>
        <v>1-2</v>
      </c>
      <c r="E25" s="3">
        <v>21</v>
      </c>
      <c r="F25" s="16" t="str">
        <f t="shared" ca="1" si="1"/>
        <v/>
      </c>
      <c r="G25" s="16" t="str">
        <f t="shared" ref="G25:J44" ca="1" si="1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5" s="16" t="str">
        <f t="shared" ca="1" si="15"/>
        <v/>
      </c>
      <c r="I25" s="16" t="str">
        <f t="shared" ca="1" si="15"/>
        <v/>
      </c>
      <c r="J25" s="16" t="str">
        <f t="shared" ca="1" si="15"/>
        <v/>
      </c>
      <c r="AC25" s="1">
        <f t="shared" si="3"/>
        <v>0</v>
      </c>
      <c r="AD25" s="1">
        <f t="shared" si="4"/>
        <v>-20</v>
      </c>
      <c r="AE25" s="2">
        <f t="shared" si="5"/>
        <v>0</v>
      </c>
      <c r="AF25" s="2">
        <f t="shared" si="6"/>
        <v>-20</v>
      </c>
      <c r="AG25" s="1">
        <f t="shared" si="7"/>
        <v>0</v>
      </c>
      <c r="AH25" s="1">
        <f t="shared" si="8"/>
        <v>20</v>
      </c>
      <c r="AI25" s="1">
        <f t="shared" si="14"/>
        <v>1</v>
      </c>
      <c r="AJ25" s="1">
        <f t="shared" si="9"/>
        <v>500</v>
      </c>
      <c r="AK25" s="1">
        <f t="shared" si="10"/>
        <v>500</v>
      </c>
      <c r="AM25" s="1">
        <f t="shared" si="11"/>
        <v>4</v>
      </c>
      <c r="AN25" s="1">
        <f t="shared" si="12"/>
        <v>0</v>
      </c>
    </row>
    <row r="26" spans="1:40">
      <c r="A26" s="2" t="str">
        <f t="shared" si="13"/>
        <v>015</v>
      </c>
      <c r="D26" s="3" t="str">
        <f t="shared" si="0"/>
        <v>1-2</v>
      </c>
      <c r="E26" s="3">
        <v>22</v>
      </c>
      <c r="F26" s="16" t="str">
        <f t="shared" ca="1" si="1"/>
        <v/>
      </c>
      <c r="G26" s="16" t="str">
        <f t="shared" ca="1" si="15"/>
        <v/>
      </c>
      <c r="H26" s="16" t="str">
        <f t="shared" ca="1" si="15"/>
        <v/>
      </c>
      <c r="I26" s="16" t="str">
        <f t="shared" ca="1" si="15"/>
        <v/>
      </c>
      <c r="J26" s="16" t="str">
        <f t="shared" ca="1" si="15"/>
        <v/>
      </c>
      <c r="AC26" s="1">
        <f t="shared" si="3"/>
        <v>0</v>
      </c>
      <c r="AD26" s="1">
        <f t="shared" si="4"/>
        <v>-20</v>
      </c>
      <c r="AE26" s="2">
        <f t="shared" si="5"/>
        <v>0</v>
      </c>
      <c r="AF26" s="2">
        <f t="shared" si="6"/>
        <v>-20</v>
      </c>
      <c r="AG26" s="1">
        <f t="shared" si="7"/>
        <v>200</v>
      </c>
      <c r="AH26" s="1">
        <f t="shared" si="8"/>
        <v>21</v>
      </c>
      <c r="AI26" s="1">
        <f t="shared" si="14"/>
        <v>1</v>
      </c>
      <c r="AJ26" s="1">
        <f t="shared" si="9"/>
        <v>500</v>
      </c>
      <c r="AK26" s="1">
        <f t="shared" si="10"/>
        <v>700</v>
      </c>
      <c r="AM26" s="1">
        <f t="shared" si="11"/>
        <v>5</v>
      </c>
      <c r="AN26" s="1">
        <f t="shared" si="12"/>
        <v>0</v>
      </c>
    </row>
    <row r="27" spans="1:40">
      <c r="A27" s="2" t="str">
        <f t="shared" si="13"/>
        <v>016</v>
      </c>
      <c r="D27" s="3" t="str">
        <f t="shared" si="0"/>
        <v>1-2</v>
      </c>
      <c r="E27" s="3">
        <v>23</v>
      </c>
      <c r="F27" s="16" t="str">
        <f t="shared" ca="1" si="1"/>
        <v/>
      </c>
      <c r="G27" s="16" t="str">
        <f t="shared" ca="1" si="15"/>
        <v/>
      </c>
      <c r="H27" s="16" t="str">
        <f t="shared" ca="1" si="15"/>
        <v/>
      </c>
      <c r="I27" s="16" t="str">
        <f t="shared" ca="1" si="15"/>
        <v/>
      </c>
      <c r="J27" s="16" t="str">
        <f t="shared" ca="1" si="15"/>
        <v/>
      </c>
      <c r="AC27" s="1">
        <f t="shared" si="3"/>
        <v>0</v>
      </c>
      <c r="AD27" s="1">
        <f t="shared" si="4"/>
        <v>-30</v>
      </c>
      <c r="AE27" s="2">
        <f t="shared" si="5"/>
        <v>0</v>
      </c>
      <c r="AF27" s="2">
        <f t="shared" si="6"/>
        <v>-30</v>
      </c>
      <c r="AG27" s="1">
        <f t="shared" si="7"/>
        <v>0</v>
      </c>
      <c r="AH27" s="1">
        <f t="shared" si="8"/>
        <v>22</v>
      </c>
      <c r="AI27" s="1">
        <f t="shared" si="14"/>
        <v>1</v>
      </c>
      <c r="AJ27" s="1">
        <f t="shared" si="9"/>
        <v>500</v>
      </c>
      <c r="AK27" s="1">
        <f t="shared" si="10"/>
        <v>500</v>
      </c>
      <c r="AM27" s="1">
        <f t="shared" si="11"/>
        <v>6</v>
      </c>
      <c r="AN27" s="1">
        <f t="shared" si="12"/>
        <v>0</v>
      </c>
    </row>
    <row r="28" spans="1:40">
      <c r="A28" s="2" t="str">
        <f t="shared" si="13"/>
        <v>017</v>
      </c>
      <c r="D28" s="3" t="str">
        <f t="shared" si="0"/>
        <v>1-2</v>
      </c>
      <c r="E28" s="3">
        <v>24</v>
      </c>
      <c r="F28" s="16" t="str">
        <f t="shared" ca="1" si="1"/>
        <v/>
      </c>
      <c r="G28" s="16" t="str">
        <f t="shared" ca="1" si="15"/>
        <v/>
      </c>
      <c r="H28" s="16" t="str">
        <f t="shared" ca="1" si="15"/>
        <v/>
      </c>
      <c r="I28" s="16" t="str">
        <f t="shared" ca="1" si="15"/>
        <v/>
      </c>
      <c r="J28" s="16" t="str">
        <f t="shared" ca="1" si="15"/>
        <v/>
      </c>
      <c r="AC28" s="1">
        <f t="shared" si="3"/>
        <v>0</v>
      </c>
      <c r="AD28" s="1">
        <f t="shared" si="4"/>
        <v>-30</v>
      </c>
      <c r="AE28" s="2">
        <f t="shared" si="5"/>
        <v>0</v>
      </c>
      <c r="AF28" s="2">
        <f t="shared" si="6"/>
        <v>-30</v>
      </c>
      <c r="AG28" s="1">
        <f t="shared" si="7"/>
        <v>200</v>
      </c>
      <c r="AH28" s="1">
        <f t="shared" si="8"/>
        <v>23</v>
      </c>
      <c r="AI28" s="1">
        <f t="shared" si="14"/>
        <v>1</v>
      </c>
      <c r="AJ28" s="1">
        <f t="shared" si="9"/>
        <v>500</v>
      </c>
      <c r="AK28" s="1">
        <f t="shared" si="10"/>
        <v>700</v>
      </c>
      <c r="AM28" s="1">
        <f t="shared" si="11"/>
        <v>7</v>
      </c>
      <c r="AN28" s="1">
        <f t="shared" si="12"/>
        <v>0</v>
      </c>
    </row>
    <row r="29" spans="1:40">
      <c r="A29" s="2" t="str">
        <f t="shared" si="13"/>
        <v>018</v>
      </c>
      <c r="D29" s="3" t="str">
        <f t="shared" si="0"/>
        <v>1-2</v>
      </c>
      <c r="E29" s="3">
        <v>25</v>
      </c>
      <c r="F29" s="16" t="str">
        <f t="shared" ca="1" si="1"/>
        <v/>
      </c>
      <c r="G29" s="16" t="str">
        <f t="shared" ca="1" si="15"/>
        <v/>
      </c>
      <c r="H29" s="16" t="str">
        <f t="shared" ca="1" si="15"/>
        <v/>
      </c>
      <c r="I29" s="16" t="str">
        <f t="shared" ca="1" si="15"/>
        <v/>
      </c>
      <c r="J29" s="16" t="str">
        <f t="shared" ca="1" si="15"/>
        <v/>
      </c>
      <c r="AC29" s="1">
        <f t="shared" si="3"/>
        <v>0</v>
      </c>
      <c r="AD29" s="1">
        <f t="shared" si="4"/>
        <v>-40</v>
      </c>
      <c r="AE29" s="2">
        <f t="shared" si="5"/>
        <v>0</v>
      </c>
      <c r="AF29" s="2">
        <f t="shared" si="6"/>
        <v>-40</v>
      </c>
      <c r="AG29" s="1">
        <f t="shared" si="7"/>
        <v>0</v>
      </c>
      <c r="AH29" s="1">
        <f t="shared" si="8"/>
        <v>24</v>
      </c>
      <c r="AI29" s="1">
        <f t="shared" si="14"/>
        <v>1</v>
      </c>
      <c r="AJ29" s="1">
        <f t="shared" si="9"/>
        <v>500</v>
      </c>
      <c r="AK29" s="1">
        <f t="shared" si="10"/>
        <v>500</v>
      </c>
      <c r="AM29" s="1">
        <f t="shared" si="11"/>
        <v>0</v>
      </c>
      <c r="AN29" s="1">
        <f t="shared" si="12"/>
        <v>0</v>
      </c>
    </row>
    <row r="30" spans="1:40">
      <c r="A30" s="2" t="str">
        <f t="shared" si="13"/>
        <v>019</v>
      </c>
      <c r="D30" s="3" t="str">
        <f t="shared" si="0"/>
        <v>1-2</v>
      </c>
      <c r="E30" s="3">
        <v>26</v>
      </c>
      <c r="F30" s="16" t="str">
        <f t="shared" ca="1" si="1"/>
        <v/>
      </c>
      <c r="G30" s="16" t="str">
        <f t="shared" ca="1" si="15"/>
        <v/>
      </c>
      <c r="H30" s="16" t="str">
        <f t="shared" ca="1" si="15"/>
        <v/>
      </c>
      <c r="I30" s="16" t="str">
        <f t="shared" ca="1" si="15"/>
        <v/>
      </c>
      <c r="J30" s="16" t="str">
        <f t="shared" ca="1" si="15"/>
        <v/>
      </c>
      <c r="AC30" s="1">
        <f t="shared" si="3"/>
        <v>0</v>
      </c>
      <c r="AD30" s="1">
        <f t="shared" si="4"/>
        <v>-40</v>
      </c>
      <c r="AE30" s="2">
        <f t="shared" si="5"/>
        <v>0</v>
      </c>
      <c r="AF30" s="2">
        <f t="shared" si="6"/>
        <v>-40</v>
      </c>
      <c r="AG30" s="1">
        <f t="shared" si="7"/>
        <v>200</v>
      </c>
      <c r="AH30" s="1">
        <f t="shared" si="8"/>
        <v>25</v>
      </c>
      <c r="AI30" s="1">
        <f t="shared" si="14"/>
        <v>1</v>
      </c>
      <c r="AJ30" s="1">
        <f t="shared" si="9"/>
        <v>500</v>
      </c>
      <c r="AK30" s="1">
        <f t="shared" si="10"/>
        <v>700</v>
      </c>
      <c r="AM30" s="1">
        <f t="shared" si="11"/>
        <v>1</v>
      </c>
      <c r="AN30" s="1">
        <f t="shared" si="12"/>
        <v>0</v>
      </c>
    </row>
    <row r="31" spans="1:40">
      <c r="A31" s="2" t="str">
        <f t="shared" si="13"/>
        <v>01A</v>
      </c>
      <c r="D31" s="3" t="str">
        <f t="shared" si="0"/>
        <v>1-2</v>
      </c>
      <c r="E31" s="3">
        <v>27</v>
      </c>
      <c r="F31" s="16" t="str">
        <f t="shared" ca="1" si="1"/>
        <v/>
      </c>
      <c r="G31" s="16" t="str">
        <f t="shared" ca="1" si="15"/>
        <v/>
      </c>
      <c r="H31" s="16" t="str">
        <f t="shared" ca="1" si="15"/>
        <v/>
      </c>
      <c r="I31" s="16" t="str">
        <f t="shared" ca="1" si="15"/>
        <v/>
      </c>
      <c r="J31" s="16" t="str">
        <f t="shared" ca="1" si="15"/>
        <v/>
      </c>
      <c r="AC31" s="1">
        <f t="shared" si="3"/>
        <v>0</v>
      </c>
      <c r="AD31" s="1">
        <f t="shared" si="4"/>
        <v>-50</v>
      </c>
      <c r="AE31" s="2">
        <f t="shared" si="5"/>
        <v>0</v>
      </c>
      <c r="AF31" s="2">
        <f t="shared" si="6"/>
        <v>-50</v>
      </c>
      <c r="AG31" s="1">
        <f t="shared" si="7"/>
        <v>0</v>
      </c>
      <c r="AH31" s="1">
        <f t="shared" si="8"/>
        <v>26</v>
      </c>
      <c r="AI31" s="1">
        <f t="shared" si="14"/>
        <v>1</v>
      </c>
      <c r="AJ31" s="1">
        <f t="shared" si="9"/>
        <v>500</v>
      </c>
      <c r="AK31" s="1">
        <f t="shared" si="10"/>
        <v>500</v>
      </c>
      <c r="AM31" s="1">
        <f t="shared" si="11"/>
        <v>2</v>
      </c>
      <c r="AN31" s="1">
        <f t="shared" si="12"/>
        <v>0</v>
      </c>
    </row>
    <row r="32" spans="1:40">
      <c r="A32" s="2" t="str">
        <f t="shared" si="13"/>
        <v>01B</v>
      </c>
      <c r="D32" s="3" t="str">
        <f t="shared" si="0"/>
        <v>1-2</v>
      </c>
      <c r="E32" s="3">
        <v>28</v>
      </c>
      <c r="F32" s="16" t="str">
        <f t="shared" ca="1" si="1"/>
        <v/>
      </c>
      <c r="G32" s="16" t="str">
        <f t="shared" ca="1" si="15"/>
        <v/>
      </c>
      <c r="H32" s="16" t="str">
        <f t="shared" ca="1" si="15"/>
        <v/>
      </c>
      <c r="I32" s="16" t="str">
        <f t="shared" ca="1" si="15"/>
        <v/>
      </c>
      <c r="J32" s="16" t="str">
        <f t="shared" ca="1" si="15"/>
        <v/>
      </c>
      <c r="AC32" s="1">
        <f t="shared" si="3"/>
        <v>0</v>
      </c>
      <c r="AD32" s="1">
        <f t="shared" si="4"/>
        <v>-50</v>
      </c>
      <c r="AE32" s="2">
        <f t="shared" si="5"/>
        <v>0</v>
      </c>
      <c r="AF32" s="2">
        <f t="shared" si="6"/>
        <v>-50</v>
      </c>
      <c r="AG32" s="1">
        <f t="shared" si="7"/>
        <v>200</v>
      </c>
      <c r="AH32" s="1">
        <f t="shared" si="8"/>
        <v>27</v>
      </c>
      <c r="AI32" s="1">
        <f t="shared" si="14"/>
        <v>1</v>
      </c>
      <c r="AJ32" s="1">
        <f t="shared" si="9"/>
        <v>500</v>
      </c>
      <c r="AK32" s="1">
        <f t="shared" si="10"/>
        <v>700</v>
      </c>
      <c r="AM32" s="1">
        <f t="shared" si="11"/>
        <v>3</v>
      </c>
      <c r="AN32" s="1">
        <f t="shared" si="12"/>
        <v>0</v>
      </c>
    </row>
    <row r="33" spans="1:40">
      <c r="A33" s="2" t="str">
        <f t="shared" si="13"/>
        <v>01C</v>
      </c>
      <c r="D33" s="3" t="str">
        <f t="shared" si="0"/>
        <v>1-2</v>
      </c>
      <c r="E33" s="3">
        <v>29</v>
      </c>
      <c r="F33" s="16" t="str">
        <f t="shared" ca="1" si="1"/>
        <v/>
      </c>
      <c r="G33" s="16" t="str">
        <f t="shared" ca="1" si="15"/>
        <v/>
      </c>
      <c r="H33" s="16" t="str">
        <f t="shared" ca="1" si="15"/>
        <v/>
      </c>
      <c r="I33" s="16" t="str">
        <f t="shared" ca="1" si="15"/>
        <v/>
      </c>
      <c r="J33" s="16" t="str">
        <f t="shared" ca="1" si="15"/>
        <v/>
      </c>
      <c r="AC33" s="1">
        <f t="shared" si="3"/>
        <v>0</v>
      </c>
      <c r="AD33" s="1">
        <f t="shared" si="4"/>
        <v>-60</v>
      </c>
      <c r="AE33" s="2">
        <f t="shared" si="5"/>
        <v>0</v>
      </c>
      <c r="AF33" s="2">
        <f t="shared" si="6"/>
        <v>-60</v>
      </c>
      <c r="AG33" s="1">
        <f t="shared" si="7"/>
        <v>0</v>
      </c>
      <c r="AH33" s="1">
        <f t="shared" si="8"/>
        <v>28</v>
      </c>
      <c r="AI33" s="1">
        <f t="shared" si="14"/>
        <v>1</v>
      </c>
      <c r="AJ33" s="1">
        <f t="shared" si="9"/>
        <v>500</v>
      </c>
      <c r="AK33" s="1">
        <f t="shared" si="10"/>
        <v>500</v>
      </c>
      <c r="AM33" s="1">
        <f t="shared" si="11"/>
        <v>4</v>
      </c>
      <c r="AN33" s="1">
        <f t="shared" si="12"/>
        <v>0</v>
      </c>
    </row>
    <row r="34" spans="1:40">
      <c r="A34" s="2" t="str">
        <f t="shared" si="13"/>
        <v>01D</v>
      </c>
      <c r="D34" s="3" t="str">
        <f t="shared" si="0"/>
        <v>1-2</v>
      </c>
      <c r="E34" s="3">
        <v>30</v>
      </c>
      <c r="F34" s="16" t="str">
        <f t="shared" ca="1" si="1"/>
        <v/>
      </c>
      <c r="G34" s="16" t="str">
        <f t="shared" ca="1" si="15"/>
        <v/>
      </c>
      <c r="H34" s="16" t="str">
        <f t="shared" ca="1" si="15"/>
        <v/>
      </c>
      <c r="I34" s="16" t="str">
        <f t="shared" ca="1" si="15"/>
        <v/>
      </c>
      <c r="J34" s="16" t="str">
        <f t="shared" ca="1" si="15"/>
        <v/>
      </c>
      <c r="AC34" s="1">
        <f t="shared" si="3"/>
        <v>0</v>
      </c>
      <c r="AD34" s="1">
        <f t="shared" si="4"/>
        <v>-60</v>
      </c>
      <c r="AE34" s="2">
        <f t="shared" si="5"/>
        <v>0</v>
      </c>
      <c r="AF34" s="2">
        <f t="shared" si="6"/>
        <v>-60</v>
      </c>
      <c r="AG34" s="1">
        <f t="shared" si="7"/>
        <v>200</v>
      </c>
      <c r="AH34" s="1">
        <f t="shared" si="8"/>
        <v>29</v>
      </c>
      <c r="AI34" s="1">
        <f t="shared" si="14"/>
        <v>1</v>
      </c>
      <c r="AJ34" s="1">
        <f t="shared" si="9"/>
        <v>500</v>
      </c>
      <c r="AK34" s="1">
        <f t="shared" si="10"/>
        <v>700</v>
      </c>
      <c r="AM34" s="1">
        <f t="shared" si="11"/>
        <v>5</v>
      </c>
      <c r="AN34" s="1">
        <f t="shared" si="12"/>
        <v>0</v>
      </c>
    </row>
    <row r="35" spans="1:40">
      <c r="A35" s="2" t="str">
        <f t="shared" si="13"/>
        <v>01E</v>
      </c>
      <c r="D35" s="3" t="str">
        <f t="shared" si="0"/>
        <v>1-2</v>
      </c>
      <c r="E35" s="3">
        <v>31</v>
      </c>
      <c r="F35" s="16" t="str">
        <f t="shared" ca="1" si="1"/>
        <v/>
      </c>
      <c r="G35" s="16" t="str">
        <f t="shared" ca="1" si="15"/>
        <v/>
      </c>
      <c r="H35" s="16" t="str">
        <f t="shared" ca="1" si="15"/>
        <v/>
      </c>
      <c r="I35" s="16" t="str">
        <f t="shared" ca="1" si="15"/>
        <v/>
      </c>
      <c r="J35" s="16" t="str">
        <f t="shared" ca="1" si="15"/>
        <v/>
      </c>
      <c r="AC35" s="1">
        <f t="shared" si="3"/>
        <v>0</v>
      </c>
      <c r="AD35" s="1">
        <f t="shared" si="4"/>
        <v>-70</v>
      </c>
      <c r="AE35" s="2">
        <f t="shared" si="5"/>
        <v>0</v>
      </c>
      <c r="AF35" s="2">
        <f t="shared" si="6"/>
        <v>-70</v>
      </c>
      <c r="AG35" s="1">
        <f t="shared" si="7"/>
        <v>0</v>
      </c>
      <c r="AH35" s="1">
        <f t="shared" si="8"/>
        <v>30</v>
      </c>
      <c r="AI35" s="1">
        <f t="shared" si="14"/>
        <v>1</v>
      </c>
      <c r="AJ35" s="1">
        <f t="shared" si="9"/>
        <v>500</v>
      </c>
      <c r="AK35" s="1">
        <f t="shared" si="10"/>
        <v>500</v>
      </c>
      <c r="AM35" s="1">
        <f t="shared" si="11"/>
        <v>6</v>
      </c>
      <c r="AN35" s="1">
        <f t="shared" si="12"/>
        <v>0</v>
      </c>
    </row>
    <row r="36" spans="1:40">
      <c r="A36" s="2" t="str">
        <f t="shared" si="13"/>
        <v>01F</v>
      </c>
      <c r="D36" s="3" t="str">
        <f t="shared" si="0"/>
        <v>1-2</v>
      </c>
      <c r="E36" s="3">
        <v>32</v>
      </c>
      <c r="F36" s="16" t="str">
        <f t="shared" ca="1" si="1"/>
        <v/>
      </c>
      <c r="G36" s="16" t="str">
        <f t="shared" ca="1" si="15"/>
        <v/>
      </c>
      <c r="H36" s="16" t="str">
        <f t="shared" ca="1" si="15"/>
        <v/>
      </c>
      <c r="I36" s="16" t="str">
        <f t="shared" ca="1" si="15"/>
        <v/>
      </c>
      <c r="J36" s="16" t="str">
        <f t="shared" ca="1" si="15"/>
        <v/>
      </c>
      <c r="AC36" s="1">
        <f t="shared" si="3"/>
        <v>0</v>
      </c>
      <c r="AD36" s="1">
        <f t="shared" si="4"/>
        <v>-70</v>
      </c>
      <c r="AE36" s="2">
        <f t="shared" si="5"/>
        <v>0</v>
      </c>
      <c r="AF36" s="2">
        <f t="shared" si="6"/>
        <v>-70</v>
      </c>
      <c r="AG36" s="1">
        <f t="shared" si="7"/>
        <v>200</v>
      </c>
      <c r="AH36" s="1">
        <f t="shared" si="8"/>
        <v>31</v>
      </c>
      <c r="AI36" s="1">
        <f t="shared" si="14"/>
        <v>1</v>
      </c>
      <c r="AJ36" s="1">
        <f t="shared" si="9"/>
        <v>500</v>
      </c>
      <c r="AK36" s="1">
        <f t="shared" si="10"/>
        <v>700</v>
      </c>
      <c r="AM36" s="1">
        <f t="shared" si="11"/>
        <v>7</v>
      </c>
      <c r="AN36" s="1">
        <f t="shared" si="12"/>
        <v>0</v>
      </c>
    </row>
    <row r="37" spans="1:40">
      <c r="A37" s="2" t="str">
        <f t="shared" si="13"/>
        <v>020</v>
      </c>
      <c r="D37" s="3" t="str">
        <f t="shared" si="0"/>
        <v>1-3</v>
      </c>
      <c r="E37" s="3">
        <v>33</v>
      </c>
      <c r="F37" s="16" t="str">
        <f t="shared" ca="1" si="1"/>
        <v/>
      </c>
      <c r="G37" s="16" t="str">
        <f t="shared" ca="1" si="15"/>
        <v/>
      </c>
      <c r="H37" s="16" t="str">
        <f t="shared" ca="1" si="15"/>
        <v/>
      </c>
      <c r="I37" s="16" t="str">
        <f t="shared" ca="1" si="15"/>
        <v/>
      </c>
      <c r="J37" s="16" t="str">
        <f t="shared" ca="1" si="15"/>
        <v/>
      </c>
      <c r="AC37" s="1">
        <f t="shared" si="3"/>
        <v>0</v>
      </c>
      <c r="AD37" s="1">
        <f t="shared" si="4"/>
        <v>0</v>
      </c>
      <c r="AE37" s="2">
        <f t="shared" si="5"/>
        <v>0</v>
      </c>
      <c r="AF37" s="2">
        <f t="shared" si="6"/>
        <v>0</v>
      </c>
      <c r="AG37" s="1">
        <f t="shared" si="7"/>
        <v>0</v>
      </c>
      <c r="AH37" s="1">
        <f t="shared" si="8"/>
        <v>32</v>
      </c>
      <c r="AI37" s="1">
        <f t="shared" si="14"/>
        <v>2</v>
      </c>
      <c r="AJ37" s="1">
        <f t="shared" si="9"/>
        <v>1000</v>
      </c>
      <c r="AK37" s="1">
        <f t="shared" si="10"/>
        <v>1000</v>
      </c>
      <c r="AM37" s="1">
        <f t="shared" si="11"/>
        <v>0</v>
      </c>
      <c r="AN37" s="1">
        <f t="shared" si="12"/>
        <v>0</v>
      </c>
    </row>
    <row r="38" spans="1:40">
      <c r="A38" s="2" t="str">
        <f t="shared" si="13"/>
        <v>021</v>
      </c>
      <c r="D38" s="3" t="str">
        <f t="shared" si="0"/>
        <v>1-3</v>
      </c>
      <c r="E38" s="3">
        <v>34</v>
      </c>
      <c r="F38" s="16" t="str">
        <f t="shared" ca="1" si="1"/>
        <v/>
      </c>
      <c r="G38" s="16" t="str">
        <f t="shared" ca="1" si="15"/>
        <v/>
      </c>
      <c r="H38" s="16" t="str">
        <f t="shared" ca="1" si="15"/>
        <v/>
      </c>
      <c r="I38" s="16" t="str">
        <f t="shared" ca="1" si="15"/>
        <v/>
      </c>
      <c r="J38" s="16" t="str">
        <f t="shared" ca="1" si="15"/>
        <v/>
      </c>
      <c r="AC38" s="1">
        <f t="shared" si="3"/>
        <v>0</v>
      </c>
      <c r="AD38" s="1">
        <f t="shared" si="4"/>
        <v>0</v>
      </c>
      <c r="AE38" s="2">
        <f t="shared" si="5"/>
        <v>0</v>
      </c>
      <c r="AF38" s="2">
        <f t="shared" si="6"/>
        <v>0</v>
      </c>
      <c r="AG38" s="1">
        <f t="shared" si="7"/>
        <v>200</v>
      </c>
      <c r="AH38" s="1">
        <f t="shared" si="8"/>
        <v>33</v>
      </c>
      <c r="AI38" s="1">
        <f t="shared" si="14"/>
        <v>2</v>
      </c>
      <c r="AJ38" s="1">
        <f t="shared" si="9"/>
        <v>1000</v>
      </c>
      <c r="AK38" s="1">
        <f t="shared" si="10"/>
        <v>1200</v>
      </c>
      <c r="AM38" s="1">
        <f t="shared" si="11"/>
        <v>1</v>
      </c>
      <c r="AN38" s="1">
        <f t="shared" si="12"/>
        <v>0</v>
      </c>
    </row>
    <row r="39" spans="1:40">
      <c r="A39" s="2" t="str">
        <f t="shared" si="13"/>
        <v>022</v>
      </c>
      <c r="D39" s="3" t="str">
        <f t="shared" si="0"/>
        <v>1-3</v>
      </c>
      <c r="E39" s="3">
        <v>35</v>
      </c>
      <c r="F39" s="16" t="str">
        <f t="shared" ca="1" si="1"/>
        <v/>
      </c>
      <c r="G39" s="16" t="str">
        <f t="shared" ca="1" si="15"/>
        <v/>
      </c>
      <c r="H39" s="16" t="str">
        <f t="shared" ca="1" si="15"/>
        <v/>
      </c>
      <c r="I39" s="16" t="str">
        <f t="shared" ca="1" si="15"/>
        <v/>
      </c>
      <c r="J39" s="16" t="str">
        <f t="shared" ca="1" si="15"/>
        <v/>
      </c>
      <c r="AC39" s="1">
        <f t="shared" si="3"/>
        <v>0</v>
      </c>
      <c r="AD39" s="1">
        <f t="shared" si="4"/>
        <v>-10</v>
      </c>
      <c r="AE39" s="2">
        <f t="shared" si="5"/>
        <v>0</v>
      </c>
      <c r="AF39" s="2">
        <f t="shared" si="6"/>
        <v>-10</v>
      </c>
      <c r="AG39" s="1">
        <f t="shared" si="7"/>
        <v>0</v>
      </c>
      <c r="AH39" s="1">
        <f t="shared" si="8"/>
        <v>34</v>
      </c>
      <c r="AI39" s="1">
        <f t="shared" si="14"/>
        <v>2</v>
      </c>
      <c r="AJ39" s="1">
        <f t="shared" si="9"/>
        <v>1000</v>
      </c>
      <c r="AK39" s="1">
        <f t="shared" si="10"/>
        <v>1000</v>
      </c>
      <c r="AM39" s="1">
        <f t="shared" si="11"/>
        <v>2</v>
      </c>
      <c r="AN39" s="1">
        <f t="shared" si="12"/>
        <v>0</v>
      </c>
    </row>
    <row r="40" spans="1:40">
      <c r="A40" s="2" t="str">
        <f t="shared" si="13"/>
        <v>023</v>
      </c>
      <c r="D40" s="3" t="str">
        <f t="shared" si="0"/>
        <v>1-3</v>
      </c>
      <c r="E40" s="3">
        <v>36</v>
      </c>
      <c r="F40" s="16" t="str">
        <f t="shared" ca="1" si="1"/>
        <v/>
      </c>
      <c r="G40" s="16" t="str">
        <f t="shared" ca="1" si="15"/>
        <v/>
      </c>
      <c r="H40" s="16" t="str">
        <f t="shared" ca="1" si="15"/>
        <v/>
      </c>
      <c r="I40" s="16" t="str">
        <f t="shared" ca="1" si="15"/>
        <v/>
      </c>
      <c r="J40" s="16" t="str">
        <f t="shared" ca="1" si="15"/>
        <v/>
      </c>
      <c r="AC40" s="1">
        <f t="shared" si="3"/>
        <v>0</v>
      </c>
      <c r="AD40" s="1">
        <f t="shared" si="4"/>
        <v>-10</v>
      </c>
      <c r="AE40" s="2">
        <f t="shared" si="5"/>
        <v>0</v>
      </c>
      <c r="AF40" s="2">
        <f t="shared" si="6"/>
        <v>-10</v>
      </c>
      <c r="AG40" s="1">
        <f t="shared" si="7"/>
        <v>200</v>
      </c>
      <c r="AH40" s="1">
        <f t="shared" si="8"/>
        <v>35</v>
      </c>
      <c r="AI40" s="1">
        <f t="shared" si="14"/>
        <v>2</v>
      </c>
      <c r="AJ40" s="1">
        <f t="shared" si="9"/>
        <v>1000</v>
      </c>
      <c r="AK40" s="1">
        <f t="shared" si="10"/>
        <v>1200</v>
      </c>
      <c r="AM40" s="1">
        <f t="shared" si="11"/>
        <v>3</v>
      </c>
      <c r="AN40" s="1">
        <f t="shared" si="12"/>
        <v>0</v>
      </c>
    </row>
    <row r="41" spans="1:40">
      <c r="A41" s="2" t="str">
        <f t="shared" si="13"/>
        <v>024</v>
      </c>
      <c r="D41" s="3" t="str">
        <f t="shared" si="0"/>
        <v>1-3</v>
      </c>
      <c r="E41" s="3">
        <v>37</v>
      </c>
      <c r="F41" s="16" t="str">
        <f t="shared" ca="1" si="1"/>
        <v/>
      </c>
      <c r="G41" s="16" t="str">
        <f t="shared" ca="1" si="15"/>
        <v/>
      </c>
      <c r="H41" s="16" t="str">
        <f t="shared" ca="1" si="15"/>
        <v/>
      </c>
      <c r="I41" s="16" t="str">
        <f t="shared" ca="1" si="15"/>
        <v/>
      </c>
      <c r="J41" s="16" t="str">
        <f t="shared" ca="1" si="15"/>
        <v/>
      </c>
      <c r="AC41" s="1">
        <f t="shared" si="3"/>
        <v>0</v>
      </c>
      <c r="AD41" s="1">
        <f t="shared" si="4"/>
        <v>-20</v>
      </c>
      <c r="AE41" s="2">
        <f t="shared" si="5"/>
        <v>0</v>
      </c>
      <c r="AF41" s="2">
        <f t="shared" si="6"/>
        <v>-20</v>
      </c>
      <c r="AG41" s="1">
        <f t="shared" si="7"/>
        <v>0</v>
      </c>
      <c r="AH41" s="1">
        <f t="shared" si="8"/>
        <v>36</v>
      </c>
      <c r="AI41" s="1">
        <f t="shared" si="14"/>
        <v>2</v>
      </c>
      <c r="AJ41" s="1">
        <f t="shared" si="9"/>
        <v>1000</v>
      </c>
      <c r="AK41" s="1">
        <f t="shared" si="10"/>
        <v>1000</v>
      </c>
      <c r="AM41" s="1">
        <f t="shared" si="11"/>
        <v>4</v>
      </c>
      <c r="AN41" s="1">
        <f t="shared" si="12"/>
        <v>0</v>
      </c>
    </row>
    <row r="42" spans="1:40">
      <c r="A42" s="2" t="str">
        <f t="shared" si="13"/>
        <v>025</v>
      </c>
      <c r="D42" s="3" t="str">
        <f t="shared" si="0"/>
        <v>1-3</v>
      </c>
      <c r="E42" s="3">
        <v>38</v>
      </c>
      <c r="F42" s="16" t="str">
        <f t="shared" ca="1" si="1"/>
        <v/>
      </c>
      <c r="G42" s="16" t="str">
        <f t="shared" ca="1" si="15"/>
        <v/>
      </c>
      <c r="H42" s="16" t="str">
        <f t="shared" ca="1" si="15"/>
        <v/>
      </c>
      <c r="I42" s="16" t="str">
        <f t="shared" ca="1" si="15"/>
        <v/>
      </c>
      <c r="J42" s="16" t="str">
        <f t="shared" ca="1" si="15"/>
        <v/>
      </c>
      <c r="AC42" s="1">
        <f t="shared" si="3"/>
        <v>0</v>
      </c>
      <c r="AD42" s="1">
        <f t="shared" si="4"/>
        <v>-20</v>
      </c>
      <c r="AE42" s="2">
        <f t="shared" si="5"/>
        <v>0</v>
      </c>
      <c r="AF42" s="2">
        <f t="shared" si="6"/>
        <v>-20</v>
      </c>
      <c r="AG42" s="1">
        <f t="shared" si="7"/>
        <v>200</v>
      </c>
      <c r="AH42" s="1">
        <f t="shared" si="8"/>
        <v>37</v>
      </c>
      <c r="AI42" s="1">
        <f t="shared" si="14"/>
        <v>2</v>
      </c>
      <c r="AJ42" s="1">
        <f t="shared" si="9"/>
        <v>1000</v>
      </c>
      <c r="AK42" s="1">
        <f t="shared" si="10"/>
        <v>1200</v>
      </c>
      <c r="AM42" s="1">
        <f t="shared" si="11"/>
        <v>5</v>
      </c>
      <c r="AN42" s="1">
        <f t="shared" si="12"/>
        <v>0</v>
      </c>
    </row>
    <row r="43" spans="1:40">
      <c r="A43" s="2" t="str">
        <f t="shared" si="13"/>
        <v>026</v>
      </c>
      <c r="D43" s="3" t="str">
        <f t="shared" si="0"/>
        <v>1-3</v>
      </c>
      <c r="E43" s="3">
        <v>39</v>
      </c>
      <c r="F43" s="16" t="str">
        <f t="shared" ca="1" si="1"/>
        <v/>
      </c>
      <c r="G43" s="16" t="str">
        <f t="shared" ca="1" si="15"/>
        <v/>
      </c>
      <c r="H43" s="16" t="str">
        <f t="shared" ca="1" si="15"/>
        <v/>
      </c>
      <c r="I43" s="16" t="str">
        <f t="shared" ca="1" si="15"/>
        <v/>
      </c>
      <c r="J43" s="16" t="str">
        <f t="shared" ca="1" si="15"/>
        <v/>
      </c>
      <c r="AC43" s="1">
        <f t="shared" si="3"/>
        <v>0</v>
      </c>
      <c r="AD43" s="1">
        <f t="shared" si="4"/>
        <v>-30</v>
      </c>
      <c r="AE43" s="2">
        <f t="shared" si="5"/>
        <v>0</v>
      </c>
      <c r="AF43" s="2">
        <f t="shared" si="6"/>
        <v>-30</v>
      </c>
      <c r="AG43" s="1">
        <f t="shared" si="7"/>
        <v>0</v>
      </c>
      <c r="AH43" s="1">
        <f t="shared" si="8"/>
        <v>38</v>
      </c>
      <c r="AI43" s="1">
        <f t="shared" si="14"/>
        <v>2</v>
      </c>
      <c r="AJ43" s="1">
        <f t="shared" si="9"/>
        <v>1000</v>
      </c>
      <c r="AK43" s="1">
        <f t="shared" si="10"/>
        <v>1000</v>
      </c>
      <c r="AM43" s="1">
        <f t="shared" si="11"/>
        <v>6</v>
      </c>
      <c r="AN43" s="1">
        <f t="shared" si="12"/>
        <v>0</v>
      </c>
    </row>
    <row r="44" spans="1:40">
      <c r="A44" s="2" t="str">
        <f t="shared" si="13"/>
        <v>027</v>
      </c>
      <c r="D44" s="3" t="str">
        <f t="shared" si="0"/>
        <v>1-3</v>
      </c>
      <c r="E44" s="3">
        <v>40</v>
      </c>
      <c r="F44" s="16" t="str">
        <f t="shared" ca="1" si="1"/>
        <v/>
      </c>
      <c r="G44" s="16" t="str">
        <f t="shared" ca="1" si="15"/>
        <v/>
      </c>
      <c r="H44" s="16" t="str">
        <f t="shared" ca="1" si="15"/>
        <v/>
      </c>
      <c r="I44" s="16" t="str">
        <f t="shared" ca="1" si="15"/>
        <v/>
      </c>
      <c r="J44" s="16" t="str">
        <f t="shared" ca="1" si="15"/>
        <v/>
      </c>
      <c r="AC44" s="1">
        <f t="shared" si="3"/>
        <v>0</v>
      </c>
      <c r="AD44" s="1">
        <f t="shared" si="4"/>
        <v>-30</v>
      </c>
      <c r="AE44" s="2">
        <f t="shared" si="5"/>
        <v>0</v>
      </c>
      <c r="AF44" s="2">
        <f t="shared" si="6"/>
        <v>-30</v>
      </c>
      <c r="AG44" s="1">
        <f t="shared" si="7"/>
        <v>200</v>
      </c>
      <c r="AH44" s="1">
        <f t="shared" si="8"/>
        <v>39</v>
      </c>
      <c r="AI44" s="1">
        <f t="shared" si="14"/>
        <v>2</v>
      </c>
      <c r="AJ44" s="1">
        <f t="shared" si="9"/>
        <v>1000</v>
      </c>
      <c r="AK44" s="1">
        <f t="shared" si="10"/>
        <v>1200</v>
      </c>
      <c r="AM44" s="1">
        <f t="shared" si="11"/>
        <v>7</v>
      </c>
      <c r="AN44" s="1">
        <f t="shared" si="12"/>
        <v>0</v>
      </c>
    </row>
    <row r="45" spans="1:40">
      <c r="A45" s="2" t="str">
        <f t="shared" si="13"/>
        <v>028</v>
      </c>
      <c r="D45" s="3" t="str">
        <f t="shared" si="0"/>
        <v>1-3</v>
      </c>
      <c r="E45" s="3">
        <v>41</v>
      </c>
      <c r="F45" s="16" t="str">
        <f t="shared" ca="1" si="1"/>
        <v/>
      </c>
      <c r="G45" s="16" t="str">
        <f t="shared" ref="G45:J64" ca="1" si="1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45" s="16" t="str">
        <f t="shared" ca="1" si="16"/>
        <v/>
      </c>
      <c r="I45" s="16" t="str">
        <f t="shared" ca="1" si="16"/>
        <v/>
      </c>
      <c r="J45" s="16" t="str">
        <f t="shared" ca="1" si="16"/>
        <v/>
      </c>
      <c r="AC45" s="1">
        <f t="shared" si="3"/>
        <v>0</v>
      </c>
      <c r="AD45" s="1">
        <f t="shared" si="4"/>
        <v>-40</v>
      </c>
      <c r="AE45" s="2">
        <f t="shared" si="5"/>
        <v>0</v>
      </c>
      <c r="AF45" s="2">
        <f t="shared" si="6"/>
        <v>-40</v>
      </c>
      <c r="AG45" s="1">
        <f t="shared" si="7"/>
        <v>0</v>
      </c>
      <c r="AH45" s="1">
        <f t="shared" si="8"/>
        <v>40</v>
      </c>
      <c r="AI45" s="1">
        <f t="shared" si="14"/>
        <v>2</v>
      </c>
      <c r="AJ45" s="1">
        <f t="shared" si="9"/>
        <v>1000</v>
      </c>
      <c r="AK45" s="1">
        <f t="shared" si="10"/>
        <v>1000</v>
      </c>
      <c r="AM45" s="1">
        <f t="shared" si="11"/>
        <v>0</v>
      </c>
      <c r="AN45" s="1">
        <f t="shared" si="12"/>
        <v>0</v>
      </c>
    </row>
    <row r="46" spans="1:40">
      <c r="A46" s="2" t="str">
        <f t="shared" si="13"/>
        <v>029</v>
      </c>
      <c r="D46" s="3" t="str">
        <f t="shared" si="0"/>
        <v>1-3</v>
      </c>
      <c r="E46" s="3">
        <v>42</v>
      </c>
      <c r="F46" s="16" t="str">
        <f t="shared" ca="1" si="1"/>
        <v/>
      </c>
      <c r="G46" s="16" t="str">
        <f t="shared" ca="1" si="16"/>
        <v/>
      </c>
      <c r="H46" s="16" t="str">
        <f t="shared" ca="1" si="16"/>
        <v/>
      </c>
      <c r="I46" s="16" t="str">
        <f t="shared" ca="1" si="16"/>
        <v/>
      </c>
      <c r="J46" s="16" t="str">
        <f t="shared" ca="1" si="16"/>
        <v/>
      </c>
      <c r="AC46" s="1">
        <f t="shared" si="3"/>
        <v>0</v>
      </c>
      <c r="AD46" s="1">
        <f t="shared" si="4"/>
        <v>-40</v>
      </c>
      <c r="AE46" s="2">
        <f t="shared" si="5"/>
        <v>0</v>
      </c>
      <c r="AF46" s="2">
        <f t="shared" si="6"/>
        <v>-40</v>
      </c>
      <c r="AG46" s="1">
        <f t="shared" si="7"/>
        <v>200</v>
      </c>
      <c r="AH46" s="1">
        <f t="shared" si="8"/>
        <v>41</v>
      </c>
      <c r="AI46" s="1">
        <f t="shared" si="14"/>
        <v>2</v>
      </c>
      <c r="AJ46" s="1">
        <f t="shared" si="9"/>
        <v>1000</v>
      </c>
      <c r="AK46" s="1">
        <f t="shared" si="10"/>
        <v>1200</v>
      </c>
      <c r="AM46" s="1">
        <f t="shared" si="11"/>
        <v>1</v>
      </c>
      <c r="AN46" s="1">
        <f t="shared" si="12"/>
        <v>0</v>
      </c>
    </row>
    <row r="47" spans="1:40">
      <c r="A47" s="2" t="str">
        <f t="shared" si="13"/>
        <v>02A</v>
      </c>
      <c r="D47" s="3" t="str">
        <f t="shared" si="0"/>
        <v>1-3</v>
      </c>
      <c r="E47" s="3">
        <v>43</v>
      </c>
      <c r="F47" s="16" t="str">
        <f t="shared" ca="1" si="1"/>
        <v/>
      </c>
      <c r="G47" s="16" t="str">
        <f t="shared" ca="1" si="16"/>
        <v/>
      </c>
      <c r="H47" s="16" t="str">
        <f t="shared" ca="1" si="16"/>
        <v/>
      </c>
      <c r="I47" s="16" t="str">
        <f t="shared" ca="1" si="16"/>
        <v/>
      </c>
      <c r="J47" s="16" t="str">
        <f t="shared" ca="1" si="16"/>
        <v/>
      </c>
      <c r="AC47" s="1">
        <f t="shared" si="3"/>
        <v>0</v>
      </c>
      <c r="AD47" s="1">
        <f t="shared" si="4"/>
        <v>-50</v>
      </c>
      <c r="AE47" s="2">
        <f t="shared" si="5"/>
        <v>0</v>
      </c>
      <c r="AF47" s="2">
        <f t="shared" si="6"/>
        <v>-50</v>
      </c>
      <c r="AG47" s="1">
        <f t="shared" si="7"/>
        <v>0</v>
      </c>
      <c r="AH47" s="1">
        <f t="shared" si="8"/>
        <v>42</v>
      </c>
      <c r="AI47" s="1">
        <f t="shared" si="14"/>
        <v>2</v>
      </c>
      <c r="AJ47" s="1">
        <f t="shared" si="9"/>
        <v>1000</v>
      </c>
      <c r="AK47" s="1">
        <f t="shared" si="10"/>
        <v>1000</v>
      </c>
      <c r="AM47" s="1">
        <f t="shared" si="11"/>
        <v>2</v>
      </c>
      <c r="AN47" s="1">
        <f t="shared" si="12"/>
        <v>0</v>
      </c>
    </row>
    <row r="48" spans="1:40">
      <c r="A48" s="2" t="str">
        <f t="shared" si="13"/>
        <v>02B</v>
      </c>
      <c r="D48" s="3" t="str">
        <f t="shared" si="0"/>
        <v>1-3</v>
      </c>
      <c r="E48" s="3">
        <v>44</v>
      </c>
      <c r="F48" s="16" t="str">
        <f t="shared" ca="1" si="1"/>
        <v/>
      </c>
      <c r="G48" s="16" t="str">
        <f t="shared" ca="1" si="16"/>
        <v/>
      </c>
      <c r="H48" s="16" t="str">
        <f t="shared" ca="1" si="16"/>
        <v/>
      </c>
      <c r="I48" s="16" t="str">
        <f t="shared" ca="1" si="16"/>
        <v/>
      </c>
      <c r="J48" s="16" t="str">
        <f t="shared" ca="1" si="16"/>
        <v/>
      </c>
      <c r="AC48" s="1">
        <f t="shared" si="3"/>
        <v>0</v>
      </c>
      <c r="AD48" s="1">
        <f t="shared" si="4"/>
        <v>-50</v>
      </c>
      <c r="AE48" s="2">
        <f t="shared" si="5"/>
        <v>0</v>
      </c>
      <c r="AF48" s="2">
        <f t="shared" si="6"/>
        <v>-50</v>
      </c>
      <c r="AG48" s="1">
        <f t="shared" si="7"/>
        <v>200</v>
      </c>
      <c r="AH48" s="1">
        <f t="shared" si="8"/>
        <v>43</v>
      </c>
      <c r="AI48" s="1">
        <f t="shared" si="14"/>
        <v>2</v>
      </c>
      <c r="AJ48" s="1">
        <f t="shared" si="9"/>
        <v>1000</v>
      </c>
      <c r="AK48" s="1">
        <f t="shared" si="10"/>
        <v>1200</v>
      </c>
      <c r="AM48" s="1">
        <f t="shared" si="11"/>
        <v>3</v>
      </c>
      <c r="AN48" s="1">
        <f t="shared" si="12"/>
        <v>0</v>
      </c>
    </row>
    <row r="49" spans="1:40">
      <c r="A49" s="2" t="str">
        <f t="shared" si="13"/>
        <v>02C</v>
      </c>
      <c r="D49" s="3" t="str">
        <f t="shared" si="0"/>
        <v>1-3</v>
      </c>
      <c r="E49" s="3">
        <v>45</v>
      </c>
      <c r="F49" s="16" t="str">
        <f t="shared" ca="1" si="1"/>
        <v/>
      </c>
      <c r="G49" s="16" t="str">
        <f t="shared" ca="1" si="16"/>
        <v/>
      </c>
      <c r="H49" s="16" t="str">
        <f t="shared" ca="1" si="16"/>
        <v/>
      </c>
      <c r="I49" s="16" t="str">
        <f t="shared" ca="1" si="16"/>
        <v/>
      </c>
      <c r="J49" s="16" t="str">
        <f t="shared" ca="1" si="16"/>
        <v/>
      </c>
      <c r="AC49" s="1">
        <f t="shared" si="3"/>
        <v>0</v>
      </c>
      <c r="AD49" s="1">
        <f t="shared" si="4"/>
        <v>-60</v>
      </c>
      <c r="AE49" s="2">
        <f t="shared" si="5"/>
        <v>0</v>
      </c>
      <c r="AF49" s="2">
        <f t="shared" si="6"/>
        <v>-60</v>
      </c>
      <c r="AG49" s="1">
        <f t="shared" si="7"/>
        <v>0</v>
      </c>
      <c r="AH49" s="1">
        <f t="shared" si="8"/>
        <v>44</v>
      </c>
      <c r="AI49" s="1">
        <f t="shared" si="14"/>
        <v>2</v>
      </c>
      <c r="AJ49" s="1">
        <f t="shared" si="9"/>
        <v>1000</v>
      </c>
      <c r="AK49" s="1">
        <f t="shared" si="10"/>
        <v>1000</v>
      </c>
      <c r="AM49" s="1">
        <f t="shared" si="11"/>
        <v>4</v>
      </c>
      <c r="AN49" s="1">
        <f t="shared" si="12"/>
        <v>0</v>
      </c>
    </row>
    <row r="50" spans="1:40">
      <c r="A50" s="2" t="str">
        <f t="shared" si="13"/>
        <v>02D</v>
      </c>
      <c r="D50" s="3" t="str">
        <f t="shared" si="0"/>
        <v>1-3</v>
      </c>
      <c r="E50" s="3">
        <v>46</v>
      </c>
      <c r="F50" s="16" t="str">
        <f t="shared" ca="1" si="1"/>
        <v/>
      </c>
      <c r="G50" s="16" t="str">
        <f t="shared" ca="1" si="16"/>
        <v/>
      </c>
      <c r="H50" s="16" t="str">
        <f t="shared" ca="1" si="16"/>
        <v/>
      </c>
      <c r="I50" s="16" t="str">
        <f t="shared" ca="1" si="16"/>
        <v/>
      </c>
      <c r="J50" s="16" t="str">
        <f t="shared" ca="1" si="16"/>
        <v/>
      </c>
      <c r="AC50" s="1">
        <f t="shared" si="3"/>
        <v>0</v>
      </c>
      <c r="AD50" s="1">
        <f t="shared" si="4"/>
        <v>-60</v>
      </c>
      <c r="AE50" s="2">
        <f t="shared" si="5"/>
        <v>0</v>
      </c>
      <c r="AF50" s="2">
        <f t="shared" si="6"/>
        <v>-60</v>
      </c>
      <c r="AG50" s="1">
        <f t="shared" si="7"/>
        <v>200</v>
      </c>
      <c r="AH50" s="1">
        <f t="shared" si="8"/>
        <v>45</v>
      </c>
      <c r="AI50" s="1">
        <f t="shared" si="14"/>
        <v>2</v>
      </c>
      <c r="AJ50" s="1">
        <f t="shared" si="9"/>
        <v>1000</v>
      </c>
      <c r="AK50" s="1">
        <f t="shared" si="10"/>
        <v>1200</v>
      </c>
      <c r="AM50" s="1">
        <f t="shared" si="11"/>
        <v>5</v>
      </c>
      <c r="AN50" s="1">
        <f t="shared" si="12"/>
        <v>0</v>
      </c>
    </row>
    <row r="51" spans="1:40">
      <c r="A51" s="2" t="str">
        <f t="shared" si="13"/>
        <v>02E</v>
      </c>
      <c r="D51" s="3" t="str">
        <f t="shared" si="0"/>
        <v>1-3</v>
      </c>
      <c r="E51" s="3">
        <v>47</v>
      </c>
      <c r="F51" s="16" t="str">
        <f t="shared" ca="1" si="1"/>
        <v/>
      </c>
      <c r="G51" s="16" t="str">
        <f t="shared" ca="1" si="16"/>
        <v/>
      </c>
      <c r="H51" s="16" t="str">
        <f t="shared" ca="1" si="16"/>
        <v/>
      </c>
      <c r="I51" s="16" t="str">
        <f t="shared" ca="1" si="16"/>
        <v/>
      </c>
      <c r="J51" s="16" t="str">
        <f t="shared" ca="1" si="16"/>
        <v/>
      </c>
      <c r="AC51" s="1">
        <f t="shared" si="3"/>
        <v>0</v>
      </c>
      <c r="AD51" s="1">
        <f t="shared" si="4"/>
        <v>-70</v>
      </c>
      <c r="AE51" s="2">
        <f t="shared" si="5"/>
        <v>0</v>
      </c>
      <c r="AF51" s="2">
        <f t="shared" si="6"/>
        <v>-70</v>
      </c>
      <c r="AG51" s="1">
        <f t="shared" si="7"/>
        <v>0</v>
      </c>
      <c r="AH51" s="1">
        <f t="shared" si="8"/>
        <v>46</v>
      </c>
      <c r="AI51" s="1">
        <f t="shared" si="14"/>
        <v>2</v>
      </c>
      <c r="AJ51" s="1">
        <f t="shared" si="9"/>
        <v>1000</v>
      </c>
      <c r="AK51" s="1">
        <f t="shared" si="10"/>
        <v>1000</v>
      </c>
      <c r="AM51" s="1">
        <f t="shared" si="11"/>
        <v>6</v>
      </c>
      <c r="AN51" s="1">
        <f t="shared" si="12"/>
        <v>0</v>
      </c>
    </row>
    <row r="52" spans="1:40">
      <c r="A52" s="2" t="str">
        <f t="shared" si="13"/>
        <v>02F</v>
      </c>
      <c r="D52" s="3" t="str">
        <f t="shared" si="0"/>
        <v>1-3</v>
      </c>
      <c r="E52" s="3">
        <v>48</v>
      </c>
      <c r="F52" s="16" t="str">
        <f t="shared" ca="1" si="1"/>
        <v/>
      </c>
      <c r="G52" s="16" t="str">
        <f t="shared" ca="1" si="16"/>
        <v/>
      </c>
      <c r="H52" s="16" t="str">
        <f t="shared" ca="1" si="16"/>
        <v/>
      </c>
      <c r="I52" s="16" t="str">
        <f t="shared" ca="1" si="16"/>
        <v/>
      </c>
      <c r="J52" s="16" t="str">
        <f t="shared" ca="1" si="16"/>
        <v/>
      </c>
      <c r="AC52" s="1">
        <f t="shared" si="3"/>
        <v>0</v>
      </c>
      <c r="AD52" s="1">
        <f t="shared" si="4"/>
        <v>-70</v>
      </c>
      <c r="AE52" s="2">
        <f t="shared" si="5"/>
        <v>0</v>
      </c>
      <c r="AF52" s="2">
        <f t="shared" si="6"/>
        <v>-70</v>
      </c>
      <c r="AG52" s="1">
        <f t="shared" si="7"/>
        <v>200</v>
      </c>
      <c r="AH52" s="1">
        <f t="shared" si="8"/>
        <v>47</v>
      </c>
      <c r="AI52" s="1">
        <f t="shared" si="14"/>
        <v>2</v>
      </c>
      <c r="AJ52" s="1">
        <f t="shared" si="9"/>
        <v>1000</v>
      </c>
      <c r="AK52" s="1">
        <f t="shared" si="10"/>
        <v>1200</v>
      </c>
      <c r="AM52" s="1">
        <f t="shared" si="11"/>
        <v>7</v>
      </c>
      <c r="AN52" s="1">
        <f t="shared" si="12"/>
        <v>0</v>
      </c>
    </row>
    <row r="53" spans="1:40">
      <c r="A53" s="2" t="str">
        <f t="shared" si="13"/>
        <v>030</v>
      </c>
      <c r="D53" s="3" t="str">
        <f t="shared" si="0"/>
        <v>1-4</v>
      </c>
      <c r="E53" s="3">
        <v>49</v>
      </c>
      <c r="F53" s="16" t="str">
        <f t="shared" ca="1" si="1"/>
        <v/>
      </c>
      <c r="G53" s="16" t="str">
        <f t="shared" ca="1" si="16"/>
        <v/>
      </c>
      <c r="H53" s="16" t="str">
        <f t="shared" ca="1" si="16"/>
        <v/>
      </c>
      <c r="I53" s="16" t="str">
        <f t="shared" ca="1" si="16"/>
        <v/>
      </c>
      <c r="J53" s="16" t="str">
        <f t="shared" ca="1" si="16"/>
        <v/>
      </c>
      <c r="AC53" s="1">
        <f t="shared" si="3"/>
        <v>0</v>
      </c>
      <c r="AD53" s="1">
        <f t="shared" si="4"/>
        <v>0</v>
      </c>
      <c r="AE53" s="2">
        <f t="shared" si="5"/>
        <v>0</v>
      </c>
      <c r="AF53" s="2">
        <f t="shared" si="6"/>
        <v>0</v>
      </c>
      <c r="AG53" s="1">
        <f t="shared" si="7"/>
        <v>0</v>
      </c>
      <c r="AH53" s="1">
        <f t="shared" si="8"/>
        <v>48</v>
      </c>
      <c r="AI53" s="1">
        <f t="shared" si="14"/>
        <v>3</v>
      </c>
      <c r="AJ53" s="1">
        <f t="shared" si="9"/>
        <v>1500</v>
      </c>
      <c r="AK53" s="1">
        <f t="shared" si="10"/>
        <v>1500</v>
      </c>
      <c r="AM53" s="1">
        <f t="shared" si="11"/>
        <v>0</v>
      </c>
      <c r="AN53" s="1">
        <f t="shared" si="12"/>
        <v>1</v>
      </c>
    </row>
    <row r="54" spans="1:40">
      <c r="A54" s="2" t="str">
        <f t="shared" si="13"/>
        <v>031</v>
      </c>
      <c r="D54" s="3" t="str">
        <f t="shared" si="0"/>
        <v>1-4</v>
      </c>
      <c r="E54" s="3">
        <v>50</v>
      </c>
      <c r="F54" s="16" t="str">
        <f t="shared" ca="1" si="1"/>
        <v/>
      </c>
      <c r="G54" s="16" t="str">
        <f t="shared" ca="1" si="16"/>
        <v/>
      </c>
      <c r="H54" s="16" t="str">
        <f t="shared" ca="1" si="16"/>
        <v/>
      </c>
      <c r="I54" s="16" t="str">
        <f t="shared" ca="1" si="16"/>
        <v/>
      </c>
      <c r="J54" s="16" t="str">
        <f t="shared" ca="1" si="16"/>
        <v/>
      </c>
      <c r="AC54" s="1">
        <f t="shared" si="3"/>
        <v>0</v>
      </c>
      <c r="AD54" s="1">
        <f t="shared" si="4"/>
        <v>0</v>
      </c>
      <c r="AE54" s="2">
        <f t="shared" si="5"/>
        <v>0</v>
      </c>
      <c r="AF54" s="2">
        <f t="shared" si="6"/>
        <v>0</v>
      </c>
      <c r="AG54" s="1">
        <f t="shared" si="7"/>
        <v>200</v>
      </c>
      <c r="AH54" s="1">
        <f t="shared" si="8"/>
        <v>49</v>
      </c>
      <c r="AI54" s="1">
        <f t="shared" si="14"/>
        <v>3</v>
      </c>
      <c r="AJ54" s="1">
        <f t="shared" si="9"/>
        <v>1500</v>
      </c>
      <c r="AK54" s="1">
        <f t="shared" si="10"/>
        <v>1700</v>
      </c>
      <c r="AM54" s="1">
        <f t="shared" si="11"/>
        <v>1</v>
      </c>
      <c r="AN54" s="1">
        <f t="shared" si="12"/>
        <v>1</v>
      </c>
    </row>
    <row r="55" spans="1:40">
      <c r="A55" s="2" t="str">
        <f t="shared" si="13"/>
        <v>032</v>
      </c>
      <c r="D55" s="3" t="str">
        <f t="shared" si="0"/>
        <v>1-4</v>
      </c>
      <c r="E55" s="3">
        <v>51</v>
      </c>
      <c r="F55" s="16" t="str">
        <f t="shared" ca="1" si="1"/>
        <v/>
      </c>
      <c r="G55" s="16" t="str">
        <f t="shared" ca="1" si="16"/>
        <v/>
      </c>
      <c r="H55" s="16" t="str">
        <f t="shared" ca="1" si="16"/>
        <v/>
      </c>
      <c r="I55" s="16" t="str">
        <f t="shared" ca="1" si="16"/>
        <v/>
      </c>
      <c r="J55" s="16" t="str">
        <f t="shared" ca="1" si="16"/>
        <v/>
      </c>
      <c r="AC55" s="1">
        <f t="shared" si="3"/>
        <v>0</v>
      </c>
      <c r="AD55" s="1">
        <f t="shared" si="4"/>
        <v>-10</v>
      </c>
      <c r="AE55" s="2">
        <f t="shared" si="5"/>
        <v>0</v>
      </c>
      <c r="AF55" s="2">
        <f t="shared" si="6"/>
        <v>-10</v>
      </c>
      <c r="AG55" s="1">
        <f t="shared" si="7"/>
        <v>0</v>
      </c>
      <c r="AH55" s="1">
        <f t="shared" si="8"/>
        <v>50</v>
      </c>
      <c r="AI55" s="1">
        <f t="shared" si="14"/>
        <v>3</v>
      </c>
      <c r="AJ55" s="1">
        <f t="shared" si="9"/>
        <v>1500</v>
      </c>
      <c r="AK55" s="1">
        <f t="shared" si="10"/>
        <v>1500</v>
      </c>
      <c r="AM55" s="1">
        <f t="shared" si="11"/>
        <v>2</v>
      </c>
      <c r="AN55" s="1">
        <f t="shared" si="12"/>
        <v>1</v>
      </c>
    </row>
    <row r="56" spans="1:40">
      <c r="A56" s="2" t="str">
        <f t="shared" si="13"/>
        <v>033</v>
      </c>
      <c r="D56" s="3" t="str">
        <f t="shared" si="0"/>
        <v>1-4</v>
      </c>
      <c r="E56" s="3">
        <v>52</v>
      </c>
      <c r="F56" s="16" t="str">
        <f t="shared" ca="1" si="1"/>
        <v/>
      </c>
      <c r="G56" s="16" t="str">
        <f t="shared" ca="1" si="16"/>
        <v/>
      </c>
      <c r="H56" s="16" t="str">
        <f t="shared" ca="1" si="16"/>
        <v/>
      </c>
      <c r="I56" s="16" t="str">
        <f t="shared" ca="1" si="16"/>
        <v/>
      </c>
      <c r="J56" s="16" t="str">
        <f t="shared" ca="1" si="16"/>
        <v/>
      </c>
      <c r="AC56" s="1">
        <f t="shared" si="3"/>
        <v>0</v>
      </c>
      <c r="AD56" s="1">
        <f t="shared" si="4"/>
        <v>-10</v>
      </c>
      <c r="AE56" s="2">
        <f t="shared" si="5"/>
        <v>0</v>
      </c>
      <c r="AF56" s="2">
        <f t="shared" si="6"/>
        <v>-10</v>
      </c>
      <c r="AG56" s="1">
        <f t="shared" si="7"/>
        <v>200</v>
      </c>
      <c r="AH56" s="1">
        <f t="shared" si="8"/>
        <v>51</v>
      </c>
      <c r="AI56" s="1">
        <f t="shared" si="14"/>
        <v>3</v>
      </c>
      <c r="AJ56" s="1">
        <f t="shared" si="9"/>
        <v>1500</v>
      </c>
      <c r="AK56" s="1">
        <f t="shared" si="10"/>
        <v>1700</v>
      </c>
      <c r="AM56" s="1">
        <f t="shared" si="11"/>
        <v>3</v>
      </c>
      <c r="AN56" s="1">
        <f t="shared" si="12"/>
        <v>1</v>
      </c>
    </row>
    <row r="57" spans="1:40">
      <c r="A57" s="2" t="str">
        <f t="shared" si="13"/>
        <v>034</v>
      </c>
      <c r="D57" s="3" t="str">
        <f t="shared" si="0"/>
        <v>1-4</v>
      </c>
      <c r="E57" s="3">
        <v>53</v>
      </c>
      <c r="F57" s="16" t="str">
        <f t="shared" ca="1" si="1"/>
        <v/>
      </c>
      <c r="G57" s="16" t="str">
        <f t="shared" ca="1" si="16"/>
        <v/>
      </c>
      <c r="H57" s="16" t="str">
        <f t="shared" ca="1" si="16"/>
        <v/>
      </c>
      <c r="I57" s="16" t="str">
        <f t="shared" ca="1" si="16"/>
        <v/>
      </c>
      <c r="J57" s="16" t="str">
        <f t="shared" ca="1" si="16"/>
        <v/>
      </c>
      <c r="AC57" s="1">
        <f t="shared" si="3"/>
        <v>0</v>
      </c>
      <c r="AD57" s="1">
        <f t="shared" si="4"/>
        <v>-20</v>
      </c>
      <c r="AE57" s="2">
        <f t="shared" si="5"/>
        <v>0</v>
      </c>
      <c r="AF57" s="2">
        <f t="shared" si="6"/>
        <v>-20</v>
      </c>
      <c r="AG57" s="1">
        <f t="shared" si="7"/>
        <v>0</v>
      </c>
      <c r="AH57" s="1">
        <f t="shared" si="8"/>
        <v>52</v>
      </c>
      <c r="AI57" s="1">
        <f t="shared" si="14"/>
        <v>3</v>
      </c>
      <c r="AJ57" s="1">
        <f t="shared" si="9"/>
        <v>1500</v>
      </c>
      <c r="AK57" s="1">
        <f t="shared" si="10"/>
        <v>1500</v>
      </c>
      <c r="AM57" s="1">
        <f t="shared" si="11"/>
        <v>4</v>
      </c>
      <c r="AN57" s="1">
        <f t="shared" si="12"/>
        <v>1</v>
      </c>
    </row>
    <row r="58" spans="1:40">
      <c r="A58" s="2" t="str">
        <f t="shared" si="13"/>
        <v>035</v>
      </c>
      <c r="D58" s="3" t="str">
        <f t="shared" si="0"/>
        <v>1-4</v>
      </c>
      <c r="E58" s="3">
        <v>54</v>
      </c>
      <c r="F58" s="16" t="str">
        <f t="shared" ca="1" si="1"/>
        <v/>
      </c>
      <c r="G58" s="16" t="str">
        <f t="shared" ca="1" si="16"/>
        <v/>
      </c>
      <c r="H58" s="16" t="str">
        <f t="shared" ca="1" si="16"/>
        <v/>
      </c>
      <c r="I58" s="16" t="str">
        <f t="shared" ca="1" si="16"/>
        <v/>
      </c>
      <c r="J58" s="16" t="str">
        <f t="shared" ca="1" si="16"/>
        <v/>
      </c>
      <c r="AC58" s="1">
        <f t="shared" si="3"/>
        <v>0</v>
      </c>
      <c r="AD58" s="1">
        <f t="shared" si="4"/>
        <v>-20</v>
      </c>
      <c r="AE58" s="2">
        <f t="shared" si="5"/>
        <v>0</v>
      </c>
      <c r="AF58" s="2">
        <f t="shared" si="6"/>
        <v>-20</v>
      </c>
      <c r="AG58" s="1">
        <f t="shared" si="7"/>
        <v>200</v>
      </c>
      <c r="AH58" s="1">
        <f t="shared" si="8"/>
        <v>53</v>
      </c>
      <c r="AI58" s="1">
        <f t="shared" si="14"/>
        <v>3</v>
      </c>
      <c r="AJ58" s="1">
        <f t="shared" si="9"/>
        <v>1500</v>
      </c>
      <c r="AK58" s="1">
        <f t="shared" si="10"/>
        <v>1700</v>
      </c>
      <c r="AM58" s="1">
        <f t="shared" si="11"/>
        <v>5</v>
      </c>
      <c r="AN58" s="1">
        <f t="shared" si="12"/>
        <v>1</v>
      </c>
    </row>
    <row r="59" spans="1:40">
      <c r="A59" s="2" t="str">
        <f t="shared" si="13"/>
        <v>036</v>
      </c>
      <c r="D59" s="3" t="str">
        <f t="shared" si="0"/>
        <v>1-4</v>
      </c>
      <c r="E59" s="3">
        <v>55</v>
      </c>
      <c r="F59" s="16" t="str">
        <f t="shared" ca="1" si="1"/>
        <v/>
      </c>
      <c r="G59" s="16" t="str">
        <f t="shared" ca="1" si="16"/>
        <v/>
      </c>
      <c r="H59" s="16" t="str">
        <f t="shared" ca="1" si="16"/>
        <v/>
      </c>
      <c r="I59" s="16" t="str">
        <f t="shared" ca="1" si="16"/>
        <v/>
      </c>
      <c r="J59" s="16" t="str">
        <f t="shared" ca="1" si="16"/>
        <v/>
      </c>
      <c r="AC59" s="1">
        <f t="shared" si="3"/>
        <v>0</v>
      </c>
      <c r="AD59" s="1">
        <f t="shared" si="4"/>
        <v>-30</v>
      </c>
      <c r="AE59" s="2">
        <f t="shared" si="5"/>
        <v>0</v>
      </c>
      <c r="AF59" s="2">
        <f t="shared" si="6"/>
        <v>-30</v>
      </c>
      <c r="AG59" s="1">
        <f t="shared" si="7"/>
        <v>0</v>
      </c>
      <c r="AH59" s="1">
        <f t="shared" si="8"/>
        <v>54</v>
      </c>
      <c r="AI59" s="1">
        <f t="shared" si="14"/>
        <v>3</v>
      </c>
      <c r="AJ59" s="1">
        <f t="shared" si="9"/>
        <v>1500</v>
      </c>
      <c r="AK59" s="1">
        <f t="shared" si="10"/>
        <v>1500</v>
      </c>
      <c r="AM59" s="1">
        <f t="shared" si="11"/>
        <v>6</v>
      </c>
      <c r="AN59" s="1">
        <f t="shared" si="12"/>
        <v>1</v>
      </c>
    </row>
    <row r="60" spans="1:40">
      <c r="A60" s="2" t="str">
        <f t="shared" si="13"/>
        <v>037</v>
      </c>
      <c r="D60" s="3" t="str">
        <f t="shared" si="0"/>
        <v>1-4</v>
      </c>
      <c r="E60" s="3">
        <v>56</v>
      </c>
      <c r="F60" s="16" t="str">
        <f t="shared" ca="1" si="1"/>
        <v/>
      </c>
      <c r="G60" s="16" t="str">
        <f t="shared" ca="1" si="16"/>
        <v/>
      </c>
      <c r="H60" s="16" t="str">
        <f t="shared" ca="1" si="16"/>
        <v/>
      </c>
      <c r="I60" s="16" t="str">
        <f t="shared" ca="1" si="16"/>
        <v/>
      </c>
      <c r="J60" s="16" t="str">
        <f t="shared" ca="1" si="16"/>
        <v/>
      </c>
      <c r="AC60" s="1">
        <f t="shared" si="3"/>
        <v>0</v>
      </c>
      <c r="AD60" s="1">
        <f t="shared" si="4"/>
        <v>-30</v>
      </c>
      <c r="AE60" s="2">
        <f t="shared" si="5"/>
        <v>0</v>
      </c>
      <c r="AF60" s="2">
        <f t="shared" si="6"/>
        <v>-30</v>
      </c>
      <c r="AG60" s="1">
        <f t="shared" si="7"/>
        <v>200</v>
      </c>
      <c r="AH60" s="1">
        <f t="shared" si="8"/>
        <v>55</v>
      </c>
      <c r="AI60" s="1">
        <f t="shared" si="14"/>
        <v>3</v>
      </c>
      <c r="AJ60" s="1">
        <f t="shared" si="9"/>
        <v>1500</v>
      </c>
      <c r="AK60" s="1">
        <f t="shared" si="10"/>
        <v>1700</v>
      </c>
      <c r="AM60" s="1">
        <f t="shared" si="11"/>
        <v>7</v>
      </c>
      <c r="AN60" s="1">
        <f t="shared" si="12"/>
        <v>1</v>
      </c>
    </row>
    <row r="61" spans="1:40">
      <c r="A61" s="2" t="str">
        <f t="shared" si="13"/>
        <v>038</v>
      </c>
      <c r="D61" s="3" t="str">
        <f t="shared" si="0"/>
        <v>1-4</v>
      </c>
      <c r="E61" s="3">
        <v>57</v>
      </c>
      <c r="F61" s="16" t="str">
        <f t="shared" ca="1" si="1"/>
        <v/>
      </c>
      <c r="G61" s="16" t="str">
        <f t="shared" ca="1" si="16"/>
        <v/>
      </c>
      <c r="H61" s="16" t="str">
        <f t="shared" ca="1" si="16"/>
        <v/>
      </c>
      <c r="I61" s="16" t="str">
        <f t="shared" ca="1" si="16"/>
        <v/>
      </c>
      <c r="J61" s="16" t="str">
        <f t="shared" ca="1" si="16"/>
        <v/>
      </c>
      <c r="AC61" s="1">
        <f t="shared" si="3"/>
        <v>0</v>
      </c>
      <c r="AD61" s="1">
        <f t="shared" si="4"/>
        <v>-40</v>
      </c>
      <c r="AE61" s="2">
        <f t="shared" si="5"/>
        <v>0</v>
      </c>
      <c r="AF61" s="2">
        <f t="shared" si="6"/>
        <v>-40</v>
      </c>
      <c r="AG61" s="1">
        <f t="shared" si="7"/>
        <v>0</v>
      </c>
      <c r="AH61" s="1">
        <f t="shared" si="8"/>
        <v>56</v>
      </c>
      <c r="AI61" s="1">
        <f t="shared" si="14"/>
        <v>3</v>
      </c>
      <c r="AJ61" s="1">
        <f t="shared" si="9"/>
        <v>1500</v>
      </c>
      <c r="AK61" s="1">
        <f t="shared" si="10"/>
        <v>1500</v>
      </c>
      <c r="AM61" s="1">
        <f t="shared" si="11"/>
        <v>0</v>
      </c>
      <c r="AN61" s="1">
        <f t="shared" si="12"/>
        <v>1</v>
      </c>
    </row>
    <row r="62" spans="1:40">
      <c r="A62" s="2" t="str">
        <f t="shared" si="13"/>
        <v>039</v>
      </c>
      <c r="D62" s="3" t="str">
        <f t="shared" si="0"/>
        <v>1-4</v>
      </c>
      <c r="E62" s="3">
        <v>58</v>
      </c>
      <c r="F62" s="16" t="str">
        <f t="shared" ca="1" si="1"/>
        <v/>
      </c>
      <c r="G62" s="16" t="str">
        <f t="shared" ca="1" si="16"/>
        <v/>
      </c>
      <c r="H62" s="16" t="str">
        <f t="shared" ca="1" si="16"/>
        <v/>
      </c>
      <c r="I62" s="16" t="str">
        <f t="shared" ca="1" si="16"/>
        <v/>
      </c>
      <c r="J62" s="16" t="str">
        <f t="shared" ca="1" si="16"/>
        <v/>
      </c>
      <c r="AC62" s="1">
        <f t="shared" si="3"/>
        <v>0</v>
      </c>
      <c r="AD62" s="1">
        <f t="shared" si="4"/>
        <v>-40</v>
      </c>
      <c r="AE62" s="2">
        <f t="shared" si="5"/>
        <v>0</v>
      </c>
      <c r="AF62" s="2">
        <f t="shared" si="6"/>
        <v>-40</v>
      </c>
      <c r="AG62" s="1">
        <f t="shared" si="7"/>
        <v>200</v>
      </c>
      <c r="AH62" s="1">
        <f t="shared" si="8"/>
        <v>57</v>
      </c>
      <c r="AI62" s="1">
        <f t="shared" si="14"/>
        <v>3</v>
      </c>
      <c r="AJ62" s="1">
        <f t="shared" si="9"/>
        <v>1500</v>
      </c>
      <c r="AK62" s="1">
        <f t="shared" si="10"/>
        <v>1700</v>
      </c>
      <c r="AM62" s="1">
        <f t="shared" si="11"/>
        <v>1</v>
      </c>
      <c r="AN62" s="1">
        <f t="shared" si="12"/>
        <v>1</v>
      </c>
    </row>
    <row r="63" spans="1:40">
      <c r="A63" s="2" t="str">
        <f t="shared" si="13"/>
        <v>03A</v>
      </c>
      <c r="D63" s="3" t="str">
        <f t="shared" si="0"/>
        <v>1-4</v>
      </c>
      <c r="E63" s="3">
        <v>59</v>
      </c>
      <c r="F63" s="16" t="str">
        <f t="shared" ca="1" si="1"/>
        <v/>
      </c>
      <c r="G63" s="16" t="str">
        <f t="shared" ca="1" si="16"/>
        <v/>
      </c>
      <c r="H63" s="16" t="str">
        <f t="shared" ca="1" si="16"/>
        <v/>
      </c>
      <c r="I63" s="16" t="str">
        <f t="shared" ca="1" si="16"/>
        <v/>
      </c>
      <c r="J63" s="16" t="str">
        <f t="shared" ca="1" si="16"/>
        <v/>
      </c>
      <c r="AC63" s="1">
        <f t="shared" si="3"/>
        <v>0</v>
      </c>
      <c r="AD63" s="1">
        <f t="shared" si="4"/>
        <v>-50</v>
      </c>
      <c r="AE63" s="2">
        <f t="shared" si="5"/>
        <v>0</v>
      </c>
      <c r="AF63" s="2">
        <f t="shared" si="6"/>
        <v>-50</v>
      </c>
      <c r="AG63" s="1">
        <f t="shared" si="7"/>
        <v>0</v>
      </c>
      <c r="AH63" s="1">
        <f t="shared" si="8"/>
        <v>58</v>
      </c>
      <c r="AI63" s="1">
        <f t="shared" si="14"/>
        <v>3</v>
      </c>
      <c r="AJ63" s="1">
        <f t="shared" si="9"/>
        <v>1500</v>
      </c>
      <c r="AK63" s="1">
        <f t="shared" si="10"/>
        <v>1500</v>
      </c>
      <c r="AM63" s="1">
        <f t="shared" si="11"/>
        <v>2</v>
      </c>
      <c r="AN63" s="1">
        <f t="shared" si="12"/>
        <v>1</v>
      </c>
    </row>
    <row r="64" spans="1:40">
      <c r="A64" s="2" t="str">
        <f t="shared" si="13"/>
        <v>03B</v>
      </c>
      <c r="D64" s="3" t="str">
        <f t="shared" si="0"/>
        <v>1-4</v>
      </c>
      <c r="E64" s="3">
        <v>60</v>
      </c>
      <c r="F64" s="16" t="str">
        <f t="shared" ca="1" si="1"/>
        <v/>
      </c>
      <c r="G64" s="16" t="str">
        <f t="shared" ca="1" si="16"/>
        <v/>
      </c>
      <c r="H64" s="16" t="str">
        <f t="shared" ca="1" si="16"/>
        <v/>
      </c>
      <c r="I64" s="16" t="str">
        <f t="shared" ca="1" si="16"/>
        <v/>
      </c>
      <c r="J64" s="16" t="str">
        <f t="shared" ca="1" si="16"/>
        <v/>
      </c>
      <c r="AC64" s="1">
        <f t="shared" si="3"/>
        <v>0</v>
      </c>
      <c r="AD64" s="1">
        <f t="shared" si="4"/>
        <v>-50</v>
      </c>
      <c r="AE64" s="2">
        <f t="shared" si="5"/>
        <v>0</v>
      </c>
      <c r="AF64" s="2">
        <f t="shared" si="6"/>
        <v>-50</v>
      </c>
      <c r="AG64" s="1">
        <f t="shared" si="7"/>
        <v>200</v>
      </c>
      <c r="AH64" s="1">
        <f t="shared" si="8"/>
        <v>59</v>
      </c>
      <c r="AI64" s="1">
        <f t="shared" si="14"/>
        <v>3</v>
      </c>
      <c r="AJ64" s="1">
        <f t="shared" si="9"/>
        <v>1500</v>
      </c>
      <c r="AK64" s="1">
        <f t="shared" si="10"/>
        <v>1700</v>
      </c>
      <c r="AM64" s="1">
        <f t="shared" si="11"/>
        <v>3</v>
      </c>
      <c r="AN64" s="1">
        <f t="shared" si="12"/>
        <v>1</v>
      </c>
    </row>
    <row r="65" spans="1:40">
      <c r="A65" s="2" t="str">
        <f t="shared" si="13"/>
        <v>03C</v>
      </c>
      <c r="D65" s="3" t="str">
        <f t="shared" si="0"/>
        <v>1-4</v>
      </c>
      <c r="E65" s="3">
        <v>61</v>
      </c>
      <c r="F65" s="16" t="str">
        <f t="shared" ca="1" si="1"/>
        <v/>
      </c>
      <c r="G65" s="16" t="str">
        <f t="shared" ref="G65:J84" ca="1" si="1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65" s="16" t="str">
        <f t="shared" ca="1" si="17"/>
        <v/>
      </c>
      <c r="I65" s="16" t="str">
        <f t="shared" ca="1" si="17"/>
        <v/>
      </c>
      <c r="J65" s="16" t="str">
        <f t="shared" ca="1" si="17"/>
        <v/>
      </c>
      <c r="AC65" s="1">
        <f t="shared" si="3"/>
        <v>0</v>
      </c>
      <c r="AD65" s="1">
        <f t="shared" si="4"/>
        <v>-60</v>
      </c>
      <c r="AE65" s="2">
        <f t="shared" si="5"/>
        <v>0</v>
      </c>
      <c r="AF65" s="2">
        <f t="shared" si="6"/>
        <v>-60</v>
      </c>
      <c r="AG65" s="1">
        <f t="shared" si="7"/>
        <v>0</v>
      </c>
      <c r="AH65" s="1">
        <f t="shared" si="8"/>
        <v>60</v>
      </c>
      <c r="AI65" s="1">
        <f t="shared" si="14"/>
        <v>3</v>
      </c>
      <c r="AJ65" s="1">
        <f t="shared" si="9"/>
        <v>1500</v>
      </c>
      <c r="AK65" s="1">
        <f t="shared" si="10"/>
        <v>1500</v>
      </c>
      <c r="AM65" s="1">
        <f t="shared" si="11"/>
        <v>4</v>
      </c>
      <c r="AN65" s="1">
        <f t="shared" si="12"/>
        <v>1</v>
      </c>
    </row>
    <row r="66" spans="1:40">
      <c r="A66" s="2" t="str">
        <f t="shared" si="13"/>
        <v>03D</v>
      </c>
      <c r="D66" s="3" t="str">
        <f t="shared" si="0"/>
        <v>1-4</v>
      </c>
      <c r="E66" s="3">
        <v>62</v>
      </c>
      <c r="F66" s="16" t="str">
        <f t="shared" ca="1" si="1"/>
        <v/>
      </c>
      <c r="G66" s="16" t="str">
        <f t="shared" ca="1" si="17"/>
        <v/>
      </c>
      <c r="H66" s="16" t="str">
        <f t="shared" ca="1" si="17"/>
        <v/>
      </c>
      <c r="I66" s="16" t="str">
        <f t="shared" ca="1" si="17"/>
        <v/>
      </c>
      <c r="J66" s="16" t="str">
        <f t="shared" ca="1" si="17"/>
        <v/>
      </c>
      <c r="AC66" s="1">
        <f t="shared" si="3"/>
        <v>0</v>
      </c>
      <c r="AD66" s="1">
        <f t="shared" si="4"/>
        <v>-60</v>
      </c>
      <c r="AE66" s="2">
        <f t="shared" si="5"/>
        <v>0</v>
      </c>
      <c r="AF66" s="2">
        <f t="shared" si="6"/>
        <v>-60</v>
      </c>
      <c r="AG66" s="1">
        <f t="shared" si="7"/>
        <v>200</v>
      </c>
      <c r="AH66" s="1">
        <f t="shared" si="8"/>
        <v>61</v>
      </c>
      <c r="AI66" s="1">
        <f t="shared" si="14"/>
        <v>3</v>
      </c>
      <c r="AJ66" s="1">
        <f t="shared" si="9"/>
        <v>1500</v>
      </c>
      <c r="AK66" s="1">
        <f t="shared" si="10"/>
        <v>1700</v>
      </c>
      <c r="AM66" s="1">
        <f t="shared" si="11"/>
        <v>5</v>
      </c>
      <c r="AN66" s="1">
        <f t="shared" si="12"/>
        <v>1</v>
      </c>
    </row>
    <row r="67" spans="1:40">
      <c r="A67" s="2" t="str">
        <f t="shared" si="13"/>
        <v>03E</v>
      </c>
      <c r="D67" s="3" t="str">
        <f t="shared" si="0"/>
        <v>1-4</v>
      </c>
      <c r="E67" s="3">
        <v>63</v>
      </c>
      <c r="F67" s="16" t="str">
        <f t="shared" ca="1" si="1"/>
        <v/>
      </c>
      <c r="G67" s="16" t="str">
        <f t="shared" ca="1" si="17"/>
        <v/>
      </c>
      <c r="H67" s="16" t="str">
        <f t="shared" ca="1" si="17"/>
        <v/>
      </c>
      <c r="I67" s="16" t="str">
        <f t="shared" ca="1" si="17"/>
        <v/>
      </c>
      <c r="J67" s="16" t="str">
        <f t="shared" ca="1" si="17"/>
        <v/>
      </c>
      <c r="AC67" s="1">
        <f t="shared" si="3"/>
        <v>0</v>
      </c>
      <c r="AD67" s="1">
        <f t="shared" si="4"/>
        <v>-70</v>
      </c>
      <c r="AE67" s="2">
        <f t="shared" si="5"/>
        <v>0</v>
      </c>
      <c r="AF67" s="2">
        <f t="shared" si="6"/>
        <v>-70</v>
      </c>
      <c r="AG67" s="1">
        <f t="shared" si="7"/>
        <v>0</v>
      </c>
      <c r="AH67" s="1">
        <f t="shared" si="8"/>
        <v>62</v>
      </c>
      <c r="AI67" s="1">
        <f t="shared" si="14"/>
        <v>3</v>
      </c>
      <c r="AJ67" s="1">
        <f t="shared" si="9"/>
        <v>1500</v>
      </c>
      <c r="AK67" s="1">
        <f t="shared" si="10"/>
        <v>1500</v>
      </c>
      <c r="AM67" s="1">
        <f t="shared" si="11"/>
        <v>6</v>
      </c>
      <c r="AN67" s="1">
        <f t="shared" si="12"/>
        <v>1</v>
      </c>
    </row>
    <row r="68" spans="1:40">
      <c r="A68" s="2" t="str">
        <f t="shared" si="13"/>
        <v>03F</v>
      </c>
      <c r="D68" s="3" t="str">
        <f t="shared" si="0"/>
        <v>1-4</v>
      </c>
      <c r="E68" s="3">
        <v>64</v>
      </c>
      <c r="F68" s="16" t="str">
        <f t="shared" ca="1" si="1"/>
        <v/>
      </c>
      <c r="G68" s="16" t="str">
        <f t="shared" ca="1" si="17"/>
        <v/>
      </c>
      <c r="H68" s="16" t="str">
        <f t="shared" ca="1" si="17"/>
        <v/>
      </c>
      <c r="I68" s="16" t="str">
        <f t="shared" ca="1" si="17"/>
        <v/>
      </c>
      <c r="J68" s="16" t="str">
        <f t="shared" ca="1" si="17"/>
        <v/>
      </c>
      <c r="AC68" s="1">
        <f t="shared" si="3"/>
        <v>0</v>
      </c>
      <c r="AD68" s="1">
        <f t="shared" si="4"/>
        <v>-70</v>
      </c>
      <c r="AE68" s="2">
        <f t="shared" si="5"/>
        <v>0</v>
      </c>
      <c r="AF68" s="2">
        <f t="shared" si="6"/>
        <v>-70</v>
      </c>
      <c r="AG68" s="1">
        <f t="shared" si="7"/>
        <v>200</v>
      </c>
      <c r="AH68" s="1">
        <f t="shared" si="8"/>
        <v>63</v>
      </c>
      <c r="AI68" s="1">
        <f t="shared" si="14"/>
        <v>3</v>
      </c>
      <c r="AJ68" s="1">
        <f t="shared" si="9"/>
        <v>1500</v>
      </c>
      <c r="AK68" s="1">
        <f t="shared" si="10"/>
        <v>1700</v>
      </c>
      <c r="AM68" s="1">
        <f t="shared" si="11"/>
        <v>7</v>
      </c>
      <c r="AN68" s="1">
        <f t="shared" si="12"/>
        <v>1</v>
      </c>
    </row>
    <row r="69" spans="1:40">
      <c r="A69" s="2" t="str">
        <f t="shared" si="13"/>
        <v>040</v>
      </c>
      <c r="D69" s="3" t="str">
        <f t="shared" ref="D69:D132" si="18">DEC2HEX(HEX2DEC($D$4)+FLOOR((ROW(A65)-1)/($M$4*10),1))&amp;"-"&amp;FLOOR((ROW(A65)-1)/$M$4,1)+1-FLOOR((ROW(A65)-1)/($M$4*10),1)*10</f>
        <v>1-5</v>
      </c>
      <c r="E69" s="3">
        <v>65</v>
      </c>
      <c r="F69" s="16" t="str">
        <f t="shared" ref="F69:F132" ca="1" si="19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69" s="16" t="str">
        <f t="shared" ca="1" si="17"/>
        <v/>
      </c>
      <c r="H69" s="16" t="str">
        <f t="shared" ca="1" si="17"/>
        <v/>
      </c>
      <c r="I69" s="16" t="str">
        <f t="shared" ca="1" si="17"/>
        <v/>
      </c>
      <c r="J69" s="16" t="str">
        <f t="shared" ca="1" si="17"/>
        <v/>
      </c>
      <c r="AC69" s="1">
        <f t="shared" ref="AC69:AC132" si="20">FLOOR((ROW(A65)-1)/($M$4*10),1)</f>
        <v>0</v>
      </c>
      <c r="AD69" s="1">
        <f t="shared" ref="AD69:AD132" si="21">-FLOOR((MOD((ROW(A65)-1)/2,$M$4/2)),1)*10</f>
        <v>0</v>
      </c>
      <c r="AE69" s="2">
        <f t="shared" ref="AE69:AE132" si="22">-FLOOR((ROW(A65)-1)/($M$4*10),1)*400</f>
        <v>0</v>
      </c>
      <c r="AF69" s="2">
        <f t="shared" ref="AF69:AF132" si="23">-FLOOR((MOD((ROW(A65)-1)/2,$M$4/2)),1)*10-FLOOR((ROW(A65)-1)/($M$4*10),1)*400</f>
        <v>0</v>
      </c>
      <c r="AG69" s="1">
        <f t="shared" ref="AG69:AG132" si="24">MOD(ROW(A66),2)*200</f>
        <v>0</v>
      </c>
      <c r="AH69" s="1">
        <f t="shared" ref="AH69:AH132" si="25">(ROW(A65)-1)</f>
        <v>64</v>
      </c>
      <c r="AI69" s="1">
        <f t="shared" si="14"/>
        <v>4</v>
      </c>
      <c r="AJ69" s="1">
        <f t="shared" ref="AJ69:AJ132" si="26">FLOOR((MOD((ROW(A65)-1)/$M$4,10)),1)*500</f>
        <v>2000</v>
      </c>
      <c r="AK69" s="1">
        <f t="shared" ref="AK69:AK132" si="27">MOD(ROW(A66),2)*200+FLOOR((MOD((ROW(A65)-1)/$M$4,10)),1)*500</f>
        <v>2000</v>
      </c>
      <c r="AM69" s="1">
        <f t="shared" ref="AM69:AM132" si="28">FLOOR((MOD((ROW(A65)-1),$N$4)),1)</f>
        <v>0</v>
      </c>
      <c r="AN69" s="1">
        <f t="shared" ref="AN69:AN132" si="29">IF(ROW(A65)&gt;$AN$4*16,1,0)</f>
        <v>1</v>
      </c>
    </row>
    <row r="70" spans="1:40">
      <c r="A70" s="2" t="str">
        <f t="shared" ref="A70:A133" si="30">IF(LEN(DEC2HEX(ROW(A65)))=1,"00"&amp;DEC2HEX(ROW(A65)),IF(LEN(DEC2HEX(ROW(A65)))=2,"0"&amp;DEC2HEX(ROW(A65)),IF(LEN(DEC2HEX(ROW(A65)))=3,DEC2HEX(ROW(A65)),TEXT(DEC2HEX(ROW(A65)),DEC2HEX(ROW(A65))))))</f>
        <v>041</v>
      </c>
      <c r="D70" s="3" t="str">
        <f t="shared" si="18"/>
        <v>1-5</v>
      </c>
      <c r="E70" s="3">
        <v>66</v>
      </c>
      <c r="F70" s="16" t="str">
        <f t="shared" ca="1" si="19"/>
        <v/>
      </c>
      <c r="G70" s="16" t="str">
        <f t="shared" ca="1" si="17"/>
        <v/>
      </c>
      <c r="H70" s="16" t="str">
        <f t="shared" ca="1" si="17"/>
        <v/>
      </c>
      <c r="I70" s="16" t="str">
        <f t="shared" ca="1" si="17"/>
        <v/>
      </c>
      <c r="J70" s="16" t="str">
        <f t="shared" ca="1" si="17"/>
        <v/>
      </c>
      <c r="AC70" s="1">
        <f t="shared" si="20"/>
        <v>0</v>
      </c>
      <c r="AD70" s="1">
        <f t="shared" si="21"/>
        <v>0</v>
      </c>
      <c r="AE70" s="2">
        <f t="shared" si="22"/>
        <v>0</v>
      </c>
      <c r="AF70" s="2">
        <f t="shared" si="23"/>
        <v>0</v>
      </c>
      <c r="AG70" s="1">
        <f t="shared" si="24"/>
        <v>200</v>
      </c>
      <c r="AH70" s="1">
        <f t="shared" si="25"/>
        <v>65</v>
      </c>
      <c r="AI70" s="1">
        <f t="shared" ref="AI70:AI133" si="31">FLOOR((MOD(AH70/$M$4,10)),1)</f>
        <v>4</v>
      </c>
      <c r="AJ70" s="1">
        <f t="shared" si="26"/>
        <v>2000</v>
      </c>
      <c r="AK70" s="1">
        <f t="shared" si="27"/>
        <v>2200</v>
      </c>
      <c r="AM70" s="1">
        <f t="shared" si="28"/>
        <v>1</v>
      </c>
      <c r="AN70" s="1">
        <f t="shared" si="29"/>
        <v>1</v>
      </c>
    </row>
    <row r="71" spans="1:40">
      <c r="A71" s="2" t="str">
        <f t="shared" si="30"/>
        <v>042</v>
      </c>
      <c r="D71" s="3" t="str">
        <f t="shared" si="18"/>
        <v>1-5</v>
      </c>
      <c r="E71" s="3">
        <v>67</v>
      </c>
      <c r="F71" s="16" t="str">
        <f t="shared" ca="1" si="19"/>
        <v/>
      </c>
      <c r="G71" s="16" t="str">
        <f t="shared" ca="1" si="17"/>
        <v/>
      </c>
      <c r="H71" s="16" t="str">
        <f t="shared" ca="1" si="17"/>
        <v/>
      </c>
      <c r="I71" s="16" t="str">
        <f t="shared" ca="1" si="17"/>
        <v/>
      </c>
      <c r="J71" s="16" t="str">
        <f t="shared" ca="1" si="17"/>
        <v/>
      </c>
      <c r="AC71" s="1">
        <f t="shared" si="20"/>
        <v>0</v>
      </c>
      <c r="AD71" s="1">
        <f t="shared" si="21"/>
        <v>-10</v>
      </c>
      <c r="AE71" s="2">
        <f t="shared" si="22"/>
        <v>0</v>
      </c>
      <c r="AF71" s="2">
        <f t="shared" si="23"/>
        <v>-10</v>
      </c>
      <c r="AG71" s="1">
        <f t="shared" si="24"/>
        <v>0</v>
      </c>
      <c r="AH71" s="1">
        <f t="shared" si="25"/>
        <v>66</v>
      </c>
      <c r="AI71" s="1">
        <f t="shared" si="31"/>
        <v>4</v>
      </c>
      <c r="AJ71" s="1">
        <f t="shared" si="26"/>
        <v>2000</v>
      </c>
      <c r="AK71" s="1">
        <f t="shared" si="27"/>
        <v>2000</v>
      </c>
      <c r="AM71" s="1">
        <f t="shared" si="28"/>
        <v>2</v>
      </c>
      <c r="AN71" s="1">
        <f t="shared" si="29"/>
        <v>1</v>
      </c>
    </row>
    <row r="72" spans="1:40">
      <c r="A72" s="2" t="str">
        <f t="shared" si="30"/>
        <v>043</v>
      </c>
      <c r="D72" s="3" t="str">
        <f t="shared" si="18"/>
        <v>1-5</v>
      </c>
      <c r="E72" s="3">
        <v>68</v>
      </c>
      <c r="F72" s="16" t="str">
        <f t="shared" ca="1" si="19"/>
        <v/>
      </c>
      <c r="G72" s="16" t="str">
        <f t="shared" ca="1" si="17"/>
        <v/>
      </c>
      <c r="H72" s="16" t="str">
        <f t="shared" ca="1" si="17"/>
        <v/>
      </c>
      <c r="I72" s="16" t="str">
        <f t="shared" ca="1" si="17"/>
        <v/>
      </c>
      <c r="J72" s="16" t="str">
        <f t="shared" ca="1" si="17"/>
        <v/>
      </c>
      <c r="AC72" s="1">
        <f t="shared" si="20"/>
        <v>0</v>
      </c>
      <c r="AD72" s="1">
        <f t="shared" si="21"/>
        <v>-10</v>
      </c>
      <c r="AE72" s="2">
        <f t="shared" si="22"/>
        <v>0</v>
      </c>
      <c r="AF72" s="2">
        <f t="shared" si="23"/>
        <v>-10</v>
      </c>
      <c r="AG72" s="1">
        <f t="shared" si="24"/>
        <v>200</v>
      </c>
      <c r="AH72" s="1">
        <f t="shared" si="25"/>
        <v>67</v>
      </c>
      <c r="AI72" s="1">
        <f t="shared" si="31"/>
        <v>4</v>
      </c>
      <c r="AJ72" s="1">
        <f t="shared" si="26"/>
        <v>2000</v>
      </c>
      <c r="AK72" s="1">
        <f t="shared" si="27"/>
        <v>2200</v>
      </c>
      <c r="AM72" s="1">
        <f t="shared" si="28"/>
        <v>3</v>
      </c>
      <c r="AN72" s="1">
        <f t="shared" si="29"/>
        <v>1</v>
      </c>
    </row>
    <row r="73" spans="1:40">
      <c r="A73" s="2" t="str">
        <f t="shared" si="30"/>
        <v>044</v>
      </c>
      <c r="D73" s="3" t="str">
        <f t="shared" si="18"/>
        <v>1-5</v>
      </c>
      <c r="E73" s="3">
        <v>69</v>
      </c>
      <c r="F73" s="16" t="str">
        <f t="shared" ca="1" si="19"/>
        <v/>
      </c>
      <c r="G73" s="16" t="str">
        <f t="shared" ca="1" si="17"/>
        <v/>
      </c>
      <c r="H73" s="16" t="str">
        <f t="shared" ca="1" si="17"/>
        <v/>
      </c>
      <c r="I73" s="16" t="str">
        <f t="shared" ca="1" si="17"/>
        <v/>
      </c>
      <c r="J73" s="16" t="str">
        <f t="shared" ca="1" si="17"/>
        <v/>
      </c>
      <c r="AC73" s="1">
        <f t="shared" si="20"/>
        <v>0</v>
      </c>
      <c r="AD73" s="1">
        <f t="shared" si="21"/>
        <v>-20</v>
      </c>
      <c r="AE73" s="2">
        <f t="shared" si="22"/>
        <v>0</v>
      </c>
      <c r="AF73" s="2">
        <f t="shared" si="23"/>
        <v>-20</v>
      </c>
      <c r="AG73" s="1">
        <f t="shared" si="24"/>
        <v>0</v>
      </c>
      <c r="AH73" s="1">
        <f t="shared" si="25"/>
        <v>68</v>
      </c>
      <c r="AI73" s="1">
        <f t="shared" si="31"/>
        <v>4</v>
      </c>
      <c r="AJ73" s="1">
        <f t="shared" si="26"/>
        <v>2000</v>
      </c>
      <c r="AK73" s="1">
        <f t="shared" si="27"/>
        <v>2000</v>
      </c>
      <c r="AM73" s="1">
        <f t="shared" si="28"/>
        <v>4</v>
      </c>
      <c r="AN73" s="1">
        <f t="shared" si="29"/>
        <v>1</v>
      </c>
    </row>
    <row r="74" spans="1:40">
      <c r="A74" s="2" t="str">
        <f t="shared" si="30"/>
        <v>045</v>
      </c>
      <c r="D74" s="3" t="str">
        <f t="shared" si="18"/>
        <v>1-5</v>
      </c>
      <c r="E74" s="3">
        <v>70</v>
      </c>
      <c r="F74" s="16" t="str">
        <f t="shared" ca="1" si="19"/>
        <v/>
      </c>
      <c r="G74" s="16" t="str">
        <f t="shared" ca="1" si="17"/>
        <v/>
      </c>
      <c r="H74" s="16" t="str">
        <f t="shared" ca="1" si="17"/>
        <v/>
      </c>
      <c r="I74" s="16" t="str">
        <f t="shared" ca="1" si="17"/>
        <v/>
      </c>
      <c r="J74" s="16" t="str">
        <f t="shared" ca="1" si="17"/>
        <v/>
      </c>
      <c r="AC74" s="1">
        <f t="shared" si="20"/>
        <v>0</v>
      </c>
      <c r="AD74" s="1">
        <f t="shared" si="21"/>
        <v>-20</v>
      </c>
      <c r="AE74" s="2">
        <f t="shared" si="22"/>
        <v>0</v>
      </c>
      <c r="AF74" s="2">
        <f t="shared" si="23"/>
        <v>-20</v>
      </c>
      <c r="AG74" s="1">
        <f t="shared" si="24"/>
        <v>200</v>
      </c>
      <c r="AH74" s="1">
        <f t="shared" si="25"/>
        <v>69</v>
      </c>
      <c r="AI74" s="1">
        <f t="shared" si="31"/>
        <v>4</v>
      </c>
      <c r="AJ74" s="1">
        <f t="shared" si="26"/>
        <v>2000</v>
      </c>
      <c r="AK74" s="1">
        <f t="shared" si="27"/>
        <v>2200</v>
      </c>
      <c r="AM74" s="1">
        <f t="shared" si="28"/>
        <v>5</v>
      </c>
      <c r="AN74" s="1">
        <f t="shared" si="29"/>
        <v>1</v>
      </c>
    </row>
    <row r="75" spans="1:40">
      <c r="A75" s="2" t="str">
        <f t="shared" si="30"/>
        <v>046</v>
      </c>
      <c r="D75" s="3" t="str">
        <f t="shared" si="18"/>
        <v>1-5</v>
      </c>
      <c r="E75" s="3">
        <v>71</v>
      </c>
      <c r="F75" s="16" t="str">
        <f t="shared" ca="1" si="19"/>
        <v/>
      </c>
      <c r="G75" s="16" t="str">
        <f t="shared" ca="1" si="17"/>
        <v/>
      </c>
      <c r="H75" s="16" t="str">
        <f t="shared" ca="1" si="17"/>
        <v/>
      </c>
      <c r="I75" s="16" t="str">
        <f t="shared" ca="1" si="17"/>
        <v/>
      </c>
      <c r="J75" s="16" t="str">
        <f t="shared" ca="1" si="17"/>
        <v/>
      </c>
      <c r="AC75" s="1">
        <f t="shared" si="20"/>
        <v>0</v>
      </c>
      <c r="AD75" s="1">
        <f t="shared" si="21"/>
        <v>-30</v>
      </c>
      <c r="AE75" s="2">
        <f t="shared" si="22"/>
        <v>0</v>
      </c>
      <c r="AF75" s="2">
        <f t="shared" si="23"/>
        <v>-30</v>
      </c>
      <c r="AG75" s="1">
        <f t="shared" si="24"/>
        <v>0</v>
      </c>
      <c r="AH75" s="1">
        <f t="shared" si="25"/>
        <v>70</v>
      </c>
      <c r="AI75" s="1">
        <f t="shared" si="31"/>
        <v>4</v>
      </c>
      <c r="AJ75" s="1">
        <f t="shared" si="26"/>
        <v>2000</v>
      </c>
      <c r="AK75" s="1">
        <f t="shared" si="27"/>
        <v>2000</v>
      </c>
      <c r="AM75" s="1">
        <f t="shared" si="28"/>
        <v>6</v>
      </c>
      <c r="AN75" s="1">
        <f t="shared" si="29"/>
        <v>1</v>
      </c>
    </row>
    <row r="76" spans="1:40">
      <c r="A76" s="2" t="str">
        <f t="shared" si="30"/>
        <v>047</v>
      </c>
      <c r="D76" s="3" t="str">
        <f t="shared" si="18"/>
        <v>1-5</v>
      </c>
      <c r="E76" s="3">
        <v>72</v>
      </c>
      <c r="F76" s="16" t="str">
        <f t="shared" ca="1" si="19"/>
        <v/>
      </c>
      <c r="G76" s="16" t="str">
        <f t="shared" ca="1" si="17"/>
        <v/>
      </c>
      <c r="H76" s="16" t="str">
        <f t="shared" ca="1" si="17"/>
        <v/>
      </c>
      <c r="I76" s="16" t="str">
        <f t="shared" ca="1" si="17"/>
        <v/>
      </c>
      <c r="J76" s="16" t="str">
        <f t="shared" ca="1" si="17"/>
        <v/>
      </c>
      <c r="AC76" s="1">
        <f t="shared" si="20"/>
        <v>0</v>
      </c>
      <c r="AD76" s="1">
        <f t="shared" si="21"/>
        <v>-30</v>
      </c>
      <c r="AE76" s="2">
        <f t="shared" si="22"/>
        <v>0</v>
      </c>
      <c r="AF76" s="2">
        <f t="shared" si="23"/>
        <v>-30</v>
      </c>
      <c r="AG76" s="1">
        <f t="shared" si="24"/>
        <v>200</v>
      </c>
      <c r="AH76" s="1">
        <f t="shared" si="25"/>
        <v>71</v>
      </c>
      <c r="AI76" s="1">
        <f t="shared" si="31"/>
        <v>4</v>
      </c>
      <c r="AJ76" s="1">
        <f t="shared" si="26"/>
        <v>2000</v>
      </c>
      <c r="AK76" s="1">
        <f t="shared" si="27"/>
        <v>2200</v>
      </c>
      <c r="AM76" s="1">
        <f t="shared" si="28"/>
        <v>7</v>
      </c>
      <c r="AN76" s="1">
        <f t="shared" si="29"/>
        <v>1</v>
      </c>
    </row>
    <row r="77" spans="1:40">
      <c r="A77" s="2" t="str">
        <f t="shared" si="30"/>
        <v>048</v>
      </c>
      <c r="D77" s="3" t="str">
        <f t="shared" si="18"/>
        <v>1-5</v>
      </c>
      <c r="E77" s="3">
        <v>73</v>
      </c>
      <c r="F77" s="16" t="str">
        <f t="shared" ca="1" si="19"/>
        <v/>
      </c>
      <c r="G77" s="16" t="str">
        <f t="shared" ca="1" si="17"/>
        <v/>
      </c>
      <c r="H77" s="16" t="str">
        <f t="shared" ca="1" si="17"/>
        <v/>
      </c>
      <c r="I77" s="16" t="str">
        <f t="shared" ca="1" si="17"/>
        <v/>
      </c>
      <c r="J77" s="16" t="str">
        <f t="shared" ca="1" si="17"/>
        <v/>
      </c>
      <c r="AC77" s="1">
        <f t="shared" si="20"/>
        <v>0</v>
      </c>
      <c r="AD77" s="1">
        <f t="shared" si="21"/>
        <v>-40</v>
      </c>
      <c r="AE77" s="2">
        <f t="shared" si="22"/>
        <v>0</v>
      </c>
      <c r="AF77" s="2">
        <f t="shared" si="23"/>
        <v>-40</v>
      </c>
      <c r="AG77" s="1">
        <f t="shared" si="24"/>
        <v>0</v>
      </c>
      <c r="AH77" s="1">
        <f t="shared" si="25"/>
        <v>72</v>
      </c>
      <c r="AI77" s="1">
        <f t="shared" si="31"/>
        <v>4</v>
      </c>
      <c r="AJ77" s="1">
        <f t="shared" si="26"/>
        <v>2000</v>
      </c>
      <c r="AK77" s="1">
        <f t="shared" si="27"/>
        <v>2000</v>
      </c>
      <c r="AM77" s="1">
        <f t="shared" si="28"/>
        <v>0</v>
      </c>
      <c r="AN77" s="1">
        <f t="shared" si="29"/>
        <v>1</v>
      </c>
    </row>
    <row r="78" spans="1:40">
      <c r="A78" s="2" t="str">
        <f t="shared" si="30"/>
        <v>049</v>
      </c>
      <c r="D78" s="3" t="str">
        <f t="shared" si="18"/>
        <v>1-5</v>
      </c>
      <c r="E78" s="3">
        <v>74</v>
      </c>
      <c r="F78" s="16" t="str">
        <f t="shared" ca="1" si="19"/>
        <v/>
      </c>
      <c r="G78" s="16" t="str">
        <f t="shared" ca="1" si="17"/>
        <v/>
      </c>
      <c r="H78" s="16" t="str">
        <f t="shared" ca="1" si="17"/>
        <v/>
      </c>
      <c r="I78" s="16" t="str">
        <f t="shared" ca="1" si="17"/>
        <v/>
      </c>
      <c r="J78" s="16" t="str">
        <f t="shared" ca="1" si="17"/>
        <v/>
      </c>
      <c r="AC78" s="1">
        <f t="shared" si="20"/>
        <v>0</v>
      </c>
      <c r="AD78" s="1">
        <f t="shared" si="21"/>
        <v>-40</v>
      </c>
      <c r="AE78" s="2">
        <f t="shared" si="22"/>
        <v>0</v>
      </c>
      <c r="AF78" s="2">
        <f t="shared" si="23"/>
        <v>-40</v>
      </c>
      <c r="AG78" s="1">
        <f t="shared" si="24"/>
        <v>200</v>
      </c>
      <c r="AH78" s="1">
        <f t="shared" si="25"/>
        <v>73</v>
      </c>
      <c r="AI78" s="1">
        <f t="shared" si="31"/>
        <v>4</v>
      </c>
      <c r="AJ78" s="1">
        <f t="shared" si="26"/>
        <v>2000</v>
      </c>
      <c r="AK78" s="1">
        <f t="shared" si="27"/>
        <v>2200</v>
      </c>
      <c r="AM78" s="1">
        <f t="shared" si="28"/>
        <v>1</v>
      </c>
      <c r="AN78" s="1">
        <f t="shared" si="29"/>
        <v>1</v>
      </c>
    </row>
    <row r="79" spans="1:40">
      <c r="A79" s="2" t="str">
        <f t="shared" si="30"/>
        <v>04A</v>
      </c>
      <c r="D79" s="3" t="str">
        <f t="shared" si="18"/>
        <v>1-5</v>
      </c>
      <c r="E79" s="3">
        <v>75</v>
      </c>
      <c r="F79" s="16" t="str">
        <f t="shared" ca="1" si="19"/>
        <v/>
      </c>
      <c r="G79" s="16" t="str">
        <f t="shared" ca="1" si="17"/>
        <v/>
      </c>
      <c r="H79" s="16" t="str">
        <f t="shared" ca="1" si="17"/>
        <v/>
      </c>
      <c r="I79" s="16" t="str">
        <f t="shared" ca="1" si="17"/>
        <v/>
      </c>
      <c r="J79" s="16" t="str">
        <f t="shared" ca="1" si="17"/>
        <v/>
      </c>
      <c r="AC79" s="1">
        <f t="shared" si="20"/>
        <v>0</v>
      </c>
      <c r="AD79" s="1">
        <f t="shared" si="21"/>
        <v>-50</v>
      </c>
      <c r="AE79" s="2">
        <f t="shared" si="22"/>
        <v>0</v>
      </c>
      <c r="AF79" s="2">
        <f t="shared" si="23"/>
        <v>-50</v>
      </c>
      <c r="AG79" s="1">
        <f t="shared" si="24"/>
        <v>0</v>
      </c>
      <c r="AH79" s="1">
        <f t="shared" si="25"/>
        <v>74</v>
      </c>
      <c r="AI79" s="1">
        <f t="shared" si="31"/>
        <v>4</v>
      </c>
      <c r="AJ79" s="1">
        <f t="shared" si="26"/>
        <v>2000</v>
      </c>
      <c r="AK79" s="1">
        <f t="shared" si="27"/>
        <v>2000</v>
      </c>
      <c r="AM79" s="1">
        <f t="shared" si="28"/>
        <v>2</v>
      </c>
      <c r="AN79" s="1">
        <f t="shared" si="29"/>
        <v>1</v>
      </c>
    </row>
    <row r="80" spans="1:40">
      <c r="A80" s="2" t="str">
        <f t="shared" si="30"/>
        <v>04B</v>
      </c>
      <c r="D80" s="3" t="str">
        <f t="shared" si="18"/>
        <v>1-5</v>
      </c>
      <c r="E80" s="3">
        <v>76</v>
      </c>
      <c r="F80" s="16" t="str">
        <f t="shared" ca="1" si="19"/>
        <v/>
      </c>
      <c r="G80" s="16" t="str">
        <f t="shared" ca="1" si="17"/>
        <v/>
      </c>
      <c r="H80" s="16" t="str">
        <f t="shared" ca="1" si="17"/>
        <v/>
      </c>
      <c r="I80" s="16" t="str">
        <f t="shared" ca="1" si="17"/>
        <v/>
      </c>
      <c r="J80" s="16" t="str">
        <f t="shared" ca="1" si="17"/>
        <v/>
      </c>
      <c r="AC80" s="1">
        <f t="shared" si="20"/>
        <v>0</v>
      </c>
      <c r="AD80" s="1">
        <f t="shared" si="21"/>
        <v>-50</v>
      </c>
      <c r="AE80" s="2">
        <f t="shared" si="22"/>
        <v>0</v>
      </c>
      <c r="AF80" s="2">
        <f t="shared" si="23"/>
        <v>-50</v>
      </c>
      <c r="AG80" s="1">
        <f t="shared" si="24"/>
        <v>200</v>
      </c>
      <c r="AH80" s="1">
        <f t="shared" si="25"/>
        <v>75</v>
      </c>
      <c r="AI80" s="1">
        <f t="shared" si="31"/>
        <v>4</v>
      </c>
      <c r="AJ80" s="1">
        <f t="shared" si="26"/>
        <v>2000</v>
      </c>
      <c r="AK80" s="1">
        <f t="shared" si="27"/>
        <v>2200</v>
      </c>
      <c r="AM80" s="1">
        <f t="shared" si="28"/>
        <v>3</v>
      </c>
      <c r="AN80" s="1">
        <f t="shared" si="29"/>
        <v>1</v>
      </c>
    </row>
    <row r="81" spans="1:40">
      <c r="A81" s="2" t="str">
        <f t="shared" si="30"/>
        <v>04C</v>
      </c>
      <c r="D81" s="3" t="str">
        <f t="shared" si="18"/>
        <v>1-5</v>
      </c>
      <c r="E81" s="3">
        <v>77</v>
      </c>
      <c r="F81" s="16" t="str">
        <f t="shared" ca="1" si="19"/>
        <v/>
      </c>
      <c r="G81" s="16" t="str">
        <f t="shared" ca="1" si="17"/>
        <v/>
      </c>
      <c r="H81" s="16" t="str">
        <f t="shared" ca="1" si="17"/>
        <v/>
      </c>
      <c r="I81" s="16" t="str">
        <f t="shared" ca="1" si="17"/>
        <v/>
      </c>
      <c r="J81" s="16" t="str">
        <f t="shared" ca="1" si="17"/>
        <v/>
      </c>
      <c r="AC81" s="1">
        <f t="shared" si="20"/>
        <v>0</v>
      </c>
      <c r="AD81" s="1">
        <f t="shared" si="21"/>
        <v>-60</v>
      </c>
      <c r="AE81" s="2">
        <f t="shared" si="22"/>
        <v>0</v>
      </c>
      <c r="AF81" s="2">
        <f t="shared" si="23"/>
        <v>-60</v>
      </c>
      <c r="AG81" s="1">
        <f t="shared" si="24"/>
        <v>0</v>
      </c>
      <c r="AH81" s="1">
        <f t="shared" si="25"/>
        <v>76</v>
      </c>
      <c r="AI81" s="1">
        <f t="shared" si="31"/>
        <v>4</v>
      </c>
      <c r="AJ81" s="1">
        <f t="shared" si="26"/>
        <v>2000</v>
      </c>
      <c r="AK81" s="1">
        <f t="shared" si="27"/>
        <v>2000</v>
      </c>
      <c r="AM81" s="1">
        <f t="shared" si="28"/>
        <v>4</v>
      </c>
      <c r="AN81" s="1">
        <f t="shared" si="29"/>
        <v>1</v>
      </c>
    </row>
    <row r="82" spans="1:40">
      <c r="A82" s="2" t="str">
        <f t="shared" si="30"/>
        <v>04D</v>
      </c>
      <c r="D82" s="3" t="str">
        <f t="shared" si="18"/>
        <v>1-5</v>
      </c>
      <c r="E82" s="3">
        <v>78</v>
      </c>
      <c r="F82" s="16" t="str">
        <f t="shared" ca="1" si="19"/>
        <v/>
      </c>
      <c r="G82" s="16" t="str">
        <f t="shared" ca="1" si="17"/>
        <v/>
      </c>
      <c r="H82" s="16" t="str">
        <f t="shared" ca="1" si="17"/>
        <v/>
      </c>
      <c r="I82" s="16" t="str">
        <f t="shared" ca="1" si="17"/>
        <v/>
      </c>
      <c r="J82" s="16" t="str">
        <f t="shared" ca="1" si="17"/>
        <v/>
      </c>
      <c r="AC82" s="1">
        <f t="shared" si="20"/>
        <v>0</v>
      </c>
      <c r="AD82" s="1">
        <f t="shared" si="21"/>
        <v>-60</v>
      </c>
      <c r="AE82" s="2">
        <f t="shared" si="22"/>
        <v>0</v>
      </c>
      <c r="AF82" s="2">
        <f t="shared" si="23"/>
        <v>-60</v>
      </c>
      <c r="AG82" s="1">
        <f t="shared" si="24"/>
        <v>200</v>
      </c>
      <c r="AH82" s="1">
        <f t="shared" si="25"/>
        <v>77</v>
      </c>
      <c r="AI82" s="1">
        <f t="shared" si="31"/>
        <v>4</v>
      </c>
      <c r="AJ82" s="1">
        <f t="shared" si="26"/>
        <v>2000</v>
      </c>
      <c r="AK82" s="1">
        <f t="shared" si="27"/>
        <v>2200</v>
      </c>
      <c r="AM82" s="1">
        <f t="shared" si="28"/>
        <v>5</v>
      </c>
      <c r="AN82" s="1">
        <f t="shared" si="29"/>
        <v>1</v>
      </c>
    </row>
    <row r="83" spans="1:40">
      <c r="A83" s="2" t="str">
        <f t="shared" si="30"/>
        <v>04E</v>
      </c>
      <c r="D83" s="3" t="str">
        <f t="shared" si="18"/>
        <v>1-5</v>
      </c>
      <c r="E83" s="3">
        <v>79</v>
      </c>
      <c r="F83" s="16" t="str">
        <f t="shared" ca="1" si="19"/>
        <v/>
      </c>
      <c r="G83" s="16" t="str">
        <f t="shared" ca="1" si="17"/>
        <v/>
      </c>
      <c r="H83" s="16" t="str">
        <f t="shared" ca="1" si="17"/>
        <v/>
      </c>
      <c r="I83" s="16" t="str">
        <f t="shared" ca="1" si="17"/>
        <v/>
      </c>
      <c r="J83" s="16" t="str">
        <f t="shared" ca="1" si="17"/>
        <v/>
      </c>
      <c r="AC83" s="1">
        <f t="shared" si="20"/>
        <v>0</v>
      </c>
      <c r="AD83" s="1">
        <f t="shared" si="21"/>
        <v>-70</v>
      </c>
      <c r="AE83" s="2">
        <f t="shared" si="22"/>
        <v>0</v>
      </c>
      <c r="AF83" s="2">
        <f t="shared" si="23"/>
        <v>-70</v>
      </c>
      <c r="AG83" s="1">
        <f t="shared" si="24"/>
        <v>0</v>
      </c>
      <c r="AH83" s="1">
        <f t="shared" si="25"/>
        <v>78</v>
      </c>
      <c r="AI83" s="1">
        <f t="shared" si="31"/>
        <v>4</v>
      </c>
      <c r="AJ83" s="1">
        <f t="shared" si="26"/>
        <v>2000</v>
      </c>
      <c r="AK83" s="1">
        <f t="shared" si="27"/>
        <v>2000</v>
      </c>
      <c r="AM83" s="1">
        <f t="shared" si="28"/>
        <v>6</v>
      </c>
      <c r="AN83" s="1">
        <f t="shared" si="29"/>
        <v>1</v>
      </c>
    </row>
    <row r="84" spans="1:40">
      <c r="A84" s="2" t="str">
        <f t="shared" si="30"/>
        <v>04F</v>
      </c>
      <c r="D84" s="3" t="str">
        <f t="shared" si="18"/>
        <v>1-5</v>
      </c>
      <c r="E84" s="3">
        <v>80</v>
      </c>
      <c r="F84" s="16" t="str">
        <f t="shared" ca="1" si="19"/>
        <v/>
      </c>
      <c r="G84" s="16" t="str">
        <f t="shared" ca="1" si="17"/>
        <v/>
      </c>
      <c r="H84" s="16" t="str">
        <f t="shared" ca="1" si="17"/>
        <v/>
      </c>
      <c r="I84" s="16" t="str">
        <f t="shared" ca="1" si="17"/>
        <v/>
      </c>
      <c r="J84" s="16" t="str">
        <f t="shared" ca="1" si="17"/>
        <v/>
      </c>
      <c r="AC84" s="1">
        <f t="shared" si="20"/>
        <v>0</v>
      </c>
      <c r="AD84" s="1">
        <f t="shared" si="21"/>
        <v>-70</v>
      </c>
      <c r="AE84" s="2">
        <f t="shared" si="22"/>
        <v>0</v>
      </c>
      <c r="AF84" s="2">
        <f t="shared" si="23"/>
        <v>-70</v>
      </c>
      <c r="AG84" s="1">
        <f t="shared" si="24"/>
        <v>200</v>
      </c>
      <c r="AH84" s="1">
        <f t="shared" si="25"/>
        <v>79</v>
      </c>
      <c r="AI84" s="1">
        <f t="shared" si="31"/>
        <v>4</v>
      </c>
      <c r="AJ84" s="1">
        <f t="shared" si="26"/>
        <v>2000</v>
      </c>
      <c r="AK84" s="1">
        <f t="shared" si="27"/>
        <v>2200</v>
      </c>
      <c r="AM84" s="1">
        <f t="shared" si="28"/>
        <v>7</v>
      </c>
      <c r="AN84" s="1">
        <f t="shared" si="29"/>
        <v>1</v>
      </c>
    </row>
    <row r="85" spans="1:40">
      <c r="A85" s="2" t="str">
        <f t="shared" si="30"/>
        <v>050</v>
      </c>
      <c r="D85" s="3" t="str">
        <f t="shared" si="18"/>
        <v>1-6</v>
      </c>
      <c r="E85" s="3">
        <v>81</v>
      </c>
      <c r="F85" s="16" t="str">
        <f t="shared" ca="1" si="19"/>
        <v/>
      </c>
      <c r="G85" s="16" t="str">
        <f t="shared" ref="G85:J104" ca="1" si="3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85" s="16" t="str">
        <f t="shared" ca="1" si="32"/>
        <v/>
      </c>
      <c r="I85" s="16" t="str">
        <f t="shared" ca="1" si="32"/>
        <v/>
      </c>
      <c r="J85" s="16" t="str">
        <f t="shared" ca="1" si="32"/>
        <v/>
      </c>
      <c r="AC85" s="1">
        <f t="shared" si="20"/>
        <v>0</v>
      </c>
      <c r="AD85" s="1">
        <f t="shared" si="21"/>
        <v>0</v>
      </c>
      <c r="AE85" s="2">
        <f t="shared" si="22"/>
        <v>0</v>
      </c>
      <c r="AF85" s="2">
        <f t="shared" si="23"/>
        <v>0</v>
      </c>
      <c r="AG85" s="1">
        <f t="shared" si="24"/>
        <v>0</v>
      </c>
      <c r="AH85" s="1">
        <f t="shared" si="25"/>
        <v>80</v>
      </c>
      <c r="AI85" s="1">
        <f t="shared" si="31"/>
        <v>5</v>
      </c>
      <c r="AJ85" s="1">
        <f t="shared" si="26"/>
        <v>2500</v>
      </c>
      <c r="AK85" s="1">
        <f t="shared" si="27"/>
        <v>2500</v>
      </c>
      <c r="AM85" s="1">
        <f t="shared" si="28"/>
        <v>0</v>
      </c>
      <c r="AN85" s="1">
        <f t="shared" si="29"/>
        <v>1</v>
      </c>
    </row>
    <row r="86" spans="1:40">
      <c r="A86" s="2" t="str">
        <f t="shared" si="30"/>
        <v>051</v>
      </c>
      <c r="D86" s="3" t="str">
        <f t="shared" si="18"/>
        <v>1-6</v>
      </c>
      <c r="E86" s="3">
        <v>82</v>
      </c>
      <c r="F86" s="16" t="str">
        <f t="shared" ca="1" si="19"/>
        <v/>
      </c>
      <c r="G86" s="16" t="str">
        <f t="shared" ca="1" si="32"/>
        <v/>
      </c>
      <c r="H86" s="16" t="str">
        <f t="shared" ca="1" si="32"/>
        <v/>
      </c>
      <c r="I86" s="16" t="str">
        <f t="shared" ca="1" si="32"/>
        <v/>
      </c>
      <c r="J86" s="16" t="str">
        <f t="shared" ca="1" si="32"/>
        <v/>
      </c>
      <c r="AC86" s="1">
        <f t="shared" si="20"/>
        <v>0</v>
      </c>
      <c r="AD86" s="1">
        <f t="shared" si="21"/>
        <v>0</v>
      </c>
      <c r="AE86" s="2">
        <f t="shared" si="22"/>
        <v>0</v>
      </c>
      <c r="AF86" s="2">
        <f t="shared" si="23"/>
        <v>0</v>
      </c>
      <c r="AG86" s="1">
        <f t="shared" si="24"/>
        <v>200</v>
      </c>
      <c r="AH86" s="1">
        <f t="shared" si="25"/>
        <v>81</v>
      </c>
      <c r="AI86" s="1">
        <f t="shared" si="31"/>
        <v>5</v>
      </c>
      <c r="AJ86" s="1">
        <f t="shared" si="26"/>
        <v>2500</v>
      </c>
      <c r="AK86" s="1">
        <f t="shared" si="27"/>
        <v>2700</v>
      </c>
      <c r="AM86" s="1">
        <f t="shared" si="28"/>
        <v>1</v>
      </c>
      <c r="AN86" s="1">
        <f t="shared" si="29"/>
        <v>1</v>
      </c>
    </row>
    <row r="87" spans="1:40">
      <c r="A87" s="2" t="str">
        <f t="shared" si="30"/>
        <v>052</v>
      </c>
      <c r="D87" s="3" t="str">
        <f t="shared" si="18"/>
        <v>1-6</v>
      </c>
      <c r="E87" s="3">
        <v>83</v>
      </c>
      <c r="F87" s="16" t="str">
        <f t="shared" ca="1" si="19"/>
        <v/>
      </c>
      <c r="G87" s="16" t="str">
        <f t="shared" ca="1" si="32"/>
        <v/>
      </c>
      <c r="H87" s="16" t="str">
        <f t="shared" ca="1" si="32"/>
        <v/>
      </c>
      <c r="I87" s="16" t="str">
        <f t="shared" ca="1" si="32"/>
        <v/>
      </c>
      <c r="J87" s="16" t="str">
        <f t="shared" ca="1" si="32"/>
        <v/>
      </c>
      <c r="AC87" s="1">
        <f t="shared" si="20"/>
        <v>0</v>
      </c>
      <c r="AD87" s="1">
        <f t="shared" si="21"/>
        <v>-10</v>
      </c>
      <c r="AE87" s="2">
        <f t="shared" si="22"/>
        <v>0</v>
      </c>
      <c r="AF87" s="2">
        <f t="shared" si="23"/>
        <v>-10</v>
      </c>
      <c r="AG87" s="1">
        <f t="shared" si="24"/>
        <v>0</v>
      </c>
      <c r="AH87" s="1">
        <f t="shared" si="25"/>
        <v>82</v>
      </c>
      <c r="AI87" s="1">
        <f t="shared" si="31"/>
        <v>5</v>
      </c>
      <c r="AJ87" s="1">
        <f t="shared" si="26"/>
        <v>2500</v>
      </c>
      <c r="AK87" s="1">
        <f t="shared" si="27"/>
        <v>2500</v>
      </c>
      <c r="AM87" s="1">
        <f t="shared" si="28"/>
        <v>2</v>
      </c>
      <c r="AN87" s="1">
        <f t="shared" si="29"/>
        <v>1</v>
      </c>
    </row>
    <row r="88" spans="1:40">
      <c r="A88" s="2" t="str">
        <f t="shared" si="30"/>
        <v>053</v>
      </c>
      <c r="D88" s="3" t="str">
        <f t="shared" si="18"/>
        <v>1-6</v>
      </c>
      <c r="E88" s="3">
        <v>84</v>
      </c>
      <c r="F88" s="16" t="str">
        <f t="shared" ca="1" si="19"/>
        <v/>
      </c>
      <c r="G88" s="16" t="str">
        <f t="shared" ca="1" si="32"/>
        <v/>
      </c>
      <c r="H88" s="16" t="str">
        <f t="shared" ca="1" si="32"/>
        <v/>
      </c>
      <c r="I88" s="16" t="str">
        <f t="shared" ca="1" si="32"/>
        <v/>
      </c>
      <c r="J88" s="16" t="str">
        <f t="shared" ca="1" si="32"/>
        <v/>
      </c>
      <c r="AC88" s="1">
        <f t="shared" si="20"/>
        <v>0</v>
      </c>
      <c r="AD88" s="1">
        <f t="shared" si="21"/>
        <v>-10</v>
      </c>
      <c r="AE88" s="2">
        <f t="shared" si="22"/>
        <v>0</v>
      </c>
      <c r="AF88" s="2">
        <f t="shared" si="23"/>
        <v>-10</v>
      </c>
      <c r="AG88" s="1">
        <f t="shared" si="24"/>
        <v>200</v>
      </c>
      <c r="AH88" s="1">
        <f t="shared" si="25"/>
        <v>83</v>
      </c>
      <c r="AI88" s="1">
        <f t="shared" si="31"/>
        <v>5</v>
      </c>
      <c r="AJ88" s="1">
        <f t="shared" si="26"/>
        <v>2500</v>
      </c>
      <c r="AK88" s="1">
        <f t="shared" si="27"/>
        <v>2700</v>
      </c>
      <c r="AM88" s="1">
        <f t="shared" si="28"/>
        <v>3</v>
      </c>
      <c r="AN88" s="1">
        <f t="shared" si="29"/>
        <v>1</v>
      </c>
    </row>
    <row r="89" spans="1:40">
      <c r="A89" s="2" t="str">
        <f t="shared" si="30"/>
        <v>054</v>
      </c>
      <c r="D89" s="3" t="str">
        <f t="shared" si="18"/>
        <v>1-6</v>
      </c>
      <c r="E89" s="3">
        <v>85</v>
      </c>
      <c r="F89" s="16" t="str">
        <f t="shared" ca="1" si="19"/>
        <v/>
      </c>
      <c r="G89" s="16" t="str">
        <f t="shared" ca="1" si="32"/>
        <v/>
      </c>
      <c r="H89" s="16" t="str">
        <f t="shared" ca="1" si="32"/>
        <v/>
      </c>
      <c r="I89" s="16" t="str">
        <f t="shared" ca="1" si="32"/>
        <v/>
      </c>
      <c r="J89" s="16" t="str">
        <f t="shared" ca="1" si="32"/>
        <v/>
      </c>
      <c r="AC89" s="1">
        <f t="shared" si="20"/>
        <v>0</v>
      </c>
      <c r="AD89" s="1">
        <f t="shared" si="21"/>
        <v>-20</v>
      </c>
      <c r="AE89" s="2">
        <f t="shared" si="22"/>
        <v>0</v>
      </c>
      <c r="AF89" s="2">
        <f t="shared" si="23"/>
        <v>-20</v>
      </c>
      <c r="AG89" s="1">
        <f t="shared" si="24"/>
        <v>0</v>
      </c>
      <c r="AH89" s="1">
        <f t="shared" si="25"/>
        <v>84</v>
      </c>
      <c r="AI89" s="1">
        <f t="shared" si="31"/>
        <v>5</v>
      </c>
      <c r="AJ89" s="1">
        <f t="shared" si="26"/>
        <v>2500</v>
      </c>
      <c r="AK89" s="1">
        <f t="shared" si="27"/>
        <v>2500</v>
      </c>
      <c r="AM89" s="1">
        <f t="shared" si="28"/>
        <v>4</v>
      </c>
      <c r="AN89" s="1">
        <f t="shared" si="29"/>
        <v>1</v>
      </c>
    </row>
    <row r="90" spans="1:40">
      <c r="A90" s="2" t="str">
        <f t="shared" si="30"/>
        <v>055</v>
      </c>
      <c r="D90" s="3" t="str">
        <f t="shared" si="18"/>
        <v>1-6</v>
      </c>
      <c r="E90" s="3">
        <v>86</v>
      </c>
      <c r="F90" s="16" t="str">
        <f t="shared" ca="1" si="19"/>
        <v/>
      </c>
      <c r="G90" s="16" t="str">
        <f t="shared" ca="1" si="32"/>
        <v/>
      </c>
      <c r="H90" s="16" t="str">
        <f t="shared" ca="1" si="32"/>
        <v/>
      </c>
      <c r="I90" s="16" t="str">
        <f t="shared" ca="1" si="32"/>
        <v/>
      </c>
      <c r="J90" s="16" t="str">
        <f t="shared" ca="1" si="32"/>
        <v/>
      </c>
      <c r="AC90" s="1">
        <f t="shared" si="20"/>
        <v>0</v>
      </c>
      <c r="AD90" s="1">
        <f t="shared" si="21"/>
        <v>-20</v>
      </c>
      <c r="AE90" s="2">
        <f t="shared" si="22"/>
        <v>0</v>
      </c>
      <c r="AF90" s="2">
        <f t="shared" si="23"/>
        <v>-20</v>
      </c>
      <c r="AG90" s="1">
        <f t="shared" si="24"/>
        <v>200</v>
      </c>
      <c r="AH90" s="1">
        <f t="shared" si="25"/>
        <v>85</v>
      </c>
      <c r="AI90" s="1">
        <f t="shared" si="31"/>
        <v>5</v>
      </c>
      <c r="AJ90" s="1">
        <f t="shared" si="26"/>
        <v>2500</v>
      </c>
      <c r="AK90" s="1">
        <f t="shared" si="27"/>
        <v>2700</v>
      </c>
      <c r="AM90" s="1">
        <f t="shared" si="28"/>
        <v>5</v>
      </c>
      <c r="AN90" s="1">
        <f t="shared" si="29"/>
        <v>1</v>
      </c>
    </row>
    <row r="91" spans="1:40">
      <c r="A91" s="2" t="str">
        <f t="shared" si="30"/>
        <v>056</v>
      </c>
      <c r="D91" s="3" t="str">
        <f t="shared" si="18"/>
        <v>1-6</v>
      </c>
      <c r="E91" s="3">
        <v>87</v>
      </c>
      <c r="F91" s="16" t="str">
        <f t="shared" ca="1" si="19"/>
        <v/>
      </c>
      <c r="G91" s="16" t="str">
        <f t="shared" ca="1" si="32"/>
        <v/>
      </c>
      <c r="H91" s="16" t="str">
        <f t="shared" ca="1" si="32"/>
        <v/>
      </c>
      <c r="I91" s="16" t="str">
        <f t="shared" ca="1" si="32"/>
        <v/>
      </c>
      <c r="J91" s="16" t="str">
        <f t="shared" ca="1" si="32"/>
        <v/>
      </c>
      <c r="AC91" s="1">
        <f t="shared" si="20"/>
        <v>0</v>
      </c>
      <c r="AD91" s="1">
        <f t="shared" si="21"/>
        <v>-30</v>
      </c>
      <c r="AE91" s="2">
        <f t="shared" si="22"/>
        <v>0</v>
      </c>
      <c r="AF91" s="2">
        <f t="shared" si="23"/>
        <v>-30</v>
      </c>
      <c r="AG91" s="1">
        <f t="shared" si="24"/>
        <v>0</v>
      </c>
      <c r="AH91" s="1">
        <f t="shared" si="25"/>
        <v>86</v>
      </c>
      <c r="AI91" s="1">
        <f t="shared" si="31"/>
        <v>5</v>
      </c>
      <c r="AJ91" s="1">
        <f t="shared" si="26"/>
        <v>2500</v>
      </c>
      <c r="AK91" s="1">
        <f t="shared" si="27"/>
        <v>2500</v>
      </c>
      <c r="AM91" s="1">
        <f t="shared" si="28"/>
        <v>6</v>
      </c>
      <c r="AN91" s="1">
        <f t="shared" si="29"/>
        <v>1</v>
      </c>
    </row>
    <row r="92" spans="1:40">
      <c r="A92" s="2" t="str">
        <f t="shared" si="30"/>
        <v>057</v>
      </c>
      <c r="D92" s="3" t="str">
        <f t="shared" si="18"/>
        <v>1-6</v>
      </c>
      <c r="E92" s="3">
        <v>88</v>
      </c>
      <c r="F92" s="16" t="str">
        <f t="shared" ca="1" si="19"/>
        <v/>
      </c>
      <c r="G92" s="16" t="str">
        <f t="shared" ca="1" si="32"/>
        <v/>
      </c>
      <c r="H92" s="16" t="str">
        <f t="shared" ca="1" si="32"/>
        <v/>
      </c>
      <c r="I92" s="16" t="str">
        <f t="shared" ca="1" si="32"/>
        <v/>
      </c>
      <c r="J92" s="16" t="str">
        <f t="shared" ca="1" si="32"/>
        <v/>
      </c>
      <c r="AC92" s="1">
        <f t="shared" si="20"/>
        <v>0</v>
      </c>
      <c r="AD92" s="1">
        <f t="shared" si="21"/>
        <v>-30</v>
      </c>
      <c r="AE92" s="2">
        <f t="shared" si="22"/>
        <v>0</v>
      </c>
      <c r="AF92" s="2">
        <f t="shared" si="23"/>
        <v>-30</v>
      </c>
      <c r="AG92" s="1">
        <f t="shared" si="24"/>
        <v>200</v>
      </c>
      <c r="AH92" s="1">
        <f t="shared" si="25"/>
        <v>87</v>
      </c>
      <c r="AI92" s="1">
        <f t="shared" si="31"/>
        <v>5</v>
      </c>
      <c r="AJ92" s="1">
        <f t="shared" si="26"/>
        <v>2500</v>
      </c>
      <c r="AK92" s="1">
        <f t="shared" si="27"/>
        <v>2700</v>
      </c>
      <c r="AM92" s="1">
        <f t="shared" si="28"/>
        <v>7</v>
      </c>
      <c r="AN92" s="1">
        <f t="shared" si="29"/>
        <v>1</v>
      </c>
    </row>
    <row r="93" spans="1:40">
      <c r="A93" s="2" t="str">
        <f t="shared" si="30"/>
        <v>058</v>
      </c>
      <c r="D93" s="3" t="str">
        <f t="shared" si="18"/>
        <v>1-6</v>
      </c>
      <c r="E93" s="3">
        <v>89</v>
      </c>
      <c r="F93" s="16" t="str">
        <f t="shared" ca="1" si="19"/>
        <v/>
      </c>
      <c r="G93" s="16" t="str">
        <f t="shared" ca="1" si="32"/>
        <v/>
      </c>
      <c r="H93" s="16" t="str">
        <f t="shared" ca="1" si="32"/>
        <v/>
      </c>
      <c r="I93" s="16" t="str">
        <f t="shared" ca="1" si="32"/>
        <v/>
      </c>
      <c r="J93" s="16" t="str">
        <f t="shared" ca="1" si="32"/>
        <v/>
      </c>
      <c r="AC93" s="1">
        <f t="shared" si="20"/>
        <v>0</v>
      </c>
      <c r="AD93" s="1">
        <f t="shared" si="21"/>
        <v>-40</v>
      </c>
      <c r="AE93" s="2">
        <f t="shared" si="22"/>
        <v>0</v>
      </c>
      <c r="AF93" s="2">
        <f t="shared" si="23"/>
        <v>-40</v>
      </c>
      <c r="AG93" s="1">
        <f t="shared" si="24"/>
        <v>0</v>
      </c>
      <c r="AH93" s="1">
        <f t="shared" si="25"/>
        <v>88</v>
      </c>
      <c r="AI93" s="1">
        <f t="shared" si="31"/>
        <v>5</v>
      </c>
      <c r="AJ93" s="1">
        <f t="shared" si="26"/>
        <v>2500</v>
      </c>
      <c r="AK93" s="1">
        <f t="shared" si="27"/>
        <v>2500</v>
      </c>
      <c r="AM93" s="1">
        <f t="shared" si="28"/>
        <v>0</v>
      </c>
      <c r="AN93" s="1">
        <f t="shared" si="29"/>
        <v>1</v>
      </c>
    </row>
    <row r="94" spans="1:40">
      <c r="A94" s="2" t="str">
        <f t="shared" si="30"/>
        <v>059</v>
      </c>
      <c r="D94" s="3" t="str">
        <f t="shared" si="18"/>
        <v>1-6</v>
      </c>
      <c r="E94" s="3">
        <v>90</v>
      </c>
      <c r="F94" s="16" t="str">
        <f t="shared" ca="1" si="19"/>
        <v/>
      </c>
      <c r="G94" s="16" t="str">
        <f t="shared" ca="1" si="32"/>
        <v/>
      </c>
      <c r="H94" s="16" t="str">
        <f t="shared" ca="1" si="32"/>
        <v/>
      </c>
      <c r="I94" s="16" t="str">
        <f t="shared" ca="1" si="32"/>
        <v/>
      </c>
      <c r="J94" s="16" t="str">
        <f t="shared" ca="1" si="32"/>
        <v/>
      </c>
      <c r="AC94" s="1">
        <f t="shared" si="20"/>
        <v>0</v>
      </c>
      <c r="AD94" s="1">
        <f t="shared" si="21"/>
        <v>-40</v>
      </c>
      <c r="AE94" s="2">
        <f t="shared" si="22"/>
        <v>0</v>
      </c>
      <c r="AF94" s="2">
        <f t="shared" si="23"/>
        <v>-40</v>
      </c>
      <c r="AG94" s="1">
        <f t="shared" si="24"/>
        <v>200</v>
      </c>
      <c r="AH94" s="1">
        <f t="shared" si="25"/>
        <v>89</v>
      </c>
      <c r="AI94" s="1">
        <f t="shared" si="31"/>
        <v>5</v>
      </c>
      <c r="AJ94" s="1">
        <f t="shared" si="26"/>
        <v>2500</v>
      </c>
      <c r="AK94" s="1">
        <f t="shared" si="27"/>
        <v>2700</v>
      </c>
      <c r="AM94" s="1">
        <f t="shared" si="28"/>
        <v>1</v>
      </c>
      <c r="AN94" s="1">
        <f t="shared" si="29"/>
        <v>1</v>
      </c>
    </row>
    <row r="95" spans="1:40">
      <c r="A95" s="2" t="str">
        <f t="shared" si="30"/>
        <v>05A</v>
      </c>
      <c r="D95" s="3" t="str">
        <f t="shared" si="18"/>
        <v>1-6</v>
      </c>
      <c r="E95" s="3">
        <v>91</v>
      </c>
      <c r="F95" s="16" t="str">
        <f t="shared" ca="1" si="19"/>
        <v/>
      </c>
      <c r="G95" s="16" t="str">
        <f t="shared" ca="1" si="32"/>
        <v/>
      </c>
      <c r="H95" s="16" t="str">
        <f t="shared" ca="1" si="32"/>
        <v/>
      </c>
      <c r="I95" s="16" t="str">
        <f t="shared" ca="1" si="32"/>
        <v/>
      </c>
      <c r="J95" s="16" t="str">
        <f t="shared" ca="1" si="32"/>
        <v/>
      </c>
      <c r="AC95" s="1">
        <f t="shared" si="20"/>
        <v>0</v>
      </c>
      <c r="AD95" s="1">
        <f t="shared" si="21"/>
        <v>-50</v>
      </c>
      <c r="AE95" s="2">
        <f t="shared" si="22"/>
        <v>0</v>
      </c>
      <c r="AF95" s="2">
        <f t="shared" si="23"/>
        <v>-50</v>
      </c>
      <c r="AG95" s="1">
        <f t="shared" si="24"/>
        <v>0</v>
      </c>
      <c r="AH95" s="1">
        <f t="shared" si="25"/>
        <v>90</v>
      </c>
      <c r="AI95" s="1">
        <f t="shared" si="31"/>
        <v>5</v>
      </c>
      <c r="AJ95" s="1">
        <f t="shared" si="26"/>
        <v>2500</v>
      </c>
      <c r="AK95" s="1">
        <f t="shared" si="27"/>
        <v>2500</v>
      </c>
      <c r="AM95" s="1">
        <f t="shared" si="28"/>
        <v>2</v>
      </c>
      <c r="AN95" s="1">
        <f t="shared" si="29"/>
        <v>1</v>
      </c>
    </row>
    <row r="96" spans="1:40">
      <c r="A96" s="2" t="str">
        <f t="shared" si="30"/>
        <v>05B</v>
      </c>
      <c r="D96" s="3" t="str">
        <f t="shared" si="18"/>
        <v>1-6</v>
      </c>
      <c r="E96" s="3">
        <v>92</v>
      </c>
      <c r="F96" s="16" t="str">
        <f t="shared" ca="1" si="19"/>
        <v/>
      </c>
      <c r="G96" s="16" t="str">
        <f t="shared" ca="1" si="32"/>
        <v/>
      </c>
      <c r="H96" s="16" t="str">
        <f t="shared" ca="1" si="32"/>
        <v/>
      </c>
      <c r="I96" s="16" t="str">
        <f t="shared" ca="1" si="32"/>
        <v/>
      </c>
      <c r="J96" s="16" t="str">
        <f t="shared" ca="1" si="32"/>
        <v/>
      </c>
      <c r="AC96" s="1">
        <f t="shared" si="20"/>
        <v>0</v>
      </c>
      <c r="AD96" s="1">
        <f t="shared" si="21"/>
        <v>-50</v>
      </c>
      <c r="AE96" s="2">
        <f t="shared" si="22"/>
        <v>0</v>
      </c>
      <c r="AF96" s="2">
        <f t="shared" si="23"/>
        <v>-50</v>
      </c>
      <c r="AG96" s="1">
        <f t="shared" si="24"/>
        <v>200</v>
      </c>
      <c r="AH96" s="1">
        <f t="shared" si="25"/>
        <v>91</v>
      </c>
      <c r="AI96" s="1">
        <f t="shared" si="31"/>
        <v>5</v>
      </c>
      <c r="AJ96" s="1">
        <f t="shared" si="26"/>
        <v>2500</v>
      </c>
      <c r="AK96" s="1">
        <f t="shared" si="27"/>
        <v>2700</v>
      </c>
      <c r="AM96" s="1">
        <f t="shared" si="28"/>
        <v>3</v>
      </c>
      <c r="AN96" s="1">
        <f t="shared" si="29"/>
        <v>1</v>
      </c>
    </row>
    <row r="97" spans="1:40">
      <c r="A97" s="2" t="str">
        <f t="shared" si="30"/>
        <v>05C</v>
      </c>
      <c r="D97" s="3" t="str">
        <f t="shared" si="18"/>
        <v>1-6</v>
      </c>
      <c r="E97" s="3">
        <v>93</v>
      </c>
      <c r="F97" s="16" t="str">
        <f t="shared" ca="1" si="19"/>
        <v/>
      </c>
      <c r="G97" s="16" t="str">
        <f t="shared" ca="1" si="32"/>
        <v/>
      </c>
      <c r="H97" s="16" t="str">
        <f t="shared" ca="1" si="32"/>
        <v/>
      </c>
      <c r="I97" s="16" t="str">
        <f t="shared" ca="1" si="32"/>
        <v/>
      </c>
      <c r="J97" s="16" t="str">
        <f t="shared" ca="1" si="32"/>
        <v/>
      </c>
      <c r="AC97" s="1">
        <f t="shared" si="20"/>
        <v>0</v>
      </c>
      <c r="AD97" s="1">
        <f t="shared" si="21"/>
        <v>-60</v>
      </c>
      <c r="AE97" s="2">
        <f t="shared" si="22"/>
        <v>0</v>
      </c>
      <c r="AF97" s="2">
        <f t="shared" si="23"/>
        <v>-60</v>
      </c>
      <c r="AG97" s="1">
        <f t="shared" si="24"/>
        <v>0</v>
      </c>
      <c r="AH97" s="1">
        <f t="shared" si="25"/>
        <v>92</v>
      </c>
      <c r="AI97" s="1">
        <f t="shared" si="31"/>
        <v>5</v>
      </c>
      <c r="AJ97" s="1">
        <f t="shared" si="26"/>
        <v>2500</v>
      </c>
      <c r="AK97" s="1">
        <f t="shared" si="27"/>
        <v>2500</v>
      </c>
      <c r="AM97" s="1">
        <f t="shared" si="28"/>
        <v>4</v>
      </c>
      <c r="AN97" s="1">
        <f t="shared" si="29"/>
        <v>1</v>
      </c>
    </row>
    <row r="98" spans="1:40">
      <c r="A98" s="2" t="str">
        <f t="shared" si="30"/>
        <v>05D</v>
      </c>
      <c r="D98" s="3" t="str">
        <f t="shared" si="18"/>
        <v>1-6</v>
      </c>
      <c r="E98" s="3">
        <v>94</v>
      </c>
      <c r="F98" s="16" t="str">
        <f t="shared" ca="1" si="19"/>
        <v/>
      </c>
      <c r="G98" s="16" t="str">
        <f t="shared" ca="1" si="32"/>
        <v/>
      </c>
      <c r="H98" s="16" t="str">
        <f t="shared" ca="1" si="32"/>
        <v/>
      </c>
      <c r="I98" s="16" t="str">
        <f t="shared" ca="1" si="32"/>
        <v/>
      </c>
      <c r="J98" s="16" t="str">
        <f t="shared" ca="1" si="32"/>
        <v/>
      </c>
      <c r="AC98" s="1">
        <f t="shared" si="20"/>
        <v>0</v>
      </c>
      <c r="AD98" s="1">
        <f t="shared" si="21"/>
        <v>-60</v>
      </c>
      <c r="AE98" s="2">
        <f t="shared" si="22"/>
        <v>0</v>
      </c>
      <c r="AF98" s="2">
        <f t="shared" si="23"/>
        <v>-60</v>
      </c>
      <c r="AG98" s="1">
        <f t="shared" si="24"/>
        <v>200</v>
      </c>
      <c r="AH98" s="1">
        <f t="shared" si="25"/>
        <v>93</v>
      </c>
      <c r="AI98" s="1">
        <f t="shared" si="31"/>
        <v>5</v>
      </c>
      <c r="AJ98" s="1">
        <f t="shared" si="26"/>
        <v>2500</v>
      </c>
      <c r="AK98" s="1">
        <f t="shared" si="27"/>
        <v>2700</v>
      </c>
      <c r="AM98" s="1">
        <f t="shared" si="28"/>
        <v>5</v>
      </c>
      <c r="AN98" s="1">
        <f t="shared" si="29"/>
        <v>1</v>
      </c>
    </row>
    <row r="99" spans="1:40">
      <c r="A99" s="2" t="str">
        <f t="shared" si="30"/>
        <v>05E</v>
      </c>
      <c r="D99" s="3" t="str">
        <f t="shared" si="18"/>
        <v>1-6</v>
      </c>
      <c r="E99" s="3">
        <v>95</v>
      </c>
      <c r="F99" s="16" t="str">
        <f t="shared" ca="1" si="19"/>
        <v/>
      </c>
      <c r="G99" s="16" t="str">
        <f t="shared" ca="1" si="32"/>
        <v/>
      </c>
      <c r="H99" s="16" t="str">
        <f t="shared" ca="1" si="32"/>
        <v/>
      </c>
      <c r="I99" s="16" t="str">
        <f t="shared" ca="1" si="32"/>
        <v/>
      </c>
      <c r="J99" s="16" t="str">
        <f t="shared" ca="1" si="32"/>
        <v/>
      </c>
      <c r="AC99" s="1">
        <f t="shared" si="20"/>
        <v>0</v>
      </c>
      <c r="AD99" s="1">
        <f t="shared" si="21"/>
        <v>-70</v>
      </c>
      <c r="AE99" s="2">
        <f t="shared" si="22"/>
        <v>0</v>
      </c>
      <c r="AF99" s="2">
        <f t="shared" si="23"/>
        <v>-70</v>
      </c>
      <c r="AG99" s="1">
        <f t="shared" si="24"/>
        <v>0</v>
      </c>
      <c r="AH99" s="1">
        <f t="shared" si="25"/>
        <v>94</v>
      </c>
      <c r="AI99" s="1">
        <f t="shared" si="31"/>
        <v>5</v>
      </c>
      <c r="AJ99" s="1">
        <f t="shared" si="26"/>
        <v>2500</v>
      </c>
      <c r="AK99" s="1">
        <f t="shared" si="27"/>
        <v>2500</v>
      </c>
      <c r="AM99" s="1">
        <f t="shared" si="28"/>
        <v>6</v>
      </c>
      <c r="AN99" s="1">
        <f t="shared" si="29"/>
        <v>1</v>
      </c>
    </row>
    <row r="100" spans="1:40">
      <c r="A100" s="2" t="str">
        <f t="shared" si="30"/>
        <v>05F</v>
      </c>
      <c r="D100" s="3" t="str">
        <f t="shared" si="18"/>
        <v>1-6</v>
      </c>
      <c r="E100" s="3">
        <v>96</v>
      </c>
      <c r="F100" s="16" t="str">
        <f t="shared" ca="1" si="19"/>
        <v/>
      </c>
      <c r="G100" s="16" t="str">
        <f t="shared" ca="1" si="32"/>
        <v/>
      </c>
      <c r="H100" s="16" t="str">
        <f t="shared" ca="1" si="32"/>
        <v/>
      </c>
      <c r="I100" s="16" t="str">
        <f t="shared" ca="1" si="32"/>
        <v/>
      </c>
      <c r="J100" s="16" t="str">
        <f t="shared" ca="1" si="32"/>
        <v/>
      </c>
      <c r="AC100" s="1">
        <f t="shared" si="20"/>
        <v>0</v>
      </c>
      <c r="AD100" s="1">
        <f t="shared" si="21"/>
        <v>-70</v>
      </c>
      <c r="AE100" s="2">
        <f t="shared" si="22"/>
        <v>0</v>
      </c>
      <c r="AF100" s="2">
        <f t="shared" si="23"/>
        <v>-70</v>
      </c>
      <c r="AG100" s="1">
        <f t="shared" si="24"/>
        <v>200</v>
      </c>
      <c r="AH100" s="1">
        <f t="shared" si="25"/>
        <v>95</v>
      </c>
      <c r="AI100" s="1">
        <f t="shared" si="31"/>
        <v>5</v>
      </c>
      <c r="AJ100" s="1">
        <f t="shared" si="26"/>
        <v>2500</v>
      </c>
      <c r="AK100" s="1">
        <f t="shared" si="27"/>
        <v>2700</v>
      </c>
      <c r="AM100" s="1">
        <f t="shared" si="28"/>
        <v>7</v>
      </c>
      <c r="AN100" s="1">
        <f t="shared" si="29"/>
        <v>1</v>
      </c>
    </row>
    <row r="101" spans="1:40">
      <c r="A101" s="2" t="str">
        <f t="shared" si="30"/>
        <v>060</v>
      </c>
      <c r="D101" s="3" t="str">
        <f t="shared" si="18"/>
        <v>1-7</v>
      </c>
      <c r="E101" s="3">
        <v>97</v>
      </c>
      <c r="F101" s="16" t="str">
        <f t="shared" ca="1" si="19"/>
        <v/>
      </c>
      <c r="G101" s="16" t="str">
        <f t="shared" ca="1" si="32"/>
        <v/>
      </c>
      <c r="H101" s="16" t="str">
        <f t="shared" ca="1" si="32"/>
        <v/>
      </c>
      <c r="I101" s="16" t="str">
        <f t="shared" ca="1" si="32"/>
        <v/>
      </c>
      <c r="J101" s="16" t="str">
        <f t="shared" ca="1" si="32"/>
        <v/>
      </c>
      <c r="AC101" s="1">
        <f t="shared" si="20"/>
        <v>0</v>
      </c>
      <c r="AD101" s="1">
        <f t="shared" si="21"/>
        <v>0</v>
      </c>
      <c r="AE101" s="2">
        <f t="shared" si="22"/>
        <v>0</v>
      </c>
      <c r="AF101" s="2">
        <f t="shared" si="23"/>
        <v>0</v>
      </c>
      <c r="AG101" s="1">
        <f t="shared" si="24"/>
        <v>0</v>
      </c>
      <c r="AH101" s="1">
        <f t="shared" si="25"/>
        <v>96</v>
      </c>
      <c r="AI101" s="1">
        <f t="shared" si="31"/>
        <v>6</v>
      </c>
      <c r="AJ101" s="1">
        <f t="shared" si="26"/>
        <v>3000</v>
      </c>
      <c r="AK101" s="1">
        <f t="shared" si="27"/>
        <v>3000</v>
      </c>
      <c r="AM101" s="1">
        <f t="shared" si="28"/>
        <v>0</v>
      </c>
      <c r="AN101" s="1">
        <f t="shared" si="29"/>
        <v>1</v>
      </c>
    </row>
    <row r="102" spans="1:40">
      <c r="A102" s="2" t="str">
        <f t="shared" si="30"/>
        <v>061</v>
      </c>
      <c r="D102" s="3" t="str">
        <f t="shared" si="18"/>
        <v>1-7</v>
      </c>
      <c r="E102" s="3">
        <v>98</v>
      </c>
      <c r="F102" s="16" t="str">
        <f t="shared" ca="1" si="19"/>
        <v/>
      </c>
      <c r="G102" s="16" t="str">
        <f t="shared" ca="1" si="32"/>
        <v/>
      </c>
      <c r="H102" s="16" t="str">
        <f t="shared" ca="1" si="32"/>
        <v/>
      </c>
      <c r="I102" s="16" t="str">
        <f t="shared" ca="1" si="32"/>
        <v/>
      </c>
      <c r="J102" s="16" t="str">
        <f t="shared" ca="1" si="32"/>
        <v/>
      </c>
      <c r="AC102" s="1">
        <f t="shared" si="20"/>
        <v>0</v>
      </c>
      <c r="AD102" s="1">
        <f t="shared" si="21"/>
        <v>0</v>
      </c>
      <c r="AE102" s="2">
        <f t="shared" si="22"/>
        <v>0</v>
      </c>
      <c r="AF102" s="2">
        <f t="shared" si="23"/>
        <v>0</v>
      </c>
      <c r="AG102" s="1">
        <f t="shared" si="24"/>
        <v>200</v>
      </c>
      <c r="AH102" s="1">
        <f t="shared" si="25"/>
        <v>97</v>
      </c>
      <c r="AI102" s="1">
        <f t="shared" si="31"/>
        <v>6</v>
      </c>
      <c r="AJ102" s="1">
        <f t="shared" si="26"/>
        <v>3000</v>
      </c>
      <c r="AK102" s="1">
        <f t="shared" si="27"/>
        <v>3200</v>
      </c>
      <c r="AM102" s="1">
        <f t="shared" si="28"/>
        <v>1</v>
      </c>
      <c r="AN102" s="1">
        <f t="shared" si="29"/>
        <v>1</v>
      </c>
    </row>
    <row r="103" spans="1:40">
      <c r="A103" s="2" t="str">
        <f t="shared" si="30"/>
        <v>062</v>
      </c>
      <c r="D103" s="3" t="str">
        <f t="shared" si="18"/>
        <v>1-7</v>
      </c>
      <c r="E103" s="3">
        <v>99</v>
      </c>
      <c r="F103" s="16" t="str">
        <f t="shared" ca="1" si="19"/>
        <v/>
      </c>
      <c r="G103" s="16" t="str">
        <f t="shared" ca="1" si="32"/>
        <v/>
      </c>
      <c r="H103" s="16" t="str">
        <f t="shared" ca="1" si="32"/>
        <v/>
      </c>
      <c r="I103" s="16" t="str">
        <f t="shared" ca="1" si="32"/>
        <v/>
      </c>
      <c r="J103" s="16" t="str">
        <f t="shared" ca="1" si="32"/>
        <v/>
      </c>
      <c r="AC103" s="1">
        <f t="shared" si="20"/>
        <v>0</v>
      </c>
      <c r="AD103" s="1">
        <f t="shared" si="21"/>
        <v>-10</v>
      </c>
      <c r="AE103" s="2">
        <f t="shared" si="22"/>
        <v>0</v>
      </c>
      <c r="AF103" s="2">
        <f t="shared" si="23"/>
        <v>-10</v>
      </c>
      <c r="AG103" s="1">
        <f t="shared" si="24"/>
        <v>0</v>
      </c>
      <c r="AH103" s="1">
        <f t="shared" si="25"/>
        <v>98</v>
      </c>
      <c r="AI103" s="1">
        <f t="shared" si="31"/>
        <v>6</v>
      </c>
      <c r="AJ103" s="1">
        <f t="shared" si="26"/>
        <v>3000</v>
      </c>
      <c r="AK103" s="1">
        <f t="shared" si="27"/>
        <v>3000</v>
      </c>
      <c r="AM103" s="1">
        <f t="shared" si="28"/>
        <v>2</v>
      </c>
      <c r="AN103" s="1">
        <f t="shared" si="29"/>
        <v>1</v>
      </c>
    </row>
    <row r="104" spans="1:40">
      <c r="A104" s="2" t="str">
        <f t="shared" si="30"/>
        <v>063</v>
      </c>
      <c r="D104" s="3" t="str">
        <f t="shared" si="18"/>
        <v>1-7</v>
      </c>
      <c r="E104" s="3">
        <v>100</v>
      </c>
      <c r="F104" s="16" t="str">
        <f t="shared" ca="1" si="19"/>
        <v/>
      </c>
      <c r="G104" s="16" t="str">
        <f t="shared" ca="1" si="32"/>
        <v/>
      </c>
      <c r="H104" s="16" t="str">
        <f t="shared" ca="1" si="32"/>
        <v/>
      </c>
      <c r="I104" s="16" t="str">
        <f t="shared" ca="1" si="32"/>
        <v/>
      </c>
      <c r="J104" s="16" t="str">
        <f t="shared" ca="1" si="32"/>
        <v/>
      </c>
      <c r="AC104" s="1">
        <f t="shared" si="20"/>
        <v>0</v>
      </c>
      <c r="AD104" s="1">
        <f t="shared" si="21"/>
        <v>-10</v>
      </c>
      <c r="AE104" s="2">
        <f t="shared" si="22"/>
        <v>0</v>
      </c>
      <c r="AF104" s="2">
        <f t="shared" si="23"/>
        <v>-10</v>
      </c>
      <c r="AG104" s="1">
        <f t="shared" si="24"/>
        <v>200</v>
      </c>
      <c r="AH104" s="1">
        <f t="shared" si="25"/>
        <v>99</v>
      </c>
      <c r="AI104" s="1">
        <f t="shared" si="31"/>
        <v>6</v>
      </c>
      <c r="AJ104" s="1">
        <f t="shared" si="26"/>
        <v>3000</v>
      </c>
      <c r="AK104" s="1">
        <f t="shared" si="27"/>
        <v>3200</v>
      </c>
      <c r="AM104" s="1">
        <f t="shared" si="28"/>
        <v>3</v>
      </c>
      <c r="AN104" s="1">
        <f t="shared" si="29"/>
        <v>1</v>
      </c>
    </row>
    <row r="105" spans="1:40">
      <c r="A105" s="2" t="str">
        <f t="shared" si="30"/>
        <v>064</v>
      </c>
      <c r="D105" s="3" t="str">
        <f t="shared" si="18"/>
        <v>1-7</v>
      </c>
      <c r="E105" s="3">
        <v>101</v>
      </c>
      <c r="F105" s="16" t="str">
        <f t="shared" ca="1" si="19"/>
        <v/>
      </c>
      <c r="G105" s="16" t="str">
        <f t="shared" ref="G105:J124" ca="1" si="3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05" s="16" t="str">
        <f t="shared" ca="1" si="33"/>
        <v/>
      </c>
      <c r="I105" s="16" t="str">
        <f t="shared" ca="1" si="33"/>
        <v/>
      </c>
      <c r="J105" s="16" t="str">
        <f t="shared" ca="1" si="33"/>
        <v/>
      </c>
      <c r="AC105" s="1">
        <f t="shared" si="20"/>
        <v>0</v>
      </c>
      <c r="AD105" s="1">
        <f t="shared" si="21"/>
        <v>-20</v>
      </c>
      <c r="AE105" s="2">
        <f t="shared" si="22"/>
        <v>0</v>
      </c>
      <c r="AF105" s="2">
        <f t="shared" si="23"/>
        <v>-20</v>
      </c>
      <c r="AG105" s="1">
        <f t="shared" si="24"/>
        <v>0</v>
      </c>
      <c r="AH105" s="1">
        <f t="shared" si="25"/>
        <v>100</v>
      </c>
      <c r="AI105" s="1">
        <f t="shared" si="31"/>
        <v>6</v>
      </c>
      <c r="AJ105" s="1">
        <f t="shared" si="26"/>
        <v>3000</v>
      </c>
      <c r="AK105" s="1">
        <f t="shared" si="27"/>
        <v>3000</v>
      </c>
      <c r="AM105" s="1">
        <f t="shared" si="28"/>
        <v>4</v>
      </c>
      <c r="AN105" s="1">
        <f t="shared" si="29"/>
        <v>1</v>
      </c>
    </row>
    <row r="106" spans="1:40">
      <c r="A106" s="2" t="str">
        <f t="shared" si="30"/>
        <v>065</v>
      </c>
      <c r="D106" s="3" t="str">
        <f t="shared" si="18"/>
        <v>1-7</v>
      </c>
      <c r="E106" s="3">
        <v>102</v>
      </c>
      <c r="F106" s="16" t="str">
        <f t="shared" ca="1" si="19"/>
        <v/>
      </c>
      <c r="G106" s="16" t="str">
        <f t="shared" ca="1" si="33"/>
        <v/>
      </c>
      <c r="H106" s="16" t="str">
        <f t="shared" ca="1" si="33"/>
        <v/>
      </c>
      <c r="I106" s="16" t="str">
        <f t="shared" ca="1" si="33"/>
        <v/>
      </c>
      <c r="J106" s="16" t="str">
        <f t="shared" ca="1" si="33"/>
        <v/>
      </c>
      <c r="AC106" s="1">
        <f t="shared" si="20"/>
        <v>0</v>
      </c>
      <c r="AD106" s="1">
        <f t="shared" si="21"/>
        <v>-20</v>
      </c>
      <c r="AE106" s="2">
        <f t="shared" si="22"/>
        <v>0</v>
      </c>
      <c r="AF106" s="2">
        <f t="shared" si="23"/>
        <v>-20</v>
      </c>
      <c r="AG106" s="1">
        <f t="shared" si="24"/>
        <v>200</v>
      </c>
      <c r="AH106" s="1">
        <f t="shared" si="25"/>
        <v>101</v>
      </c>
      <c r="AI106" s="1">
        <f t="shared" si="31"/>
        <v>6</v>
      </c>
      <c r="AJ106" s="1">
        <f t="shared" si="26"/>
        <v>3000</v>
      </c>
      <c r="AK106" s="1">
        <f t="shared" si="27"/>
        <v>3200</v>
      </c>
      <c r="AM106" s="1">
        <f t="shared" si="28"/>
        <v>5</v>
      </c>
      <c r="AN106" s="1">
        <f t="shared" si="29"/>
        <v>1</v>
      </c>
    </row>
    <row r="107" spans="1:40">
      <c r="A107" s="2" t="str">
        <f t="shared" si="30"/>
        <v>066</v>
      </c>
      <c r="D107" s="3" t="str">
        <f t="shared" si="18"/>
        <v>1-7</v>
      </c>
      <c r="E107" s="3">
        <v>103</v>
      </c>
      <c r="F107" s="16" t="str">
        <f t="shared" ca="1" si="19"/>
        <v/>
      </c>
      <c r="G107" s="16" t="str">
        <f t="shared" ca="1" si="33"/>
        <v/>
      </c>
      <c r="H107" s="16" t="str">
        <f t="shared" ca="1" si="33"/>
        <v/>
      </c>
      <c r="I107" s="16" t="str">
        <f t="shared" ca="1" si="33"/>
        <v/>
      </c>
      <c r="J107" s="16" t="str">
        <f t="shared" ca="1" si="33"/>
        <v/>
      </c>
      <c r="AC107" s="1">
        <f t="shared" si="20"/>
        <v>0</v>
      </c>
      <c r="AD107" s="1">
        <f t="shared" si="21"/>
        <v>-30</v>
      </c>
      <c r="AE107" s="2">
        <f t="shared" si="22"/>
        <v>0</v>
      </c>
      <c r="AF107" s="2">
        <f t="shared" si="23"/>
        <v>-30</v>
      </c>
      <c r="AG107" s="1">
        <f t="shared" si="24"/>
        <v>0</v>
      </c>
      <c r="AH107" s="1">
        <f t="shared" si="25"/>
        <v>102</v>
      </c>
      <c r="AI107" s="1">
        <f t="shared" si="31"/>
        <v>6</v>
      </c>
      <c r="AJ107" s="1">
        <f t="shared" si="26"/>
        <v>3000</v>
      </c>
      <c r="AK107" s="1">
        <f t="shared" si="27"/>
        <v>3000</v>
      </c>
      <c r="AM107" s="1">
        <f t="shared" si="28"/>
        <v>6</v>
      </c>
      <c r="AN107" s="1">
        <f t="shared" si="29"/>
        <v>1</v>
      </c>
    </row>
    <row r="108" spans="1:40">
      <c r="A108" s="2" t="str">
        <f t="shared" si="30"/>
        <v>067</v>
      </c>
      <c r="D108" s="3" t="str">
        <f t="shared" si="18"/>
        <v>1-7</v>
      </c>
      <c r="E108" s="3">
        <v>104</v>
      </c>
      <c r="F108" s="16" t="str">
        <f t="shared" ca="1" si="19"/>
        <v/>
      </c>
      <c r="G108" s="16" t="str">
        <f t="shared" ca="1" si="33"/>
        <v/>
      </c>
      <c r="H108" s="16" t="str">
        <f t="shared" ca="1" si="33"/>
        <v/>
      </c>
      <c r="I108" s="16" t="str">
        <f t="shared" ca="1" si="33"/>
        <v/>
      </c>
      <c r="J108" s="16" t="str">
        <f t="shared" ca="1" si="33"/>
        <v/>
      </c>
      <c r="AC108" s="1">
        <f t="shared" si="20"/>
        <v>0</v>
      </c>
      <c r="AD108" s="1">
        <f t="shared" si="21"/>
        <v>-30</v>
      </c>
      <c r="AE108" s="2">
        <f t="shared" si="22"/>
        <v>0</v>
      </c>
      <c r="AF108" s="2">
        <f t="shared" si="23"/>
        <v>-30</v>
      </c>
      <c r="AG108" s="1">
        <f t="shared" si="24"/>
        <v>200</v>
      </c>
      <c r="AH108" s="1">
        <f t="shared" si="25"/>
        <v>103</v>
      </c>
      <c r="AI108" s="1">
        <f t="shared" si="31"/>
        <v>6</v>
      </c>
      <c r="AJ108" s="1">
        <f t="shared" si="26"/>
        <v>3000</v>
      </c>
      <c r="AK108" s="1">
        <f t="shared" si="27"/>
        <v>3200</v>
      </c>
      <c r="AM108" s="1">
        <f t="shared" si="28"/>
        <v>7</v>
      </c>
      <c r="AN108" s="1">
        <f t="shared" si="29"/>
        <v>1</v>
      </c>
    </row>
    <row r="109" spans="1:40">
      <c r="A109" s="2" t="str">
        <f t="shared" si="30"/>
        <v>068</v>
      </c>
      <c r="D109" s="3" t="str">
        <f t="shared" si="18"/>
        <v>1-7</v>
      </c>
      <c r="E109" s="3">
        <v>105</v>
      </c>
      <c r="F109" s="16" t="str">
        <f t="shared" ca="1" si="19"/>
        <v/>
      </c>
      <c r="G109" s="16" t="str">
        <f t="shared" ca="1" si="33"/>
        <v/>
      </c>
      <c r="H109" s="16" t="str">
        <f t="shared" ca="1" si="33"/>
        <v/>
      </c>
      <c r="I109" s="16" t="str">
        <f t="shared" ca="1" si="33"/>
        <v/>
      </c>
      <c r="J109" s="16" t="str">
        <f t="shared" ca="1" si="33"/>
        <v/>
      </c>
      <c r="AC109" s="1">
        <f t="shared" si="20"/>
        <v>0</v>
      </c>
      <c r="AD109" s="1">
        <f t="shared" si="21"/>
        <v>-40</v>
      </c>
      <c r="AE109" s="2">
        <f t="shared" si="22"/>
        <v>0</v>
      </c>
      <c r="AF109" s="2">
        <f t="shared" si="23"/>
        <v>-40</v>
      </c>
      <c r="AG109" s="1">
        <f t="shared" si="24"/>
        <v>0</v>
      </c>
      <c r="AH109" s="1">
        <f t="shared" si="25"/>
        <v>104</v>
      </c>
      <c r="AI109" s="1">
        <f t="shared" si="31"/>
        <v>6</v>
      </c>
      <c r="AJ109" s="1">
        <f t="shared" si="26"/>
        <v>3000</v>
      </c>
      <c r="AK109" s="1">
        <f t="shared" si="27"/>
        <v>3000</v>
      </c>
      <c r="AM109" s="1">
        <f t="shared" si="28"/>
        <v>0</v>
      </c>
      <c r="AN109" s="1">
        <f t="shared" si="29"/>
        <v>1</v>
      </c>
    </row>
    <row r="110" spans="1:40">
      <c r="A110" s="2" t="str">
        <f t="shared" si="30"/>
        <v>069</v>
      </c>
      <c r="D110" s="3" t="str">
        <f t="shared" si="18"/>
        <v>1-7</v>
      </c>
      <c r="E110" s="3">
        <v>106</v>
      </c>
      <c r="F110" s="16" t="str">
        <f t="shared" ca="1" si="19"/>
        <v/>
      </c>
      <c r="G110" s="16" t="str">
        <f t="shared" ca="1" si="33"/>
        <v/>
      </c>
      <c r="H110" s="16" t="str">
        <f t="shared" ca="1" si="33"/>
        <v/>
      </c>
      <c r="I110" s="16" t="str">
        <f t="shared" ca="1" si="33"/>
        <v/>
      </c>
      <c r="J110" s="16" t="str">
        <f t="shared" ca="1" si="33"/>
        <v/>
      </c>
      <c r="AC110" s="1">
        <f t="shared" si="20"/>
        <v>0</v>
      </c>
      <c r="AD110" s="1">
        <f t="shared" si="21"/>
        <v>-40</v>
      </c>
      <c r="AE110" s="2">
        <f t="shared" si="22"/>
        <v>0</v>
      </c>
      <c r="AF110" s="2">
        <f t="shared" si="23"/>
        <v>-40</v>
      </c>
      <c r="AG110" s="1">
        <f t="shared" si="24"/>
        <v>200</v>
      </c>
      <c r="AH110" s="1">
        <f t="shared" si="25"/>
        <v>105</v>
      </c>
      <c r="AI110" s="1">
        <f t="shared" si="31"/>
        <v>6</v>
      </c>
      <c r="AJ110" s="1">
        <f t="shared" si="26"/>
        <v>3000</v>
      </c>
      <c r="AK110" s="1">
        <f t="shared" si="27"/>
        <v>3200</v>
      </c>
      <c r="AM110" s="1">
        <f t="shared" si="28"/>
        <v>1</v>
      </c>
      <c r="AN110" s="1">
        <f t="shared" si="29"/>
        <v>1</v>
      </c>
    </row>
    <row r="111" spans="1:40">
      <c r="A111" s="2" t="str">
        <f t="shared" si="30"/>
        <v>06A</v>
      </c>
      <c r="D111" s="3" t="str">
        <f t="shared" si="18"/>
        <v>1-7</v>
      </c>
      <c r="E111" s="3">
        <v>107</v>
      </c>
      <c r="F111" s="16" t="str">
        <f t="shared" ca="1" si="19"/>
        <v/>
      </c>
      <c r="G111" s="16" t="str">
        <f t="shared" ca="1" si="33"/>
        <v/>
      </c>
      <c r="H111" s="16" t="str">
        <f t="shared" ca="1" si="33"/>
        <v/>
      </c>
      <c r="I111" s="16" t="str">
        <f t="shared" ca="1" si="33"/>
        <v/>
      </c>
      <c r="J111" s="16" t="str">
        <f t="shared" ca="1" si="33"/>
        <v/>
      </c>
      <c r="AC111" s="1">
        <f t="shared" si="20"/>
        <v>0</v>
      </c>
      <c r="AD111" s="1">
        <f t="shared" si="21"/>
        <v>-50</v>
      </c>
      <c r="AE111" s="2">
        <f t="shared" si="22"/>
        <v>0</v>
      </c>
      <c r="AF111" s="2">
        <f t="shared" si="23"/>
        <v>-50</v>
      </c>
      <c r="AG111" s="1">
        <f t="shared" si="24"/>
        <v>0</v>
      </c>
      <c r="AH111" s="1">
        <f t="shared" si="25"/>
        <v>106</v>
      </c>
      <c r="AI111" s="1">
        <f t="shared" si="31"/>
        <v>6</v>
      </c>
      <c r="AJ111" s="1">
        <f t="shared" si="26"/>
        <v>3000</v>
      </c>
      <c r="AK111" s="1">
        <f t="shared" si="27"/>
        <v>3000</v>
      </c>
      <c r="AM111" s="1">
        <f t="shared" si="28"/>
        <v>2</v>
      </c>
      <c r="AN111" s="1">
        <f t="shared" si="29"/>
        <v>1</v>
      </c>
    </row>
    <row r="112" spans="1:40">
      <c r="A112" s="2" t="str">
        <f t="shared" si="30"/>
        <v>06B</v>
      </c>
      <c r="D112" s="3" t="str">
        <f t="shared" si="18"/>
        <v>1-7</v>
      </c>
      <c r="E112" s="3">
        <v>108</v>
      </c>
      <c r="F112" s="16" t="str">
        <f t="shared" ca="1" si="19"/>
        <v/>
      </c>
      <c r="G112" s="16" t="str">
        <f t="shared" ca="1" si="33"/>
        <v/>
      </c>
      <c r="H112" s="16" t="str">
        <f t="shared" ca="1" si="33"/>
        <v/>
      </c>
      <c r="I112" s="16" t="str">
        <f t="shared" ca="1" si="33"/>
        <v/>
      </c>
      <c r="J112" s="16" t="str">
        <f t="shared" ca="1" si="33"/>
        <v/>
      </c>
      <c r="AC112" s="1">
        <f t="shared" si="20"/>
        <v>0</v>
      </c>
      <c r="AD112" s="1">
        <f t="shared" si="21"/>
        <v>-50</v>
      </c>
      <c r="AE112" s="2">
        <f t="shared" si="22"/>
        <v>0</v>
      </c>
      <c r="AF112" s="2">
        <f t="shared" si="23"/>
        <v>-50</v>
      </c>
      <c r="AG112" s="1">
        <f t="shared" si="24"/>
        <v>200</v>
      </c>
      <c r="AH112" s="1">
        <f t="shared" si="25"/>
        <v>107</v>
      </c>
      <c r="AI112" s="1">
        <f t="shared" si="31"/>
        <v>6</v>
      </c>
      <c r="AJ112" s="1">
        <f t="shared" si="26"/>
        <v>3000</v>
      </c>
      <c r="AK112" s="1">
        <f t="shared" si="27"/>
        <v>3200</v>
      </c>
      <c r="AM112" s="1">
        <f t="shared" si="28"/>
        <v>3</v>
      </c>
      <c r="AN112" s="1">
        <f t="shared" si="29"/>
        <v>1</v>
      </c>
    </row>
    <row r="113" spans="1:40">
      <c r="A113" s="2" t="str">
        <f t="shared" si="30"/>
        <v>06C</v>
      </c>
      <c r="D113" s="3" t="str">
        <f t="shared" si="18"/>
        <v>1-7</v>
      </c>
      <c r="E113" s="3">
        <v>109</v>
      </c>
      <c r="F113" s="16" t="str">
        <f t="shared" ca="1" si="19"/>
        <v/>
      </c>
      <c r="G113" s="16" t="str">
        <f t="shared" ca="1" si="33"/>
        <v/>
      </c>
      <c r="H113" s="16" t="str">
        <f t="shared" ca="1" si="33"/>
        <v/>
      </c>
      <c r="I113" s="16" t="str">
        <f t="shared" ca="1" si="33"/>
        <v/>
      </c>
      <c r="J113" s="16" t="str">
        <f t="shared" ca="1" si="33"/>
        <v/>
      </c>
      <c r="AC113" s="1">
        <f t="shared" si="20"/>
        <v>0</v>
      </c>
      <c r="AD113" s="1">
        <f t="shared" si="21"/>
        <v>-60</v>
      </c>
      <c r="AE113" s="2">
        <f t="shared" si="22"/>
        <v>0</v>
      </c>
      <c r="AF113" s="2">
        <f t="shared" si="23"/>
        <v>-60</v>
      </c>
      <c r="AG113" s="1">
        <f t="shared" si="24"/>
        <v>0</v>
      </c>
      <c r="AH113" s="1">
        <f t="shared" si="25"/>
        <v>108</v>
      </c>
      <c r="AI113" s="1">
        <f t="shared" si="31"/>
        <v>6</v>
      </c>
      <c r="AJ113" s="1">
        <f t="shared" si="26"/>
        <v>3000</v>
      </c>
      <c r="AK113" s="1">
        <f t="shared" si="27"/>
        <v>3000</v>
      </c>
      <c r="AM113" s="1">
        <f t="shared" si="28"/>
        <v>4</v>
      </c>
      <c r="AN113" s="1">
        <f t="shared" si="29"/>
        <v>1</v>
      </c>
    </row>
    <row r="114" spans="1:40">
      <c r="A114" s="2" t="str">
        <f t="shared" si="30"/>
        <v>06D</v>
      </c>
      <c r="D114" s="3" t="str">
        <f t="shared" si="18"/>
        <v>1-7</v>
      </c>
      <c r="E114" s="3">
        <v>110</v>
      </c>
      <c r="F114" s="16" t="str">
        <f t="shared" ca="1" si="19"/>
        <v/>
      </c>
      <c r="G114" s="16" t="str">
        <f t="shared" ca="1" si="33"/>
        <v/>
      </c>
      <c r="H114" s="16" t="str">
        <f t="shared" ca="1" si="33"/>
        <v/>
      </c>
      <c r="I114" s="16" t="str">
        <f t="shared" ca="1" si="33"/>
        <v/>
      </c>
      <c r="J114" s="16" t="str">
        <f t="shared" ca="1" si="33"/>
        <v/>
      </c>
      <c r="AC114" s="1">
        <f t="shared" si="20"/>
        <v>0</v>
      </c>
      <c r="AD114" s="1">
        <f t="shared" si="21"/>
        <v>-60</v>
      </c>
      <c r="AE114" s="2">
        <f t="shared" si="22"/>
        <v>0</v>
      </c>
      <c r="AF114" s="2">
        <f t="shared" si="23"/>
        <v>-60</v>
      </c>
      <c r="AG114" s="1">
        <f t="shared" si="24"/>
        <v>200</v>
      </c>
      <c r="AH114" s="1">
        <f t="shared" si="25"/>
        <v>109</v>
      </c>
      <c r="AI114" s="1">
        <f t="shared" si="31"/>
        <v>6</v>
      </c>
      <c r="AJ114" s="1">
        <f t="shared" si="26"/>
        <v>3000</v>
      </c>
      <c r="AK114" s="1">
        <f t="shared" si="27"/>
        <v>3200</v>
      </c>
      <c r="AM114" s="1">
        <f t="shared" si="28"/>
        <v>5</v>
      </c>
      <c r="AN114" s="1">
        <f t="shared" si="29"/>
        <v>1</v>
      </c>
    </row>
    <row r="115" spans="1:40">
      <c r="A115" s="2" t="str">
        <f t="shared" si="30"/>
        <v>06E</v>
      </c>
      <c r="D115" s="3" t="str">
        <f t="shared" si="18"/>
        <v>1-7</v>
      </c>
      <c r="E115" s="3">
        <v>111</v>
      </c>
      <c r="F115" s="16" t="str">
        <f t="shared" ca="1" si="19"/>
        <v/>
      </c>
      <c r="G115" s="16" t="str">
        <f t="shared" ca="1" si="33"/>
        <v/>
      </c>
      <c r="H115" s="16" t="str">
        <f t="shared" ca="1" si="33"/>
        <v/>
      </c>
      <c r="I115" s="16" t="str">
        <f t="shared" ca="1" si="33"/>
        <v/>
      </c>
      <c r="J115" s="16" t="str">
        <f t="shared" ca="1" si="33"/>
        <v/>
      </c>
      <c r="AC115" s="1">
        <f t="shared" si="20"/>
        <v>0</v>
      </c>
      <c r="AD115" s="1">
        <f t="shared" si="21"/>
        <v>-70</v>
      </c>
      <c r="AE115" s="2">
        <f t="shared" si="22"/>
        <v>0</v>
      </c>
      <c r="AF115" s="2">
        <f t="shared" si="23"/>
        <v>-70</v>
      </c>
      <c r="AG115" s="1">
        <f t="shared" si="24"/>
        <v>0</v>
      </c>
      <c r="AH115" s="1">
        <f t="shared" si="25"/>
        <v>110</v>
      </c>
      <c r="AI115" s="1">
        <f t="shared" si="31"/>
        <v>6</v>
      </c>
      <c r="AJ115" s="1">
        <f t="shared" si="26"/>
        <v>3000</v>
      </c>
      <c r="AK115" s="1">
        <f t="shared" si="27"/>
        <v>3000</v>
      </c>
      <c r="AM115" s="1">
        <f t="shared" si="28"/>
        <v>6</v>
      </c>
      <c r="AN115" s="1">
        <f t="shared" si="29"/>
        <v>1</v>
      </c>
    </row>
    <row r="116" spans="1:40">
      <c r="A116" s="2" t="str">
        <f t="shared" si="30"/>
        <v>06F</v>
      </c>
      <c r="D116" s="3" t="str">
        <f t="shared" si="18"/>
        <v>1-7</v>
      </c>
      <c r="E116" s="3">
        <v>112</v>
      </c>
      <c r="F116" s="16" t="str">
        <f t="shared" ca="1" si="19"/>
        <v/>
      </c>
      <c r="G116" s="16" t="str">
        <f t="shared" ca="1" si="33"/>
        <v/>
      </c>
      <c r="H116" s="16" t="str">
        <f t="shared" ca="1" si="33"/>
        <v/>
      </c>
      <c r="I116" s="16" t="str">
        <f t="shared" ca="1" si="33"/>
        <v/>
      </c>
      <c r="J116" s="16" t="str">
        <f t="shared" ca="1" si="33"/>
        <v/>
      </c>
      <c r="AC116" s="1">
        <f t="shared" si="20"/>
        <v>0</v>
      </c>
      <c r="AD116" s="1">
        <f t="shared" si="21"/>
        <v>-70</v>
      </c>
      <c r="AE116" s="2">
        <f t="shared" si="22"/>
        <v>0</v>
      </c>
      <c r="AF116" s="2">
        <f t="shared" si="23"/>
        <v>-70</v>
      </c>
      <c r="AG116" s="1">
        <f t="shared" si="24"/>
        <v>200</v>
      </c>
      <c r="AH116" s="1">
        <f t="shared" si="25"/>
        <v>111</v>
      </c>
      <c r="AI116" s="1">
        <f t="shared" si="31"/>
        <v>6</v>
      </c>
      <c r="AJ116" s="1">
        <f t="shared" si="26"/>
        <v>3000</v>
      </c>
      <c r="AK116" s="1">
        <f t="shared" si="27"/>
        <v>3200</v>
      </c>
      <c r="AM116" s="1">
        <f t="shared" si="28"/>
        <v>7</v>
      </c>
      <c r="AN116" s="1">
        <f t="shared" si="29"/>
        <v>1</v>
      </c>
    </row>
    <row r="117" spans="1:40">
      <c r="A117" s="2" t="str">
        <f t="shared" si="30"/>
        <v>070</v>
      </c>
      <c r="D117" s="3" t="str">
        <f t="shared" si="18"/>
        <v>1-8</v>
      </c>
      <c r="E117" s="3">
        <v>113</v>
      </c>
      <c r="F117" s="16" t="str">
        <f t="shared" ca="1" si="19"/>
        <v/>
      </c>
      <c r="G117" s="16" t="str">
        <f t="shared" ca="1" si="33"/>
        <v/>
      </c>
      <c r="H117" s="16" t="str">
        <f t="shared" ca="1" si="33"/>
        <v/>
      </c>
      <c r="I117" s="16" t="str">
        <f t="shared" ca="1" si="33"/>
        <v/>
      </c>
      <c r="J117" s="16" t="str">
        <f t="shared" ca="1" si="33"/>
        <v/>
      </c>
      <c r="AC117" s="1">
        <f t="shared" si="20"/>
        <v>0</v>
      </c>
      <c r="AD117" s="1">
        <f t="shared" si="21"/>
        <v>0</v>
      </c>
      <c r="AE117" s="2">
        <f t="shared" si="22"/>
        <v>0</v>
      </c>
      <c r="AF117" s="2">
        <f t="shared" si="23"/>
        <v>0</v>
      </c>
      <c r="AG117" s="1">
        <f t="shared" si="24"/>
        <v>0</v>
      </c>
      <c r="AH117" s="1">
        <f t="shared" si="25"/>
        <v>112</v>
      </c>
      <c r="AI117" s="1">
        <f t="shared" si="31"/>
        <v>7</v>
      </c>
      <c r="AJ117" s="1">
        <f t="shared" si="26"/>
        <v>3500</v>
      </c>
      <c r="AK117" s="1">
        <f t="shared" si="27"/>
        <v>3500</v>
      </c>
      <c r="AM117" s="1">
        <f t="shared" si="28"/>
        <v>0</v>
      </c>
      <c r="AN117" s="1">
        <f t="shared" si="29"/>
        <v>1</v>
      </c>
    </row>
    <row r="118" spans="1:40">
      <c r="A118" s="2" t="str">
        <f t="shared" si="30"/>
        <v>071</v>
      </c>
      <c r="D118" s="3" t="str">
        <f t="shared" si="18"/>
        <v>1-8</v>
      </c>
      <c r="E118" s="3">
        <v>114</v>
      </c>
      <c r="F118" s="16" t="str">
        <f t="shared" ca="1" si="19"/>
        <v/>
      </c>
      <c r="G118" s="16" t="str">
        <f t="shared" ca="1" si="33"/>
        <v/>
      </c>
      <c r="H118" s="16" t="str">
        <f t="shared" ca="1" si="33"/>
        <v/>
      </c>
      <c r="I118" s="16" t="str">
        <f t="shared" ca="1" si="33"/>
        <v/>
      </c>
      <c r="J118" s="16" t="str">
        <f t="shared" ca="1" si="33"/>
        <v/>
      </c>
      <c r="AC118" s="1">
        <f t="shared" si="20"/>
        <v>0</v>
      </c>
      <c r="AD118" s="1">
        <f t="shared" si="21"/>
        <v>0</v>
      </c>
      <c r="AE118" s="2">
        <f t="shared" si="22"/>
        <v>0</v>
      </c>
      <c r="AF118" s="2">
        <f t="shared" si="23"/>
        <v>0</v>
      </c>
      <c r="AG118" s="1">
        <f t="shared" si="24"/>
        <v>200</v>
      </c>
      <c r="AH118" s="1">
        <f t="shared" si="25"/>
        <v>113</v>
      </c>
      <c r="AI118" s="1">
        <f t="shared" si="31"/>
        <v>7</v>
      </c>
      <c r="AJ118" s="1">
        <f t="shared" si="26"/>
        <v>3500</v>
      </c>
      <c r="AK118" s="1">
        <f t="shared" si="27"/>
        <v>3700</v>
      </c>
      <c r="AM118" s="1">
        <f t="shared" si="28"/>
        <v>1</v>
      </c>
      <c r="AN118" s="1">
        <f t="shared" si="29"/>
        <v>1</v>
      </c>
    </row>
    <row r="119" spans="1:40">
      <c r="A119" s="2" t="str">
        <f t="shared" si="30"/>
        <v>072</v>
      </c>
      <c r="D119" s="3" t="str">
        <f t="shared" si="18"/>
        <v>1-8</v>
      </c>
      <c r="E119" s="3">
        <v>115</v>
      </c>
      <c r="F119" s="16" t="str">
        <f t="shared" ca="1" si="19"/>
        <v/>
      </c>
      <c r="G119" s="16" t="str">
        <f t="shared" ca="1" si="33"/>
        <v/>
      </c>
      <c r="H119" s="16" t="str">
        <f t="shared" ca="1" si="33"/>
        <v/>
      </c>
      <c r="I119" s="16" t="str">
        <f t="shared" ca="1" si="33"/>
        <v/>
      </c>
      <c r="J119" s="16" t="str">
        <f t="shared" ca="1" si="33"/>
        <v/>
      </c>
      <c r="AC119" s="1">
        <f t="shared" si="20"/>
        <v>0</v>
      </c>
      <c r="AD119" s="1">
        <f t="shared" si="21"/>
        <v>-10</v>
      </c>
      <c r="AE119" s="2">
        <f t="shared" si="22"/>
        <v>0</v>
      </c>
      <c r="AF119" s="2">
        <f t="shared" si="23"/>
        <v>-10</v>
      </c>
      <c r="AG119" s="1">
        <f t="shared" si="24"/>
        <v>0</v>
      </c>
      <c r="AH119" s="1">
        <f t="shared" si="25"/>
        <v>114</v>
      </c>
      <c r="AI119" s="1">
        <f t="shared" si="31"/>
        <v>7</v>
      </c>
      <c r="AJ119" s="1">
        <f t="shared" si="26"/>
        <v>3500</v>
      </c>
      <c r="AK119" s="1">
        <f t="shared" si="27"/>
        <v>3500</v>
      </c>
      <c r="AM119" s="1">
        <f t="shared" si="28"/>
        <v>2</v>
      </c>
      <c r="AN119" s="1">
        <f t="shared" si="29"/>
        <v>1</v>
      </c>
    </row>
    <row r="120" spans="1:40">
      <c r="A120" s="2" t="str">
        <f t="shared" si="30"/>
        <v>073</v>
      </c>
      <c r="D120" s="3" t="str">
        <f t="shared" si="18"/>
        <v>1-8</v>
      </c>
      <c r="E120" s="3">
        <v>116</v>
      </c>
      <c r="F120" s="16" t="str">
        <f t="shared" ca="1" si="19"/>
        <v/>
      </c>
      <c r="G120" s="16" t="str">
        <f t="shared" ca="1" si="33"/>
        <v/>
      </c>
      <c r="H120" s="16" t="str">
        <f t="shared" ca="1" si="33"/>
        <v/>
      </c>
      <c r="I120" s="16" t="str">
        <f t="shared" ca="1" si="33"/>
        <v/>
      </c>
      <c r="J120" s="16" t="str">
        <f t="shared" ca="1" si="33"/>
        <v/>
      </c>
      <c r="AC120" s="1">
        <f t="shared" si="20"/>
        <v>0</v>
      </c>
      <c r="AD120" s="1">
        <f t="shared" si="21"/>
        <v>-10</v>
      </c>
      <c r="AE120" s="2">
        <f t="shared" si="22"/>
        <v>0</v>
      </c>
      <c r="AF120" s="2">
        <f t="shared" si="23"/>
        <v>-10</v>
      </c>
      <c r="AG120" s="1">
        <f t="shared" si="24"/>
        <v>200</v>
      </c>
      <c r="AH120" s="1">
        <f t="shared" si="25"/>
        <v>115</v>
      </c>
      <c r="AI120" s="1">
        <f t="shared" si="31"/>
        <v>7</v>
      </c>
      <c r="AJ120" s="1">
        <f t="shared" si="26"/>
        <v>3500</v>
      </c>
      <c r="AK120" s="1">
        <f t="shared" si="27"/>
        <v>3700</v>
      </c>
      <c r="AM120" s="1">
        <f t="shared" si="28"/>
        <v>3</v>
      </c>
      <c r="AN120" s="1">
        <f t="shared" si="29"/>
        <v>1</v>
      </c>
    </row>
    <row r="121" spans="1:40">
      <c r="A121" s="2" t="str">
        <f t="shared" si="30"/>
        <v>074</v>
      </c>
      <c r="D121" s="3" t="str">
        <f t="shared" si="18"/>
        <v>1-8</v>
      </c>
      <c r="E121" s="3">
        <v>117</v>
      </c>
      <c r="F121" s="16" t="str">
        <f t="shared" ca="1" si="19"/>
        <v/>
      </c>
      <c r="G121" s="16" t="str">
        <f t="shared" ca="1" si="33"/>
        <v/>
      </c>
      <c r="H121" s="16" t="str">
        <f t="shared" ca="1" si="33"/>
        <v/>
      </c>
      <c r="I121" s="16" t="str">
        <f t="shared" ca="1" si="33"/>
        <v/>
      </c>
      <c r="J121" s="16" t="str">
        <f t="shared" ca="1" si="33"/>
        <v/>
      </c>
      <c r="AC121" s="1">
        <f t="shared" si="20"/>
        <v>0</v>
      </c>
      <c r="AD121" s="1">
        <f t="shared" si="21"/>
        <v>-20</v>
      </c>
      <c r="AE121" s="2">
        <f t="shared" si="22"/>
        <v>0</v>
      </c>
      <c r="AF121" s="2">
        <f t="shared" si="23"/>
        <v>-20</v>
      </c>
      <c r="AG121" s="1">
        <f t="shared" si="24"/>
        <v>0</v>
      </c>
      <c r="AH121" s="1">
        <f t="shared" si="25"/>
        <v>116</v>
      </c>
      <c r="AI121" s="1">
        <f t="shared" si="31"/>
        <v>7</v>
      </c>
      <c r="AJ121" s="1">
        <f t="shared" si="26"/>
        <v>3500</v>
      </c>
      <c r="AK121" s="1">
        <f t="shared" si="27"/>
        <v>3500</v>
      </c>
      <c r="AM121" s="1">
        <f t="shared" si="28"/>
        <v>4</v>
      </c>
      <c r="AN121" s="1">
        <f t="shared" si="29"/>
        <v>1</v>
      </c>
    </row>
    <row r="122" spans="1:40">
      <c r="A122" s="2" t="str">
        <f t="shared" si="30"/>
        <v>075</v>
      </c>
      <c r="D122" s="3" t="str">
        <f t="shared" si="18"/>
        <v>1-8</v>
      </c>
      <c r="E122" s="3">
        <v>118</v>
      </c>
      <c r="F122" s="16" t="str">
        <f t="shared" ca="1" si="19"/>
        <v/>
      </c>
      <c r="G122" s="16" t="str">
        <f t="shared" ca="1" si="33"/>
        <v/>
      </c>
      <c r="H122" s="16" t="str">
        <f t="shared" ca="1" si="33"/>
        <v/>
      </c>
      <c r="I122" s="16" t="str">
        <f t="shared" ca="1" si="33"/>
        <v/>
      </c>
      <c r="J122" s="16" t="str">
        <f t="shared" ca="1" si="33"/>
        <v/>
      </c>
      <c r="AC122" s="1">
        <f t="shared" si="20"/>
        <v>0</v>
      </c>
      <c r="AD122" s="1">
        <f t="shared" si="21"/>
        <v>-20</v>
      </c>
      <c r="AE122" s="2">
        <f t="shared" si="22"/>
        <v>0</v>
      </c>
      <c r="AF122" s="2">
        <f t="shared" si="23"/>
        <v>-20</v>
      </c>
      <c r="AG122" s="1">
        <f t="shared" si="24"/>
        <v>200</v>
      </c>
      <c r="AH122" s="1">
        <f t="shared" si="25"/>
        <v>117</v>
      </c>
      <c r="AI122" s="1">
        <f t="shared" si="31"/>
        <v>7</v>
      </c>
      <c r="AJ122" s="1">
        <f t="shared" si="26"/>
        <v>3500</v>
      </c>
      <c r="AK122" s="1">
        <f t="shared" si="27"/>
        <v>3700</v>
      </c>
      <c r="AM122" s="1">
        <f t="shared" si="28"/>
        <v>5</v>
      </c>
      <c r="AN122" s="1">
        <f t="shared" si="29"/>
        <v>1</v>
      </c>
    </row>
    <row r="123" spans="1:40">
      <c r="A123" s="2" t="str">
        <f t="shared" si="30"/>
        <v>076</v>
      </c>
      <c r="D123" s="3" t="str">
        <f t="shared" si="18"/>
        <v>1-8</v>
      </c>
      <c r="E123" s="3">
        <v>119</v>
      </c>
      <c r="F123" s="16" t="str">
        <f t="shared" ca="1" si="19"/>
        <v/>
      </c>
      <c r="G123" s="16" t="str">
        <f t="shared" ca="1" si="33"/>
        <v/>
      </c>
      <c r="H123" s="16" t="str">
        <f t="shared" ca="1" si="33"/>
        <v/>
      </c>
      <c r="I123" s="16" t="str">
        <f t="shared" ca="1" si="33"/>
        <v/>
      </c>
      <c r="J123" s="16" t="str">
        <f t="shared" ca="1" si="33"/>
        <v/>
      </c>
      <c r="AC123" s="1">
        <f t="shared" si="20"/>
        <v>0</v>
      </c>
      <c r="AD123" s="1">
        <f t="shared" si="21"/>
        <v>-30</v>
      </c>
      <c r="AE123" s="2">
        <f t="shared" si="22"/>
        <v>0</v>
      </c>
      <c r="AF123" s="2">
        <f t="shared" si="23"/>
        <v>-30</v>
      </c>
      <c r="AG123" s="1">
        <f t="shared" si="24"/>
        <v>0</v>
      </c>
      <c r="AH123" s="1">
        <f t="shared" si="25"/>
        <v>118</v>
      </c>
      <c r="AI123" s="1">
        <f t="shared" si="31"/>
        <v>7</v>
      </c>
      <c r="AJ123" s="1">
        <f t="shared" si="26"/>
        <v>3500</v>
      </c>
      <c r="AK123" s="1">
        <f t="shared" si="27"/>
        <v>3500</v>
      </c>
      <c r="AM123" s="1">
        <f t="shared" si="28"/>
        <v>6</v>
      </c>
      <c r="AN123" s="1">
        <f t="shared" si="29"/>
        <v>1</v>
      </c>
    </row>
    <row r="124" spans="1:40">
      <c r="A124" s="2" t="str">
        <f t="shared" si="30"/>
        <v>077</v>
      </c>
      <c r="D124" s="3" t="str">
        <f t="shared" si="18"/>
        <v>1-8</v>
      </c>
      <c r="E124" s="3">
        <v>120</v>
      </c>
      <c r="F124" s="16" t="str">
        <f t="shared" ca="1" si="19"/>
        <v/>
      </c>
      <c r="G124" s="16" t="str">
        <f t="shared" ca="1" si="33"/>
        <v/>
      </c>
      <c r="H124" s="16" t="str">
        <f t="shared" ca="1" si="33"/>
        <v/>
      </c>
      <c r="I124" s="16" t="str">
        <f t="shared" ca="1" si="33"/>
        <v/>
      </c>
      <c r="J124" s="16" t="str">
        <f t="shared" ca="1" si="33"/>
        <v/>
      </c>
      <c r="AC124" s="1">
        <f t="shared" si="20"/>
        <v>0</v>
      </c>
      <c r="AD124" s="1">
        <f t="shared" si="21"/>
        <v>-30</v>
      </c>
      <c r="AE124" s="2">
        <f t="shared" si="22"/>
        <v>0</v>
      </c>
      <c r="AF124" s="2">
        <f t="shared" si="23"/>
        <v>-30</v>
      </c>
      <c r="AG124" s="1">
        <f t="shared" si="24"/>
        <v>200</v>
      </c>
      <c r="AH124" s="1">
        <f t="shared" si="25"/>
        <v>119</v>
      </c>
      <c r="AI124" s="1">
        <f t="shared" si="31"/>
        <v>7</v>
      </c>
      <c r="AJ124" s="1">
        <f t="shared" si="26"/>
        <v>3500</v>
      </c>
      <c r="AK124" s="1">
        <f t="shared" si="27"/>
        <v>3700</v>
      </c>
      <c r="AM124" s="1">
        <f t="shared" si="28"/>
        <v>7</v>
      </c>
      <c r="AN124" s="1">
        <f t="shared" si="29"/>
        <v>1</v>
      </c>
    </row>
    <row r="125" spans="1:40">
      <c r="A125" s="2" t="str">
        <f t="shared" si="30"/>
        <v>078</v>
      </c>
      <c r="D125" s="3" t="str">
        <f t="shared" si="18"/>
        <v>1-8</v>
      </c>
      <c r="E125" s="3">
        <v>121</v>
      </c>
      <c r="F125" s="16" t="str">
        <f t="shared" ca="1" si="19"/>
        <v/>
      </c>
      <c r="G125" s="16" t="str">
        <f t="shared" ref="G125:J144" ca="1" si="3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25" s="16" t="str">
        <f t="shared" ca="1" si="34"/>
        <v/>
      </c>
      <c r="I125" s="16" t="str">
        <f t="shared" ca="1" si="34"/>
        <v/>
      </c>
      <c r="J125" s="16" t="str">
        <f t="shared" ca="1" si="34"/>
        <v/>
      </c>
      <c r="AC125" s="1">
        <f t="shared" si="20"/>
        <v>0</v>
      </c>
      <c r="AD125" s="1">
        <f t="shared" si="21"/>
        <v>-40</v>
      </c>
      <c r="AE125" s="2">
        <f t="shared" si="22"/>
        <v>0</v>
      </c>
      <c r="AF125" s="2">
        <f t="shared" si="23"/>
        <v>-40</v>
      </c>
      <c r="AG125" s="1">
        <f t="shared" si="24"/>
        <v>0</v>
      </c>
      <c r="AH125" s="1">
        <f t="shared" si="25"/>
        <v>120</v>
      </c>
      <c r="AI125" s="1">
        <f t="shared" si="31"/>
        <v>7</v>
      </c>
      <c r="AJ125" s="1">
        <f t="shared" si="26"/>
        <v>3500</v>
      </c>
      <c r="AK125" s="1">
        <f t="shared" si="27"/>
        <v>3500</v>
      </c>
      <c r="AM125" s="1">
        <f t="shared" si="28"/>
        <v>0</v>
      </c>
      <c r="AN125" s="1">
        <f t="shared" si="29"/>
        <v>1</v>
      </c>
    </row>
    <row r="126" spans="1:40">
      <c r="A126" s="2" t="str">
        <f t="shared" si="30"/>
        <v>079</v>
      </c>
      <c r="D126" s="3" t="str">
        <f t="shared" si="18"/>
        <v>1-8</v>
      </c>
      <c r="E126" s="3">
        <v>122</v>
      </c>
      <c r="F126" s="16" t="str">
        <f t="shared" ca="1" si="19"/>
        <v/>
      </c>
      <c r="G126" s="16" t="str">
        <f t="shared" ca="1" si="34"/>
        <v/>
      </c>
      <c r="H126" s="16" t="str">
        <f t="shared" ca="1" si="34"/>
        <v/>
      </c>
      <c r="I126" s="16" t="str">
        <f t="shared" ca="1" si="34"/>
        <v/>
      </c>
      <c r="J126" s="16" t="str">
        <f t="shared" ca="1" si="34"/>
        <v/>
      </c>
      <c r="AC126" s="1">
        <f t="shared" si="20"/>
        <v>0</v>
      </c>
      <c r="AD126" s="1">
        <f t="shared" si="21"/>
        <v>-40</v>
      </c>
      <c r="AE126" s="2">
        <f t="shared" si="22"/>
        <v>0</v>
      </c>
      <c r="AF126" s="2">
        <f t="shared" si="23"/>
        <v>-40</v>
      </c>
      <c r="AG126" s="1">
        <f t="shared" si="24"/>
        <v>200</v>
      </c>
      <c r="AH126" s="1">
        <f t="shared" si="25"/>
        <v>121</v>
      </c>
      <c r="AI126" s="1">
        <f t="shared" si="31"/>
        <v>7</v>
      </c>
      <c r="AJ126" s="1">
        <f t="shared" si="26"/>
        <v>3500</v>
      </c>
      <c r="AK126" s="1">
        <f t="shared" si="27"/>
        <v>3700</v>
      </c>
      <c r="AM126" s="1">
        <f t="shared" si="28"/>
        <v>1</v>
      </c>
      <c r="AN126" s="1">
        <f t="shared" si="29"/>
        <v>1</v>
      </c>
    </row>
    <row r="127" spans="1:40">
      <c r="A127" s="2" t="str">
        <f t="shared" si="30"/>
        <v>07A</v>
      </c>
      <c r="D127" s="3" t="str">
        <f t="shared" si="18"/>
        <v>1-8</v>
      </c>
      <c r="E127" s="3">
        <v>123</v>
      </c>
      <c r="F127" s="16" t="str">
        <f t="shared" ca="1" si="19"/>
        <v/>
      </c>
      <c r="G127" s="16" t="str">
        <f t="shared" ca="1" si="34"/>
        <v/>
      </c>
      <c r="H127" s="16" t="str">
        <f t="shared" ca="1" si="34"/>
        <v/>
      </c>
      <c r="I127" s="16" t="str">
        <f t="shared" ca="1" si="34"/>
        <v/>
      </c>
      <c r="J127" s="16" t="str">
        <f t="shared" ca="1" si="34"/>
        <v/>
      </c>
      <c r="AC127" s="1">
        <f t="shared" si="20"/>
        <v>0</v>
      </c>
      <c r="AD127" s="1">
        <f t="shared" si="21"/>
        <v>-50</v>
      </c>
      <c r="AE127" s="2">
        <f t="shared" si="22"/>
        <v>0</v>
      </c>
      <c r="AF127" s="2">
        <f t="shared" si="23"/>
        <v>-50</v>
      </c>
      <c r="AG127" s="1">
        <f t="shared" si="24"/>
        <v>0</v>
      </c>
      <c r="AH127" s="1">
        <f t="shared" si="25"/>
        <v>122</v>
      </c>
      <c r="AI127" s="1">
        <f t="shared" si="31"/>
        <v>7</v>
      </c>
      <c r="AJ127" s="1">
        <f t="shared" si="26"/>
        <v>3500</v>
      </c>
      <c r="AK127" s="1">
        <f t="shared" si="27"/>
        <v>3500</v>
      </c>
      <c r="AM127" s="1">
        <f t="shared" si="28"/>
        <v>2</v>
      </c>
      <c r="AN127" s="1">
        <f t="shared" si="29"/>
        <v>1</v>
      </c>
    </row>
    <row r="128" spans="1:40">
      <c r="A128" s="2" t="str">
        <f t="shared" si="30"/>
        <v>07B</v>
      </c>
      <c r="D128" s="3" t="str">
        <f t="shared" si="18"/>
        <v>1-8</v>
      </c>
      <c r="E128" s="3">
        <v>124</v>
      </c>
      <c r="F128" s="16" t="str">
        <f t="shared" ca="1" si="19"/>
        <v/>
      </c>
      <c r="G128" s="16" t="str">
        <f t="shared" ca="1" si="34"/>
        <v/>
      </c>
      <c r="H128" s="16" t="str">
        <f t="shared" ca="1" si="34"/>
        <v/>
      </c>
      <c r="I128" s="16" t="str">
        <f t="shared" ca="1" si="34"/>
        <v/>
      </c>
      <c r="J128" s="16" t="str">
        <f t="shared" ca="1" si="34"/>
        <v/>
      </c>
      <c r="AC128" s="1">
        <f t="shared" si="20"/>
        <v>0</v>
      </c>
      <c r="AD128" s="1">
        <f t="shared" si="21"/>
        <v>-50</v>
      </c>
      <c r="AE128" s="2">
        <f t="shared" si="22"/>
        <v>0</v>
      </c>
      <c r="AF128" s="2">
        <f t="shared" si="23"/>
        <v>-50</v>
      </c>
      <c r="AG128" s="1">
        <f t="shared" si="24"/>
        <v>200</v>
      </c>
      <c r="AH128" s="1">
        <f t="shared" si="25"/>
        <v>123</v>
      </c>
      <c r="AI128" s="1">
        <f t="shared" si="31"/>
        <v>7</v>
      </c>
      <c r="AJ128" s="1">
        <f t="shared" si="26"/>
        <v>3500</v>
      </c>
      <c r="AK128" s="1">
        <f t="shared" si="27"/>
        <v>3700</v>
      </c>
      <c r="AM128" s="1">
        <f t="shared" si="28"/>
        <v>3</v>
      </c>
      <c r="AN128" s="1">
        <f t="shared" si="29"/>
        <v>1</v>
      </c>
    </row>
    <row r="129" spans="1:40">
      <c r="A129" s="2" t="str">
        <f t="shared" si="30"/>
        <v>07C</v>
      </c>
      <c r="D129" s="3" t="str">
        <f t="shared" si="18"/>
        <v>1-8</v>
      </c>
      <c r="E129" s="3">
        <v>125</v>
      </c>
      <c r="F129" s="16" t="str">
        <f t="shared" ca="1" si="19"/>
        <v/>
      </c>
      <c r="G129" s="16" t="str">
        <f t="shared" ca="1" si="34"/>
        <v/>
      </c>
      <c r="H129" s="16" t="str">
        <f t="shared" ca="1" si="34"/>
        <v/>
      </c>
      <c r="I129" s="16" t="str">
        <f t="shared" ca="1" si="34"/>
        <v/>
      </c>
      <c r="J129" s="16" t="str">
        <f t="shared" ca="1" si="34"/>
        <v/>
      </c>
      <c r="AC129" s="1">
        <f t="shared" si="20"/>
        <v>0</v>
      </c>
      <c r="AD129" s="1">
        <f t="shared" si="21"/>
        <v>-60</v>
      </c>
      <c r="AE129" s="2">
        <f t="shared" si="22"/>
        <v>0</v>
      </c>
      <c r="AF129" s="2">
        <f t="shared" si="23"/>
        <v>-60</v>
      </c>
      <c r="AG129" s="1">
        <f t="shared" si="24"/>
        <v>0</v>
      </c>
      <c r="AH129" s="1">
        <f t="shared" si="25"/>
        <v>124</v>
      </c>
      <c r="AI129" s="1">
        <f t="shared" si="31"/>
        <v>7</v>
      </c>
      <c r="AJ129" s="1">
        <f t="shared" si="26"/>
        <v>3500</v>
      </c>
      <c r="AK129" s="1">
        <f t="shared" si="27"/>
        <v>3500</v>
      </c>
      <c r="AM129" s="1">
        <f t="shared" si="28"/>
        <v>4</v>
      </c>
      <c r="AN129" s="1">
        <f t="shared" si="29"/>
        <v>1</v>
      </c>
    </row>
    <row r="130" spans="1:40">
      <c r="A130" s="2" t="str">
        <f t="shared" si="30"/>
        <v>07D</v>
      </c>
      <c r="D130" s="3" t="str">
        <f t="shared" si="18"/>
        <v>1-8</v>
      </c>
      <c r="E130" s="3">
        <v>126</v>
      </c>
      <c r="F130" s="16" t="str">
        <f t="shared" ca="1" si="19"/>
        <v/>
      </c>
      <c r="G130" s="16" t="str">
        <f t="shared" ca="1" si="34"/>
        <v/>
      </c>
      <c r="H130" s="16" t="str">
        <f t="shared" ca="1" si="34"/>
        <v/>
      </c>
      <c r="I130" s="16" t="str">
        <f t="shared" ca="1" si="34"/>
        <v/>
      </c>
      <c r="J130" s="16" t="str">
        <f t="shared" ca="1" si="34"/>
        <v/>
      </c>
      <c r="AC130" s="1">
        <f t="shared" si="20"/>
        <v>0</v>
      </c>
      <c r="AD130" s="1">
        <f t="shared" si="21"/>
        <v>-60</v>
      </c>
      <c r="AE130" s="2">
        <f t="shared" si="22"/>
        <v>0</v>
      </c>
      <c r="AF130" s="2">
        <f t="shared" si="23"/>
        <v>-60</v>
      </c>
      <c r="AG130" s="1">
        <f t="shared" si="24"/>
        <v>200</v>
      </c>
      <c r="AH130" s="1">
        <f t="shared" si="25"/>
        <v>125</v>
      </c>
      <c r="AI130" s="1">
        <f t="shared" si="31"/>
        <v>7</v>
      </c>
      <c r="AJ130" s="1">
        <f t="shared" si="26"/>
        <v>3500</v>
      </c>
      <c r="AK130" s="1">
        <f t="shared" si="27"/>
        <v>3700</v>
      </c>
      <c r="AM130" s="1">
        <f t="shared" si="28"/>
        <v>5</v>
      </c>
      <c r="AN130" s="1">
        <f t="shared" si="29"/>
        <v>1</v>
      </c>
    </row>
    <row r="131" spans="1:40">
      <c r="A131" s="2" t="str">
        <f t="shared" si="30"/>
        <v>07E</v>
      </c>
      <c r="D131" s="3" t="str">
        <f t="shared" si="18"/>
        <v>1-8</v>
      </c>
      <c r="E131" s="3">
        <v>127</v>
      </c>
      <c r="F131" s="16" t="str">
        <f t="shared" ca="1" si="19"/>
        <v/>
      </c>
      <c r="G131" s="16" t="str">
        <f t="shared" ca="1" si="34"/>
        <v/>
      </c>
      <c r="H131" s="16" t="str">
        <f t="shared" ca="1" si="34"/>
        <v/>
      </c>
      <c r="I131" s="16" t="str">
        <f t="shared" ca="1" si="34"/>
        <v/>
      </c>
      <c r="J131" s="16" t="str">
        <f t="shared" ca="1" si="34"/>
        <v/>
      </c>
      <c r="AC131" s="1">
        <f t="shared" si="20"/>
        <v>0</v>
      </c>
      <c r="AD131" s="1">
        <f t="shared" si="21"/>
        <v>-70</v>
      </c>
      <c r="AE131" s="2">
        <f t="shared" si="22"/>
        <v>0</v>
      </c>
      <c r="AF131" s="2">
        <f t="shared" si="23"/>
        <v>-70</v>
      </c>
      <c r="AG131" s="1">
        <f t="shared" si="24"/>
        <v>0</v>
      </c>
      <c r="AH131" s="1">
        <f t="shared" si="25"/>
        <v>126</v>
      </c>
      <c r="AI131" s="1">
        <f t="shared" si="31"/>
        <v>7</v>
      </c>
      <c r="AJ131" s="1">
        <f t="shared" si="26"/>
        <v>3500</v>
      </c>
      <c r="AK131" s="1">
        <f t="shared" si="27"/>
        <v>3500</v>
      </c>
      <c r="AM131" s="1">
        <f t="shared" si="28"/>
        <v>6</v>
      </c>
      <c r="AN131" s="1">
        <f t="shared" si="29"/>
        <v>1</v>
      </c>
    </row>
    <row r="132" spans="1:40">
      <c r="A132" s="2" t="str">
        <f t="shared" si="30"/>
        <v>07F</v>
      </c>
      <c r="D132" s="3" t="str">
        <f t="shared" si="18"/>
        <v>1-8</v>
      </c>
      <c r="E132" s="3">
        <v>128</v>
      </c>
      <c r="F132" s="16" t="str">
        <f t="shared" ca="1" si="19"/>
        <v/>
      </c>
      <c r="G132" s="16" t="str">
        <f t="shared" ca="1" si="34"/>
        <v/>
      </c>
      <c r="H132" s="16" t="str">
        <f t="shared" ca="1" si="34"/>
        <v/>
      </c>
      <c r="I132" s="16" t="str">
        <f t="shared" ca="1" si="34"/>
        <v/>
      </c>
      <c r="J132" s="16" t="str">
        <f t="shared" ca="1" si="34"/>
        <v/>
      </c>
      <c r="AC132" s="1">
        <f t="shared" si="20"/>
        <v>0</v>
      </c>
      <c r="AD132" s="1">
        <f t="shared" si="21"/>
        <v>-70</v>
      </c>
      <c r="AE132" s="2">
        <f t="shared" si="22"/>
        <v>0</v>
      </c>
      <c r="AF132" s="2">
        <f t="shared" si="23"/>
        <v>-70</v>
      </c>
      <c r="AG132" s="1">
        <f t="shared" si="24"/>
        <v>200</v>
      </c>
      <c r="AH132" s="1">
        <f t="shared" si="25"/>
        <v>127</v>
      </c>
      <c r="AI132" s="1">
        <f t="shared" si="31"/>
        <v>7</v>
      </c>
      <c r="AJ132" s="1">
        <f t="shared" si="26"/>
        <v>3500</v>
      </c>
      <c r="AK132" s="1">
        <f t="shared" si="27"/>
        <v>3700</v>
      </c>
      <c r="AM132" s="1">
        <f t="shared" si="28"/>
        <v>7</v>
      </c>
      <c r="AN132" s="1">
        <f t="shared" si="29"/>
        <v>1</v>
      </c>
    </row>
    <row r="133" spans="1:40">
      <c r="A133" s="2" t="str">
        <f t="shared" si="30"/>
        <v>080</v>
      </c>
      <c r="D133" s="3" t="str">
        <f t="shared" ref="D133:D196" si="35">DEC2HEX(HEX2DEC($D$4)+FLOOR((ROW(A129)-1)/($M$4*10),1))&amp;"-"&amp;FLOOR((ROW(A129)-1)/$M$4,1)+1-FLOOR((ROW(A129)-1)/($M$4*10),1)*10</f>
        <v>1-9</v>
      </c>
      <c r="E133" s="3">
        <v>129</v>
      </c>
      <c r="F133" s="16" t="str">
        <f t="shared" ref="F133:F164" ca="1" si="36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33" s="16" t="str">
        <f t="shared" ca="1" si="34"/>
        <v/>
      </c>
      <c r="H133" s="16" t="str">
        <f t="shared" ca="1" si="34"/>
        <v/>
      </c>
      <c r="I133" s="16" t="str">
        <f t="shared" ca="1" si="34"/>
        <v/>
      </c>
      <c r="J133" s="16" t="str">
        <f t="shared" ca="1" si="34"/>
        <v/>
      </c>
      <c r="AC133" s="1">
        <f t="shared" ref="AC133:AC180" si="37">FLOOR((ROW(A129)-1)/($M$4*10),1)</f>
        <v>0</v>
      </c>
      <c r="AD133" s="1">
        <f t="shared" ref="AD133:AD180" si="38">-FLOOR((MOD((ROW(A129)-1)/2,$M$4/2)),1)*10</f>
        <v>0</v>
      </c>
      <c r="AE133" s="2">
        <f t="shared" ref="AE133:AE180" si="39">-FLOOR((ROW(A129)-1)/($M$4*10),1)*400</f>
        <v>0</v>
      </c>
      <c r="AF133" s="2">
        <f t="shared" ref="AF133:AF180" si="40">-FLOOR((MOD((ROW(A129)-1)/2,$M$4/2)),1)*10-FLOOR((ROW(A129)-1)/($M$4*10),1)*400</f>
        <v>0</v>
      </c>
      <c r="AG133" s="1">
        <f t="shared" ref="AG133:AG180" si="41">MOD(ROW(A130),2)*200</f>
        <v>0</v>
      </c>
      <c r="AH133" s="1">
        <f t="shared" ref="AH133:AH180" si="42">(ROW(A129)-1)</f>
        <v>128</v>
      </c>
      <c r="AI133" s="1">
        <f t="shared" si="31"/>
        <v>8</v>
      </c>
      <c r="AJ133" s="1">
        <f t="shared" ref="AJ133:AJ180" si="43">FLOOR((MOD((ROW(A129)-1)/$M$4,10)),1)*500</f>
        <v>4000</v>
      </c>
      <c r="AK133" s="1">
        <f t="shared" ref="AK133:AK180" si="44">MOD(ROW(A130),2)*200+FLOOR((MOD((ROW(A129)-1)/$M$4,10)),1)*500</f>
        <v>4000</v>
      </c>
      <c r="AM133" s="1">
        <f t="shared" ref="AM133:AM180" si="45">FLOOR((MOD((ROW(A129)-1),$N$4)),1)</f>
        <v>0</v>
      </c>
      <c r="AN133" s="1">
        <f t="shared" ref="AN133:AN180" si="46">IF(ROW(A129)&gt;$AN$4*16,1,0)</f>
        <v>1</v>
      </c>
    </row>
    <row r="134" spans="1:40">
      <c r="A134" s="2" t="str">
        <f t="shared" ref="A134:A197" si="47">IF(LEN(DEC2HEX(ROW(A129)))=1,"00"&amp;DEC2HEX(ROW(A129)),IF(LEN(DEC2HEX(ROW(A129)))=2,"0"&amp;DEC2HEX(ROW(A129)),IF(LEN(DEC2HEX(ROW(A129)))=3,DEC2HEX(ROW(A129)),TEXT(DEC2HEX(ROW(A129)),DEC2HEX(ROW(A129))))))</f>
        <v>081</v>
      </c>
      <c r="D134" s="3" t="str">
        <f t="shared" si="35"/>
        <v>1-9</v>
      </c>
      <c r="E134" s="3">
        <v>130</v>
      </c>
      <c r="F134" s="16" t="str">
        <f t="shared" ca="1" si="36"/>
        <v/>
      </c>
      <c r="G134" s="16" t="str">
        <f t="shared" ca="1" si="34"/>
        <v/>
      </c>
      <c r="H134" s="16" t="str">
        <f t="shared" ca="1" si="34"/>
        <v/>
      </c>
      <c r="I134" s="16" t="str">
        <f t="shared" ca="1" si="34"/>
        <v/>
      </c>
      <c r="J134" s="16" t="str">
        <f t="shared" ca="1" si="34"/>
        <v/>
      </c>
      <c r="AC134" s="1">
        <f t="shared" si="37"/>
        <v>0</v>
      </c>
      <c r="AD134" s="1">
        <f t="shared" si="38"/>
        <v>0</v>
      </c>
      <c r="AE134" s="2">
        <f t="shared" si="39"/>
        <v>0</v>
      </c>
      <c r="AF134" s="2">
        <f t="shared" si="40"/>
        <v>0</v>
      </c>
      <c r="AG134" s="1">
        <f t="shared" si="41"/>
        <v>200</v>
      </c>
      <c r="AH134" s="1">
        <f t="shared" si="42"/>
        <v>129</v>
      </c>
      <c r="AI134" s="1">
        <f t="shared" ref="AI134:AI180" si="48">FLOOR((MOD(AH134/$M$4,10)),1)</f>
        <v>8</v>
      </c>
      <c r="AJ134" s="1">
        <f t="shared" si="43"/>
        <v>4000</v>
      </c>
      <c r="AK134" s="1">
        <f t="shared" si="44"/>
        <v>4200</v>
      </c>
      <c r="AM134" s="1">
        <f t="shared" si="45"/>
        <v>1</v>
      </c>
      <c r="AN134" s="1">
        <f t="shared" si="46"/>
        <v>1</v>
      </c>
    </row>
    <row r="135" spans="1:40">
      <c r="A135" s="2" t="str">
        <f t="shared" si="47"/>
        <v>082</v>
      </c>
      <c r="D135" s="3" t="str">
        <f t="shared" si="35"/>
        <v>1-9</v>
      </c>
      <c r="E135" s="3">
        <v>131</v>
      </c>
      <c r="F135" s="16" t="str">
        <f t="shared" ca="1" si="36"/>
        <v/>
      </c>
      <c r="G135" s="16" t="str">
        <f t="shared" ca="1" si="34"/>
        <v/>
      </c>
      <c r="H135" s="16" t="str">
        <f t="shared" ca="1" si="34"/>
        <v/>
      </c>
      <c r="I135" s="16" t="str">
        <f t="shared" ca="1" si="34"/>
        <v/>
      </c>
      <c r="J135" s="16" t="str">
        <f t="shared" ca="1" si="34"/>
        <v/>
      </c>
      <c r="AC135" s="1">
        <f t="shared" si="37"/>
        <v>0</v>
      </c>
      <c r="AD135" s="1">
        <f t="shared" si="38"/>
        <v>-10</v>
      </c>
      <c r="AE135" s="2">
        <f t="shared" si="39"/>
        <v>0</v>
      </c>
      <c r="AF135" s="2">
        <f t="shared" si="40"/>
        <v>-10</v>
      </c>
      <c r="AG135" s="1">
        <f t="shared" si="41"/>
        <v>0</v>
      </c>
      <c r="AH135" s="1">
        <f t="shared" si="42"/>
        <v>130</v>
      </c>
      <c r="AI135" s="1">
        <f t="shared" si="48"/>
        <v>8</v>
      </c>
      <c r="AJ135" s="1">
        <f t="shared" si="43"/>
        <v>4000</v>
      </c>
      <c r="AK135" s="1">
        <f t="shared" si="44"/>
        <v>4000</v>
      </c>
      <c r="AM135" s="1">
        <f t="shared" si="45"/>
        <v>2</v>
      </c>
      <c r="AN135" s="1">
        <f t="shared" si="46"/>
        <v>1</v>
      </c>
    </row>
    <row r="136" spans="1:40">
      <c r="A136" s="2" t="str">
        <f t="shared" si="47"/>
        <v>083</v>
      </c>
      <c r="D136" s="3" t="str">
        <f t="shared" si="35"/>
        <v>1-9</v>
      </c>
      <c r="E136" s="3">
        <v>132</v>
      </c>
      <c r="F136" s="16" t="str">
        <f t="shared" ca="1" si="36"/>
        <v/>
      </c>
      <c r="G136" s="16" t="str">
        <f t="shared" ca="1" si="34"/>
        <v/>
      </c>
      <c r="H136" s="16" t="str">
        <f t="shared" ca="1" si="34"/>
        <v/>
      </c>
      <c r="I136" s="16" t="str">
        <f t="shared" ca="1" si="34"/>
        <v/>
      </c>
      <c r="J136" s="16" t="str">
        <f t="shared" ca="1" si="34"/>
        <v/>
      </c>
      <c r="AC136" s="1">
        <f t="shared" si="37"/>
        <v>0</v>
      </c>
      <c r="AD136" s="1">
        <f t="shared" si="38"/>
        <v>-10</v>
      </c>
      <c r="AE136" s="2">
        <f t="shared" si="39"/>
        <v>0</v>
      </c>
      <c r="AF136" s="2">
        <f t="shared" si="40"/>
        <v>-10</v>
      </c>
      <c r="AG136" s="1">
        <f t="shared" si="41"/>
        <v>200</v>
      </c>
      <c r="AH136" s="1">
        <f t="shared" si="42"/>
        <v>131</v>
      </c>
      <c r="AI136" s="1">
        <f t="shared" si="48"/>
        <v>8</v>
      </c>
      <c r="AJ136" s="1">
        <f t="shared" si="43"/>
        <v>4000</v>
      </c>
      <c r="AK136" s="1">
        <f t="shared" si="44"/>
        <v>4200</v>
      </c>
      <c r="AM136" s="1">
        <f t="shared" si="45"/>
        <v>3</v>
      </c>
      <c r="AN136" s="1">
        <f t="shared" si="46"/>
        <v>1</v>
      </c>
    </row>
    <row r="137" spans="1:40">
      <c r="A137" s="2" t="str">
        <f t="shared" si="47"/>
        <v>084</v>
      </c>
      <c r="D137" s="3" t="str">
        <f t="shared" si="35"/>
        <v>1-9</v>
      </c>
      <c r="E137" s="3">
        <v>133</v>
      </c>
      <c r="F137" s="16" t="str">
        <f t="shared" ca="1" si="36"/>
        <v/>
      </c>
      <c r="G137" s="16" t="str">
        <f t="shared" ca="1" si="34"/>
        <v/>
      </c>
      <c r="H137" s="16" t="str">
        <f t="shared" ca="1" si="34"/>
        <v/>
      </c>
      <c r="I137" s="16" t="str">
        <f t="shared" ca="1" si="34"/>
        <v/>
      </c>
      <c r="J137" s="16" t="str">
        <f t="shared" ca="1" si="34"/>
        <v/>
      </c>
      <c r="AC137" s="1">
        <f t="shared" si="37"/>
        <v>0</v>
      </c>
      <c r="AD137" s="1">
        <f t="shared" si="38"/>
        <v>-20</v>
      </c>
      <c r="AE137" s="2">
        <f t="shared" si="39"/>
        <v>0</v>
      </c>
      <c r="AF137" s="2">
        <f t="shared" si="40"/>
        <v>-20</v>
      </c>
      <c r="AG137" s="1">
        <f t="shared" si="41"/>
        <v>0</v>
      </c>
      <c r="AH137" s="1">
        <f t="shared" si="42"/>
        <v>132</v>
      </c>
      <c r="AI137" s="1">
        <f t="shared" si="48"/>
        <v>8</v>
      </c>
      <c r="AJ137" s="1">
        <f t="shared" si="43"/>
        <v>4000</v>
      </c>
      <c r="AK137" s="1">
        <f t="shared" si="44"/>
        <v>4000</v>
      </c>
      <c r="AM137" s="1">
        <f t="shared" si="45"/>
        <v>4</v>
      </c>
      <c r="AN137" s="1">
        <f t="shared" si="46"/>
        <v>1</v>
      </c>
    </row>
    <row r="138" spans="1:40">
      <c r="A138" s="2" t="str">
        <f t="shared" si="47"/>
        <v>085</v>
      </c>
      <c r="D138" s="3" t="str">
        <f t="shared" si="35"/>
        <v>1-9</v>
      </c>
      <c r="E138" s="3">
        <v>134</v>
      </c>
      <c r="F138" s="16" t="str">
        <f t="shared" ca="1" si="36"/>
        <v/>
      </c>
      <c r="G138" s="16" t="str">
        <f t="shared" ca="1" si="34"/>
        <v/>
      </c>
      <c r="H138" s="16" t="str">
        <f t="shared" ca="1" si="34"/>
        <v/>
      </c>
      <c r="I138" s="16" t="str">
        <f t="shared" ca="1" si="34"/>
        <v/>
      </c>
      <c r="J138" s="16" t="str">
        <f t="shared" ca="1" si="34"/>
        <v/>
      </c>
      <c r="AC138" s="1">
        <f t="shared" si="37"/>
        <v>0</v>
      </c>
      <c r="AD138" s="1">
        <f t="shared" si="38"/>
        <v>-20</v>
      </c>
      <c r="AE138" s="2">
        <f t="shared" si="39"/>
        <v>0</v>
      </c>
      <c r="AF138" s="2">
        <f t="shared" si="40"/>
        <v>-20</v>
      </c>
      <c r="AG138" s="1">
        <f t="shared" si="41"/>
        <v>200</v>
      </c>
      <c r="AH138" s="1">
        <f t="shared" si="42"/>
        <v>133</v>
      </c>
      <c r="AI138" s="1">
        <f t="shared" si="48"/>
        <v>8</v>
      </c>
      <c r="AJ138" s="1">
        <f t="shared" si="43"/>
        <v>4000</v>
      </c>
      <c r="AK138" s="1">
        <f t="shared" si="44"/>
        <v>4200</v>
      </c>
      <c r="AM138" s="1">
        <f t="shared" si="45"/>
        <v>5</v>
      </c>
      <c r="AN138" s="1">
        <f t="shared" si="46"/>
        <v>1</v>
      </c>
    </row>
    <row r="139" spans="1:40">
      <c r="A139" s="2" t="str">
        <f t="shared" si="47"/>
        <v>086</v>
      </c>
      <c r="D139" s="3" t="str">
        <f t="shared" si="35"/>
        <v>1-9</v>
      </c>
      <c r="E139" s="3">
        <v>135</v>
      </c>
      <c r="F139" s="16" t="str">
        <f t="shared" ca="1" si="36"/>
        <v/>
      </c>
      <c r="G139" s="16" t="str">
        <f t="shared" ca="1" si="34"/>
        <v/>
      </c>
      <c r="H139" s="16" t="str">
        <f t="shared" ca="1" si="34"/>
        <v/>
      </c>
      <c r="I139" s="16" t="str">
        <f t="shared" ca="1" si="34"/>
        <v/>
      </c>
      <c r="J139" s="16" t="str">
        <f t="shared" ca="1" si="34"/>
        <v/>
      </c>
      <c r="AC139" s="1">
        <f t="shared" si="37"/>
        <v>0</v>
      </c>
      <c r="AD139" s="1">
        <f t="shared" si="38"/>
        <v>-30</v>
      </c>
      <c r="AE139" s="2">
        <f t="shared" si="39"/>
        <v>0</v>
      </c>
      <c r="AF139" s="2">
        <f t="shared" si="40"/>
        <v>-30</v>
      </c>
      <c r="AG139" s="1">
        <f t="shared" si="41"/>
        <v>0</v>
      </c>
      <c r="AH139" s="1">
        <f t="shared" si="42"/>
        <v>134</v>
      </c>
      <c r="AI139" s="1">
        <f t="shared" si="48"/>
        <v>8</v>
      </c>
      <c r="AJ139" s="1">
        <f t="shared" si="43"/>
        <v>4000</v>
      </c>
      <c r="AK139" s="1">
        <f t="shared" si="44"/>
        <v>4000</v>
      </c>
      <c r="AM139" s="1">
        <f t="shared" si="45"/>
        <v>6</v>
      </c>
      <c r="AN139" s="1">
        <f t="shared" si="46"/>
        <v>1</v>
      </c>
    </row>
    <row r="140" spans="1:40">
      <c r="A140" s="2" t="str">
        <f t="shared" si="47"/>
        <v>087</v>
      </c>
      <c r="D140" s="3" t="str">
        <f t="shared" si="35"/>
        <v>1-9</v>
      </c>
      <c r="E140" s="3">
        <v>136</v>
      </c>
      <c r="F140" s="16" t="str">
        <f t="shared" ca="1" si="36"/>
        <v/>
      </c>
      <c r="G140" s="16" t="str">
        <f t="shared" ca="1" si="34"/>
        <v/>
      </c>
      <c r="H140" s="16" t="str">
        <f t="shared" ca="1" si="34"/>
        <v/>
      </c>
      <c r="I140" s="16" t="str">
        <f t="shared" ca="1" si="34"/>
        <v/>
      </c>
      <c r="J140" s="16" t="str">
        <f t="shared" ca="1" si="34"/>
        <v/>
      </c>
      <c r="AC140" s="1">
        <f t="shared" si="37"/>
        <v>0</v>
      </c>
      <c r="AD140" s="1">
        <f t="shared" si="38"/>
        <v>-30</v>
      </c>
      <c r="AE140" s="2">
        <f t="shared" si="39"/>
        <v>0</v>
      </c>
      <c r="AF140" s="2">
        <f t="shared" si="40"/>
        <v>-30</v>
      </c>
      <c r="AG140" s="1">
        <f t="shared" si="41"/>
        <v>200</v>
      </c>
      <c r="AH140" s="1">
        <f t="shared" si="42"/>
        <v>135</v>
      </c>
      <c r="AI140" s="1">
        <f t="shared" si="48"/>
        <v>8</v>
      </c>
      <c r="AJ140" s="1">
        <f t="shared" si="43"/>
        <v>4000</v>
      </c>
      <c r="AK140" s="1">
        <f t="shared" si="44"/>
        <v>4200</v>
      </c>
      <c r="AM140" s="1">
        <f t="shared" si="45"/>
        <v>7</v>
      </c>
      <c r="AN140" s="1">
        <f t="shared" si="46"/>
        <v>1</v>
      </c>
    </row>
    <row r="141" spans="1:40">
      <c r="A141" s="2" t="str">
        <f t="shared" si="47"/>
        <v>088</v>
      </c>
      <c r="D141" s="3" t="str">
        <f t="shared" si="35"/>
        <v>1-9</v>
      </c>
      <c r="E141" s="3">
        <v>137</v>
      </c>
      <c r="F141" s="16" t="str">
        <f t="shared" ca="1" si="36"/>
        <v/>
      </c>
      <c r="G141" s="16" t="str">
        <f t="shared" ca="1" si="34"/>
        <v/>
      </c>
      <c r="H141" s="16" t="str">
        <f t="shared" ca="1" si="34"/>
        <v/>
      </c>
      <c r="I141" s="16" t="str">
        <f t="shared" ca="1" si="34"/>
        <v/>
      </c>
      <c r="J141" s="16" t="str">
        <f t="shared" ca="1" si="34"/>
        <v/>
      </c>
      <c r="AC141" s="1">
        <f t="shared" si="37"/>
        <v>0</v>
      </c>
      <c r="AD141" s="1">
        <f t="shared" si="38"/>
        <v>-40</v>
      </c>
      <c r="AE141" s="2">
        <f t="shared" si="39"/>
        <v>0</v>
      </c>
      <c r="AF141" s="2">
        <f t="shared" si="40"/>
        <v>-40</v>
      </c>
      <c r="AG141" s="1">
        <f t="shared" si="41"/>
        <v>0</v>
      </c>
      <c r="AH141" s="1">
        <f t="shared" si="42"/>
        <v>136</v>
      </c>
      <c r="AI141" s="1">
        <f t="shared" si="48"/>
        <v>8</v>
      </c>
      <c r="AJ141" s="1">
        <f t="shared" si="43"/>
        <v>4000</v>
      </c>
      <c r="AK141" s="1">
        <f t="shared" si="44"/>
        <v>4000</v>
      </c>
      <c r="AM141" s="1">
        <f t="shared" si="45"/>
        <v>0</v>
      </c>
      <c r="AN141" s="1">
        <f t="shared" si="46"/>
        <v>1</v>
      </c>
    </row>
    <row r="142" spans="1:40">
      <c r="A142" s="2" t="str">
        <f t="shared" si="47"/>
        <v>089</v>
      </c>
      <c r="D142" s="3" t="str">
        <f t="shared" si="35"/>
        <v>1-9</v>
      </c>
      <c r="E142" s="3">
        <v>138</v>
      </c>
      <c r="F142" s="16" t="str">
        <f t="shared" ca="1" si="36"/>
        <v/>
      </c>
      <c r="G142" s="16" t="str">
        <f t="shared" ca="1" si="34"/>
        <v/>
      </c>
      <c r="H142" s="16" t="str">
        <f t="shared" ca="1" si="34"/>
        <v/>
      </c>
      <c r="I142" s="16" t="str">
        <f t="shared" ca="1" si="34"/>
        <v/>
      </c>
      <c r="J142" s="16" t="str">
        <f t="shared" ca="1" si="34"/>
        <v/>
      </c>
      <c r="AC142" s="1">
        <f t="shared" si="37"/>
        <v>0</v>
      </c>
      <c r="AD142" s="1">
        <f t="shared" si="38"/>
        <v>-40</v>
      </c>
      <c r="AE142" s="2">
        <f t="shared" si="39"/>
        <v>0</v>
      </c>
      <c r="AF142" s="2">
        <f t="shared" si="40"/>
        <v>-40</v>
      </c>
      <c r="AG142" s="1">
        <f t="shared" si="41"/>
        <v>200</v>
      </c>
      <c r="AH142" s="1">
        <f t="shared" si="42"/>
        <v>137</v>
      </c>
      <c r="AI142" s="1">
        <f t="shared" si="48"/>
        <v>8</v>
      </c>
      <c r="AJ142" s="1">
        <f t="shared" si="43"/>
        <v>4000</v>
      </c>
      <c r="AK142" s="1">
        <f t="shared" si="44"/>
        <v>4200</v>
      </c>
      <c r="AM142" s="1">
        <f t="shared" si="45"/>
        <v>1</v>
      </c>
      <c r="AN142" s="1">
        <f t="shared" si="46"/>
        <v>1</v>
      </c>
    </row>
    <row r="143" spans="1:40">
      <c r="A143" s="2" t="str">
        <f t="shared" si="47"/>
        <v>08A</v>
      </c>
      <c r="D143" s="3" t="str">
        <f t="shared" si="35"/>
        <v>1-9</v>
      </c>
      <c r="E143" s="3">
        <v>139</v>
      </c>
      <c r="F143" s="16" t="str">
        <f t="shared" ca="1" si="36"/>
        <v/>
      </c>
      <c r="G143" s="16" t="str">
        <f t="shared" ca="1" si="34"/>
        <v/>
      </c>
      <c r="H143" s="16" t="str">
        <f t="shared" ca="1" si="34"/>
        <v/>
      </c>
      <c r="I143" s="16" t="str">
        <f t="shared" ca="1" si="34"/>
        <v/>
      </c>
      <c r="J143" s="16" t="str">
        <f t="shared" ca="1" si="34"/>
        <v/>
      </c>
      <c r="AC143" s="1">
        <f t="shared" si="37"/>
        <v>0</v>
      </c>
      <c r="AD143" s="1">
        <f t="shared" si="38"/>
        <v>-50</v>
      </c>
      <c r="AE143" s="2">
        <f t="shared" si="39"/>
        <v>0</v>
      </c>
      <c r="AF143" s="2">
        <f t="shared" si="40"/>
        <v>-50</v>
      </c>
      <c r="AG143" s="1">
        <f t="shared" si="41"/>
        <v>0</v>
      </c>
      <c r="AH143" s="1">
        <f t="shared" si="42"/>
        <v>138</v>
      </c>
      <c r="AI143" s="1">
        <f t="shared" si="48"/>
        <v>8</v>
      </c>
      <c r="AJ143" s="1">
        <f t="shared" si="43"/>
        <v>4000</v>
      </c>
      <c r="AK143" s="1">
        <f t="shared" si="44"/>
        <v>4000</v>
      </c>
      <c r="AM143" s="1">
        <f t="shared" si="45"/>
        <v>2</v>
      </c>
      <c r="AN143" s="1">
        <f t="shared" si="46"/>
        <v>1</v>
      </c>
    </row>
    <row r="144" spans="1:40">
      <c r="A144" s="2" t="str">
        <f t="shared" si="47"/>
        <v>08B</v>
      </c>
      <c r="D144" s="3" t="str">
        <f t="shared" si="35"/>
        <v>1-9</v>
      </c>
      <c r="E144" s="3">
        <v>140</v>
      </c>
      <c r="F144" s="16" t="str">
        <f t="shared" ca="1" si="36"/>
        <v/>
      </c>
      <c r="G144" s="16" t="str">
        <f t="shared" ca="1" si="34"/>
        <v/>
      </c>
      <c r="H144" s="16" t="str">
        <f t="shared" ca="1" si="34"/>
        <v/>
      </c>
      <c r="I144" s="16" t="str">
        <f t="shared" ca="1" si="34"/>
        <v/>
      </c>
      <c r="J144" s="16" t="str">
        <f t="shared" ca="1" si="34"/>
        <v/>
      </c>
      <c r="AC144" s="1">
        <f t="shared" si="37"/>
        <v>0</v>
      </c>
      <c r="AD144" s="1">
        <f t="shared" si="38"/>
        <v>-50</v>
      </c>
      <c r="AE144" s="2">
        <f t="shared" si="39"/>
        <v>0</v>
      </c>
      <c r="AF144" s="2">
        <f t="shared" si="40"/>
        <v>-50</v>
      </c>
      <c r="AG144" s="1">
        <f t="shared" si="41"/>
        <v>200</v>
      </c>
      <c r="AH144" s="1">
        <f t="shared" si="42"/>
        <v>139</v>
      </c>
      <c r="AI144" s="1">
        <f t="shared" si="48"/>
        <v>8</v>
      </c>
      <c r="AJ144" s="1">
        <f t="shared" si="43"/>
        <v>4000</v>
      </c>
      <c r="AK144" s="1">
        <f t="shared" si="44"/>
        <v>4200</v>
      </c>
      <c r="AM144" s="1">
        <f t="shared" si="45"/>
        <v>3</v>
      </c>
      <c r="AN144" s="1">
        <f t="shared" si="46"/>
        <v>1</v>
      </c>
    </row>
    <row r="145" spans="1:40">
      <c r="A145" s="2" t="str">
        <f t="shared" si="47"/>
        <v>08C</v>
      </c>
      <c r="D145" s="3" t="str">
        <f t="shared" si="35"/>
        <v>1-9</v>
      </c>
      <c r="E145" s="3">
        <v>141</v>
      </c>
      <c r="F145" s="16" t="str">
        <f t="shared" ca="1" si="36"/>
        <v/>
      </c>
      <c r="G145" s="16" t="str">
        <f t="shared" ref="G145:J164" ca="1" si="4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45" s="16" t="str">
        <f t="shared" ca="1" si="49"/>
        <v/>
      </c>
      <c r="I145" s="16" t="str">
        <f t="shared" ca="1" si="49"/>
        <v/>
      </c>
      <c r="J145" s="16" t="str">
        <f t="shared" ca="1" si="49"/>
        <v/>
      </c>
      <c r="AC145" s="1">
        <f t="shared" si="37"/>
        <v>0</v>
      </c>
      <c r="AD145" s="1">
        <f t="shared" si="38"/>
        <v>-60</v>
      </c>
      <c r="AE145" s="2">
        <f t="shared" si="39"/>
        <v>0</v>
      </c>
      <c r="AF145" s="2">
        <f t="shared" si="40"/>
        <v>-60</v>
      </c>
      <c r="AG145" s="1">
        <f t="shared" si="41"/>
        <v>0</v>
      </c>
      <c r="AH145" s="1">
        <f t="shared" si="42"/>
        <v>140</v>
      </c>
      <c r="AI145" s="1">
        <f t="shared" si="48"/>
        <v>8</v>
      </c>
      <c r="AJ145" s="1">
        <f t="shared" si="43"/>
        <v>4000</v>
      </c>
      <c r="AK145" s="1">
        <f t="shared" si="44"/>
        <v>4000</v>
      </c>
      <c r="AM145" s="1">
        <f t="shared" si="45"/>
        <v>4</v>
      </c>
      <c r="AN145" s="1">
        <f t="shared" si="46"/>
        <v>1</v>
      </c>
    </row>
    <row r="146" spans="1:40">
      <c r="A146" s="2" t="str">
        <f t="shared" si="47"/>
        <v>08D</v>
      </c>
      <c r="D146" s="3" t="str">
        <f t="shared" si="35"/>
        <v>1-9</v>
      </c>
      <c r="E146" s="3">
        <v>142</v>
      </c>
      <c r="F146" s="16" t="str">
        <f t="shared" ca="1" si="36"/>
        <v/>
      </c>
      <c r="G146" s="16" t="str">
        <f t="shared" ca="1" si="49"/>
        <v/>
      </c>
      <c r="H146" s="16" t="str">
        <f t="shared" ca="1" si="49"/>
        <v/>
      </c>
      <c r="I146" s="16" t="str">
        <f t="shared" ca="1" si="49"/>
        <v/>
      </c>
      <c r="J146" s="16" t="str">
        <f t="shared" ca="1" si="49"/>
        <v/>
      </c>
      <c r="AC146" s="1">
        <f t="shared" si="37"/>
        <v>0</v>
      </c>
      <c r="AD146" s="1">
        <f t="shared" si="38"/>
        <v>-60</v>
      </c>
      <c r="AE146" s="2">
        <f t="shared" si="39"/>
        <v>0</v>
      </c>
      <c r="AF146" s="2">
        <f t="shared" si="40"/>
        <v>-60</v>
      </c>
      <c r="AG146" s="1">
        <f t="shared" si="41"/>
        <v>200</v>
      </c>
      <c r="AH146" s="1">
        <f t="shared" si="42"/>
        <v>141</v>
      </c>
      <c r="AI146" s="1">
        <f t="shared" si="48"/>
        <v>8</v>
      </c>
      <c r="AJ146" s="1">
        <f t="shared" si="43"/>
        <v>4000</v>
      </c>
      <c r="AK146" s="1">
        <f t="shared" si="44"/>
        <v>4200</v>
      </c>
      <c r="AM146" s="1">
        <f t="shared" si="45"/>
        <v>5</v>
      </c>
      <c r="AN146" s="1">
        <f t="shared" si="46"/>
        <v>1</v>
      </c>
    </row>
    <row r="147" spans="1:40">
      <c r="A147" s="2" t="str">
        <f t="shared" si="47"/>
        <v>08E</v>
      </c>
      <c r="D147" s="3" t="str">
        <f t="shared" si="35"/>
        <v>1-9</v>
      </c>
      <c r="E147" s="3">
        <v>143</v>
      </c>
      <c r="F147" s="16" t="str">
        <f t="shared" ca="1" si="36"/>
        <v/>
      </c>
      <c r="G147" s="16" t="str">
        <f t="shared" ca="1" si="49"/>
        <v/>
      </c>
      <c r="H147" s="16" t="str">
        <f t="shared" ca="1" si="49"/>
        <v/>
      </c>
      <c r="I147" s="16" t="str">
        <f t="shared" ca="1" si="49"/>
        <v/>
      </c>
      <c r="J147" s="16" t="str">
        <f t="shared" ca="1" si="49"/>
        <v/>
      </c>
      <c r="AC147" s="1">
        <f t="shared" si="37"/>
        <v>0</v>
      </c>
      <c r="AD147" s="1">
        <f t="shared" si="38"/>
        <v>-70</v>
      </c>
      <c r="AE147" s="2">
        <f t="shared" si="39"/>
        <v>0</v>
      </c>
      <c r="AF147" s="2">
        <f t="shared" si="40"/>
        <v>-70</v>
      </c>
      <c r="AG147" s="1">
        <f t="shared" si="41"/>
        <v>0</v>
      </c>
      <c r="AH147" s="1">
        <f t="shared" si="42"/>
        <v>142</v>
      </c>
      <c r="AI147" s="1">
        <f t="shared" si="48"/>
        <v>8</v>
      </c>
      <c r="AJ147" s="1">
        <f t="shared" si="43"/>
        <v>4000</v>
      </c>
      <c r="AK147" s="1">
        <f t="shared" si="44"/>
        <v>4000</v>
      </c>
      <c r="AM147" s="1">
        <f t="shared" si="45"/>
        <v>6</v>
      </c>
      <c r="AN147" s="1">
        <f t="shared" si="46"/>
        <v>1</v>
      </c>
    </row>
    <row r="148" spans="1:40">
      <c r="A148" s="2" t="str">
        <f t="shared" si="47"/>
        <v>08F</v>
      </c>
      <c r="D148" s="3" t="str">
        <f t="shared" si="35"/>
        <v>1-9</v>
      </c>
      <c r="E148" s="3">
        <v>144</v>
      </c>
      <c r="F148" s="16" t="str">
        <f t="shared" ca="1" si="36"/>
        <v/>
      </c>
      <c r="G148" s="16" t="str">
        <f t="shared" ca="1" si="49"/>
        <v/>
      </c>
      <c r="H148" s="16" t="str">
        <f t="shared" ca="1" si="49"/>
        <v/>
      </c>
      <c r="I148" s="16" t="str">
        <f t="shared" ca="1" si="49"/>
        <v/>
      </c>
      <c r="J148" s="16" t="str">
        <f t="shared" ca="1" si="49"/>
        <v/>
      </c>
      <c r="AC148" s="1">
        <f t="shared" si="37"/>
        <v>0</v>
      </c>
      <c r="AD148" s="1">
        <f t="shared" si="38"/>
        <v>-70</v>
      </c>
      <c r="AE148" s="2">
        <f t="shared" si="39"/>
        <v>0</v>
      </c>
      <c r="AF148" s="2">
        <f t="shared" si="40"/>
        <v>-70</v>
      </c>
      <c r="AG148" s="1">
        <f t="shared" si="41"/>
        <v>200</v>
      </c>
      <c r="AH148" s="1">
        <f t="shared" si="42"/>
        <v>143</v>
      </c>
      <c r="AI148" s="1">
        <f t="shared" si="48"/>
        <v>8</v>
      </c>
      <c r="AJ148" s="1">
        <f t="shared" si="43"/>
        <v>4000</v>
      </c>
      <c r="AK148" s="1">
        <f t="shared" si="44"/>
        <v>4200</v>
      </c>
      <c r="AM148" s="1">
        <f t="shared" si="45"/>
        <v>7</v>
      </c>
      <c r="AN148" s="1">
        <f t="shared" si="46"/>
        <v>1</v>
      </c>
    </row>
    <row r="149" spans="1:40">
      <c r="A149" s="2" t="str">
        <f t="shared" si="47"/>
        <v>090</v>
      </c>
      <c r="D149" s="3" t="str">
        <f t="shared" si="35"/>
        <v>1-10</v>
      </c>
      <c r="E149" s="3">
        <v>145</v>
      </c>
      <c r="F149" s="16" t="str">
        <f t="shared" ca="1" si="36"/>
        <v/>
      </c>
      <c r="G149" s="16" t="str">
        <f t="shared" ca="1" si="49"/>
        <v/>
      </c>
      <c r="H149" s="16" t="str">
        <f t="shared" ca="1" si="49"/>
        <v/>
      </c>
      <c r="I149" s="16" t="str">
        <f t="shared" ca="1" si="49"/>
        <v/>
      </c>
      <c r="J149" s="16" t="str">
        <f t="shared" ca="1" si="49"/>
        <v/>
      </c>
      <c r="AC149" s="1">
        <f t="shared" si="37"/>
        <v>0</v>
      </c>
      <c r="AD149" s="1">
        <f t="shared" si="38"/>
        <v>0</v>
      </c>
      <c r="AE149" s="2">
        <f t="shared" si="39"/>
        <v>0</v>
      </c>
      <c r="AF149" s="2">
        <f t="shared" si="40"/>
        <v>0</v>
      </c>
      <c r="AG149" s="1">
        <f t="shared" si="41"/>
        <v>0</v>
      </c>
      <c r="AH149" s="1">
        <f t="shared" si="42"/>
        <v>144</v>
      </c>
      <c r="AI149" s="1">
        <f t="shared" si="48"/>
        <v>9</v>
      </c>
      <c r="AJ149" s="1">
        <f t="shared" si="43"/>
        <v>4500</v>
      </c>
      <c r="AK149" s="1">
        <f t="shared" si="44"/>
        <v>4500</v>
      </c>
      <c r="AM149" s="1">
        <f t="shared" si="45"/>
        <v>0</v>
      </c>
      <c r="AN149" s="1">
        <f t="shared" si="46"/>
        <v>1</v>
      </c>
    </row>
    <row r="150" spans="1:40">
      <c r="A150" s="2" t="str">
        <f t="shared" si="47"/>
        <v>091</v>
      </c>
      <c r="D150" s="3" t="str">
        <f t="shared" si="35"/>
        <v>1-10</v>
      </c>
      <c r="E150" s="3">
        <v>146</v>
      </c>
      <c r="F150" s="16" t="str">
        <f t="shared" ca="1" si="36"/>
        <v/>
      </c>
      <c r="G150" s="16" t="str">
        <f t="shared" ca="1" si="49"/>
        <v/>
      </c>
      <c r="H150" s="16" t="str">
        <f t="shared" ca="1" si="49"/>
        <v/>
      </c>
      <c r="I150" s="16" t="str">
        <f t="shared" ca="1" si="49"/>
        <v/>
      </c>
      <c r="J150" s="16" t="str">
        <f t="shared" ca="1" si="49"/>
        <v/>
      </c>
      <c r="AC150" s="1">
        <f t="shared" si="37"/>
        <v>0</v>
      </c>
      <c r="AD150" s="1">
        <f t="shared" si="38"/>
        <v>0</v>
      </c>
      <c r="AE150" s="2">
        <f t="shared" si="39"/>
        <v>0</v>
      </c>
      <c r="AF150" s="2">
        <f t="shared" si="40"/>
        <v>0</v>
      </c>
      <c r="AG150" s="1">
        <f t="shared" si="41"/>
        <v>200</v>
      </c>
      <c r="AH150" s="1">
        <f t="shared" si="42"/>
        <v>145</v>
      </c>
      <c r="AI150" s="1">
        <f t="shared" si="48"/>
        <v>9</v>
      </c>
      <c r="AJ150" s="1">
        <f t="shared" si="43"/>
        <v>4500</v>
      </c>
      <c r="AK150" s="1">
        <f t="shared" si="44"/>
        <v>4700</v>
      </c>
      <c r="AM150" s="1">
        <f t="shared" si="45"/>
        <v>1</v>
      </c>
      <c r="AN150" s="1">
        <f t="shared" si="46"/>
        <v>1</v>
      </c>
    </row>
    <row r="151" spans="1:40">
      <c r="A151" s="2" t="str">
        <f t="shared" si="47"/>
        <v>092</v>
      </c>
      <c r="D151" s="3" t="str">
        <f t="shared" si="35"/>
        <v>1-10</v>
      </c>
      <c r="E151" s="3">
        <v>147</v>
      </c>
      <c r="F151" s="16" t="str">
        <f t="shared" ca="1" si="36"/>
        <v/>
      </c>
      <c r="G151" s="16" t="str">
        <f t="shared" ca="1" si="49"/>
        <v/>
      </c>
      <c r="H151" s="16" t="str">
        <f t="shared" ca="1" si="49"/>
        <v/>
      </c>
      <c r="I151" s="16" t="str">
        <f t="shared" ca="1" si="49"/>
        <v/>
      </c>
      <c r="J151" s="16" t="str">
        <f t="shared" ca="1" si="49"/>
        <v/>
      </c>
      <c r="AC151" s="1">
        <f t="shared" si="37"/>
        <v>0</v>
      </c>
      <c r="AD151" s="1">
        <f t="shared" si="38"/>
        <v>-10</v>
      </c>
      <c r="AE151" s="2">
        <f t="shared" si="39"/>
        <v>0</v>
      </c>
      <c r="AF151" s="2">
        <f t="shared" si="40"/>
        <v>-10</v>
      </c>
      <c r="AG151" s="1">
        <f t="shared" si="41"/>
        <v>0</v>
      </c>
      <c r="AH151" s="1">
        <f t="shared" si="42"/>
        <v>146</v>
      </c>
      <c r="AI151" s="1">
        <f t="shared" si="48"/>
        <v>9</v>
      </c>
      <c r="AJ151" s="1">
        <f t="shared" si="43"/>
        <v>4500</v>
      </c>
      <c r="AK151" s="1">
        <f t="shared" si="44"/>
        <v>4500</v>
      </c>
      <c r="AM151" s="1">
        <f t="shared" si="45"/>
        <v>2</v>
      </c>
      <c r="AN151" s="1">
        <f t="shared" si="46"/>
        <v>1</v>
      </c>
    </row>
    <row r="152" spans="1:40">
      <c r="A152" s="2" t="str">
        <f t="shared" si="47"/>
        <v>093</v>
      </c>
      <c r="D152" s="3" t="str">
        <f t="shared" si="35"/>
        <v>1-10</v>
      </c>
      <c r="E152" s="3">
        <v>148</v>
      </c>
      <c r="F152" s="16" t="str">
        <f t="shared" ca="1" si="36"/>
        <v/>
      </c>
      <c r="G152" s="16" t="str">
        <f t="shared" ca="1" si="49"/>
        <v/>
      </c>
      <c r="H152" s="16" t="str">
        <f t="shared" ca="1" si="49"/>
        <v/>
      </c>
      <c r="I152" s="16" t="str">
        <f t="shared" ca="1" si="49"/>
        <v/>
      </c>
      <c r="J152" s="16" t="str">
        <f t="shared" ca="1" si="49"/>
        <v/>
      </c>
      <c r="AC152" s="1">
        <f t="shared" si="37"/>
        <v>0</v>
      </c>
      <c r="AD152" s="1">
        <f t="shared" si="38"/>
        <v>-10</v>
      </c>
      <c r="AE152" s="2">
        <f t="shared" si="39"/>
        <v>0</v>
      </c>
      <c r="AF152" s="2">
        <f t="shared" si="40"/>
        <v>-10</v>
      </c>
      <c r="AG152" s="1">
        <f t="shared" si="41"/>
        <v>200</v>
      </c>
      <c r="AH152" s="1">
        <f t="shared" si="42"/>
        <v>147</v>
      </c>
      <c r="AI152" s="1">
        <f t="shared" si="48"/>
        <v>9</v>
      </c>
      <c r="AJ152" s="1">
        <f t="shared" si="43"/>
        <v>4500</v>
      </c>
      <c r="AK152" s="1">
        <f t="shared" si="44"/>
        <v>4700</v>
      </c>
      <c r="AM152" s="1">
        <f t="shared" si="45"/>
        <v>3</v>
      </c>
      <c r="AN152" s="1">
        <f t="shared" si="46"/>
        <v>1</v>
      </c>
    </row>
    <row r="153" spans="1:40">
      <c r="A153" s="2" t="str">
        <f t="shared" si="47"/>
        <v>094</v>
      </c>
      <c r="D153" s="3" t="str">
        <f t="shared" si="35"/>
        <v>1-10</v>
      </c>
      <c r="E153" s="3">
        <v>149</v>
      </c>
      <c r="F153" s="16" t="str">
        <f t="shared" ca="1" si="36"/>
        <v/>
      </c>
      <c r="G153" s="16" t="str">
        <f t="shared" ca="1" si="49"/>
        <v/>
      </c>
      <c r="H153" s="16" t="str">
        <f t="shared" ca="1" si="49"/>
        <v/>
      </c>
      <c r="I153" s="16" t="str">
        <f t="shared" ca="1" si="49"/>
        <v/>
      </c>
      <c r="J153" s="16" t="str">
        <f t="shared" ca="1" si="49"/>
        <v/>
      </c>
      <c r="AC153" s="1">
        <f t="shared" si="37"/>
        <v>0</v>
      </c>
      <c r="AD153" s="1">
        <f t="shared" si="38"/>
        <v>-20</v>
      </c>
      <c r="AE153" s="2">
        <f t="shared" si="39"/>
        <v>0</v>
      </c>
      <c r="AF153" s="2">
        <f t="shared" si="40"/>
        <v>-20</v>
      </c>
      <c r="AG153" s="1">
        <f t="shared" si="41"/>
        <v>0</v>
      </c>
      <c r="AH153" s="1">
        <f t="shared" si="42"/>
        <v>148</v>
      </c>
      <c r="AI153" s="1">
        <f t="shared" si="48"/>
        <v>9</v>
      </c>
      <c r="AJ153" s="1">
        <f t="shared" si="43"/>
        <v>4500</v>
      </c>
      <c r="AK153" s="1">
        <f t="shared" si="44"/>
        <v>4500</v>
      </c>
      <c r="AM153" s="1">
        <f t="shared" si="45"/>
        <v>4</v>
      </c>
      <c r="AN153" s="1">
        <f t="shared" si="46"/>
        <v>1</v>
      </c>
    </row>
    <row r="154" spans="1:40">
      <c r="A154" s="2" t="str">
        <f t="shared" si="47"/>
        <v>095</v>
      </c>
      <c r="D154" s="3" t="str">
        <f t="shared" si="35"/>
        <v>1-10</v>
      </c>
      <c r="E154" s="3">
        <v>150</v>
      </c>
      <c r="F154" s="16" t="str">
        <f t="shared" ca="1" si="36"/>
        <v/>
      </c>
      <c r="G154" s="16" t="str">
        <f t="shared" ca="1" si="49"/>
        <v/>
      </c>
      <c r="H154" s="16" t="str">
        <f t="shared" ca="1" si="49"/>
        <v/>
      </c>
      <c r="I154" s="16" t="str">
        <f t="shared" ca="1" si="49"/>
        <v/>
      </c>
      <c r="J154" s="16" t="str">
        <f t="shared" ca="1" si="49"/>
        <v/>
      </c>
      <c r="AC154" s="1">
        <f t="shared" si="37"/>
        <v>0</v>
      </c>
      <c r="AD154" s="1">
        <f t="shared" si="38"/>
        <v>-20</v>
      </c>
      <c r="AE154" s="2">
        <f t="shared" si="39"/>
        <v>0</v>
      </c>
      <c r="AF154" s="2">
        <f t="shared" si="40"/>
        <v>-20</v>
      </c>
      <c r="AG154" s="1">
        <f t="shared" si="41"/>
        <v>200</v>
      </c>
      <c r="AH154" s="1">
        <f t="shared" si="42"/>
        <v>149</v>
      </c>
      <c r="AI154" s="1">
        <f t="shared" si="48"/>
        <v>9</v>
      </c>
      <c r="AJ154" s="1">
        <f t="shared" si="43"/>
        <v>4500</v>
      </c>
      <c r="AK154" s="1">
        <f t="shared" si="44"/>
        <v>4700</v>
      </c>
      <c r="AM154" s="1">
        <f t="shared" si="45"/>
        <v>5</v>
      </c>
      <c r="AN154" s="1">
        <f t="shared" si="46"/>
        <v>1</v>
      </c>
    </row>
    <row r="155" spans="1:40">
      <c r="A155" s="2" t="str">
        <f t="shared" si="47"/>
        <v>096</v>
      </c>
      <c r="D155" s="3" t="str">
        <f t="shared" si="35"/>
        <v>1-10</v>
      </c>
      <c r="E155" s="3">
        <v>151</v>
      </c>
      <c r="F155" s="16" t="str">
        <f t="shared" ca="1" si="36"/>
        <v/>
      </c>
      <c r="G155" s="16" t="str">
        <f t="shared" ca="1" si="49"/>
        <v/>
      </c>
      <c r="H155" s="16" t="str">
        <f t="shared" ca="1" si="49"/>
        <v/>
      </c>
      <c r="I155" s="16" t="str">
        <f t="shared" ca="1" si="49"/>
        <v/>
      </c>
      <c r="J155" s="16" t="str">
        <f t="shared" ca="1" si="49"/>
        <v/>
      </c>
      <c r="AC155" s="1">
        <f t="shared" si="37"/>
        <v>0</v>
      </c>
      <c r="AD155" s="1">
        <f t="shared" si="38"/>
        <v>-30</v>
      </c>
      <c r="AE155" s="2">
        <f t="shared" si="39"/>
        <v>0</v>
      </c>
      <c r="AF155" s="2">
        <f t="shared" si="40"/>
        <v>-30</v>
      </c>
      <c r="AG155" s="1">
        <f t="shared" si="41"/>
        <v>0</v>
      </c>
      <c r="AH155" s="1">
        <f t="shared" si="42"/>
        <v>150</v>
      </c>
      <c r="AI155" s="1">
        <f t="shared" si="48"/>
        <v>9</v>
      </c>
      <c r="AJ155" s="1">
        <f t="shared" si="43"/>
        <v>4500</v>
      </c>
      <c r="AK155" s="1">
        <f t="shared" si="44"/>
        <v>4500</v>
      </c>
      <c r="AM155" s="1">
        <f t="shared" si="45"/>
        <v>6</v>
      </c>
      <c r="AN155" s="1">
        <f t="shared" si="46"/>
        <v>1</v>
      </c>
    </row>
    <row r="156" spans="1:40">
      <c r="A156" s="2" t="str">
        <f t="shared" si="47"/>
        <v>097</v>
      </c>
      <c r="D156" s="3" t="str">
        <f t="shared" si="35"/>
        <v>1-10</v>
      </c>
      <c r="E156" s="3">
        <v>152</v>
      </c>
      <c r="F156" s="16" t="str">
        <f t="shared" ca="1" si="36"/>
        <v/>
      </c>
      <c r="G156" s="16" t="str">
        <f t="shared" ca="1" si="49"/>
        <v/>
      </c>
      <c r="H156" s="16" t="str">
        <f t="shared" ca="1" si="49"/>
        <v/>
      </c>
      <c r="I156" s="16" t="str">
        <f t="shared" ca="1" si="49"/>
        <v/>
      </c>
      <c r="J156" s="16" t="str">
        <f t="shared" ca="1" si="49"/>
        <v/>
      </c>
      <c r="AC156" s="1">
        <f t="shared" si="37"/>
        <v>0</v>
      </c>
      <c r="AD156" s="1">
        <f t="shared" si="38"/>
        <v>-30</v>
      </c>
      <c r="AE156" s="2">
        <f t="shared" si="39"/>
        <v>0</v>
      </c>
      <c r="AF156" s="2">
        <f t="shared" si="40"/>
        <v>-30</v>
      </c>
      <c r="AG156" s="1">
        <f t="shared" si="41"/>
        <v>200</v>
      </c>
      <c r="AH156" s="1">
        <f t="shared" si="42"/>
        <v>151</v>
      </c>
      <c r="AI156" s="1">
        <f t="shared" si="48"/>
        <v>9</v>
      </c>
      <c r="AJ156" s="1">
        <f t="shared" si="43"/>
        <v>4500</v>
      </c>
      <c r="AK156" s="1">
        <f t="shared" si="44"/>
        <v>4700</v>
      </c>
      <c r="AM156" s="1">
        <f t="shared" si="45"/>
        <v>7</v>
      </c>
      <c r="AN156" s="1">
        <f t="shared" si="46"/>
        <v>1</v>
      </c>
    </row>
    <row r="157" spans="1:40">
      <c r="A157" s="2" t="str">
        <f t="shared" si="47"/>
        <v>098</v>
      </c>
      <c r="D157" s="3" t="str">
        <f t="shared" si="35"/>
        <v>1-10</v>
      </c>
      <c r="E157" s="3">
        <v>153</v>
      </c>
      <c r="F157" s="16" t="str">
        <f t="shared" ca="1" si="36"/>
        <v/>
      </c>
      <c r="G157" s="16" t="str">
        <f t="shared" ca="1" si="49"/>
        <v/>
      </c>
      <c r="H157" s="16" t="str">
        <f t="shared" ca="1" si="49"/>
        <v/>
      </c>
      <c r="I157" s="16" t="str">
        <f t="shared" ca="1" si="49"/>
        <v/>
      </c>
      <c r="J157" s="16" t="str">
        <f t="shared" ca="1" si="49"/>
        <v/>
      </c>
      <c r="AC157" s="1">
        <f t="shared" si="37"/>
        <v>0</v>
      </c>
      <c r="AD157" s="1">
        <f t="shared" si="38"/>
        <v>-40</v>
      </c>
      <c r="AE157" s="2">
        <f t="shared" si="39"/>
        <v>0</v>
      </c>
      <c r="AF157" s="2">
        <f t="shared" si="40"/>
        <v>-40</v>
      </c>
      <c r="AG157" s="1">
        <f t="shared" si="41"/>
        <v>0</v>
      </c>
      <c r="AH157" s="1">
        <f t="shared" si="42"/>
        <v>152</v>
      </c>
      <c r="AI157" s="1">
        <f t="shared" si="48"/>
        <v>9</v>
      </c>
      <c r="AJ157" s="1">
        <f t="shared" si="43"/>
        <v>4500</v>
      </c>
      <c r="AK157" s="1">
        <f t="shared" si="44"/>
        <v>4500</v>
      </c>
      <c r="AM157" s="1">
        <f t="shared" si="45"/>
        <v>0</v>
      </c>
      <c r="AN157" s="1">
        <f t="shared" si="46"/>
        <v>1</v>
      </c>
    </row>
    <row r="158" spans="1:40">
      <c r="A158" s="2" t="str">
        <f t="shared" si="47"/>
        <v>099</v>
      </c>
      <c r="D158" s="3" t="str">
        <f t="shared" si="35"/>
        <v>1-10</v>
      </c>
      <c r="E158" s="3">
        <v>154</v>
      </c>
      <c r="F158" s="16" t="str">
        <f t="shared" ca="1" si="36"/>
        <v/>
      </c>
      <c r="G158" s="16" t="str">
        <f t="shared" ca="1" si="49"/>
        <v/>
      </c>
      <c r="H158" s="16" t="str">
        <f t="shared" ca="1" si="49"/>
        <v/>
      </c>
      <c r="I158" s="16" t="str">
        <f t="shared" ca="1" si="49"/>
        <v/>
      </c>
      <c r="J158" s="16" t="str">
        <f t="shared" ca="1" si="49"/>
        <v/>
      </c>
      <c r="AC158" s="1">
        <f t="shared" si="37"/>
        <v>0</v>
      </c>
      <c r="AD158" s="1">
        <f t="shared" si="38"/>
        <v>-40</v>
      </c>
      <c r="AE158" s="2">
        <f t="shared" si="39"/>
        <v>0</v>
      </c>
      <c r="AF158" s="2">
        <f t="shared" si="40"/>
        <v>-40</v>
      </c>
      <c r="AG158" s="1">
        <f t="shared" si="41"/>
        <v>200</v>
      </c>
      <c r="AH158" s="1">
        <f t="shared" si="42"/>
        <v>153</v>
      </c>
      <c r="AI158" s="1">
        <f t="shared" si="48"/>
        <v>9</v>
      </c>
      <c r="AJ158" s="1">
        <f t="shared" si="43"/>
        <v>4500</v>
      </c>
      <c r="AK158" s="1">
        <f t="shared" si="44"/>
        <v>4700</v>
      </c>
      <c r="AM158" s="1">
        <f t="shared" si="45"/>
        <v>1</v>
      </c>
      <c r="AN158" s="1">
        <f t="shared" si="46"/>
        <v>1</v>
      </c>
    </row>
    <row r="159" spans="1:40">
      <c r="A159" s="2" t="str">
        <f t="shared" si="47"/>
        <v>09A</v>
      </c>
      <c r="D159" s="3" t="str">
        <f t="shared" si="35"/>
        <v>1-10</v>
      </c>
      <c r="E159" s="3">
        <v>155</v>
      </c>
      <c r="F159" s="16" t="str">
        <f t="shared" ca="1" si="36"/>
        <v/>
      </c>
      <c r="G159" s="16" t="str">
        <f t="shared" ca="1" si="49"/>
        <v/>
      </c>
      <c r="H159" s="16" t="str">
        <f t="shared" ca="1" si="49"/>
        <v/>
      </c>
      <c r="I159" s="16" t="str">
        <f t="shared" ca="1" si="49"/>
        <v/>
      </c>
      <c r="J159" s="16" t="str">
        <f t="shared" ca="1" si="49"/>
        <v/>
      </c>
      <c r="AC159" s="1">
        <f t="shared" si="37"/>
        <v>0</v>
      </c>
      <c r="AD159" s="1">
        <f t="shared" si="38"/>
        <v>-50</v>
      </c>
      <c r="AE159" s="2">
        <f t="shared" si="39"/>
        <v>0</v>
      </c>
      <c r="AF159" s="2">
        <f t="shared" si="40"/>
        <v>-50</v>
      </c>
      <c r="AG159" s="1">
        <f t="shared" si="41"/>
        <v>0</v>
      </c>
      <c r="AH159" s="1">
        <f t="shared" si="42"/>
        <v>154</v>
      </c>
      <c r="AI159" s="1">
        <f t="shared" si="48"/>
        <v>9</v>
      </c>
      <c r="AJ159" s="1">
        <f t="shared" si="43"/>
        <v>4500</v>
      </c>
      <c r="AK159" s="1">
        <f t="shared" si="44"/>
        <v>4500</v>
      </c>
      <c r="AM159" s="1">
        <f t="shared" si="45"/>
        <v>2</v>
      </c>
      <c r="AN159" s="1">
        <f t="shared" si="46"/>
        <v>1</v>
      </c>
    </row>
    <row r="160" spans="1:40">
      <c r="A160" s="2" t="str">
        <f t="shared" si="47"/>
        <v>09B</v>
      </c>
      <c r="D160" s="3" t="str">
        <f t="shared" si="35"/>
        <v>1-10</v>
      </c>
      <c r="E160" s="3">
        <v>156</v>
      </c>
      <c r="F160" s="16" t="str">
        <f t="shared" ca="1" si="36"/>
        <v/>
      </c>
      <c r="G160" s="16" t="str">
        <f t="shared" ca="1" si="49"/>
        <v/>
      </c>
      <c r="H160" s="16" t="str">
        <f t="shared" ca="1" si="49"/>
        <v/>
      </c>
      <c r="I160" s="16" t="str">
        <f t="shared" ca="1" si="49"/>
        <v/>
      </c>
      <c r="J160" s="16" t="str">
        <f t="shared" ca="1" si="49"/>
        <v/>
      </c>
      <c r="AC160" s="1">
        <f t="shared" si="37"/>
        <v>0</v>
      </c>
      <c r="AD160" s="1">
        <f t="shared" si="38"/>
        <v>-50</v>
      </c>
      <c r="AE160" s="2">
        <f t="shared" si="39"/>
        <v>0</v>
      </c>
      <c r="AF160" s="2">
        <f t="shared" si="40"/>
        <v>-50</v>
      </c>
      <c r="AG160" s="1">
        <f t="shared" si="41"/>
        <v>200</v>
      </c>
      <c r="AH160" s="1">
        <f t="shared" si="42"/>
        <v>155</v>
      </c>
      <c r="AI160" s="1">
        <f t="shared" si="48"/>
        <v>9</v>
      </c>
      <c r="AJ160" s="1">
        <f t="shared" si="43"/>
        <v>4500</v>
      </c>
      <c r="AK160" s="1">
        <f t="shared" si="44"/>
        <v>4700</v>
      </c>
      <c r="AM160" s="1">
        <f t="shared" si="45"/>
        <v>3</v>
      </c>
      <c r="AN160" s="1">
        <f t="shared" si="46"/>
        <v>1</v>
      </c>
    </row>
    <row r="161" spans="1:40">
      <c r="A161" s="2" t="str">
        <f t="shared" si="47"/>
        <v>09C</v>
      </c>
      <c r="D161" s="3" t="str">
        <f t="shared" si="35"/>
        <v>1-10</v>
      </c>
      <c r="E161" s="3">
        <v>157</v>
      </c>
      <c r="F161" s="16" t="str">
        <f t="shared" ca="1" si="36"/>
        <v/>
      </c>
      <c r="G161" s="16" t="str">
        <f t="shared" ca="1" si="49"/>
        <v/>
      </c>
      <c r="H161" s="16" t="str">
        <f t="shared" ca="1" si="49"/>
        <v/>
      </c>
      <c r="I161" s="16" t="str">
        <f t="shared" ca="1" si="49"/>
        <v/>
      </c>
      <c r="J161" s="16" t="str">
        <f t="shared" ca="1" si="49"/>
        <v/>
      </c>
      <c r="AC161" s="1">
        <f t="shared" si="37"/>
        <v>0</v>
      </c>
      <c r="AD161" s="1">
        <f t="shared" si="38"/>
        <v>-60</v>
      </c>
      <c r="AE161" s="2">
        <f t="shared" si="39"/>
        <v>0</v>
      </c>
      <c r="AF161" s="2">
        <f t="shared" si="40"/>
        <v>-60</v>
      </c>
      <c r="AG161" s="1">
        <f t="shared" si="41"/>
        <v>0</v>
      </c>
      <c r="AH161" s="1">
        <f t="shared" si="42"/>
        <v>156</v>
      </c>
      <c r="AI161" s="1">
        <f t="shared" si="48"/>
        <v>9</v>
      </c>
      <c r="AJ161" s="1">
        <f t="shared" si="43"/>
        <v>4500</v>
      </c>
      <c r="AK161" s="1">
        <f t="shared" si="44"/>
        <v>4500</v>
      </c>
      <c r="AM161" s="1">
        <f t="shared" si="45"/>
        <v>4</v>
      </c>
      <c r="AN161" s="1">
        <f t="shared" si="46"/>
        <v>1</v>
      </c>
    </row>
    <row r="162" spans="1:40">
      <c r="A162" s="2" t="str">
        <f t="shared" si="47"/>
        <v>09D</v>
      </c>
      <c r="D162" s="3" t="str">
        <f t="shared" si="35"/>
        <v>1-10</v>
      </c>
      <c r="E162" s="3">
        <v>158</v>
      </c>
      <c r="F162" s="16" t="str">
        <f t="shared" ca="1" si="36"/>
        <v/>
      </c>
      <c r="G162" s="16" t="str">
        <f t="shared" ca="1" si="49"/>
        <v/>
      </c>
      <c r="H162" s="16" t="str">
        <f t="shared" ca="1" si="49"/>
        <v/>
      </c>
      <c r="I162" s="16" t="str">
        <f t="shared" ca="1" si="49"/>
        <v/>
      </c>
      <c r="J162" s="16" t="str">
        <f t="shared" ca="1" si="49"/>
        <v/>
      </c>
      <c r="AC162" s="1">
        <f t="shared" si="37"/>
        <v>0</v>
      </c>
      <c r="AD162" s="1">
        <f t="shared" si="38"/>
        <v>-60</v>
      </c>
      <c r="AE162" s="2">
        <f t="shared" si="39"/>
        <v>0</v>
      </c>
      <c r="AF162" s="2">
        <f t="shared" si="40"/>
        <v>-60</v>
      </c>
      <c r="AG162" s="1">
        <f t="shared" si="41"/>
        <v>200</v>
      </c>
      <c r="AH162" s="1">
        <f t="shared" si="42"/>
        <v>157</v>
      </c>
      <c r="AI162" s="1">
        <f t="shared" si="48"/>
        <v>9</v>
      </c>
      <c r="AJ162" s="1">
        <f t="shared" si="43"/>
        <v>4500</v>
      </c>
      <c r="AK162" s="1">
        <f t="shared" si="44"/>
        <v>4700</v>
      </c>
      <c r="AM162" s="1">
        <f t="shared" si="45"/>
        <v>5</v>
      </c>
      <c r="AN162" s="1">
        <f t="shared" si="46"/>
        <v>1</v>
      </c>
    </row>
    <row r="163" spans="1:40">
      <c r="A163" s="2" t="str">
        <f t="shared" si="47"/>
        <v>09E</v>
      </c>
      <c r="D163" s="3" t="str">
        <f t="shared" si="35"/>
        <v>1-10</v>
      </c>
      <c r="E163" s="3">
        <v>159</v>
      </c>
      <c r="F163" s="16" t="str">
        <f t="shared" ca="1" si="36"/>
        <v/>
      </c>
      <c r="G163" s="16" t="str">
        <f t="shared" ca="1" si="49"/>
        <v/>
      </c>
      <c r="H163" s="16" t="str">
        <f t="shared" ca="1" si="49"/>
        <v/>
      </c>
      <c r="I163" s="16" t="str">
        <f t="shared" ca="1" si="49"/>
        <v/>
      </c>
      <c r="J163" s="16" t="str">
        <f t="shared" ca="1" si="49"/>
        <v/>
      </c>
      <c r="AC163" s="1">
        <f t="shared" si="37"/>
        <v>0</v>
      </c>
      <c r="AD163" s="1">
        <f t="shared" si="38"/>
        <v>-70</v>
      </c>
      <c r="AE163" s="2">
        <f t="shared" si="39"/>
        <v>0</v>
      </c>
      <c r="AF163" s="2">
        <f t="shared" si="40"/>
        <v>-70</v>
      </c>
      <c r="AG163" s="1">
        <f t="shared" si="41"/>
        <v>0</v>
      </c>
      <c r="AH163" s="1">
        <f t="shared" si="42"/>
        <v>158</v>
      </c>
      <c r="AI163" s="1">
        <f t="shared" si="48"/>
        <v>9</v>
      </c>
      <c r="AJ163" s="1">
        <f t="shared" si="43"/>
        <v>4500</v>
      </c>
      <c r="AK163" s="1">
        <f t="shared" si="44"/>
        <v>4500</v>
      </c>
      <c r="AM163" s="1">
        <f t="shared" si="45"/>
        <v>6</v>
      </c>
      <c r="AN163" s="1">
        <f t="shared" si="46"/>
        <v>1</v>
      </c>
    </row>
    <row r="164" spans="1:40">
      <c r="A164" s="2" t="str">
        <f t="shared" si="47"/>
        <v>09F</v>
      </c>
      <c r="D164" s="3" t="str">
        <f t="shared" si="35"/>
        <v>1-10</v>
      </c>
      <c r="E164" s="3">
        <v>160</v>
      </c>
      <c r="F164" s="16" t="str">
        <f t="shared" ca="1" si="36"/>
        <v/>
      </c>
      <c r="G164" s="16" t="str">
        <f t="shared" ca="1" si="49"/>
        <v/>
      </c>
      <c r="H164" s="16" t="str">
        <f t="shared" ca="1" si="49"/>
        <v/>
      </c>
      <c r="I164" s="16" t="str">
        <f t="shared" ca="1" si="49"/>
        <v/>
      </c>
      <c r="J164" s="16" t="str">
        <f t="shared" ca="1" si="49"/>
        <v/>
      </c>
      <c r="AC164" s="1">
        <f t="shared" si="37"/>
        <v>0</v>
      </c>
      <c r="AD164" s="1">
        <f t="shared" si="38"/>
        <v>-70</v>
      </c>
      <c r="AE164" s="2">
        <f t="shared" si="39"/>
        <v>0</v>
      </c>
      <c r="AF164" s="2">
        <f t="shared" si="40"/>
        <v>-70</v>
      </c>
      <c r="AG164" s="1">
        <f t="shared" si="41"/>
        <v>200</v>
      </c>
      <c r="AH164" s="1">
        <f t="shared" si="42"/>
        <v>159</v>
      </c>
      <c r="AI164" s="1">
        <f t="shared" si="48"/>
        <v>9</v>
      </c>
      <c r="AJ164" s="1">
        <f t="shared" si="43"/>
        <v>4500</v>
      </c>
      <c r="AK164" s="1">
        <f t="shared" si="44"/>
        <v>4700</v>
      </c>
      <c r="AM164" s="1">
        <f t="shared" si="45"/>
        <v>7</v>
      </c>
      <c r="AN164" s="1">
        <f t="shared" si="46"/>
        <v>1</v>
      </c>
    </row>
    <row r="165" spans="1:40">
      <c r="A165" s="2" t="str">
        <f t="shared" si="47"/>
        <v>0A0</v>
      </c>
      <c r="D165" s="3" t="str">
        <f t="shared" si="35"/>
        <v>2-1</v>
      </c>
      <c r="E165" s="3">
        <v>161</v>
      </c>
      <c r="F165" s="16" t="str">
        <f t="shared" ref="F165:F228" ca="1" si="50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100</v>
      </c>
      <c r="G165" s="16" t="str">
        <f t="shared" ref="G165:J184" ca="1" si="5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65" s="16" t="str">
        <f t="shared" ca="1" si="51"/>
        <v/>
      </c>
      <c r="I165" s="16" t="str">
        <f t="shared" ca="1" si="51"/>
        <v/>
      </c>
      <c r="J165" s="16" t="str">
        <f t="shared" ca="1" si="51"/>
        <v/>
      </c>
      <c r="K165" s="1" t="s">
        <v>12</v>
      </c>
      <c r="AC165" s="1">
        <f t="shared" si="37"/>
        <v>1</v>
      </c>
      <c r="AD165" s="1">
        <f t="shared" si="38"/>
        <v>0</v>
      </c>
      <c r="AE165" s="2">
        <f t="shared" si="39"/>
        <v>-400</v>
      </c>
      <c r="AF165" s="2">
        <f t="shared" si="40"/>
        <v>-400</v>
      </c>
      <c r="AG165" s="1">
        <f t="shared" si="41"/>
        <v>0</v>
      </c>
      <c r="AH165" s="1">
        <f t="shared" si="42"/>
        <v>160</v>
      </c>
      <c r="AI165" s="1">
        <f t="shared" si="48"/>
        <v>0</v>
      </c>
      <c r="AJ165" s="1">
        <f t="shared" si="43"/>
        <v>0</v>
      </c>
      <c r="AK165" s="1">
        <f t="shared" si="44"/>
        <v>0</v>
      </c>
      <c r="AM165" s="1">
        <f t="shared" si="45"/>
        <v>0</v>
      </c>
      <c r="AN165" s="1">
        <f t="shared" si="46"/>
        <v>1</v>
      </c>
    </row>
    <row r="166" spans="1:40">
      <c r="A166" s="2" t="str">
        <f t="shared" si="47"/>
        <v>0A1</v>
      </c>
      <c r="D166" s="3" t="str">
        <f t="shared" si="35"/>
        <v>2-1</v>
      </c>
      <c r="E166" s="3">
        <v>162</v>
      </c>
      <c r="F166" s="16" t="str">
        <f t="shared" ca="1" si="50"/>
        <v>100</v>
      </c>
      <c r="G166" s="16" t="str">
        <f t="shared" ca="1" si="51"/>
        <v/>
      </c>
      <c r="H166" s="16" t="str">
        <f t="shared" ca="1" si="51"/>
        <v/>
      </c>
      <c r="I166" s="16" t="str">
        <f t="shared" ca="1" si="51"/>
        <v/>
      </c>
      <c r="J166" s="16" t="str">
        <f t="shared" ca="1" si="51"/>
        <v/>
      </c>
      <c r="AC166" s="1">
        <f t="shared" si="37"/>
        <v>1</v>
      </c>
      <c r="AD166" s="1">
        <f t="shared" si="38"/>
        <v>0</v>
      </c>
      <c r="AE166" s="2">
        <f t="shared" si="39"/>
        <v>-400</v>
      </c>
      <c r="AF166" s="2">
        <f t="shared" si="40"/>
        <v>-400</v>
      </c>
      <c r="AG166" s="1">
        <f t="shared" si="41"/>
        <v>200</v>
      </c>
      <c r="AH166" s="1">
        <f t="shared" si="42"/>
        <v>161</v>
      </c>
      <c r="AI166" s="1">
        <f t="shared" si="48"/>
        <v>0</v>
      </c>
      <c r="AJ166" s="1">
        <f t="shared" si="43"/>
        <v>0</v>
      </c>
      <c r="AK166" s="1">
        <f t="shared" si="44"/>
        <v>200</v>
      </c>
      <c r="AM166" s="1">
        <f t="shared" si="45"/>
        <v>1</v>
      </c>
      <c r="AN166" s="1">
        <f t="shared" si="46"/>
        <v>1</v>
      </c>
    </row>
    <row r="167" spans="1:40">
      <c r="A167" s="2" t="str">
        <f t="shared" si="47"/>
        <v>0A2</v>
      </c>
      <c r="D167" s="3" t="str">
        <f t="shared" si="35"/>
        <v>2-1</v>
      </c>
      <c r="E167" s="3">
        <v>163</v>
      </c>
      <c r="F167" s="16" t="str">
        <f t="shared" ca="1" si="50"/>
        <v>100</v>
      </c>
      <c r="G167" s="16" t="str">
        <f t="shared" ca="1" si="51"/>
        <v/>
      </c>
      <c r="H167" s="16" t="str">
        <f t="shared" ca="1" si="51"/>
        <v/>
      </c>
      <c r="I167" s="16" t="str">
        <f t="shared" ca="1" si="51"/>
        <v/>
      </c>
      <c r="J167" s="16" t="str">
        <f t="shared" ca="1" si="51"/>
        <v/>
      </c>
      <c r="AC167" s="1">
        <f t="shared" si="37"/>
        <v>1</v>
      </c>
      <c r="AD167" s="1">
        <f t="shared" si="38"/>
        <v>-10</v>
      </c>
      <c r="AE167" s="2">
        <f t="shared" si="39"/>
        <v>-400</v>
      </c>
      <c r="AF167" s="2">
        <f t="shared" si="40"/>
        <v>-410</v>
      </c>
      <c r="AG167" s="1">
        <f t="shared" si="41"/>
        <v>0</v>
      </c>
      <c r="AH167" s="1">
        <f t="shared" si="42"/>
        <v>162</v>
      </c>
      <c r="AI167" s="1">
        <f t="shared" si="48"/>
        <v>0</v>
      </c>
      <c r="AJ167" s="1">
        <f t="shared" si="43"/>
        <v>0</v>
      </c>
      <c r="AK167" s="1">
        <f t="shared" si="44"/>
        <v>0</v>
      </c>
      <c r="AM167" s="1">
        <f t="shared" si="45"/>
        <v>2</v>
      </c>
      <c r="AN167" s="1">
        <f t="shared" si="46"/>
        <v>1</v>
      </c>
    </row>
    <row r="168" spans="1:40">
      <c r="A168" s="2" t="str">
        <f t="shared" si="47"/>
        <v>0A3</v>
      </c>
      <c r="D168" s="3" t="str">
        <f t="shared" si="35"/>
        <v>2-1</v>
      </c>
      <c r="E168" s="3">
        <v>164</v>
      </c>
      <c r="F168" s="16" t="str">
        <f t="shared" ca="1" si="50"/>
        <v>100</v>
      </c>
      <c r="G168" s="16" t="str">
        <f t="shared" ca="1" si="51"/>
        <v/>
      </c>
      <c r="H168" s="16" t="str">
        <f t="shared" ca="1" si="51"/>
        <v/>
      </c>
      <c r="I168" s="16" t="str">
        <f t="shared" ca="1" si="51"/>
        <v/>
      </c>
      <c r="J168" s="16" t="str">
        <f t="shared" ca="1" si="51"/>
        <v/>
      </c>
      <c r="AC168" s="1">
        <f t="shared" si="37"/>
        <v>1</v>
      </c>
      <c r="AD168" s="1">
        <f t="shared" si="38"/>
        <v>-10</v>
      </c>
      <c r="AE168" s="2">
        <f t="shared" si="39"/>
        <v>-400</v>
      </c>
      <c r="AF168" s="2">
        <f t="shared" si="40"/>
        <v>-410</v>
      </c>
      <c r="AG168" s="1">
        <f t="shared" si="41"/>
        <v>200</v>
      </c>
      <c r="AH168" s="1">
        <f t="shared" si="42"/>
        <v>163</v>
      </c>
      <c r="AI168" s="1">
        <f t="shared" si="48"/>
        <v>0</v>
      </c>
      <c r="AJ168" s="1">
        <f t="shared" si="43"/>
        <v>0</v>
      </c>
      <c r="AK168" s="1">
        <f t="shared" si="44"/>
        <v>200</v>
      </c>
      <c r="AM168" s="1">
        <f t="shared" si="45"/>
        <v>3</v>
      </c>
      <c r="AN168" s="1">
        <f t="shared" si="46"/>
        <v>1</v>
      </c>
    </row>
    <row r="169" spans="1:40">
      <c r="A169" s="2" t="str">
        <f t="shared" si="47"/>
        <v>0A4</v>
      </c>
      <c r="D169" s="3" t="str">
        <f t="shared" si="35"/>
        <v>2-1</v>
      </c>
      <c r="E169" s="3">
        <v>165</v>
      </c>
      <c r="F169" s="16" t="str">
        <f t="shared" ca="1" si="50"/>
        <v>100</v>
      </c>
      <c r="G169" s="16" t="str">
        <f t="shared" ca="1" si="51"/>
        <v/>
      </c>
      <c r="H169" s="16" t="str">
        <f t="shared" ca="1" si="51"/>
        <v/>
      </c>
      <c r="I169" s="16" t="str">
        <f t="shared" ca="1" si="51"/>
        <v/>
      </c>
      <c r="J169" s="16" t="str">
        <f t="shared" ca="1" si="51"/>
        <v/>
      </c>
      <c r="AC169" s="1">
        <f t="shared" si="37"/>
        <v>1</v>
      </c>
      <c r="AD169" s="1">
        <f t="shared" si="38"/>
        <v>-20</v>
      </c>
      <c r="AE169" s="2">
        <f t="shared" si="39"/>
        <v>-400</v>
      </c>
      <c r="AF169" s="2">
        <f t="shared" si="40"/>
        <v>-420</v>
      </c>
      <c r="AG169" s="1">
        <f t="shared" si="41"/>
        <v>0</v>
      </c>
      <c r="AH169" s="1">
        <f t="shared" si="42"/>
        <v>164</v>
      </c>
      <c r="AI169" s="1">
        <f t="shared" si="48"/>
        <v>0</v>
      </c>
      <c r="AJ169" s="1">
        <f t="shared" si="43"/>
        <v>0</v>
      </c>
      <c r="AK169" s="1">
        <f t="shared" si="44"/>
        <v>0</v>
      </c>
      <c r="AM169" s="1">
        <f t="shared" si="45"/>
        <v>4</v>
      </c>
      <c r="AN169" s="1">
        <f t="shared" si="46"/>
        <v>1</v>
      </c>
    </row>
    <row r="170" spans="1:40">
      <c r="A170" s="2" t="str">
        <f t="shared" si="47"/>
        <v>0A5</v>
      </c>
      <c r="D170" s="3" t="str">
        <f t="shared" si="35"/>
        <v>2-1</v>
      </c>
      <c r="E170" s="3">
        <v>166</v>
      </c>
      <c r="F170" s="16" t="str">
        <f t="shared" ca="1" si="50"/>
        <v>100</v>
      </c>
      <c r="G170" s="16" t="str">
        <f t="shared" ca="1" si="51"/>
        <v/>
      </c>
      <c r="H170" s="16" t="str">
        <f t="shared" ca="1" si="51"/>
        <v/>
      </c>
      <c r="I170" s="16" t="str">
        <f t="shared" ca="1" si="51"/>
        <v/>
      </c>
      <c r="J170" s="16" t="str">
        <f t="shared" ca="1" si="51"/>
        <v/>
      </c>
      <c r="AC170" s="1">
        <f t="shared" si="37"/>
        <v>1</v>
      </c>
      <c r="AD170" s="1">
        <f t="shared" si="38"/>
        <v>-20</v>
      </c>
      <c r="AE170" s="2">
        <f t="shared" si="39"/>
        <v>-400</v>
      </c>
      <c r="AF170" s="2">
        <f t="shared" si="40"/>
        <v>-420</v>
      </c>
      <c r="AG170" s="1">
        <f t="shared" si="41"/>
        <v>200</v>
      </c>
      <c r="AH170" s="1">
        <f t="shared" si="42"/>
        <v>165</v>
      </c>
      <c r="AI170" s="1">
        <f t="shared" si="48"/>
        <v>0</v>
      </c>
      <c r="AJ170" s="1">
        <f t="shared" si="43"/>
        <v>0</v>
      </c>
      <c r="AK170" s="1">
        <f t="shared" si="44"/>
        <v>200</v>
      </c>
      <c r="AM170" s="1">
        <f t="shared" si="45"/>
        <v>5</v>
      </c>
      <c r="AN170" s="1">
        <f t="shared" si="46"/>
        <v>1</v>
      </c>
    </row>
    <row r="171" spans="1:40">
      <c r="A171" s="2" t="str">
        <f t="shared" si="47"/>
        <v>0A6</v>
      </c>
      <c r="D171" s="3" t="str">
        <f t="shared" si="35"/>
        <v>2-1</v>
      </c>
      <c r="E171" s="3">
        <v>167</v>
      </c>
      <c r="F171" s="16" t="str">
        <f t="shared" ca="1" si="50"/>
        <v>100</v>
      </c>
      <c r="G171" s="16" t="str">
        <f t="shared" ca="1" si="51"/>
        <v/>
      </c>
      <c r="H171" s="16" t="str">
        <f t="shared" ca="1" si="51"/>
        <v/>
      </c>
      <c r="I171" s="16" t="str">
        <f t="shared" ca="1" si="51"/>
        <v/>
      </c>
      <c r="J171" s="16" t="str">
        <f t="shared" ca="1" si="51"/>
        <v/>
      </c>
      <c r="AC171" s="1">
        <f t="shared" si="37"/>
        <v>1</v>
      </c>
      <c r="AD171" s="1">
        <f t="shared" si="38"/>
        <v>-30</v>
      </c>
      <c r="AE171" s="2">
        <f t="shared" si="39"/>
        <v>-400</v>
      </c>
      <c r="AF171" s="2">
        <f t="shared" si="40"/>
        <v>-430</v>
      </c>
      <c r="AG171" s="1">
        <f t="shared" si="41"/>
        <v>0</v>
      </c>
      <c r="AH171" s="1">
        <f t="shared" si="42"/>
        <v>166</v>
      </c>
      <c r="AI171" s="1">
        <f t="shared" si="48"/>
        <v>0</v>
      </c>
      <c r="AJ171" s="1">
        <f t="shared" si="43"/>
        <v>0</v>
      </c>
      <c r="AK171" s="1">
        <f t="shared" si="44"/>
        <v>0</v>
      </c>
      <c r="AM171" s="1">
        <f t="shared" si="45"/>
        <v>6</v>
      </c>
      <c r="AN171" s="1">
        <f t="shared" si="46"/>
        <v>1</v>
      </c>
    </row>
    <row r="172" spans="1:40">
      <c r="A172" s="2" t="str">
        <f t="shared" si="47"/>
        <v>0A7</v>
      </c>
      <c r="D172" s="3" t="str">
        <f t="shared" si="35"/>
        <v>2-1</v>
      </c>
      <c r="E172" s="3">
        <v>168</v>
      </c>
      <c r="F172" s="16" t="str">
        <f t="shared" ca="1" si="50"/>
        <v>100</v>
      </c>
      <c r="G172" s="16" t="str">
        <f t="shared" ca="1" si="51"/>
        <v/>
      </c>
      <c r="H172" s="16" t="str">
        <f t="shared" ca="1" si="51"/>
        <v/>
      </c>
      <c r="I172" s="16" t="str">
        <f t="shared" ca="1" si="51"/>
        <v/>
      </c>
      <c r="J172" s="16" t="str">
        <f t="shared" ca="1" si="51"/>
        <v/>
      </c>
      <c r="AC172" s="1">
        <f t="shared" si="37"/>
        <v>1</v>
      </c>
      <c r="AD172" s="1">
        <f t="shared" si="38"/>
        <v>-30</v>
      </c>
      <c r="AE172" s="2">
        <f t="shared" si="39"/>
        <v>-400</v>
      </c>
      <c r="AF172" s="2">
        <f t="shared" si="40"/>
        <v>-430</v>
      </c>
      <c r="AG172" s="1">
        <f t="shared" si="41"/>
        <v>200</v>
      </c>
      <c r="AH172" s="1">
        <f t="shared" si="42"/>
        <v>167</v>
      </c>
      <c r="AI172" s="1">
        <f t="shared" si="48"/>
        <v>0</v>
      </c>
      <c r="AJ172" s="1">
        <f t="shared" si="43"/>
        <v>0</v>
      </c>
      <c r="AK172" s="1">
        <f t="shared" si="44"/>
        <v>200</v>
      </c>
      <c r="AM172" s="1">
        <f t="shared" si="45"/>
        <v>7</v>
      </c>
      <c r="AN172" s="1">
        <f t="shared" si="46"/>
        <v>1</v>
      </c>
    </row>
    <row r="173" spans="1:40">
      <c r="A173" s="2" t="str">
        <f t="shared" si="47"/>
        <v>0A8</v>
      </c>
      <c r="D173" s="3" t="str">
        <f t="shared" si="35"/>
        <v>2-1</v>
      </c>
      <c r="E173" s="3">
        <v>169</v>
      </c>
      <c r="F173" s="16" t="str">
        <f t="shared" ca="1" si="50"/>
        <v>100</v>
      </c>
      <c r="G173" s="16" t="str">
        <f t="shared" ca="1" si="51"/>
        <v/>
      </c>
      <c r="H173" s="16" t="str">
        <f t="shared" ca="1" si="51"/>
        <v/>
      </c>
      <c r="I173" s="16" t="str">
        <f t="shared" ca="1" si="51"/>
        <v/>
      </c>
      <c r="J173" s="16" t="str">
        <f t="shared" ca="1" si="51"/>
        <v/>
      </c>
      <c r="AC173" s="1">
        <f t="shared" si="37"/>
        <v>1</v>
      </c>
      <c r="AD173" s="1">
        <f t="shared" si="38"/>
        <v>-40</v>
      </c>
      <c r="AE173" s="2">
        <f t="shared" si="39"/>
        <v>-400</v>
      </c>
      <c r="AF173" s="2">
        <f t="shared" si="40"/>
        <v>-440</v>
      </c>
      <c r="AG173" s="1">
        <f t="shared" si="41"/>
        <v>0</v>
      </c>
      <c r="AH173" s="1">
        <f t="shared" si="42"/>
        <v>168</v>
      </c>
      <c r="AI173" s="1">
        <f t="shared" si="48"/>
        <v>0</v>
      </c>
      <c r="AJ173" s="1">
        <f t="shared" si="43"/>
        <v>0</v>
      </c>
      <c r="AK173" s="1">
        <f t="shared" si="44"/>
        <v>0</v>
      </c>
      <c r="AM173" s="1">
        <f t="shared" si="45"/>
        <v>0</v>
      </c>
      <c r="AN173" s="1">
        <f t="shared" si="46"/>
        <v>1</v>
      </c>
    </row>
    <row r="174" spans="1:40">
      <c r="A174" s="2" t="str">
        <f t="shared" si="47"/>
        <v>0A9</v>
      </c>
      <c r="D174" s="3" t="str">
        <f t="shared" si="35"/>
        <v>2-1</v>
      </c>
      <c r="E174" s="3">
        <v>170</v>
      </c>
      <c r="F174" s="16" t="str">
        <f t="shared" ca="1" si="50"/>
        <v>100</v>
      </c>
      <c r="G174" s="16" t="str">
        <f t="shared" ca="1" si="51"/>
        <v/>
      </c>
      <c r="H174" s="16" t="str">
        <f t="shared" ca="1" si="51"/>
        <v/>
      </c>
      <c r="I174" s="16" t="str">
        <f t="shared" ca="1" si="51"/>
        <v/>
      </c>
      <c r="J174" s="16" t="str">
        <f t="shared" ca="1" si="51"/>
        <v/>
      </c>
      <c r="AC174" s="1">
        <f t="shared" si="37"/>
        <v>1</v>
      </c>
      <c r="AD174" s="1">
        <f t="shared" si="38"/>
        <v>-40</v>
      </c>
      <c r="AE174" s="2">
        <f t="shared" si="39"/>
        <v>-400</v>
      </c>
      <c r="AF174" s="2">
        <f t="shared" si="40"/>
        <v>-440</v>
      </c>
      <c r="AG174" s="1">
        <f t="shared" si="41"/>
        <v>200</v>
      </c>
      <c r="AH174" s="1">
        <f t="shared" si="42"/>
        <v>169</v>
      </c>
      <c r="AI174" s="1">
        <f t="shared" si="48"/>
        <v>0</v>
      </c>
      <c r="AJ174" s="1">
        <f t="shared" si="43"/>
        <v>0</v>
      </c>
      <c r="AK174" s="1">
        <f t="shared" si="44"/>
        <v>200</v>
      </c>
      <c r="AM174" s="1">
        <f t="shared" si="45"/>
        <v>1</v>
      </c>
      <c r="AN174" s="1">
        <f t="shared" si="46"/>
        <v>1</v>
      </c>
    </row>
    <row r="175" spans="1:40">
      <c r="A175" s="2" t="str">
        <f t="shared" si="47"/>
        <v>0AA</v>
      </c>
      <c r="D175" s="3" t="str">
        <f t="shared" si="35"/>
        <v>2-1</v>
      </c>
      <c r="E175" s="3">
        <v>171</v>
      </c>
      <c r="F175" s="16" t="str">
        <f t="shared" ca="1" si="50"/>
        <v>100</v>
      </c>
      <c r="G175" s="16" t="str">
        <f t="shared" ca="1" si="51"/>
        <v/>
      </c>
      <c r="H175" s="16" t="str">
        <f t="shared" ca="1" si="51"/>
        <v/>
      </c>
      <c r="I175" s="16" t="str">
        <f t="shared" ca="1" si="51"/>
        <v/>
      </c>
      <c r="J175" s="16" t="str">
        <f t="shared" ca="1" si="51"/>
        <v/>
      </c>
      <c r="AC175" s="1">
        <f t="shared" si="37"/>
        <v>1</v>
      </c>
      <c r="AD175" s="1">
        <f t="shared" si="38"/>
        <v>-50</v>
      </c>
      <c r="AE175" s="2">
        <f t="shared" si="39"/>
        <v>-400</v>
      </c>
      <c r="AF175" s="2">
        <f t="shared" si="40"/>
        <v>-450</v>
      </c>
      <c r="AG175" s="1">
        <f t="shared" si="41"/>
        <v>0</v>
      </c>
      <c r="AH175" s="1">
        <f t="shared" si="42"/>
        <v>170</v>
      </c>
      <c r="AI175" s="1">
        <f t="shared" si="48"/>
        <v>0</v>
      </c>
      <c r="AJ175" s="1">
        <f t="shared" si="43"/>
        <v>0</v>
      </c>
      <c r="AK175" s="1">
        <f t="shared" si="44"/>
        <v>0</v>
      </c>
      <c r="AM175" s="1">
        <f t="shared" si="45"/>
        <v>2</v>
      </c>
      <c r="AN175" s="1">
        <f t="shared" si="46"/>
        <v>1</v>
      </c>
    </row>
    <row r="176" spans="1:40">
      <c r="A176" s="2" t="str">
        <f t="shared" si="47"/>
        <v>0AB</v>
      </c>
      <c r="D176" s="3" t="str">
        <f t="shared" si="35"/>
        <v>2-1</v>
      </c>
      <c r="E176" s="3">
        <v>172</v>
      </c>
      <c r="F176" s="16" t="str">
        <f t="shared" ca="1" si="50"/>
        <v>100</v>
      </c>
      <c r="G176" s="16" t="str">
        <f t="shared" ca="1" si="51"/>
        <v/>
      </c>
      <c r="H176" s="16" t="str">
        <f t="shared" ca="1" si="51"/>
        <v/>
      </c>
      <c r="I176" s="16" t="str">
        <f t="shared" ca="1" si="51"/>
        <v/>
      </c>
      <c r="J176" s="16" t="str">
        <f t="shared" ca="1" si="51"/>
        <v/>
      </c>
      <c r="AC176" s="1">
        <f t="shared" si="37"/>
        <v>1</v>
      </c>
      <c r="AD176" s="1">
        <f t="shared" si="38"/>
        <v>-50</v>
      </c>
      <c r="AE176" s="2">
        <f t="shared" si="39"/>
        <v>-400</v>
      </c>
      <c r="AF176" s="2">
        <f t="shared" si="40"/>
        <v>-450</v>
      </c>
      <c r="AG176" s="1">
        <f t="shared" si="41"/>
        <v>200</v>
      </c>
      <c r="AH176" s="1">
        <f t="shared" si="42"/>
        <v>171</v>
      </c>
      <c r="AI176" s="1">
        <f t="shared" si="48"/>
        <v>0</v>
      </c>
      <c r="AJ176" s="1">
        <f t="shared" si="43"/>
        <v>0</v>
      </c>
      <c r="AK176" s="1">
        <f t="shared" si="44"/>
        <v>200</v>
      </c>
      <c r="AM176" s="1">
        <f t="shared" si="45"/>
        <v>3</v>
      </c>
      <c r="AN176" s="1">
        <f t="shared" si="46"/>
        <v>1</v>
      </c>
    </row>
    <row r="177" spans="1:40">
      <c r="A177" s="2" t="str">
        <f t="shared" si="47"/>
        <v>0AC</v>
      </c>
      <c r="D177" s="3" t="str">
        <f t="shared" si="35"/>
        <v>2-1</v>
      </c>
      <c r="E177" s="3">
        <v>173</v>
      </c>
      <c r="F177" s="16" t="str">
        <f t="shared" ca="1" si="50"/>
        <v>100</v>
      </c>
      <c r="G177" s="16" t="str">
        <f t="shared" ca="1" si="51"/>
        <v/>
      </c>
      <c r="H177" s="16" t="str">
        <f t="shared" ca="1" si="51"/>
        <v/>
      </c>
      <c r="I177" s="16" t="str">
        <f t="shared" ca="1" si="51"/>
        <v/>
      </c>
      <c r="J177" s="16" t="str">
        <f t="shared" ca="1" si="51"/>
        <v/>
      </c>
      <c r="AC177" s="1">
        <f t="shared" si="37"/>
        <v>1</v>
      </c>
      <c r="AD177" s="1">
        <f t="shared" si="38"/>
        <v>-60</v>
      </c>
      <c r="AE177" s="2">
        <f t="shared" si="39"/>
        <v>-400</v>
      </c>
      <c r="AF177" s="2">
        <f t="shared" si="40"/>
        <v>-460</v>
      </c>
      <c r="AG177" s="1">
        <f t="shared" si="41"/>
        <v>0</v>
      </c>
      <c r="AH177" s="1">
        <f t="shared" si="42"/>
        <v>172</v>
      </c>
      <c r="AI177" s="1">
        <f t="shared" si="48"/>
        <v>0</v>
      </c>
      <c r="AJ177" s="1">
        <f t="shared" si="43"/>
        <v>0</v>
      </c>
      <c r="AK177" s="1">
        <f t="shared" si="44"/>
        <v>0</v>
      </c>
      <c r="AM177" s="1">
        <f t="shared" si="45"/>
        <v>4</v>
      </c>
      <c r="AN177" s="1">
        <f t="shared" si="46"/>
        <v>1</v>
      </c>
    </row>
    <row r="178" spans="1:40">
      <c r="A178" s="2" t="str">
        <f t="shared" si="47"/>
        <v>0AD</v>
      </c>
      <c r="D178" s="3" t="str">
        <f t="shared" si="35"/>
        <v>2-1</v>
      </c>
      <c r="E178" s="3">
        <v>174</v>
      </c>
      <c r="F178" s="16" t="str">
        <f t="shared" ca="1" si="50"/>
        <v>100</v>
      </c>
      <c r="G178" s="16" t="str">
        <f t="shared" ca="1" si="51"/>
        <v/>
      </c>
      <c r="H178" s="16" t="str">
        <f t="shared" ca="1" si="51"/>
        <v/>
      </c>
      <c r="I178" s="16" t="str">
        <f t="shared" ca="1" si="51"/>
        <v/>
      </c>
      <c r="J178" s="16" t="str">
        <f t="shared" ca="1" si="51"/>
        <v/>
      </c>
      <c r="AC178" s="1">
        <f t="shared" si="37"/>
        <v>1</v>
      </c>
      <c r="AD178" s="1">
        <f t="shared" si="38"/>
        <v>-60</v>
      </c>
      <c r="AE178" s="2">
        <f t="shared" si="39"/>
        <v>-400</v>
      </c>
      <c r="AF178" s="2">
        <f t="shared" si="40"/>
        <v>-460</v>
      </c>
      <c r="AG178" s="1">
        <f t="shared" si="41"/>
        <v>200</v>
      </c>
      <c r="AH178" s="1">
        <f t="shared" si="42"/>
        <v>173</v>
      </c>
      <c r="AI178" s="1">
        <f t="shared" si="48"/>
        <v>0</v>
      </c>
      <c r="AJ178" s="1">
        <f t="shared" si="43"/>
        <v>0</v>
      </c>
      <c r="AK178" s="1">
        <f t="shared" si="44"/>
        <v>200</v>
      </c>
      <c r="AM178" s="1">
        <f t="shared" si="45"/>
        <v>5</v>
      </c>
      <c r="AN178" s="1">
        <f t="shared" si="46"/>
        <v>1</v>
      </c>
    </row>
    <row r="179" spans="1:40">
      <c r="A179" s="2" t="str">
        <f t="shared" si="47"/>
        <v>0AE</v>
      </c>
      <c r="D179" s="3" t="str">
        <f t="shared" si="35"/>
        <v>2-1</v>
      </c>
      <c r="E179" s="3">
        <v>175</v>
      </c>
      <c r="F179" s="16" t="str">
        <f t="shared" ca="1" si="50"/>
        <v>100</v>
      </c>
      <c r="G179" s="16" t="str">
        <f t="shared" ca="1" si="51"/>
        <v/>
      </c>
      <c r="H179" s="16" t="str">
        <f t="shared" ca="1" si="51"/>
        <v/>
      </c>
      <c r="I179" s="16" t="str">
        <f t="shared" ca="1" si="51"/>
        <v/>
      </c>
      <c r="J179" s="16" t="str">
        <f t="shared" ca="1" si="51"/>
        <v/>
      </c>
      <c r="AC179" s="1">
        <f t="shared" si="37"/>
        <v>1</v>
      </c>
      <c r="AD179" s="1">
        <f t="shared" si="38"/>
        <v>-70</v>
      </c>
      <c r="AE179" s="2">
        <f t="shared" si="39"/>
        <v>-400</v>
      </c>
      <c r="AF179" s="2">
        <f t="shared" si="40"/>
        <v>-470</v>
      </c>
      <c r="AG179" s="1">
        <f t="shared" si="41"/>
        <v>0</v>
      </c>
      <c r="AH179" s="1">
        <f t="shared" si="42"/>
        <v>174</v>
      </c>
      <c r="AI179" s="1">
        <f t="shared" si="48"/>
        <v>0</v>
      </c>
      <c r="AJ179" s="1">
        <f t="shared" si="43"/>
        <v>0</v>
      </c>
      <c r="AK179" s="1">
        <f t="shared" si="44"/>
        <v>0</v>
      </c>
      <c r="AM179" s="1">
        <f t="shared" si="45"/>
        <v>6</v>
      </c>
      <c r="AN179" s="1">
        <f t="shared" si="46"/>
        <v>1</v>
      </c>
    </row>
    <row r="180" spans="1:40">
      <c r="A180" s="2" t="str">
        <f t="shared" si="47"/>
        <v>0AF</v>
      </c>
      <c r="D180" s="3" t="str">
        <f t="shared" si="35"/>
        <v>2-1</v>
      </c>
      <c r="E180" s="3">
        <v>176</v>
      </c>
      <c r="F180" s="16" t="str">
        <f t="shared" ca="1" si="50"/>
        <v>100</v>
      </c>
      <c r="G180" s="16" t="str">
        <f t="shared" ca="1" si="51"/>
        <v/>
      </c>
      <c r="H180" s="16" t="str">
        <f t="shared" ca="1" si="51"/>
        <v/>
      </c>
      <c r="I180" s="16" t="str">
        <f t="shared" ca="1" si="51"/>
        <v/>
      </c>
      <c r="J180" s="16" t="str">
        <f t="shared" ca="1" si="51"/>
        <v/>
      </c>
      <c r="AC180" s="1">
        <f t="shared" si="37"/>
        <v>1</v>
      </c>
      <c r="AD180" s="1">
        <f t="shared" si="38"/>
        <v>-70</v>
      </c>
      <c r="AE180" s="2">
        <f t="shared" si="39"/>
        <v>-400</v>
      </c>
      <c r="AF180" s="2">
        <f t="shared" si="40"/>
        <v>-470</v>
      </c>
      <c r="AG180" s="1">
        <f t="shared" si="41"/>
        <v>200</v>
      </c>
      <c r="AH180" s="1">
        <f t="shared" si="42"/>
        <v>175</v>
      </c>
      <c r="AI180" s="1">
        <f t="shared" si="48"/>
        <v>0</v>
      </c>
      <c r="AJ180" s="1">
        <f t="shared" si="43"/>
        <v>0</v>
      </c>
      <c r="AK180" s="1">
        <f t="shared" si="44"/>
        <v>200</v>
      </c>
      <c r="AM180" s="1">
        <f t="shared" si="45"/>
        <v>7</v>
      </c>
      <c r="AN180" s="1">
        <f t="shared" si="46"/>
        <v>1</v>
      </c>
    </row>
    <row r="181" spans="1:40">
      <c r="A181" s="2" t="str">
        <f t="shared" si="47"/>
        <v>0B0</v>
      </c>
      <c r="D181" s="3" t="str">
        <f t="shared" si="35"/>
        <v>2-2</v>
      </c>
      <c r="E181" s="3">
        <v>177</v>
      </c>
      <c r="F181" s="16" t="str">
        <f t="shared" ca="1" si="50"/>
        <v>101</v>
      </c>
      <c r="G181" s="16" t="str">
        <f t="shared" ca="1" si="51"/>
        <v/>
      </c>
      <c r="H181" s="16" t="str">
        <f t="shared" ca="1" si="51"/>
        <v/>
      </c>
      <c r="I181" s="16" t="str">
        <f t="shared" ca="1" si="51"/>
        <v/>
      </c>
      <c r="J181" s="16" t="str">
        <f t="shared" ca="1" si="51"/>
        <v/>
      </c>
    </row>
    <row r="182" spans="1:40">
      <c r="A182" s="2" t="str">
        <f t="shared" si="47"/>
        <v>0B1</v>
      </c>
      <c r="D182" s="3" t="str">
        <f t="shared" si="35"/>
        <v>2-2</v>
      </c>
      <c r="E182" s="3">
        <v>178</v>
      </c>
      <c r="F182" s="16" t="str">
        <f t="shared" ca="1" si="50"/>
        <v>101</v>
      </c>
      <c r="G182" s="16" t="str">
        <f t="shared" ca="1" si="51"/>
        <v/>
      </c>
      <c r="H182" s="16" t="str">
        <f t="shared" ca="1" si="51"/>
        <v/>
      </c>
      <c r="I182" s="16" t="str">
        <f t="shared" ca="1" si="51"/>
        <v/>
      </c>
      <c r="J182" s="16" t="str">
        <f t="shared" ca="1" si="51"/>
        <v/>
      </c>
    </row>
    <row r="183" spans="1:40">
      <c r="A183" s="2" t="str">
        <f t="shared" si="47"/>
        <v>0B2</v>
      </c>
      <c r="D183" s="3" t="str">
        <f t="shared" si="35"/>
        <v>2-2</v>
      </c>
      <c r="E183" s="3">
        <v>179</v>
      </c>
      <c r="F183" s="16" t="str">
        <f t="shared" ca="1" si="50"/>
        <v>101</v>
      </c>
      <c r="G183" s="16" t="str">
        <f t="shared" ca="1" si="51"/>
        <v/>
      </c>
      <c r="H183" s="16" t="str">
        <f t="shared" ca="1" si="51"/>
        <v/>
      </c>
      <c r="I183" s="16" t="str">
        <f t="shared" ca="1" si="51"/>
        <v/>
      </c>
      <c r="J183" s="16" t="str">
        <f t="shared" ca="1" si="51"/>
        <v/>
      </c>
    </row>
    <row r="184" spans="1:40">
      <c r="A184" s="2" t="str">
        <f t="shared" si="47"/>
        <v>0B3</v>
      </c>
      <c r="D184" s="3" t="str">
        <f t="shared" si="35"/>
        <v>2-2</v>
      </c>
      <c r="E184" s="3">
        <v>180</v>
      </c>
      <c r="F184" s="16" t="str">
        <f t="shared" ca="1" si="50"/>
        <v>101</v>
      </c>
      <c r="G184" s="16" t="str">
        <f t="shared" ca="1" si="51"/>
        <v/>
      </c>
      <c r="H184" s="16" t="str">
        <f t="shared" ca="1" si="51"/>
        <v/>
      </c>
      <c r="I184" s="16" t="str">
        <f t="shared" ca="1" si="51"/>
        <v/>
      </c>
      <c r="J184" s="16" t="str">
        <f t="shared" ca="1" si="51"/>
        <v/>
      </c>
    </row>
    <row r="185" spans="1:40">
      <c r="A185" s="2" t="str">
        <f t="shared" si="47"/>
        <v>0B4</v>
      </c>
      <c r="D185" s="3" t="str">
        <f t="shared" si="35"/>
        <v>2-2</v>
      </c>
      <c r="E185" s="3">
        <v>181</v>
      </c>
      <c r="F185" s="16" t="str">
        <f t="shared" ca="1" si="50"/>
        <v>101</v>
      </c>
      <c r="G185" s="16" t="str">
        <f t="shared" ref="G185:J204" ca="1" si="5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85" s="16" t="str">
        <f t="shared" ca="1" si="52"/>
        <v/>
      </c>
      <c r="I185" s="16" t="str">
        <f t="shared" ca="1" si="52"/>
        <v/>
      </c>
      <c r="J185" s="16" t="str">
        <f t="shared" ca="1" si="52"/>
        <v/>
      </c>
    </row>
    <row r="186" spans="1:40">
      <c r="A186" s="2" t="str">
        <f t="shared" si="47"/>
        <v>0B5</v>
      </c>
      <c r="D186" s="3" t="str">
        <f t="shared" si="35"/>
        <v>2-2</v>
      </c>
      <c r="E186" s="3">
        <v>182</v>
      </c>
      <c r="F186" s="16" t="str">
        <f t="shared" ca="1" si="50"/>
        <v>101</v>
      </c>
      <c r="G186" s="16" t="str">
        <f t="shared" ca="1" si="52"/>
        <v/>
      </c>
      <c r="H186" s="16" t="str">
        <f t="shared" ca="1" si="52"/>
        <v/>
      </c>
      <c r="I186" s="16" t="str">
        <f t="shared" ca="1" si="52"/>
        <v/>
      </c>
      <c r="J186" s="16" t="str">
        <f t="shared" ca="1" si="52"/>
        <v/>
      </c>
    </row>
    <row r="187" spans="1:40">
      <c r="A187" s="2" t="str">
        <f t="shared" si="47"/>
        <v>0B6</v>
      </c>
      <c r="D187" s="3" t="str">
        <f t="shared" si="35"/>
        <v>2-2</v>
      </c>
      <c r="E187" s="3">
        <v>183</v>
      </c>
      <c r="F187" s="16" t="str">
        <f t="shared" ca="1" si="50"/>
        <v>101</v>
      </c>
      <c r="G187" s="16" t="str">
        <f t="shared" ca="1" si="52"/>
        <v/>
      </c>
      <c r="H187" s="16" t="str">
        <f t="shared" ca="1" si="52"/>
        <v/>
      </c>
      <c r="I187" s="16" t="str">
        <f t="shared" ca="1" si="52"/>
        <v/>
      </c>
      <c r="J187" s="16" t="str">
        <f t="shared" ca="1" si="52"/>
        <v/>
      </c>
    </row>
    <row r="188" spans="1:40">
      <c r="A188" s="2" t="str">
        <f t="shared" si="47"/>
        <v>0B7</v>
      </c>
      <c r="D188" s="3" t="str">
        <f t="shared" si="35"/>
        <v>2-2</v>
      </c>
      <c r="E188" s="3">
        <v>184</v>
      </c>
      <c r="F188" s="16" t="str">
        <f t="shared" ca="1" si="50"/>
        <v>101</v>
      </c>
      <c r="G188" s="16" t="str">
        <f t="shared" ca="1" si="52"/>
        <v/>
      </c>
      <c r="H188" s="16" t="str">
        <f t="shared" ca="1" si="52"/>
        <v/>
      </c>
      <c r="I188" s="16" t="str">
        <f t="shared" ca="1" si="52"/>
        <v/>
      </c>
      <c r="J188" s="16" t="str">
        <f t="shared" ca="1" si="52"/>
        <v/>
      </c>
    </row>
    <row r="189" spans="1:40">
      <c r="A189" s="2" t="str">
        <f t="shared" si="47"/>
        <v>0B8</v>
      </c>
      <c r="D189" s="3" t="str">
        <f t="shared" si="35"/>
        <v>2-2</v>
      </c>
      <c r="E189" s="3">
        <v>185</v>
      </c>
      <c r="F189" s="16" t="str">
        <f t="shared" ca="1" si="50"/>
        <v>101</v>
      </c>
      <c r="G189" s="16" t="str">
        <f t="shared" ca="1" si="52"/>
        <v/>
      </c>
      <c r="H189" s="16" t="str">
        <f t="shared" ca="1" si="52"/>
        <v/>
      </c>
      <c r="I189" s="16" t="str">
        <f t="shared" ca="1" si="52"/>
        <v/>
      </c>
      <c r="J189" s="16" t="str">
        <f t="shared" ca="1" si="52"/>
        <v/>
      </c>
    </row>
    <row r="190" spans="1:40">
      <c r="A190" s="2" t="str">
        <f t="shared" si="47"/>
        <v>0B9</v>
      </c>
      <c r="D190" s="3" t="str">
        <f t="shared" si="35"/>
        <v>2-2</v>
      </c>
      <c r="E190" s="3">
        <v>186</v>
      </c>
      <c r="F190" s="16" t="str">
        <f t="shared" ca="1" si="50"/>
        <v>101</v>
      </c>
      <c r="G190" s="16" t="str">
        <f t="shared" ca="1" si="52"/>
        <v/>
      </c>
      <c r="H190" s="16" t="str">
        <f t="shared" ca="1" si="52"/>
        <v/>
      </c>
      <c r="I190" s="16" t="str">
        <f t="shared" ca="1" si="52"/>
        <v/>
      </c>
      <c r="J190" s="16" t="str">
        <f t="shared" ca="1" si="52"/>
        <v/>
      </c>
    </row>
    <row r="191" spans="1:40">
      <c r="A191" s="2" t="str">
        <f t="shared" si="47"/>
        <v>0BA</v>
      </c>
      <c r="D191" s="3" t="str">
        <f t="shared" si="35"/>
        <v>2-2</v>
      </c>
      <c r="E191" s="3">
        <v>187</v>
      </c>
      <c r="F191" s="16" t="str">
        <f t="shared" ca="1" si="50"/>
        <v>101</v>
      </c>
      <c r="G191" s="16" t="str">
        <f t="shared" ca="1" si="52"/>
        <v/>
      </c>
      <c r="H191" s="16" t="str">
        <f t="shared" ca="1" si="52"/>
        <v/>
      </c>
      <c r="I191" s="16" t="str">
        <f t="shared" ca="1" si="52"/>
        <v/>
      </c>
      <c r="J191" s="16" t="str">
        <f t="shared" ca="1" si="52"/>
        <v/>
      </c>
    </row>
    <row r="192" spans="1:40">
      <c r="A192" s="2" t="str">
        <f t="shared" si="47"/>
        <v>0BB</v>
      </c>
      <c r="D192" s="3" t="str">
        <f t="shared" si="35"/>
        <v>2-2</v>
      </c>
      <c r="E192" s="3">
        <v>188</v>
      </c>
      <c r="F192" s="16" t="str">
        <f t="shared" ca="1" si="50"/>
        <v>101</v>
      </c>
      <c r="G192" s="16" t="str">
        <f t="shared" ca="1" si="52"/>
        <v/>
      </c>
      <c r="H192" s="16" t="str">
        <f t="shared" ca="1" si="52"/>
        <v/>
      </c>
      <c r="I192" s="16" t="str">
        <f t="shared" ca="1" si="52"/>
        <v/>
      </c>
      <c r="J192" s="16" t="str">
        <f t="shared" ca="1" si="52"/>
        <v/>
      </c>
    </row>
    <row r="193" spans="1:10">
      <c r="A193" s="2" t="str">
        <f t="shared" si="47"/>
        <v>0BC</v>
      </c>
      <c r="D193" s="3" t="str">
        <f t="shared" si="35"/>
        <v>2-2</v>
      </c>
      <c r="E193" s="3">
        <v>189</v>
      </c>
      <c r="F193" s="16" t="str">
        <f t="shared" ca="1" si="50"/>
        <v>101</v>
      </c>
      <c r="G193" s="16" t="str">
        <f t="shared" ca="1" si="52"/>
        <v/>
      </c>
      <c r="H193" s="16" t="str">
        <f t="shared" ca="1" si="52"/>
        <v/>
      </c>
      <c r="I193" s="16" t="str">
        <f t="shared" ca="1" si="52"/>
        <v/>
      </c>
      <c r="J193" s="16" t="str">
        <f t="shared" ca="1" si="52"/>
        <v/>
      </c>
    </row>
    <row r="194" spans="1:10">
      <c r="A194" s="2" t="str">
        <f t="shared" si="47"/>
        <v>0BD</v>
      </c>
      <c r="D194" s="3" t="str">
        <f t="shared" si="35"/>
        <v>2-2</v>
      </c>
      <c r="E194" s="3">
        <v>190</v>
      </c>
      <c r="F194" s="16" t="str">
        <f t="shared" ca="1" si="50"/>
        <v>101</v>
      </c>
      <c r="G194" s="16" t="str">
        <f t="shared" ca="1" si="52"/>
        <v/>
      </c>
      <c r="H194" s="16" t="str">
        <f t="shared" ca="1" si="52"/>
        <v/>
      </c>
      <c r="I194" s="16" t="str">
        <f t="shared" ca="1" si="52"/>
        <v/>
      </c>
      <c r="J194" s="16" t="str">
        <f t="shared" ca="1" si="52"/>
        <v/>
      </c>
    </row>
    <row r="195" spans="1:10">
      <c r="A195" s="2" t="str">
        <f t="shared" si="47"/>
        <v>0BE</v>
      </c>
      <c r="D195" s="3" t="str">
        <f t="shared" si="35"/>
        <v>2-2</v>
      </c>
      <c r="E195" s="3">
        <v>191</v>
      </c>
      <c r="F195" s="16" t="str">
        <f t="shared" ca="1" si="50"/>
        <v>101</v>
      </c>
      <c r="G195" s="16" t="str">
        <f t="shared" ca="1" si="52"/>
        <v/>
      </c>
      <c r="H195" s="16" t="str">
        <f t="shared" ca="1" si="52"/>
        <v/>
      </c>
      <c r="I195" s="16" t="str">
        <f t="shared" ca="1" si="52"/>
        <v/>
      </c>
      <c r="J195" s="16" t="str">
        <f t="shared" ca="1" si="52"/>
        <v/>
      </c>
    </row>
    <row r="196" spans="1:10">
      <c r="A196" s="2" t="str">
        <f t="shared" si="47"/>
        <v>0BF</v>
      </c>
      <c r="D196" s="3" t="str">
        <f t="shared" si="35"/>
        <v>2-2</v>
      </c>
      <c r="E196" s="3">
        <v>192</v>
      </c>
      <c r="F196" s="16" t="str">
        <f t="shared" ca="1" si="50"/>
        <v>101</v>
      </c>
      <c r="G196" s="16" t="str">
        <f t="shared" ca="1" si="52"/>
        <v/>
      </c>
      <c r="H196" s="16" t="str">
        <f t="shared" ca="1" si="52"/>
        <v/>
      </c>
      <c r="I196" s="16" t="str">
        <f t="shared" ca="1" si="52"/>
        <v/>
      </c>
      <c r="J196" s="16" t="str">
        <f t="shared" ca="1" si="52"/>
        <v/>
      </c>
    </row>
    <row r="197" spans="1:10">
      <c r="A197" s="2" t="str">
        <f t="shared" si="47"/>
        <v>0C0</v>
      </c>
      <c r="D197" s="3" t="str">
        <f t="shared" ref="D197:D260" si="53">DEC2HEX(HEX2DEC($D$4)+FLOOR((ROW(A193)-1)/($M$4*10),1))&amp;"-"&amp;FLOOR((ROW(A193)-1)/$M$4,1)+1-FLOOR((ROW(A193)-1)/($M$4*10),1)*10</f>
        <v>2-3</v>
      </c>
      <c r="E197" s="3">
        <v>193</v>
      </c>
      <c r="F197" s="16" t="str">
        <f t="shared" ca="1" si="50"/>
        <v>102</v>
      </c>
      <c r="G197" s="16" t="str">
        <f t="shared" ca="1" si="52"/>
        <v/>
      </c>
      <c r="H197" s="16" t="str">
        <f t="shared" ca="1" si="52"/>
        <v/>
      </c>
      <c r="I197" s="16" t="str">
        <f t="shared" ca="1" si="52"/>
        <v/>
      </c>
      <c r="J197" s="16" t="str">
        <f t="shared" ca="1" si="52"/>
        <v/>
      </c>
    </row>
    <row r="198" spans="1:10">
      <c r="A198" s="2" t="str">
        <f t="shared" ref="A198:A261" si="54">IF(LEN(DEC2HEX(ROW(A193)))=1,"00"&amp;DEC2HEX(ROW(A193)),IF(LEN(DEC2HEX(ROW(A193)))=2,"0"&amp;DEC2HEX(ROW(A193)),IF(LEN(DEC2HEX(ROW(A193)))=3,DEC2HEX(ROW(A193)),TEXT(DEC2HEX(ROW(A193)),DEC2HEX(ROW(A193))))))</f>
        <v>0C1</v>
      </c>
      <c r="D198" s="3" t="str">
        <f t="shared" si="53"/>
        <v>2-3</v>
      </c>
      <c r="E198" s="3">
        <v>194</v>
      </c>
      <c r="F198" s="16" t="str">
        <f t="shared" ca="1" si="50"/>
        <v>102</v>
      </c>
      <c r="G198" s="16" t="str">
        <f t="shared" ca="1" si="52"/>
        <v/>
      </c>
      <c r="H198" s="16" t="str">
        <f t="shared" ca="1" si="52"/>
        <v/>
      </c>
      <c r="I198" s="16" t="str">
        <f t="shared" ca="1" si="52"/>
        <v/>
      </c>
      <c r="J198" s="16" t="str">
        <f t="shared" ca="1" si="52"/>
        <v/>
      </c>
    </row>
    <row r="199" spans="1:10">
      <c r="A199" s="2" t="str">
        <f t="shared" si="54"/>
        <v>0C2</v>
      </c>
      <c r="D199" s="3" t="str">
        <f t="shared" si="53"/>
        <v>2-3</v>
      </c>
      <c r="E199" s="3">
        <v>195</v>
      </c>
      <c r="F199" s="16" t="str">
        <f t="shared" ca="1" si="50"/>
        <v>102</v>
      </c>
      <c r="G199" s="16" t="str">
        <f t="shared" ca="1" si="52"/>
        <v/>
      </c>
      <c r="H199" s="16" t="str">
        <f t="shared" ca="1" si="52"/>
        <v/>
      </c>
      <c r="I199" s="16" t="str">
        <f t="shared" ca="1" si="52"/>
        <v/>
      </c>
      <c r="J199" s="16" t="str">
        <f t="shared" ca="1" si="52"/>
        <v/>
      </c>
    </row>
    <row r="200" spans="1:10">
      <c r="A200" s="2" t="str">
        <f t="shared" si="54"/>
        <v>0C3</v>
      </c>
      <c r="D200" s="3" t="str">
        <f t="shared" si="53"/>
        <v>2-3</v>
      </c>
      <c r="E200" s="3">
        <v>196</v>
      </c>
      <c r="F200" s="16" t="str">
        <f t="shared" ca="1" si="50"/>
        <v>102</v>
      </c>
      <c r="G200" s="16" t="str">
        <f t="shared" ca="1" si="52"/>
        <v/>
      </c>
      <c r="H200" s="16" t="str">
        <f t="shared" ca="1" si="52"/>
        <v/>
      </c>
      <c r="I200" s="16" t="str">
        <f t="shared" ca="1" si="52"/>
        <v/>
      </c>
      <c r="J200" s="16" t="str">
        <f t="shared" ca="1" si="52"/>
        <v/>
      </c>
    </row>
    <row r="201" spans="1:10">
      <c r="A201" s="2" t="str">
        <f t="shared" si="54"/>
        <v>0C4</v>
      </c>
      <c r="D201" s="3" t="str">
        <f t="shared" si="53"/>
        <v>2-3</v>
      </c>
      <c r="E201" s="3">
        <v>197</v>
      </c>
      <c r="F201" s="16" t="str">
        <f t="shared" ca="1" si="50"/>
        <v>102</v>
      </c>
      <c r="G201" s="16" t="str">
        <f t="shared" ca="1" si="52"/>
        <v/>
      </c>
      <c r="H201" s="16" t="str">
        <f t="shared" ca="1" si="52"/>
        <v/>
      </c>
      <c r="I201" s="16" t="str">
        <f t="shared" ca="1" si="52"/>
        <v/>
      </c>
      <c r="J201" s="16" t="str">
        <f t="shared" ca="1" si="52"/>
        <v/>
      </c>
    </row>
    <row r="202" spans="1:10">
      <c r="A202" s="2" t="str">
        <f t="shared" si="54"/>
        <v>0C5</v>
      </c>
      <c r="D202" s="3" t="str">
        <f t="shared" si="53"/>
        <v>2-3</v>
      </c>
      <c r="E202" s="3">
        <v>198</v>
      </c>
      <c r="F202" s="16" t="str">
        <f t="shared" ca="1" si="50"/>
        <v>102</v>
      </c>
      <c r="G202" s="16" t="str">
        <f t="shared" ca="1" si="52"/>
        <v/>
      </c>
      <c r="H202" s="16" t="str">
        <f t="shared" ca="1" si="52"/>
        <v/>
      </c>
      <c r="I202" s="16" t="str">
        <f t="shared" ca="1" si="52"/>
        <v/>
      </c>
      <c r="J202" s="16" t="str">
        <f t="shared" ca="1" si="52"/>
        <v/>
      </c>
    </row>
    <row r="203" spans="1:10">
      <c r="A203" s="2" t="str">
        <f t="shared" si="54"/>
        <v>0C6</v>
      </c>
      <c r="D203" s="3" t="str">
        <f t="shared" si="53"/>
        <v>2-3</v>
      </c>
      <c r="E203" s="3">
        <v>199</v>
      </c>
      <c r="F203" s="16" t="str">
        <f t="shared" ca="1" si="50"/>
        <v>102</v>
      </c>
      <c r="G203" s="16" t="str">
        <f t="shared" ca="1" si="52"/>
        <v/>
      </c>
      <c r="H203" s="16" t="str">
        <f t="shared" ca="1" si="52"/>
        <v/>
      </c>
      <c r="I203" s="16" t="str">
        <f t="shared" ca="1" si="52"/>
        <v/>
      </c>
      <c r="J203" s="16" t="str">
        <f t="shared" ca="1" si="52"/>
        <v/>
      </c>
    </row>
    <row r="204" spans="1:10">
      <c r="A204" s="2" t="str">
        <f t="shared" si="54"/>
        <v>0C7</v>
      </c>
      <c r="D204" s="3" t="str">
        <f t="shared" si="53"/>
        <v>2-3</v>
      </c>
      <c r="E204" s="3">
        <v>200</v>
      </c>
      <c r="F204" s="16" t="str">
        <f t="shared" ca="1" si="50"/>
        <v>102</v>
      </c>
      <c r="G204" s="16" t="str">
        <f t="shared" ca="1" si="52"/>
        <v/>
      </c>
      <c r="H204" s="16" t="str">
        <f t="shared" ca="1" si="52"/>
        <v/>
      </c>
      <c r="I204" s="16" t="str">
        <f t="shared" ca="1" si="52"/>
        <v/>
      </c>
      <c r="J204" s="16" t="str">
        <f t="shared" ca="1" si="52"/>
        <v/>
      </c>
    </row>
    <row r="205" spans="1:10">
      <c r="A205" s="2" t="str">
        <f t="shared" si="54"/>
        <v>0C8</v>
      </c>
      <c r="D205" s="3" t="str">
        <f t="shared" si="53"/>
        <v>2-3</v>
      </c>
      <c r="E205" s="3">
        <v>201</v>
      </c>
      <c r="F205" s="16" t="str">
        <f t="shared" ca="1" si="50"/>
        <v>102</v>
      </c>
      <c r="G205" s="16" t="str">
        <f t="shared" ref="G205:J224" ca="1" si="5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05" s="16" t="str">
        <f t="shared" ca="1" si="55"/>
        <v/>
      </c>
      <c r="I205" s="16" t="str">
        <f t="shared" ca="1" si="55"/>
        <v/>
      </c>
      <c r="J205" s="16" t="str">
        <f t="shared" ca="1" si="55"/>
        <v/>
      </c>
    </row>
    <row r="206" spans="1:10">
      <c r="A206" s="2" t="str">
        <f t="shared" si="54"/>
        <v>0C9</v>
      </c>
      <c r="D206" s="3" t="str">
        <f t="shared" si="53"/>
        <v>2-3</v>
      </c>
      <c r="E206" s="3">
        <v>202</v>
      </c>
      <c r="F206" s="16" t="str">
        <f t="shared" ca="1" si="50"/>
        <v>102</v>
      </c>
      <c r="G206" s="16" t="str">
        <f t="shared" ca="1" si="55"/>
        <v/>
      </c>
      <c r="H206" s="16" t="str">
        <f t="shared" ca="1" si="55"/>
        <v/>
      </c>
      <c r="I206" s="16" t="str">
        <f t="shared" ca="1" si="55"/>
        <v/>
      </c>
      <c r="J206" s="16" t="str">
        <f t="shared" ca="1" si="55"/>
        <v/>
      </c>
    </row>
    <row r="207" spans="1:10">
      <c r="A207" s="2" t="str">
        <f t="shared" si="54"/>
        <v>0CA</v>
      </c>
      <c r="D207" s="3" t="str">
        <f t="shared" si="53"/>
        <v>2-3</v>
      </c>
      <c r="E207" s="3">
        <v>203</v>
      </c>
      <c r="F207" s="16" t="str">
        <f t="shared" ca="1" si="50"/>
        <v>102</v>
      </c>
      <c r="G207" s="16" t="str">
        <f t="shared" ca="1" si="55"/>
        <v/>
      </c>
      <c r="H207" s="16" t="str">
        <f t="shared" ca="1" si="55"/>
        <v/>
      </c>
      <c r="I207" s="16" t="str">
        <f t="shared" ca="1" si="55"/>
        <v/>
      </c>
      <c r="J207" s="16" t="str">
        <f t="shared" ca="1" si="55"/>
        <v/>
      </c>
    </row>
    <row r="208" spans="1:10">
      <c r="A208" s="2" t="str">
        <f t="shared" si="54"/>
        <v>0CB</v>
      </c>
      <c r="D208" s="3" t="str">
        <f t="shared" si="53"/>
        <v>2-3</v>
      </c>
      <c r="E208" s="3">
        <v>204</v>
      </c>
      <c r="F208" s="16" t="str">
        <f t="shared" ca="1" si="50"/>
        <v>102</v>
      </c>
      <c r="G208" s="16" t="str">
        <f t="shared" ca="1" si="55"/>
        <v/>
      </c>
      <c r="H208" s="16" t="str">
        <f t="shared" ca="1" si="55"/>
        <v/>
      </c>
      <c r="I208" s="16" t="str">
        <f t="shared" ca="1" si="55"/>
        <v/>
      </c>
      <c r="J208" s="16" t="str">
        <f t="shared" ca="1" si="55"/>
        <v/>
      </c>
    </row>
    <row r="209" spans="1:10">
      <c r="A209" s="2" t="str">
        <f t="shared" si="54"/>
        <v>0CC</v>
      </c>
      <c r="D209" s="3" t="str">
        <f t="shared" si="53"/>
        <v>2-3</v>
      </c>
      <c r="E209" s="3">
        <v>205</v>
      </c>
      <c r="F209" s="16" t="str">
        <f t="shared" ca="1" si="50"/>
        <v>102</v>
      </c>
      <c r="G209" s="16" t="str">
        <f t="shared" ca="1" si="55"/>
        <v/>
      </c>
      <c r="H209" s="16" t="str">
        <f t="shared" ca="1" si="55"/>
        <v/>
      </c>
      <c r="I209" s="16" t="str">
        <f t="shared" ca="1" si="55"/>
        <v/>
      </c>
      <c r="J209" s="16" t="str">
        <f t="shared" ca="1" si="55"/>
        <v/>
      </c>
    </row>
    <row r="210" spans="1:10">
      <c r="A210" s="2" t="str">
        <f t="shared" si="54"/>
        <v>0CD</v>
      </c>
      <c r="D210" s="3" t="str">
        <f t="shared" si="53"/>
        <v>2-3</v>
      </c>
      <c r="E210" s="3">
        <v>206</v>
      </c>
      <c r="F210" s="16" t="str">
        <f t="shared" ca="1" si="50"/>
        <v>102</v>
      </c>
      <c r="G210" s="16" t="str">
        <f t="shared" ca="1" si="55"/>
        <v/>
      </c>
      <c r="H210" s="16" t="str">
        <f t="shared" ca="1" si="55"/>
        <v/>
      </c>
      <c r="I210" s="16" t="str">
        <f t="shared" ca="1" si="55"/>
        <v/>
      </c>
      <c r="J210" s="16" t="str">
        <f t="shared" ca="1" si="55"/>
        <v/>
      </c>
    </row>
    <row r="211" spans="1:10">
      <c r="A211" s="2" t="str">
        <f t="shared" si="54"/>
        <v>0CE</v>
      </c>
      <c r="D211" s="3" t="str">
        <f t="shared" si="53"/>
        <v>2-3</v>
      </c>
      <c r="E211" s="3">
        <v>207</v>
      </c>
      <c r="F211" s="16" t="str">
        <f t="shared" ca="1" si="50"/>
        <v>102</v>
      </c>
      <c r="G211" s="16" t="str">
        <f t="shared" ca="1" si="55"/>
        <v/>
      </c>
      <c r="H211" s="16" t="str">
        <f t="shared" ca="1" si="55"/>
        <v/>
      </c>
      <c r="I211" s="16" t="str">
        <f t="shared" ca="1" si="55"/>
        <v/>
      </c>
      <c r="J211" s="16" t="str">
        <f t="shared" ca="1" si="55"/>
        <v/>
      </c>
    </row>
    <row r="212" spans="1:10">
      <c r="A212" s="2" t="str">
        <f t="shared" si="54"/>
        <v>0CF</v>
      </c>
      <c r="D212" s="3" t="str">
        <f t="shared" si="53"/>
        <v>2-3</v>
      </c>
      <c r="E212" s="3">
        <v>208</v>
      </c>
      <c r="F212" s="16" t="str">
        <f t="shared" ca="1" si="50"/>
        <v>102</v>
      </c>
      <c r="G212" s="16" t="str">
        <f t="shared" ca="1" si="55"/>
        <v/>
      </c>
      <c r="H212" s="16" t="str">
        <f t="shared" ca="1" si="55"/>
        <v/>
      </c>
      <c r="I212" s="16" t="str">
        <f t="shared" ca="1" si="55"/>
        <v/>
      </c>
      <c r="J212" s="16" t="str">
        <f t="shared" ca="1" si="55"/>
        <v/>
      </c>
    </row>
    <row r="213" spans="1:10">
      <c r="A213" s="2" t="str">
        <f t="shared" si="54"/>
        <v>0D0</v>
      </c>
      <c r="D213" s="3" t="str">
        <f t="shared" si="53"/>
        <v>2-4</v>
      </c>
      <c r="E213" s="3">
        <v>209</v>
      </c>
      <c r="F213" s="16" t="str">
        <f t="shared" ca="1" si="50"/>
        <v>103</v>
      </c>
      <c r="G213" s="16" t="str">
        <f t="shared" ca="1" si="55"/>
        <v/>
      </c>
      <c r="H213" s="16" t="str">
        <f t="shared" ca="1" si="55"/>
        <v/>
      </c>
      <c r="I213" s="16" t="str">
        <f t="shared" ca="1" si="55"/>
        <v/>
      </c>
      <c r="J213" s="16" t="str">
        <f t="shared" ca="1" si="55"/>
        <v/>
      </c>
    </row>
    <row r="214" spans="1:10">
      <c r="A214" s="2" t="str">
        <f t="shared" si="54"/>
        <v>0D1</v>
      </c>
      <c r="D214" s="3" t="str">
        <f t="shared" si="53"/>
        <v>2-4</v>
      </c>
      <c r="E214" s="3">
        <v>210</v>
      </c>
      <c r="F214" s="16" t="str">
        <f t="shared" ca="1" si="50"/>
        <v>103</v>
      </c>
      <c r="G214" s="16" t="str">
        <f t="shared" ca="1" si="55"/>
        <v/>
      </c>
      <c r="H214" s="16" t="str">
        <f t="shared" ca="1" si="55"/>
        <v/>
      </c>
      <c r="I214" s="16" t="str">
        <f t="shared" ca="1" si="55"/>
        <v/>
      </c>
      <c r="J214" s="16" t="str">
        <f t="shared" ca="1" si="55"/>
        <v/>
      </c>
    </row>
    <row r="215" spans="1:10">
      <c r="A215" s="2" t="str">
        <f t="shared" si="54"/>
        <v>0D2</v>
      </c>
      <c r="D215" s="3" t="str">
        <f t="shared" si="53"/>
        <v>2-4</v>
      </c>
      <c r="E215" s="3">
        <v>211</v>
      </c>
      <c r="F215" s="16" t="str">
        <f t="shared" ca="1" si="50"/>
        <v>103</v>
      </c>
      <c r="G215" s="16" t="str">
        <f t="shared" ca="1" si="55"/>
        <v/>
      </c>
      <c r="H215" s="16" t="str">
        <f t="shared" ca="1" si="55"/>
        <v/>
      </c>
      <c r="I215" s="16" t="str">
        <f t="shared" ca="1" si="55"/>
        <v/>
      </c>
      <c r="J215" s="16" t="str">
        <f t="shared" ca="1" si="55"/>
        <v/>
      </c>
    </row>
    <row r="216" spans="1:10">
      <c r="A216" s="2" t="str">
        <f t="shared" si="54"/>
        <v>0D3</v>
      </c>
      <c r="D216" s="3" t="str">
        <f t="shared" si="53"/>
        <v>2-4</v>
      </c>
      <c r="E216" s="3">
        <v>212</v>
      </c>
      <c r="F216" s="16" t="str">
        <f t="shared" ca="1" si="50"/>
        <v>103</v>
      </c>
      <c r="G216" s="16" t="str">
        <f t="shared" ca="1" si="55"/>
        <v/>
      </c>
      <c r="H216" s="16" t="str">
        <f t="shared" ca="1" si="55"/>
        <v/>
      </c>
      <c r="I216" s="16" t="str">
        <f t="shared" ca="1" si="55"/>
        <v/>
      </c>
      <c r="J216" s="16" t="str">
        <f t="shared" ca="1" si="55"/>
        <v/>
      </c>
    </row>
    <row r="217" spans="1:10">
      <c r="A217" s="2" t="str">
        <f t="shared" si="54"/>
        <v>0D4</v>
      </c>
      <c r="D217" s="3" t="str">
        <f t="shared" si="53"/>
        <v>2-4</v>
      </c>
      <c r="E217" s="3">
        <v>213</v>
      </c>
      <c r="F217" s="16" t="str">
        <f t="shared" ca="1" si="50"/>
        <v>103</v>
      </c>
      <c r="G217" s="16" t="str">
        <f t="shared" ca="1" si="55"/>
        <v/>
      </c>
      <c r="H217" s="16" t="str">
        <f t="shared" ca="1" si="55"/>
        <v/>
      </c>
      <c r="I217" s="16" t="str">
        <f t="shared" ca="1" si="55"/>
        <v/>
      </c>
      <c r="J217" s="16" t="str">
        <f t="shared" ca="1" si="55"/>
        <v/>
      </c>
    </row>
    <row r="218" spans="1:10">
      <c r="A218" s="2" t="str">
        <f t="shared" si="54"/>
        <v>0D5</v>
      </c>
      <c r="D218" s="3" t="str">
        <f t="shared" si="53"/>
        <v>2-4</v>
      </c>
      <c r="E218" s="3">
        <v>214</v>
      </c>
      <c r="F218" s="16" t="str">
        <f t="shared" ca="1" si="50"/>
        <v>103</v>
      </c>
      <c r="G218" s="16" t="str">
        <f t="shared" ca="1" si="55"/>
        <v/>
      </c>
      <c r="H218" s="16" t="str">
        <f t="shared" ca="1" si="55"/>
        <v/>
      </c>
      <c r="I218" s="16" t="str">
        <f t="shared" ca="1" si="55"/>
        <v/>
      </c>
      <c r="J218" s="16" t="str">
        <f t="shared" ca="1" si="55"/>
        <v/>
      </c>
    </row>
    <row r="219" spans="1:10">
      <c r="A219" s="2" t="str">
        <f t="shared" si="54"/>
        <v>0D6</v>
      </c>
      <c r="D219" s="3" t="str">
        <f t="shared" si="53"/>
        <v>2-4</v>
      </c>
      <c r="E219" s="3">
        <v>215</v>
      </c>
      <c r="F219" s="16" t="str">
        <f t="shared" ca="1" si="50"/>
        <v>103</v>
      </c>
      <c r="G219" s="16" t="str">
        <f t="shared" ca="1" si="55"/>
        <v/>
      </c>
      <c r="H219" s="16" t="str">
        <f t="shared" ca="1" si="55"/>
        <v/>
      </c>
      <c r="I219" s="16" t="str">
        <f t="shared" ca="1" si="55"/>
        <v/>
      </c>
      <c r="J219" s="16" t="str">
        <f t="shared" ca="1" si="55"/>
        <v/>
      </c>
    </row>
    <row r="220" spans="1:10">
      <c r="A220" s="2" t="str">
        <f t="shared" si="54"/>
        <v>0D7</v>
      </c>
      <c r="D220" s="3" t="str">
        <f t="shared" si="53"/>
        <v>2-4</v>
      </c>
      <c r="E220" s="3">
        <v>216</v>
      </c>
      <c r="F220" s="16" t="str">
        <f t="shared" ca="1" si="50"/>
        <v>103</v>
      </c>
      <c r="G220" s="16" t="str">
        <f t="shared" ca="1" si="55"/>
        <v/>
      </c>
      <c r="H220" s="16" t="str">
        <f t="shared" ca="1" si="55"/>
        <v/>
      </c>
      <c r="I220" s="16" t="str">
        <f t="shared" ca="1" si="55"/>
        <v/>
      </c>
      <c r="J220" s="16" t="str">
        <f t="shared" ca="1" si="55"/>
        <v/>
      </c>
    </row>
    <row r="221" spans="1:10">
      <c r="A221" s="2" t="str">
        <f t="shared" si="54"/>
        <v>0D8</v>
      </c>
      <c r="D221" s="3" t="str">
        <f t="shared" si="53"/>
        <v>2-4</v>
      </c>
      <c r="E221" s="3">
        <v>217</v>
      </c>
      <c r="F221" s="16" t="str">
        <f t="shared" ca="1" si="50"/>
        <v>103</v>
      </c>
      <c r="G221" s="16" t="str">
        <f t="shared" ca="1" si="55"/>
        <v/>
      </c>
      <c r="H221" s="16" t="str">
        <f t="shared" ca="1" si="55"/>
        <v/>
      </c>
      <c r="I221" s="16" t="str">
        <f t="shared" ca="1" si="55"/>
        <v/>
      </c>
      <c r="J221" s="16" t="str">
        <f t="shared" ca="1" si="55"/>
        <v/>
      </c>
    </row>
    <row r="222" spans="1:10">
      <c r="A222" s="2" t="str">
        <f t="shared" si="54"/>
        <v>0D9</v>
      </c>
      <c r="D222" s="3" t="str">
        <f t="shared" si="53"/>
        <v>2-4</v>
      </c>
      <c r="E222" s="3">
        <v>218</v>
      </c>
      <c r="F222" s="16" t="str">
        <f t="shared" ca="1" si="50"/>
        <v>103</v>
      </c>
      <c r="G222" s="16" t="str">
        <f t="shared" ca="1" si="55"/>
        <v/>
      </c>
      <c r="H222" s="16" t="str">
        <f t="shared" ca="1" si="55"/>
        <v/>
      </c>
      <c r="I222" s="16" t="str">
        <f t="shared" ca="1" si="55"/>
        <v/>
      </c>
      <c r="J222" s="16" t="str">
        <f t="shared" ca="1" si="55"/>
        <v/>
      </c>
    </row>
    <row r="223" spans="1:10">
      <c r="A223" s="2" t="str">
        <f t="shared" si="54"/>
        <v>0DA</v>
      </c>
      <c r="D223" s="3" t="str">
        <f t="shared" si="53"/>
        <v>2-4</v>
      </c>
      <c r="E223" s="3">
        <v>219</v>
      </c>
      <c r="F223" s="16" t="str">
        <f t="shared" ca="1" si="50"/>
        <v>103</v>
      </c>
      <c r="G223" s="16" t="str">
        <f t="shared" ca="1" si="55"/>
        <v/>
      </c>
      <c r="H223" s="16" t="str">
        <f t="shared" ca="1" si="55"/>
        <v/>
      </c>
      <c r="I223" s="16" t="str">
        <f t="shared" ca="1" si="55"/>
        <v/>
      </c>
      <c r="J223" s="16" t="str">
        <f t="shared" ca="1" si="55"/>
        <v/>
      </c>
    </row>
    <row r="224" spans="1:10">
      <c r="A224" s="2" t="str">
        <f t="shared" si="54"/>
        <v>0DB</v>
      </c>
      <c r="D224" s="3" t="str">
        <f t="shared" si="53"/>
        <v>2-4</v>
      </c>
      <c r="E224" s="3">
        <v>220</v>
      </c>
      <c r="F224" s="16" t="str">
        <f t="shared" ca="1" si="50"/>
        <v>103</v>
      </c>
      <c r="G224" s="16" t="str">
        <f t="shared" ca="1" si="55"/>
        <v/>
      </c>
      <c r="H224" s="16" t="str">
        <f t="shared" ca="1" si="55"/>
        <v/>
      </c>
      <c r="I224" s="16" t="str">
        <f t="shared" ca="1" si="55"/>
        <v/>
      </c>
      <c r="J224" s="16" t="str">
        <f t="shared" ca="1" si="55"/>
        <v/>
      </c>
    </row>
    <row r="225" spans="1:10">
      <c r="A225" s="2" t="str">
        <f t="shared" si="54"/>
        <v>0DC</v>
      </c>
      <c r="D225" s="3" t="str">
        <f t="shared" si="53"/>
        <v>2-4</v>
      </c>
      <c r="E225" s="3">
        <v>221</v>
      </c>
      <c r="F225" s="16" t="str">
        <f t="shared" ca="1" si="50"/>
        <v>103</v>
      </c>
      <c r="G225" s="16" t="str">
        <f t="shared" ref="G225:J244" ca="1" si="5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25" s="16" t="str">
        <f t="shared" ca="1" si="56"/>
        <v/>
      </c>
      <c r="I225" s="16" t="str">
        <f t="shared" ca="1" si="56"/>
        <v/>
      </c>
      <c r="J225" s="16" t="str">
        <f t="shared" ca="1" si="56"/>
        <v/>
      </c>
    </row>
    <row r="226" spans="1:10">
      <c r="A226" s="2" t="str">
        <f t="shared" si="54"/>
        <v>0DD</v>
      </c>
      <c r="D226" s="3" t="str">
        <f t="shared" si="53"/>
        <v>2-4</v>
      </c>
      <c r="E226" s="3">
        <v>222</v>
      </c>
      <c r="F226" s="16" t="str">
        <f t="shared" ca="1" si="50"/>
        <v>103</v>
      </c>
      <c r="G226" s="16" t="str">
        <f t="shared" ca="1" si="56"/>
        <v/>
      </c>
      <c r="H226" s="16" t="str">
        <f t="shared" ca="1" si="56"/>
        <v/>
      </c>
      <c r="I226" s="16" t="str">
        <f t="shared" ca="1" si="56"/>
        <v/>
      </c>
      <c r="J226" s="16" t="str">
        <f t="shared" ca="1" si="56"/>
        <v/>
      </c>
    </row>
    <row r="227" spans="1:10">
      <c r="A227" s="2" t="str">
        <f t="shared" si="54"/>
        <v>0DE</v>
      </c>
      <c r="D227" s="3" t="str">
        <f t="shared" si="53"/>
        <v>2-4</v>
      </c>
      <c r="E227" s="3">
        <v>223</v>
      </c>
      <c r="F227" s="16" t="str">
        <f t="shared" ca="1" si="50"/>
        <v>103</v>
      </c>
      <c r="G227" s="16" t="str">
        <f t="shared" ca="1" si="56"/>
        <v/>
      </c>
      <c r="H227" s="16" t="str">
        <f t="shared" ca="1" si="56"/>
        <v/>
      </c>
      <c r="I227" s="16" t="str">
        <f t="shared" ca="1" si="56"/>
        <v/>
      </c>
      <c r="J227" s="16" t="str">
        <f t="shared" ca="1" si="56"/>
        <v/>
      </c>
    </row>
    <row r="228" spans="1:10">
      <c r="A228" s="2" t="str">
        <f t="shared" si="54"/>
        <v>0DF</v>
      </c>
      <c r="D228" s="3" t="str">
        <f t="shared" si="53"/>
        <v>2-4</v>
      </c>
      <c r="E228" s="3">
        <v>224</v>
      </c>
      <c r="F228" s="16" t="str">
        <f t="shared" ca="1" si="50"/>
        <v>103</v>
      </c>
      <c r="G228" s="16" t="str">
        <f t="shared" ca="1" si="56"/>
        <v/>
      </c>
      <c r="H228" s="16" t="str">
        <f t="shared" ca="1" si="56"/>
        <v/>
      </c>
      <c r="I228" s="16" t="str">
        <f t="shared" ca="1" si="56"/>
        <v/>
      </c>
      <c r="J228" s="16" t="str">
        <f t="shared" ca="1" si="56"/>
        <v/>
      </c>
    </row>
    <row r="229" spans="1:10">
      <c r="A229" s="2" t="str">
        <f t="shared" si="54"/>
        <v>0E0</v>
      </c>
      <c r="D229" s="3" t="str">
        <f t="shared" si="53"/>
        <v>2-5</v>
      </c>
      <c r="E229" s="3">
        <v>225</v>
      </c>
      <c r="F229" s="16" t="str">
        <f t="shared" ref="F229:F292" ca="1" si="57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29" s="16" t="str">
        <f t="shared" ca="1" si="56"/>
        <v/>
      </c>
      <c r="H229" s="16" t="str">
        <f t="shared" ca="1" si="56"/>
        <v/>
      </c>
      <c r="I229" s="16" t="str">
        <f t="shared" ca="1" si="56"/>
        <v/>
      </c>
      <c r="J229" s="16" t="str">
        <f t="shared" ca="1" si="56"/>
        <v/>
      </c>
    </row>
    <row r="230" spans="1:10">
      <c r="A230" s="2" t="str">
        <f t="shared" si="54"/>
        <v>0E1</v>
      </c>
      <c r="D230" s="3" t="str">
        <f t="shared" si="53"/>
        <v>2-5</v>
      </c>
      <c r="E230" s="3">
        <v>226</v>
      </c>
      <c r="F230" s="16" t="str">
        <f t="shared" ca="1" si="57"/>
        <v/>
      </c>
      <c r="G230" s="16" t="str">
        <f t="shared" ca="1" si="56"/>
        <v/>
      </c>
      <c r="H230" s="16" t="str">
        <f t="shared" ca="1" si="56"/>
        <v/>
      </c>
      <c r="I230" s="16" t="str">
        <f t="shared" ca="1" si="56"/>
        <v/>
      </c>
      <c r="J230" s="16" t="str">
        <f t="shared" ca="1" si="56"/>
        <v/>
      </c>
    </row>
    <row r="231" spans="1:10">
      <c r="A231" s="2" t="str">
        <f t="shared" si="54"/>
        <v>0E2</v>
      </c>
      <c r="D231" s="3" t="str">
        <f t="shared" si="53"/>
        <v>2-5</v>
      </c>
      <c r="E231" s="3">
        <v>227</v>
      </c>
      <c r="F231" s="16" t="str">
        <f t="shared" ca="1" si="57"/>
        <v/>
      </c>
      <c r="G231" s="16" t="str">
        <f t="shared" ca="1" si="56"/>
        <v/>
      </c>
      <c r="H231" s="16" t="str">
        <f t="shared" ca="1" si="56"/>
        <v/>
      </c>
      <c r="I231" s="16" t="str">
        <f t="shared" ca="1" si="56"/>
        <v/>
      </c>
      <c r="J231" s="16" t="str">
        <f t="shared" ca="1" si="56"/>
        <v/>
      </c>
    </row>
    <row r="232" spans="1:10">
      <c r="A232" s="2" t="str">
        <f t="shared" si="54"/>
        <v>0E3</v>
      </c>
      <c r="D232" s="3" t="str">
        <f t="shared" si="53"/>
        <v>2-5</v>
      </c>
      <c r="E232" s="3">
        <v>228</v>
      </c>
      <c r="F232" s="16" t="str">
        <f t="shared" ca="1" si="57"/>
        <v/>
      </c>
      <c r="G232" s="16" t="str">
        <f t="shared" ca="1" si="56"/>
        <v/>
      </c>
      <c r="H232" s="16" t="str">
        <f t="shared" ca="1" si="56"/>
        <v/>
      </c>
      <c r="I232" s="16" t="str">
        <f t="shared" ca="1" si="56"/>
        <v/>
      </c>
      <c r="J232" s="16" t="str">
        <f t="shared" ca="1" si="56"/>
        <v/>
      </c>
    </row>
    <row r="233" spans="1:10">
      <c r="A233" s="2" t="str">
        <f t="shared" si="54"/>
        <v>0E4</v>
      </c>
      <c r="D233" s="3" t="str">
        <f t="shared" si="53"/>
        <v>2-5</v>
      </c>
      <c r="E233" s="3">
        <v>229</v>
      </c>
      <c r="F233" s="16" t="str">
        <f t="shared" ca="1" si="57"/>
        <v/>
      </c>
      <c r="G233" s="16" t="str">
        <f t="shared" ca="1" si="56"/>
        <v/>
      </c>
      <c r="H233" s="16" t="str">
        <f t="shared" ca="1" si="56"/>
        <v/>
      </c>
      <c r="I233" s="16" t="str">
        <f t="shared" ca="1" si="56"/>
        <v/>
      </c>
      <c r="J233" s="16" t="str">
        <f t="shared" ca="1" si="56"/>
        <v/>
      </c>
    </row>
    <row r="234" spans="1:10">
      <c r="A234" s="2" t="str">
        <f t="shared" si="54"/>
        <v>0E5</v>
      </c>
      <c r="D234" s="3" t="str">
        <f t="shared" si="53"/>
        <v>2-5</v>
      </c>
      <c r="E234" s="3">
        <v>230</v>
      </c>
      <c r="F234" s="16" t="str">
        <f t="shared" ca="1" si="57"/>
        <v/>
      </c>
      <c r="G234" s="16" t="str">
        <f t="shared" ca="1" si="56"/>
        <v/>
      </c>
      <c r="H234" s="16" t="str">
        <f t="shared" ca="1" si="56"/>
        <v/>
      </c>
      <c r="I234" s="16" t="str">
        <f t="shared" ca="1" si="56"/>
        <v/>
      </c>
      <c r="J234" s="16" t="str">
        <f t="shared" ca="1" si="56"/>
        <v/>
      </c>
    </row>
    <row r="235" spans="1:10">
      <c r="A235" s="2" t="str">
        <f t="shared" si="54"/>
        <v>0E6</v>
      </c>
      <c r="D235" s="3" t="str">
        <f t="shared" si="53"/>
        <v>2-5</v>
      </c>
      <c r="E235" s="3">
        <v>231</v>
      </c>
      <c r="F235" s="16" t="str">
        <f t="shared" ca="1" si="57"/>
        <v/>
      </c>
      <c r="G235" s="16" t="str">
        <f t="shared" ca="1" si="56"/>
        <v/>
      </c>
      <c r="H235" s="16" t="str">
        <f t="shared" ca="1" si="56"/>
        <v/>
      </c>
      <c r="I235" s="16" t="str">
        <f t="shared" ca="1" si="56"/>
        <v/>
      </c>
      <c r="J235" s="16" t="str">
        <f t="shared" ca="1" si="56"/>
        <v/>
      </c>
    </row>
    <row r="236" spans="1:10">
      <c r="A236" s="2" t="str">
        <f t="shared" si="54"/>
        <v>0E7</v>
      </c>
      <c r="D236" s="3" t="str">
        <f t="shared" si="53"/>
        <v>2-5</v>
      </c>
      <c r="E236" s="3">
        <v>232</v>
      </c>
      <c r="F236" s="16" t="str">
        <f t="shared" ca="1" si="57"/>
        <v/>
      </c>
      <c r="G236" s="16" t="str">
        <f t="shared" ca="1" si="56"/>
        <v/>
      </c>
      <c r="H236" s="16" t="str">
        <f t="shared" ca="1" si="56"/>
        <v/>
      </c>
      <c r="I236" s="16" t="str">
        <f t="shared" ca="1" si="56"/>
        <v/>
      </c>
      <c r="J236" s="16" t="str">
        <f t="shared" ca="1" si="56"/>
        <v/>
      </c>
    </row>
    <row r="237" spans="1:10">
      <c r="A237" s="2" t="str">
        <f t="shared" si="54"/>
        <v>0E8</v>
      </c>
      <c r="D237" s="3" t="str">
        <f t="shared" si="53"/>
        <v>2-5</v>
      </c>
      <c r="E237" s="3">
        <v>233</v>
      </c>
      <c r="F237" s="16" t="str">
        <f t="shared" ca="1" si="57"/>
        <v/>
      </c>
      <c r="G237" s="16" t="str">
        <f t="shared" ca="1" si="56"/>
        <v/>
      </c>
      <c r="H237" s="16" t="str">
        <f t="shared" ca="1" si="56"/>
        <v/>
      </c>
      <c r="I237" s="16" t="str">
        <f t="shared" ca="1" si="56"/>
        <v/>
      </c>
      <c r="J237" s="16" t="str">
        <f t="shared" ca="1" si="56"/>
        <v/>
      </c>
    </row>
    <row r="238" spans="1:10">
      <c r="A238" s="2" t="str">
        <f t="shared" si="54"/>
        <v>0E9</v>
      </c>
      <c r="D238" s="3" t="str">
        <f t="shared" si="53"/>
        <v>2-5</v>
      </c>
      <c r="E238" s="3">
        <v>234</v>
      </c>
      <c r="F238" s="16" t="str">
        <f t="shared" ca="1" si="57"/>
        <v/>
      </c>
      <c r="G238" s="16" t="str">
        <f t="shared" ca="1" si="56"/>
        <v/>
      </c>
      <c r="H238" s="16" t="str">
        <f t="shared" ca="1" si="56"/>
        <v/>
      </c>
      <c r="I238" s="16" t="str">
        <f t="shared" ca="1" si="56"/>
        <v/>
      </c>
      <c r="J238" s="16" t="str">
        <f t="shared" ca="1" si="56"/>
        <v/>
      </c>
    </row>
    <row r="239" spans="1:10">
      <c r="A239" s="2" t="str">
        <f t="shared" si="54"/>
        <v>0EA</v>
      </c>
      <c r="D239" s="3" t="str">
        <f t="shared" si="53"/>
        <v>2-5</v>
      </c>
      <c r="E239" s="3">
        <v>235</v>
      </c>
      <c r="F239" s="16" t="str">
        <f t="shared" ca="1" si="57"/>
        <v/>
      </c>
      <c r="G239" s="16" t="str">
        <f t="shared" ca="1" si="56"/>
        <v/>
      </c>
      <c r="H239" s="16" t="str">
        <f t="shared" ca="1" si="56"/>
        <v/>
      </c>
      <c r="I239" s="16" t="str">
        <f t="shared" ca="1" si="56"/>
        <v/>
      </c>
      <c r="J239" s="16" t="str">
        <f t="shared" ca="1" si="56"/>
        <v/>
      </c>
    </row>
    <row r="240" spans="1:10">
      <c r="A240" s="2" t="str">
        <f t="shared" si="54"/>
        <v>0EB</v>
      </c>
      <c r="D240" s="3" t="str">
        <f t="shared" si="53"/>
        <v>2-5</v>
      </c>
      <c r="E240" s="3">
        <v>236</v>
      </c>
      <c r="F240" s="16" t="str">
        <f t="shared" ca="1" si="57"/>
        <v/>
      </c>
      <c r="G240" s="16" t="str">
        <f t="shared" ca="1" si="56"/>
        <v/>
      </c>
      <c r="H240" s="16" t="str">
        <f t="shared" ca="1" si="56"/>
        <v/>
      </c>
      <c r="I240" s="16" t="str">
        <f t="shared" ca="1" si="56"/>
        <v/>
      </c>
      <c r="J240" s="16" t="str">
        <f t="shared" ca="1" si="56"/>
        <v/>
      </c>
    </row>
    <row r="241" spans="1:10">
      <c r="A241" s="2" t="str">
        <f t="shared" si="54"/>
        <v>0EC</v>
      </c>
      <c r="D241" s="3" t="str">
        <f t="shared" si="53"/>
        <v>2-5</v>
      </c>
      <c r="E241" s="3">
        <v>237</v>
      </c>
      <c r="F241" s="16" t="str">
        <f t="shared" ca="1" si="57"/>
        <v/>
      </c>
      <c r="G241" s="16" t="str">
        <f t="shared" ca="1" si="56"/>
        <v/>
      </c>
      <c r="H241" s="16" t="str">
        <f t="shared" ca="1" si="56"/>
        <v/>
      </c>
      <c r="I241" s="16" t="str">
        <f t="shared" ca="1" si="56"/>
        <v/>
      </c>
      <c r="J241" s="16" t="str">
        <f t="shared" ca="1" si="56"/>
        <v/>
      </c>
    </row>
    <row r="242" spans="1:10">
      <c r="A242" s="2" t="str">
        <f t="shared" si="54"/>
        <v>0ED</v>
      </c>
      <c r="D242" s="3" t="str">
        <f t="shared" si="53"/>
        <v>2-5</v>
      </c>
      <c r="E242" s="3">
        <v>238</v>
      </c>
      <c r="F242" s="16" t="str">
        <f t="shared" ca="1" si="57"/>
        <v/>
      </c>
      <c r="G242" s="16" t="str">
        <f t="shared" ca="1" si="56"/>
        <v/>
      </c>
      <c r="H242" s="16" t="str">
        <f t="shared" ca="1" si="56"/>
        <v/>
      </c>
      <c r="I242" s="16" t="str">
        <f t="shared" ca="1" si="56"/>
        <v/>
      </c>
      <c r="J242" s="16" t="str">
        <f t="shared" ca="1" si="56"/>
        <v/>
      </c>
    </row>
    <row r="243" spans="1:10">
      <c r="A243" s="2" t="str">
        <f t="shared" si="54"/>
        <v>0EE</v>
      </c>
      <c r="D243" s="3" t="str">
        <f t="shared" si="53"/>
        <v>2-5</v>
      </c>
      <c r="E243" s="3">
        <v>239</v>
      </c>
      <c r="F243" s="16" t="str">
        <f t="shared" ca="1" si="57"/>
        <v/>
      </c>
      <c r="G243" s="16" t="str">
        <f t="shared" ca="1" si="56"/>
        <v/>
      </c>
      <c r="H243" s="16" t="str">
        <f t="shared" ca="1" si="56"/>
        <v/>
      </c>
      <c r="I243" s="16" t="str">
        <f t="shared" ca="1" si="56"/>
        <v/>
      </c>
      <c r="J243" s="16" t="str">
        <f t="shared" ca="1" si="56"/>
        <v/>
      </c>
    </row>
    <row r="244" spans="1:10">
      <c r="A244" s="2" t="str">
        <f t="shared" si="54"/>
        <v>0EF</v>
      </c>
      <c r="D244" s="3" t="str">
        <f t="shared" si="53"/>
        <v>2-5</v>
      </c>
      <c r="E244" s="3">
        <v>240</v>
      </c>
      <c r="F244" s="16" t="str">
        <f t="shared" ca="1" si="57"/>
        <v/>
      </c>
      <c r="G244" s="16" t="str">
        <f t="shared" ca="1" si="56"/>
        <v/>
      </c>
      <c r="H244" s="16" t="str">
        <f t="shared" ca="1" si="56"/>
        <v/>
      </c>
      <c r="I244" s="16" t="str">
        <f t="shared" ca="1" si="56"/>
        <v/>
      </c>
      <c r="J244" s="16" t="str">
        <f t="shared" ca="1" si="56"/>
        <v/>
      </c>
    </row>
    <row r="245" spans="1:10">
      <c r="A245" s="2" t="str">
        <f t="shared" si="54"/>
        <v>0F0</v>
      </c>
      <c r="D245" s="3" t="str">
        <f t="shared" si="53"/>
        <v>2-6</v>
      </c>
      <c r="E245" s="3">
        <v>241</v>
      </c>
      <c r="F245" s="16" t="str">
        <f t="shared" ca="1" si="57"/>
        <v/>
      </c>
      <c r="G245" s="16" t="str">
        <f t="shared" ref="G245:J264" ca="1" si="5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45" s="16" t="str">
        <f t="shared" ca="1" si="58"/>
        <v/>
      </c>
      <c r="I245" s="16" t="str">
        <f t="shared" ca="1" si="58"/>
        <v/>
      </c>
      <c r="J245" s="16" t="str">
        <f t="shared" ca="1" si="58"/>
        <v/>
      </c>
    </row>
    <row r="246" spans="1:10">
      <c r="A246" s="2" t="str">
        <f t="shared" si="54"/>
        <v>0F1</v>
      </c>
      <c r="D246" s="3" t="str">
        <f t="shared" si="53"/>
        <v>2-6</v>
      </c>
      <c r="E246" s="3">
        <v>242</v>
      </c>
      <c r="F246" s="16" t="str">
        <f t="shared" ca="1" si="57"/>
        <v/>
      </c>
      <c r="G246" s="16" t="str">
        <f t="shared" ca="1" si="58"/>
        <v/>
      </c>
      <c r="H246" s="16" t="str">
        <f t="shared" ca="1" si="58"/>
        <v/>
      </c>
      <c r="I246" s="16" t="str">
        <f t="shared" ca="1" si="58"/>
        <v/>
      </c>
      <c r="J246" s="16" t="str">
        <f t="shared" ca="1" si="58"/>
        <v/>
      </c>
    </row>
    <row r="247" spans="1:10">
      <c r="A247" s="2" t="str">
        <f t="shared" si="54"/>
        <v>0F2</v>
      </c>
      <c r="D247" s="3" t="str">
        <f t="shared" si="53"/>
        <v>2-6</v>
      </c>
      <c r="E247" s="3">
        <v>243</v>
      </c>
      <c r="F247" s="16" t="str">
        <f t="shared" ca="1" si="57"/>
        <v/>
      </c>
      <c r="G247" s="16" t="str">
        <f t="shared" ca="1" si="58"/>
        <v/>
      </c>
      <c r="H247" s="16" t="str">
        <f t="shared" ca="1" si="58"/>
        <v/>
      </c>
      <c r="I247" s="16" t="str">
        <f t="shared" ca="1" si="58"/>
        <v/>
      </c>
      <c r="J247" s="16" t="str">
        <f t="shared" ca="1" si="58"/>
        <v/>
      </c>
    </row>
    <row r="248" spans="1:10">
      <c r="A248" s="2" t="str">
        <f t="shared" si="54"/>
        <v>0F3</v>
      </c>
      <c r="D248" s="3" t="str">
        <f t="shared" si="53"/>
        <v>2-6</v>
      </c>
      <c r="E248" s="3">
        <v>244</v>
      </c>
      <c r="F248" s="16" t="str">
        <f t="shared" ca="1" si="57"/>
        <v/>
      </c>
      <c r="G248" s="16" t="str">
        <f t="shared" ca="1" si="58"/>
        <v/>
      </c>
      <c r="H248" s="16" t="str">
        <f t="shared" ca="1" si="58"/>
        <v/>
      </c>
      <c r="I248" s="16" t="str">
        <f t="shared" ca="1" si="58"/>
        <v/>
      </c>
      <c r="J248" s="16" t="str">
        <f t="shared" ca="1" si="58"/>
        <v/>
      </c>
    </row>
    <row r="249" spans="1:10">
      <c r="A249" s="2" t="str">
        <f t="shared" si="54"/>
        <v>0F4</v>
      </c>
      <c r="D249" s="3" t="str">
        <f t="shared" si="53"/>
        <v>2-6</v>
      </c>
      <c r="E249" s="3">
        <v>245</v>
      </c>
      <c r="F249" s="16" t="str">
        <f t="shared" ca="1" si="57"/>
        <v/>
      </c>
      <c r="G249" s="16" t="str">
        <f t="shared" ca="1" si="58"/>
        <v/>
      </c>
      <c r="H249" s="16" t="str">
        <f t="shared" ca="1" si="58"/>
        <v/>
      </c>
      <c r="I249" s="16" t="str">
        <f t="shared" ca="1" si="58"/>
        <v/>
      </c>
      <c r="J249" s="16" t="str">
        <f t="shared" ca="1" si="58"/>
        <v/>
      </c>
    </row>
    <row r="250" spans="1:10">
      <c r="A250" s="2" t="str">
        <f t="shared" si="54"/>
        <v>0F5</v>
      </c>
      <c r="D250" s="3" t="str">
        <f t="shared" si="53"/>
        <v>2-6</v>
      </c>
      <c r="E250" s="3">
        <v>246</v>
      </c>
      <c r="F250" s="16" t="str">
        <f t="shared" ca="1" si="57"/>
        <v/>
      </c>
      <c r="G250" s="16" t="str">
        <f t="shared" ca="1" si="58"/>
        <v/>
      </c>
      <c r="H250" s="16" t="str">
        <f t="shared" ca="1" si="58"/>
        <v/>
      </c>
      <c r="I250" s="16" t="str">
        <f t="shared" ca="1" si="58"/>
        <v/>
      </c>
      <c r="J250" s="16" t="str">
        <f t="shared" ca="1" si="58"/>
        <v/>
      </c>
    </row>
    <row r="251" spans="1:10">
      <c r="A251" s="2" t="str">
        <f t="shared" si="54"/>
        <v>0F6</v>
      </c>
      <c r="D251" s="3" t="str">
        <f t="shared" si="53"/>
        <v>2-6</v>
      </c>
      <c r="E251" s="3">
        <v>247</v>
      </c>
      <c r="F251" s="16" t="str">
        <f t="shared" ca="1" si="57"/>
        <v/>
      </c>
      <c r="G251" s="16" t="str">
        <f t="shared" ca="1" si="58"/>
        <v/>
      </c>
      <c r="H251" s="16" t="str">
        <f t="shared" ca="1" si="58"/>
        <v/>
      </c>
      <c r="I251" s="16" t="str">
        <f t="shared" ca="1" si="58"/>
        <v/>
      </c>
      <c r="J251" s="16" t="str">
        <f t="shared" ca="1" si="58"/>
        <v/>
      </c>
    </row>
    <row r="252" spans="1:10">
      <c r="A252" s="2" t="str">
        <f t="shared" si="54"/>
        <v>0F7</v>
      </c>
      <c r="D252" s="3" t="str">
        <f t="shared" si="53"/>
        <v>2-6</v>
      </c>
      <c r="E252" s="3">
        <v>248</v>
      </c>
      <c r="F252" s="16" t="str">
        <f t="shared" ca="1" si="57"/>
        <v/>
      </c>
      <c r="G252" s="16" t="str">
        <f t="shared" ca="1" si="58"/>
        <v/>
      </c>
      <c r="H252" s="16" t="str">
        <f t="shared" ca="1" si="58"/>
        <v/>
      </c>
      <c r="I252" s="16" t="str">
        <f t="shared" ca="1" si="58"/>
        <v/>
      </c>
      <c r="J252" s="16" t="str">
        <f t="shared" ca="1" si="58"/>
        <v/>
      </c>
    </row>
    <row r="253" spans="1:10">
      <c r="A253" s="2" t="str">
        <f t="shared" si="54"/>
        <v>0F8</v>
      </c>
      <c r="D253" s="3" t="str">
        <f t="shared" si="53"/>
        <v>2-6</v>
      </c>
      <c r="E253" s="3">
        <v>249</v>
      </c>
      <c r="F253" s="16" t="str">
        <f t="shared" ca="1" si="57"/>
        <v/>
      </c>
      <c r="G253" s="16" t="str">
        <f t="shared" ca="1" si="58"/>
        <v/>
      </c>
      <c r="H253" s="16" t="str">
        <f t="shared" ca="1" si="58"/>
        <v/>
      </c>
      <c r="I253" s="16" t="str">
        <f t="shared" ca="1" si="58"/>
        <v/>
      </c>
      <c r="J253" s="16" t="str">
        <f t="shared" ca="1" si="58"/>
        <v/>
      </c>
    </row>
    <row r="254" spans="1:10">
      <c r="A254" s="2" t="str">
        <f t="shared" si="54"/>
        <v>0F9</v>
      </c>
      <c r="D254" s="3" t="str">
        <f t="shared" si="53"/>
        <v>2-6</v>
      </c>
      <c r="E254" s="3">
        <v>250</v>
      </c>
      <c r="F254" s="16" t="str">
        <f t="shared" ca="1" si="57"/>
        <v/>
      </c>
      <c r="G254" s="16" t="str">
        <f t="shared" ca="1" si="58"/>
        <v/>
      </c>
      <c r="H254" s="16" t="str">
        <f t="shared" ca="1" si="58"/>
        <v/>
      </c>
      <c r="I254" s="16" t="str">
        <f t="shared" ca="1" si="58"/>
        <v/>
      </c>
      <c r="J254" s="16" t="str">
        <f t="shared" ca="1" si="58"/>
        <v/>
      </c>
    </row>
    <row r="255" spans="1:10">
      <c r="A255" s="2" t="str">
        <f t="shared" si="54"/>
        <v>0FA</v>
      </c>
      <c r="D255" s="3" t="str">
        <f t="shared" si="53"/>
        <v>2-6</v>
      </c>
      <c r="E255" s="3">
        <v>251</v>
      </c>
      <c r="F255" s="16" t="str">
        <f t="shared" ca="1" si="57"/>
        <v/>
      </c>
      <c r="G255" s="16" t="str">
        <f t="shared" ca="1" si="58"/>
        <v/>
      </c>
      <c r="H255" s="16" t="str">
        <f t="shared" ca="1" si="58"/>
        <v/>
      </c>
      <c r="I255" s="16" t="str">
        <f t="shared" ca="1" si="58"/>
        <v/>
      </c>
      <c r="J255" s="16" t="str">
        <f t="shared" ca="1" si="58"/>
        <v/>
      </c>
    </row>
    <row r="256" spans="1:10">
      <c r="A256" s="2" t="str">
        <f t="shared" si="54"/>
        <v>0FB</v>
      </c>
      <c r="D256" s="3" t="str">
        <f t="shared" si="53"/>
        <v>2-6</v>
      </c>
      <c r="E256" s="3">
        <v>252</v>
      </c>
      <c r="F256" s="16" t="str">
        <f t="shared" ca="1" si="57"/>
        <v/>
      </c>
      <c r="G256" s="16" t="str">
        <f t="shared" ca="1" si="58"/>
        <v/>
      </c>
      <c r="H256" s="16" t="str">
        <f t="shared" ca="1" si="58"/>
        <v/>
      </c>
      <c r="I256" s="16" t="str">
        <f t="shared" ca="1" si="58"/>
        <v/>
      </c>
      <c r="J256" s="16" t="str">
        <f t="shared" ca="1" si="58"/>
        <v/>
      </c>
    </row>
    <row r="257" spans="1:10">
      <c r="A257" s="2" t="str">
        <f t="shared" si="54"/>
        <v>0FC</v>
      </c>
      <c r="D257" s="3" t="str">
        <f t="shared" si="53"/>
        <v>2-6</v>
      </c>
      <c r="E257" s="3">
        <v>253</v>
      </c>
      <c r="F257" s="16" t="str">
        <f t="shared" ca="1" si="57"/>
        <v/>
      </c>
      <c r="G257" s="16" t="str">
        <f t="shared" ca="1" si="58"/>
        <v/>
      </c>
      <c r="H257" s="16" t="str">
        <f t="shared" ca="1" si="58"/>
        <v/>
      </c>
      <c r="I257" s="16" t="str">
        <f t="shared" ca="1" si="58"/>
        <v/>
      </c>
      <c r="J257" s="16" t="str">
        <f t="shared" ca="1" si="58"/>
        <v/>
      </c>
    </row>
    <row r="258" spans="1:10">
      <c r="A258" s="2" t="str">
        <f t="shared" si="54"/>
        <v>0FD</v>
      </c>
      <c r="D258" s="3" t="str">
        <f t="shared" si="53"/>
        <v>2-6</v>
      </c>
      <c r="E258" s="3">
        <v>254</v>
      </c>
      <c r="F258" s="16" t="str">
        <f t="shared" ca="1" si="57"/>
        <v/>
      </c>
      <c r="G258" s="16" t="str">
        <f t="shared" ca="1" si="58"/>
        <v/>
      </c>
      <c r="H258" s="16" t="str">
        <f t="shared" ca="1" si="58"/>
        <v/>
      </c>
      <c r="I258" s="16" t="str">
        <f t="shared" ca="1" si="58"/>
        <v/>
      </c>
      <c r="J258" s="16" t="str">
        <f t="shared" ca="1" si="58"/>
        <v/>
      </c>
    </row>
    <row r="259" spans="1:10">
      <c r="A259" s="2" t="str">
        <f t="shared" si="54"/>
        <v>0FE</v>
      </c>
      <c r="D259" s="3" t="str">
        <f t="shared" si="53"/>
        <v>2-6</v>
      </c>
      <c r="E259" s="3">
        <v>255</v>
      </c>
      <c r="F259" s="16" t="str">
        <f t="shared" ca="1" si="57"/>
        <v/>
      </c>
      <c r="G259" s="16" t="str">
        <f t="shared" ca="1" si="58"/>
        <v/>
      </c>
      <c r="H259" s="16" t="str">
        <f t="shared" ca="1" si="58"/>
        <v/>
      </c>
      <c r="I259" s="16" t="str">
        <f t="shared" ca="1" si="58"/>
        <v/>
      </c>
      <c r="J259" s="16" t="str">
        <f t="shared" ca="1" si="58"/>
        <v/>
      </c>
    </row>
    <row r="260" spans="1:10">
      <c r="A260" s="2" t="str">
        <f t="shared" si="54"/>
        <v>0FF</v>
      </c>
      <c r="D260" s="3" t="str">
        <f t="shared" si="53"/>
        <v>2-6</v>
      </c>
      <c r="E260" s="3">
        <v>256</v>
      </c>
      <c r="F260" s="16" t="str">
        <f t="shared" ca="1" si="57"/>
        <v/>
      </c>
      <c r="G260" s="16" t="str">
        <f t="shared" ca="1" si="58"/>
        <v/>
      </c>
      <c r="H260" s="16" t="str">
        <f t="shared" ca="1" si="58"/>
        <v/>
      </c>
      <c r="I260" s="16" t="str">
        <f t="shared" ca="1" si="58"/>
        <v/>
      </c>
      <c r="J260" s="16" t="str">
        <f t="shared" ca="1" si="58"/>
        <v/>
      </c>
    </row>
    <row r="261" spans="1:10">
      <c r="A261" s="2" t="str">
        <f t="shared" si="54"/>
        <v>100</v>
      </c>
      <c r="D261" s="3" t="str">
        <f t="shared" ref="D261:D324" si="59">DEC2HEX(HEX2DEC($D$4)+FLOOR((ROW(A257)-1)/($M$4*10),1))&amp;"-"&amp;FLOOR((ROW(A257)-1)/$M$4,1)+1-FLOOR((ROW(A257)-1)/($M$4*10),1)*10</f>
        <v>2-7</v>
      </c>
      <c r="E261" s="3">
        <v>257</v>
      </c>
      <c r="F261" s="16" t="str">
        <f t="shared" ca="1" si="57"/>
        <v/>
      </c>
      <c r="G261" s="16" t="str">
        <f t="shared" ca="1" si="58"/>
        <v/>
      </c>
      <c r="H261" s="16" t="str">
        <f t="shared" ca="1" si="58"/>
        <v/>
      </c>
      <c r="I261" s="16" t="str">
        <f t="shared" ca="1" si="58"/>
        <v/>
      </c>
      <c r="J261" s="16" t="str">
        <f t="shared" ca="1" si="58"/>
        <v/>
      </c>
    </row>
    <row r="262" spans="1:10">
      <c r="A262" s="2" t="str">
        <f t="shared" ref="A262:A325" si="60">IF(LEN(DEC2HEX(ROW(A257)))=1,"00"&amp;DEC2HEX(ROW(A257)),IF(LEN(DEC2HEX(ROW(A257)))=2,"0"&amp;DEC2HEX(ROW(A257)),IF(LEN(DEC2HEX(ROW(A257)))=3,DEC2HEX(ROW(A257)),TEXT(DEC2HEX(ROW(A257)),DEC2HEX(ROW(A257))))))</f>
        <v>101</v>
      </c>
      <c r="D262" s="3" t="str">
        <f t="shared" si="59"/>
        <v>2-7</v>
      </c>
      <c r="E262" s="3">
        <v>258</v>
      </c>
      <c r="F262" s="16" t="str">
        <f t="shared" ca="1" si="57"/>
        <v/>
      </c>
      <c r="G262" s="16" t="str">
        <f t="shared" ca="1" si="58"/>
        <v/>
      </c>
      <c r="H262" s="16" t="str">
        <f t="shared" ca="1" si="58"/>
        <v/>
      </c>
      <c r="I262" s="16" t="str">
        <f t="shared" ca="1" si="58"/>
        <v/>
      </c>
      <c r="J262" s="16" t="str">
        <f t="shared" ca="1" si="58"/>
        <v/>
      </c>
    </row>
    <row r="263" spans="1:10">
      <c r="A263" s="2" t="str">
        <f t="shared" si="60"/>
        <v>102</v>
      </c>
      <c r="D263" s="3" t="str">
        <f t="shared" si="59"/>
        <v>2-7</v>
      </c>
      <c r="E263" s="3">
        <v>259</v>
      </c>
      <c r="F263" s="16" t="str">
        <f t="shared" ca="1" si="57"/>
        <v/>
      </c>
      <c r="G263" s="16" t="str">
        <f t="shared" ca="1" si="58"/>
        <v/>
      </c>
      <c r="H263" s="16" t="str">
        <f t="shared" ca="1" si="58"/>
        <v/>
      </c>
      <c r="I263" s="16" t="str">
        <f t="shared" ca="1" si="58"/>
        <v/>
      </c>
      <c r="J263" s="16" t="str">
        <f t="shared" ca="1" si="58"/>
        <v/>
      </c>
    </row>
    <row r="264" spans="1:10">
      <c r="A264" s="2" t="str">
        <f t="shared" si="60"/>
        <v>103</v>
      </c>
      <c r="D264" s="3" t="str">
        <f t="shared" si="59"/>
        <v>2-7</v>
      </c>
      <c r="E264" s="3">
        <v>260</v>
      </c>
      <c r="F264" s="16" t="str">
        <f t="shared" ca="1" si="57"/>
        <v/>
      </c>
      <c r="G264" s="16" t="str">
        <f t="shared" ca="1" si="58"/>
        <v/>
      </c>
      <c r="H264" s="16" t="str">
        <f t="shared" ca="1" si="58"/>
        <v/>
      </c>
      <c r="I264" s="16" t="str">
        <f t="shared" ca="1" si="58"/>
        <v/>
      </c>
      <c r="J264" s="16" t="str">
        <f t="shared" ca="1" si="58"/>
        <v/>
      </c>
    </row>
    <row r="265" spans="1:10">
      <c r="A265" s="2" t="str">
        <f t="shared" si="60"/>
        <v>104</v>
      </c>
      <c r="D265" s="3" t="str">
        <f t="shared" si="59"/>
        <v>2-7</v>
      </c>
      <c r="E265" s="3">
        <v>261</v>
      </c>
      <c r="F265" s="16" t="str">
        <f t="shared" ca="1" si="57"/>
        <v/>
      </c>
      <c r="G265" s="16" t="str">
        <f t="shared" ref="G265:J284" ca="1" si="6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65" s="16" t="str">
        <f t="shared" ca="1" si="61"/>
        <v/>
      </c>
      <c r="I265" s="16" t="str">
        <f t="shared" ca="1" si="61"/>
        <v/>
      </c>
      <c r="J265" s="16" t="str">
        <f t="shared" ca="1" si="61"/>
        <v/>
      </c>
    </row>
    <row r="266" spans="1:10">
      <c r="A266" s="2" t="str">
        <f t="shared" si="60"/>
        <v>105</v>
      </c>
      <c r="D266" s="3" t="str">
        <f t="shared" si="59"/>
        <v>2-7</v>
      </c>
      <c r="E266" s="3">
        <v>262</v>
      </c>
      <c r="F266" s="16" t="str">
        <f t="shared" ca="1" si="57"/>
        <v/>
      </c>
      <c r="G266" s="16" t="str">
        <f t="shared" ca="1" si="61"/>
        <v/>
      </c>
      <c r="H266" s="16" t="str">
        <f t="shared" ca="1" si="61"/>
        <v/>
      </c>
      <c r="I266" s="16" t="str">
        <f t="shared" ca="1" si="61"/>
        <v/>
      </c>
      <c r="J266" s="16" t="str">
        <f t="shared" ca="1" si="61"/>
        <v/>
      </c>
    </row>
    <row r="267" spans="1:10">
      <c r="A267" s="2" t="str">
        <f t="shared" si="60"/>
        <v>106</v>
      </c>
      <c r="D267" s="3" t="str">
        <f t="shared" si="59"/>
        <v>2-7</v>
      </c>
      <c r="E267" s="3">
        <v>263</v>
      </c>
      <c r="F267" s="16" t="str">
        <f t="shared" ca="1" si="57"/>
        <v/>
      </c>
      <c r="G267" s="16" t="str">
        <f t="shared" ca="1" si="61"/>
        <v/>
      </c>
      <c r="H267" s="16" t="str">
        <f t="shared" ca="1" si="61"/>
        <v/>
      </c>
      <c r="I267" s="16" t="str">
        <f t="shared" ca="1" si="61"/>
        <v/>
      </c>
      <c r="J267" s="16" t="str">
        <f t="shared" ca="1" si="61"/>
        <v/>
      </c>
    </row>
    <row r="268" spans="1:10">
      <c r="A268" s="2" t="str">
        <f t="shared" si="60"/>
        <v>107</v>
      </c>
      <c r="D268" s="3" t="str">
        <f t="shared" si="59"/>
        <v>2-7</v>
      </c>
      <c r="E268" s="3">
        <v>264</v>
      </c>
      <c r="F268" s="16" t="str">
        <f t="shared" ca="1" si="57"/>
        <v/>
      </c>
      <c r="G268" s="16" t="str">
        <f t="shared" ca="1" si="61"/>
        <v/>
      </c>
      <c r="H268" s="16" t="str">
        <f t="shared" ca="1" si="61"/>
        <v/>
      </c>
      <c r="I268" s="16" t="str">
        <f t="shared" ca="1" si="61"/>
        <v/>
      </c>
      <c r="J268" s="16" t="str">
        <f t="shared" ca="1" si="61"/>
        <v/>
      </c>
    </row>
    <row r="269" spans="1:10">
      <c r="A269" s="2" t="str">
        <f t="shared" si="60"/>
        <v>108</v>
      </c>
      <c r="D269" s="3" t="str">
        <f t="shared" si="59"/>
        <v>2-7</v>
      </c>
      <c r="E269" s="3">
        <v>265</v>
      </c>
      <c r="F269" s="16" t="str">
        <f t="shared" ca="1" si="57"/>
        <v/>
      </c>
      <c r="G269" s="16" t="str">
        <f t="shared" ca="1" si="61"/>
        <v/>
      </c>
      <c r="H269" s="16" t="str">
        <f t="shared" ca="1" si="61"/>
        <v/>
      </c>
      <c r="I269" s="16" t="str">
        <f t="shared" ca="1" si="61"/>
        <v/>
      </c>
      <c r="J269" s="16" t="str">
        <f t="shared" ca="1" si="61"/>
        <v/>
      </c>
    </row>
    <row r="270" spans="1:10">
      <c r="A270" s="2" t="str">
        <f t="shared" si="60"/>
        <v>109</v>
      </c>
      <c r="D270" s="3" t="str">
        <f t="shared" si="59"/>
        <v>2-7</v>
      </c>
      <c r="E270" s="3">
        <v>266</v>
      </c>
      <c r="F270" s="16" t="str">
        <f t="shared" ca="1" si="57"/>
        <v/>
      </c>
      <c r="G270" s="16" t="str">
        <f t="shared" ca="1" si="61"/>
        <v/>
      </c>
      <c r="H270" s="16" t="str">
        <f t="shared" ca="1" si="61"/>
        <v/>
      </c>
      <c r="I270" s="16" t="str">
        <f t="shared" ca="1" si="61"/>
        <v/>
      </c>
      <c r="J270" s="16" t="str">
        <f t="shared" ca="1" si="61"/>
        <v/>
      </c>
    </row>
    <row r="271" spans="1:10">
      <c r="A271" s="2" t="str">
        <f t="shared" si="60"/>
        <v>10A</v>
      </c>
      <c r="D271" s="3" t="str">
        <f t="shared" si="59"/>
        <v>2-7</v>
      </c>
      <c r="E271" s="3">
        <v>267</v>
      </c>
      <c r="F271" s="16" t="str">
        <f t="shared" ca="1" si="57"/>
        <v/>
      </c>
      <c r="G271" s="16" t="str">
        <f t="shared" ca="1" si="61"/>
        <v/>
      </c>
      <c r="H271" s="16" t="str">
        <f t="shared" ca="1" si="61"/>
        <v/>
      </c>
      <c r="I271" s="16" t="str">
        <f t="shared" ca="1" si="61"/>
        <v/>
      </c>
      <c r="J271" s="16" t="str">
        <f t="shared" ca="1" si="61"/>
        <v/>
      </c>
    </row>
    <row r="272" spans="1:10">
      <c r="A272" s="2" t="str">
        <f t="shared" si="60"/>
        <v>10B</v>
      </c>
      <c r="D272" s="3" t="str">
        <f t="shared" si="59"/>
        <v>2-7</v>
      </c>
      <c r="E272" s="3">
        <v>268</v>
      </c>
      <c r="F272" s="16" t="str">
        <f t="shared" ca="1" si="57"/>
        <v/>
      </c>
      <c r="G272" s="16" t="str">
        <f t="shared" ca="1" si="61"/>
        <v/>
      </c>
      <c r="H272" s="16" t="str">
        <f t="shared" ca="1" si="61"/>
        <v/>
      </c>
      <c r="I272" s="16" t="str">
        <f t="shared" ca="1" si="61"/>
        <v/>
      </c>
      <c r="J272" s="16" t="str">
        <f t="shared" ca="1" si="61"/>
        <v/>
      </c>
    </row>
    <row r="273" spans="1:10">
      <c r="A273" s="2" t="str">
        <f t="shared" si="60"/>
        <v>10C</v>
      </c>
      <c r="D273" s="3" t="str">
        <f t="shared" si="59"/>
        <v>2-7</v>
      </c>
      <c r="E273" s="3">
        <v>269</v>
      </c>
      <c r="F273" s="16" t="str">
        <f t="shared" ca="1" si="57"/>
        <v/>
      </c>
      <c r="G273" s="16" t="str">
        <f t="shared" ca="1" si="61"/>
        <v/>
      </c>
      <c r="H273" s="16" t="str">
        <f t="shared" ca="1" si="61"/>
        <v/>
      </c>
      <c r="I273" s="16" t="str">
        <f t="shared" ca="1" si="61"/>
        <v/>
      </c>
      <c r="J273" s="16" t="str">
        <f t="shared" ca="1" si="61"/>
        <v/>
      </c>
    </row>
    <row r="274" spans="1:10">
      <c r="A274" s="2" t="str">
        <f t="shared" si="60"/>
        <v>10D</v>
      </c>
      <c r="D274" s="3" t="str">
        <f t="shared" si="59"/>
        <v>2-7</v>
      </c>
      <c r="E274" s="3">
        <v>270</v>
      </c>
      <c r="F274" s="16" t="str">
        <f t="shared" ca="1" si="57"/>
        <v/>
      </c>
      <c r="G274" s="16" t="str">
        <f t="shared" ca="1" si="61"/>
        <v/>
      </c>
      <c r="H274" s="16" t="str">
        <f t="shared" ca="1" si="61"/>
        <v/>
      </c>
      <c r="I274" s="16" t="str">
        <f t="shared" ca="1" si="61"/>
        <v/>
      </c>
      <c r="J274" s="16" t="str">
        <f t="shared" ca="1" si="61"/>
        <v/>
      </c>
    </row>
    <row r="275" spans="1:10">
      <c r="A275" s="2" t="str">
        <f t="shared" si="60"/>
        <v>10E</v>
      </c>
      <c r="D275" s="3" t="str">
        <f t="shared" si="59"/>
        <v>2-7</v>
      </c>
      <c r="E275" s="3">
        <v>271</v>
      </c>
      <c r="F275" s="16" t="str">
        <f t="shared" ca="1" si="57"/>
        <v/>
      </c>
      <c r="G275" s="16" t="str">
        <f t="shared" ca="1" si="61"/>
        <v/>
      </c>
      <c r="H275" s="16" t="str">
        <f t="shared" ca="1" si="61"/>
        <v/>
      </c>
      <c r="I275" s="16" t="str">
        <f t="shared" ca="1" si="61"/>
        <v/>
      </c>
      <c r="J275" s="16" t="str">
        <f t="shared" ca="1" si="61"/>
        <v/>
      </c>
    </row>
    <row r="276" spans="1:10">
      <c r="A276" s="2" t="str">
        <f t="shared" si="60"/>
        <v>10F</v>
      </c>
      <c r="D276" s="3" t="str">
        <f t="shared" si="59"/>
        <v>2-7</v>
      </c>
      <c r="E276" s="3">
        <v>272</v>
      </c>
      <c r="F276" s="16" t="str">
        <f t="shared" ca="1" si="57"/>
        <v/>
      </c>
      <c r="G276" s="16" t="str">
        <f t="shared" ca="1" si="61"/>
        <v/>
      </c>
      <c r="H276" s="16" t="str">
        <f t="shared" ca="1" si="61"/>
        <v/>
      </c>
      <c r="I276" s="16" t="str">
        <f t="shared" ca="1" si="61"/>
        <v/>
      </c>
      <c r="J276" s="16" t="str">
        <f t="shared" ca="1" si="61"/>
        <v/>
      </c>
    </row>
    <row r="277" spans="1:10">
      <c r="A277" s="2" t="str">
        <f t="shared" si="60"/>
        <v>110</v>
      </c>
      <c r="D277" s="3" t="str">
        <f t="shared" si="59"/>
        <v>2-8</v>
      </c>
      <c r="E277" s="3">
        <v>273</v>
      </c>
      <c r="F277" s="16" t="str">
        <f t="shared" ca="1" si="57"/>
        <v/>
      </c>
      <c r="G277" s="16" t="str">
        <f t="shared" ca="1" si="61"/>
        <v/>
      </c>
      <c r="H277" s="16" t="str">
        <f t="shared" ca="1" si="61"/>
        <v/>
      </c>
      <c r="I277" s="16" t="str">
        <f t="shared" ca="1" si="61"/>
        <v/>
      </c>
      <c r="J277" s="16" t="str">
        <f t="shared" ca="1" si="61"/>
        <v/>
      </c>
    </row>
    <row r="278" spans="1:10">
      <c r="A278" s="2" t="str">
        <f t="shared" si="60"/>
        <v>111</v>
      </c>
      <c r="D278" s="3" t="str">
        <f t="shared" si="59"/>
        <v>2-8</v>
      </c>
      <c r="E278" s="3">
        <v>274</v>
      </c>
      <c r="F278" s="16" t="str">
        <f t="shared" ca="1" si="57"/>
        <v/>
      </c>
      <c r="G278" s="16" t="str">
        <f t="shared" ca="1" si="61"/>
        <v/>
      </c>
      <c r="H278" s="16" t="str">
        <f t="shared" ca="1" si="61"/>
        <v/>
      </c>
      <c r="I278" s="16" t="str">
        <f t="shared" ca="1" si="61"/>
        <v/>
      </c>
      <c r="J278" s="16" t="str">
        <f t="shared" ca="1" si="61"/>
        <v/>
      </c>
    </row>
    <row r="279" spans="1:10">
      <c r="A279" s="2" t="str">
        <f t="shared" si="60"/>
        <v>112</v>
      </c>
      <c r="D279" s="3" t="str">
        <f t="shared" si="59"/>
        <v>2-8</v>
      </c>
      <c r="E279" s="3">
        <v>275</v>
      </c>
      <c r="F279" s="16" t="str">
        <f t="shared" ca="1" si="57"/>
        <v/>
      </c>
      <c r="G279" s="16" t="str">
        <f t="shared" ca="1" si="61"/>
        <v/>
      </c>
      <c r="H279" s="16" t="str">
        <f t="shared" ca="1" si="61"/>
        <v/>
      </c>
      <c r="I279" s="16" t="str">
        <f t="shared" ca="1" si="61"/>
        <v/>
      </c>
      <c r="J279" s="16" t="str">
        <f t="shared" ca="1" si="61"/>
        <v/>
      </c>
    </row>
    <row r="280" spans="1:10">
      <c r="A280" s="2" t="str">
        <f t="shared" si="60"/>
        <v>113</v>
      </c>
      <c r="D280" s="3" t="str">
        <f t="shared" si="59"/>
        <v>2-8</v>
      </c>
      <c r="E280" s="3">
        <v>276</v>
      </c>
      <c r="F280" s="16" t="str">
        <f t="shared" ca="1" si="57"/>
        <v/>
      </c>
      <c r="G280" s="16" t="str">
        <f t="shared" ca="1" si="61"/>
        <v/>
      </c>
      <c r="H280" s="16" t="str">
        <f t="shared" ca="1" si="61"/>
        <v/>
      </c>
      <c r="I280" s="16" t="str">
        <f t="shared" ca="1" si="61"/>
        <v/>
      </c>
      <c r="J280" s="16" t="str">
        <f t="shared" ca="1" si="61"/>
        <v/>
      </c>
    </row>
    <row r="281" spans="1:10">
      <c r="A281" s="2" t="str">
        <f t="shared" si="60"/>
        <v>114</v>
      </c>
      <c r="D281" s="3" t="str">
        <f t="shared" si="59"/>
        <v>2-8</v>
      </c>
      <c r="E281" s="3">
        <v>277</v>
      </c>
      <c r="F281" s="16" t="str">
        <f t="shared" ca="1" si="57"/>
        <v/>
      </c>
      <c r="G281" s="16" t="str">
        <f t="shared" ca="1" si="61"/>
        <v/>
      </c>
      <c r="H281" s="16" t="str">
        <f t="shared" ca="1" si="61"/>
        <v/>
      </c>
      <c r="I281" s="16" t="str">
        <f t="shared" ca="1" si="61"/>
        <v/>
      </c>
      <c r="J281" s="16" t="str">
        <f t="shared" ca="1" si="61"/>
        <v/>
      </c>
    </row>
    <row r="282" spans="1:10">
      <c r="A282" s="2" t="str">
        <f t="shared" si="60"/>
        <v>115</v>
      </c>
      <c r="D282" s="3" t="str">
        <f t="shared" si="59"/>
        <v>2-8</v>
      </c>
      <c r="E282" s="3">
        <v>278</v>
      </c>
      <c r="F282" s="16" t="str">
        <f t="shared" ca="1" si="57"/>
        <v/>
      </c>
      <c r="G282" s="16" t="str">
        <f t="shared" ca="1" si="61"/>
        <v/>
      </c>
      <c r="H282" s="16" t="str">
        <f t="shared" ca="1" si="61"/>
        <v/>
      </c>
      <c r="I282" s="16" t="str">
        <f t="shared" ca="1" si="61"/>
        <v/>
      </c>
      <c r="J282" s="16" t="str">
        <f t="shared" ca="1" si="61"/>
        <v/>
      </c>
    </row>
    <row r="283" spans="1:10">
      <c r="A283" s="2" t="str">
        <f t="shared" si="60"/>
        <v>116</v>
      </c>
      <c r="D283" s="3" t="str">
        <f t="shared" si="59"/>
        <v>2-8</v>
      </c>
      <c r="E283" s="3">
        <v>279</v>
      </c>
      <c r="F283" s="16" t="str">
        <f t="shared" ca="1" si="57"/>
        <v/>
      </c>
      <c r="G283" s="16" t="str">
        <f t="shared" ca="1" si="61"/>
        <v/>
      </c>
      <c r="H283" s="16" t="str">
        <f t="shared" ca="1" si="61"/>
        <v/>
      </c>
      <c r="I283" s="16" t="str">
        <f t="shared" ca="1" si="61"/>
        <v/>
      </c>
      <c r="J283" s="16" t="str">
        <f t="shared" ca="1" si="61"/>
        <v/>
      </c>
    </row>
    <row r="284" spans="1:10">
      <c r="A284" s="2" t="str">
        <f t="shared" si="60"/>
        <v>117</v>
      </c>
      <c r="D284" s="3" t="str">
        <f t="shared" si="59"/>
        <v>2-8</v>
      </c>
      <c r="E284" s="3">
        <v>280</v>
      </c>
      <c r="F284" s="16" t="str">
        <f t="shared" ca="1" si="57"/>
        <v/>
      </c>
      <c r="G284" s="16" t="str">
        <f t="shared" ca="1" si="61"/>
        <v/>
      </c>
      <c r="H284" s="16" t="str">
        <f t="shared" ca="1" si="61"/>
        <v/>
      </c>
      <c r="I284" s="16" t="str">
        <f t="shared" ca="1" si="61"/>
        <v/>
      </c>
      <c r="J284" s="16" t="str">
        <f t="shared" ca="1" si="61"/>
        <v/>
      </c>
    </row>
    <row r="285" spans="1:10">
      <c r="A285" s="2" t="str">
        <f t="shared" si="60"/>
        <v>118</v>
      </c>
      <c r="D285" s="3" t="str">
        <f t="shared" si="59"/>
        <v>2-8</v>
      </c>
      <c r="E285" s="3">
        <v>281</v>
      </c>
      <c r="F285" s="16" t="str">
        <f t="shared" ca="1" si="57"/>
        <v/>
      </c>
      <c r="G285" s="16" t="str">
        <f t="shared" ref="G285:J304" ca="1" si="6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85" s="16" t="str">
        <f t="shared" ca="1" si="62"/>
        <v/>
      </c>
      <c r="I285" s="16" t="str">
        <f t="shared" ca="1" si="62"/>
        <v/>
      </c>
      <c r="J285" s="16" t="str">
        <f t="shared" ca="1" si="62"/>
        <v/>
      </c>
    </row>
    <row r="286" spans="1:10">
      <c r="A286" s="2" t="str">
        <f t="shared" si="60"/>
        <v>119</v>
      </c>
      <c r="D286" s="3" t="str">
        <f t="shared" si="59"/>
        <v>2-8</v>
      </c>
      <c r="E286" s="3">
        <v>282</v>
      </c>
      <c r="F286" s="16" t="str">
        <f t="shared" ca="1" si="57"/>
        <v/>
      </c>
      <c r="G286" s="16" t="str">
        <f t="shared" ca="1" si="62"/>
        <v/>
      </c>
      <c r="H286" s="16" t="str">
        <f t="shared" ca="1" si="62"/>
        <v/>
      </c>
      <c r="I286" s="16" t="str">
        <f t="shared" ca="1" si="62"/>
        <v/>
      </c>
      <c r="J286" s="16" t="str">
        <f t="shared" ca="1" si="62"/>
        <v/>
      </c>
    </row>
    <row r="287" spans="1:10">
      <c r="A287" s="2" t="str">
        <f t="shared" si="60"/>
        <v>11A</v>
      </c>
      <c r="D287" s="3" t="str">
        <f t="shared" si="59"/>
        <v>2-8</v>
      </c>
      <c r="E287" s="3">
        <v>283</v>
      </c>
      <c r="F287" s="16" t="str">
        <f t="shared" ca="1" si="57"/>
        <v/>
      </c>
      <c r="G287" s="16" t="str">
        <f t="shared" ca="1" si="62"/>
        <v/>
      </c>
      <c r="H287" s="16" t="str">
        <f t="shared" ca="1" si="62"/>
        <v/>
      </c>
      <c r="I287" s="16" t="str">
        <f t="shared" ca="1" si="62"/>
        <v/>
      </c>
      <c r="J287" s="16" t="str">
        <f t="shared" ca="1" si="62"/>
        <v/>
      </c>
    </row>
    <row r="288" spans="1:10">
      <c r="A288" s="2" t="str">
        <f t="shared" si="60"/>
        <v>11B</v>
      </c>
      <c r="D288" s="3" t="str">
        <f t="shared" si="59"/>
        <v>2-8</v>
      </c>
      <c r="E288" s="3">
        <v>284</v>
      </c>
      <c r="F288" s="16" t="str">
        <f t="shared" ca="1" si="57"/>
        <v/>
      </c>
      <c r="G288" s="16" t="str">
        <f t="shared" ca="1" si="62"/>
        <v/>
      </c>
      <c r="H288" s="16" t="str">
        <f t="shared" ca="1" si="62"/>
        <v/>
      </c>
      <c r="I288" s="16" t="str">
        <f t="shared" ca="1" si="62"/>
        <v/>
      </c>
      <c r="J288" s="16" t="str">
        <f t="shared" ca="1" si="62"/>
        <v/>
      </c>
    </row>
    <row r="289" spans="1:10">
      <c r="A289" s="2" t="str">
        <f t="shared" si="60"/>
        <v>11C</v>
      </c>
      <c r="D289" s="3" t="str">
        <f t="shared" si="59"/>
        <v>2-8</v>
      </c>
      <c r="E289" s="3">
        <v>285</v>
      </c>
      <c r="F289" s="16" t="str">
        <f t="shared" ca="1" si="57"/>
        <v/>
      </c>
      <c r="G289" s="16" t="str">
        <f t="shared" ca="1" si="62"/>
        <v/>
      </c>
      <c r="H289" s="16" t="str">
        <f t="shared" ca="1" si="62"/>
        <v/>
      </c>
      <c r="I289" s="16" t="str">
        <f t="shared" ca="1" si="62"/>
        <v/>
      </c>
      <c r="J289" s="16" t="str">
        <f t="shared" ca="1" si="62"/>
        <v/>
      </c>
    </row>
    <row r="290" spans="1:10">
      <c r="A290" s="2" t="str">
        <f t="shared" si="60"/>
        <v>11D</v>
      </c>
      <c r="D290" s="3" t="str">
        <f t="shared" si="59"/>
        <v>2-8</v>
      </c>
      <c r="E290" s="3">
        <v>286</v>
      </c>
      <c r="F290" s="16" t="str">
        <f t="shared" ca="1" si="57"/>
        <v/>
      </c>
      <c r="G290" s="16" t="str">
        <f t="shared" ca="1" si="62"/>
        <v/>
      </c>
      <c r="H290" s="16" t="str">
        <f t="shared" ca="1" si="62"/>
        <v/>
      </c>
      <c r="I290" s="16" t="str">
        <f t="shared" ca="1" si="62"/>
        <v/>
      </c>
      <c r="J290" s="16" t="str">
        <f t="shared" ca="1" si="62"/>
        <v/>
      </c>
    </row>
    <row r="291" spans="1:10">
      <c r="A291" s="2" t="str">
        <f t="shared" si="60"/>
        <v>11E</v>
      </c>
      <c r="D291" s="3" t="str">
        <f t="shared" si="59"/>
        <v>2-8</v>
      </c>
      <c r="E291" s="3">
        <v>287</v>
      </c>
      <c r="F291" s="16" t="str">
        <f t="shared" ca="1" si="57"/>
        <v/>
      </c>
      <c r="G291" s="16" t="str">
        <f t="shared" ca="1" si="62"/>
        <v/>
      </c>
      <c r="H291" s="16" t="str">
        <f t="shared" ca="1" si="62"/>
        <v/>
      </c>
      <c r="I291" s="16" t="str">
        <f t="shared" ca="1" si="62"/>
        <v/>
      </c>
      <c r="J291" s="16" t="str">
        <f t="shared" ca="1" si="62"/>
        <v/>
      </c>
    </row>
    <row r="292" spans="1:10">
      <c r="A292" s="2" t="str">
        <f t="shared" si="60"/>
        <v>11F</v>
      </c>
      <c r="D292" s="3" t="str">
        <f t="shared" si="59"/>
        <v>2-8</v>
      </c>
      <c r="E292" s="3">
        <v>288</v>
      </c>
      <c r="F292" s="16" t="str">
        <f t="shared" ca="1" si="57"/>
        <v/>
      </c>
      <c r="G292" s="16" t="str">
        <f t="shared" ca="1" si="62"/>
        <v/>
      </c>
      <c r="H292" s="16" t="str">
        <f t="shared" ca="1" si="62"/>
        <v/>
      </c>
      <c r="I292" s="16" t="str">
        <f t="shared" ca="1" si="62"/>
        <v/>
      </c>
      <c r="J292" s="16" t="str">
        <f t="shared" ca="1" si="62"/>
        <v/>
      </c>
    </row>
    <row r="293" spans="1:10">
      <c r="A293" s="2" t="str">
        <f t="shared" si="60"/>
        <v>120</v>
      </c>
      <c r="D293" s="3" t="str">
        <f t="shared" si="59"/>
        <v>2-9</v>
      </c>
      <c r="E293" s="3">
        <v>289</v>
      </c>
      <c r="F293" s="16" t="str">
        <f t="shared" ref="F293:F324" ca="1" si="63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93" s="16" t="str">
        <f t="shared" ca="1" si="62"/>
        <v/>
      </c>
      <c r="H293" s="16" t="str">
        <f t="shared" ca="1" si="62"/>
        <v/>
      </c>
      <c r="I293" s="16" t="str">
        <f t="shared" ca="1" si="62"/>
        <v/>
      </c>
      <c r="J293" s="16" t="str">
        <f t="shared" ca="1" si="62"/>
        <v/>
      </c>
    </row>
    <row r="294" spans="1:10">
      <c r="A294" s="2" t="str">
        <f t="shared" si="60"/>
        <v>121</v>
      </c>
      <c r="D294" s="3" t="str">
        <f t="shared" si="59"/>
        <v>2-9</v>
      </c>
      <c r="E294" s="3">
        <v>290</v>
      </c>
      <c r="F294" s="16" t="str">
        <f t="shared" ca="1" si="63"/>
        <v/>
      </c>
      <c r="G294" s="16" t="str">
        <f t="shared" ca="1" si="62"/>
        <v/>
      </c>
      <c r="H294" s="16" t="str">
        <f t="shared" ca="1" si="62"/>
        <v/>
      </c>
      <c r="I294" s="16" t="str">
        <f t="shared" ca="1" si="62"/>
        <v/>
      </c>
      <c r="J294" s="16" t="str">
        <f t="shared" ca="1" si="62"/>
        <v/>
      </c>
    </row>
    <row r="295" spans="1:10">
      <c r="A295" s="2" t="str">
        <f t="shared" si="60"/>
        <v>122</v>
      </c>
      <c r="D295" s="3" t="str">
        <f t="shared" si="59"/>
        <v>2-9</v>
      </c>
      <c r="E295" s="3">
        <v>291</v>
      </c>
      <c r="F295" s="16" t="str">
        <f t="shared" ca="1" si="63"/>
        <v/>
      </c>
      <c r="G295" s="16" t="str">
        <f t="shared" ca="1" si="62"/>
        <v/>
      </c>
      <c r="H295" s="16" t="str">
        <f t="shared" ca="1" si="62"/>
        <v/>
      </c>
      <c r="I295" s="16" t="str">
        <f t="shared" ca="1" si="62"/>
        <v/>
      </c>
      <c r="J295" s="16" t="str">
        <f t="shared" ca="1" si="62"/>
        <v/>
      </c>
    </row>
    <row r="296" spans="1:10">
      <c r="A296" s="2" t="str">
        <f t="shared" si="60"/>
        <v>123</v>
      </c>
      <c r="D296" s="3" t="str">
        <f t="shared" si="59"/>
        <v>2-9</v>
      </c>
      <c r="E296" s="3">
        <v>292</v>
      </c>
      <c r="F296" s="16" t="str">
        <f t="shared" ca="1" si="63"/>
        <v/>
      </c>
      <c r="G296" s="16" t="str">
        <f t="shared" ca="1" si="62"/>
        <v/>
      </c>
      <c r="H296" s="16" t="str">
        <f t="shared" ca="1" si="62"/>
        <v/>
      </c>
      <c r="I296" s="16" t="str">
        <f t="shared" ca="1" si="62"/>
        <v/>
      </c>
      <c r="J296" s="16" t="str">
        <f t="shared" ca="1" si="62"/>
        <v/>
      </c>
    </row>
    <row r="297" spans="1:10">
      <c r="A297" s="2" t="str">
        <f t="shared" si="60"/>
        <v>124</v>
      </c>
      <c r="D297" s="3" t="str">
        <f t="shared" si="59"/>
        <v>2-9</v>
      </c>
      <c r="E297" s="3">
        <v>293</v>
      </c>
      <c r="F297" s="16" t="str">
        <f t="shared" ca="1" si="63"/>
        <v/>
      </c>
      <c r="G297" s="16" t="str">
        <f t="shared" ca="1" si="62"/>
        <v/>
      </c>
      <c r="H297" s="16" t="str">
        <f t="shared" ca="1" si="62"/>
        <v/>
      </c>
      <c r="I297" s="16" t="str">
        <f t="shared" ca="1" si="62"/>
        <v/>
      </c>
      <c r="J297" s="16" t="str">
        <f t="shared" ca="1" si="62"/>
        <v/>
      </c>
    </row>
    <row r="298" spans="1:10">
      <c r="A298" s="2" t="str">
        <f t="shared" si="60"/>
        <v>125</v>
      </c>
      <c r="D298" s="3" t="str">
        <f t="shared" si="59"/>
        <v>2-9</v>
      </c>
      <c r="E298" s="3">
        <v>294</v>
      </c>
      <c r="F298" s="16" t="str">
        <f t="shared" ca="1" si="63"/>
        <v/>
      </c>
      <c r="G298" s="16" t="str">
        <f t="shared" ca="1" si="62"/>
        <v/>
      </c>
      <c r="H298" s="16" t="str">
        <f t="shared" ca="1" si="62"/>
        <v/>
      </c>
      <c r="I298" s="16" t="str">
        <f t="shared" ca="1" si="62"/>
        <v/>
      </c>
      <c r="J298" s="16" t="str">
        <f t="shared" ca="1" si="62"/>
        <v/>
      </c>
    </row>
    <row r="299" spans="1:10">
      <c r="A299" s="2" t="str">
        <f t="shared" si="60"/>
        <v>126</v>
      </c>
      <c r="D299" s="3" t="str">
        <f t="shared" si="59"/>
        <v>2-9</v>
      </c>
      <c r="E299" s="3">
        <v>295</v>
      </c>
      <c r="F299" s="16" t="str">
        <f t="shared" ca="1" si="63"/>
        <v/>
      </c>
      <c r="G299" s="16" t="str">
        <f t="shared" ca="1" si="62"/>
        <v/>
      </c>
      <c r="H299" s="16" t="str">
        <f t="shared" ca="1" si="62"/>
        <v/>
      </c>
      <c r="I299" s="16" t="str">
        <f t="shared" ca="1" si="62"/>
        <v/>
      </c>
      <c r="J299" s="16" t="str">
        <f t="shared" ca="1" si="62"/>
        <v/>
      </c>
    </row>
    <row r="300" spans="1:10">
      <c r="A300" s="2" t="str">
        <f t="shared" si="60"/>
        <v>127</v>
      </c>
      <c r="D300" s="3" t="str">
        <f t="shared" si="59"/>
        <v>2-9</v>
      </c>
      <c r="E300" s="3">
        <v>296</v>
      </c>
      <c r="F300" s="16" t="str">
        <f t="shared" ca="1" si="63"/>
        <v/>
      </c>
      <c r="G300" s="16" t="str">
        <f t="shared" ca="1" si="62"/>
        <v/>
      </c>
      <c r="H300" s="16" t="str">
        <f t="shared" ca="1" si="62"/>
        <v/>
      </c>
      <c r="I300" s="16" t="str">
        <f t="shared" ca="1" si="62"/>
        <v/>
      </c>
      <c r="J300" s="16" t="str">
        <f t="shared" ca="1" si="62"/>
        <v/>
      </c>
    </row>
    <row r="301" spans="1:10">
      <c r="A301" s="2" t="str">
        <f t="shared" si="60"/>
        <v>128</v>
      </c>
      <c r="D301" s="3" t="str">
        <f t="shared" si="59"/>
        <v>2-9</v>
      </c>
      <c r="E301" s="3">
        <v>297</v>
      </c>
      <c r="F301" s="16" t="str">
        <f t="shared" ca="1" si="63"/>
        <v/>
      </c>
      <c r="G301" s="16" t="str">
        <f t="shared" ca="1" si="62"/>
        <v/>
      </c>
      <c r="H301" s="16" t="str">
        <f t="shared" ca="1" si="62"/>
        <v/>
      </c>
      <c r="I301" s="16" t="str">
        <f t="shared" ca="1" si="62"/>
        <v/>
      </c>
      <c r="J301" s="16" t="str">
        <f t="shared" ca="1" si="62"/>
        <v/>
      </c>
    </row>
    <row r="302" spans="1:10">
      <c r="A302" s="2" t="str">
        <f t="shared" si="60"/>
        <v>129</v>
      </c>
      <c r="D302" s="3" t="str">
        <f t="shared" si="59"/>
        <v>2-9</v>
      </c>
      <c r="E302" s="3">
        <v>298</v>
      </c>
      <c r="F302" s="16" t="str">
        <f t="shared" ca="1" si="63"/>
        <v/>
      </c>
      <c r="G302" s="16" t="str">
        <f t="shared" ca="1" si="62"/>
        <v/>
      </c>
      <c r="H302" s="16" t="str">
        <f t="shared" ca="1" si="62"/>
        <v/>
      </c>
      <c r="I302" s="16" t="str">
        <f t="shared" ca="1" si="62"/>
        <v/>
      </c>
      <c r="J302" s="16" t="str">
        <f t="shared" ca="1" si="62"/>
        <v/>
      </c>
    </row>
    <row r="303" spans="1:10">
      <c r="A303" s="2" t="str">
        <f t="shared" si="60"/>
        <v>12A</v>
      </c>
      <c r="D303" s="3" t="str">
        <f t="shared" si="59"/>
        <v>2-9</v>
      </c>
      <c r="E303" s="3">
        <v>299</v>
      </c>
      <c r="F303" s="16" t="str">
        <f t="shared" ca="1" si="63"/>
        <v/>
      </c>
      <c r="G303" s="16" t="str">
        <f t="shared" ca="1" si="62"/>
        <v/>
      </c>
      <c r="H303" s="16" t="str">
        <f t="shared" ca="1" si="62"/>
        <v/>
      </c>
      <c r="I303" s="16" t="str">
        <f t="shared" ca="1" si="62"/>
        <v/>
      </c>
      <c r="J303" s="16" t="str">
        <f t="shared" ca="1" si="62"/>
        <v/>
      </c>
    </row>
    <row r="304" spans="1:10">
      <c r="A304" s="2" t="str">
        <f t="shared" si="60"/>
        <v>12B</v>
      </c>
      <c r="D304" s="3" t="str">
        <f t="shared" si="59"/>
        <v>2-9</v>
      </c>
      <c r="E304" s="3">
        <v>300</v>
      </c>
      <c r="F304" s="16" t="str">
        <f t="shared" ca="1" si="63"/>
        <v/>
      </c>
      <c r="G304" s="16" t="str">
        <f t="shared" ca="1" si="62"/>
        <v/>
      </c>
      <c r="H304" s="16" t="str">
        <f t="shared" ca="1" si="62"/>
        <v/>
      </c>
      <c r="I304" s="16" t="str">
        <f t="shared" ca="1" si="62"/>
        <v/>
      </c>
      <c r="J304" s="16" t="str">
        <f t="shared" ca="1" si="62"/>
        <v/>
      </c>
    </row>
    <row r="305" spans="1:10">
      <c r="A305" s="2" t="str">
        <f t="shared" si="60"/>
        <v>12C</v>
      </c>
      <c r="D305" s="3" t="str">
        <f t="shared" si="59"/>
        <v>2-9</v>
      </c>
      <c r="E305" s="3">
        <v>301</v>
      </c>
      <c r="F305" s="16" t="str">
        <f t="shared" ca="1" si="63"/>
        <v/>
      </c>
      <c r="G305" s="16" t="str">
        <f t="shared" ref="G305:J324" ca="1" si="6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05" s="16" t="str">
        <f t="shared" ca="1" si="64"/>
        <v/>
      </c>
      <c r="I305" s="16" t="str">
        <f t="shared" ca="1" si="64"/>
        <v/>
      </c>
      <c r="J305" s="16" t="str">
        <f t="shared" ca="1" si="64"/>
        <v/>
      </c>
    </row>
    <row r="306" spans="1:10">
      <c r="A306" s="2" t="str">
        <f t="shared" si="60"/>
        <v>12D</v>
      </c>
      <c r="D306" s="3" t="str">
        <f t="shared" si="59"/>
        <v>2-9</v>
      </c>
      <c r="E306" s="3">
        <v>302</v>
      </c>
      <c r="F306" s="16" t="str">
        <f t="shared" ca="1" si="63"/>
        <v/>
      </c>
      <c r="G306" s="16" t="str">
        <f t="shared" ca="1" si="64"/>
        <v/>
      </c>
      <c r="H306" s="16" t="str">
        <f t="shared" ca="1" si="64"/>
        <v/>
      </c>
      <c r="I306" s="16" t="str">
        <f t="shared" ca="1" si="64"/>
        <v/>
      </c>
      <c r="J306" s="16" t="str">
        <f t="shared" ca="1" si="64"/>
        <v/>
      </c>
    </row>
    <row r="307" spans="1:10">
      <c r="A307" s="2" t="str">
        <f t="shared" si="60"/>
        <v>12E</v>
      </c>
      <c r="D307" s="3" t="str">
        <f t="shared" si="59"/>
        <v>2-9</v>
      </c>
      <c r="E307" s="3">
        <v>303</v>
      </c>
      <c r="F307" s="16" t="str">
        <f t="shared" ca="1" si="63"/>
        <v/>
      </c>
      <c r="G307" s="16" t="str">
        <f t="shared" ca="1" si="64"/>
        <v/>
      </c>
      <c r="H307" s="16" t="str">
        <f t="shared" ca="1" si="64"/>
        <v/>
      </c>
      <c r="I307" s="16" t="str">
        <f t="shared" ca="1" si="64"/>
        <v/>
      </c>
      <c r="J307" s="16" t="str">
        <f t="shared" ca="1" si="64"/>
        <v/>
      </c>
    </row>
    <row r="308" spans="1:10">
      <c r="A308" s="2" t="str">
        <f t="shared" si="60"/>
        <v>12F</v>
      </c>
      <c r="D308" s="3" t="str">
        <f t="shared" si="59"/>
        <v>2-9</v>
      </c>
      <c r="E308" s="3">
        <v>304</v>
      </c>
      <c r="F308" s="16" t="str">
        <f t="shared" ca="1" si="63"/>
        <v/>
      </c>
      <c r="G308" s="16" t="str">
        <f t="shared" ca="1" si="64"/>
        <v/>
      </c>
      <c r="H308" s="16" t="str">
        <f t="shared" ca="1" si="64"/>
        <v/>
      </c>
      <c r="I308" s="16" t="str">
        <f t="shared" ca="1" si="64"/>
        <v/>
      </c>
      <c r="J308" s="16" t="str">
        <f t="shared" ca="1" si="64"/>
        <v/>
      </c>
    </row>
    <row r="309" spans="1:10">
      <c r="A309" s="2" t="str">
        <f t="shared" si="60"/>
        <v>130</v>
      </c>
      <c r="D309" s="3" t="str">
        <f t="shared" si="59"/>
        <v>2-10</v>
      </c>
      <c r="E309" s="3">
        <v>305</v>
      </c>
      <c r="F309" s="16" t="str">
        <f t="shared" ca="1" si="63"/>
        <v/>
      </c>
      <c r="G309" s="16" t="str">
        <f t="shared" ca="1" si="64"/>
        <v/>
      </c>
      <c r="H309" s="16" t="str">
        <f t="shared" ca="1" si="64"/>
        <v/>
      </c>
      <c r="I309" s="16" t="str">
        <f t="shared" ca="1" si="64"/>
        <v/>
      </c>
      <c r="J309" s="16" t="str">
        <f t="shared" ca="1" si="64"/>
        <v/>
      </c>
    </row>
    <row r="310" spans="1:10">
      <c r="A310" s="2" t="str">
        <f t="shared" si="60"/>
        <v>131</v>
      </c>
      <c r="D310" s="3" t="str">
        <f t="shared" si="59"/>
        <v>2-10</v>
      </c>
      <c r="E310" s="3">
        <v>306</v>
      </c>
      <c r="F310" s="16" t="str">
        <f t="shared" ca="1" si="63"/>
        <v/>
      </c>
      <c r="G310" s="16" t="str">
        <f t="shared" ca="1" si="64"/>
        <v/>
      </c>
      <c r="H310" s="16" t="str">
        <f t="shared" ca="1" si="64"/>
        <v/>
      </c>
      <c r="I310" s="16" t="str">
        <f t="shared" ca="1" si="64"/>
        <v/>
      </c>
      <c r="J310" s="16" t="str">
        <f t="shared" ca="1" si="64"/>
        <v/>
      </c>
    </row>
    <row r="311" spans="1:10">
      <c r="A311" s="2" t="str">
        <f t="shared" si="60"/>
        <v>132</v>
      </c>
      <c r="D311" s="3" t="str">
        <f t="shared" si="59"/>
        <v>2-10</v>
      </c>
      <c r="E311" s="3">
        <v>307</v>
      </c>
      <c r="F311" s="16" t="str">
        <f t="shared" ca="1" si="63"/>
        <v/>
      </c>
      <c r="G311" s="16" t="str">
        <f t="shared" ca="1" si="64"/>
        <v/>
      </c>
      <c r="H311" s="16" t="str">
        <f t="shared" ca="1" si="64"/>
        <v/>
      </c>
      <c r="I311" s="16" t="str">
        <f t="shared" ca="1" si="64"/>
        <v/>
      </c>
      <c r="J311" s="16" t="str">
        <f t="shared" ca="1" si="64"/>
        <v/>
      </c>
    </row>
    <row r="312" spans="1:10">
      <c r="A312" s="2" t="str">
        <f t="shared" si="60"/>
        <v>133</v>
      </c>
      <c r="D312" s="3" t="str">
        <f t="shared" si="59"/>
        <v>2-10</v>
      </c>
      <c r="E312" s="3">
        <v>308</v>
      </c>
      <c r="F312" s="16" t="str">
        <f t="shared" ca="1" si="63"/>
        <v/>
      </c>
      <c r="G312" s="16" t="str">
        <f t="shared" ca="1" si="64"/>
        <v/>
      </c>
      <c r="H312" s="16" t="str">
        <f t="shared" ca="1" si="64"/>
        <v/>
      </c>
      <c r="I312" s="16" t="str">
        <f t="shared" ca="1" si="64"/>
        <v/>
      </c>
      <c r="J312" s="16" t="str">
        <f t="shared" ca="1" si="64"/>
        <v/>
      </c>
    </row>
    <row r="313" spans="1:10">
      <c r="A313" s="2" t="str">
        <f t="shared" si="60"/>
        <v>134</v>
      </c>
      <c r="D313" s="3" t="str">
        <f t="shared" si="59"/>
        <v>2-10</v>
      </c>
      <c r="E313" s="3">
        <v>309</v>
      </c>
      <c r="F313" s="16" t="str">
        <f t="shared" ca="1" si="63"/>
        <v/>
      </c>
      <c r="G313" s="16" t="str">
        <f t="shared" ca="1" si="64"/>
        <v/>
      </c>
      <c r="H313" s="16" t="str">
        <f t="shared" ca="1" si="64"/>
        <v/>
      </c>
      <c r="I313" s="16" t="str">
        <f t="shared" ca="1" si="64"/>
        <v/>
      </c>
      <c r="J313" s="16" t="str">
        <f t="shared" ca="1" si="64"/>
        <v/>
      </c>
    </row>
    <row r="314" spans="1:10">
      <c r="A314" s="2" t="str">
        <f t="shared" si="60"/>
        <v>135</v>
      </c>
      <c r="D314" s="3" t="str">
        <f t="shared" si="59"/>
        <v>2-10</v>
      </c>
      <c r="E314" s="3">
        <v>310</v>
      </c>
      <c r="F314" s="16" t="str">
        <f t="shared" ca="1" si="63"/>
        <v/>
      </c>
      <c r="G314" s="16" t="str">
        <f t="shared" ca="1" si="64"/>
        <v/>
      </c>
      <c r="H314" s="16" t="str">
        <f t="shared" ca="1" si="64"/>
        <v/>
      </c>
      <c r="I314" s="16" t="str">
        <f t="shared" ca="1" si="64"/>
        <v/>
      </c>
      <c r="J314" s="16" t="str">
        <f t="shared" ca="1" si="64"/>
        <v/>
      </c>
    </row>
    <row r="315" spans="1:10">
      <c r="A315" s="2" t="str">
        <f t="shared" si="60"/>
        <v>136</v>
      </c>
      <c r="D315" s="3" t="str">
        <f t="shared" si="59"/>
        <v>2-10</v>
      </c>
      <c r="E315" s="3">
        <v>311</v>
      </c>
      <c r="F315" s="16" t="str">
        <f t="shared" ca="1" si="63"/>
        <v/>
      </c>
      <c r="G315" s="16" t="str">
        <f t="shared" ca="1" si="64"/>
        <v/>
      </c>
      <c r="H315" s="16" t="str">
        <f t="shared" ca="1" si="64"/>
        <v/>
      </c>
      <c r="I315" s="16" t="str">
        <f t="shared" ca="1" si="64"/>
        <v/>
      </c>
      <c r="J315" s="16" t="str">
        <f t="shared" ca="1" si="64"/>
        <v/>
      </c>
    </row>
    <row r="316" spans="1:10">
      <c r="A316" s="2" t="str">
        <f t="shared" si="60"/>
        <v>137</v>
      </c>
      <c r="D316" s="3" t="str">
        <f t="shared" si="59"/>
        <v>2-10</v>
      </c>
      <c r="E316" s="3">
        <v>312</v>
      </c>
      <c r="F316" s="16" t="str">
        <f t="shared" ca="1" si="63"/>
        <v/>
      </c>
      <c r="G316" s="16" t="str">
        <f t="shared" ca="1" si="64"/>
        <v/>
      </c>
      <c r="H316" s="16" t="str">
        <f t="shared" ca="1" si="64"/>
        <v/>
      </c>
      <c r="I316" s="16" t="str">
        <f t="shared" ca="1" si="64"/>
        <v/>
      </c>
      <c r="J316" s="16" t="str">
        <f t="shared" ca="1" si="64"/>
        <v/>
      </c>
    </row>
    <row r="317" spans="1:10">
      <c r="A317" s="2" t="str">
        <f t="shared" si="60"/>
        <v>138</v>
      </c>
      <c r="D317" s="3" t="str">
        <f t="shared" si="59"/>
        <v>2-10</v>
      </c>
      <c r="E317" s="3">
        <v>313</v>
      </c>
      <c r="F317" s="16" t="str">
        <f t="shared" ca="1" si="63"/>
        <v/>
      </c>
      <c r="G317" s="16" t="str">
        <f t="shared" ca="1" si="64"/>
        <v/>
      </c>
      <c r="H317" s="16" t="str">
        <f t="shared" ca="1" si="64"/>
        <v/>
      </c>
      <c r="I317" s="16" t="str">
        <f t="shared" ca="1" si="64"/>
        <v/>
      </c>
      <c r="J317" s="16" t="str">
        <f t="shared" ca="1" si="64"/>
        <v/>
      </c>
    </row>
    <row r="318" spans="1:10">
      <c r="A318" s="2" t="str">
        <f t="shared" si="60"/>
        <v>139</v>
      </c>
      <c r="D318" s="3" t="str">
        <f t="shared" si="59"/>
        <v>2-10</v>
      </c>
      <c r="E318" s="3">
        <v>314</v>
      </c>
      <c r="F318" s="16" t="str">
        <f t="shared" ca="1" si="63"/>
        <v/>
      </c>
      <c r="G318" s="16" t="str">
        <f t="shared" ca="1" si="64"/>
        <v/>
      </c>
      <c r="H318" s="16" t="str">
        <f t="shared" ca="1" si="64"/>
        <v/>
      </c>
      <c r="I318" s="16" t="str">
        <f t="shared" ca="1" si="64"/>
        <v/>
      </c>
      <c r="J318" s="16" t="str">
        <f t="shared" ca="1" si="64"/>
        <v/>
      </c>
    </row>
    <row r="319" spans="1:10">
      <c r="A319" s="2" t="str">
        <f t="shared" si="60"/>
        <v>13A</v>
      </c>
      <c r="D319" s="3" t="str">
        <f t="shared" si="59"/>
        <v>2-10</v>
      </c>
      <c r="E319" s="3">
        <v>315</v>
      </c>
      <c r="F319" s="16" t="str">
        <f t="shared" ca="1" si="63"/>
        <v/>
      </c>
      <c r="G319" s="16" t="str">
        <f t="shared" ca="1" si="64"/>
        <v/>
      </c>
      <c r="H319" s="16" t="str">
        <f t="shared" ca="1" si="64"/>
        <v/>
      </c>
      <c r="I319" s="16" t="str">
        <f t="shared" ca="1" si="64"/>
        <v/>
      </c>
      <c r="J319" s="16" t="str">
        <f t="shared" ca="1" si="64"/>
        <v/>
      </c>
    </row>
    <row r="320" spans="1:10">
      <c r="A320" s="2" t="str">
        <f t="shared" si="60"/>
        <v>13B</v>
      </c>
      <c r="D320" s="3" t="str">
        <f t="shared" si="59"/>
        <v>2-10</v>
      </c>
      <c r="E320" s="3">
        <v>316</v>
      </c>
      <c r="F320" s="16" t="str">
        <f t="shared" ca="1" si="63"/>
        <v/>
      </c>
      <c r="G320" s="16" t="str">
        <f t="shared" ca="1" si="64"/>
        <v/>
      </c>
      <c r="H320" s="16" t="str">
        <f t="shared" ca="1" si="64"/>
        <v/>
      </c>
      <c r="I320" s="16" t="str">
        <f t="shared" ca="1" si="64"/>
        <v/>
      </c>
      <c r="J320" s="16" t="str">
        <f t="shared" ca="1" si="64"/>
        <v/>
      </c>
    </row>
    <row r="321" spans="1:11">
      <c r="A321" s="2" t="str">
        <f t="shared" si="60"/>
        <v>13C</v>
      </c>
      <c r="D321" s="3" t="str">
        <f t="shared" si="59"/>
        <v>2-10</v>
      </c>
      <c r="E321" s="3">
        <v>317</v>
      </c>
      <c r="F321" s="16" t="str">
        <f t="shared" ca="1" si="63"/>
        <v/>
      </c>
      <c r="G321" s="16" t="str">
        <f t="shared" ca="1" si="64"/>
        <v/>
      </c>
      <c r="H321" s="16" t="str">
        <f t="shared" ca="1" si="64"/>
        <v/>
      </c>
      <c r="I321" s="16" t="str">
        <f t="shared" ca="1" si="64"/>
        <v/>
      </c>
      <c r="J321" s="16" t="str">
        <f t="shared" ca="1" si="64"/>
        <v/>
      </c>
    </row>
    <row r="322" spans="1:11">
      <c r="A322" s="2" t="str">
        <f t="shared" si="60"/>
        <v>13D</v>
      </c>
      <c r="D322" s="3" t="str">
        <f t="shared" si="59"/>
        <v>2-10</v>
      </c>
      <c r="E322" s="3">
        <v>318</v>
      </c>
      <c r="F322" s="16" t="str">
        <f t="shared" ca="1" si="63"/>
        <v/>
      </c>
      <c r="G322" s="16" t="str">
        <f t="shared" ca="1" si="64"/>
        <v/>
      </c>
      <c r="H322" s="16" t="str">
        <f t="shared" ca="1" si="64"/>
        <v/>
      </c>
      <c r="I322" s="16" t="str">
        <f t="shared" ca="1" si="64"/>
        <v/>
      </c>
      <c r="J322" s="16" t="str">
        <f t="shared" ca="1" si="64"/>
        <v/>
      </c>
    </row>
    <row r="323" spans="1:11">
      <c r="A323" s="2" t="str">
        <f t="shared" si="60"/>
        <v>13E</v>
      </c>
      <c r="D323" s="3" t="str">
        <f t="shared" si="59"/>
        <v>2-10</v>
      </c>
      <c r="E323" s="3">
        <v>319</v>
      </c>
      <c r="F323" s="16" t="str">
        <f t="shared" ca="1" si="63"/>
        <v/>
      </c>
      <c r="G323" s="16" t="str">
        <f t="shared" ca="1" si="64"/>
        <v/>
      </c>
      <c r="H323" s="16" t="str">
        <f t="shared" ca="1" si="64"/>
        <v/>
      </c>
      <c r="I323" s="16" t="str">
        <f t="shared" ca="1" si="64"/>
        <v/>
      </c>
      <c r="J323" s="16" t="str">
        <f t="shared" ca="1" si="64"/>
        <v/>
      </c>
    </row>
    <row r="324" spans="1:11">
      <c r="A324" s="2" t="str">
        <f t="shared" si="60"/>
        <v>13F</v>
      </c>
      <c r="D324" s="3" t="str">
        <f t="shared" si="59"/>
        <v>2-10</v>
      </c>
      <c r="E324" s="3">
        <v>320</v>
      </c>
      <c r="F324" s="16" t="str">
        <f t="shared" ca="1" si="63"/>
        <v/>
      </c>
      <c r="G324" s="16" t="str">
        <f t="shared" ca="1" si="64"/>
        <v/>
      </c>
      <c r="H324" s="16" t="str">
        <f t="shared" ca="1" si="64"/>
        <v/>
      </c>
      <c r="I324" s="16" t="str">
        <f t="shared" ca="1" si="64"/>
        <v/>
      </c>
      <c r="J324" s="16" t="str">
        <f t="shared" ca="1" si="64"/>
        <v/>
      </c>
    </row>
    <row r="325" spans="1:11">
      <c r="A325" s="2" t="str">
        <f t="shared" si="60"/>
        <v>140</v>
      </c>
      <c r="D325" s="3" t="str">
        <f t="shared" ref="D325:D388" si="65">DEC2HEX(HEX2DEC($D$4)+FLOOR((ROW(A321)-1)/($M$4*10),1))&amp;"-"&amp;FLOOR((ROW(A321)-1)/$M$4,1)+1-FLOOR((ROW(A321)-1)/($M$4*10),1)*10</f>
        <v>3-1</v>
      </c>
      <c r="E325" s="3">
        <v>321</v>
      </c>
      <c r="F325" s="16" t="str">
        <f t="shared" ref="F325:F388" ca="1" si="66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010</v>
      </c>
      <c r="G325" s="16" t="str">
        <f t="shared" ref="G325:J344" ca="1" si="67">IF(OR(INDIRECT("DI!"&amp;ADDRESS(MOD(ROW()-5,160)+7,4+FLOOR((ROW()-5)/320,1)*8))="",INDIRECT("DI!"&amp;ADDRESS(MOD(ROW()-5,160)+7,COLUMN()-2+FLOOR((ROW()-5)/320,1)*8))=""),"",INDIRECT("DI!"&amp;ADDRESS(MOD(ROW()-5,160)+7,COLUMN()-2+FLOOR((ROW()-5)/320,1)*8)))</f>
        <v>放料區_操作側EMO</v>
      </c>
      <c r="H325" s="16" t="str">
        <f t="shared" ca="1" si="67"/>
        <v>XXX-%?#*</v>
      </c>
      <c r="I325" s="16" t="str">
        <f t="shared" ca="1" si="67"/>
        <v/>
      </c>
      <c r="J325" s="16" t="str">
        <f t="shared" ca="1" si="67"/>
        <v>XXX</v>
      </c>
      <c r="K325" s="1" t="s">
        <v>13</v>
      </c>
    </row>
    <row r="326" spans="1:11">
      <c r="A326" s="2" t="str">
        <f t="shared" ref="A326:A389" si="68">IF(LEN(DEC2HEX(ROW(A321)))=1,"00"&amp;DEC2HEX(ROW(A321)),IF(LEN(DEC2HEX(ROW(A321)))=2,"0"&amp;DEC2HEX(ROW(A321)),IF(LEN(DEC2HEX(ROW(A321)))=3,DEC2HEX(ROW(A321)),TEXT(DEC2HEX(ROW(A321)),DEC2HEX(ROW(A321))))))</f>
        <v>141</v>
      </c>
      <c r="D326" s="3" t="str">
        <f t="shared" si="65"/>
        <v>3-1</v>
      </c>
      <c r="E326" s="3">
        <v>322</v>
      </c>
      <c r="F326" s="16" t="str">
        <f t="shared" ca="1" si="66"/>
        <v>010</v>
      </c>
      <c r="G326" s="16" t="str">
        <f t="shared" ca="1" si="67"/>
        <v>放料區_手/自動切換開關</v>
      </c>
      <c r="H326" s="16" t="str">
        <f t="shared" ca="1" si="67"/>
        <v>XXX-%?#*</v>
      </c>
      <c r="I326" s="16" t="str">
        <f t="shared" ca="1" si="67"/>
        <v/>
      </c>
      <c r="J326" s="16" t="str">
        <f t="shared" ca="1" si="67"/>
        <v>XXX</v>
      </c>
    </row>
    <row r="327" spans="1:11">
      <c r="A327" s="2" t="str">
        <f t="shared" si="68"/>
        <v>142</v>
      </c>
      <c r="D327" s="3" t="str">
        <f t="shared" si="65"/>
        <v>3-1</v>
      </c>
      <c r="E327" s="3">
        <v>323</v>
      </c>
      <c r="F327" s="16" t="str">
        <f t="shared" ca="1" si="66"/>
        <v>010</v>
      </c>
      <c r="G327" s="16" t="str">
        <f t="shared" ca="1" si="67"/>
        <v>引取鋼輪1_升降氣缸上升檢知</v>
      </c>
      <c r="H327" s="16" t="str">
        <f t="shared" ca="1" si="67"/>
        <v>XXX-%?#*</v>
      </c>
      <c r="I327" s="16" t="str">
        <f t="shared" ca="1" si="67"/>
        <v/>
      </c>
      <c r="J327" s="16" t="str">
        <f t="shared" ca="1" si="67"/>
        <v>XXX</v>
      </c>
    </row>
    <row r="328" spans="1:11">
      <c r="A328" s="2" t="str">
        <f t="shared" si="68"/>
        <v>143</v>
      </c>
      <c r="D328" s="3" t="str">
        <f t="shared" si="65"/>
        <v>3-1</v>
      </c>
      <c r="E328" s="3">
        <v>324</v>
      </c>
      <c r="F328" s="16" t="str">
        <f t="shared" ca="1" si="66"/>
        <v>010</v>
      </c>
      <c r="G328" s="16" t="str">
        <f t="shared" ca="1" si="67"/>
        <v>引取鋼輪1_升降氣缸下降檢知</v>
      </c>
      <c r="H328" s="16" t="str">
        <f t="shared" ca="1" si="67"/>
        <v>XXX-%?#*</v>
      </c>
      <c r="I328" s="16" t="str">
        <f t="shared" ca="1" si="67"/>
        <v/>
      </c>
      <c r="J328" s="16" t="str">
        <f t="shared" ca="1" si="67"/>
        <v>XXX</v>
      </c>
    </row>
    <row r="329" spans="1:11">
      <c r="A329" s="2" t="str">
        <f t="shared" si="68"/>
        <v>144</v>
      </c>
      <c r="D329" s="3" t="str">
        <f t="shared" si="65"/>
        <v>3-1</v>
      </c>
      <c r="E329" s="3">
        <v>325</v>
      </c>
      <c r="F329" s="16" t="str">
        <f t="shared" ca="1" si="66"/>
        <v>010</v>
      </c>
      <c r="G329" s="16" t="str">
        <f t="shared" ca="1" si="67"/>
        <v>引取鋼輪2_升降氣缸上升檢知</v>
      </c>
      <c r="H329" s="16" t="str">
        <f t="shared" ca="1" si="67"/>
        <v>XXX-%?#*</v>
      </c>
      <c r="I329" s="16" t="str">
        <f t="shared" ca="1" si="67"/>
        <v/>
      </c>
      <c r="J329" s="16" t="str">
        <f t="shared" ca="1" si="67"/>
        <v>XXX</v>
      </c>
    </row>
    <row r="330" spans="1:11">
      <c r="A330" s="2" t="str">
        <f t="shared" si="68"/>
        <v>145</v>
      </c>
      <c r="D330" s="3" t="str">
        <f t="shared" si="65"/>
        <v>3-1</v>
      </c>
      <c r="E330" s="3">
        <v>326</v>
      </c>
      <c r="F330" s="16" t="str">
        <f t="shared" ca="1" si="66"/>
        <v>010</v>
      </c>
      <c r="G330" s="16" t="str">
        <f t="shared" ca="1" si="67"/>
        <v>引取鋼輪2_升降氣缸下降檢知</v>
      </c>
      <c r="H330" s="16" t="str">
        <f t="shared" ca="1" si="67"/>
        <v>XXX-%?#*</v>
      </c>
      <c r="I330" s="16" t="str">
        <f t="shared" ca="1" si="67"/>
        <v/>
      </c>
      <c r="J330" s="16" t="str">
        <f t="shared" ca="1" si="67"/>
        <v>XXX</v>
      </c>
    </row>
    <row r="331" spans="1:11">
      <c r="A331" s="2" t="str">
        <f t="shared" si="68"/>
        <v>146</v>
      </c>
      <c r="D331" s="3" t="str">
        <f t="shared" si="65"/>
        <v>3-1</v>
      </c>
      <c r="E331" s="3">
        <v>327</v>
      </c>
      <c r="F331" s="16" t="str">
        <f t="shared" ca="1" si="66"/>
        <v>010</v>
      </c>
      <c r="G331" s="16" t="str">
        <f t="shared" ca="1" si="67"/>
        <v>引取鋼輪站_上極限檢知</v>
      </c>
      <c r="H331" s="16" t="str">
        <f t="shared" ca="1" si="67"/>
        <v>XXX-%?#*</v>
      </c>
      <c r="I331" s="16" t="str">
        <f t="shared" ca="1" si="67"/>
        <v/>
      </c>
      <c r="J331" s="16" t="str">
        <f t="shared" ca="1" si="67"/>
        <v>XXX</v>
      </c>
    </row>
    <row r="332" spans="1:11">
      <c r="A332" s="2" t="str">
        <f t="shared" si="68"/>
        <v>147</v>
      </c>
      <c r="D332" s="3" t="str">
        <f t="shared" si="65"/>
        <v>3-1</v>
      </c>
      <c r="E332" s="3">
        <v>328</v>
      </c>
      <c r="F332" s="16" t="str">
        <f t="shared" ca="1" si="66"/>
        <v>010</v>
      </c>
      <c r="G332" s="16" t="str">
        <f t="shared" ca="1" si="67"/>
        <v>引取鋼輪站_下極限檢知</v>
      </c>
      <c r="H332" s="16" t="str">
        <f t="shared" ca="1" si="67"/>
        <v>XXX-%?#*</v>
      </c>
      <c r="I332" s="16" t="str">
        <f t="shared" ca="1" si="67"/>
        <v/>
      </c>
      <c r="J332" s="16" t="str">
        <f t="shared" ca="1" si="67"/>
        <v>XXX</v>
      </c>
    </row>
    <row r="333" spans="1:11">
      <c r="A333" s="2" t="str">
        <f t="shared" si="68"/>
        <v>148</v>
      </c>
      <c r="D333" s="3" t="str">
        <f t="shared" si="65"/>
        <v>3-1</v>
      </c>
      <c r="E333" s="3">
        <v>329</v>
      </c>
      <c r="F333" s="16" t="str">
        <f t="shared" ca="1" si="66"/>
        <v>010</v>
      </c>
      <c r="G333" s="16" t="str">
        <f t="shared" ca="1" si="67"/>
        <v>預裁切站_裁切上氣缸上升檢知</v>
      </c>
      <c r="H333" s="16" t="str">
        <f t="shared" ca="1" si="67"/>
        <v>XXX-%?#*</v>
      </c>
      <c r="I333" s="16" t="str">
        <f t="shared" ca="1" si="67"/>
        <v/>
      </c>
      <c r="J333" s="16" t="str">
        <f t="shared" ca="1" si="67"/>
        <v>XXX</v>
      </c>
    </row>
    <row r="334" spans="1:11">
      <c r="A334" s="2" t="str">
        <f t="shared" si="68"/>
        <v>149</v>
      </c>
      <c r="D334" s="3" t="str">
        <f t="shared" si="65"/>
        <v>3-1</v>
      </c>
      <c r="E334" s="3">
        <v>330</v>
      </c>
      <c r="F334" s="16" t="str">
        <f t="shared" ca="1" si="66"/>
        <v>010</v>
      </c>
      <c r="G334" s="16" t="str">
        <f t="shared" ca="1" si="67"/>
        <v>預裁切站_裁切上氣缸下降檢知</v>
      </c>
      <c r="H334" s="16" t="str">
        <f t="shared" ca="1" si="67"/>
        <v>XXX-%?#*</v>
      </c>
      <c r="I334" s="16" t="str">
        <f t="shared" ca="1" si="67"/>
        <v/>
      </c>
      <c r="J334" s="16" t="str">
        <f t="shared" ca="1" si="67"/>
        <v>XXX</v>
      </c>
    </row>
    <row r="335" spans="1:11">
      <c r="A335" s="2" t="str">
        <f t="shared" si="68"/>
        <v>14A</v>
      </c>
      <c r="D335" s="3" t="str">
        <f t="shared" si="65"/>
        <v>3-1</v>
      </c>
      <c r="E335" s="3">
        <v>331</v>
      </c>
      <c r="F335" s="16" t="str">
        <f t="shared" ca="1" si="66"/>
        <v>010</v>
      </c>
      <c r="G335" s="16" t="str">
        <f t="shared" ca="1" si="67"/>
        <v>預裁切站_裁切下氣缸上升檢知</v>
      </c>
      <c r="H335" s="16" t="str">
        <f t="shared" ca="1" si="67"/>
        <v>XXX-%?#*</v>
      </c>
      <c r="I335" s="16" t="str">
        <f t="shared" ca="1" si="67"/>
        <v/>
      </c>
      <c r="J335" s="16" t="str">
        <f t="shared" ca="1" si="67"/>
        <v>XXX</v>
      </c>
    </row>
    <row r="336" spans="1:11">
      <c r="A336" s="2" t="str">
        <f t="shared" si="68"/>
        <v>14B</v>
      </c>
      <c r="D336" s="3" t="str">
        <f t="shared" si="65"/>
        <v>3-1</v>
      </c>
      <c r="E336" s="3">
        <v>332</v>
      </c>
      <c r="F336" s="16" t="str">
        <f t="shared" ca="1" si="66"/>
        <v>010</v>
      </c>
      <c r="G336" s="16" t="str">
        <f t="shared" ca="1" si="67"/>
        <v>預裁切站_裁切下氣缸下降檢知</v>
      </c>
      <c r="H336" s="16" t="str">
        <f t="shared" ca="1" si="67"/>
        <v>XXX-%?#*</v>
      </c>
      <c r="I336" s="16" t="str">
        <f t="shared" ca="1" si="67"/>
        <v/>
      </c>
      <c r="J336" s="16" t="str">
        <f t="shared" ca="1" si="67"/>
        <v>XXX</v>
      </c>
    </row>
    <row r="337" spans="1:10">
      <c r="A337" s="2" t="str">
        <f t="shared" si="68"/>
        <v>14C</v>
      </c>
      <c r="D337" s="3" t="str">
        <f t="shared" si="65"/>
        <v>3-1</v>
      </c>
      <c r="E337" s="3">
        <v>333</v>
      </c>
      <c r="F337" s="16" t="str">
        <f t="shared" ca="1" si="66"/>
        <v>010</v>
      </c>
      <c r="G337" s="16" t="str">
        <f t="shared" ca="1" si="67"/>
        <v>預裁切站_前擋板氣缸上升檢知</v>
      </c>
      <c r="H337" s="16" t="str">
        <f t="shared" ca="1" si="67"/>
        <v>XXX-%?#*</v>
      </c>
      <c r="I337" s="16" t="str">
        <f t="shared" ca="1" si="67"/>
        <v/>
      </c>
      <c r="J337" s="16" t="str">
        <f t="shared" ca="1" si="67"/>
        <v>XXX</v>
      </c>
    </row>
    <row r="338" spans="1:10">
      <c r="A338" s="2" t="str">
        <f t="shared" si="68"/>
        <v>14D</v>
      </c>
      <c r="D338" s="3" t="str">
        <f t="shared" si="65"/>
        <v>3-1</v>
      </c>
      <c r="E338" s="3">
        <v>334</v>
      </c>
      <c r="F338" s="16" t="str">
        <f t="shared" ca="1" si="66"/>
        <v>010</v>
      </c>
      <c r="G338" s="16" t="str">
        <f t="shared" ca="1" si="67"/>
        <v>預裁切站_前擋板氣缸下降檢知</v>
      </c>
      <c r="H338" s="16" t="str">
        <f t="shared" ca="1" si="67"/>
        <v>XXX-%?#*</v>
      </c>
      <c r="I338" s="16" t="str">
        <f t="shared" ca="1" si="67"/>
        <v/>
      </c>
      <c r="J338" s="16" t="str">
        <f t="shared" ca="1" si="67"/>
        <v>XXX</v>
      </c>
    </row>
    <row r="339" spans="1:10">
      <c r="A339" s="2" t="str">
        <f t="shared" si="68"/>
        <v>14E</v>
      </c>
      <c r="D339" s="3" t="str">
        <f t="shared" si="65"/>
        <v>3-1</v>
      </c>
      <c r="E339" s="3">
        <v>335</v>
      </c>
      <c r="F339" s="16" t="str">
        <f t="shared" ca="1" si="66"/>
        <v>010</v>
      </c>
      <c r="G339" s="16" t="str">
        <f t="shared" ca="1" si="67"/>
        <v>預裁切站_後擋板氣缸上升檢知</v>
      </c>
      <c r="H339" s="16" t="str">
        <f t="shared" ca="1" si="67"/>
        <v>XXX-%?#*</v>
      </c>
      <c r="I339" s="16" t="str">
        <f t="shared" ca="1" si="67"/>
        <v/>
      </c>
      <c r="J339" s="16" t="str">
        <f t="shared" ca="1" si="67"/>
        <v>XXX</v>
      </c>
    </row>
    <row r="340" spans="1:10">
      <c r="A340" s="2" t="str">
        <f t="shared" si="68"/>
        <v>14F</v>
      </c>
      <c r="D340" s="3" t="str">
        <f t="shared" si="65"/>
        <v>3-1</v>
      </c>
      <c r="E340" s="3">
        <v>336</v>
      </c>
      <c r="F340" s="16" t="str">
        <f t="shared" ca="1" si="66"/>
        <v>010</v>
      </c>
      <c r="G340" s="16" t="str">
        <f t="shared" ca="1" si="67"/>
        <v>預裁切站_後擋板氣缸下降檢知</v>
      </c>
      <c r="H340" s="16" t="str">
        <f t="shared" ca="1" si="67"/>
        <v>XXX-%?#*</v>
      </c>
      <c r="I340" s="16" t="str">
        <f t="shared" ca="1" si="67"/>
        <v/>
      </c>
      <c r="J340" s="16" t="str">
        <f t="shared" ca="1" si="67"/>
        <v>XXX</v>
      </c>
    </row>
    <row r="341" spans="1:10">
      <c r="A341" s="2" t="str">
        <f t="shared" si="68"/>
        <v>150</v>
      </c>
      <c r="D341" s="3" t="str">
        <f t="shared" si="65"/>
        <v>3-2</v>
      </c>
      <c r="E341" s="3">
        <v>337</v>
      </c>
      <c r="F341" s="16" t="str">
        <f t="shared" ca="1" si="66"/>
        <v>011</v>
      </c>
      <c r="G341" s="16" t="str">
        <f t="shared" ca="1" si="67"/>
        <v>預裁切站_操作側EMO</v>
      </c>
      <c r="H341" s="16" t="str">
        <f t="shared" ca="1" si="67"/>
        <v>XXX-%?#*</v>
      </c>
      <c r="I341" s="16" t="str">
        <f t="shared" ca="1" si="67"/>
        <v/>
      </c>
      <c r="J341" s="16" t="str">
        <f t="shared" ca="1" si="67"/>
        <v>XXX</v>
      </c>
    </row>
    <row r="342" spans="1:10">
      <c r="A342" s="2" t="str">
        <f t="shared" si="68"/>
        <v>151</v>
      </c>
      <c r="D342" s="3" t="str">
        <f t="shared" si="65"/>
        <v>3-2</v>
      </c>
      <c r="E342" s="3">
        <v>338</v>
      </c>
      <c r="F342" s="16" t="str">
        <f t="shared" ca="1" si="66"/>
        <v>011</v>
      </c>
      <c r="G342" s="16" t="str">
        <f t="shared" ca="1" si="67"/>
        <v>預裁切站_維修側EMO</v>
      </c>
      <c r="H342" s="16" t="str">
        <f t="shared" ca="1" si="67"/>
        <v>XXX-%?#*</v>
      </c>
      <c r="I342" s="16" t="str">
        <f t="shared" ca="1" si="67"/>
        <v/>
      </c>
      <c r="J342" s="16" t="str">
        <f t="shared" ca="1" si="67"/>
        <v>XXX</v>
      </c>
    </row>
    <row r="343" spans="1:10">
      <c r="A343" s="2" t="str">
        <f t="shared" si="68"/>
        <v>152</v>
      </c>
      <c r="D343" s="3" t="str">
        <f t="shared" si="65"/>
        <v>3-2</v>
      </c>
      <c r="E343" s="3">
        <v>339</v>
      </c>
      <c r="F343" s="16" t="str">
        <f t="shared" ca="1" si="66"/>
        <v>011</v>
      </c>
      <c r="G343" s="16" t="str">
        <f t="shared" ca="1" si="67"/>
        <v>預裁切站_操作側治具0度檢知</v>
      </c>
      <c r="H343" s="16" t="str">
        <f t="shared" ca="1" si="67"/>
        <v>XXX-%?#*</v>
      </c>
      <c r="I343" s="16" t="str">
        <f t="shared" ca="1" si="67"/>
        <v/>
      </c>
      <c r="J343" s="16" t="str">
        <f t="shared" ca="1" si="67"/>
        <v>XXX</v>
      </c>
    </row>
    <row r="344" spans="1:10">
      <c r="A344" s="2" t="str">
        <f t="shared" si="68"/>
        <v>153</v>
      </c>
      <c r="D344" s="3" t="str">
        <f t="shared" si="65"/>
        <v>3-2</v>
      </c>
      <c r="E344" s="3">
        <v>340</v>
      </c>
      <c r="F344" s="16" t="str">
        <f t="shared" ca="1" si="66"/>
        <v>011</v>
      </c>
      <c r="G344" s="16" t="str">
        <f t="shared" ca="1" si="67"/>
        <v>預裁切站_操作側治具22.5度檢知</v>
      </c>
      <c r="H344" s="16" t="str">
        <f t="shared" ca="1" si="67"/>
        <v>XXX-%?#*</v>
      </c>
      <c r="I344" s="16" t="str">
        <f t="shared" ca="1" si="67"/>
        <v/>
      </c>
      <c r="J344" s="16" t="str">
        <f t="shared" ca="1" si="67"/>
        <v>XXX</v>
      </c>
    </row>
    <row r="345" spans="1:10">
      <c r="A345" s="2" t="str">
        <f t="shared" si="68"/>
        <v>154</v>
      </c>
      <c r="D345" s="3" t="str">
        <f t="shared" si="65"/>
        <v>3-2</v>
      </c>
      <c r="E345" s="3">
        <v>341</v>
      </c>
      <c r="F345" s="16" t="str">
        <f t="shared" ca="1" si="66"/>
        <v>011</v>
      </c>
      <c r="G345" s="16" t="str">
        <f t="shared" ref="G345:J364" ca="1" si="69">IF(OR(INDIRECT("DI!"&amp;ADDRESS(MOD(ROW()-5,160)+7,4+FLOOR((ROW()-5)/320,1)*8))="",INDIRECT("DI!"&amp;ADDRESS(MOD(ROW()-5,160)+7,COLUMN()-2+FLOOR((ROW()-5)/320,1)*8))=""),"",INDIRECT("DI!"&amp;ADDRESS(MOD(ROW()-5,160)+7,COLUMN()-2+FLOOR((ROW()-5)/320,1)*8)))</f>
        <v>預裁切站_操作側治具30度檢知</v>
      </c>
      <c r="H345" s="16" t="str">
        <f t="shared" ca="1" si="69"/>
        <v>XXX-%?#*</v>
      </c>
      <c r="I345" s="16" t="str">
        <f t="shared" ca="1" si="69"/>
        <v/>
      </c>
      <c r="J345" s="16" t="str">
        <f t="shared" ca="1" si="69"/>
        <v>XXX</v>
      </c>
    </row>
    <row r="346" spans="1:10">
      <c r="A346" s="2" t="str">
        <f t="shared" si="68"/>
        <v>155</v>
      </c>
      <c r="D346" s="3" t="str">
        <f t="shared" si="65"/>
        <v>3-2</v>
      </c>
      <c r="E346" s="3">
        <v>342</v>
      </c>
      <c r="F346" s="16" t="str">
        <f t="shared" ca="1" si="66"/>
        <v>011</v>
      </c>
      <c r="G346" s="16" t="str">
        <f t="shared" ca="1" si="69"/>
        <v>預裁切站_操作側治具45度檢知</v>
      </c>
      <c r="H346" s="16" t="str">
        <f t="shared" ca="1" si="69"/>
        <v>XXX-%?#*</v>
      </c>
      <c r="I346" s="16" t="str">
        <f t="shared" ca="1" si="69"/>
        <v/>
      </c>
      <c r="J346" s="16" t="str">
        <f t="shared" ca="1" si="69"/>
        <v>XXX</v>
      </c>
    </row>
    <row r="347" spans="1:10">
      <c r="A347" s="2" t="str">
        <f t="shared" si="68"/>
        <v>156</v>
      </c>
      <c r="D347" s="3" t="str">
        <f t="shared" si="65"/>
        <v>3-2</v>
      </c>
      <c r="E347" s="3">
        <v>343</v>
      </c>
      <c r="F347" s="16" t="str">
        <f t="shared" ca="1" si="66"/>
        <v>011</v>
      </c>
      <c r="G347" s="16" t="str">
        <f t="shared" ca="1" si="69"/>
        <v>預裁切站_操作側治具60度檢知</v>
      </c>
      <c r="H347" s="16" t="str">
        <f t="shared" ca="1" si="69"/>
        <v>XXX-%?#*</v>
      </c>
      <c r="I347" s="16" t="str">
        <f t="shared" ca="1" si="69"/>
        <v/>
      </c>
      <c r="J347" s="16" t="str">
        <f t="shared" ca="1" si="69"/>
        <v>XXX</v>
      </c>
    </row>
    <row r="348" spans="1:10">
      <c r="A348" s="2" t="str">
        <f t="shared" si="68"/>
        <v>157</v>
      </c>
      <c r="D348" s="3" t="str">
        <f t="shared" si="65"/>
        <v>3-2</v>
      </c>
      <c r="E348" s="3">
        <v>344</v>
      </c>
      <c r="F348" s="16" t="str">
        <f t="shared" ca="1" si="66"/>
        <v>011</v>
      </c>
      <c r="G348" s="16" t="str">
        <f t="shared" ca="1" si="69"/>
        <v>預裁切站_操作側治具62.5度檢知</v>
      </c>
      <c r="H348" s="16" t="str">
        <f t="shared" ca="1" si="69"/>
        <v>XXX-%?#*</v>
      </c>
      <c r="I348" s="16" t="str">
        <f t="shared" ca="1" si="69"/>
        <v/>
      </c>
      <c r="J348" s="16" t="str">
        <f t="shared" ca="1" si="69"/>
        <v>XXX</v>
      </c>
    </row>
    <row r="349" spans="1:10">
      <c r="A349" s="2" t="str">
        <f t="shared" si="68"/>
        <v>158</v>
      </c>
      <c r="D349" s="3" t="str">
        <f t="shared" si="65"/>
        <v>3-2</v>
      </c>
      <c r="E349" s="3">
        <v>345</v>
      </c>
      <c r="F349" s="16" t="str">
        <f t="shared" ca="1" si="66"/>
        <v>011</v>
      </c>
      <c r="G349" s="16" t="str">
        <f t="shared" ca="1" si="69"/>
        <v>預裁切站_維修側治具0度檢知</v>
      </c>
      <c r="H349" s="16" t="str">
        <f t="shared" ca="1" si="69"/>
        <v>XXX-%?#*</v>
      </c>
      <c r="I349" s="16" t="str">
        <f t="shared" ca="1" si="69"/>
        <v/>
      </c>
      <c r="J349" s="16" t="str">
        <f t="shared" ca="1" si="69"/>
        <v>XXX</v>
      </c>
    </row>
    <row r="350" spans="1:10">
      <c r="A350" s="2" t="str">
        <f t="shared" si="68"/>
        <v>159</v>
      </c>
      <c r="D350" s="3" t="str">
        <f t="shared" si="65"/>
        <v>3-2</v>
      </c>
      <c r="E350" s="3">
        <v>346</v>
      </c>
      <c r="F350" s="16" t="str">
        <f t="shared" ca="1" si="66"/>
        <v>011</v>
      </c>
      <c r="G350" s="16" t="str">
        <f t="shared" ca="1" si="69"/>
        <v>預裁切站_維修側治具22.5度檢知</v>
      </c>
      <c r="H350" s="16" t="str">
        <f t="shared" ca="1" si="69"/>
        <v>XXX-%?#*</v>
      </c>
      <c r="I350" s="16" t="str">
        <f t="shared" ca="1" si="69"/>
        <v/>
      </c>
      <c r="J350" s="16" t="str">
        <f t="shared" ca="1" si="69"/>
        <v>XXX</v>
      </c>
    </row>
    <row r="351" spans="1:10">
      <c r="A351" s="2" t="str">
        <f t="shared" si="68"/>
        <v>15A</v>
      </c>
      <c r="D351" s="3" t="str">
        <f t="shared" si="65"/>
        <v>3-2</v>
      </c>
      <c r="E351" s="3">
        <v>347</v>
      </c>
      <c r="F351" s="16" t="str">
        <f t="shared" ca="1" si="66"/>
        <v>011</v>
      </c>
      <c r="G351" s="16" t="str">
        <f t="shared" ca="1" si="69"/>
        <v>預裁切站_維修側治具30度檢知</v>
      </c>
      <c r="H351" s="16" t="str">
        <f t="shared" ca="1" si="69"/>
        <v>XXX-%?#*</v>
      </c>
      <c r="I351" s="16" t="str">
        <f t="shared" ca="1" si="69"/>
        <v/>
      </c>
      <c r="J351" s="16" t="str">
        <f t="shared" ca="1" si="69"/>
        <v>XXX</v>
      </c>
    </row>
    <row r="352" spans="1:10">
      <c r="A352" s="2" t="str">
        <f t="shared" si="68"/>
        <v>15B</v>
      </c>
      <c r="D352" s="3" t="str">
        <f t="shared" si="65"/>
        <v>3-2</v>
      </c>
      <c r="E352" s="3">
        <v>348</v>
      </c>
      <c r="F352" s="16" t="str">
        <f t="shared" ca="1" si="66"/>
        <v>011</v>
      </c>
      <c r="G352" s="16" t="str">
        <f t="shared" ca="1" si="69"/>
        <v>預裁切站_維修側治具45度檢知</v>
      </c>
      <c r="H352" s="16" t="str">
        <f t="shared" ca="1" si="69"/>
        <v>XXX-%?#*</v>
      </c>
      <c r="I352" s="16" t="str">
        <f t="shared" ca="1" si="69"/>
        <v/>
      </c>
      <c r="J352" s="16" t="str">
        <f t="shared" ca="1" si="69"/>
        <v>XXX</v>
      </c>
    </row>
    <row r="353" spans="1:10">
      <c r="A353" s="2" t="str">
        <f t="shared" si="68"/>
        <v>15C</v>
      </c>
      <c r="D353" s="3" t="str">
        <f t="shared" si="65"/>
        <v>3-2</v>
      </c>
      <c r="E353" s="3">
        <v>349</v>
      </c>
      <c r="F353" s="16" t="str">
        <f t="shared" ca="1" si="66"/>
        <v>011</v>
      </c>
      <c r="G353" s="16" t="str">
        <f t="shared" ca="1" si="69"/>
        <v>預裁切站_維修側治具60度檢知</v>
      </c>
      <c r="H353" s="16" t="str">
        <f t="shared" ca="1" si="69"/>
        <v>XXX-%?#*</v>
      </c>
      <c r="I353" s="16" t="str">
        <f t="shared" ca="1" si="69"/>
        <v/>
      </c>
      <c r="J353" s="16" t="str">
        <f t="shared" ca="1" si="69"/>
        <v>XXX</v>
      </c>
    </row>
    <row r="354" spans="1:10">
      <c r="A354" s="2" t="str">
        <f t="shared" si="68"/>
        <v>15D</v>
      </c>
      <c r="D354" s="3" t="str">
        <f t="shared" si="65"/>
        <v>3-2</v>
      </c>
      <c r="E354" s="3">
        <v>350</v>
      </c>
      <c r="F354" s="16" t="str">
        <f t="shared" ca="1" si="66"/>
        <v>011</v>
      </c>
      <c r="G354" s="16" t="str">
        <f t="shared" ca="1" si="69"/>
        <v>預裁切站_維修側治具62.5度檢知</v>
      </c>
      <c r="H354" s="16" t="str">
        <f t="shared" ca="1" si="69"/>
        <v>XXX-%?#*</v>
      </c>
      <c r="I354" s="16" t="str">
        <f t="shared" ca="1" si="69"/>
        <v/>
      </c>
      <c r="J354" s="16" t="str">
        <f t="shared" ca="1" si="69"/>
        <v>XXX</v>
      </c>
    </row>
    <row r="355" spans="1:10">
      <c r="A355" s="2" t="str">
        <f t="shared" si="68"/>
        <v>15E</v>
      </c>
      <c r="D355" s="3" t="str">
        <f t="shared" si="65"/>
        <v>3-2</v>
      </c>
      <c r="E355" s="3">
        <v>351</v>
      </c>
      <c r="F355" s="16" t="str">
        <f t="shared" ca="1" si="66"/>
        <v>011</v>
      </c>
      <c r="G355" s="16" t="str">
        <f t="shared" ca="1" si="69"/>
        <v/>
      </c>
      <c r="H355" s="16" t="str">
        <f t="shared" ca="1" si="69"/>
        <v/>
      </c>
      <c r="I355" s="16" t="str">
        <f t="shared" ca="1" si="69"/>
        <v/>
      </c>
      <c r="J355" s="16" t="str">
        <f t="shared" ca="1" si="69"/>
        <v/>
      </c>
    </row>
    <row r="356" spans="1:10">
      <c r="A356" s="2" t="str">
        <f t="shared" si="68"/>
        <v>15F</v>
      </c>
      <c r="D356" s="3" t="str">
        <f t="shared" si="65"/>
        <v>3-2</v>
      </c>
      <c r="E356" s="3">
        <v>352</v>
      </c>
      <c r="F356" s="16" t="str">
        <f t="shared" ca="1" si="66"/>
        <v>011</v>
      </c>
      <c r="G356" s="16" t="str">
        <f t="shared" ca="1" si="69"/>
        <v/>
      </c>
      <c r="H356" s="16" t="str">
        <f t="shared" ca="1" si="69"/>
        <v/>
      </c>
      <c r="I356" s="16" t="str">
        <f t="shared" ca="1" si="69"/>
        <v/>
      </c>
      <c r="J356" s="16" t="str">
        <f t="shared" ca="1" si="69"/>
        <v/>
      </c>
    </row>
    <row r="357" spans="1:10">
      <c r="A357" s="2" t="str">
        <f t="shared" si="68"/>
        <v>160</v>
      </c>
      <c r="D357" s="3" t="str">
        <f t="shared" si="65"/>
        <v>3-3</v>
      </c>
      <c r="E357" s="3">
        <v>353</v>
      </c>
      <c r="F357" s="16" t="str">
        <f t="shared" ca="1" si="66"/>
        <v>012</v>
      </c>
      <c r="G357" s="16" t="str">
        <f t="shared" ca="1" si="69"/>
        <v>預裁切出料站_裁切出料前升降氣缸上升檢知</v>
      </c>
      <c r="H357" s="16" t="str">
        <f t="shared" ca="1" si="69"/>
        <v>XXX-%?#*</v>
      </c>
      <c r="I357" s="16" t="str">
        <f t="shared" ca="1" si="69"/>
        <v/>
      </c>
      <c r="J357" s="16" t="str">
        <f t="shared" ca="1" si="69"/>
        <v>XXX</v>
      </c>
    </row>
    <row r="358" spans="1:10">
      <c r="A358" s="2" t="str">
        <f t="shared" si="68"/>
        <v>161</v>
      </c>
      <c r="D358" s="3" t="str">
        <f t="shared" si="65"/>
        <v>3-3</v>
      </c>
      <c r="E358" s="3">
        <v>354</v>
      </c>
      <c r="F358" s="16" t="str">
        <f t="shared" ca="1" si="66"/>
        <v>012</v>
      </c>
      <c r="G358" s="16" t="str">
        <f t="shared" ca="1" si="69"/>
        <v>預裁切出料站_裁切出料前升降氣缸下降檢知</v>
      </c>
      <c r="H358" s="16" t="str">
        <f t="shared" ca="1" si="69"/>
        <v>XXX-%?#*</v>
      </c>
      <c r="I358" s="16" t="str">
        <f t="shared" ca="1" si="69"/>
        <v/>
      </c>
      <c r="J358" s="16" t="str">
        <f t="shared" ca="1" si="69"/>
        <v>XXX</v>
      </c>
    </row>
    <row r="359" spans="1:10">
      <c r="A359" s="2" t="str">
        <f t="shared" si="68"/>
        <v>162</v>
      </c>
      <c r="D359" s="3" t="str">
        <f t="shared" si="65"/>
        <v>3-3</v>
      </c>
      <c r="E359" s="3">
        <v>355</v>
      </c>
      <c r="F359" s="16" t="str">
        <f t="shared" ca="1" si="66"/>
        <v>012</v>
      </c>
      <c r="G359" s="16" t="str">
        <f t="shared" ca="1" si="69"/>
        <v>預裁切出料站_裁切出料後升降氣缸上升檢知</v>
      </c>
      <c r="H359" s="16" t="str">
        <f t="shared" ca="1" si="69"/>
        <v>XXX-%?#*</v>
      </c>
      <c r="I359" s="16" t="str">
        <f t="shared" ca="1" si="69"/>
        <v/>
      </c>
      <c r="J359" s="16" t="str">
        <f t="shared" ca="1" si="69"/>
        <v>XXX</v>
      </c>
    </row>
    <row r="360" spans="1:10">
      <c r="A360" s="2" t="str">
        <f t="shared" si="68"/>
        <v>163</v>
      </c>
      <c r="D360" s="3" t="str">
        <f t="shared" si="65"/>
        <v>3-3</v>
      </c>
      <c r="E360" s="3">
        <v>356</v>
      </c>
      <c r="F360" s="16" t="str">
        <f t="shared" ca="1" si="66"/>
        <v>012</v>
      </c>
      <c r="G360" s="16" t="str">
        <f t="shared" ca="1" si="69"/>
        <v>預裁切出料站_裁切出料後升降氣缸下降檢知</v>
      </c>
      <c r="H360" s="16" t="str">
        <f t="shared" ca="1" si="69"/>
        <v>XXX-%?#*</v>
      </c>
      <c r="I360" s="16" t="str">
        <f t="shared" ca="1" si="69"/>
        <v/>
      </c>
      <c r="J360" s="16" t="str">
        <f t="shared" ca="1" si="69"/>
        <v>XXX</v>
      </c>
    </row>
    <row r="361" spans="1:10">
      <c r="A361" s="2" t="str">
        <f t="shared" si="68"/>
        <v>164</v>
      </c>
      <c r="D361" s="3" t="str">
        <f t="shared" si="65"/>
        <v>3-3</v>
      </c>
      <c r="E361" s="3">
        <v>357</v>
      </c>
      <c r="F361" s="16" t="str">
        <f t="shared" ca="1" si="66"/>
        <v>012</v>
      </c>
      <c r="G361" s="16" t="str">
        <f t="shared" ca="1" si="69"/>
        <v/>
      </c>
      <c r="H361" s="16" t="str">
        <f t="shared" ca="1" si="69"/>
        <v/>
      </c>
      <c r="I361" s="16" t="str">
        <f t="shared" ca="1" si="69"/>
        <v/>
      </c>
      <c r="J361" s="16" t="str">
        <f t="shared" ca="1" si="69"/>
        <v/>
      </c>
    </row>
    <row r="362" spans="1:10">
      <c r="A362" s="2" t="str">
        <f t="shared" si="68"/>
        <v>165</v>
      </c>
      <c r="D362" s="3" t="str">
        <f t="shared" si="65"/>
        <v>3-3</v>
      </c>
      <c r="E362" s="3">
        <v>358</v>
      </c>
      <c r="F362" s="16" t="str">
        <f t="shared" ca="1" si="66"/>
        <v>012</v>
      </c>
      <c r="G362" s="16" t="str">
        <f t="shared" ca="1" si="69"/>
        <v/>
      </c>
      <c r="H362" s="16" t="str">
        <f t="shared" ca="1" si="69"/>
        <v/>
      </c>
      <c r="I362" s="16" t="str">
        <f t="shared" ca="1" si="69"/>
        <v/>
      </c>
      <c r="J362" s="16" t="str">
        <f t="shared" ca="1" si="69"/>
        <v/>
      </c>
    </row>
    <row r="363" spans="1:10">
      <c r="A363" s="2" t="str">
        <f t="shared" si="68"/>
        <v>166</v>
      </c>
      <c r="D363" s="3" t="str">
        <f t="shared" si="65"/>
        <v>3-3</v>
      </c>
      <c r="E363" s="3">
        <v>359</v>
      </c>
      <c r="F363" s="16" t="str">
        <f t="shared" ca="1" si="66"/>
        <v>012</v>
      </c>
      <c r="G363" s="16" t="str">
        <f t="shared" ca="1" si="69"/>
        <v/>
      </c>
      <c r="H363" s="16" t="str">
        <f t="shared" ca="1" si="69"/>
        <v/>
      </c>
      <c r="I363" s="16" t="str">
        <f t="shared" ca="1" si="69"/>
        <v/>
      </c>
      <c r="J363" s="16" t="str">
        <f t="shared" ca="1" si="69"/>
        <v/>
      </c>
    </row>
    <row r="364" spans="1:10">
      <c r="A364" s="2" t="str">
        <f t="shared" si="68"/>
        <v>167</v>
      </c>
      <c r="D364" s="3" t="str">
        <f t="shared" si="65"/>
        <v>3-3</v>
      </c>
      <c r="E364" s="3">
        <v>360</v>
      </c>
      <c r="F364" s="16" t="str">
        <f t="shared" ca="1" si="66"/>
        <v>012</v>
      </c>
      <c r="G364" s="16" t="str">
        <f t="shared" ca="1" si="69"/>
        <v/>
      </c>
      <c r="H364" s="16" t="str">
        <f t="shared" ca="1" si="69"/>
        <v/>
      </c>
      <c r="I364" s="16" t="str">
        <f t="shared" ca="1" si="69"/>
        <v/>
      </c>
      <c r="J364" s="16" t="str">
        <f t="shared" ca="1" si="69"/>
        <v/>
      </c>
    </row>
    <row r="365" spans="1:10">
      <c r="A365" s="2" t="str">
        <f t="shared" si="68"/>
        <v>168</v>
      </c>
      <c r="D365" s="3" t="str">
        <f t="shared" si="65"/>
        <v>3-3</v>
      </c>
      <c r="E365" s="3">
        <v>361</v>
      </c>
      <c r="F365" s="16" t="str">
        <f t="shared" ca="1" si="66"/>
        <v>012</v>
      </c>
      <c r="G365" s="16" t="str">
        <f t="shared" ref="G365:J384" ca="1" si="70">IF(OR(INDIRECT("DI!"&amp;ADDRESS(MOD(ROW()-5,160)+7,4+FLOOR((ROW()-5)/320,1)*8))="",INDIRECT("DI!"&amp;ADDRESS(MOD(ROW()-5,160)+7,COLUMN()-2+FLOOR((ROW()-5)/320,1)*8))=""),"",INDIRECT("DI!"&amp;ADDRESS(MOD(ROW()-5,160)+7,COLUMN()-2+FLOOR((ROW()-5)/320,1)*8)))</f>
        <v>預裁切對位站_治具0度檢知</v>
      </c>
      <c r="H365" s="16" t="str">
        <f t="shared" ca="1" si="70"/>
        <v>XXX-%?#*</v>
      </c>
      <c r="I365" s="16" t="str">
        <f t="shared" ca="1" si="70"/>
        <v/>
      </c>
      <c r="J365" s="16" t="str">
        <f t="shared" ca="1" si="70"/>
        <v>XXX</v>
      </c>
    </row>
    <row r="366" spans="1:10">
      <c r="A366" s="2" t="str">
        <f t="shared" si="68"/>
        <v>169</v>
      </c>
      <c r="D366" s="3" t="str">
        <f t="shared" si="65"/>
        <v>3-3</v>
      </c>
      <c r="E366" s="3">
        <v>362</v>
      </c>
      <c r="F366" s="16" t="str">
        <f t="shared" ca="1" si="66"/>
        <v>012</v>
      </c>
      <c r="G366" s="16" t="str">
        <f t="shared" ca="1" si="70"/>
        <v>預裁切對位站_治具22.5度檢知</v>
      </c>
      <c r="H366" s="16" t="str">
        <f t="shared" ca="1" si="70"/>
        <v>XXX-%?#*</v>
      </c>
      <c r="I366" s="16" t="str">
        <f t="shared" ca="1" si="70"/>
        <v/>
      </c>
      <c r="J366" s="16" t="str">
        <f t="shared" ca="1" si="70"/>
        <v>XXX</v>
      </c>
    </row>
    <row r="367" spans="1:10">
      <c r="A367" s="2" t="str">
        <f t="shared" si="68"/>
        <v>16A</v>
      </c>
      <c r="D367" s="3" t="str">
        <f t="shared" si="65"/>
        <v>3-3</v>
      </c>
      <c r="E367" s="3">
        <v>363</v>
      </c>
      <c r="F367" s="16" t="str">
        <f t="shared" ca="1" si="66"/>
        <v>012</v>
      </c>
      <c r="G367" s="16" t="str">
        <f t="shared" ca="1" si="70"/>
        <v>預裁切對位站_治具30度檢知</v>
      </c>
      <c r="H367" s="16" t="str">
        <f t="shared" ca="1" si="70"/>
        <v>XXX-%?#*</v>
      </c>
      <c r="I367" s="16" t="str">
        <f t="shared" ca="1" si="70"/>
        <v/>
      </c>
      <c r="J367" s="16" t="str">
        <f t="shared" ca="1" si="70"/>
        <v>XXX</v>
      </c>
    </row>
    <row r="368" spans="1:10">
      <c r="A368" s="2" t="str">
        <f t="shared" si="68"/>
        <v>16B</v>
      </c>
      <c r="D368" s="3" t="str">
        <f t="shared" si="65"/>
        <v>3-3</v>
      </c>
      <c r="E368" s="3">
        <v>364</v>
      </c>
      <c r="F368" s="16" t="str">
        <f t="shared" ca="1" si="66"/>
        <v>012</v>
      </c>
      <c r="G368" s="16" t="str">
        <f t="shared" ca="1" si="70"/>
        <v>預裁切對位站_治具45度檢知</v>
      </c>
      <c r="H368" s="16" t="str">
        <f t="shared" ca="1" si="70"/>
        <v>XXX-%?#*</v>
      </c>
      <c r="I368" s="16" t="str">
        <f t="shared" ca="1" si="70"/>
        <v/>
      </c>
      <c r="J368" s="16" t="str">
        <f t="shared" ca="1" si="70"/>
        <v>XXX</v>
      </c>
    </row>
    <row r="369" spans="1:10">
      <c r="A369" s="2" t="str">
        <f t="shared" si="68"/>
        <v>16C</v>
      </c>
      <c r="D369" s="3" t="str">
        <f t="shared" si="65"/>
        <v>3-3</v>
      </c>
      <c r="E369" s="3">
        <v>365</v>
      </c>
      <c r="F369" s="16" t="str">
        <f t="shared" ca="1" si="66"/>
        <v>012</v>
      </c>
      <c r="G369" s="16" t="str">
        <f t="shared" ca="1" si="70"/>
        <v>預裁切對位站_治具60度檢知</v>
      </c>
      <c r="H369" s="16" t="str">
        <f t="shared" ca="1" si="70"/>
        <v>XXX-%?#*</v>
      </c>
      <c r="I369" s="16" t="str">
        <f t="shared" ca="1" si="70"/>
        <v/>
      </c>
      <c r="J369" s="16" t="str">
        <f t="shared" ca="1" si="70"/>
        <v>XXX</v>
      </c>
    </row>
    <row r="370" spans="1:10">
      <c r="A370" s="2" t="str">
        <f t="shared" si="68"/>
        <v>16D</v>
      </c>
      <c r="D370" s="3" t="str">
        <f t="shared" si="65"/>
        <v>3-3</v>
      </c>
      <c r="E370" s="3">
        <v>366</v>
      </c>
      <c r="F370" s="16" t="str">
        <f t="shared" ca="1" si="66"/>
        <v>012</v>
      </c>
      <c r="G370" s="16" t="str">
        <f t="shared" ca="1" si="70"/>
        <v>預裁切對位站_治具62.5度檢知</v>
      </c>
      <c r="H370" s="16" t="str">
        <f t="shared" ca="1" si="70"/>
        <v>XXX-%?#*</v>
      </c>
      <c r="I370" s="16" t="str">
        <f t="shared" ca="1" si="70"/>
        <v/>
      </c>
      <c r="J370" s="16" t="str">
        <f t="shared" ca="1" si="70"/>
        <v>XXX</v>
      </c>
    </row>
    <row r="371" spans="1:10">
      <c r="A371" s="2" t="str">
        <f t="shared" si="68"/>
        <v>16E</v>
      </c>
      <c r="D371" s="3" t="str">
        <f t="shared" si="65"/>
        <v>3-3</v>
      </c>
      <c r="E371" s="3">
        <v>367</v>
      </c>
      <c r="F371" s="16" t="str">
        <f t="shared" ca="1" si="66"/>
        <v>012</v>
      </c>
      <c r="G371" s="16" t="str">
        <f t="shared" ca="1" si="70"/>
        <v/>
      </c>
      <c r="H371" s="16" t="str">
        <f t="shared" ca="1" si="70"/>
        <v/>
      </c>
      <c r="I371" s="16" t="str">
        <f t="shared" ca="1" si="70"/>
        <v/>
      </c>
      <c r="J371" s="16" t="str">
        <f t="shared" ca="1" si="70"/>
        <v/>
      </c>
    </row>
    <row r="372" spans="1:10">
      <c r="A372" s="2" t="str">
        <f t="shared" si="68"/>
        <v>16F</v>
      </c>
      <c r="D372" s="3" t="str">
        <f t="shared" si="65"/>
        <v>3-3</v>
      </c>
      <c r="E372" s="3">
        <v>368</v>
      </c>
      <c r="F372" s="16" t="str">
        <f t="shared" ca="1" si="66"/>
        <v>012</v>
      </c>
      <c r="G372" s="16" t="str">
        <f t="shared" ca="1" si="70"/>
        <v/>
      </c>
      <c r="H372" s="16" t="str">
        <f t="shared" ca="1" si="70"/>
        <v/>
      </c>
      <c r="I372" s="16" t="str">
        <f t="shared" ca="1" si="70"/>
        <v/>
      </c>
      <c r="J372" s="16" t="str">
        <f t="shared" ca="1" si="70"/>
        <v/>
      </c>
    </row>
    <row r="373" spans="1:10">
      <c r="A373" s="2" t="str">
        <f t="shared" si="68"/>
        <v>170</v>
      </c>
      <c r="D373" s="3" t="str">
        <f t="shared" si="65"/>
        <v>3-4</v>
      </c>
      <c r="E373" s="3">
        <v>369</v>
      </c>
      <c r="F373" s="16" t="str">
        <f t="shared" ca="1" si="66"/>
        <v>013</v>
      </c>
      <c r="G373" s="16" t="str">
        <f t="shared" ca="1" si="70"/>
        <v>預裁切對位站_左CCD輔助對位升降氣缸上升檢知</v>
      </c>
      <c r="H373" s="16" t="str">
        <f t="shared" ca="1" si="70"/>
        <v>XXX-%?#*</v>
      </c>
      <c r="I373" s="16" t="str">
        <f t="shared" ca="1" si="70"/>
        <v/>
      </c>
      <c r="J373" s="16" t="str">
        <f t="shared" ca="1" si="70"/>
        <v>XXX</v>
      </c>
    </row>
    <row r="374" spans="1:10">
      <c r="A374" s="2" t="str">
        <f t="shared" si="68"/>
        <v>171</v>
      </c>
      <c r="D374" s="3" t="str">
        <f t="shared" si="65"/>
        <v>3-4</v>
      </c>
      <c r="E374" s="3">
        <v>370</v>
      </c>
      <c r="F374" s="16" t="str">
        <f t="shared" ca="1" si="66"/>
        <v>013</v>
      </c>
      <c r="G374" s="16" t="str">
        <f t="shared" ca="1" si="70"/>
        <v>預裁切對位站_左CCD輔助對位升降氣缸下降檢知</v>
      </c>
      <c r="H374" s="16" t="str">
        <f t="shared" ca="1" si="70"/>
        <v>XXX-%?#*</v>
      </c>
      <c r="I374" s="16" t="str">
        <f t="shared" ca="1" si="70"/>
        <v/>
      </c>
      <c r="J374" s="16" t="str">
        <f t="shared" ca="1" si="70"/>
        <v>XXX</v>
      </c>
    </row>
    <row r="375" spans="1:10">
      <c r="A375" s="2" t="str">
        <f t="shared" si="68"/>
        <v>172</v>
      </c>
      <c r="D375" s="3" t="str">
        <f t="shared" si="65"/>
        <v>3-4</v>
      </c>
      <c r="E375" s="3">
        <v>371</v>
      </c>
      <c r="F375" s="16" t="str">
        <f t="shared" ca="1" si="66"/>
        <v>013</v>
      </c>
      <c r="G375" s="16" t="str">
        <f t="shared" ca="1" si="70"/>
        <v>預裁切對位站_右CCD輔助對位升降氣缸上升檢知</v>
      </c>
      <c r="H375" s="16" t="str">
        <f t="shared" ca="1" si="70"/>
        <v>XXX-%?#*</v>
      </c>
      <c r="I375" s="16" t="str">
        <f t="shared" ca="1" si="70"/>
        <v/>
      </c>
      <c r="J375" s="16" t="str">
        <f t="shared" ca="1" si="70"/>
        <v>XXX</v>
      </c>
    </row>
    <row r="376" spans="1:10">
      <c r="A376" s="2" t="str">
        <f t="shared" si="68"/>
        <v>173</v>
      </c>
      <c r="D376" s="3" t="str">
        <f t="shared" si="65"/>
        <v>3-4</v>
      </c>
      <c r="E376" s="3">
        <v>372</v>
      </c>
      <c r="F376" s="16" t="str">
        <f t="shared" ca="1" si="66"/>
        <v>013</v>
      </c>
      <c r="G376" s="16" t="str">
        <f t="shared" ca="1" si="70"/>
        <v>預裁切對位站_右CCD輔助對位升降氣缸下降檢知</v>
      </c>
      <c r="H376" s="16" t="str">
        <f t="shared" ca="1" si="70"/>
        <v>XXX-%?#*</v>
      </c>
      <c r="I376" s="16" t="str">
        <f t="shared" ca="1" si="70"/>
        <v/>
      </c>
      <c r="J376" s="16" t="str">
        <f t="shared" ca="1" si="70"/>
        <v>XXX</v>
      </c>
    </row>
    <row r="377" spans="1:10">
      <c r="A377" s="2" t="str">
        <f t="shared" si="68"/>
        <v>174</v>
      </c>
      <c r="D377" s="3" t="str">
        <f t="shared" si="65"/>
        <v>3-4</v>
      </c>
      <c r="E377" s="3">
        <v>373</v>
      </c>
      <c r="F377" s="16" t="str">
        <f t="shared" ca="1" si="66"/>
        <v>013</v>
      </c>
      <c r="G377" s="16" t="str">
        <f t="shared" ca="1" si="70"/>
        <v/>
      </c>
      <c r="H377" s="16" t="str">
        <f t="shared" ca="1" si="70"/>
        <v/>
      </c>
      <c r="I377" s="16" t="str">
        <f t="shared" ca="1" si="70"/>
        <v/>
      </c>
      <c r="J377" s="16" t="str">
        <f t="shared" ca="1" si="70"/>
        <v/>
      </c>
    </row>
    <row r="378" spans="1:10">
      <c r="A378" s="2" t="str">
        <f t="shared" si="68"/>
        <v>175</v>
      </c>
      <c r="D378" s="3" t="str">
        <f t="shared" si="65"/>
        <v>3-4</v>
      </c>
      <c r="E378" s="3">
        <v>374</v>
      </c>
      <c r="F378" s="16" t="str">
        <f t="shared" ca="1" si="66"/>
        <v>013</v>
      </c>
      <c r="G378" s="16" t="str">
        <f t="shared" ca="1" si="70"/>
        <v/>
      </c>
      <c r="H378" s="16" t="str">
        <f t="shared" ca="1" si="70"/>
        <v/>
      </c>
      <c r="I378" s="16" t="str">
        <f t="shared" ca="1" si="70"/>
        <v/>
      </c>
      <c r="J378" s="16" t="str">
        <f t="shared" ca="1" si="70"/>
        <v/>
      </c>
    </row>
    <row r="379" spans="1:10">
      <c r="A379" s="2" t="str">
        <f t="shared" si="68"/>
        <v>176</v>
      </c>
      <c r="D379" s="3" t="str">
        <f t="shared" si="65"/>
        <v>3-4</v>
      </c>
      <c r="E379" s="3">
        <v>375</v>
      </c>
      <c r="F379" s="16" t="str">
        <f t="shared" ca="1" si="66"/>
        <v>013</v>
      </c>
      <c r="G379" s="16" t="str">
        <f t="shared" ca="1" si="70"/>
        <v>裁切入料站_維修側EMO</v>
      </c>
      <c r="H379" s="16" t="str">
        <f t="shared" ca="1" si="70"/>
        <v>XXX-%?#*</v>
      </c>
      <c r="I379" s="16" t="str">
        <f t="shared" ca="1" si="70"/>
        <v/>
      </c>
      <c r="J379" s="16" t="str">
        <f t="shared" ca="1" si="70"/>
        <v>XXX</v>
      </c>
    </row>
    <row r="380" spans="1:10">
      <c r="A380" s="2" t="str">
        <f t="shared" si="68"/>
        <v>177</v>
      </c>
      <c r="D380" s="3" t="str">
        <f t="shared" si="65"/>
        <v>3-4</v>
      </c>
      <c r="E380" s="3">
        <v>376</v>
      </c>
      <c r="F380" s="16" t="str">
        <f t="shared" ca="1" si="66"/>
        <v>013</v>
      </c>
      <c r="G380" s="16" t="str">
        <f t="shared" ca="1" si="70"/>
        <v/>
      </c>
      <c r="H380" s="16" t="str">
        <f t="shared" ca="1" si="70"/>
        <v/>
      </c>
      <c r="I380" s="16" t="str">
        <f t="shared" ca="1" si="70"/>
        <v/>
      </c>
      <c r="J380" s="16" t="str">
        <f t="shared" ca="1" si="70"/>
        <v/>
      </c>
    </row>
    <row r="381" spans="1:10">
      <c r="A381" s="2" t="str">
        <f t="shared" si="68"/>
        <v>178</v>
      </c>
      <c r="D381" s="3" t="str">
        <f t="shared" si="65"/>
        <v>3-4</v>
      </c>
      <c r="E381" s="3">
        <v>377</v>
      </c>
      <c r="F381" s="16" t="str">
        <f t="shared" ca="1" si="66"/>
        <v>013</v>
      </c>
      <c r="G381" s="16" t="str">
        <f t="shared" ca="1" si="70"/>
        <v>裁切入料站_升降氣缸上升檢知</v>
      </c>
      <c r="H381" s="16" t="str">
        <f t="shared" ca="1" si="70"/>
        <v>XXX-%?#*</v>
      </c>
      <c r="I381" s="16" t="str">
        <f t="shared" ca="1" si="70"/>
        <v/>
      </c>
      <c r="J381" s="16" t="str">
        <f t="shared" ca="1" si="70"/>
        <v>XXX</v>
      </c>
    </row>
    <row r="382" spans="1:10">
      <c r="A382" s="2" t="str">
        <f t="shared" si="68"/>
        <v>179</v>
      </c>
      <c r="D382" s="3" t="str">
        <f t="shared" si="65"/>
        <v>3-4</v>
      </c>
      <c r="E382" s="3">
        <v>378</v>
      </c>
      <c r="F382" s="16" t="str">
        <f t="shared" ca="1" si="66"/>
        <v>013</v>
      </c>
      <c r="G382" s="16" t="str">
        <f t="shared" ca="1" si="70"/>
        <v>裁切入料站_升降氣缸下降檢知</v>
      </c>
      <c r="H382" s="16" t="str">
        <f t="shared" ca="1" si="70"/>
        <v>XXX-%?#*</v>
      </c>
      <c r="I382" s="16" t="str">
        <f t="shared" ca="1" si="70"/>
        <v/>
      </c>
      <c r="J382" s="16" t="str">
        <f t="shared" ca="1" si="70"/>
        <v>XXX</v>
      </c>
    </row>
    <row r="383" spans="1:10">
      <c r="A383" s="2" t="str">
        <f t="shared" si="68"/>
        <v>17A</v>
      </c>
      <c r="D383" s="3" t="str">
        <f t="shared" si="65"/>
        <v>3-4</v>
      </c>
      <c r="E383" s="3">
        <v>379</v>
      </c>
      <c r="F383" s="16" t="str">
        <f t="shared" ca="1" si="66"/>
        <v>013</v>
      </c>
      <c r="G383" s="16" t="str">
        <f t="shared" ca="1" si="70"/>
        <v>裁切入料站_治具0度檢知</v>
      </c>
      <c r="H383" s="16" t="str">
        <f t="shared" ca="1" si="70"/>
        <v>XXX-%?#*</v>
      </c>
      <c r="I383" s="16" t="str">
        <f t="shared" ca="1" si="70"/>
        <v/>
      </c>
      <c r="J383" s="16" t="str">
        <f t="shared" ca="1" si="70"/>
        <v>XXX</v>
      </c>
    </row>
    <row r="384" spans="1:10">
      <c r="A384" s="2" t="str">
        <f t="shared" si="68"/>
        <v>17B</v>
      </c>
      <c r="D384" s="3" t="str">
        <f t="shared" si="65"/>
        <v>3-4</v>
      </c>
      <c r="E384" s="3">
        <v>380</v>
      </c>
      <c r="F384" s="16" t="str">
        <f t="shared" ca="1" si="66"/>
        <v>013</v>
      </c>
      <c r="G384" s="16" t="str">
        <f t="shared" ca="1" si="70"/>
        <v>裁切入料站_治具22.5度檢知</v>
      </c>
      <c r="H384" s="16" t="str">
        <f t="shared" ca="1" si="70"/>
        <v>XXX-%?#*</v>
      </c>
      <c r="I384" s="16" t="str">
        <f t="shared" ca="1" si="70"/>
        <v/>
      </c>
      <c r="J384" s="16" t="str">
        <f t="shared" ca="1" si="70"/>
        <v>XXX</v>
      </c>
    </row>
    <row r="385" spans="1:10">
      <c r="A385" s="2" t="str">
        <f t="shared" si="68"/>
        <v>17C</v>
      </c>
      <c r="D385" s="3" t="str">
        <f t="shared" si="65"/>
        <v>3-4</v>
      </c>
      <c r="E385" s="3">
        <v>381</v>
      </c>
      <c r="F385" s="16" t="str">
        <f t="shared" ca="1" si="66"/>
        <v>013</v>
      </c>
      <c r="G385" s="16" t="str">
        <f t="shared" ref="G385:J404" ca="1" si="71">IF(OR(INDIRECT("DI!"&amp;ADDRESS(MOD(ROW()-5,160)+7,4+FLOOR((ROW()-5)/320,1)*8))="",INDIRECT("DI!"&amp;ADDRESS(MOD(ROW()-5,160)+7,COLUMN()-2+FLOOR((ROW()-5)/320,1)*8))=""),"",INDIRECT("DI!"&amp;ADDRESS(MOD(ROW()-5,160)+7,COLUMN()-2+FLOOR((ROW()-5)/320,1)*8)))</f>
        <v>裁切入料站_治具30度檢知</v>
      </c>
      <c r="H385" s="16" t="str">
        <f t="shared" ca="1" si="71"/>
        <v>XXX-%?#*</v>
      </c>
      <c r="I385" s="16" t="str">
        <f t="shared" ca="1" si="71"/>
        <v/>
      </c>
      <c r="J385" s="16" t="str">
        <f t="shared" ca="1" si="71"/>
        <v>XXX</v>
      </c>
    </row>
    <row r="386" spans="1:10">
      <c r="A386" s="2" t="str">
        <f t="shared" si="68"/>
        <v>17D</v>
      </c>
      <c r="D386" s="3" t="str">
        <f t="shared" si="65"/>
        <v>3-4</v>
      </c>
      <c r="E386" s="3">
        <v>382</v>
      </c>
      <c r="F386" s="16" t="str">
        <f t="shared" ca="1" si="66"/>
        <v>013</v>
      </c>
      <c r="G386" s="16" t="str">
        <f t="shared" ca="1" si="71"/>
        <v>裁切入料站_治具45度檢知</v>
      </c>
      <c r="H386" s="16" t="str">
        <f t="shared" ca="1" si="71"/>
        <v>XXX-%?#*</v>
      </c>
      <c r="I386" s="16" t="str">
        <f t="shared" ca="1" si="71"/>
        <v/>
      </c>
      <c r="J386" s="16" t="str">
        <f t="shared" ca="1" si="71"/>
        <v>XXX</v>
      </c>
    </row>
    <row r="387" spans="1:10">
      <c r="A387" s="2" t="str">
        <f t="shared" si="68"/>
        <v>17E</v>
      </c>
      <c r="D387" s="3" t="str">
        <f t="shared" si="65"/>
        <v>3-4</v>
      </c>
      <c r="E387" s="3">
        <v>383</v>
      </c>
      <c r="F387" s="16" t="str">
        <f t="shared" ca="1" si="66"/>
        <v>013</v>
      </c>
      <c r="G387" s="16" t="str">
        <f t="shared" ca="1" si="71"/>
        <v>裁切入料站_治具60度檢知</v>
      </c>
      <c r="H387" s="16" t="str">
        <f t="shared" ca="1" si="71"/>
        <v>XXX-%?#*</v>
      </c>
      <c r="I387" s="16" t="str">
        <f t="shared" ca="1" si="71"/>
        <v/>
      </c>
      <c r="J387" s="16" t="str">
        <f t="shared" ca="1" si="71"/>
        <v>XXX</v>
      </c>
    </row>
    <row r="388" spans="1:10">
      <c r="A388" s="2" t="str">
        <f t="shared" si="68"/>
        <v>17F</v>
      </c>
      <c r="D388" s="3" t="str">
        <f t="shared" si="65"/>
        <v>3-4</v>
      </c>
      <c r="E388" s="3">
        <v>384</v>
      </c>
      <c r="F388" s="16" t="str">
        <f t="shared" ca="1" si="66"/>
        <v>013</v>
      </c>
      <c r="G388" s="16" t="str">
        <f t="shared" ca="1" si="71"/>
        <v>裁切入料站_治具62.5度檢知</v>
      </c>
      <c r="H388" s="16" t="str">
        <f t="shared" ca="1" si="71"/>
        <v>XXX-%?#*</v>
      </c>
      <c r="I388" s="16" t="str">
        <f t="shared" ca="1" si="71"/>
        <v/>
      </c>
      <c r="J388" s="16" t="str">
        <f t="shared" ca="1" si="71"/>
        <v>XXX</v>
      </c>
    </row>
    <row r="389" spans="1:10">
      <c r="A389" s="2" t="str">
        <f t="shared" si="68"/>
        <v>180</v>
      </c>
      <c r="D389" s="3" t="str">
        <f t="shared" ref="D389:D452" si="72">DEC2HEX(HEX2DEC($D$4)+FLOOR((ROW(A385)-1)/($M$4*10),1))&amp;"-"&amp;FLOOR((ROW(A385)-1)/$M$4,1)+1-FLOOR((ROW(A385)-1)/($M$4*10),1)*10</f>
        <v>3-5</v>
      </c>
      <c r="E389" s="3">
        <v>385</v>
      </c>
      <c r="F389" s="16" t="str">
        <f t="shared" ref="F389:F452" ca="1" si="73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014</v>
      </c>
      <c r="G389" s="16" t="str">
        <f t="shared" ca="1" si="71"/>
        <v>裁切站_操作側裁切氣缸上升檢知</v>
      </c>
      <c r="H389" s="16" t="str">
        <f t="shared" ca="1" si="71"/>
        <v>XXX-%?#*</v>
      </c>
      <c r="I389" s="16" t="str">
        <f t="shared" ca="1" si="71"/>
        <v/>
      </c>
      <c r="J389" s="16" t="str">
        <f t="shared" ca="1" si="71"/>
        <v>XXX</v>
      </c>
    </row>
    <row r="390" spans="1:10">
      <c r="A390" s="2" t="str">
        <f t="shared" ref="A390:A453" si="74">IF(LEN(DEC2HEX(ROW(A385)))=1,"00"&amp;DEC2HEX(ROW(A385)),IF(LEN(DEC2HEX(ROW(A385)))=2,"0"&amp;DEC2HEX(ROW(A385)),IF(LEN(DEC2HEX(ROW(A385)))=3,DEC2HEX(ROW(A385)),TEXT(DEC2HEX(ROW(A385)),DEC2HEX(ROW(A385))))))</f>
        <v>181</v>
      </c>
      <c r="D390" s="3" t="str">
        <f t="shared" si="72"/>
        <v>3-5</v>
      </c>
      <c r="E390" s="3">
        <v>386</v>
      </c>
      <c r="F390" s="16" t="str">
        <f t="shared" ca="1" si="73"/>
        <v>014</v>
      </c>
      <c r="G390" s="16" t="str">
        <f t="shared" ca="1" si="71"/>
        <v>裁切站_操作側裁切氣缸下降檢知</v>
      </c>
      <c r="H390" s="16" t="str">
        <f t="shared" ca="1" si="71"/>
        <v>XXX-%?#*</v>
      </c>
      <c r="I390" s="16" t="str">
        <f t="shared" ca="1" si="71"/>
        <v/>
      </c>
      <c r="J390" s="16" t="str">
        <f t="shared" ca="1" si="71"/>
        <v>XXX</v>
      </c>
    </row>
    <row r="391" spans="1:10">
      <c r="A391" s="2" t="str">
        <f t="shared" si="74"/>
        <v>182</v>
      </c>
      <c r="D391" s="3" t="str">
        <f t="shared" si="72"/>
        <v>3-5</v>
      </c>
      <c r="E391" s="3">
        <v>387</v>
      </c>
      <c r="F391" s="16" t="str">
        <f t="shared" ca="1" si="73"/>
        <v>014</v>
      </c>
      <c r="G391" s="16" t="str">
        <f t="shared" ca="1" si="71"/>
        <v>裁切站_維修側裁切氣缸上升檢知</v>
      </c>
      <c r="H391" s="16" t="str">
        <f t="shared" ca="1" si="71"/>
        <v>XXX-%?#*</v>
      </c>
      <c r="I391" s="16" t="str">
        <f t="shared" ca="1" si="71"/>
        <v/>
      </c>
      <c r="J391" s="16" t="str">
        <f t="shared" ca="1" si="71"/>
        <v>XXX</v>
      </c>
    </row>
    <row r="392" spans="1:10">
      <c r="A392" s="2" t="str">
        <f t="shared" si="74"/>
        <v>183</v>
      </c>
      <c r="D392" s="3" t="str">
        <f t="shared" si="72"/>
        <v>3-5</v>
      </c>
      <c r="E392" s="3">
        <v>388</v>
      </c>
      <c r="F392" s="16" t="str">
        <f t="shared" ca="1" si="73"/>
        <v>014</v>
      </c>
      <c r="G392" s="16" t="str">
        <f t="shared" ca="1" si="71"/>
        <v>裁切站_維修側裁切氣缸下降檢知</v>
      </c>
      <c r="H392" s="16" t="str">
        <f t="shared" ca="1" si="71"/>
        <v>XXX-%?#*</v>
      </c>
      <c r="I392" s="16" t="str">
        <f t="shared" ca="1" si="71"/>
        <v/>
      </c>
      <c r="J392" s="16" t="str">
        <f t="shared" ca="1" si="71"/>
        <v>XXX</v>
      </c>
    </row>
    <row r="393" spans="1:10">
      <c r="A393" s="2" t="str">
        <f t="shared" si="74"/>
        <v>184</v>
      </c>
      <c r="D393" s="3" t="str">
        <f t="shared" si="72"/>
        <v>3-5</v>
      </c>
      <c r="E393" s="3">
        <v>389</v>
      </c>
      <c r="F393" s="16" t="str">
        <f t="shared" ca="1" si="73"/>
        <v>014</v>
      </c>
      <c r="G393" s="16" t="str">
        <f t="shared" ca="1" si="71"/>
        <v>裁切站_Stage前升降氣缸上升檢知</v>
      </c>
      <c r="H393" s="16" t="str">
        <f t="shared" ca="1" si="71"/>
        <v>XXX-%?#*</v>
      </c>
      <c r="I393" s="16" t="str">
        <f t="shared" ca="1" si="71"/>
        <v/>
      </c>
      <c r="J393" s="16" t="str">
        <f t="shared" ca="1" si="71"/>
        <v>XXX</v>
      </c>
    </row>
    <row r="394" spans="1:10">
      <c r="A394" s="2" t="str">
        <f t="shared" si="74"/>
        <v>185</v>
      </c>
      <c r="D394" s="3" t="str">
        <f t="shared" si="72"/>
        <v>3-5</v>
      </c>
      <c r="E394" s="3">
        <v>390</v>
      </c>
      <c r="F394" s="16" t="str">
        <f t="shared" ca="1" si="73"/>
        <v>014</v>
      </c>
      <c r="G394" s="16" t="str">
        <f t="shared" ca="1" si="71"/>
        <v>裁切站_Stage前升降氣缸下降檢知</v>
      </c>
      <c r="H394" s="16" t="str">
        <f t="shared" ca="1" si="71"/>
        <v>XXX-%?#*</v>
      </c>
      <c r="I394" s="16" t="str">
        <f t="shared" ca="1" si="71"/>
        <v/>
      </c>
      <c r="J394" s="16" t="str">
        <f t="shared" ca="1" si="71"/>
        <v>XXX</v>
      </c>
    </row>
    <row r="395" spans="1:10">
      <c r="A395" s="2" t="str">
        <f t="shared" si="74"/>
        <v>186</v>
      </c>
      <c r="D395" s="3" t="str">
        <f t="shared" si="72"/>
        <v>3-5</v>
      </c>
      <c r="E395" s="3">
        <v>391</v>
      </c>
      <c r="F395" s="16" t="str">
        <f t="shared" ca="1" si="73"/>
        <v>014</v>
      </c>
      <c r="G395" s="16" t="str">
        <f t="shared" ca="1" si="71"/>
        <v>裁切站_Stage後升降氣缸上升檢知</v>
      </c>
      <c r="H395" s="16" t="str">
        <f t="shared" ca="1" si="71"/>
        <v>XXX-%?#*</v>
      </c>
      <c r="I395" s="16" t="str">
        <f t="shared" ca="1" si="71"/>
        <v/>
      </c>
      <c r="J395" s="16" t="str">
        <f t="shared" ca="1" si="71"/>
        <v>XXX</v>
      </c>
    </row>
    <row r="396" spans="1:10">
      <c r="A396" s="2" t="str">
        <f t="shared" si="74"/>
        <v>187</v>
      </c>
      <c r="D396" s="3" t="str">
        <f t="shared" si="72"/>
        <v>3-5</v>
      </c>
      <c r="E396" s="3">
        <v>392</v>
      </c>
      <c r="F396" s="16" t="str">
        <f t="shared" ca="1" si="73"/>
        <v>014</v>
      </c>
      <c r="G396" s="16" t="str">
        <f t="shared" ca="1" si="71"/>
        <v>裁切站_Stage後升降氣缸下降檢知</v>
      </c>
      <c r="H396" s="16" t="str">
        <f t="shared" ca="1" si="71"/>
        <v>XXX-%?#*</v>
      </c>
      <c r="I396" s="16" t="str">
        <f t="shared" ca="1" si="71"/>
        <v/>
      </c>
      <c r="J396" s="16" t="str">
        <f t="shared" ca="1" si="71"/>
        <v>XXX</v>
      </c>
    </row>
    <row r="397" spans="1:10">
      <c r="A397" s="2" t="str">
        <f t="shared" si="74"/>
        <v>188</v>
      </c>
      <c r="D397" s="3" t="str">
        <f t="shared" si="72"/>
        <v>3-5</v>
      </c>
      <c r="E397" s="3">
        <v>393</v>
      </c>
      <c r="F397" s="16" t="str">
        <f t="shared" ca="1" si="73"/>
        <v>014</v>
      </c>
      <c r="G397" s="16" t="str">
        <f t="shared" ca="1" si="71"/>
        <v>裁切站_Stage維修氣缸前進檢知</v>
      </c>
      <c r="H397" s="16" t="str">
        <f t="shared" ca="1" si="71"/>
        <v>XXX-%?#*</v>
      </c>
      <c r="I397" s="16" t="str">
        <f t="shared" ca="1" si="71"/>
        <v/>
      </c>
      <c r="J397" s="16" t="str">
        <f t="shared" ca="1" si="71"/>
        <v>XXX</v>
      </c>
    </row>
    <row r="398" spans="1:10">
      <c r="A398" s="2" t="str">
        <f t="shared" si="74"/>
        <v>189</v>
      </c>
      <c r="D398" s="3" t="str">
        <f t="shared" si="72"/>
        <v>3-5</v>
      </c>
      <c r="E398" s="3">
        <v>394</v>
      </c>
      <c r="F398" s="16" t="str">
        <f t="shared" ca="1" si="73"/>
        <v>014</v>
      </c>
      <c r="G398" s="16" t="str">
        <f t="shared" ca="1" si="71"/>
        <v>裁切站_Stage維修氣缸後退檢知</v>
      </c>
      <c r="H398" s="16" t="str">
        <f t="shared" ca="1" si="71"/>
        <v>XXX-%?#*</v>
      </c>
      <c r="I398" s="16" t="str">
        <f t="shared" ca="1" si="71"/>
        <v/>
      </c>
      <c r="J398" s="16" t="str">
        <f t="shared" ca="1" si="71"/>
        <v>XXX</v>
      </c>
    </row>
    <row r="399" spans="1:10">
      <c r="A399" s="2" t="str">
        <f t="shared" si="74"/>
        <v>18A</v>
      </c>
      <c r="D399" s="3" t="str">
        <f t="shared" si="72"/>
        <v>3-5</v>
      </c>
      <c r="E399" s="3">
        <v>395</v>
      </c>
      <c r="F399" s="16" t="str">
        <f t="shared" ca="1" si="73"/>
        <v>014</v>
      </c>
      <c r="G399" s="16" t="str">
        <f t="shared" ca="1" si="71"/>
        <v/>
      </c>
      <c r="H399" s="16" t="str">
        <f t="shared" ca="1" si="71"/>
        <v/>
      </c>
      <c r="I399" s="16" t="str">
        <f t="shared" ca="1" si="71"/>
        <v/>
      </c>
      <c r="J399" s="16" t="str">
        <f t="shared" ca="1" si="71"/>
        <v/>
      </c>
    </row>
    <row r="400" spans="1:10">
      <c r="A400" s="2" t="str">
        <f t="shared" si="74"/>
        <v>18B</v>
      </c>
      <c r="D400" s="3" t="str">
        <f t="shared" si="72"/>
        <v>3-5</v>
      </c>
      <c r="E400" s="3">
        <v>396</v>
      </c>
      <c r="F400" s="16" t="str">
        <f t="shared" ca="1" si="73"/>
        <v>014</v>
      </c>
      <c r="G400" s="16" t="str">
        <f t="shared" ca="1" si="71"/>
        <v>裁切站_EMO</v>
      </c>
      <c r="H400" s="16" t="str">
        <f t="shared" ca="1" si="71"/>
        <v>XXX-%?#*</v>
      </c>
      <c r="I400" s="16" t="str">
        <f t="shared" ca="1" si="71"/>
        <v/>
      </c>
      <c r="J400" s="16" t="str">
        <f t="shared" ca="1" si="71"/>
        <v>XXX</v>
      </c>
    </row>
    <row r="401" spans="1:10">
      <c r="A401" s="2" t="str">
        <f t="shared" si="74"/>
        <v>18C</v>
      </c>
      <c r="D401" s="3" t="str">
        <f t="shared" si="72"/>
        <v>3-5</v>
      </c>
      <c r="E401" s="3">
        <v>397</v>
      </c>
      <c r="F401" s="16" t="str">
        <f t="shared" ca="1" si="73"/>
        <v>014</v>
      </c>
      <c r="G401" s="16" t="str">
        <f t="shared" ca="1" si="71"/>
        <v/>
      </c>
      <c r="H401" s="16" t="str">
        <f t="shared" ca="1" si="71"/>
        <v/>
      </c>
      <c r="I401" s="16" t="str">
        <f t="shared" ca="1" si="71"/>
        <v/>
      </c>
      <c r="J401" s="16" t="str">
        <f t="shared" ca="1" si="71"/>
        <v/>
      </c>
    </row>
    <row r="402" spans="1:10">
      <c r="A402" s="2" t="str">
        <f t="shared" si="74"/>
        <v>18D</v>
      </c>
      <c r="D402" s="3" t="str">
        <f t="shared" si="72"/>
        <v>3-5</v>
      </c>
      <c r="E402" s="3">
        <v>398</v>
      </c>
      <c r="F402" s="16" t="str">
        <f t="shared" ca="1" si="73"/>
        <v>014</v>
      </c>
      <c r="G402" s="16" t="str">
        <f t="shared" ca="1" si="71"/>
        <v/>
      </c>
      <c r="H402" s="16" t="str">
        <f t="shared" ca="1" si="71"/>
        <v/>
      </c>
      <c r="I402" s="16" t="str">
        <f t="shared" ca="1" si="71"/>
        <v/>
      </c>
      <c r="J402" s="16" t="str">
        <f t="shared" ca="1" si="71"/>
        <v/>
      </c>
    </row>
    <row r="403" spans="1:10">
      <c r="A403" s="2" t="str">
        <f t="shared" si="74"/>
        <v>18E</v>
      </c>
      <c r="D403" s="3" t="str">
        <f t="shared" si="72"/>
        <v>3-5</v>
      </c>
      <c r="E403" s="3">
        <v>399</v>
      </c>
      <c r="F403" s="16" t="str">
        <f t="shared" ca="1" si="73"/>
        <v>014</v>
      </c>
      <c r="G403" s="16" t="str">
        <f t="shared" ca="1" si="71"/>
        <v/>
      </c>
      <c r="H403" s="16" t="str">
        <f t="shared" ca="1" si="71"/>
        <v/>
      </c>
      <c r="I403" s="16" t="str">
        <f t="shared" ca="1" si="71"/>
        <v/>
      </c>
      <c r="J403" s="16" t="str">
        <f t="shared" ca="1" si="71"/>
        <v/>
      </c>
    </row>
    <row r="404" spans="1:10">
      <c r="A404" s="2" t="str">
        <f t="shared" si="74"/>
        <v>18F</v>
      </c>
      <c r="D404" s="3" t="str">
        <f t="shared" si="72"/>
        <v>3-5</v>
      </c>
      <c r="E404" s="3">
        <v>400</v>
      </c>
      <c r="F404" s="16" t="str">
        <f t="shared" ca="1" si="73"/>
        <v>014</v>
      </c>
      <c r="G404" s="16" t="str">
        <f t="shared" ca="1" si="71"/>
        <v/>
      </c>
      <c r="H404" s="16" t="str">
        <f t="shared" ca="1" si="71"/>
        <v/>
      </c>
      <c r="I404" s="16" t="str">
        <f t="shared" ca="1" si="71"/>
        <v/>
      </c>
      <c r="J404" s="16" t="str">
        <f t="shared" ca="1" si="71"/>
        <v/>
      </c>
    </row>
    <row r="405" spans="1:10">
      <c r="A405" s="2" t="str">
        <f t="shared" si="74"/>
        <v>190</v>
      </c>
      <c r="D405" s="3" t="str">
        <f t="shared" si="72"/>
        <v>3-6</v>
      </c>
      <c r="E405" s="3">
        <v>401</v>
      </c>
      <c r="F405" s="16" t="str">
        <f t="shared" ca="1" si="73"/>
        <v>015</v>
      </c>
      <c r="G405" s="16" t="str">
        <f t="shared" ref="G405:J424" ca="1" si="75">IF(OR(INDIRECT("DI!"&amp;ADDRESS(MOD(ROW()-5,160)+7,4+FLOOR((ROW()-5)/320,1)*8))="",INDIRECT("DI!"&amp;ADDRESS(MOD(ROW()-5,160)+7,COLUMN()-2+FLOOR((ROW()-5)/320,1)*8))=""),"",INDIRECT("DI!"&amp;ADDRESS(MOD(ROW()-5,160)+7,COLUMN()-2+FLOOR((ROW()-5)/320,1)*8)))</f>
        <v>裁切站_治具0度檢知</v>
      </c>
      <c r="H405" s="16" t="str">
        <f t="shared" ca="1" si="75"/>
        <v>XXX-%?#*</v>
      </c>
      <c r="I405" s="16" t="str">
        <f t="shared" ca="1" si="75"/>
        <v/>
      </c>
      <c r="J405" s="16" t="str">
        <f t="shared" ca="1" si="75"/>
        <v>XXX</v>
      </c>
    </row>
    <row r="406" spans="1:10">
      <c r="A406" s="2" t="str">
        <f t="shared" si="74"/>
        <v>191</v>
      </c>
      <c r="D406" s="3" t="str">
        <f t="shared" si="72"/>
        <v>3-6</v>
      </c>
      <c r="E406" s="3">
        <v>402</v>
      </c>
      <c r="F406" s="16" t="str">
        <f t="shared" ca="1" si="73"/>
        <v>015</v>
      </c>
      <c r="G406" s="16" t="str">
        <f t="shared" ca="1" si="75"/>
        <v>裁切站_治具22.5度檢知</v>
      </c>
      <c r="H406" s="16" t="str">
        <f t="shared" ca="1" si="75"/>
        <v>XXX-%?#*</v>
      </c>
      <c r="I406" s="16" t="str">
        <f t="shared" ca="1" si="75"/>
        <v/>
      </c>
      <c r="J406" s="16" t="str">
        <f t="shared" ca="1" si="75"/>
        <v>XXX</v>
      </c>
    </row>
    <row r="407" spans="1:10">
      <c r="A407" s="2" t="str">
        <f t="shared" si="74"/>
        <v>192</v>
      </c>
      <c r="D407" s="3" t="str">
        <f t="shared" si="72"/>
        <v>3-6</v>
      </c>
      <c r="E407" s="3">
        <v>403</v>
      </c>
      <c r="F407" s="16" t="str">
        <f t="shared" ca="1" si="73"/>
        <v>015</v>
      </c>
      <c r="G407" s="16" t="str">
        <f t="shared" ca="1" si="75"/>
        <v>裁切站_治具30度檢知</v>
      </c>
      <c r="H407" s="16" t="str">
        <f t="shared" ca="1" si="75"/>
        <v>XXX-%?#*</v>
      </c>
      <c r="I407" s="16" t="str">
        <f t="shared" ca="1" si="75"/>
        <v/>
      </c>
      <c r="J407" s="16" t="str">
        <f t="shared" ca="1" si="75"/>
        <v>XXX</v>
      </c>
    </row>
    <row r="408" spans="1:10">
      <c r="A408" s="2" t="str">
        <f t="shared" si="74"/>
        <v>193</v>
      </c>
      <c r="D408" s="3" t="str">
        <f t="shared" si="72"/>
        <v>3-6</v>
      </c>
      <c r="E408" s="3">
        <v>404</v>
      </c>
      <c r="F408" s="16" t="str">
        <f t="shared" ca="1" si="73"/>
        <v>015</v>
      </c>
      <c r="G408" s="16" t="str">
        <f t="shared" ca="1" si="75"/>
        <v>裁切站_治具45度檢知</v>
      </c>
      <c r="H408" s="16" t="str">
        <f t="shared" ca="1" si="75"/>
        <v>XXX-%?#*</v>
      </c>
      <c r="I408" s="16" t="str">
        <f t="shared" ca="1" si="75"/>
        <v/>
      </c>
      <c r="J408" s="16" t="str">
        <f t="shared" ca="1" si="75"/>
        <v>XXX</v>
      </c>
    </row>
    <row r="409" spans="1:10">
      <c r="A409" s="2" t="str">
        <f t="shared" si="74"/>
        <v>194</v>
      </c>
      <c r="D409" s="3" t="str">
        <f t="shared" si="72"/>
        <v>3-6</v>
      </c>
      <c r="E409" s="3">
        <v>405</v>
      </c>
      <c r="F409" s="16" t="str">
        <f t="shared" ca="1" si="73"/>
        <v>015</v>
      </c>
      <c r="G409" s="16" t="str">
        <f t="shared" ca="1" si="75"/>
        <v>裁切站_治具60度檢知</v>
      </c>
      <c r="H409" s="16" t="str">
        <f t="shared" ca="1" si="75"/>
        <v>XXX-%?#*</v>
      </c>
      <c r="I409" s="16" t="str">
        <f t="shared" ca="1" si="75"/>
        <v/>
      </c>
      <c r="J409" s="16" t="str">
        <f t="shared" ca="1" si="75"/>
        <v>XXX</v>
      </c>
    </row>
    <row r="410" spans="1:10">
      <c r="A410" s="2" t="str">
        <f t="shared" si="74"/>
        <v>195</v>
      </c>
      <c r="D410" s="3" t="str">
        <f t="shared" si="72"/>
        <v>3-6</v>
      </c>
      <c r="E410" s="3">
        <v>406</v>
      </c>
      <c r="F410" s="16" t="str">
        <f t="shared" ca="1" si="73"/>
        <v>015</v>
      </c>
      <c r="G410" s="16" t="str">
        <f t="shared" ca="1" si="75"/>
        <v>裁切站_治具62.5度檢知</v>
      </c>
      <c r="H410" s="16" t="str">
        <f t="shared" ca="1" si="75"/>
        <v>XXX-%?#*</v>
      </c>
      <c r="I410" s="16" t="str">
        <f t="shared" ca="1" si="75"/>
        <v/>
      </c>
      <c r="J410" s="16" t="str">
        <f t="shared" ca="1" si="75"/>
        <v>XXX</v>
      </c>
    </row>
    <row r="411" spans="1:10">
      <c r="A411" s="2" t="str">
        <f t="shared" si="74"/>
        <v>196</v>
      </c>
      <c r="D411" s="3" t="str">
        <f t="shared" si="72"/>
        <v>3-6</v>
      </c>
      <c r="E411" s="3">
        <v>407</v>
      </c>
      <c r="F411" s="16" t="str">
        <f t="shared" ca="1" si="73"/>
        <v>015</v>
      </c>
      <c r="G411" s="16" t="str">
        <f t="shared" ca="1" si="75"/>
        <v/>
      </c>
      <c r="H411" s="16" t="str">
        <f t="shared" ca="1" si="75"/>
        <v/>
      </c>
      <c r="I411" s="16" t="str">
        <f t="shared" ca="1" si="75"/>
        <v/>
      </c>
      <c r="J411" s="16" t="str">
        <f t="shared" ca="1" si="75"/>
        <v/>
      </c>
    </row>
    <row r="412" spans="1:10">
      <c r="A412" s="2" t="str">
        <f t="shared" si="74"/>
        <v>197</v>
      </c>
      <c r="D412" s="3" t="str">
        <f t="shared" si="72"/>
        <v>3-6</v>
      </c>
      <c r="E412" s="3">
        <v>408</v>
      </c>
      <c r="F412" s="16" t="str">
        <f t="shared" ca="1" si="73"/>
        <v>015</v>
      </c>
      <c r="G412" s="16" t="str">
        <f t="shared" ca="1" si="75"/>
        <v/>
      </c>
      <c r="H412" s="16" t="str">
        <f t="shared" ca="1" si="75"/>
        <v/>
      </c>
      <c r="I412" s="16" t="str">
        <f t="shared" ca="1" si="75"/>
        <v/>
      </c>
      <c r="J412" s="16" t="str">
        <f t="shared" ca="1" si="75"/>
        <v/>
      </c>
    </row>
    <row r="413" spans="1:10">
      <c r="A413" s="2" t="str">
        <f t="shared" si="74"/>
        <v>198</v>
      </c>
      <c r="D413" s="3" t="str">
        <f t="shared" si="72"/>
        <v>3-6</v>
      </c>
      <c r="E413" s="3">
        <v>409</v>
      </c>
      <c r="F413" s="16" t="str">
        <f t="shared" ca="1" si="73"/>
        <v>015</v>
      </c>
      <c r="G413" s="16" t="str">
        <f t="shared" ca="1" si="75"/>
        <v>裁切出料站_升降氣缸上升檢知</v>
      </c>
      <c r="H413" s="16" t="str">
        <f t="shared" ca="1" si="75"/>
        <v>XXX-%?#*</v>
      </c>
      <c r="I413" s="16" t="str">
        <f t="shared" ca="1" si="75"/>
        <v/>
      </c>
      <c r="J413" s="16" t="str">
        <f t="shared" ca="1" si="75"/>
        <v>XXX</v>
      </c>
    </row>
    <row r="414" spans="1:10">
      <c r="A414" s="2" t="str">
        <f t="shared" si="74"/>
        <v>199</v>
      </c>
      <c r="D414" s="3" t="str">
        <f t="shared" si="72"/>
        <v>3-6</v>
      </c>
      <c r="E414" s="3">
        <v>410</v>
      </c>
      <c r="F414" s="16" t="str">
        <f t="shared" ca="1" si="73"/>
        <v>015</v>
      </c>
      <c r="G414" s="16" t="str">
        <f t="shared" ca="1" si="75"/>
        <v>裁切出料站_升降氣缸下降檢知</v>
      </c>
      <c r="H414" s="16" t="str">
        <f t="shared" ca="1" si="75"/>
        <v>XXX-%?#*</v>
      </c>
      <c r="I414" s="16" t="str">
        <f t="shared" ca="1" si="75"/>
        <v/>
      </c>
      <c r="J414" s="16" t="str">
        <f t="shared" ca="1" si="75"/>
        <v>XXX</v>
      </c>
    </row>
    <row r="415" spans="1:10">
      <c r="A415" s="2" t="str">
        <f t="shared" si="74"/>
        <v>19A</v>
      </c>
      <c r="D415" s="3" t="str">
        <f t="shared" si="72"/>
        <v>3-6</v>
      </c>
      <c r="E415" s="3">
        <v>411</v>
      </c>
      <c r="F415" s="16" t="str">
        <f t="shared" ca="1" si="73"/>
        <v>015</v>
      </c>
      <c r="G415" s="16" t="str">
        <f t="shared" ca="1" si="75"/>
        <v>裁切出料站_治具0度檢知</v>
      </c>
      <c r="H415" s="16" t="str">
        <f t="shared" ca="1" si="75"/>
        <v>XXX-%?#*</v>
      </c>
      <c r="I415" s="16" t="str">
        <f t="shared" ca="1" si="75"/>
        <v/>
      </c>
      <c r="J415" s="16" t="str">
        <f t="shared" ca="1" si="75"/>
        <v>XXX</v>
      </c>
    </row>
    <row r="416" spans="1:10">
      <c r="A416" s="2" t="str">
        <f t="shared" si="74"/>
        <v>19B</v>
      </c>
      <c r="D416" s="3" t="str">
        <f t="shared" si="72"/>
        <v>3-6</v>
      </c>
      <c r="E416" s="3">
        <v>412</v>
      </c>
      <c r="F416" s="16" t="str">
        <f t="shared" ca="1" si="73"/>
        <v>015</v>
      </c>
      <c r="G416" s="16" t="str">
        <f t="shared" ca="1" si="75"/>
        <v>裁切出料站_治具22.5度檢知</v>
      </c>
      <c r="H416" s="16" t="str">
        <f t="shared" ca="1" si="75"/>
        <v>XXX-%?#*</v>
      </c>
      <c r="I416" s="16" t="str">
        <f t="shared" ca="1" si="75"/>
        <v/>
      </c>
      <c r="J416" s="16" t="str">
        <f t="shared" ca="1" si="75"/>
        <v>XXX</v>
      </c>
    </row>
    <row r="417" spans="1:10">
      <c r="A417" s="2" t="str">
        <f t="shared" si="74"/>
        <v>19C</v>
      </c>
      <c r="D417" s="3" t="str">
        <f t="shared" si="72"/>
        <v>3-6</v>
      </c>
      <c r="E417" s="3">
        <v>413</v>
      </c>
      <c r="F417" s="16" t="str">
        <f t="shared" ca="1" si="73"/>
        <v>015</v>
      </c>
      <c r="G417" s="16" t="str">
        <f t="shared" ca="1" si="75"/>
        <v>裁切出料站_治具30度檢知</v>
      </c>
      <c r="H417" s="16" t="str">
        <f t="shared" ca="1" si="75"/>
        <v>XXX-%?#*</v>
      </c>
      <c r="I417" s="16" t="str">
        <f t="shared" ca="1" si="75"/>
        <v/>
      </c>
      <c r="J417" s="16" t="str">
        <f t="shared" ca="1" si="75"/>
        <v>XXX</v>
      </c>
    </row>
    <row r="418" spans="1:10">
      <c r="A418" s="2" t="str">
        <f t="shared" si="74"/>
        <v>19D</v>
      </c>
      <c r="D418" s="3" t="str">
        <f t="shared" si="72"/>
        <v>3-6</v>
      </c>
      <c r="E418" s="3">
        <v>414</v>
      </c>
      <c r="F418" s="16" t="str">
        <f t="shared" ca="1" si="73"/>
        <v>015</v>
      </c>
      <c r="G418" s="16" t="str">
        <f t="shared" ca="1" si="75"/>
        <v>裁切出料站_治具45度檢知</v>
      </c>
      <c r="H418" s="16" t="str">
        <f t="shared" ca="1" si="75"/>
        <v>XXX-%?#*</v>
      </c>
      <c r="I418" s="16" t="str">
        <f t="shared" ca="1" si="75"/>
        <v/>
      </c>
      <c r="J418" s="16" t="str">
        <f t="shared" ca="1" si="75"/>
        <v>XXX</v>
      </c>
    </row>
    <row r="419" spans="1:10">
      <c r="A419" s="2" t="str">
        <f t="shared" si="74"/>
        <v>19E</v>
      </c>
      <c r="D419" s="3" t="str">
        <f t="shared" si="72"/>
        <v>3-6</v>
      </c>
      <c r="E419" s="3">
        <v>415</v>
      </c>
      <c r="F419" s="16" t="str">
        <f t="shared" ca="1" si="73"/>
        <v>015</v>
      </c>
      <c r="G419" s="16" t="str">
        <f t="shared" ca="1" si="75"/>
        <v>裁切出料站_治具60度檢知</v>
      </c>
      <c r="H419" s="16" t="str">
        <f t="shared" ca="1" si="75"/>
        <v>XXX-%?#*</v>
      </c>
      <c r="I419" s="16" t="str">
        <f t="shared" ca="1" si="75"/>
        <v/>
      </c>
      <c r="J419" s="16" t="str">
        <f t="shared" ca="1" si="75"/>
        <v>XXX</v>
      </c>
    </row>
    <row r="420" spans="1:10">
      <c r="A420" s="2" t="str">
        <f t="shared" si="74"/>
        <v>19F</v>
      </c>
      <c r="D420" s="3" t="str">
        <f t="shared" si="72"/>
        <v>3-6</v>
      </c>
      <c r="E420" s="3">
        <v>416</v>
      </c>
      <c r="F420" s="16" t="str">
        <f t="shared" ca="1" si="73"/>
        <v>015</v>
      </c>
      <c r="G420" s="16" t="str">
        <f t="shared" ca="1" si="75"/>
        <v>裁切出料站_治具62.5度檢知</v>
      </c>
      <c r="H420" s="16" t="str">
        <f t="shared" ca="1" si="75"/>
        <v>XXX-%?#*</v>
      </c>
      <c r="I420" s="16" t="str">
        <f t="shared" ca="1" si="75"/>
        <v/>
      </c>
      <c r="J420" s="16" t="str">
        <f t="shared" ca="1" si="75"/>
        <v>XXX</v>
      </c>
    </row>
    <row r="421" spans="1:10">
      <c r="A421" s="2" t="str">
        <f t="shared" si="74"/>
        <v>1A0</v>
      </c>
      <c r="D421" s="3" t="str">
        <f t="shared" si="72"/>
        <v>3-7</v>
      </c>
      <c r="E421" s="3">
        <v>417</v>
      </c>
      <c r="F421" s="16" t="str">
        <f t="shared" ca="1" si="73"/>
        <v/>
      </c>
      <c r="G421" s="16" t="str">
        <f t="shared" ca="1" si="75"/>
        <v/>
      </c>
      <c r="H421" s="16" t="str">
        <f t="shared" ca="1" si="75"/>
        <v/>
      </c>
      <c r="I421" s="16" t="str">
        <f t="shared" ca="1" si="75"/>
        <v/>
      </c>
      <c r="J421" s="16" t="str">
        <f t="shared" ca="1" si="75"/>
        <v/>
      </c>
    </row>
    <row r="422" spans="1:10">
      <c r="A422" s="2" t="str">
        <f t="shared" si="74"/>
        <v>1A1</v>
      </c>
      <c r="D422" s="3" t="str">
        <f t="shared" si="72"/>
        <v>3-7</v>
      </c>
      <c r="E422" s="3">
        <v>418</v>
      </c>
      <c r="F422" s="16" t="str">
        <f t="shared" ca="1" si="73"/>
        <v/>
      </c>
      <c r="G422" s="16" t="str">
        <f t="shared" ca="1" si="75"/>
        <v/>
      </c>
      <c r="H422" s="16" t="str">
        <f t="shared" ca="1" si="75"/>
        <v/>
      </c>
      <c r="I422" s="16" t="str">
        <f t="shared" ca="1" si="75"/>
        <v/>
      </c>
      <c r="J422" s="16" t="str">
        <f t="shared" ca="1" si="75"/>
        <v/>
      </c>
    </row>
    <row r="423" spans="1:10">
      <c r="A423" s="2" t="str">
        <f t="shared" si="74"/>
        <v>1A2</v>
      </c>
      <c r="D423" s="3" t="str">
        <f t="shared" si="72"/>
        <v>3-7</v>
      </c>
      <c r="E423" s="3">
        <v>419</v>
      </c>
      <c r="F423" s="16" t="str">
        <f t="shared" ca="1" si="73"/>
        <v/>
      </c>
      <c r="G423" s="16" t="str">
        <f t="shared" ca="1" si="75"/>
        <v/>
      </c>
      <c r="H423" s="16" t="str">
        <f t="shared" ca="1" si="75"/>
        <v/>
      </c>
      <c r="I423" s="16" t="str">
        <f t="shared" ca="1" si="75"/>
        <v/>
      </c>
      <c r="J423" s="16" t="str">
        <f t="shared" ca="1" si="75"/>
        <v/>
      </c>
    </row>
    <row r="424" spans="1:10">
      <c r="A424" s="2" t="str">
        <f t="shared" si="74"/>
        <v>1A3</v>
      </c>
      <c r="D424" s="3" t="str">
        <f t="shared" si="72"/>
        <v>3-7</v>
      </c>
      <c r="E424" s="3">
        <v>420</v>
      </c>
      <c r="F424" s="16" t="str">
        <f t="shared" ca="1" si="73"/>
        <v/>
      </c>
      <c r="G424" s="16" t="str">
        <f t="shared" ca="1" si="75"/>
        <v/>
      </c>
      <c r="H424" s="16" t="str">
        <f t="shared" ca="1" si="75"/>
        <v/>
      </c>
      <c r="I424" s="16" t="str">
        <f t="shared" ca="1" si="75"/>
        <v/>
      </c>
      <c r="J424" s="16" t="str">
        <f t="shared" ca="1" si="75"/>
        <v/>
      </c>
    </row>
    <row r="425" spans="1:10">
      <c r="A425" s="2" t="str">
        <f t="shared" si="74"/>
        <v>1A4</v>
      </c>
      <c r="D425" s="3" t="str">
        <f t="shared" si="72"/>
        <v>3-7</v>
      </c>
      <c r="E425" s="3">
        <v>421</v>
      </c>
      <c r="F425" s="16" t="str">
        <f t="shared" ca="1" si="73"/>
        <v/>
      </c>
      <c r="G425" s="16" t="str">
        <f t="shared" ref="G425:J444" ca="1" si="7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425" s="16" t="str">
        <f t="shared" ca="1" si="76"/>
        <v/>
      </c>
      <c r="I425" s="16" t="str">
        <f t="shared" ca="1" si="76"/>
        <v/>
      </c>
      <c r="J425" s="16" t="str">
        <f t="shared" ca="1" si="76"/>
        <v/>
      </c>
    </row>
    <row r="426" spans="1:10">
      <c r="A426" s="2" t="str">
        <f t="shared" si="74"/>
        <v>1A5</v>
      </c>
      <c r="D426" s="3" t="str">
        <f t="shared" si="72"/>
        <v>3-7</v>
      </c>
      <c r="E426" s="3">
        <v>422</v>
      </c>
      <c r="F426" s="16" t="str">
        <f t="shared" ca="1" si="73"/>
        <v/>
      </c>
      <c r="G426" s="16" t="str">
        <f t="shared" ca="1" si="76"/>
        <v/>
      </c>
      <c r="H426" s="16" t="str">
        <f t="shared" ca="1" si="76"/>
        <v/>
      </c>
      <c r="I426" s="16" t="str">
        <f t="shared" ca="1" si="76"/>
        <v/>
      </c>
      <c r="J426" s="16" t="str">
        <f t="shared" ca="1" si="76"/>
        <v/>
      </c>
    </row>
    <row r="427" spans="1:10">
      <c r="A427" s="2" t="str">
        <f t="shared" si="74"/>
        <v>1A6</v>
      </c>
      <c r="D427" s="3" t="str">
        <f t="shared" si="72"/>
        <v>3-7</v>
      </c>
      <c r="E427" s="3">
        <v>423</v>
      </c>
      <c r="F427" s="16" t="str">
        <f t="shared" ca="1" si="73"/>
        <v/>
      </c>
      <c r="G427" s="16" t="str">
        <f t="shared" ca="1" si="76"/>
        <v/>
      </c>
      <c r="H427" s="16" t="str">
        <f t="shared" ca="1" si="76"/>
        <v/>
      </c>
      <c r="I427" s="16" t="str">
        <f t="shared" ca="1" si="76"/>
        <v/>
      </c>
      <c r="J427" s="16" t="str">
        <f t="shared" ca="1" si="76"/>
        <v/>
      </c>
    </row>
    <row r="428" spans="1:10">
      <c r="A428" s="2" t="str">
        <f t="shared" si="74"/>
        <v>1A7</v>
      </c>
      <c r="D428" s="3" t="str">
        <f t="shared" si="72"/>
        <v>3-7</v>
      </c>
      <c r="E428" s="3">
        <v>424</v>
      </c>
      <c r="F428" s="16" t="str">
        <f t="shared" ca="1" si="73"/>
        <v/>
      </c>
      <c r="G428" s="16" t="str">
        <f t="shared" ca="1" si="76"/>
        <v/>
      </c>
      <c r="H428" s="16" t="str">
        <f t="shared" ca="1" si="76"/>
        <v/>
      </c>
      <c r="I428" s="16" t="str">
        <f t="shared" ca="1" si="76"/>
        <v/>
      </c>
      <c r="J428" s="16" t="str">
        <f t="shared" ca="1" si="76"/>
        <v/>
      </c>
    </row>
    <row r="429" spans="1:10">
      <c r="A429" s="2" t="str">
        <f t="shared" si="74"/>
        <v>1A8</v>
      </c>
      <c r="D429" s="3" t="str">
        <f t="shared" si="72"/>
        <v>3-7</v>
      </c>
      <c r="E429" s="3">
        <v>425</v>
      </c>
      <c r="F429" s="16" t="str">
        <f t="shared" ca="1" si="73"/>
        <v/>
      </c>
      <c r="G429" s="16" t="str">
        <f t="shared" ca="1" si="76"/>
        <v/>
      </c>
      <c r="H429" s="16" t="str">
        <f t="shared" ca="1" si="76"/>
        <v/>
      </c>
      <c r="I429" s="16" t="str">
        <f t="shared" ca="1" si="76"/>
        <v/>
      </c>
      <c r="J429" s="16" t="str">
        <f t="shared" ca="1" si="76"/>
        <v/>
      </c>
    </row>
    <row r="430" spans="1:10">
      <c r="A430" s="2" t="str">
        <f t="shared" si="74"/>
        <v>1A9</v>
      </c>
      <c r="D430" s="3" t="str">
        <f t="shared" si="72"/>
        <v>3-7</v>
      </c>
      <c r="E430" s="3">
        <v>426</v>
      </c>
      <c r="F430" s="16" t="str">
        <f t="shared" ca="1" si="73"/>
        <v/>
      </c>
      <c r="G430" s="16" t="str">
        <f t="shared" ca="1" si="76"/>
        <v/>
      </c>
      <c r="H430" s="16" t="str">
        <f t="shared" ca="1" si="76"/>
        <v/>
      </c>
      <c r="I430" s="16" t="str">
        <f t="shared" ca="1" si="76"/>
        <v/>
      </c>
      <c r="J430" s="16" t="str">
        <f t="shared" ca="1" si="76"/>
        <v/>
      </c>
    </row>
    <row r="431" spans="1:10">
      <c r="A431" s="2" t="str">
        <f t="shared" si="74"/>
        <v>1AA</v>
      </c>
      <c r="D431" s="3" t="str">
        <f t="shared" si="72"/>
        <v>3-7</v>
      </c>
      <c r="E431" s="3">
        <v>427</v>
      </c>
      <c r="F431" s="16" t="str">
        <f t="shared" ca="1" si="73"/>
        <v/>
      </c>
      <c r="G431" s="16" t="str">
        <f t="shared" ca="1" si="76"/>
        <v/>
      </c>
      <c r="H431" s="16" t="str">
        <f t="shared" ca="1" si="76"/>
        <v/>
      </c>
      <c r="I431" s="16" t="str">
        <f t="shared" ca="1" si="76"/>
        <v/>
      </c>
      <c r="J431" s="16" t="str">
        <f t="shared" ca="1" si="76"/>
        <v/>
      </c>
    </row>
    <row r="432" spans="1:10">
      <c r="A432" s="2" t="str">
        <f t="shared" si="74"/>
        <v>1AB</v>
      </c>
      <c r="D432" s="3" t="str">
        <f t="shared" si="72"/>
        <v>3-7</v>
      </c>
      <c r="E432" s="3">
        <v>428</v>
      </c>
      <c r="F432" s="16" t="str">
        <f t="shared" ca="1" si="73"/>
        <v/>
      </c>
      <c r="G432" s="16" t="str">
        <f t="shared" ca="1" si="76"/>
        <v/>
      </c>
      <c r="H432" s="16" t="str">
        <f t="shared" ca="1" si="76"/>
        <v/>
      </c>
      <c r="I432" s="16" t="str">
        <f t="shared" ca="1" si="76"/>
        <v/>
      </c>
      <c r="J432" s="16" t="str">
        <f t="shared" ca="1" si="76"/>
        <v/>
      </c>
    </row>
    <row r="433" spans="1:10">
      <c r="A433" s="2" t="str">
        <f t="shared" si="74"/>
        <v>1AC</v>
      </c>
      <c r="D433" s="3" t="str">
        <f t="shared" si="72"/>
        <v>3-7</v>
      </c>
      <c r="E433" s="3">
        <v>429</v>
      </c>
      <c r="F433" s="16" t="str">
        <f t="shared" ca="1" si="73"/>
        <v/>
      </c>
      <c r="G433" s="16" t="str">
        <f t="shared" ca="1" si="76"/>
        <v/>
      </c>
      <c r="H433" s="16" t="str">
        <f t="shared" ca="1" si="76"/>
        <v/>
      </c>
      <c r="I433" s="16" t="str">
        <f t="shared" ca="1" si="76"/>
        <v/>
      </c>
      <c r="J433" s="16" t="str">
        <f t="shared" ca="1" si="76"/>
        <v/>
      </c>
    </row>
    <row r="434" spans="1:10">
      <c r="A434" s="2" t="str">
        <f t="shared" si="74"/>
        <v>1AD</v>
      </c>
      <c r="D434" s="3" t="str">
        <f t="shared" si="72"/>
        <v>3-7</v>
      </c>
      <c r="E434" s="3">
        <v>430</v>
      </c>
      <c r="F434" s="16" t="str">
        <f t="shared" ca="1" si="73"/>
        <v/>
      </c>
      <c r="G434" s="16" t="str">
        <f t="shared" ca="1" si="76"/>
        <v/>
      </c>
      <c r="H434" s="16" t="str">
        <f t="shared" ca="1" si="76"/>
        <v/>
      </c>
      <c r="I434" s="16" t="str">
        <f t="shared" ca="1" si="76"/>
        <v/>
      </c>
      <c r="J434" s="16" t="str">
        <f t="shared" ca="1" si="76"/>
        <v/>
      </c>
    </row>
    <row r="435" spans="1:10">
      <c r="A435" s="2" t="str">
        <f t="shared" si="74"/>
        <v>1AE</v>
      </c>
      <c r="D435" s="3" t="str">
        <f t="shared" si="72"/>
        <v>3-7</v>
      </c>
      <c r="E435" s="3">
        <v>431</v>
      </c>
      <c r="F435" s="16" t="str">
        <f t="shared" ca="1" si="73"/>
        <v/>
      </c>
      <c r="G435" s="16" t="str">
        <f t="shared" ca="1" si="76"/>
        <v/>
      </c>
      <c r="H435" s="16" t="str">
        <f t="shared" ca="1" si="76"/>
        <v/>
      </c>
      <c r="I435" s="16" t="str">
        <f t="shared" ca="1" si="76"/>
        <v/>
      </c>
      <c r="J435" s="16" t="str">
        <f t="shared" ca="1" si="76"/>
        <v/>
      </c>
    </row>
    <row r="436" spans="1:10">
      <c r="A436" s="2" t="str">
        <f t="shared" si="74"/>
        <v>1AF</v>
      </c>
      <c r="D436" s="3" t="str">
        <f t="shared" si="72"/>
        <v>3-7</v>
      </c>
      <c r="E436" s="3">
        <v>432</v>
      </c>
      <c r="F436" s="16" t="str">
        <f t="shared" ca="1" si="73"/>
        <v/>
      </c>
      <c r="G436" s="16" t="str">
        <f t="shared" ca="1" si="76"/>
        <v/>
      </c>
      <c r="H436" s="16" t="str">
        <f t="shared" ca="1" si="76"/>
        <v/>
      </c>
      <c r="I436" s="16" t="str">
        <f t="shared" ca="1" si="76"/>
        <v/>
      </c>
      <c r="J436" s="16" t="str">
        <f t="shared" ca="1" si="76"/>
        <v/>
      </c>
    </row>
    <row r="437" spans="1:10">
      <c r="A437" s="2" t="str">
        <f t="shared" si="74"/>
        <v>1B0</v>
      </c>
      <c r="D437" s="3" t="str">
        <f t="shared" si="72"/>
        <v>3-8</v>
      </c>
      <c r="E437" s="3">
        <v>433</v>
      </c>
      <c r="F437" s="16" t="str">
        <f t="shared" ca="1" si="73"/>
        <v/>
      </c>
      <c r="G437" s="16" t="str">
        <f t="shared" ca="1" si="76"/>
        <v/>
      </c>
      <c r="H437" s="16" t="str">
        <f t="shared" ca="1" si="76"/>
        <v/>
      </c>
      <c r="I437" s="16" t="str">
        <f t="shared" ca="1" si="76"/>
        <v/>
      </c>
      <c r="J437" s="16" t="str">
        <f t="shared" ca="1" si="76"/>
        <v/>
      </c>
    </row>
    <row r="438" spans="1:10">
      <c r="A438" s="2" t="str">
        <f t="shared" si="74"/>
        <v>1B1</v>
      </c>
      <c r="D438" s="3" t="str">
        <f t="shared" si="72"/>
        <v>3-8</v>
      </c>
      <c r="E438" s="3">
        <v>434</v>
      </c>
      <c r="F438" s="16" t="str">
        <f t="shared" ca="1" si="73"/>
        <v/>
      </c>
      <c r="G438" s="16" t="str">
        <f t="shared" ca="1" si="76"/>
        <v/>
      </c>
      <c r="H438" s="16" t="str">
        <f t="shared" ca="1" si="76"/>
        <v/>
      </c>
      <c r="I438" s="16" t="str">
        <f t="shared" ca="1" si="76"/>
        <v/>
      </c>
      <c r="J438" s="16" t="str">
        <f t="shared" ca="1" si="76"/>
        <v/>
      </c>
    </row>
    <row r="439" spans="1:10">
      <c r="A439" s="2" t="str">
        <f t="shared" si="74"/>
        <v>1B2</v>
      </c>
      <c r="D439" s="3" t="str">
        <f t="shared" si="72"/>
        <v>3-8</v>
      </c>
      <c r="E439" s="3">
        <v>435</v>
      </c>
      <c r="F439" s="16" t="str">
        <f t="shared" ca="1" si="73"/>
        <v/>
      </c>
      <c r="G439" s="16" t="str">
        <f t="shared" ca="1" si="76"/>
        <v/>
      </c>
      <c r="H439" s="16" t="str">
        <f t="shared" ca="1" si="76"/>
        <v/>
      </c>
      <c r="I439" s="16" t="str">
        <f t="shared" ca="1" si="76"/>
        <v/>
      </c>
      <c r="J439" s="16" t="str">
        <f t="shared" ca="1" si="76"/>
        <v/>
      </c>
    </row>
    <row r="440" spans="1:10">
      <c r="A440" s="2" t="str">
        <f t="shared" si="74"/>
        <v>1B3</v>
      </c>
      <c r="D440" s="3" t="str">
        <f t="shared" si="72"/>
        <v>3-8</v>
      </c>
      <c r="E440" s="3">
        <v>436</v>
      </c>
      <c r="F440" s="16" t="str">
        <f t="shared" ca="1" si="73"/>
        <v/>
      </c>
      <c r="G440" s="16" t="str">
        <f t="shared" ca="1" si="76"/>
        <v/>
      </c>
      <c r="H440" s="16" t="str">
        <f t="shared" ca="1" si="76"/>
        <v/>
      </c>
      <c r="I440" s="16" t="str">
        <f t="shared" ca="1" si="76"/>
        <v/>
      </c>
      <c r="J440" s="16" t="str">
        <f t="shared" ca="1" si="76"/>
        <v/>
      </c>
    </row>
    <row r="441" spans="1:10">
      <c r="A441" s="2" t="str">
        <f t="shared" si="74"/>
        <v>1B4</v>
      </c>
      <c r="D441" s="3" t="str">
        <f t="shared" si="72"/>
        <v>3-8</v>
      </c>
      <c r="E441" s="3">
        <v>437</v>
      </c>
      <c r="F441" s="16" t="str">
        <f t="shared" ca="1" si="73"/>
        <v/>
      </c>
      <c r="G441" s="16" t="str">
        <f t="shared" ca="1" si="76"/>
        <v/>
      </c>
      <c r="H441" s="16" t="str">
        <f t="shared" ca="1" si="76"/>
        <v/>
      </c>
      <c r="I441" s="16" t="str">
        <f t="shared" ca="1" si="76"/>
        <v/>
      </c>
      <c r="J441" s="16" t="str">
        <f t="shared" ca="1" si="76"/>
        <v/>
      </c>
    </row>
    <row r="442" spans="1:10">
      <c r="A442" s="2" t="str">
        <f t="shared" si="74"/>
        <v>1B5</v>
      </c>
      <c r="D442" s="3" t="str">
        <f t="shared" si="72"/>
        <v>3-8</v>
      </c>
      <c r="E442" s="3">
        <v>438</v>
      </c>
      <c r="F442" s="16" t="str">
        <f t="shared" ca="1" si="73"/>
        <v/>
      </c>
      <c r="G442" s="16" t="str">
        <f t="shared" ca="1" si="76"/>
        <v/>
      </c>
      <c r="H442" s="16" t="str">
        <f t="shared" ca="1" si="76"/>
        <v/>
      </c>
      <c r="I442" s="16" t="str">
        <f t="shared" ca="1" si="76"/>
        <v/>
      </c>
      <c r="J442" s="16" t="str">
        <f t="shared" ca="1" si="76"/>
        <v/>
      </c>
    </row>
    <row r="443" spans="1:10">
      <c r="A443" s="2" t="str">
        <f t="shared" si="74"/>
        <v>1B6</v>
      </c>
      <c r="D443" s="3" t="str">
        <f t="shared" si="72"/>
        <v>3-8</v>
      </c>
      <c r="E443" s="3">
        <v>439</v>
      </c>
      <c r="F443" s="16" t="str">
        <f t="shared" ca="1" si="73"/>
        <v/>
      </c>
      <c r="G443" s="16" t="str">
        <f t="shared" ca="1" si="76"/>
        <v/>
      </c>
      <c r="H443" s="16" t="str">
        <f t="shared" ca="1" si="76"/>
        <v/>
      </c>
      <c r="I443" s="16" t="str">
        <f t="shared" ca="1" si="76"/>
        <v/>
      </c>
      <c r="J443" s="16" t="str">
        <f t="shared" ca="1" si="76"/>
        <v/>
      </c>
    </row>
    <row r="444" spans="1:10">
      <c r="A444" s="2" t="str">
        <f t="shared" si="74"/>
        <v>1B7</v>
      </c>
      <c r="D444" s="3" t="str">
        <f t="shared" si="72"/>
        <v>3-8</v>
      </c>
      <c r="E444" s="3">
        <v>440</v>
      </c>
      <c r="F444" s="16" t="str">
        <f t="shared" ca="1" si="73"/>
        <v/>
      </c>
      <c r="G444" s="16" t="str">
        <f t="shared" ca="1" si="76"/>
        <v/>
      </c>
      <c r="H444" s="16" t="str">
        <f t="shared" ca="1" si="76"/>
        <v/>
      </c>
      <c r="I444" s="16" t="str">
        <f t="shared" ca="1" si="76"/>
        <v/>
      </c>
      <c r="J444" s="16" t="str">
        <f t="shared" ca="1" si="76"/>
        <v/>
      </c>
    </row>
    <row r="445" spans="1:10">
      <c r="A445" s="2" t="str">
        <f t="shared" si="74"/>
        <v>1B8</v>
      </c>
      <c r="D445" s="3" t="str">
        <f t="shared" si="72"/>
        <v>3-8</v>
      </c>
      <c r="E445" s="3">
        <v>441</v>
      </c>
      <c r="F445" s="16" t="str">
        <f t="shared" ca="1" si="73"/>
        <v/>
      </c>
      <c r="G445" s="16" t="str">
        <f t="shared" ref="G445:J464" ca="1" si="7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445" s="16" t="str">
        <f t="shared" ca="1" si="77"/>
        <v/>
      </c>
      <c r="I445" s="16" t="str">
        <f t="shared" ca="1" si="77"/>
        <v/>
      </c>
      <c r="J445" s="16" t="str">
        <f t="shared" ca="1" si="77"/>
        <v/>
      </c>
    </row>
    <row r="446" spans="1:10">
      <c r="A446" s="2" t="str">
        <f t="shared" si="74"/>
        <v>1B9</v>
      </c>
      <c r="D446" s="3" t="str">
        <f t="shared" si="72"/>
        <v>3-8</v>
      </c>
      <c r="E446" s="3">
        <v>442</v>
      </c>
      <c r="F446" s="16" t="str">
        <f t="shared" ca="1" si="73"/>
        <v/>
      </c>
      <c r="G446" s="16" t="str">
        <f t="shared" ca="1" si="77"/>
        <v/>
      </c>
      <c r="H446" s="16" t="str">
        <f t="shared" ca="1" si="77"/>
        <v/>
      </c>
      <c r="I446" s="16" t="str">
        <f t="shared" ca="1" si="77"/>
        <v/>
      </c>
      <c r="J446" s="16" t="str">
        <f t="shared" ca="1" si="77"/>
        <v/>
      </c>
    </row>
    <row r="447" spans="1:10">
      <c r="A447" s="2" t="str">
        <f t="shared" si="74"/>
        <v>1BA</v>
      </c>
      <c r="D447" s="3" t="str">
        <f t="shared" si="72"/>
        <v>3-8</v>
      </c>
      <c r="E447" s="3">
        <v>443</v>
      </c>
      <c r="F447" s="16" t="str">
        <f t="shared" ca="1" si="73"/>
        <v/>
      </c>
      <c r="G447" s="16" t="str">
        <f t="shared" ca="1" si="77"/>
        <v/>
      </c>
      <c r="H447" s="16" t="str">
        <f t="shared" ca="1" si="77"/>
        <v/>
      </c>
      <c r="I447" s="16" t="str">
        <f t="shared" ca="1" si="77"/>
        <v/>
      </c>
      <c r="J447" s="16" t="str">
        <f t="shared" ca="1" si="77"/>
        <v/>
      </c>
    </row>
    <row r="448" spans="1:10">
      <c r="A448" s="2" t="str">
        <f t="shared" si="74"/>
        <v>1BB</v>
      </c>
      <c r="D448" s="3" t="str">
        <f t="shared" si="72"/>
        <v>3-8</v>
      </c>
      <c r="E448" s="3">
        <v>444</v>
      </c>
      <c r="F448" s="16" t="str">
        <f t="shared" ca="1" si="73"/>
        <v/>
      </c>
      <c r="G448" s="16" t="str">
        <f t="shared" ca="1" si="77"/>
        <v/>
      </c>
      <c r="H448" s="16" t="str">
        <f t="shared" ca="1" si="77"/>
        <v/>
      </c>
      <c r="I448" s="16" t="str">
        <f t="shared" ca="1" si="77"/>
        <v/>
      </c>
      <c r="J448" s="16" t="str">
        <f t="shared" ca="1" si="77"/>
        <v/>
      </c>
    </row>
    <row r="449" spans="1:10">
      <c r="A449" s="2" t="str">
        <f t="shared" si="74"/>
        <v>1BC</v>
      </c>
      <c r="D449" s="3" t="str">
        <f t="shared" si="72"/>
        <v>3-8</v>
      </c>
      <c r="E449" s="3">
        <v>445</v>
      </c>
      <c r="F449" s="16" t="str">
        <f t="shared" ca="1" si="73"/>
        <v/>
      </c>
      <c r="G449" s="16" t="str">
        <f t="shared" ca="1" si="77"/>
        <v/>
      </c>
      <c r="H449" s="16" t="str">
        <f t="shared" ca="1" si="77"/>
        <v/>
      </c>
      <c r="I449" s="16" t="str">
        <f t="shared" ca="1" si="77"/>
        <v/>
      </c>
      <c r="J449" s="16" t="str">
        <f t="shared" ca="1" si="77"/>
        <v/>
      </c>
    </row>
    <row r="450" spans="1:10">
      <c r="A450" s="2" t="str">
        <f t="shared" si="74"/>
        <v>1BD</v>
      </c>
      <c r="D450" s="3" t="str">
        <f t="shared" si="72"/>
        <v>3-8</v>
      </c>
      <c r="E450" s="3">
        <v>446</v>
      </c>
      <c r="F450" s="16" t="str">
        <f t="shared" ca="1" si="73"/>
        <v/>
      </c>
      <c r="G450" s="16" t="str">
        <f t="shared" ca="1" si="77"/>
        <v/>
      </c>
      <c r="H450" s="16" t="str">
        <f t="shared" ca="1" si="77"/>
        <v/>
      </c>
      <c r="I450" s="16" t="str">
        <f t="shared" ca="1" si="77"/>
        <v/>
      </c>
      <c r="J450" s="16" t="str">
        <f t="shared" ca="1" si="77"/>
        <v/>
      </c>
    </row>
    <row r="451" spans="1:10">
      <c r="A451" s="2" t="str">
        <f t="shared" si="74"/>
        <v>1BE</v>
      </c>
      <c r="D451" s="3" t="str">
        <f t="shared" si="72"/>
        <v>3-8</v>
      </c>
      <c r="E451" s="3">
        <v>447</v>
      </c>
      <c r="F451" s="16" t="str">
        <f t="shared" ca="1" si="73"/>
        <v/>
      </c>
      <c r="G451" s="16" t="str">
        <f t="shared" ca="1" si="77"/>
        <v/>
      </c>
      <c r="H451" s="16" t="str">
        <f t="shared" ca="1" si="77"/>
        <v/>
      </c>
      <c r="I451" s="16" t="str">
        <f t="shared" ca="1" si="77"/>
        <v/>
      </c>
      <c r="J451" s="16" t="str">
        <f t="shared" ca="1" si="77"/>
        <v/>
      </c>
    </row>
    <row r="452" spans="1:10">
      <c r="A452" s="2" t="str">
        <f t="shared" si="74"/>
        <v>1BF</v>
      </c>
      <c r="D452" s="3" t="str">
        <f t="shared" si="72"/>
        <v>3-8</v>
      </c>
      <c r="E452" s="3">
        <v>448</v>
      </c>
      <c r="F452" s="16" t="str">
        <f t="shared" ca="1" si="73"/>
        <v/>
      </c>
      <c r="G452" s="16" t="str">
        <f t="shared" ca="1" si="77"/>
        <v/>
      </c>
      <c r="H452" s="16" t="str">
        <f t="shared" ca="1" si="77"/>
        <v/>
      </c>
      <c r="I452" s="16" t="str">
        <f t="shared" ca="1" si="77"/>
        <v/>
      </c>
      <c r="J452" s="16" t="str">
        <f t="shared" ca="1" si="77"/>
        <v/>
      </c>
    </row>
    <row r="453" spans="1:10">
      <c r="A453" s="2" t="str">
        <f t="shared" si="74"/>
        <v>1C0</v>
      </c>
      <c r="D453" s="3" t="str">
        <f t="shared" ref="D453:D516" si="78">DEC2HEX(HEX2DEC($D$4)+FLOOR((ROW(A449)-1)/($M$4*10),1))&amp;"-"&amp;FLOOR((ROW(A449)-1)/$M$4,1)+1-FLOOR((ROW(A449)-1)/($M$4*10),1)*10</f>
        <v>3-9</v>
      </c>
      <c r="E453" s="3">
        <v>449</v>
      </c>
      <c r="F453" s="16" t="str">
        <f t="shared" ref="F453:F484" ca="1" si="79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453" s="16" t="str">
        <f t="shared" ca="1" si="77"/>
        <v/>
      </c>
      <c r="H453" s="16" t="str">
        <f t="shared" ca="1" si="77"/>
        <v/>
      </c>
      <c r="I453" s="16" t="str">
        <f t="shared" ca="1" si="77"/>
        <v/>
      </c>
      <c r="J453" s="16" t="str">
        <f t="shared" ca="1" si="77"/>
        <v/>
      </c>
    </row>
    <row r="454" spans="1:10">
      <c r="A454" s="2" t="str">
        <f t="shared" ref="A454:A516" si="80">IF(LEN(DEC2HEX(ROW(A449)))=1,"00"&amp;DEC2HEX(ROW(A449)),IF(LEN(DEC2HEX(ROW(A449)))=2,"0"&amp;DEC2HEX(ROW(A449)),IF(LEN(DEC2HEX(ROW(A449)))=3,DEC2HEX(ROW(A449)),TEXT(DEC2HEX(ROW(A449)),DEC2HEX(ROW(A449))))))</f>
        <v>1C1</v>
      </c>
      <c r="D454" s="3" t="str">
        <f t="shared" si="78"/>
        <v>3-9</v>
      </c>
      <c r="E454" s="3">
        <v>450</v>
      </c>
      <c r="F454" s="16" t="str">
        <f t="shared" ca="1" si="79"/>
        <v/>
      </c>
      <c r="G454" s="16" t="str">
        <f t="shared" ca="1" si="77"/>
        <v/>
      </c>
      <c r="H454" s="16" t="str">
        <f t="shared" ca="1" si="77"/>
        <v/>
      </c>
      <c r="I454" s="16" t="str">
        <f t="shared" ca="1" si="77"/>
        <v/>
      </c>
      <c r="J454" s="16" t="str">
        <f t="shared" ca="1" si="77"/>
        <v/>
      </c>
    </row>
    <row r="455" spans="1:10">
      <c r="A455" s="2" t="str">
        <f t="shared" si="80"/>
        <v>1C2</v>
      </c>
      <c r="D455" s="3" t="str">
        <f t="shared" si="78"/>
        <v>3-9</v>
      </c>
      <c r="E455" s="3">
        <v>451</v>
      </c>
      <c r="F455" s="16" t="str">
        <f t="shared" ca="1" si="79"/>
        <v/>
      </c>
      <c r="G455" s="16" t="str">
        <f t="shared" ca="1" si="77"/>
        <v/>
      </c>
      <c r="H455" s="16" t="str">
        <f t="shared" ca="1" si="77"/>
        <v/>
      </c>
      <c r="I455" s="16" t="str">
        <f t="shared" ca="1" si="77"/>
        <v/>
      </c>
      <c r="J455" s="16" t="str">
        <f t="shared" ca="1" si="77"/>
        <v/>
      </c>
    </row>
    <row r="456" spans="1:10">
      <c r="A456" s="2" t="str">
        <f t="shared" si="80"/>
        <v>1C3</v>
      </c>
      <c r="D456" s="3" t="str">
        <f t="shared" si="78"/>
        <v>3-9</v>
      </c>
      <c r="E456" s="3">
        <v>452</v>
      </c>
      <c r="F456" s="16" t="str">
        <f t="shared" ca="1" si="79"/>
        <v/>
      </c>
      <c r="G456" s="16" t="str">
        <f t="shared" ca="1" si="77"/>
        <v/>
      </c>
      <c r="H456" s="16" t="str">
        <f t="shared" ca="1" si="77"/>
        <v/>
      </c>
      <c r="I456" s="16" t="str">
        <f t="shared" ca="1" si="77"/>
        <v/>
      </c>
      <c r="J456" s="16" t="str">
        <f t="shared" ca="1" si="77"/>
        <v/>
      </c>
    </row>
    <row r="457" spans="1:10">
      <c r="A457" s="2" t="str">
        <f t="shared" si="80"/>
        <v>1C4</v>
      </c>
      <c r="D457" s="3" t="str">
        <f t="shared" si="78"/>
        <v>3-9</v>
      </c>
      <c r="E457" s="3">
        <v>453</v>
      </c>
      <c r="F457" s="16" t="str">
        <f t="shared" ca="1" si="79"/>
        <v/>
      </c>
      <c r="G457" s="16" t="str">
        <f t="shared" ca="1" si="77"/>
        <v/>
      </c>
      <c r="H457" s="16" t="str">
        <f t="shared" ca="1" si="77"/>
        <v/>
      </c>
      <c r="I457" s="16" t="str">
        <f t="shared" ca="1" si="77"/>
        <v/>
      </c>
      <c r="J457" s="16" t="str">
        <f t="shared" ca="1" si="77"/>
        <v/>
      </c>
    </row>
    <row r="458" spans="1:10">
      <c r="A458" s="2" t="str">
        <f t="shared" si="80"/>
        <v>1C5</v>
      </c>
      <c r="D458" s="3" t="str">
        <f t="shared" si="78"/>
        <v>3-9</v>
      </c>
      <c r="E458" s="3">
        <v>454</v>
      </c>
      <c r="F458" s="16" t="str">
        <f t="shared" ca="1" si="79"/>
        <v/>
      </c>
      <c r="G458" s="16" t="str">
        <f t="shared" ca="1" si="77"/>
        <v/>
      </c>
      <c r="H458" s="16" t="str">
        <f t="shared" ca="1" si="77"/>
        <v/>
      </c>
      <c r="I458" s="16" t="str">
        <f t="shared" ca="1" si="77"/>
        <v/>
      </c>
      <c r="J458" s="16" t="str">
        <f t="shared" ca="1" si="77"/>
        <v/>
      </c>
    </row>
    <row r="459" spans="1:10">
      <c r="A459" s="2" t="str">
        <f t="shared" si="80"/>
        <v>1C6</v>
      </c>
      <c r="D459" s="3" t="str">
        <f t="shared" si="78"/>
        <v>3-9</v>
      </c>
      <c r="E459" s="3">
        <v>455</v>
      </c>
      <c r="F459" s="16" t="str">
        <f t="shared" ca="1" si="79"/>
        <v/>
      </c>
      <c r="G459" s="16" t="str">
        <f t="shared" ca="1" si="77"/>
        <v/>
      </c>
      <c r="H459" s="16" t="str">
        <f t="shared" ca="1" si="77"/>
        <v/>
      </c>
      <c r="I459" s="16" t="str">
        <f t="shared" ca="1" si="77"/>
        <v/>
      </c>
      <c r="J459" s="16" t="str">
        <f t="shared" ca="1" si="77"/>
        <v/>
      </c>
    </row>
    <row r="460" spans="1:10">
      <c r="A460" s="2" t="str">
        <f t="shared" si="80"/>
        <v>1C7</v>
      </c>
      <c r="D460" s="3" t="str">
        <f t="shared" si="78"/>
        <v>3-9</v>
      </c>
      <c r="E460" s="3">
        <v>456</v>
      </c>
      <c r="F460" s="16" t="str">
        <f t="shared" ca="1" si="79"/>
        <v/>
      </c>
      <c r="G460" s="16" t="str">
        <f t="shared" ca="1" si="77"/>
        <v/>
      </c>
      <c r="H460" s="16" t="str">
        <f t="shared" ca="1" si="77"/>
        <v/>
      </c>
      <c r="I460" s="16" t="str">
        <f t="shared" ca="1" si="77"/>
        <v/>
      </c>
      <c r="J460" s="16" t="str">
        <f t="shared" ca="1" si="77"/>
        <v/>
      </c>
    </row>
    <row r="461" spans="1:10">
      <c r="A461" s="2" t="str">
        <f t="shared" si="80"/>
        <v>1C8</v>
      </c>
      <c r="D461" s="3" t="str">
        <f t="shared" si="78"/>
        <v>3-9</v>
      </c>
      <c r="E461" s="3">
        <v>457</v>
      </c>
      <c r="F461" s="16" t="str">
        <f t="shared" ca="1" si="79"/>
        <v/>
      </c>
      <c r="G461" s="16" t="str">
        <f t="shared" ca="1" si="77"/>
        <v/>
      </c>
      <c r="H461" s="16" t="str">
        <f t="shared" ca="1" si="77"/>
        <v/>
      </c>
      <c r="I461" s="16" t="str">
        <f t="shared" ca="1" si="77"/>
        <v/>
      </c>
      <c r="J461" s="16" t="str">
        <f t="shared" ca="1" si="77"/>
        <v/>
      </c>
    </row>
    <row r="462" spans="1:10">
      <c r="A462" s="2" t="str">
        <f t="shared" si="80"/>
        <v>1C9</v>
      </c>
      <c r="D462" s="3" t="str">
        <f t="shared" si="78"/>
        <v>3-9</v>
      </c>
      <c r="E462" s="3">
        <v>458</v>
      </c>
      <c r="F462" s="16" t="str">
        <f t="shared" ca="1" si="79"/>
        <v/>
      </c>
      <c r="G462" s="16" t="str">
        <f t="shared" ca="1" si="77"/>
        <v/>
      </c>
      <c r="H462" s="16" t="str">
        <f t="shared" ca="1" si="77"/>
        <v/>
      </c>
      <c r="I462" s="16" t="str">
        <f t="shared" ca="1" si="77"/>
        <v/>
      </c>
      <c r="J462" s="16" t="str">
        <f t="shared" ca="1" si="77"/>
        <v/>
      </c>
    </row>
    <row r="463" spans="1:10">
      <c r="A463" s="2" t="str">
        <f t="shared" si="80"/>
        <v>1CA</v>
      </c>
      <c r="D463" s="3" t="str">
        <f t="shared" si="78"/>
        <v>3-9</v>
      </c>
      <c r="E463" s="3">
        <v>459</v>
      </c>
      <c r="F463" s="16" t="str">
        <f t="shared" ca="1" si="79"/>
        <v/>
      </c>
      <c r="G463" s="16" t="str">
        <f t="shared" ca="1" si="77"/>
        <v/>
      </c>
      <c r="H463" s="16" t="str">
        <f t="shared" ca="1" si="77"/>
        <v/>
      </c>
      <c r="I463" s="16" t="str">
        <f t="shared" ca="1" si="77"/>
        <v/>
      </c>
      <c r="J463" s="16" t="str">
        <f t="shared" ca="1" si="77"/>
        <v/>
      </c>
    </row>
    <row r="464" spans="1:10">
      <c r="A464" s="2" t="str">
        <f t="shared" si="80"/>
        <v>1CB</v>
      </c>
      <c r="D464" s="3" t="str">
        <f t="shared" si="78"/>
        <v>3-9</v>
      </c>
      <c r="E464" s="3">
        <v>460</v>
      </c>
      <c r="F464" s="16" t="str">
        <f t="shared" ca="1" si="79"/>
        <v/>
      </c>
      <c r="G464" s="16" t="str">
        <f t="shared" ca="1" si="77"/>
        <v/>
      </c>
      <c r="H464" s="16" t="str">
        <f t="shared" ca="1" si="77"/>
        <v/>
      </c>
      <c r="I464" s="16" t="str">
        <f t="shared" ca="1" si="77"/>
        <v/>
      </c>
      <c r="J464" s="16" t="str">
        <f t="shared" ca="1" si="77"/>
        <v/>
      </c>
    </row>
    <row r="465" spans="1:10">
      <c r="A465" s="2" t="str">
        <f t="shared" si="80"/>
        <v>1CC</v>
      </c>
      <c r="D465" s="3" t="str">
        <f t="shared" si="78"/>
        <v>3-9</v>
      </c>
      <c r="E465" s="3">
        <v>461</v>
      </c>
      <c r="F465" s="16" t="str">
        <f t="shared" ca="1" si="79"/>
        <v/>
      </c>
      <c r="G465" s="16" t="str">
        <f t="shared" ref="G465:J484" ca="1" si="8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465" s="16" t="str">
        <f t="shared" ca="1" si="81"/>
        <v/>
      </c>
      <c r="I465" s="16" t="str">
        <f t="shared" ca="1" si="81"/>
        <v/>
      </c>
      <c r="J465" s="16" t="str">
        <f t="shared" ca="1" si="81"/>
        <v/>
      </c>
    </row>
    <row r="466" spans="1:10">
      <c r="A466" s="2" t="str">
        <f t="shared" si="80"/>
        <v>1CD</v>
      </c>
      <c r="D466" s="3" t="str">
        <f t="shared" si="78"/>
        <v>3-9</v>
      </c>
      <c r="E466" s="3">
        <v>462</v>
      </c>
      <c r="F466" s="16" t="str">
        <f t="shared" ca="1" si="79"/>
        <v/>
      </c>
      <c r="G466" s="16" t="str">
        <f t="shared" ca="1" si="81"/>
        <v/>
      </c>
      <c r="H466" s="16" t="str">
        <f t="shared" ca="1" si="81"/>
        <v/>
      </c>
      <c r="I466" s="16" t="str">
        <f t="shared" ca="1" si="81"/>
        <v/>
      </c>
      <c r="J466" s="16" t="str">
        <f t="shared" ca="1" si="81"/>
        <v/>
      </c>
    </row>
    <row r="467" spans="1:10">
      <c r="A467" s="2" t="str">
        <f t="shared" si="80"/>
        <v>1CE</v>
      </c>
      <c r="D467" s="3" t="str">
        <f t="shared" si="78"/>
        <v>3-9</v>
      </c>
      <c r="E467" s="3">
        <v>463</v>
      </c>
      <c r="F467" s="16" t="str">
        <f t="shared" ca="1" si="79"/>
        <v/>
      </c>
      <c r="G467" s="16" t="str">
        <f t="shared" ca="1" si="81"/>
        <v/>
      </c>
      <c r="H467" s="16" t="str">
        <f t="shared" ca="1" si="81"/>
        <v/>
      </c>
      <c r="I467" s="16" t="str">
        <f t="shared" ca="1" si="81"/>
        <v/>
      </c>
      <c r="J467" s="16" t="str">
        <f t="shared" ca="1" si="81"/>
        <v/>
      </c>
    </row>
    <row r="468" spans="1:10">
      <c r="A468" s="2" t="str">
        <f t="shared" si="80"/>
        <v>1CF</v>
      </c>
      <c r="D468" s="3" t="str">
        <f t="shared" si="78"/>
        <v>3-9</v>
      </c>
      <c r="E468" s="3">
        <v>464</v>
      </c>
      <c r="F468" s="16" t="str">
        <f t="shared" ca="1" si="79"/>
        <v/>
      </c>
      <c r="G468" s="16" t="str">
        <f t="shared" ca="1" si="81"/>
        <v/>
      </c>
      <c r="H468" s="16" t="str">
        <f t="shared" ca="1" si="81"/>
        <v/>
      </c>
      <c r="I468" s="16" t="str">
        <f t="shared" ca="1" si="81"/>
        <v/>
      </c>
      <c r="J468" s="16" t="str">
        <f t="shared" ca="1" si="81"/>
        <v/>
      </c>
    </row>
    <row r="469" spans="1:10">
      <c r="A469" s="2" t="str">
        <f t="shared" si="80"/>
        <v>1D0</v>
      </c>
      <c r="D469" s="3" t="str">
        <f t="shared" si="78"/>
        <v>3-10</v>
      </c>
      <c r="E469" s="3">
        <v>465</v>
      </c>
      <c r="F469" s="16" t="str">
        <f t="shared" ca="1" si="79"/>
        <v/>
      </c>
      <c r="G469" s="16" t="str">
        <f t="shared" ca="1" si="81"/>
        <v/>
      </c>
      <c r="H469" s="16" t="str">
        <f t="shared" ca="1" si="81"/>
        <v/>
      </c>
      <c r="I469" s="16" t="str">
        <f t="shared" ca="1" si="81"/>
        <v/>
      </c>
      <c r="J469" s="16" t="str">
        <f t="shared" ca="1" si="81"/>
        <v/>
      </c>
    </row>
    <row r="470" spans="1:10">
      <c r="A470" s="2" t="str">
        <f t="shared" si="80"/>
        <v>1D1</v>
      </c>
      <c r="D470" s="3" t="str">
        <f t="shared" si="78"/>
        <v>3-10</v>
      </c>
      <c r="E470" s="3">
        <v>466</v>
      </c>
      <c r="F470" s="16" t="str">
        <f t="shared" ca="1" si="79"/>
        <v/>
      </c>
      <c r="G470" s="16" t="str">
        <f t="shared" ca="1" si="81"/>
        <v/>
      </c>
      <c r="H470" s="16" t="str">
        <f t="shared" ca="1" si="81"/>
        <v/>
      </c>
      <c r="I470" s="16" t="str">
        <f t="shared" ca="1" si="81"/>
        <v/>
      </c>
      <c r="J470" s="16" t="str">
        <f t="shared" ca="1" si="81"/>
        <v/>
      </c>
    </row>
    <row r="471" spans="1:10">
      <c r="A471" s="2" t="str">
        <f t="shared" si="80"/>
        <v>1D2</v>
      </c>
      <c r="D471" s="3" t="str">
        <f t="shared" si="78"/>
        <v>3-10</v>
      </c>
      <c r="E471" s="3">
        <v>467</v>
      </c>
      <c r="F471" s="16" t="str">
        <f t="shared" ca="1" si="79"/>
        <v/>
      </c>
      <c r="G471" s="16" t="str">
        <f t="shared" ca="1" si="81"/>
        <v/>
      </c>
      <c r="H471" s="16" t="str">
        <f t="shared" ca="1" si="81"/>
        <v/>
      </c>
      <c r="I471" s="16" t="str">
        <f t="shared" ca="1" si="81"/>
        <v/>
      </c>
      <c r="J471" s="16" t="str">
        <f t="shared" ca="1" si="81"/>
        <v/>
      </c>
    </row>
    <row r="472" spans="1:10">
      <c r="A472" s="2" t="str">
        <f t="shared" si="80"/>
        <v>1D3</v>
      </c>
      <c r="D472" s="3" t="str">
        <f t="shared" si="78"/>
        <v>3-10</v>
      </c>
      <c r="E472" s="3">
        <v>468</v>
      </c>
      <c r="F472" s="16" t="str">
        <f t="shared" ca="1" si="79"/>
        <v/>
      </c>
      <c r="G472" s="16" t="str">
        <f t="shared" ca="1" si="81"/>
        <v/>
      </c>
      <c r="H472" s="16" t="str">
        <f t="shared" ca="1" si="81"/>
        <v/>
      </c>
      <c r="I472" s="16" t="str">
        <f t="shared" ca="1" si="81"/>
        <v/>
      </c>
      <c r="J472" s="16" t="str">
        <f t="shared" ca="1" si="81"/>
        <v/>
      </c>
    </row>
    <row r="473" spans="1:10">
      <c r="A473" s="2" t="str">
        <f t="shared" si="80"/>
        <v>1D4</v>
      </c>
      <c r="D473" s="3" t="str">
        <f t="shared" si="78"/>
        <v>3-10</v>
      </c>
      <c r="E473" s="3">
        <v>469</v>
      </c>
      <c r="F473" s="16" t="str">
        <f t="shared" ca="1" si="79"/>
        <v/>
      </c>
      <c r="G473" s="16" t="str">
        <f t="shared" ca="1" si="81"/>
        <v/>
      </c>
      <c r="H473" s="16" t="str">
        <f t="shared" ca="1" si="81"/>
        <v/>
      </c>
      <c r="I473" s="16" t="str">
        <f t="shared" ca="1" si="81"/>
        <v/>
      </c>
      <c r="J473" s="16" t="str">
        <f t="shared" ca="1" si="81"/>
        <v/>
      </c>
    </row>
    <row r="474" spans="1:10">
      <c r="A474" s="2" t="str">
        <f t="shared" si="80"/>
        <v>1D5</v>
      </c>
      <c r="D474" s="3" t="str">
        <f t="shared" si="78"/>
        <v>3-10</v>
      </c>
      <c r="E474" s="3">
        <v>470</v>
      </c>
      <c r="F474" s="16" t="str">
        <f t="shared" ca="1" si="79"/>
        <v/>
      </c>
      <c r="G474" s="16" t="str">
        <f t="shared" ca="1" si="81"/>
        <v/>
      </c>
      <c r="H474" s="16" t="str">
        <f t="shared" ca="1" si="81"/>
        <v/>
      </c>
      <c r="I474" s="16" t="str">
        <f t="shared" ca="1" si="81"/>
        <v/>
      </c>
      <c r="J474" s="16" t="str">
        <f t="shared" ca="1" si="81"/>
        <v/>
      </c>
    </row>
    <row r="475" spans="1:10">
      <c r="A475" s="2" t="str">
        <f t="shared" si="80"/>
        <v>1D6</v>
      </c>
      <c r="D475" s="3" t="str">
        <f t="shared" si="78"/>
        <v>3-10</v>
      </c>
      <c r="E475" s="3">
        <v>471</v>
      </c>
      <c r="F475" s="16" t="str">
        <f t="shared" ca="1" si="79"/>
        <v/>
      </c>
      <c r="G475" s="16" t="str">
        <f t="shared" ca="1" si="81"/>
        <v/>
      </c>
      <c r="H475" s="16" t="str">
        <f t="shared" ca="1" si="81"/>
        <v/>
      </c>
      <c r="I475" s="16" t="str">
        <f t="shared" ca="1" si="81"/>
        <v/>
      </c>
      <c r="J475" s="16" t="str">
        <f t="shared" ca="1" si="81"/>
        <v/>
      </c>
    </row>
    <row r="476" spans="1:10">
      <c r="A476" s="2" t="str">
        <f t="shared" si="80"/>
        <v>1D7</v>
      </c>
      <c r="D476" s="3" t="str">
        <f t="shared" si="78"/>
        <v>3-10</v>
      </c>
      <c r="E476" s="3">
        <v>472</v>
      </c>
      <c r="F476" s="16" t="str">
        <f t="shared" ca="1" si="79"/>
        <v/>
      </c>
      <c r="G476" s="16" t="str">
        <f t="shared" ca="1" si="81"/>
        <v/>
      </c>
      <c r="H476" s="16" t="str">
        <f t="shared" ca="1" si="81"/>
        <v/>
      </c>
      <c r="I476" s="16" t="str">
        <f t="shared" ca="1" si="81"/>
        <v/>
      </c>
      <c r="J476" s="16" t="str">
        <f t="shared" ca="1" si="81"/>
        <v/>
      </c>
    </row>
    <row r="477" spans="1:10">
      <c r="A477" s="2" t="str">
        <f t="shared" si="80"/>
        <v>1D8</v>
      </c>
      <c r="D477" s="3" t="str">
        <f t="shared" si="78"/>
        <v>3-10</v>
      </c>
      <c r="E477" s="3">
        <v>473</v>
      </c>
      <c r="F477" s="16" t="str">
        <f t="shared" ca="1" si="79"/>
        <v/>
      </c>
      <c r="G477" s="16" t="str">
        <f t="shared" ca="1" si="81"/>
        <v/>
      </c>
      <c r="H477" s="16" t="str">
        <f t="shared" ca="1" si="81"/>
        <v/>
      </c>
      <c r="I477" s="16" t="str">
        <f t="shared" ca="1" si="81"/>
        <v/>
      </c>
      <c r="J477" s="16" t="str">
        <f t="shared" ca="1" si="81"/>
        <v/>
      </c>
    </row>
    <row r="478" spans="1:10">
      <c r="A478" s="2" t="str">
        <f t="shared" si="80"/>
        <v>1D9</v>
      </c>
      <c r="D478" s="3" t="str">
        <f t="shared" si="78"/>
        <v>3-10</v>
      </c>
      <c r="E478" s="3">
        <v>474</v>
      </c>
      <c r="F478" s="16" t="str">
        <f t="shared" ca="1" si="79"/>
        <v/>
      </c>
      <c r="G478" s="16" t="str">
        <f t="shared" ca="1" si="81"/>
        <v/>
      </c>
      <c r="H478" s="16" t="str">
        <f t="shared" ca="1" si="81"/>
        <v/>
      </c>
      <c r="I478" s="16" t="str">
        <f t="shared" ca="1" si="81"/>
        <v/>
      </c>
      <c r="J478" s="16" t="str">
        <f t="shared" ca="1" si="81"/>
        <v/>
      </c>
    </row>
    <row r="479" spans="1:10">
      <c r="A479" s="2" t="str">
        <f t="shared" si="80"/>
        <v>1DA</v>
      </c>
      <c r="D479" s="3" t="str">
        <f t="shared" si="78"/>
        <v>3-10</v>
      </c>
      <c r="E479" s="3">
        <v>475</v>
      </c>
      <c r="F479" s="16" t="str">
        <f t="shared" ca="1" si="79"/>
        <v/>
      </c>
      <c r="G479" s="16" t="str">
        <f t="shared" ca="1" si="81"/>
        <v/>
      </c>
      <c r="H479" s="16" t="str">
        <f t="shared" ca="1" si="81"/>
        <v/>
      </c>
      <c r="I479" s="16" t="str">
        <f t="shared" ca="1" si="81"/>
        <v/>
      </c>
      <c r="J479" s="16" t="str">
        <f t="shared" ca="1" si="81"/>
        <v/>
      </c>
    </row>
    <row r="480" spans="1:10">
      <c r="A480" s="2" t="str">
        <f t="shared" si="80"/>
        <v>1DB</v>
      </c>
      <c r="D480" s="3" t="str">
        <f t="shared" si="78"/>
        <v>3-10</v>
      </c>
      <c r="E480" s="3">
        <v>476</v>
      </c>
      <c r="F480" s="16" t="str">
        <f t="shared" ca="1" si="79"/>
        <v/>
      </c>
      <c r="G480" s="16" t="str">
        <f t="shared" ca="1" si="81"/>
        <v/>
      </c>
      <c r="H480" s="16" t="str">
        <f t="shared" ca="1" si="81"/>
        <v/>
      </c>
      <c r="I480" s="16" t="str">
        <f t="shared" ca="1" si="81"/>
        <v/>
      </c>
      <c r="J480" s="16" t="str">
        <f t="shared" ca="1" si="81"/>
        <v/>
      </c>
    </row>
    <row r="481" spans="1:11">
      <c r="A481" s="2" t="str">
        <f t="shared" si="80"/>
        <v>1DC</v>
      </c>
      <c r="D481" s="3" t="str">
        <f t="shared" si="78"/>
        <v>3-10</v>
      </c>
      <c r="E481" s="3">
        <v>477</v>
      </c>
      <c r="F481" s="16" t="str">
        <f t="shared" ca="1" si="79"/>
        <v/>
      </c>
      <c r="G481" s="16" t="str">
        <f t="shared" ca="1" si="81"/>
        <v/>
      </c>
      <c r="H481" s="16" t="str">
        <f t="shared" ca="1" si="81"/>
        <v/>
      </c>
      <c r="I481" s="16" t="str">
        <f t="shared" ca="1" si="81"/>
        <v/>
      </c>
      <c r="J481" s="16" t="str">
        <f t="shared" ca="1" si="81"/>
        <v/>
      </c>
    </row>
    <row r="482" spans="1:11">
      <c r="A482" s="2" t="str">
        <f t="shared" si="80"/>
        <v>1DD</v>
      </c>
      <c r="D482" s="3" t="str">
        <f t="shared" si="78"/>
        <v>3-10</v>
      </c>
      <c r="E482" s="3">
        <v>478</v>
      </c>
      <c r="F482" s="16" t="str">
        <f t="shared" ca="1" si="79"/>
        <v/>
      </c>
      <c r="G482" s="16" t="str">
        <f t="shared" ca="1" si="81"/>
        <v/>
      </c>
      <c r="H482" s="16" t="str">
        <f t="shared" ca="1" si="81"/>
        <v/>
      </c>
      <c r="I482" s="16" t="str">
        <f t="shared" ca="1" si="81"/>
        <v/>
      </c>
      <c r="J482" s="16" t="str">
        <f t="shared" ca="1" si="81"/>
        <v/>
      </c>
    </row>
    <row r="483" spans="1:11">
      <c r="A483" s="2" t="str">
        <f t="shared" si="80"/>
        <v>1DE</v>
      </c>
      <c r="D483" s="3" t="str">
        <f t="shared" si="78"/>
        <v>3-10</v>
      </c>
      <c r="E483" s="3">
        <v>479</v>
      </c>
      <c r="F483" s="16" t="str">
        <f t="shared" ca="1" si="79"/>
        <v/>
      </c>
      <c r="G483" s="16" t="str">
        <f t="shared" ca="1" si="81"/>
        <v/>
      </c>
      <c r="H483" s="16" t="str">
        <f t="shared" ca="1" si="81"/>
        <v/>
      </c>
      <c r="I483" s="16" t="str">
        <f t="shared" ca="1" si="81"/>
        <v/>
      </c>
      <c r="J483" s="16" t="str">
        <f t="shared" ca="1" si="81"/>
        <v/>
      </c>
    </row>
    <row r="484" spans="1:11">
      <c r="A484" s="2" t="str">
        <f t="shared" si="80"/>
        <v>1DF</v>
      </c>
      <c r="D484" s="3" t="str">
        <f t="shared" si="78"/>
        <v>3-10</v>
      </c>
      <c r="E484" s="3">
        <v>480</v>
      </c>
      <c r="F484" s="16" t="str">
        <f t="shared" ca="1" si="79"/>
        <v/>
      </c>
      <c r="G484" s="16" t="str">
        <f t="shared" ca="1" si="81"/>
        <v/>
      </c>
      <c r="H484" s="16" t="str">
        <f t="shared" ca="1" si="81"/>
        <v/>
      </c>
      <c r="I484" s="16" t="str">
        <f t="shared" ca="1" si="81"/>
        <v/>
      </c>
      <c r="J484" s="16" t="str">
        <f t="shared" ca="1" si="81"/>
        <v/>
      </c>
    </row>
    <row r="485" spans="1:11">
      <c r="A485" s="2" t="str">
        <f t="shared" si="80"/>
        <v>1E0</v>
      </c>
      <c r="D485" s="3" t="str">
        <f t="shared" si="78"/>
        <v>4-1</v>
      </c>
      <c r="E485" s="3">
        <v>481</v>
      </c>
      <c r="F485" s="16" t="str">
        <f t="shared" ref="F485:F548" ca="1" si="82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110</v>
      </c>
      <c r="G485" s="16" t="str">
        <f t="shared" ref="G485:J504" ca="1" si="83">IF(OR(INDIRECT("DO!"&amp;ADDRESS(MOD(ROW()-5,160)+7,4+FLOOR((ROW()-5)/320,1)*8))="",INDIRECT("DO!"&amp;ADDRESS(MOD(ROW()-5,160)+7,COLUMN()-2+FLOOR((ROW()-5)/320,1)*8))=""),"",INDIRECT("DO!"&amp;ADDRESS(MOD(ROW()-5,160)+7,COLUMN()-2+FLOOR((ROW()-5)/320,1)*8)))</f>
        <v>引取鋼輪1_升降上升電磁閥</v>
      </c>
      <c r="H485" s="16" t="str">
        <f t="shared" ca="1" si="83"/>
        <v>XXX-%?#*</v>
      </c>
      <c r="I485" s="16" t="str">
        <f t="shared" ca="1" si="83"/>
        <v/>
      </c>
      <c r="J485" s="16" t="str">
        <f t="shared" ca="1" si="83"/>
        <v>XXX</v>
      </c>
      <c r="K485" s="1" t="s">
        <v>14</v>
      </c>
    </row>
    <row r="486" spans="1:11">
      <c r="A486" s="2" t="str">
        <f t="shared" si="80"/>
        <v>1E1</v>
      </c>
      <c r="D486" s="3" t="str">
        <f t="shared" si="78"/>
        <v>4-1</v>
      </c>
      <c r="E486" s="3">
        <v>482</v>
      </c>
      <c r="F486" s="16" t="str">
        <f t="shared" ca="1" si="82"/>
        <v>110</v>
      </c>
      <c r="G486" s="16" t="str">
        <f t="shared" ca="1" si="83"/>
        <v>引取鋼輪1_升降下降電磁閥</v>
      </c>
      <c r="H486" s="16" t="str">
        <f t="shared" ca="1" si="83"/>
        <v>XXX-%?#*</v>
      </c>
      <c r="I486" s="16" t="str">
        <f t="shared" ca="1" si="83"/>
        <v/>
      </c>
      <c r="J486" s="16" t="str">
        <f t="shared" ca="1" si="83"/>
        <v>XXX</v>
      </c>
    </row>
    <row r="487" spans="1:11">
      <c r="A487" s="2" t="str">
        <f t="shared" si="80"/>
        <v>1E2</v>
      </c>
      <c r="D487" s="3" t="str">
        <f t="shared" si="78"/>
        <v>4-1</v>
      </c>
      <c r="E487" s="3">
        <v>483</v>
      </c>
      <c r="F487" s="16" t="str">
        <f t="shared" ca="1" si="82"/>
        <v>110</v>
      </c>
      <c r="G487" s="16" t="str">
        <f t="shared" ca="1" si="83"/>
        <v>引取鋼輪2_升降上升電磁閥</v>
      </c>
      <c r="H487" s="16" t="str">
        <f t="shared" ca="1" si="83"/>
        <v>XXX-%?#*</v>
      </c>
      <c r="I487" s="16" t="str">
        <f t="shared" ca="1" si="83"/>
        <v/>
      </c>
      <c r="J487" s="16" t="str">
        <f t="shared" ca="1" si="83"/>
        <v>XXX</v>
      </c>
    </row>
    <row r="488" spans="1:11">
      <c r="A488" s="2" t="str">
        <f t="shared" si="80"/>
        <v>1E3</v>
      </c>
      <c r="D488" s="3" t="str">
        <f t="shared" si="78"/>
        <v>4-1</v>
      </c>
      <c r="E488" s="3">
        <v>484</v>
      </c>
      <c r="F488" s="16" t="str">
        <f t="shared" ca="1" si="82"/>
        <v>110</v>
      </c>
      <c r="G488" s="16" t="str">
        <f t="shared" ca="1" si="83"/>
        <v>引取鋼輪2_升降下降電磁閥</v>
      </c>
      <c r="H488" s="16" t="str">
        <f t="shared" ca="1" si="83"/>
        <v>XXX-%?#*</v>
      </c>
      <c r="I488" s="16" t="str">
        <f t="shared" ca="1" si="83"/>
        <v/>
      </c>
      <c r="J488" s="16" t="str">
        <f t="shared" ca="1" si="83"/>
        <v>XXX</v>
      </c>
    </row>
    <row r="489" spans="1:11">
      <c r="A489" s="2" t="str">
        <f t="shared" si="80"/>
        <v>1E4</v>
      </c>
      <c r="D489" s="3" t="str">
        <f t="shared" si="78"/>
        <v>4-1</v>
      </c>
      <c r="E489" s="3">
        <v>485</v>
      </c>
      <c r="F489" s="16" t="str">
        <f t="shared" ca="1" si="82"/>
        <v>110</v>
      </c>
      <c r="G489" s="16" t="str">
        <f t="shared" ca="1" si="83"/>
        <v/>
      </c>
      <c r="H489" s="16" t="str">
        <f t="shared" ca="1" si="83"/>
        <v/>
      </c>
      <c r="I489" s="16" t="str">
        <f t="shared" ca="1" si="83"/>
        <v/>
      </c>
      <c r="J489" s="16" t="str">
        <f t="shared" ca="1" si="83"/>
        <v/>
      </c>
    </row>
    <row r="490" spans="1:11">
      <c r="A490" s="2" t="str">
        <f t="shared" si="80"/>
        <v>1E5</v>
      </c>
      <c r="D490" s="3" t="str">
        <f t="shared" si="78"/>
        <v>4-1</v>
      </c>
      <c r="E490" s="3">
        <v>486</v>
      </c>
      <c r="F490" s="16" t="str">
        <f t="shared" ca="1" si="82"/>
        <v>110</v>
      </c>
      <c r="G490" s="16" t="str">
        <f t="shared" ca="1" si="83"/>
        <v/>
      </c>
      <c r="H490" s="16" t="str">
        <f t="shared" ca="1" si="83"/>
        <v/>
      </c>
      <c r="I490" s="16" t="str">
        <f t="shared" ca="1" si="83"/>
        <v/>
      </c>
      <c r="J490" s="16" t="str">
        <f t="shared" ca="1" si="83"/>
        <v/>
      </c>
    </row>
    <row r="491" spans="1:11">
      <c r="A491" s="2" t="str">
        <f t="shared" si="80"/>
        <v>1E6</v>
      </c>
      <c r="D491" s="3" t="str">
        <f t="shared" si="78"/>
        <v>4-1</v>
      </c>
      <c r="E491" s="3">
        <v>487</v>
      </c>
      <c r="F491" s="16" t="str">
        <f t="shared" ca="1" si="82"/>
        <v>110</v>
      </c>
      <c r="G491" s="16" t="str">
        <f t="shared" ca="1" si="83"/>
        <v/>
      </c>
      <c r="H491" s="16" t="str">
        <f t="shared" ca="1" si="83"/>
        <v/>
      </c>
      <c r="I491" s="16" t="str">
        <f t="shared" ca="1" si="83"/>
        <v/>
      </c>
      <c r="J491" s="16" t="str">
        <f t="shared" ca="1" si="83"/>
        <v/>
      </c>
    </row>
    <row r="492" spans="1:11">
      <c r="A492" s="2" t="str">
        <f t="shared" si="80"/>
        <v>1E7</v>
      </c>
      <c r="D492" s="3" t="str">
        <f t="shared" si="78"/>
        <v>4-1</v>
      </c>
      <c r="E492" s="3">
        <v>488</v>
      </c>
      <c r="F492" s="16" t="str">
        <f t="shared" ca="1" si="82"/>
        <v>110</v>
      </c>
      <c r="G492" s="16" t="str">
        <f t="shared" ca="1" si="83"/>
        <v/>
      </c>
      <c r="H492" s="16" t="str">
        <f t="shared" ca="1" si="83"/>
        <v/>
      </c>
      <c r="I492" s="16" t="str">
        <f t="shared" ca="1" si="83"/>
        <v/>
      </c>
      <c r="J492" s="16" t="str">
        <f t="shared" ca="1" si="83"/>
        <v/>
      </c>
    </row>
    <row r="493" spans="1:11">
      <c r="A493" s="2" t="str">
        <f t="shared" si="80"/>
        <v>1E8</v>
      </c>
      <c r="D493" s="3" t="str">
        <f t="shared" si="78"/>
        <v>4-1</v>
      </c>
      <c r="E493" s="3">
        <v>489</v>
      </c>
      <c r="F493" s="16" t="str">
        <f t="shared" ca="1" si="82"/>
        <v>110</v>
      </c>
      <c r="G493" s="16" t="str">
        <f t="shared" ca="1" si="83"/>
        <v>預裁切站_裁切上氣缸上升電磁閥</v>
      </c>
      <c r="H493" s="16" t="str">
        <f t="shared" ca="1" si="83"/>
        <v>XXX-%?#*</v>
      </c>
      <c r="I493" s="16" t="str">
        <f t="shared" ca="1" si="83"/>
        <v/>
      </c>
      <c r="J493" s="16" t="str">
        <f t="shared" ca="1" si="83"/>
        <v>XXX</v>
      </c>
    </row>
    <row r="494" spans="1:11">
      <c r="A494" s="2" t="str">
        <f t="shared" si="80"/>
        <v>1E9</v>
      </c>
      <c r="D494" s="3" t="str">
        <f t="shared" si="78"/>
        <v>4-1</v>
      </c>
      <c r="E494" s="3">
        <v>490</v>
      </c>
      <c r="F494" s="16" t="str">
        <f t="shared" ca="1" si="82"/>
        <v>110</v>
      </c>
      <c r="G494" s="16" t="str">
        <f t="shared" ca="1" si="83"/>
        <v>預裁切站_裁切上氣缸下降電磁閥</v>
      </c>
      <c r="H494" s="16" t="str">
        <f t="shared" ca="1" si="83"/>
        <v>XXX-%?#*</v>
      </c>
      <c r="I494" s="16" t="str">
        <f t="shared" ca="1" si="83"/>
        <v/>
      </c>
      <c r="J494" s="16" t="str">
        <f t="shared" ca="1" si="83"/>
        <v>XXX</v>
      </c>
    </row>
    <row r="495" spans="1:11">
      <c r="A495" s="2" t="str">
        <f t="shared" si="80"/>
        <v>1EA</v>
      </c>
      <c r="D495" s="3" t="str">
        <f t="shared" si="78"/>
        <v>4-1</v>
      </c>
      <c r="E495" s="3">
        <v>491</v>
      </c>
      <c r="F495" s="16" t="str">
        <f t="shared" ca="1" si="82"/>
        <v>110</v>
      </c>
      <c r="G495" s="16" t="str">
        <f t="shared" ca="1" si="83"/>
        <v>預裁切站_裁切下氣缸上升電磁閥</v>
      </c>
      <c r="H495" s="16" t="str">
        <f t="shared" ca="1" si="83"/>
        <v>XXX-%?#*</v>
      </c>
      <c r="I495" s="16" t="str">
        <f t="shared" ca="1" si="83"/>
        <v/>
      </c>
      <c r="J495" s="16" t="str">
        <f t="shared" ca="1" si="83"/>
        <v>XXX</v>
      </c>
    </row>
    <row r="496" spans="1:11">
      <c r="A496" s="2" t="str">
        <f t="shared" si="80"/>
        <v>1EB</v>
      </c>
      <c r="D496" s="3" t="str">
        <f t="shared" si="78"/>
        <v>4-1</v>
      </c>
      <c r="E496" s="3">
        <v>492</v>
      </c>
      <c r="F496" s="16" t="str">
        <f t="shared" ca="1" si="82"/>
        <v>110</v>
      </c>
      <c r="G496" s="16" t="str">
        <f t="shared" ca="1" si="83"/>
        <v>預裁切站_裁切下氣缸下降電磁閥</v>
      </c>
      <c r="H496" s="16" t="str">
        <f t="shared" ca="1" si="83"/>
        <v>XXX-%?#*</v>
      </c>
      <c r="I496" s="16" t="str">
        <f t="shared" ca="1" si="83"/>
        <v/>
      </c>
      <c r="J496" s="16" t="str">
        <f t="shared" ca="1" si="83"/>
        <v>XXX</v>
      </c>
    </row>
    <row r="497" spans="1:10">
      <c r="A497" s="2" t="str">
        <f t="shared" si="80"/>
        <v>1EC</v>
      </c>
      <c r="D497" s="3" t="str">
        <f t="shared" si="78"/>
        <v>4-1</v>
      </c>
      <c r="E497" s="3">
        <v>493</v>
      </c>
      <c r="F497" s="16" t="str">
        <f t="shared" ca="1" si="82"/>
        <v>110</v>
      </c>
      <c r="G497" s="16" t="str">
        <f t="shared" ca="1" si="83"/>
        <v>預裁切站_前擋板氣缸上升電磁閥</v>
      </c>
      <c r="H497" s="16" t="str">
        <f t="shared" ca="1" si="83"/>
        <v>XXX-%?#*</v>
      </c>
      <c r="I497" s="16" t="str">
        <f t="shared" ca="1" si="83"/>
        <v/>
      </c>
      <c r="J497" s="16" t="str">
        <f t="shared" ca="1" si="83"/>
        <v>XXX</v>
      </c>
    </row>
    <row r="498" spans="1:10">
      <c r="A498" s="2" t="str">
        <f t="shared" si="80"/>
        <v>1ED</v>
      </c>
      <c r="D498" s="3" t="str">
        <f t="shared" si="78"/>
        <v>4-1</v>
      </c>
      <c r="E498" s="3">
        <v>494</v>
      </c>
      <c r="F498" s="16" t="str">
        <f t="shared" ca="1" si="82"/>
        <v>110</v>
      </c>
      <c r="G498" s="16" t="str">
        <f t="shared" ca="1" si="83"/>
        <v>預裁切站_前擋板氣缸下降電磁閥</v>
      </c>
      <c r="H498" s="16" t="str">
        <f t="shared" ca="1" si="83"/>
        <v>XXX-%?#*</v>
      </c>
      <c r="I498" s="16" t="str">
        <f t="shared" ca="1" si="83"/>
        <v/>
      </c>
      <c r="J498" s="16" t="str">
        <f t="shared" ca="1" si="83"/>
        <v>XXX</v>
      </c>
    </row>
    <row r="499" spans="1:10">
      <c r="A499" s="2" t="str">
        <f t="shared" si="80"/>
        <v>1EE</v>
      </c>
      <c r="D499" s="3" t="str">
        <f t="shared" si="78"/>
        <v>4-1</v>
      </c>
      <c r="E499" s="3">
        <v>495</v>
      </c>
      <c r="F499" s="16" t="str">
        <f t="shared" ca="1" si="82"/>
        <v>110</v>
      </c>
      <c r="G499" s="16" t="str">
        <f t="shared" ca="1" si="83"/>
        <v>預裁切站_後擋板氣缸上升電磁閥</v>
      </c>
      <c r="H499" s="16" t="str">
        <f t="shared" ca="1" si="83"/>
        <v>XXX-%?#*</v>
      </c>
      <c r="I499" s="16" t="str">
        <f t="shared" ca="1" si="83"/>
        <v/>
      </c>
      <c r="J499" s="16" t="str">
        <f t="shared" ca="1" si="83"/>
        <v>XXX</v>
      </c>
    </row>
    <row r="500" spans="1:10">
      <c r="A500" s="2" t="str">
        <f t="shared" si="80"/>
        <v>1EF</v>
      </c>
      <c r="D500" s="3" t="str">
        <f t="shared" si="78"/>
        <v>4-1</v>
      </c>
      <c r="E500" s="3">
        <v>496</v>
      </c>
      <c r="F500" s="16" t="str">
        <f t="shared" ca="1" si="82"/>
        <v>110</v>
      </c>
      <c r="G500" s="16" t="str">
        <f t="shared" ca="1" si="83"/>
        <v>預裁切站_後擋板氣缸下降電磁閥</v>
      </c>
      <c r="H500" s="16" t="str">
        <f t="shared" ca="1" si="83"/>
        <v>XXX-%?#*</v>
      </c>
      <c r="I500" s="16" t="str">
        <f t="shared" ca="1" si="83"/>
        <v/>
      </c>
      <c r="J500" s="16" t="str">
        <f t="shared" ca="1" si="83"/>
        <v>XXX</v>
      </c>
    </row>
    <row r="501" spans="1:10">
      <c r="A501" s="2" t="str">
        <f t="shared" si="80"/>
        <v>1F0</v>
      </c>
      <c r="D501" s="3" t="str">
        <f t="shared" si="78"/>
        <v>4-2</v>
      </c>
      <c r="E501" s="3">
        <v>497</v>
      </c>
      <c r="F501" s="16" t="str">
        <f t="shared" ca="1" si="82"/>
        <v>111</v>
      </c>
      <c r="G501" s="16" t="str">
        <f t="shared" ca="1" si="83"/>
        <v>預裁切出料站_裁切升降氣缸上升電磁閥</v>
      </c>
      <c r="H501" s="16" t="str">
        <f t="shared" ca="1" si="83"/>
        <v>XXX-%?#*</v>
      </c>
      <c r="I501" s="16" t="str">
        <f t="shared" ca="1" si="83"/>
        <v/>
      </c>
      <c r="J501" s="16" t="str">
        <f t="shared" ca="1" si="83"/>
        <v>XXX</v>
      </c>
    </row>
    <row r="502" spans="1:10">
      <c r="A502" s="2" t="str">
        <f t="shared" si="80"/>
        <v>1F1</v>
      </c>
      <c r="D502" s="3" t="str">
        <f t="shared" si="78"/>
        <v>4-2</v>
      </c>
      <c r="E502" s="3">
        <v>498</v>
      </c>
      <c r="F502" s="16" t="str">
        <f t="shared" ca="1" si="82"/>
        <v>111</v>
      </c>
      <c r="G502" s="16" t="str">
        <f t="shared" ca="1" si="83"/>
        <v>預裁切出料站_裁切升降氣缸下降電磁閥</v>
      </c>
      <c r="H502" s="16" t="str">
        <f t="shared" ca="1" si="83"/>
        <v>XXX-%?#*</v>
      </c>
      <c r="I502" s="16" t="str">
        <f t="shared" ca="1" si="83"/>
        <v/>
      </c>
      <c r="J502" s="16" t="str">
        <f t="shared" ca="1" si="83"/>
        <v>XXX</v>
      </c>
    </row>
    <row r="503" spans="1:10">
      <c r="A503" s="2" t="str">
        <f t="shared" si="80"/>
        <v>1F2</v>
      </c>
      <c r="D503" s="3" t="str">
        <f t="shared" si="78"/>
        <v>4-2</v>
      </c>
      <c r="E503" s="3">
        <v>499</v>
      </c>
      <c r="F503" s="16" t="str">
        <f t="shared" ca="1" si="82"/>
        <v>111</v>
      </c>
      <c r="G503" s="16" t="str">
        <f t="shared" ca="1" si="83"/>
        <v>預裁切出料站_吸真空電磁閥</v>
      </c>
      <c r="H503" s="16" t="str">
        <f t="shared" ca="1" si="83"/>
        <v>XXX-%?#*</v>
      </c>
      <c r="I503" s="16" t="str">
        <f t="shared" ca="1" si="83"/>
        <v/>
      </c>
      <c r="J503" s="16" t="str">
        <f t="shared" ca="1" si="83"/>
        <v>XXX</v>
      </c>
    </row>
    <row r="504" spans="1:10">
      <c r="A504" s="2" t="str">
        <f t="shared" si="80"/>
        <v>1F3</v>
      </c>
      <c r="D504" s="3" t="str">
        <f t="shared" si="78"/>
        <v>4-2</v>
      </c>
      <c r="E504" s="3">
        <v>500</v>
      </c>
      <c r="F504" s="16" t="str">
        <f t="shared" ca="1" si="82"/>
        <v>111</v>
      </c>
      <c r="G504" s="16" t="str">
        <f t="shared" ca="1" si="83"/>
        <v>預裁切出料站_破真空電磁閥</v>
      </c>
      <c r="H504" s="16" t="str">
        <f t="shared" ca="1" si="83"/>
        <v>XXX-%?#*</v>
      </c>
      <c r="I504" s="16" t="str">
        <f t="shared" ca="1" si="83"/>
        <v/>
      </c>
      <c r="J504" s="16" t="str">
        <f t="shared" ca="1" si="83"/>
        <v>XXX</v>
      </c>
    </row>
    <row r="505" spans="1:10">
      <c r="A505" s="2" t="str">
        <f t="shared" si="80"/>
        <v>1F4</v>
      </c>
      <c r="D505" s="3" t="str">
        <f t="shared" si="78"/>
        <v>4-2</v>
      </c>
      <c r="E505" s="3">
        <v>501</v>
      </c>
      <c r="F505" s="16" t="str">
        <f t="shared" ca="1" si="82"/>
        <v>111</v>
      </c>
      <c r="G505" s="16" t="str">
        <f t="shared" ref="G505:J524" ca="1" si="8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505" s="16" t="str">
        <f t="shared" ca="1" si="84"/>
        <v/>
      </c>
      <c r="I505" s="16" t="str">
        <f t="shared" ca="1" si="84"/>
        <v/>
      </c>
      <c r="J505" s="16" t="str">
        <f t="shared" ca="1" si="84"/>
        <v/>
      </c>
    </row>
    <row r="506" spans="1:10">
      <c r="A506" s="2" t="str">
        <f t="shared" si="80"/>
        <v>1F5</v>
      </c>
      <c r="D506" s="3" t="str">
        <f t="shared" si="78"/>
        <v>4-2</v>
      </c>
      <c r="E506" s="3">
        <v>502</v>
      </c>
      <c r="F506" s="16" t="str">
        <f t="shared" ca="1" si="82"/>
        <v>111</v>
      </c>
      <c r="G506" s="16" t="str">
        <f t="shared" ca="1" si="84"/>
        <v/>
      </c>
      <c r="H506" s="16" t="str">
        <f t="shared" ca="1" si="84"/>
        <v/>
      </c>
      <c r="I506" s="16" t="str">
        <f t="shared" ca="1" si="84"/>
        <v/>
      </c>
      <c r="J506" s="16" t="str">
        <f t="shared" ca="1" si="84"/>
        <v/>
      </c>
    </row>
    <row r="507" spans="1:10">
      <c r="A507" s="2" t="str">
        <f t="shared" si="80"/>
        <v>1F6</v>
      </c>
      <c r="D507" s="3" t="str">
        <f t="shared" si="78"/>
        <v>4-2</v>
      </c>
      <c r="E507" s="3">
        <v>503</v>
      </c>
      <c r="F507" s="16" t="str">
        <f t="shared" ca="1" si="82"/>
        <v>111</v>
      </c>
      <c r="G507" s="16" t="str">
        <f t="shared" ca="1" si="84"/>
        <v>預裁切對位站_吸真空電磁閥</v>
      </c>
      <c r="H507" s="16" t="str">
        <f t="shared" ca="1" si="84"/>
        <v>XXX-%?#*</v>
      </c>
      <c r="I507" s="16" t="str">
        <f t="shared" ca="1" si="84"/>
        <v/>
      </c>
      <c r="J507" s="16" t="str">
        <f t="shared" ca="1" si="84"/>
        <v>XXX</v>
      </c>
    </row>
    <row r="508" spans="1:10">
      <c r="A508" s="2" t="str">
        <f t="shared" si="80"/>
        <v>1F7</v>
      </c>
      <c r="D508" s="3" t="str">
        <f t="shared" si="78"/>
        <v>4-2</v>
      </c>
      <c r="E508" s="3">
        <v>504</v>
      </c>
      <c r="F508" s="16" t="str">
        <f t="shared" ca="1" si="82"/>
        <v>111</v>
      </c>
      <c r="G508" s="16" t="str">
        <f t="shared" ca="1" si="84"/>
        <v>預裁切對位站_破真空電磁閥</v>
      </c>
      <c r="H508" s="16" t="str">
        <f t="shared" ca="1" si="84"/>
        <v>XXX-%?#*</v>
      </c>
      <c r="I508" s="16" t="str">
        <f t="shared" ca="1" si="84"/>
        <v/>
      </c>
      <c r="J508" s="16" t="str">
        <f t="shared" ca="1" si="84"/>
        <v>XXX</v>
      </c>
    </row>
    <row r="509" spans="1:10">
      <c r="A509" s="2" t="str">
        <f t="shared" si="80"/>
        <v>1F8</v>
      </c>
      <c r="D509" s="3" t="str">
        <f t="shared" si="78"/>
        <v>4-2</v>
      </c>
      <c r="E509" s="3">
        <v>505</v>
      </c>
      <c r="F509" s="16" t="str">
        <f t="shared" ca="1" si="82"/>
        <v>111</v>
      </c>
      <c r="G509" s="16" t="str">
        <f t="shared" ca="1" si="84"/>
        <v>預裁切對位站_左CCD輔助對位升降氣缸上升電磁閥</v>
      </c>
      <c r="H509" s="16" t="str">
        <f t="shared" ca="1" si="84"/>
        <v>XXX-%?#*</v>
      </c>
      <c r="I509" s="16" t="str">
        <f t="shared" ca="1" si="84"/>
        <v/>
      </c>
      <c r="J509" s="16" t="str">
        <f t="shared" ca="1" si="84"/>
        <v>XXX</v>
      </c>
    </row>
    <row r="510" spans="1:10">
      <c r="A510" s="2" t="str">
        <f t="shared" si="80"/>
        <v>1F9</v>
      </c>
      <c r="D510" s="3" t="str">
        <f t="shared" si="78"/>
        <v>4-2</v>
      </c>
      <c r="E510" s="3">
        <v>506</v>
      </c>
      <c r="F510" s="16" t="str">
        <f t="shared" ca="1" si="82"/>
        <v>111</v>
      </c>
      <c r="G510" s="16" t="str">
        <f t="shared" ca="1" si="84"/>
        <v>預裁切對位站_左CCD輔助對位升降氣缸下降電磁閥</v>
      </c>
      <c r="H510" s="16" t="str">
        <f t="shared" ca="1" si="84"/>
        <v>XXX-%?#*</v>
      </c>
      <c r="I510" s="16" t="str">
        <f t="shared" ca="1" si="84"/>
        <v/>
      </c>
      <c r="J510" s="16" t="str">
        <f t="shared" ca="1" si="84"/>
        <v>XXX</v>
      </c>
    </row>
    <row r="511" spans="1:10">
      <c r="A511" s="2" t="str">
        <f t="shared" si="80"/>
        <v>1FA</v>
      </c>
      <c r="D511" s="3" t="str">
        <f t="shared" si="78"/>
        <v>4-2</v>
      </c>
      <c r="E511" s="3">
        <v>507</v>
      </c>
      <c r="F511" s="16" t="str">
        <f t="shared" ca="1" si="82"/>
        <v>111</v>
      </c>
      <c r="G511" s="16" t="str">
        <f t="shared" ca="1" si="84"/>
        <v>預裁切對位站_右CCD輔助對位升降氣缸上升電磁閥</v>
      </c>
      <c r="H511" s="16" t="str">
        <f t="shared" ca="1" si="84"/>
        <v>XXX-%?#*</v>
      </c>
      <c r="I511" s="16" t="str">
        <f t="shared" ca="1" si="84"/>
        <v/>
      </c>
      <c r="J511" s="16" t="str">
        <f t="shared" ca="1" si="84"/>
        <v>XXX</v>
      </c>
    </row>
    <row r="512" spans="1:10">
      <c r="A512" s="2" t="str">
        <f t="shared" si="80"/>
        <v>1FB</v>
      </c>
      <c r="D512" s="3" t="str">
        <f t="shared" si="78"/>
        <v>4-2</v>
      </c>
      <c r="E512" s="3">
        <v>508</v>
      </c>
      <c r="F512" s="16" t="str">
        <f t="shared" ca="1" si="82"/>
        <v>111</v>
      </c>
      <c r="G512" s="16" t="str">
        <f t="shared" ca="1" si="84"/>
        <v>預裁切對位站_右CCD輔助對位升降氣缸下降電磁閥</v>
      </c>
      <c r="H512" s="16" t="str">
        <f t="shared" ca="1" si="84"/>
        <v>XXX-%?#*</v>
      </c>
      <c r="I512" s="16" t="str">
        <f t="shared" ca="1" si="84"/>
        <v/>
      </c>
      <c r="J512" s="16" t="str">
        <f t="shared" ca="1" si="84"/>
        <v>XXX</v>
      </c>
    </row>
    <row r="513" spans="1:10">
      <c r="A513" s="2" t="str">
        <f t="shared" si="80"/>
        <v>1FC</v>
      </c>
      <c r="D513" s="3" t="str">
        <f t="shared" si="78"/>
        <v>4-2</v>
      </c>
      <c r="E513" s="3">
        <v>509</v>
      </c>
      <c r="F513" s="16" t="str">
        <f t="shared" ca="1" si="82"/>
        <v>111</v>
      </c>
      <c r="G513" s="16" t="str">
        <f t="shared" ca="1" si="84"/>
        <v/>
      </c>
      <c r="H513" s="16" t="str">
        <f t="shared" ca="1" si="84"/>
        <v/>
      </c>
      <c r="I513" s="16" t="str">
        <f t="shared" ca="1" si="84"/>
        <v/>
      </c>
      <c r="J513" s="16" t="str">
        <f t="shared" ca="1" si="84"/>
        <v/>
      </c>
    </row>
    <row r="514" spans="1:10">
      <c r="A514" s="2" t="str">
        <f t="shared" si="80"/>
        <v>1FD</v>
      </c>
      <c r="D514" s="3" t="str">
        <f t="shared" si="78"/>
        <v>4-2</v>
      </c>
      <c r="E514" s="3">
        <v>510</v>
      </c>
      <c r="F514" s="16" t="str">
        <f t="shared" ca="1" si="82"/>
        <v>111</v>
      </c>
      <c r="G514" s="16" t="str">
        <f t="shared" ca="1" si="84"/>
        <v/>
      </c>
      <c r="H514" s="16" t="str">
        <f t="shared" ca="1" si="84"/>
        <v/>
      </c>
      <c r="I514" s="16" t="str">
        <f t="shared" ca="1" si="84"/>
        <v/>
      </c>
      <c r="J514" s="16" t="str">
        <f t="shared" ca="1" si="84"/>
        <v/>
      </c>
    </row>
    <row r="515" spans="1:10">
      <c r="A515" s="2" t="str">
        <f t="shared" si="80"/>
        <v>1FE</v>
      </c>
      <c r="D515" s="3" t="str">
        <f t="shared" si="78"/>
        <v>4-2</v>
      </c>
      <c r="E515" s="3">
        <v>511</v>
      </c>
      <c r="F515" s="16" t="str">
        <f t="shared" ca="1" si="82"/>
        <v>111</v>
      </c>
      <c r="G515" s="16" t="str">
        <f t="shared" ca="1" si="84"/>
        <v/>
      </c>
      <c r="H515" s="16" t="str">
        <f t="shared" ca="1" si="84"/>
        <v/>
      </c>
      <c r="I515" s="16" t="str">
        <f t="shared" ca="1" si="84"/>
        <v/>
      </c>
      <c r="J515" s="16" t="str">
        <f t="shared" ca="1" si="84"/>
        <v/>
      </c>
    </row>
    <row r="516" spans="1:10">
      <c r="A516" s="2" t="str">
        <f t="shared" si="80"/>
        <v>1FF</v>
      </c>
      <c r="D516" s="3" t="str">
        <f t="shared" si="78"/>
        <v>4-2</v>
      </c>
      <c r="E516" s="3">
        <v>512</v>
      </c>
      <c r="F516" s="16" t="str">
        <f t="shared" ca="1" si="82"/>
        <v>111</v>
      </c>
      <c r="G516" s="16" t="str">
        <f t="shared" ca="1" si="84"/>
        <v/>
      </c>
      <c r="H516" s="16" t="str">
        <f t="shared" ca="1" si="84"/>
        <v/>
      </c>
      <c r="I516" s="16" t="str">
        <f t="shared" ca="1" si="84"/>
        <v/>
      </c>
      <c r="J516" s="16" t="str">
        <f t="shared" ca="1" si="84"/>
        <v/>
      </c>
    </row>
    <row r="517" spans="1:10">
      <c r="D517" s="3" t="str">
        <f t="shared" ref="D517:D580" si="85">DEC2HEX(HEX2DEC($D$4)+FLOOR((ROW(A513)-1)/($M$4*10),1))&amp;"-"&amp;FLOOR((ROW(A513)-1)/$M$4,1)+1-FLOOR((ROW(A513)-1)/($M$4*10),1)*10</f>
        <v>4-3</v>
      </c>
      <c r="E517" s="3">
        <v>513</v>
      </c>
      <c r="F517" s="16" t="str">
        <f t="shared" ca="1" si="82"/>
        <v>112</v>
      </c>
      <c r="G517" s="16" t="str">
        <f t="shared" ca="1" si="84"/>
        <v>裁切入料站_吸真空電磁閥</v>
      </c>
      <c r="H517" s="16" t="str">
        <f t="shared" ca="1" si="84"/>
        <v>XXX-%?#*</v>
      </c>
      <c r="I517" s="16" t="str">
        <f t="shared" ca="1" si="84"/>
        <v/>
      </c>
      <c r="J517" s="16" t="str">
        <f t="shared" ca="1" si="84"/>
        <v>XXX</v>
      </c>
    </row>
    <row r="518" spans="1:10">
      <c r="D518" s="3" t="str">
        <f t="shared" si="85"/>
        <v>4-3</v>
      </c>
      <c r="E518" s="3">
        <v>514</v>
      </c>
      <c r="F518" s="16" t="str">
        <f t="shared" ca="1" si="82"/>
        <v>112</v>
      </c>
      <c r="G518" s="16" t="str">
        <f t="shared" ca="1" si="84"/>
        <v>裁切入料站_破真空電磁閥</v>
      </c>
      <c r="H518" s="16" t="str">
        <f t="shared" ca="1" si="84"/>
        <v>XXX-%?#*</v>
      </c>
      <c r="I518" s="16" t="str">
        <f t="shared" ca="1" si="84"/>
        <v/>
      </c>
      <c r="J518" s="16" t="str">
        <f t="shared" ca="1" si="84"/>
        <v>XXX</v>
      </c>
    </row>
    <row r="519" spans="1:10">
      <c r="D519" s="3" t="str">
        <f t="shared" si="85"/>
        <v>4-3</v>
      </c>
      <c r="E519" s="3">
        <v>515</v>
      </c>
      <c r="F519" s="16" t="str">
        <f t="shared" ca="1" si="82"/>
        <v>112</v>
      </c>
      <c r="G519" s="16" t="str">
        <f t="shared" ca="1" si="84"/>
        <v>裁切入料站_升降氣缸上升電磁閥</v>
      </c>
      <c r="H519" s="16" t="str">
        <f t="shared" ca="1" si="84"/>
        <v>XXX-%?#*</v>
      </c>
      <c r="I519" s="16" t="str">
        <f t="shared" ca="1" si="84"/>
        <v/>
      </c>
      <c r="J519" s="16" t="str">
        <f t="shared" ca="1" si="84"/>
        <v>XXX</v>
      </c>
    </row>
    <row r="520" spans="1:10">
      <c r="D520" s="3" t="str">
        <f t="shared" si="85"/>
        <v>4-3</v>
      </c>
      <c r="E520" s="3">
        <v>516</v>
      </c>
      <c r="F520" s="16" t="str">
        <f t="shared" ca="1" si="82"/>
        <v>112</v>
      </c>
      <c r="G520" s="16" t="str">
        <f t="shared" ca="1" si="84"/>
        <v>裁切入料站_升降氣缸下降電磁閥</v>
      </c>
      <c r="H520" s="16" t="str">
        <f t="shared" ca="1" si="84"/>
        <v>XXX-%?#*</v>
      </c>
      <c r="I520" s="16" t="str">
        <f t="shared" ca="1" si="84"/>
        <v/>
      </c>
      <c r="J520" s="16" t="str">
        <f t="shared" ca="1" si="84"/>
        <v>XXX</v>
      </c>
    </row>
    <row r="521" spans="1:10">
      <c r="D521" s="3" t="str">
        <f t="shared" si="85"/>
        <v>4-3</v>
      </c>
      <c r="E521" s="3">
        <v>517</v>
      </c>
      <c r="F521" s="16" t="str">
        <f t="shared" ca="1" si="82"/>
        <v>112</v>
      </c>
      <c r="G521" s="16" t="str">
        <f t="shared" ca="1" si="84"/>
        <v/>
      </c>
      <c r="H521" s="16" t="str">
        <f t="shared" ca="1" si="84"/>
        <v/>
      </c>
      <c r="I521" s="16" t="str">
        <f t="shared" ca="1" si="84"/>
        <v/>
      </c>
      <c r="J521" s="16" t="str">
        <f t="shared" ca="1" si="84"/>
        <v/>
      </c>
    </row>
    <row r="522" spans="1:10">
      <c r="D522" s="3" t="str">
        <f t="shared" si="85"/>
        <v>4-3</v>
      </c>
      <c r="E522" s="3">
        <v>518</v>
      </c>
      <c r="F522" s="16" t="str">
        <f t="shared" ca="1" si="82"/>
        <v>112</v>
      </c>
      <c r="G522" s="16" t="str">
        <f t="shared" ca="1" si="84"/>
        <v/>
      </c>
      <c r="H522" s="16" t="str">
        <f t="shared" ca="1" si="84"/>
        <v/>
      </c>
      <c r="I522" s="16" t="str">
        <f t="shared" ca="1" si="84"/>
        <v/>
      </c>
      <c r="J522" s="16" t="str">
        <f t="shared" ca="1" si="84"/>
        <v/>
      </c>
    </row>
    <row r="523" spans="1:10">
      <c r="D523" s="3" t="str">
        <f t="shared" si="85"/>
        <v>4-3</v>
      </c>
      <c r="E523" s="3">
        <v>519</v>
      </c>
      <c r="F523" s="16" t="str">
        <f t="shared" ca="1" si="82"/>
        <v>112</v>
      </c>
      <c r="G523" s="16" t="str">
        <f t="shared" ca="1" si="84"/>
        <v/>
      </c>
      <c r="H523" s="16" t="str">
        <f t="shared" ca="1" si="84"/>
        <v/>
      </c>
      <c r="I523" s="16" t="str">
        <f t="shared" ca="1" si="84"/>
        <v/>
      </c>
      <c r="J523" s="16" t="str">
        <f t="shared" ca="1" si="84"/>
        <v/>
      </c>
    </row>
    <row r="524" spans="1:10">
      <c r="D524" s="3" t="str">
        <f t="shared" si="85"/>
        <v>4-3</v>
      </c>
      <c r="E524" s="3">
        <v>520</v>
      </c>
      <c r="F524" s="16" t="str">
        <f t="shared" ca="1" si="82"/>
        <v>112</v>
      </c>
      <c r="G524" s="16" t="str">
        <f t="shared" ca="1" si="84"/>
        <v/>
      </c>
      <c r="H524" s="16" t="str">
        <f t="shared" ca="1" si="84"/>
        <v/>
      </c>
      <c r="I524" s="16" t="str">
        <f t="shared" ca="1" si="84"/>
        <v/>
      </c>
      <c r="J524" s="16" t="str">
        <f t="shared" ca="1" si="84"/>
        <v/>
      </c>
    </row>
    <row r="525" spans="1:10">
      <c r="D525" s="3" t="str">
        <f t="shared" si="85"/>
        <v>4-3</v>
      </c>
      <c r="E525" s="3">
        <v>521</v>
      </c>
      <c r="F525" s="16" t="str">
        <f t="shared" ca="1" si="82"/>
        <v>112</v>
      </c>
      <c r="G525" s="16" t="str">
        <f t="shared" ref="G525:J544" ca="1" si="86">IF(OR(INDIRECT("DO!"&amp;ADDRESS(MOD(ROW()-5,160)+7,4+FLOOR((ROW()-5)/320,1)*8))="",INDIRECT("DO!"&amp;ADDRESS(MOD(ROW()-5,160)+7,COLUMN()-2+FLOOR((ROW()-5)/320,1)*8))=""),"",INDIRECT("DO!"&amp;ADDRESS(MOD(ROW()-5,160)+7,COLUMN()-2+FLOOR((ROW()-5)/320,1)*8)))</f>
        <v>裁切站_操作側裁切氣缸上升電磁閥</v>
      </c>
      <c r="H525" s="16" t="str">
        <f t="shared" ca="1" si="86"/>
        <v>XXX-%?#*</v>
      </c>
      <c r="I525" s="16" t="str">
        <f t="shared" ca="1" si="86"/>
        <v/>
      </c>
      <c r="J525" s="16" t="str">
        <f t="shared" ca="1" si="86"/>
        <v>XXX</v>
      </c>
    </row>
    <row r="526" spans="1:10">
      <c r="D526" s="3" t="str">
        <f t="shared" si="85"/>
        <v>4-3</v>
      </c>
      <c r="E526" s="3">
        <v>522</v>
      </c>
      <c r="F526" s="16" t="str">
        <f t="shared" ca="1" si="82"/>
        <v>112</v>
      </c>
      <c r="G526" s="16" t="str">
        <f t="shared" ca="1" si="86"/>
        <v>裁切站_操作側裁切氣缸下降電磁閥</v>
      </c>
      <c r="H526" s="16" t="str">
        <f t="shared" ca="1" si="86"/>
        <v>XXX-%?#*</v>
      </c>
      <c r="I526" s="16" t="str">
        <f t="shared" ca="1" si="86"/>
        <v/>
      </c>
      <c r="J526" s="16" t="str">
        <f t="shared" ca="1" si="86"/>
        <v>XXX</v>
      </c>
    </row>
    <row r="527" spans="1:10">
      <c r="D527" s="3" t="str">
        <f t="shared" si="85"/>
        <v>4-3</v>
      </c>
      <c r="E527" s="3">
        <v>523</v>
      </c>
      <c r="F527" s="16" t="str">
        <f t="shared" ca="1" si="82"/>
        <v>112</v>
      </c>
      <c r="G527" s="16" t="str">
        <f t="shared" ca="1" si="86"/>
        <v>裁切站_維修側裁切氣缸上升電磁閥</v>
      </c>
      <c r="H527" s="16" t="str">
        <f t="shared" ca="1" si="86"/>
        <v>XXX-%?#*</v>
      </c>
      <c r="I527" s="16" t="str">
        <f t="shared" ca="1" si="86"/>
        <v/>
      </c>
      <c r="J527" s="16" t="str">
        <f t="shared" ca="1" si="86"/>
        <v>XXX</v>
      </c>
    </row>
    <row r="528" spans="1:10">
      <c r="D528" s="3" t="str">
        <f t="shared" si="85"/>
        <v>4-3</v>
      </c>
      <c r="E528" s="3">
        <v>524</v>
      </c>
      <c r="F528" s="16" t="str">
        <f t="shared" ca="1" si="82"/>
        <v>112</v>
      </c>
      <c r="G528" s="16" t="str">
        <f t="shared" ca="1" si="86"/>
        <v>裁切站_維修側裁切氣缸下降電磁閥</v>
      </c>
      <c r="H528" s="16" t="str">
        <f t="shared" ca="1" si="86"/>
        <v>XXX-%?#*</v>
      </c>
      <c r="I528" s="16" t="str">
        <f t="shared" ca="1" si="86"/>
        <v/>
      </c>
      <c r="J528" s="16" t="str">
        <f t="shared" ca="1" si="86"/>
        <v>XXX</v>
      </c>
    </row>
    <row r="529" spans="4:10">
      <c r="D529" s="3" t="str">
        <f t="shared" si="85"/>
        <v>4-3</v>
      </c>
      <c r="E529" s="3">
        <v>525</v>
      </c>
      <c r="F529" s="16" t="str">
        <f t="shared" ca="1" si="82"/>
        <v>112</v>
      </c>
      <c r="G529" s="16" t="str">
        <f t="shared" ca="1" si="86"/>
        <v>裁切站_Stage升降氣缸上升電磁閥</v>
      </c>
      <c r="H529" s="16" t="str">
        <f t="shared" ca="1" si="86"/>
        <v>XXX-%?#*</v>
      </c>
      <c r="I529" s="16" t="str">
        <f t="shared" ca="1" si="86"/>
        <v/>
      </c>
      <c r="J529" s="16" t="str">
        <f t="shared" ca="1" si="86"/>
        <v>XXX</v>
      </c>
    </row>
    <row r="530" spans="4:10">
      <c r="D530" s="3" t="str">
        <f t="shared" si="85"/>
        <v>4-3</v>
      </c>
      <c r="E530" s="3">
        <v>526</v>
      </c>
      <c r="F530" s="16" t="str">
        <f t="shared" ca="1" si="82"/>
        <v>112</v>
      </c>
      <c r="G530" s="16" t="str">
        <f t="shared" ca="1" si="86"/>
        <v>裁切站_Stage升降氣缸下降電磁閥</v>
      </c>
      <c r="H530" s="16" t="str">
        <f t="shared" ca="1" si="86"/>
        <v>XXX-%?#*</v>
      </c>
      <c r="I530" s="16" t="str">
        <f t="shared" ca="1" si="86"/>
        <v/>
      </c>
      <c r="J530" s="16" t="str">
        <f t="shared" ca="1" si="86"/>
        <v>XXX</v>
      </c>
    </row>
    <row r="531" spans="4:10">
      <c r="D531" s="3" t="str">
        <f t="shared" si="85"/>
        <v>4-3</v>
      </c>
      <c r="E531" s="3">
        <v>527</v>
      </c>
      <c r="F531" s="16" t="str">
        <f t="shared" ca="1" si="82"/>
        <v>112</v>
      </c>
      <c r="G531" s="16" t="str">
        <f t="shared" ca="1" si="86"/>
        <v>裁切站_Stage維修氣缸前進電磁閥</v>
      </c>
      <c r="H531" s="16" t="str">
        <f t="shared" ca="1" si="86"/>
        <v>XXX-%?#*</v>
      </c>
      <c r="I531" s="16" t="str">
        <f t="shared" ca="1" si="86"/>
        <v/>
      </c>
      <c r="J531" s="16" t="str">
        <f t="shared" ca="1" si="86"/>
        <v>XXX</v>
      </c>
    </row>
    <row r="532" spans="4:10">
      <c r="D532" s="3" t="str">
        <f t="shared" si="85"/>
        <v>4-3</v>
      </c>
      <c r="E532" s="3">
        <v>528</v>
      </c>
      <c r="F532" s="16" t="str">
        <f t="shared" ca="1" si="82"/>
        <v>112</v>
      </c>
      <c r="G532" s="16" t="str">
        <f t="shared" ca="1" si="86"/>
        <v>裁切站_Stage維修氣缸後退電磁閥</v>
      </c>
      <c r="H532" s="16" t="str">
        <f t="shared" ca="1" si="86"/>
        <v>XXX-%?#*</v>
      </c>
      <c r="I532" s="16" t="str">
        <f t="shared" ca="1" si="86"/>
        <v/>
      </c>
      <c r="J532" s="16" t="str">
        <f t="shared" ca="1" si="86"/>
        <v>XXX</v>
      </c>
    </row>
    <row r="533" spans="4:10">
      <c r="D533" s="3" t="str">
        <f t="shared" si="85"/>
        <v>4-4</v>
      </c>
      <c r="E533" s="3">
        <v>529</v>
      </c>
      <c r="F533" s="16" t="str">
        <f t="shared" ca="1" si="82"/>
        <v>113</v>
      </c>
      <c r="G533" s="16" t="str">
        <f t="shared" ca="1" si="86"/>
        <v>裁切站_吸真空電磁閥</v>
      </c>
      <c r="H533" s="16" t="str">
        <f t="shared" ca="1" si="86"/>
        <v>XXX-%?#*</v>
      </c>
      <c r="I533" s="16" t="str">
        <f t="shared" ca="1" si="86"/>
        <v/>
      </c>
      <c r="J533" s="16" t="str">
        <f t="shared" ca="1" si="86"/>
        <v>XXX</v>
      </c>
    </row>
    <row r="534" spans="4:10">
      <c r="D534" s="3" t="str">
        <f t="shared" si="85"/>
        <v>4-4</v>
      </c>
      <c r="E534" s="3">
        <v>530</v>
      </c>
      <c r="F534" s="16" t="str">
        <f t="shared" ca="1" si="82"/>
        <v>113</v>
      </c>
      <c r="G534" s="16" t="str">
        <f t="shared" ca="1" si="86"/>
        <v>裁切站_破真空電磁閥</v>
      </c>
      <c r="H534" s="16" t="str">
        <f t="shared" ca="1" si="86"/>
        <v>XXX-%?#*</v>
      </c>
      <c r="I534" s="16" t="str">
        <f t="shared" ca="1" si="86"/>
        <v/>
      </c>
      <c r="J534" s="16" t="str">
        <f t="shared" ca="1" si="86"/>
        <v>XXX</v>
      </c>
    </row>
    <row r="535" spans="4:10">
      <c r="D535" s="3" t="str">
        <f t="shared" si="85"/>
        <v>4-4</v>
      </c>
      <c r="E535" s="3">
        <v>531</v>
      </c>
      <c r="F535" s="16" t="str">
        <f t="shared" ca="1" si="82"/>
        <v>113</v>
      </c>
      <c r="G535" s="16" t="str">
        <f t="shared" ca="1" si="86"/>
        <v/>
      </c>
      <c r="H535" s="16" t="str">
        <f t="shared" ca="1" si="86"/>
        <v/>
      </c>
      <c r="I535" s="16" t="str">
        <f t="shared" ca="1" si="86"/>
        <v/>
      </c>
      <c r="J535" s="16" t="str">
        <f t="shared" ca="1" si="86"/>
        <v/>
      </c>
    </row>
    <row r="536" spans="4:10">
      <c r="D536" s="3" t="str">
        <f t="shared" si="85"/>
        <v>4-4</v>
      </c>
      <c r="E536" s="3">
        <v>532</v>
      </c>
      <c r="F536" s="16" t="str">
        <f t="shared" ca="1" si="82"/>
        <v>113</v>
      </c>
      <c r="G536" s="16" t="str">
        <f t="shared" ca="1" si="86"/>
        <v/>
      </c>
      <c r="H536" s="16" t="str">
        <f t="shared" ca="1" si="86"/>
        <v/>
      </c>
      <c r="I536" s="16" t="str">
        <f t="shared" ca="1" si="86"/>
        <v/>
      </c>
      <c r="J536" s="16" t="str">
        <f t="shared" ca="1" si="86"/>
        <v/>
      </c>
    </row>
    <row r="537" spans="4:10">
      <c r="D537" s="3" t="str">
        <f t="shared" si="85"/>
        <v>4-4</v>
      </c>
      <c r="E537" s="3">
        <v>533</v>
      </c>
      <c r="F537" s="16" t="str">
        <f t="shared" ca="1" si="82"/>
        <v>113</v>
      </c>
      <c r="G537" s="16" t="str">
        <f t="shared" ca="1" si="86"/>
        <v>裁切出料站_吸真空電磁閥</v>
      </c>
      <c r="H537" s="16" t="str">
        <f t="shared" ca="1" si="86"/>
        <v>XXX-%?#*</v>
      </c>
      <c r="I537" s="16" t="str">
        <f t="shared" ca="1" si="86"/>
        <v/>
      </c>
      <c r="J537" s="16" t="str">
        <f t="shared" ca="1" si="86"/>
        <v>XXX</v>
      </c>
    </row>
    <row r="538" spans="4:10">
      <c r="D538" s="3" t="str">
        <f t="shared" si="85"/>
        <v>4-4</v>
      </c>
      <c r="E538" s="3">
        <v>534</v>
      </c>
      <c r="F538" s="16" t="str">
        <f t="shared" ca="1" si="82"/>
        <v>113</v>
      </c>
      <c r="G538" s="16" t="str">
        <f t="shared" ca="1" si="86"/>
        <v>裁切出料站_破真空電磁閥</v>
      </c>
      <c r="H538" s="16" t="str">
        <f t="shared" ca="1" si="86"/>
        <v>XXX-%?#*</v>
      </c>
      <c r="I538" s="16" t="str">
        <f t="shared" ca="1" si="86"/>
        <v/>
      </c>
      <c r="J538" s="16" t="str">
        <f t="shared" ca="1" si="86"/>
        <v>XXX</v>
      </c>
    </row>
    <row r="539" spans="4:10">
      <c r="D539" s="3" t="str">
        <f t="shared" si="85"/>
        <v>4-4</v>
      </c>
      <c r="E539" s="3">
        <v>535</v>
      </c>
      <c r="F539" s="16" t="str">
        <f t="shared" ca="1" si="82"/>
        <v>113</v>
      </c>
      <c r="G539" s="16" t="str">
        <f t="shared" ca="1" si="86"/>
        <v>裁切出料站_升降氣缸上升電磁閥</v>
      </c>
      <c r="H539" s="16" t="str">
        <f t="shared" ca="1" si="86"/>
        <v>XXX-%?#*</v>
      </c>
      <c r="I539" s="16" t="str">
        <f t="shared" ca="1" si="86"/>
        <v/>
      </c>
      <c r="J539" s="16" t="str">
        <f t="shared" ca="1" si="86"/>
        <v>XXX</v>
      </c>
    </row>
    <row r="540" spans="4:10">
      <c r="D540" s="3" t="str">
        <f t="shared" si="85"/>
        <v>4-4</v>
      </c>
      <c r="E540" s="3">
        <v>536</v>
      </c>
      <c r="F540" s="16" t="str">
        <f t="shared" ca="1" si="82"/>
        <v>113</v>
      </c>
      <c r="G540" s="16" t="str">
        <f t="shared" ca="1" si="86"/>
        <v>裁切出料站_升降氣缸下降電磁閥</v>
      </c>
      <c r="H540" s="16" t="str">
        <f t="shared" ca="1" si="86"/>
        <v>XXX-%?#*</v>
      </c>
      <c r="I540" s="16" t="str">
        <f t="shared" ca="1" si="86"/>
        <v/>
      </c>
      <c r="J540" s="16" t="str">
        <f t="shared" ca="1" si="86"/>
        <v>XXX</v>
      </c>
    </row>
    <row r="541" spans="4:10">
      <c r="D541" s="3" t="str">
        <f t="shared" si="85"/>
        <v>4-4</v>
      </c>
      <c r="E541" s="3">
        <v>537</v>
      </c>
      <c r="F541" s="16" t="str">
        <f t="shared" ca="1" si="82"/>
        <v>113</v>
      </c>
      <c r="G541" s="16" t="str">
        <f t="shared" ca="1" si="86"/>
        <v/>
      </c>
      <c r="H541" s="16" t="str">
        <f t="shared" ca="1" si="86"/>
        <v/>
      </c>
      <c r="I541" s="16" t="str">
        <f t="shared" ca="1" si="86"/>
        <v/>
      </c>
      <c r="J541" s="16" t="str">
        <f t="shared" ca="1" si="86"/>
        <v/>
      </c>
    </row>
    <row r="542" spans="4:10">
      <c r="D542" s="3" t="str">
        <f t="shared" si="85"/>
        <v>4-4</v>
      </c>
      <c r="E542" s="3">
        <v>538</v>
      </c>
      <c r="F542" s="16" t="str">
        <f t="shared" ca="1" si="82"/>
        <v>113</v>
      </c>
      <c r="G542" s="16" t="str">
        <f t="shared" ca="1" si="86"/>
        <v/>
      </c>
      <c r="H542" s="16" t="str">
        <f t="shared" ca="1" si="86"/>
        <v/>
      </c>
      <c r="I542" s="16" t="str">
        <f t="shared" ca="1" si="86"/>
        <v/>
      </c>
      <c r="J542" s="16" t="str">
        <f t="shared" ca="1" si="86"/>
        <v/>
      </c>
    </row>
    <row r="543" spans="4:10">
      <c r="D543" s="3" t="str">
        <f t="shared" si="85"/>
        <v>4-4</v>
      </c>
      <c r="E543" s="3">
        <v>539</v>
      </c>
      <c r="F543" s="16" t="str">
        <f t="shared" ca="1" si="82"/>
        <v>113</v>
      </c>
      <c r="G543" s="16" t="str">
        <f t="shared" ca="1" si="86"/>
        <v/>
      </c>
      <c r="H543" s="16" t="str">
        <f t="shared" ca="1" si="86"/>
        <v/>
      </c>
      <c r="I543" s="16" t="str">
        <f t="shared" ca="1" si="86"/>
        <v/>
      </c>
      <c r="J543" s="16" t="str">
        <f t="shared" ca="1" si="86"/>
        <v/>
      </c>
    </row>
    <row r="544" spans="4:10">
      <c r="D544" s="3" t="str">
        <f t="shared" si="85"/>
        <v>4-4</v>
      </c>
      <c r="E544" s="3">
        <v>540</v>
      </c>
      <c r="F544" s="16" t="str">
        <f t="shared" ca="1" si="82"/>
        <v>113</v>
      </c>
      <c r="G544" s="16" t="str">
        <f t="shared" ca="1" si="86"/>
        <v/>
      </c>
      <c r="H544" s="16" t="str">
        <f t="shared" ca="1" si="86"/>
        <v/>
      </c>
      <c r="I544" s="16" t="str">
        <f t="shared" ca="1" si="86"/>
        <v/>
      </c>
      <c r="J544" s="16" t="str">
        <f t="shared" ca="1" si="86"/>
        <v/>
      </c>
    </row>
    <row r="545" spans="4:10">
      <c r="D545" s="3" t="str">
        <f t="shared" si="85"/>
        <v>4-4</v>
      </c>
      <c r="E545" s="3">
        <v>541</v>
      </c>
      <c r="F545" s="16" t="str">
        <f t="shared" ca="1" si="82"/>
        <v>113</v>
      </c>
      <c r="G545" s="16" t="str">
        <f t="shared" ref="G545:J564" ca="1" si="8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545" s="16" t="str">
        <f t="shared" ca="1" si="87"/>
        <v/>
      </c>
      <c r="I545" s="16" t="str">
        <f t="shared" ca="1" si="87"/>
        <v/>
      </c>
      <c r="J545" s="16" t="str">
        <f t="shared" ca="1" si="87"/>
        <v/>
      </c>
    </row>
    <row r="546" spans="4:10">
      <c r="D546" s="3" t="str">
        <f t="shared" si="85"/>
        <v>4-4</v>
      </c>
      <c r="E546" s="3">
        <v>542</v>
      </c>
      <c r="F546" s="16" t="str">
        <f t="shared" ca="1" si="82"/>
        <v>113</v>
      </c>
      <c r="G546" s="16" t="str">
        <f t="shared" ca="1" si="87"/>
        <v/>
      </c>
      <c r="H546" s="16" t="str">
        <f t="shared" ca="1" si="87"/>
        <v/>
      </c>
      <c r="I546" s="16" t="str">
        <f t="shared" ca="1" si="87"/>
        <v/>
      </c>
      <c r="J546" s="16" t="str">
        <f t="shared" ca="1" si="87"/>
        <v/>
      </c>
    </row>
    <row r="547" spans="4:10">
      <c r="D547" s="3" t="str">
        <f t="shared" si="85"/>
        <v>4-4</v>
      </c>
      <c r="E547" s="3">
        <v>543</v>
      </c>
      <c r="F547" s="16" t="str">
        <f t="shared" ca="1" si="82"/>
        <v>113</v>
      </c>
      <c r="G547" s="16" t="str">
        <f t="shared" ca="1" si="87"/>
        <v/>
      </c>
      <c r="H547" s="16" t="str">
        <f t="shared" ca="1" si="87"/>
        <v/>
      </c>
      <c r="I547" s="16" t="str">
        <f t="shared" ca="1" si="87"/>
        <v/>
      </c>
      <c r="J547" s="16" t="str">
        <f t="shared" ca="1" si="87"/>
        <v/>
      </c>
    </row>
    <row r="548" spans="4:10">
      <c r="D548" s="3" t="str">
        <f t="shared" si="85"/>
        <v>4-4</v>
      </c>
      <c r="E548" s="3">
        <v>544</v>
      </c>
      <c r="F548" s="16" t="str">
        <f t="shared" ca="1" si="82"/>
        <v>113</v>
      </c>
      <c r="G548" s="16" t="str">
        <f t="shared" ca="1" si="87"/>
        <v/>
      </c>
      <c r="H548" s="16" t="str">
        <f t="shared" ca="1" si="87"/>
        <v/>
      </c>
      <c r="I548" s="16" t="str">
        <f t="shared" ca="1" si="87"/>
        <v/>
      </c>
      <c r="J548" s="16" t="str">
        <f t="shared" ca="1" si="87"/>
        <v/>
      </c>
    </row>
    <row r="549" spans="4:10">
      <c r="D549" s="3" t="str">
        <f t="shared" si="85"/>
        <v>4-5</v>
      </c>
      <c r="E549" s="3">
        <v>545</v>
      </c>
      <c r="F549" s="16" t="str">
        <f t="shared" ref="F549:F612" ca="1" si="88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549" s="16" t="str">
        <f t="shared" ca="1" si="87"/>
        <v/>
      </c>
      <c r="H549" s="16" t="str">
        <f t="shared" ca="1" si="87"/>
        <v/>
      </c>
      <c r="I549" s="16" t="str">
        <f t="shared" ca="1" si="87"/>
        <v/>
      </c>
      <c r="J549" s="16" t="str">
        <f t="shared" ca="1" si="87"/>
        <v/>
      </c>
    </row>
    <row r="550" spans="4:10">
      <c r="D550" s="3" t="str">
        <f t="shared" si="85"/>
        <v>4-5</v>
      </c>
      <c r="E550" s="3">
        <v>546</v>
      </c>
      <c r="F550" s="16" t="str">
        <f t="shared" ca="1" si="88"/>
        <v/>
      </c>
      <c r="G550" s="16" t="str">
        <f t="shared" ca="1" si="87"/>
        <v/>
      </c>
      <c r="H550" s="16" t="str">
        <f t="shared" ca="1" si="87"/>
        <v/>
      </c>
      <c r="I550" s="16" t="str">
        <f t="shared" ca="1" si="87"/>
        <v/>
      </c>
      <c r="J550" s="16" t="str">
        <f t="shared" ca="1" si="87"/>
        <v/>
      </c>
    </row>
    <row r="551" spans="4:10">
      <c r="D551" s="3" t="str">
        <f t="shared" si="85"/>
        <v>4-5</v>
      </c>
      <c r="E551" s="3">
        <v>547</v>
      </c>
      <c r="F551" s="16" t="str">
        <f t="shared" ca="1" si="88"/>
        <v/>
      </c>
      <c r="G551" s="16" t="str">
        <f t="shared" ca="1" si="87"/>
        <v/>
      </c>
      <c r="H551" s="16" t="str">
        <f t="shared" ca="1" si="87"/>
        <v/>
      </c>
      <c r="I551" s="16" t="str">
        <f t="shared" ca="1" si="87"/>
        <v/>
      </c>
      <c r="J551" s="16" t="str">
        <f t="shared" ca="1" si="87"/>
        <v/>
      </c>
    </row>
    <row r="552" spans="4:10">
      <c r="D552" s="3" t="str">
        <f t="shared" si="85"/>
        <v>4-5</v>
      </c>
      <c r="E552" s="3">
        <v>548</v>
      </c>
      <c r="F552" s="16" t="str">
        <f t="shared" ca="1" si="88"/>
        <v/>
      </c>
      <c r="G552" s="16" t="str">
        <f t="shared" ca="1" si="87"/>
        <v/>
      </c>
      <c r="H552" s="16" t="str">
        <f t="shared" ca="1" si="87"/>
        <v/>
      </c>
      <c r="I552" s="16" t="str">
        <f t="shared" ca="1" si="87"/>
        <v/>
      </c>
      <c r="J552" s="16" t="str">
        <f t="shared" ca="1" si="87"/>
        <v/>
      </c>
    </row>
    <row r="553" spans="4:10">
      <c r="D553" s="3" t="str">
        <f t="shared" si="85"/>
        <v>4-5</v>
      </c>
      <c r="E553" s="3">
        <v>549</v>
      </c>
      <c r="F553" s="16" t="str">
        <f t="shared" ca="1" si="88"/>
        <v/>
      </c>
      <c r="G553" s="16" t="str">
        <f t="shared" ca="1" si="87"/>
        <v/>
      </c>
      <c r="H553" s="16" t="str">
        <f t="shared" ca="1" si="87"/>
        <v/>
      </c>
      <c r="I553" s="16" t="str">
        <f t="shared" ca="1" si="87"/>
        <v/>
      </c>
      <c r="J553" s="16" t="str">
        <f t="shared" ca="1" si="87"/>
        <v/>
      </c>
    </row>
    <row r="554" spans="4:10">
      <c r="D554" s="3" t="str">
        <f t="shared" si="85"/>
        <v>4-5</v>
      </c>
      <c r="E554" s="3">
        <v>550</v>
      </c>
      <c r="F554" s="16" t="str">
        <f t="shared" ca="1" si="88"/>
        <v/>
      </c>
      <c r="G554" s="16" t="str">
        <f t="shared" ca="1" si="87"/>
        <v/>
      </c>
      <c r="H554" s="16" t="str">
        <f t="shared" ca="1" si="87"/>
        <v/>
      </c>
      <c r="I554" s="16" t="str">
        <f t="shared" ca="1" si="87"/>
        <v/>
      </c>
      <c r="J554" s="16" t="str">
        <f t="shared" ca="1" si="87"/>
        <v/>
      </c>
    </row>
    <row r="555" spans="4:10">
      <c r="D555" s="3" t="str">
        <f t="shared" si="85"/>
        <v>4-5</v>
      </c>
      <c r="E555" s="3">
        <v>551</v>
      </c>
      <c r="F555" s="16" t="str">
        <f t="shared" ca="1" si="88"/>
        <v/>
      </c>
      <c r="G555" s="16" t="str">
        <f t="shared" ca="1" si="87"/>
        <v/>
      </c>
      <c r="H555" s="16" t="str">
        <f t="shared" ca="1" si="87"/>
        <v/>
      </c>
      <c r="I555" s="16" t="str">
        <f t="shared" ca="1" si="87"/>
        <v/>
      </c>
      <c r="J555" s="16" t="str">
        <f t="shared" ca="1" si="87"/>
        <v/>
      </c>
    </row>
    <row r="556" spans="4:10">
      <c r="D556" s="3" t="str">
        <f t="shared" si="85"/>
        <v>4-5</v>
      </c>
      <c r="E556" s="3">
        <v>552</v>
      </c>
      <c r="F556" s="16" t="str">
        <f t="shared" ca="1" si="88"/>
        <v/>
      </c>
      <c r="G556" s="16" t="str">
        <f t="shared" ca="1" si="87"/>
        <v/>
      </c>
      <c r="H556" s="16" t="str">
        <f t="shared" ca="1" si="87"/>
        <v/>
      </c>
      <c r="I556" s="16" t="str">
        <f t="shared" ca="1" si="87"/>
        <v/>
      </c>
      <c r="J556" s="16" t="str">
        <f t="shared" ca="1" si="87"/>
        <v/>
      </c>
    </row>
    <row r="557" spans="4:10">
      <c r="D557" s="3" t="str">
        <f t="shared" si="85"/>
        <v>4-5</v>
      </c>
      <c r="E557" s="3">
        <v>553</v>
      </c>
      <c r="F557" s="16" t="str">
        <f t="shared" ca="1" si="88"/>
        <v/>
      </c>
      <c r="G557" s="16" t="str">
        <f t="shared" ca="1" si="87"/>
        <v/>
      </c>
      <c r="H557" s="16" t="str">
        <f t="shared" ca="1" si="87"/>
        <v/>
      </c>
      <c r="I557" s="16" t="str">
        <f t="shared" ca="1" si="87"/>
        <v/>
      </c>
      <c r="J557" s="16" t="str">
        <f t="shared" ca="1" si="87"/>
        <v/>
      </c>
    </row>
    <row r="558" spans="4:10">
      <c r="D558" s="3" t="str">
        <f t="shared" si="85"/>
        <v>4-5</v>
      </c>
      <c r="E558" s="3">
        <v>554</v>
      </c>
      <c r="F558" s="16" t="str">
        <f t="shared" ca="1" si="88"/>
        <v/>
      </c>
      <c r="G558" s="16" t="str">
        <f t="shared" ca="1" si="87"/>
        <v/>
      </c>
      <c r="H558" s="16" t="str">
        <f t="shared" ca="1" si="87"/>
        <v/>
      </c>
      <c r="I558" s="16" t="str">
        <f t="shared" ca="1" si="87"/>
        <v/>
      </c>
      <c r="J558" s="16" t="str">
        <f t="shared" ca="1" si="87"/>
        <v/>
      </c>
    </row>
    <row r="559" spans="4:10">
      <c r="D559" s="3" t="str">
        <f t="shared" si="85"/>
        <v>4-5</v>
      </c>
      <c r="E559" s="3">
        <v>555</v>
      </c>
      <c r="F559" s="16" t="str">
        <f t="shared" ca="1" si="88"/>
        <v/>
      </c>
      <c r="G559" s="16" t="str">
        <f t="shared" ca="1" si="87"/>
        <v/>
      </c>
      <c r="H559" s="16" t="str">
        <f t="shared" ca="1" si="87"/>
        <v/>
      </c>
      <c r="I559" s="16" t="str">
        <f t="shared" ca="1" si="87"/>
        <v/>
      </c>
      <c r="J559" s="16" t="str">
        <f t="shared" ca="1" si="87"/>
        <v/>
      </c>
    </row>
    <row r="560" spans="4:10">
      <c r="D560" s="3" t="str">
        <f t="shared" si="85"/>
        <v>4-5</v>
      </c>
      <c r="E560" s="3">
        <v>556</v>
      </c>
      <c r="F560" s="16" t="str">
        <f t="shared" ca="1" si="88"/>
        <v/>
      </c>
      <c r="G560" s="16" t="str">
        <f t="shared" ca="1" si="87"/>
        <v/>
      </c>
      <c r="H560" s="16" t="str">
        <f t="shared" ca="1" si="87"/>
        <v/>
      </c>
      <c r="I560" s="16" t="str">
        <f t="shared" ca="1" si="87"/>
        <v/>
      </c>
      <c r="J560" s="16" t="str">
        <f t="shared" ca="1" si="87"/>
        <v/>
      </c>
    </row>
    <row r="561" spans="4:10">
      <c r="D561" s="3" t="str">
        <f t="shared" si="85"/>
        <v>4-5</v>
      </c>
      <c r="E561" s="3">
        <v>557</v>
      </c>
      <c r="F561" s="16" t="str">
        <f t="shared" ca="1" si="88"/>
        <v/>
      </c>
      <c r="G561" s="16" t="str">
        <f t="shared" ca="1" si="87"/>
        <v/>
      </c>
      <c r="H561" s="16" t="str">
        <f t="shared" ca="1" si="87"/>
        <v/>
      </c>
      <c r="I561" s="16" t="str">
        <f t="shared" ca="1" si="87"/>
        <v/>
      </c>
      <c r="J561" s="16" t="str">
        <f t="shared" ca="1" si="87"/>
        <v/>
      </c>
    </row>
    <row r="562" spans="4:10">
      <c r="D562" s="3" t="str">
        <f t="shared" si="85"/>
        <v>4-5</v>
      </c>
      <c r="E562" s="3">
        <v>558</v>
      </c>
      <c r="F562" s="16" t="str">
        <f t="shared" ca="1" si="88"/>
        <v/>
      </c>
      <c r="G562" s="16" t="str">
        <f t="shared" ca="1" si="87"/>
        <v/>
      </c>
      <c r="H562" s="16" t="str">
        <f t="shared" ca="1" si="87"/>
        <v/>
      </c>
      <c r="I562" s="16" t="str">
        <f t="shared" ca="1" si="87"/>
        <v/>
      </c>
      <c r="J562" s="16" t="str">
        <f t="shared" ca="1" si="87"/>
        <v/>
      </c>
    </row>
    <row r="563" spans="4:10">
      <c r="D563" s="3" t="str">
        <f t="shared" si="85"/>
        <v>4-5</v>
      </c>
      <c r="E563" s="3">
        <v>559</v>
      </c>
      <c r="F563" s="16" t="str">
        <f t="shared" ca="1" si="88"/>
        <v/>
      </c>
      <c r="G563" s="16" t="str">
        <f t="shared" ca="1" si="87"/>
        <v/>
      </c>
      <c r="H563" s="16" t="str">
        <f t="shared" ca="1" si="87"/>
        <v/>
      </c>
      <c r="I563" s="16" t="str">
        <f t="shared" ca="1" si="87"/>
        <v/>
      </c>
      <c r="J563" s="16" t="str">
        <f t="shared" ca="1" si="87"/>
        <v/>
      </c>
    </row>
    <row r="564" spans="4:10">
      <c r="D564" s="3" t="str">
        <f t="shared" si="85"/>
        <v>4-5</v>
      </c>
      <c r="E564" s="3">
        <v>560</v>
      </c>
      <c r="F564" s="16" t="str">
        <f t="shared" ca="1" si="88"/>
        <v/>
      </c>
      <c r="G564" s="16" t="str">
        <f t="shared" ca="1" si="87"/>
        <v/>
      </c>
      <c r="H564" s="16" t="str">
        <f t="shared" ca="1" si="87"/>
        <v/>
      </c>
      <c r="I564" s="16" t="str">
        <f t="shared" ca="1" si="87"/>
        <v/>
      </c>
      <c r="J564" s="16" t="str">
        <f t="shared" ca="1" si="87"/>
        <v/>
      </c>
    </row>
    <row r="565" spans="4:10">
      <c r="D565" s="3" t="str">
        <f t="shared" si="85"/>
        <v>4-6</v>
      </c>
      <c r="E565" s="3">
        <v>561</v>
      </c>
      <c r="F565" s="16" t="str">
        <f t="shared" ca="1" si="88"/>
        <v/>
      </c>
      <c r="G565" s="16" t="str">
        <f t="shared" ref="G565:J584" ca="1" si="8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565" s="16" t="str">
        <f t="shared" ca="1" si="89"/>
        <v/>
      </c>
      <c r="I565" s="16" t="str">
        <f t="shared" ca="1" si="89"/>
        <v/>
      </c>
      <c r="J565" s="16" t="str">
        <f t="shared" ca="1" si="89"/>
        <v/>
      </c>
    </row>
    <row r="566" spans="4:10">
      <c r="D566" s="3" t="str">
        <f t="shared" si="85"/>
        <v>4-6</v>
      </c>
      <c r="E566" s="3">
        <v>562</v>
      </c>
      <c r="F566" s="16" t="str">
        <f t="shared" ca="1" si="88"/>
        <v/>
      </c>
      <c r="G566" s="16" t="str">
        <f t="shared" ca="1" si="89"/>
        <v/>
      </c>
      <c r="H566" s="16" t="str">
        <f t="shared" ca="1" si="89"/>
        <v/>
      </c>
      <c r="I566" s="16" t="str">
        <f t="shared" ca="1" si="89"/>
        <v/>
      </c>
      <c r="J566" s="16" t="str">
        <f t="shared" ca="1" si="89"/>
        <v/>
      </c>
    </row>
    <row r="567" spans="4:10">
      <c r="D567" s="3" t="str">
        <f t="shared" si="85"/>
        <v>4-6</v>
      </c>
      <c r="E567" s="3">
        <v>563</v>
      </c>
      <c r="F567" s="16" t="str">
        <f t="shared" ca="1" si="88"/>
        <v/>
      </c>
      <c r="G567" s="16" t="str">
        <f t="shared" ca="1" si="89"/>
        <v/>
      </c>
      <c r="H567" s="16" t="str">
        <f t="shared" ca="1" si="89"/>
        <v/>
      </c>
      <c r="I567" s="16" t="str">
        <f t="shared" ca="1" si="89"/>
        <v/>
      </c>
      <c r="J567" s="16" t="str">
        <f t="shared" ca="1" si="89"/>
        <v/>
      </c>
    </row>
    <row r="568" spans="4:10">
      <c r="D568" s="3" t="str">
        <f t="shared" si="85"/>
        <v>4-6</v>
      </c>
      <c r="E568" s="3">
        <v>564</v>
      </c>
      <c r="F568" s="16" t="str">
        <f t="shared" ca="1" si="88"/>
        <v/>
      </c>
      <c r="G568" s="16" t="str">
        <f t="shared" ca="1" si="89"/>
        <v/>
      </c>
      <c r="H568" s="16" t="str">
        <f t="shared" ca="1" si="89"/>
        <v/>
      </c>
      <c r="I568" s="16" t="str">
        <f t="shared" ca="1" si="89"/>
        <v/>
      </c>
      <c r="J568" s="16" t="str">
        <f t="shared" ca="1" si="89"/>
        <v/>
      </c>
    </row>
    <row r="569" spans="4:10">
      <c r="D569" s="3" t="str">
        <f t="shared" si="85"/>
        <v>4-6</v>
      </c>
      <c r="E569" s="3">
        <v>565</v>
      </c>
      <c r="F569" s="16" t="str">
        <f t="shared" ca="1" si="88"/>
        <v/>
      </c>
      <c r="G569" s="16" t="str">
        <f t="shared" ca="1" si="89"/>
        <v/>
      </c>
      <c r="H569" s="16" t="str">
        <f t="shared" ca="1" si="89"/>
        <v/>
      </c>
      <c r="I569" s="16" t="str">
        <f t="shared" ca="1" si="89"/>
        <v/>
      </c>
      <c r="J569" s="16" t="str">
        <f t="shared" ca="1" si="89"/>
        <v/>
      </c>
    </row>
    <row r="570" spans="4:10">
      <c r="D570" s="3" t="str">
        <f t="shared" si="85"/>
        <v>4-6</v>
      </c>
      <c r="E570" s="3">
        <v>566</v>
      </c>
      <c r="F570" s="16" t="str">
        <f t="shared" ca="1" si="88"/>
        <v/>
      </c>
      <c r="G570" s="16" t="str">
        <f t="shared" ca="1" si="89"/>
        <v/>
      </c>
      <c r="H570" s="16" t="str">
        <f t="shared" ca="1" si="89"/>
        <v/>
      </c>
      <c r="I570" s="16" t="str">
        <f t="shared" ca="1" si="89"/>
        <v/>
      </c>
      <c r="J570" s="16" t="str">
        <f t="shared" ca="1" si="89"/>
        <v/>
      </c>
    </row>
    <row r="571" spans="4:10">
      <c r="D571" s="3" t="str">
        <f t="shared" si="85"/>
        <v>4-6</v>
      </c>
      <c r="E571" s="3">
        <v>567</v>
      </c>
      <c r="F571" s="16" t="str">
        <f t="shared" ca="1" si="88"/>
        <v/>
      </c>
      <c r="G571" s="16" t="str">
        <f t="shared" ca="1" si="89"/>
        <v/>
      </c>
      <c r="H571" s="16" t="str">
        <f t="shared" ca="1" si="89"/>
        <v/>
      </c>
      <c r="I571" s="16" t="str">
        <f t="shared" ca="1" si="89"/>
        <v/>
      </c>
      <c r="J571" s="16" t="str">
        <f t="shared" ca="1" si="89"/>
        <v/>
      </c>
    </row>
    <row r="572" spans="4:10">
      <c r="D572" s="3" t="str">
        <f t="shared" si="85"/>
        <v>4-6</v>
      </c>
      <c r="E572" s="3">
        <v>568</v>
      </c>
      <c r="F572" s="16" t="str">
        <f t="shared" ca="1" si="88"/>
        <v/>
      </c>
      <c r="G572" s="16" t="str">
        <f t="shared" ca="1" si="89"/>
        <v/>
      </c>
      <c r="H572" s="16" t="str">
        <f t="shared" ca="1" si="89"/>
        <v/>
      </c>
      <c r="I572" s="16" t="str">
        <f t="shared" ca="1" si="89"/>
        <v/>
      </c>
      <c r="J572" s="16" t="str">
        <f t="shared" ca="1" si="89"/>
        <v/>
      </c>
    </row>
    <row r="573" spans="4:10">
      <c r="D573" s="3" t="str">
        <f t="shared" si="85"/>
        <v>4-6</v>
      </c>
      <c r="E573" s="3">
        <v>569</v>
      </c>
      <c r="F573" s="16" t="str">
        <f t="shared" ca="1" si="88"/>
        <v/>
      </c>
      <c r="G573" s="16" t="str">
        <f t="shared" ca="1" si="89"/>
        <v/>
      </c>
      <c r="H573" s="16" t="str">
        <f t="shared" ca="1" si="89"/>
        <v/>
      </c>
      <c r="I573" s="16" t="str">
        <f t="shared" ca="1" si="89"/>
        <v/>
      </c>
      <c r="J573" s="16" t="str">
        <f t="shared" ca="1" si="89"/>
        <v/>
      </c>
    </row>
    <row r="574" spans="4:10">
      <c r="D574" s="3" t="str">
        <f t="shared" si="85"/>
        <v>4-6</v>
      </c>
      <c r="E574" s="3">
        <v>570</v>
      </c>
      <c r="F574" s="16" t="str">
        <f t="shared" ca="1" si="88"/>
        <v/>
      </c>
      <c r="G574" s="16" t="str">
        <f t="shared" ca="1" si="89"/>
        <v/>
      </c>
      <c r="H574" s="16" t="str">
        <f t="shared" ca="1" si="89"/>
        <v/>
      </c>
      <c r="I574" s="16" t="str">
        <f t="shared" ca="1" si="89"/>
        <v/>
      </c>
      <c r="J574" s="16" t="str">
        <f t="shared" ca="1" si="89"/>
        <v/>
      </c>
    </row>
    <row r="575" spans="4:10">
      <c r="D575" s="3" t="str">
        <f t="shared" si="85"/>
        <v>4-6</v>
      </c>
      <c r="E575" s="3">
        <v>571</v>
      </c>
      <c r="F575" s="16" t="str">
        <f t="shared" ca="1" si="88"/>
        <v/>
      </c>
      <c r="G575" s="16" t="str">
        <f t="shared" ca="1" si="89"/>
        <v/>
      </c>
      <c r="H575" s="16" t="str">
        <f t="shared" ca="1" si="89"/>
        <v/>
      </c>
      <c r="I575" s="16" t="str">
        <f t="shared" ca="1" si="89"/>
        <v/>
      </c>
      <c r="J575" s="16" t="str">
        <f t="shared" ca="1" si="89"/>
        <v/>
      </c>
    </row>
    <row r="576" spans="4:10">
      <c r="D576" s="3" t="str">
        <f t="shared" si="85"/>
        <v>4-6</v>
      </c>
      <c r="E576" s="3">
        <v>572</v>
      </c>
      <c r="F576" s="16" t="str">
        <f t="shared" ca="1" si="88"/>
        <v/>
      </c>
      <c r="G576" s="16" t="str">
        <f t="shared" ca="1" si="89"/>
        <v/>
      </c>
      <c r="H576" s="16" t="str">
        <f t="shared" ca="1" si="89"/>
        <v/>
      </c>
      <c r="I576" s="16" t="str">
        <f t="shared" ca="1" si="89"/>
        <v/>
      </c>
      <c r="J576" s="16" t="str">
        <f t="shared" ca="1" si="89"/>
        <v/>
      </c>
    </row>
    <row r="577" spans="4:10">
      <c r="D577" s="3" t="str">
        <f t="shared" si="85"/>
        <v>4-6</v>
      </c>
      <c r="E577" s="3">
        <v>573</v>
      </c>
      <c r="F577" s="16" t="str">
        <f t="shared" ca="1" si="88"/>
        <v/>
      </c>
      <c r="G577" s="16" t="str">
        <f t="shared" ca="1" si="89"/>
        <v/>
      </c>
      <c r="H577" s="16" t="str">
        <f t="shared" ca="1" si="89"/>
        <v/>
      </c>
      <c r="I577" s="16" t="str">
        <f t="shared" ca="1" si="89"/>
        <v/>
      </c>
      <c r="J577" s="16" t="str">
        <f t="shared" ca="1" si="89"/>
        <v/>
      </c>
    </row>
    <row r="578" spans="4:10">
      <c r="D578" s="3" t="str">
        <f t="shared" si="85"/>
        <v>4-6</v>
      </c>
      <c r="E578" s="3">
        <v>574</v>
      </c>
      <c r="F578" s="16" t="str">
        <f t="shared" ca="1" si="88"/>
        <v/>
      </c>
      <c r="G578" s="16" t="str">
        <f t="shared" ca="1" si="89"/>
        <v/>
      </c>
      <c r="H578" s="16" t="str">
        <f t="shared" ca="1" si="89"/>
        <v/>
      </c>
      <c r="I578" s="16" t="str">
        <f t="shared" ca="1" si="89"/>
        <v/>
      </c>
      <c r="J578" s="16" t="str">
        <f t="shared" ca="1" si="89"/>
        <v/>
      </c>
    </row>
    <row r="579" spans="4:10">
      <c r="D579" s="3" t="str">
        <f t="shared" si="85"/>
        <v>4-6</v>
      </c>
      <c r="E579" s="3">
        <v>575</v>
      </c>
      <c r="F579" s="16" t="str">
        <f t="shared" ca="1" si="88"/>
        <v/>
      </c>
      <c r="G579" s="16" t="str">
        <f t="shared" ca="1" si="89"/>
        <v/>
      </c>
      <c r="H579" s="16" t="str">
        <f t="shared" ca="1" si="89"/>
        <v/>
      </c>
      <c r="I579" s="16" t="str">
        <f t="shared" ca="1" si="89"/>
        <v/>
      </c>
      <c r="J579" s="16" t="str">
        <f t="shared" ca="1" si="89"/>
        <v/>
      </c>
    </row>
    <row r="580" spans="4:10">
      <c r="D580" s="3" t="str">
        <f t="shared" si="85"/>
        <v>4-6</v>
      </c>
      <c r="E580" s="3">
        <v>576</v>
      </c>
      <c r="F580" s="16" t="str">
        <f t="shared" ca="1" si="88"/>
        <v/>
      </c>
      <c r="G580" s="16" t="str">
        <f t="shared" ca="1" si="89"/>
        <v/>
      </c>
      <c r="H580" s="16" t="str">
        <f t="shared" ca="1" si="89"/>
        <v/>
      </c>
      <c r="I580" s="16" t="str">
        <f t="shared" ca="1" si="89"/>
        <v/>
      </c>
      <c r="J580" s="16" t="str">
        <f t="shared" ca="1" si="89"/>
        <v/>
      </c>
    </row>
    <row r="581" spans="4:10">
      <c r="D581" s="3" t="str">
        <f t="shared" ref="D581:D644" si="90">DEC2HEX(HEX2DEC($D$4)+FLOOR((ROW(A577)-1)/($M$4*10),1))&amp;"-"&amp;FLOOR((ROW(A577)-1)/$M$4,1)+1-FLOOR((ROW(A577)-1)/($M$4*10),1)*10</f>
        <v>4-7</v>
      </c>
      <c r="E581" s="3">
        <v>577</v>
      </c>
      <c r="F581" s="16" t="str">
        <f t="shared" ca="1" si="88"/>
        <v/>
      </c>
      <c r="G581" s="16" t="str">
        <f t="shared" ca="1" si="89"/>
        <v/>
      </c>
      <c r="H581" s="16" t="str">
        <f t="shared" ca="1" si="89"/>
        <v/>
      </c>
      <c r="I581" s="16" t="str">
        <f t="shared" ca="1" si="89"/>
        <v/>
      </c>
      <c r="J581" s="16" t="str">
        <f t="shared" ca="1" si="89"/>
        <v/>
      </c>
    </row>
    <row r="582" spans="4:10">
      <c r="D582" s="3" t="str">
        <f t="shared" si="90"/>
        <v>4-7</v>
      </c>
      <c r="E582" s="3">
        <v>578</v>
      </c>
      <c r="F582" s="16" t="str">
        <f t="shared" ca="1" si="88"/>
        <v/>
      </c>
      <c r="G582" s="16" t="str">
        <f t="shared" ca="1" si="89"/>
        <v/>
      </c>
      <c r="H582" s="16" t="str">
        <f t="shared" ca="1" si="89"/>
        <v/>
      </c>
      <c r="I582" s="16" t="str">
        <f t="shared" ca="1" si="89"/>
        <v/>
      </c>
      <c r="J582" s="16" t="str">
        <f t="shared" ca="1" si="89"/>
        <v/>
      </c>
    </row>
    <row r="583" spans="4:10">
      <c r="D583" s="3" t="str">
        <f t="shared" si="90"/>
        <v>4-7</v>
      </c>
      <c r="E583" s="3">
        <v>579</v>
      </c>
      <c r="F583" s="16" t="str">
        <f t="shared" ca="1" si="88"/>
        <v/>
      </c>
      <c r="G583" s="16" t="str">
        <f t="shared" ca="1" si="89"/>
        <v/>
      </c>
      <c r="H583" s="16" t="str">
        <f t="shared" ca="1" si="89"/>
        <v/>
      </c>
      <c r="I583" s="16" t="str">
        <f t="shared" ca="1" si="89"/>
        <v/>
      </c>
      <c r="J583" s="16" t="str">
        <f t="shared" ca="1" si="89"/>
        <v/>
      </c>
    </row>
    <row r="584" spans="4:10">
      <c r="D584" s="3" t="str">
        <f t="shared" si="90"/>
        <v>4-7</v>
      </c>
      <c r="E584" s="3">
        <v>580</v>
      </c>
      <c r="F584" s="16" t="str">
        <f t="shared" ca="1" si="88"/>
        <v/>
      </c>
      <c r="G584" s="16" t="str">
        <f t="shared" ca="1" si="89"/>
        <v/>
      </c>
      <c r="H584" s="16" t="str">
        <f t="shared" ca="1" si="89"/>
        <v/>
      </c>
      <c r="I584" s="16" t="str">
        <f t="shared" ca="1" si="89"/>
        <v/>
      </c>
      <c r="J584" s="16" t="str">
        <f t="shared" ca="1" si="89"/>
        <v/>
      </c>
    </row>
    <row r="585" spans="4:10">
      <c r="D585" s="3" t="str">
        <f t="shared" si="90"/>
        <v>4-7</v>
      </c>
      <c r="E585" s="3">
        <v>581</v>
      </c>
      <c r="F585" s="16" t="str">
        <f t="shared" ca="1" si="88"/>
        <v/>
      </c>
      <c r="G585" s="16" t="str">
        <f t="shared" ref="G585:J604" ca="1" si="9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585" s="16" t="str">
        <f t="shared" ca="1" si="91"/>
        <v/>
      </c>
      <c r="I585" s="16" t="str">
        <f t="shared" ca="1" si="91"/>
        <v/>
      </c>
      <c r="J585" s="16" t="str">
        <f t="shared" ca="1" si="91"/>
        <v/>
      </c>
    </row>
    <row r="586" spans="4:10">
      <c r="D586" s="3" t="str">
        <f t="shared" si="90"/>
        <v>4-7</v>
      </c>
      <c r="E586" s="3">
        <v>582</v>
      </c>
      <c r="F586" s="16" t="str">
        <f t="shared" ca="1" si="88"/>
        <v/>
      </c>
      <c r="G586" s="16" t="str">
        <f t="shared" ca="1" si="91"/>
        <v/>
      </c>
      <c r="H586" s="16" t="str">
        <f t="shared" ca="1" si="91"/>
        <v/>
      </c>
      <c r="I586" s="16" t="str">
        <f t="shared" ca="1" si="91"/>
        <v/>
      </c>
      <c r="J586" s="16" t="str">
        <f t="shared" ca="1" si="91"/>
        <v/>
      </c>
    </row>
    <row r="587" spans="4:10">
      <c r="D587" s="3" t="str">
        <f t="shared" si="90"/>
        <v>4-7</v>
      </c>
      <c r="E587" s="3">
        <v>583</v>
      </c>
      <c r="F587" s="16" t="str">
        <f t="shared" ca="1" si="88"/>
        <v/>
      </c>
      <c r="G587" s="16" t="str">
        <f t="shared" ca="1" si="91"/>
        <v/>
      </c>
      <c r="H587" s="16" t="str">
        <f t="shared" ca="1" si="91"/>
        <v/>
      </c>
      <c r="I587" s="16" t="str">
        <f t="shared" ca="1" si="91"/>
        <v/>
      </c>
      <c r="J587" s="16" t="str">
        <f t="shared" ca="1" si="91"/>
        <v/>
      </c>
    </row>
    <row r="588" spans="4:10">
      <c r="D588" s="3" t="str">
        <f t="shared" si="90"/>
        <v>4-7</v>
      </c>
      <c r="E588" s="3">
        <v>584</v>
      </c>
      <c r="F588" s="16" t="str">
        <f t="shared" ca="1" si="88"/>
        <v/>
      </c>
      <c r="G588" s="16" t="str">
        <f t="shared" ca="1" si="91"/>
        <v/>
      </c>
      <c r="H588" s="16" t="str">
        <f t="shared" ca="1" si="91"/>
        <v/>
      </c>
      <c r="I588" s="16" t="str">
        <f t="shared" ca="1" si="91"/>
        <v/>
      </c>
      <c r="J588" s="16" t="str">
        <f t="shared" ca="1" si="91"/>
        <v/>
      </c>
    </row>
    <row r="589" spans="4:10">
      <c r="D589" s="3" t="str">
        <f t="shared" si="90"/>
        <v>4-7</v>
      </c>
      <c r="E589" s="3">
        <v>585</v>
      </c>
      <c r="F589" s="16" t="str">
        <f t="shared" ca="1" si="88"/>
        <v/>
      </c>
      <c r="G589" s="16" t="str">
        <f t="shared" ca="1" si="91"/>
        <v/>
      </c>
      <c r="H589" s="16" t="str">
        <f t="shared" ca="1" si="91"/>
        <v/>
      </c>
      <c r="I589" s="16" t="str">
        <f t="shared" ca="1" si="91"/>
        <v/>
      </c>
      <c r="J589" s="16" t="str">
        <f t="shared" ca="1" si="91"/>
        <v/>
      </c>
    </row>
    <row r="590" spans="4:10">
      <c r="D590" s="3" t="str">
        <f t="shared" si="90"/>
        <v>4-7</v>
      </c>
      <c r="E590" s="3">
        <v>586</v>
      </c>
      <c r="F590" s="16" t="str">
        <f t="shared" ca="1" si="88"/>
        <v/>
      </c>
      <c r="G590" s="16" t="str">
        <f t="shared" ca="1" si="91"/>
        <v/>
      </c>
      <c r="H590" s="16" t="str">
        <f t="shared" ca="1" si="91"/>
        <v/>
      </c>
      <c r="I590" s="16" t="str">
        <f t="shared" ca="1" si="91"/>
        <v/>
      </c>
      <c r="J590" s="16" t="str">
        <f t="shared" ca="1" si="91"/>
        <v/>
      </c>
    </row>
    <row r="591" spans="4:10">
      <c r="D591" s="3" t="str">
        <f t="shared" si="90"/>
        <v>4-7</v>
      </c>
      <c r="E591" s="3">
        <v>587</v>
      </c>
      <c r="F591" s="16" t="str">
        <f t="shared" ca="1" si="88"/>
        <v/>
      </c>
      <c r="G591" s="16" t="str">
        <f t="shared" ca="1" si="91"/>
        <v/>
      </c>
      <c r="H591" s="16" t="str">
        <f t="shared" ca="1" si="91"/>
        <v/>
      </c>
      <c r="I591" s="16" t="str">
        <f t="shared" ca="1" si="91"/>
        <v/>
      </c>
      <c r="J591" s="16" t="str">
        <f t="shared" ca="1" si="91"/>
        <v/>
      </c>
    </row>
    <row r="592" spans="4:10">
      <c r="D592" s="3" t="str">
        <f t="shared" si="90"/>
        <v>4-7</v>
      </c>
      <c r="E592" s="3">
        <v>588</v>
      </c>
      <c r="F592" s="16" t="str">
        <f t="shared" ca="1" si="88"/>
        <v/>
      </c>
      <c r="G592" s="16" t="str">
        <f t="shared" ca="1" si="91"/>
        <v/>
      </c>
      <c r="H592" s="16" t="str">
        <f t="shared" ca="1" si="91"/>
        <v/>
      </c>
      <c r="I592" s="16" t="str">
        <f t="shared" ca="1" si="91"/>
        <v/>
      </c>
      <c r="J592" s="16" t="str">
        <f t="shared" ca="1" si="91"/>
        <v/>
      </c>
    </row>
    <row r="593" spans="4:10">
      <c r="D593" s="3" t="str">
        <f t="shared" si="90"/>
        <v>4-7</v>
      </c>
      <c r="E593" s="3">
        <v>589</v>
      </c>
      <c r="F593" s="16" t="str">
        <f t="shared" ca="1" si="88"/>
        <v/>
      </c>
      <c r="G593" s="16" t="str">
        <f t="shared" ca="1" si="91"/>
        <v/>
      </c>
      <c r="H593" s="16" t="str">
        <f t="shared" ca="1" si="91"/>
        <v/>
      </c>
      <c r="I593" s="16" t="str">
        <f t="shared" ca="1" si="91"/>
        <v/>
      </c>
      <c r="J593" s="16" t="str">
        <f t="shared" ca="1" si="91"/>
        <v/>
      </c>
    </row>
    <row r="594" spans="4:10">
      <c r="D594" s="3" t="str">
        <f t="shared" si="90"/>
        <v>4-7</v>
      </c>
      <c r="E594" s="3">
        <v>590</v>
      </c>
      <c r="F594" s="16" t="str">
        <f t="shared" ca="1" si="88"/>
        <v/>
      </c>
      <c r="G594" s="16" t="str">
        <f t="shared" ca="1" si="91"/>
        <v/>
      </c>
      <c r="H594" s="16" t="str">
        <f t="shared" ca="1" si="91"/>
        <v/>
      </c>
      <c r="I594" s="16" t="str">
        <f t="shared" ca="1" si="91"/>
        <v/>
      </c>
      <c r="J594" s="16" t="str">
        <f t="shared" ca="1" si="91"/>
        <v/>
      </c>
    </row>
    <row r="595" spans="4:10">
      <c r="D595" s="3" t="str">
        <f t="shared" si="90"/>
        <v>4-7</v>
      </c>
      <c r="E595" s="3">
        <v>591</v>
      </c>
      <c r="F595" s="16" t="str">
        <f t="shared" ca="1" si="88"/>
        <v/>
      </c>
      <c r="G595" s="16" t="str">
        <f t="shared" ca="1" si="91"/>
        <v/>
      </c>
      <c r="H595" s="16" t="str">
        <f t="shared" ca="1" si="91"/>
        <v/>
      </c>
      <c r="I595" s="16" t="str">
        <f t="shared" ca="1" si="91"/>
        <v/>
      </c>
      <c r="J595" s="16" t="str">
        <f t="shared" ca="1" si="91"/>
        <v/>
      </c>
    </row>
    <row r="596" spans="4:10">
      <c r="D596" s="3" t="str">
        <f t="shared" si="90"/>
        <v>4-7</v>
      </c>
      <c r="E596" s="3">
        <v>592</v>
      </c>
      <c r="F596" s="16" t="str">
        <f t="shared" ca="1" si="88"/>
        <v/>
      </c>
      <c r="G596" s="16" t="str">
        <f t="shared" ca="1" si="91"/>
        <v/>
      </c>
      <c r="H596" s="16" t="str">
        <f t="shared" ca="1" si="91"/>
        <v/>
      </c>
      <c r="I596" s="16" t="str">
        <f t="shared" ca="1" si="91"/>
        <v/>
      </c>
      <c r="J596" s="16" t="str">
        <f t="shared" ca="1" si="91"/>
        <v/>
      </c>
    </row>
    <row r="597" spans="4:10">
      <c r="D597" s="3" t="str">
        <f t="shared" si="90"/>
        <v>4-8</v>
      </c>
      <c r="E597" s="3">
        <v>593</v>
      </c>
      <c r="F597" s="16" t="str">
        <f t="shared" ca="1" si="88"/>
        <v/>
      </c>
      <c r="G597" s="16" t="str">
        <f t="shared" ca="1" si="91"/>
        <v/>
      </c>
      <c r="H597" s="16" t="str">
        <f t="shared" ca="1" si="91"/>
        <v/>
      </c>
      <c r="I597" s="16" t="str">
        <f t="shared" ca="1" si="91"/>
        <v/>
      </c>
      <c r="J597" s="16" t="str">
        <f t="shared" ca="1" si="91"/>
        <v/>
      </c>
    </row>
    <row r="598" spans="4:10">
      <c r="D598" s="3" t="str">
        <f t="shared" si="90"/>
        <v>4-8</v>
      </c>
      <c r="E598" s="3">
        <v>594</v>
      </c>
      <c r="F598" s="16" t="str">
        <f t="shared" ca="1" si="88"/>
        <v/>
      </c>
      <c r="G598" s="16" t="str">
        <f t="shared" ca="1" si="91"/>
        <v/>
      </c>
      <c r="H598" s="16" t="str">
        <f t="shared" ca="1" si="91"/>
        <v/>
      </c>
      <c r="I598" s="16" t="str">
        <f t="shared" ca="1" si="91"/>
        <v/>
      </c>
      <c r="J598" s="16" t="str">
        <f t="shared" ca="1" si="91"/>
        <v/>
      </c>
    </row>
    <row r="599" spans="4:10">
      <c r="D599" s="3" t="str">
        <f t="shared" si="90"/>
        <v>4-8</v>
      </c>
      <c r="E599" s="3">
        <v>595</v>
      </c>
      <c r="F599" s="16" t="str">
        <f t="shared" ca="1" si="88"/>
        <v/>
      </c>
      <c r="G599" s="16" t="str">
        <f t="shared" ca="1" si="91"/>
        <v/>
      </c>
      <c r="H599" s="16" t="str">
        <f t="shared" ca="1" si="91"/>
        <v/>
      </c>
      <c r="I599" s="16" t="str">
        <f t="shared" ca="1" si="91"/>
        <v/>
      </c>
      <c r="J599" s="16" t="str">
        <f t="shared" ca="1" si="91"/>
        <v/>
      </c>
    </row>
    <row r="600" spans="4:10">
      <c r="D600" s="3" t="str">
        <f t="shared" si="90"/>
        <v>4-8</v>
      </c>
      <c r="E600" s="3">
        <v>596</v>
      </c>
      <c r="F600" s="16" t="str">
        <f t="shared" ca="1" si="88"/>
        <v/>
      </c>
      <c r="G600" s="16" t="str">
        <f t="shared" ca="1" si="91"/>
        <v/>
      </c>
      <c r="H600" s="16" t="str">
        <f t="shared" ca="1" si="91"/>
        <v/>
      </c>
      <c r="I600" s="16" t="str">
        <f t="shared" ca="1" si="91"/>
        <v/>
      </c>
      <c r="J600" s="16" t="str">
        <f t="shared" ca="1" si="91"/>
        <v/>
      </c>
    </row>
    <row r="601" spans="4:10">
      <c r="D601" s="3" t="str">
        <f t="shared" si="90"/>
        <v>4-8</v>
      </c>
      <c r="E601" s="3">
        <v>597</v>
      </c>
      <c r="F601" s="16" t="str">
        <f t="shared" ca="1" si="88"/>
        <v/>
      </c>
      <c r="G601" s="16" t="str">
        <f t="shared" ca="1" si="91"/>
        <v/>
      </c>
      <c r="H601" s="16" t="str">
        <f t="shared" ca="1" si="91"/>
        <v/>
      </c>
      <c r="I601" s="16" t="str">
        <f t="shared" ca="1" si="91"/>
        <v/>
      </c>
      <c r="J601" s="16" t="str">
        <f t="shared" ca="1" si="91"/>
        <v/>
      </c>
    </row>
    <row r="602" spans="4:10">
      <c r="D602" s="3" t="str">
        <f t="shared" si="90"/>
        <v>4-8</v>
      </c>
      <c r="E602" s="3">
        <v>598</v>
      </c>
      <c r="F602" s="16" t="str">
        <f t="shared" ca="1" si="88"/>
        <v/>
      </c>
      <c r="G602" s="16" t="str">
        <f t="shared" ca="1" si="91"/>
        <v/>
      </c>
      <c r="H602" s="16" t="str">
        <f t="shared" ca="1" si="91"/>
        <v/>
      </c>
      <c r="I602" s="16" t="str">
        <f t="shared" ca="1" si="91"/>
        <v/>
      </c>
      <c r="J602" s="16" t="str">
        <f t="shared" ca="1" si="91"/>
        <v/>
      </c>
    </row>
    <row r="603" spans="4:10">
      <c r="D603" s="3" t="str">
        <f t="shared" si="90"/>
        <v>4-8</v>
      </c>
      <c r="E603" s="3">
        <v>599</v>
      </c>
      <c r="F603" s="16" t="str">
        <f t="shared" ca="1" si="88"/>
        <v/>
      </c>
      <c r="G603" s="16" t="str">
        <f t="shared" ca="1" si="91"/>
        <v/>
      </c>
      <c r="H603" s="16" t="str">
        <f t="shared" ca="1" si="91"/>
        <v/>
      </c>
      <c r="I603" s="16" t="str">
        <f t="shared" ca="1" si="91"/>
        <v/>
      </c>
      <c r="J603" s="16" t="str">
        <f t="shared" ca="1" si="91"/>
        <v/>
      </c>
    </row>
    <row r="604" spans="4:10">
      <c r="D604" s="3" t="str">
        <f t="shared" si="90"/>
        <v>4-8</v>
      </c>
      <c r="E604" s="3">
        <v>600</v>
      </c>
      <c r="F604" s="16" t="str">
        <f t="shared" ca="1" si="88"/>
        <v/>
      </c>
      <c r="G604" s="16" t="str">
        <f t="shared" ca="1" si="91"/>
        <v/>
      </c>
      <c r="H604" s="16" t="str">
        <f t="shared" ca="1" si="91"/>
        <v/>
      </c>
      <c r="I604" s="16" t="str">
        <f t="shared" ca="1" si="91"/>
        <v/>
      </c>
      <c r="J604" s="16" t="str">
        <f t="shared" ca="1" si="91"/>
        <v/>
      </c>
    </row>
    <row r="605" spans="4:10">
      <c r="D605" s="3" t="str">
        <f t="shared" si="90"/>
        <v>4-8</v>
      </c>
      <c r="E605" s="3">
        <v>601</v>
      </c>
      <c r="F605" s="16" t="str">
        <f t="shared" ca="1" si="88"/>
        <v/>
      </c>
      <c r="G605" s="16" t="str">
        <f t="shared" ref="G605:J624" ca="1" si="9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605" s="16" t="str">
        <f t="shared" ca="1" si="92"/>
        <v/>
      </c>
      <c r="I605" s="16" t="str">
        <f t="shared" ca="1" si="92"/>
        <v/>
      </c>
      <c r="J605" s="16" t="str">
        <f t="shared" ca="1" si="92"/>
        <v/>
      </c>
    </row>
    <row r="606" spans="4:10">
      <c r="D606" s="3" t="str">
        <f t="shared" si="90"/>
        <v>4-8</v>
      </c>
      <c r="E606" s="3">
        <v>602</v>
      </c>
      <c r="F606" s="16" t="str">
        <f t="shared" ca="1" si="88"/>
        <v/>
      </c>
      <c r="G606" s="16" t="str">
        <f t="shared" ca="1" si="92"/>
        <v/>
      </c>
      <c r="H606" s="16" t="str">
        <f t="shared" ca="1" si="92"/>
        <v/>
      </c>
      <c r="I606" s="16" t="str">
        <f t="shared" ca="1" si="92"/>
        <v/>
      </c>
      <c r="J606" s="16" t="str">
        <f t="shared" ca="1" si="92"/>
        <v/>
      </c>
    </row>
    <row r="607" spans="4:10">
      <c r="D607" s="3" t="str">
        <f t="shared" si="90"/>
        <v>4-8</v>
      </c>
      <c r="E607" s="3">
        <v>603</v>
      </c>
      <c r="F607" s="16" t="str">
        <f t="shared" ca="1" si="88"/>
        <v/>
      </c>
      <c r="G607" s="16" t="str">
        <f t="shared" ca="1" si="92"/>
        <v/>
      </c>
      <c r="H607" s="16" t="str">
        <f t="shared" ca="1" si="92"/>
        <v/>
      </c>
      <c r="I607" s="16" t="str">
        <f t="shared" ca="1" si="92"/>
        <v/>
      </c>
      <c r="J607" s="16" t="str">
        <f t="shared" ca="1" si="92"/>
        <v/>
      </c>
    </row>
    <row r="608" spans="4:10">
      <c r="D608" s="3" t="str">
        <f t="shared" si="90"/>
        <v>4-8</v>
      </c>
      <c r="E608" s="3">
        <v>604</v>
      </c>
      <c r="F608" s="16" t="str">
        <f t="shared" ca="1" si="88"/>
        <v/>
      </c>
      <c r="G608" s="16" t="str">
        <f t="shared" ca="1" si="92"/>
        <v/>
      </c>
      <c r="H608" s="16" t="str">
        <f t="shared" ca="1" si="92"/>
        <v/>
      </c>
      <c r="I608" s="16" t="str">
        <f t="shared" ca="1" si="92"/>
        <v/>
      </c>
      <c r="J608" s="16" t="str">
        <f t="shared" ca="1" si="92"/>
        <v/>
      </c>
    </row>
    <row r="609" spans="4:10">
      <c r="D609" s="3" t="str">
        <f t="shared" si="90"/>
        <v>4-8</v>
      </c>
      <c r="E609" s="3">
        <v>605</v>
      </c>
      <c r="F609" s="16" t="str">
        <f t="shared" ca="1" si="88"/>
        <v/>
      </c>
      <c r="G609" s="16" t="str">
        <f t="shared" ca="1" si="92"/>
        <v/>
      </c>
      <c r="H609" s="16" t="str">
        <f t="shared" ca="1" si="92"/>
        <v/>
      </c>
      <c r="I609" s="16" t="str">
        <f t="shared" ca="1" si="92"/>
        <v/>
      </c>
      <c r="J609" s="16" t="str">
        <f t="shared" ca="1" si="92"/>
        <v/>
      </c>
    </row>
    <row r="610" spans="4:10">
      <c r="D610" s="3" t="str">
        <f t="shared" si="90"/>
        <v>4-8</v>
      </c>
      <c r="E610" s="3">
        <v>606</v>
      </c>
      <c r="F610" s="16" t="str">
        <f t="shared" ca="1" si="88"/>
        <v/>
      </c>
      <c r="G610" s="16" t="str">
        <f t="shared" ca="1" si="92"/>
        <v/>
      </c>
      <c r="H610" s="16" t="str">
        <f t="shared" ca="1" si="92"/>
        <v/>
      </c>
      <c r="I610" s="16" t="str">
        <f t="shared" ca="1" si="92"/>
        <v/>
      </c>
      <c r="J610" s="16" t="str">
        <f t="shared" ca="1" si="92"/>
        <v/>
      </c>
    </row>
    <row r="611" spans="4:10">
      <c r="D611" s="3" t="str">
        <f t="shared" si="90"/>
        <v>4-8</v>
      </c>
      <c r="E611" s="3">
        <v>607</v>
      </c>
      <c r="F611" s="16" t="str">
        <f t="shared" ca="1" si="88"/>
        <v/>
      </c>
      <c r="G611" s="16" t="str">
        <f t="shared" ca="1" si="92"/>
        <v/>
      </c>
      <c r="H611" s="16" t="str">
        <f t="shared" ca="1" si="92"/>
        <v/>
      </c>
      <c r="I611" s="16" t="str">
        <f t="shared" ca="1" si="92"/>
        <v/>
      </c>
      <c r="J611" s="16" t="str">
        <f t="shared" ca="1" si="92"/>
        <v/>
      </c>
    </row>
    <row r="612" spans="4:10">
      <c r="D612" s="3" t="str">
        <f t="shared" si="90"/>
        <v>4-8</v>
      </c>
      <c r="E612" s="3">
        <v>608</v>
      </c>
      <c r="F612" s="16" t="str">
        <f t="shared" ca="1" si="88"/>
        <v/>
      </c>
      <c r="G612" s="16" t="str">
        <f t="shared" ca="1" si="92"/>
        <v/>
      </c>
      <c r="H612" s="16" t="str">
        <f t="shared" ca="1" si="92"/>
        <v/>
      </c>
      <c r="I612" s="16" t="str">
        <f t="shared" ca="1" si="92"/>
        <v/>
      </c>
      <c r="J612" s="16" t="str">
        <f t="shared" ca="1" si="92"/>
        <v/>
      </c>
    </row>
    <row r="613" spans="4:10">
      <c r="D613" s="3" t="str">
        <f t="shared" si="90"/>
        <v>4-9</v>
      </c>
      <c r="E613" s="3">
        <v>609</v>
      </c>
      <c r="F613" s="16" t="str">
        <f t="shared" ref="F613:F644" ca="1" si="93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613" s="16" t="str">
        <f t="shared" ca="1" si="92"/>
        <v/>
      </c>
      <c r="H613" s="16" t="str">
        <f t="shared" ca="1" si="92"/>
        <v/>
      </c>
      <c r="I613" s="16" t="str">
        <f t="shared" ca="1" si="92"/>
        <v/>
      </c>
      <c r="J613" s="16" t="str">
        <f t="shared" ca="1" si="92"/>
        <v/>
      </c>
    </row>
    <row r="614" spans="4:10">
      <c r="D614" s="3" t="str">
        <f t="shared" si="90"/>
        <v>4-9</v>
      </c>
      <c r="E614" s="3">
        <v>610</v>
      </c>
      <c r="F614" s="16" t="str">
        <f t="shared" ca="1" si="93"/>
        <v/>
      </c>
      <c r="G614" s="16" t="str">
        <f t="shared" ca="1" si="92"/>
        <v/>
      </c>
      <c r="H614" s="16" t="str">
        <f t="shared" ca="1" si="92"/>
        <v/>
      </c>
      <c r="I614" s="16" t="str">
        <f t="shared" ca="1" si="92"/>
        <v/>
      </c>
      <c r="J614" s="16" t="str">
        <f t="shared" ca="1" si="92"/>
        <v/>
      </c>
    </row>
    <row r="615" spans="4:10">
      <c r="D615" s="3" t="str">
        <f t="shared" si="90"/>
        <v>4-9</v>
      </c>
      <c r="E615" s="3">
        <v>611</v>
      </c>
      <c r="F615" s="16" t="str">
        <f t="shared" ca="1" si="93"/>
        <v/>
      </c>
      <c r="G615" s="16" t="str">
        <f t="shared" ca="1" si="92"/>
        <v/>
      </c>
      <c r="H615" s="16" t="str">
        <f t="shared" ca="1" si="92"/>
        <v/>
      </c>
      <c r="I615" s="16" t="str">
        <f t="shared" ca="1" si="92"/>
        <v/>
      </c>
      <c r="J615" s="16" t="str">
        <f t="shared" ca="1" si="92"/>
        <v/>
      </c>
    </row>
    <row r="616" spans="4:10">
      <c r="D616" s="3" t="str">
        <f t="shared" si="90"/>
        <v>4-9</v>
      </c>
      <c r="E616" s="3">
        <v>612</v>
      </c>
      <c r="F616" s="16" t="str">
        <f t="shared" ca="1" si="93"/>
        <v/>
      </c>
      <c r="G616" s="16" t="str">
        <f t="shared" ca="1" si="92"/>
        <v/>
      </c>
      <c r="H616" s="16" t="str">
        <f t="shared" ca="1" si="92"/>
        <v/>
      </c>
      <c r="I616" s="16" t="str">
        <f t="shared" ca="1" si="92"/>
        <v/>
      </c>
      <c r="J616" s="16" t="str">
        <f t="shared" ca="1" si="92"/>
        <v/>
      </c>
    </row>
    <row r="617" spans="4:10">
      <c r="D617" s="3" t="str">
        <f t="shared" si="90"/>
        <v>4-9</v>
      </c>
      <c r="E617" s="3">
        <v>613</v>
      </c>
      <c r="F617" s="16" t="str">
        <f t="shared" ca="1" si="93"/>
        <v/>
      </c>
      <c r="G617" s="16" t="str">
        <f t="shared" ca="1" si="92"/>
        <v/>
      </c>
      <c r="H617" s="16" t="str">
        <f t="shared" ca="1" si="92"/>
        <v/>
      </c>
      <c r="I617" s="16" t="str">
        <f t="shared" ca="1" si="92"/>
        <v/>
      </c>
      <c r="J617" s="16" t="str">
        <f t="shared" ca="1" si="92"/>
        <v/>
      </c>
    </row>
    <row r="618" spans="4:10">
      <c r="D618" s="3" t="str">
        <f t="shared" si="90"/>
        <v>4-9</v>
      </c>
      <c r="E618" s="3">
        <v>614</v>
      </c>
      <c r="F618" s="16" t="str">
        <f t="shared" ca="1" si="93"/>
        <v/>
      </c>
      <c r="G618" s="16" t="str">
        <f t="shared" ca="1" si="92"/>
        <v/>
      </c>
      <c r="H618" s="16" t="str">
        <f t="shared" ca="1" si="92"/>
        <v/>
      </c>
      <c r="I618" s="16" t="str">
        <f t="shared" ca="1" si="92"/>
        <v/>
      </c>
      <c r="J618" s="16" t="str">
        <f t="shared" ca="1" si="92"/>
        <v/>
      </c>
    </row>
    <row r="619" spans="4:10">
      <c r="D619" s="3" t="str">
        <f t="shared" si="90"/>
        <v>4-9</v>
      </c>
      <c r="E619" s="3">
        <v>615</v>
      </c>
      <c r="F619" s="16" t="str">
        <f t="shared" ca="1" si="93"/>
        <v/>
      </c>
      <c r="G619" s="16" t="str">
        <f t="shared" ca="1" si="92"/>
        <v/>
      </c>
      <c r="H619" s="16" t="str">
        <f t="shared" ca="1" si="92"/>
        <v/>
      </c>
      <c r="I619" s="16" t="str">
        <f t="shared" ca="1" si="92"/>
        <v/>
      </c>
      <c r="J619" s="16" t="str">
        <f t="shared" ca="1" si="92"/>
        <v/>
      </c>
    </row>
    <row r="620" spans="4:10">
      <c r="D620" s="3" t="str">
        <f t="shared" si="90"/>
        <v>4-9</v>
      </c>
      <c r="E620" s="3">
        <v>616</v>
      </c>
      <c r="F620" s="16" t="str">
        <f t="shared" ca="1" si="93"/>
        <v/>
      </c>
      <c r="G620" s="16" t="str">
        <f t="shared" ca="1" si="92"/>
        <v/>
      </c>
      <c r="H620" s="16" t="str">
        <f t="shared" ca="1" si="92"/>
        <v/>
      </c>
      <c r="I620" s="16" t="str">
        <f t="shared" ca="1" si="92"/>
        <v/>
      </c>
      <c r="J620" s="16" t="str">
        <f t="shared" ca="1" si="92"/>
        <v/>
      </c>
    </row>
    <row r="621" spans="4:10">
      <c r="D621" s="3" t="str">
        <f t="shared" si="90"/>
        <v>4-9</v>
      </c>
      <c r="E621" s="3">
        <v>617</v>
      </c>
      <c r="F621" s="16" t="str">
        <f t="shared" ca="1" si="93"/>
        <v/>
      </c>
      <c r="G621" s="16" t="str">
        <f t="shared" ca="1" si="92"/>
        <v/>
      </c>
      <c r="H621" s="16" t="str">
        <f t="shared" ca="1" si="92"/>
        <v/>
      </c>
      <c r="I621" s="16" t="str">
        <f t="shared" ca="1" si="92"/>
        <v/>
      </c>
      <c r="J621" s="16" t="str">
        <f t="shared" ca="1" si="92"/>
        <v/>
      </c>
    </row>
    <row r="622" spans="4:10">
      <c r="D622" s="3" t="str">
        <f t="shared" si="90"/>
        <v>4-9</v>
      </c>
      <c r="E622" s="3">
        <v>618</v>
      </c>
      <c r="F622" s="16" t="str">
        <f t="shared" ca="1" si="93"/>
        <v/>
      </c>
      <c r="G622" s="16" t="str">
        <f t="shared" ca="1" si="92"/>
        <v/>
      </c>
      <c r="H622" s="16" t="str">
        <f t="shared" ca="1" si="92"/>
        <v/>
      </c>
      <c r="I622" s="16" t="str">
        <f t="shared" ca="1" si="92"/>
        <v/>
      </c>
      <c r="J622" s="16" t="str">
        <f t="shared" ca="1" si="92"/>
        <v/>
      </c>
    </row>
    <row r="623" spans="4:10">
      <c r="D623" s="3" t="str">
        <f t="shared" si="90"/>
        <v>4-9</v>
      </c>
      <c r="E623" s="3">
        <v>619</v>
      </c>
      <c r="F623" s="16" t="str">
        <f t="shared" ca="1" si="93"/>
        <v/>
      </c>
      <c r="G623" s="16" t="str">
        <f t="shared" ca="1" si="92"/>
        <v/>
      </c>
      <c r="H623" s="16" t="str">
        <f t="shared" ca="1" si="92"/>
        <v/>
      </c>
      <c r="I623" s="16" t="str">
        <f t="shared" ca="1" si="92"/>
        <v/>
      </c>
      <c r="J623" s="16" t="str">
        <f t="shared" ca="1" si="92"/>
        <v/>
      </c>
    </row>
    <row r="624" spans="4:10">
      <c r="D624" s="3" t="str">
        <f t="shared" si="90"/>
        <v>4-9</v>
      </c>
      <c r="E624" s="3">
        <v>620</v>
      </c>
      <c r="F624" s="16" t="str">
        <f t="shared" ca="1" si="93"/>
        <v/>
      </c>
      <c r="G624" s="16" t="str">
        <f t="shared" ca="1" si="92"/>
        <v/>
      </c>
      <c r="H624" s="16" t="str">
        <f t="shared" ca="1" si="92"/>
        <v/>
      </c>
      <c r="I624" s="16" t="str">
        <f t="shared" ca="1" si="92"/>
        <v/>
      </c>
      <c r="J624" s="16" t="str">
        <f t="shared" ca="1" si="92"/>
        <v/>
      </c>
    </row>
    <row r="625" spans="4:10">
      <c r="D625" s="3" t="str">
        <f t="shared" si="90"/>
        <v>4-9</v>
      </c>
      <c r="E625" s="3">
        <v>621</v>
      </c>
      <c r="F625" s="16" t="str">
        <f t="shared" ca="1" si="93"/>
        <v/>
      </c>
      <c r="G625" s="16" t="str">
        <f t="shared" ref="G625:J644" ca="1" si="9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625" s="16" t="str">
        <f t="shared" ca="1" si="94"/>
        <v/>
      </c>
      <c r="I625" s="16" t="str">
        <f t="shared" ca="1" si="94"/>
        <v/>
      </c>
      <c r="J625" s="16" t="str">
        <f t="shared" ca="1" si="94"/>
        <v/>
      </c>
    </row>
    <row r="626" spans="4:10">
      <c r="D626" s="3" t="str">
        <f t="shared" si="90"/>
        <v>4-9</v>
      </c>
      <c r="E626" s="3">
        <v>622</v>
      </c>
      <c r="F626" s="16" t="str">
        <f t="shared" ca="1" si="93"/>
        <v/>
      </c>
      <c r="G626" s="16" t="str">
        <f t="shared" ca="1" si="94"/>
        <v/>
      </c>
      <c r="H626" s="16" t="str">
        <f t="shared" ca="1" si="94"/>
        <v/>
      </c>
      <c r="I626" s="16" t="str">
        <f t="shared" ca="1" si="94"/>
        <v/>
      </c>
      <c r="J626" s="16" t="str">
        <f t="shared" ca="1" si="94"/>
        <v/>
      </c>
    </row>
    <row r="627" spans="4:10">
      <c r="D627" s="3" t="str">
        <f t="shared" si="90"/>
        <v>4-9</v>
      </c>
      <c r="E627" s="3">
        <v>623</v>
      </c>
      <c r="F627" s="16" t="str">
        <f t="shared" ca="1" si="93"/>
        <v/>
      </c>
      <c r="G627" s="16" t="str">
        <f t="shared" ca="1" si="94"/>
        <v/>
      </c>
      <c r="H627" s="16" t="str">
        <f t="shared" ca="1" si="94"/>
        <v/>
      </c>
      <c r="I627" s="16" t="str">
        <f t="shared" ca="1" si="94"/>
        <v/>
      </c>
      <c r="J627" s="16" t="str">
        <f t="shared" ca="1" si="94"/>
        <v/>
      </c>
    </row>
    <row r="628" spans="4:10">
      <c r="D628" s="3" t="str">
        <f t="shared" si="90"/>
        <v>4-9</v>
      </c>
      <c r="E628" s="3">
        <v>624</v>
      </c>
      <c r="F628" s="16" t="str">
        <f t="shared" ca="1" si="93"/>
        <v/>
      </c>
      <c r="G628" s="16" t="str">
        <f t="shared" ca="1" si="94"/>
        <v/>
      </c>
      <c r="H628" s="16" t="str">
        <f t="shared" ca="1" si="94"/>
        <v/>
      </c>
      <c r="I628" s="16" t="str">
        <f t="shared" ca="1" si="94"/>
        <v/>
      </c>
      <c r="J628" s="16" t="str">
        <f t="shared" ca="1" si="94"/>
        <v/>
      </c>
    </row>
    <row r="629" spans="4:10">
      <c r="D629" s="3" t="str">
        <f t="shared" si="90"/>
        <v>4-10</v>
      </c>
      <c r="E629" s="3">
        <v>625</v>
      </c>
      <c r="F629" s="16" t="str">
        <f t="shared" ca="1" si="93"/>
        <v/>
      </c>
      <c r="G629" s="16" t="str">
        <f t="shared" ca="1" si="94"/>
        <v/>
      </c>
      <c r="H629" s="16" t="str">
        <f t="shared" ca="1" si="94"/>
        <v/>
      </c>
      <c r="I629" s="16" t="str">
        <f t="shared" ca="1" si="94"/>
        <v/>
      </c>
      <c r="J629" s="16" t="str">
        <f t="shared" ca="1" si="94"/>
        <v/>
      </c>
    </row>
    <row r="630" spans="4:10">
      <c r="D630" s="3" t="str">
        <f t="shared" si="90"/>
        <v>4-10</v>
      </c>
      <c r="E630" s="3">
        <v>626</v>
      </c>
      <c r="F630" s="16" t="str">
        <f t="shared" ca="1" si="93"/>
        <v/>
      </c>
      <c r="G630" s="16" t="str">
        <f t="shared" ca="1" si="94"/>
        <v/>
      </c>
      <c r="H630" s="16" t="str">
        <f t="shared" ca="1" si="94"/>
        <v/>
      </c>
      <c r="I630" s="16" t="str">
        <f t="shared" ca="1" si="94"/>
        <v/>
      </c>
      <c r="J630" s="16" t="str">
        <f t="shared" ca="1" si="94"/>
        <v/>
      </c>
    </row>
    <row r="631" spans="4:10">
      <c r="D631" s="3" t="str">
        <f t="shared" si="90"/>
        <v>4-10</v>
      </c>
      <c r="E631" s="3">
        <v>627</v>
      </c>
      <c r="F631" s="16" t="str">
        <f t="shared" ca="1" si="93"/>
        <v/>
      </c>
      <c r="G631" s="16" t="str">
        <f t="shared" ca="1" si="94"/>
        <v/>
      </c>
      <c r="H631" s="16" t="str">
        <f t="shared" ca="1" si="94"/>
        <v/>
      </c>
      <c r="I631" s="16" t="str">
        <f t="shared" ca="1" si="94"/>
        <v/>
      </c>
      <c r="J631" s="16" t="str">
        <f t="shared" ca="1" si="94"/>
        <v/>
      </c>
    </row>
    <row r="632" spans="4:10">
      <c r="D632" s="3" t="str">
        <f t="shared" si="90"/>
        <v>4-10</v>
      </c>
      <c r="E632" s="3">
        <v>628</v>
      </c>
      <c r="F632" s="16" t="str">
        <f t="shared" ca="1" si="93"/>
        <v/>
      </c>
      <c r="G632" s="16" t="str">
        <f t="shared" ca="1" si="94"/>
        <v/>
      </c>
      <c r="H632" s="16" t="str">
        <f t="shared" ca="1" si="94"/>
        <v/>
      </c>
      <c r="I632" s="16" t="str">
        <f t="shared" ca="1" si="94"/>
        <v/>
      </c>
      <c r="J632" s="16" t="str">
        <f t="shared" ca="1" si="94"/>
        <v/>
      </c>
    </row>
    <row r="633" spans="4:10">
      <c r="D633" s="3" t="str">
        <f t="shared" si="90"/>
        <v>4-10</v>
      </c>
      <c r="E633" s="3">
        <v>629</v>
      </c>
      <c r="F633" s="16" t="str">
        <f t="shared" ca="1" si="93"/>
        <v/>
      </c>
      <c r="G633" s="16" t="str">
        <f t="shared" ca="1" si="94"/>
        <v/>
      </c>
      <c r="H633" s="16" t="str">
        <f t="shared" ca="1" si="94"/>
        <v/>
      </c>
      <c r="I633" s="16" t="str">
        <f t="shared" ca="1" si="94"/>
        <v/>
      </c>
      <c r="J633" s="16" t="str">
        <f t="shared" ca="1" si="94"/>
        <v/>
      </c>
    </row>
    <row r="634" spans="4:10">
      <c r="D634" s="3" t="str">
        <f t="shared" si="90"/>
        <v>4-10</v>
      </c>
      <c r="E634" s="3">
        <v>630</v>
      </c>
      <c r="F634" s="16" t="str">
        <f t="shared" ca="1" si="93"/>
        <v/>
      </c>
      <c r="G634" s="16" t="str">
        <f t="shared" ca="1" si="94"/>
        <v/>
      </c>
      <c r="H634" s="16" t="str">
        <f t="shared" ca="1" si="94"/>
        <v/>
      </c>
      <c r="I634" s="16" t="str">
        <f t="shared" ca="1" si="94"/>
        <v/>
      </c>
      <c r="J634" s="16" t="str">
        <f t="shared" ca="1" si="94"/>
        <v/>
      </c>
    </row>
    <row r="635" spans="4:10">
      <c r="D635" s="3" t="str">
        <f t="shared" si="90"/>
        <v>4-10</v>
      </c>
      <c r="E635" s="3">
        <v>631</v>
      </c>
      <c r="F635" s="16" t="str">
        <f t="shared" ca="1" si="93"/>
        <v/>
      </c>
      <c r="G635" s="16" t="str">
        <f t="shared" ca="1" si="94"/>
        <v/>
      </c>
      <c r="H635" s="16" t="str">
        <f t="shared" ca="1" si="94"/>
        <v/>
      </c>
      <c r="I635" s="16" t="str">
        <f t="shared" ca="1" si="94"/>
        <v/>
      </c>
      <c r="J635" s="16" t="str">
        <f t="shared" ca="1" si="94"/>
        <v/>
      </c>
    </row>
    <row r="636" spans="4:10">
      <c r="D636" s="3" t="str">
        <f t="shared" si="90"/>
        <v>4-10</v>
      </c>
      <c r="E636" s="3">
        <v>632</v>
      </c>
      <c r="F636" s="16" t="str">
        <f t="shared" ca="1" si="93"/>
        <v/>
      </c>
      <c r="G636" s="16" t="str">
        <f t="shared" ca="1" si="94"/>
        <v/>
      </c>
      <c r="H636" s="16" t="str">
        <f t="shared" ca="1" si="94"/>
        <v/>
      </c>
      <c r="I636" s="16" t="str">
        <f t="shared" ca="1" si="94"/>
        <v/>
      </c>
      <c r="J636" s="16" t="str">
        <f t="shared" ca="1" si="94"/>
        <v/>
      </c>
    </row>
    <row r="637" spans="4:10">
      <c r="D637" s="3" t="str">
        <f t="shared" si="90"/>
        <v>4-10</v>
      </c>
      <c r="E637" s="3">
        <v>633</v>
      </c>
      <c r="F637" s="16" t="str">
        <f t="shared" ca="1" si="93"/>
        <v/>
      </c>
      <c r="G637" s="16" t="str">
        <f t="shared" ca="1" si="94"/>
        <v/>
      </c>
      <c r="H637" s="16" t="str">
        <f t="shared" ca="1" si="94"/>
        <v/>
      </c>
      <c r="I637" s="16" t="str">
        <f t="shared" ca="1" si="94"/>
        <v/>
      </c>
      <c r="J637" s="16" t="str">
        <f t="shared" ca="1" si="94"/>
        <v/>
      </c>
    </row>
    <row r="638" spans="4:10">
      <c r="D638" s="3" t="str">
        <f t="shared" si="90"/>
        <v>4-10</v>
      </c>
      <c r="E638" s="3">
        <v>634</v>
      </c>
      <c r="F638" s="16" t="str">
        <f t="shared" ca="1" si="93"/>
        <v/>
      </c>
      <c r="G638" s="16" t="str">
        <f t="shared" ca="1" si="94"/>
        <v/>
      </c>
      <c r="H638" s="16" t="str">
        <f t="shared" ca="1" si="94"/>
        <v/>
      </c>
      <c r="I638" s="16" t="str">
        <f t="shared" ca="1" si="94"/>
        <v/>
      </c>
      <c r="J638" s="16" t="str">
        <f t="shared" ca="1" si="94"/>
        <v/>
      </c>
    </row>
    <row r="639" spans="4:10">
      <c r="D639" s="3" t="str">
        <f t="shared" si="90"/>
        <v>4-10</v>
      </c>
      <c r="E639" s="3">
        <v>635</v>
      </c>
      <c r="F639" s="16" t="str">
        <f t="shared" ca="1" si="93"/>
        <v/>
      </c>
      <c r="G639" s="16" t="str">
        <f t="shared" ca="1" si="94"/>
        <v/>
      </c>
      <c r="H639" s="16" t="str">
        <f t="shared" ca="1" si="94"/>
        <v/>
      </c>
      <c r="I639" s="16" t="str">
        <f t="shared" ca="1" si="94"/>
        <v/>
      </c>
      <c r="J639" s="16" t="str">
        <f t="shared" ca="1" si="94"/>
        <v/>
      </c>
    </row>
    <row r="640" spans="4:10">
      <c r="D640" s="3" t="str">
        <f t="shared" si="90"/>
        <v>4-10</v>
      </c>
      <c r="E640" s="3">
        <v>636</v>
      </c>
      <c r="F640" s="16" t="str">
        <f t="shared" ca="1" si="93"/>
        <v/>
      </c>
      <c r="G640" s="16" t="str">
        <f t="shared" ca="1" si="94"/>
        <v/>
      </c>
      <c r="H640" s="16" t="str">
        <f t="shared" ca="1" si="94"/>
        <v/>
      </c>
      <c r="I640" s="16" t="str">
        <f t="shared" ca="1" si="94"/>
        <v/>
      </c>
      <c r="J640" s="16" t="str">
        <f t="shared" ca="1" si="94"/>
        <v/>
      </c>
    </row>
    <row r="641" spans="4:11">
      <c r="D641" s="3" t="str">
        <f t="shared" si="90"/>
        <v>4-10</v>
      </c>
      <c r="E641" s="3">
        <v>637</v>
      </c>
      <c r="F641" s="16" t="str">
        <f t="shared" ca="1" si="93"/>
        <v/>
      </c>
      <c r="G641" s="16" t="str">
        <f t="shared" ca="1" si="94"/>
        <v/>
      </c>
      <c r="H641" s="16" t="str">
        <f t="shared" ca="1" si="94"/>
        <v/>
      </c>
      <c r="I641" s="16" t="str">
        <f t="shared" ca="1" si="94"/>
        <v/>
      </c>
      <c r="J641" s="16" t="str">
        <f t="shared" ca="1" si="94"/>
        <v/>
      </c>
    </row>
    <row r="642" spans="4:11">
      <c r="D642" s="3" t="str">
        <f t="shared" si="90"/>
        <v>4-10</v>
      </c>
      <c r="E642" s="3">
        <v>638</v>
      </c>
      <c r="F642" s="16" t="str">
        <f t="shared" ca="1" si="93"/>
        <v/>
      </c>
      <c r="G642" s="16" t="str">
        <f t="shared" ca="1" si="94"/>
        <v/>
      </c>
      <c r="H642" s="16" t="str">
        <f t="shared" ca="1" si="94"/>
        <v/>
      </c>
      <c r="I642" s="16" t="str">
        <f t="shared" ca="1" si="94"/>
        <v/>
      </c>
      <c r="J642" s="16" t="str">
        <f t="shared" ca="1" si="94"/>
        <v/>
      </c>
    </row>
    <row r="643" spans="4:11">
      <c r="D643" s="3" t="str">
        <f t="shared" si="90"/>
        <v>4-10</v>
      </c>
      <c r="E643" s="3">
        <v>639</v>
      </c>
      <c r="F643" s="16" t="str">
        <f t="shared" ca="1" si="93"/>
        <v/>
      </c>
      <c r="G643" s="16" t="str">
        <f t="shared" ca="1" si="94"/>
        <v/>
      </c>
      <c r="H643" s="16" t="str">
        <f t="shared" ca="1" si="94"/>
        <v/>
      </c>
      <c r="I643" s="16" t="str">
        <f t="shared" ca="1" si="94"/>
        <v/>
      </c>
      <c r="J643" s="16" t="str">
        <f t="shared" ca="1" si="94"/>
        <v/>
      </c>
    </row>
    <row r="644" spans="4:11">
      <c r="D644" s="3" t="str">
        <f t="shared" si="90"/>
        <v>4-10</v>
      </c>
      <c r="E644" s="3">
        <v>640</v>
      </c>
      <c r="F644" s="16" t="str">
        <f t="shared" ca="1" si="93"/>
        <v/>
      </c>
      <c r="G644" s="16" t="str">
        <f t="shared" ca="1" si="94"/>
        <v/>
      </c>
      <c r="H644" s="16" t="str">
        <f t="shared" ca="1" si="94"/>
        <v/>
      </c>
      <c r="I644" s="16" t="str">
        <f t="shared" ca="1" si="94"/>
        <v/>
      </c>
      <c r="J644" s="16" t="str">
        <f t="shared" ca="1" si="94"/>
        <v/>
      </c>
    </row>
    <row r="645" spans="4:11">
      <c r="D645" s="3" t="str">
        <f t="shared" ref="D645:D708" si="95">DEC2HEX(HEX2DEC($D$4)+FLOOR((ROW(A641)-1)/($M$4*10),1))&amp;"-"&amp;FLOOR((ROW(A641)-1)/$M$4,1)+1-FLOOR((ROW(A641)-1)/($M$4*10),1)*10</f>
        <v>5-1</v>
      </c>
      <c r="E645" s="3">
        <v>641</v>
      </c>
      <c r="F645" s="16" t="str">
        <f t="shared" ref="F645:F708" ca="1" si="96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020</v>
      </c>
      <c r="G645" s="16" t="str">
        <f t="shared" ref="G645:J664" ca="1" si="97">IF(OR(INDIRECT("DI!"&amp;ADDRESS(MOD(ROW()-5,160)+7,4+FLOOR((ROW()-5)/320,1)*8))="",INDIRECT("DI!"&amp;ADDRESS(MOD(ROW()-5,160)+7,COLUMN()-2+FLOOR((ROW()-5)/320,1)*8))=""),"",INDIRECT("DI!"&amp;ADDRESS(MOD(ROW()-5,160)+7,COLUMN()-2+FLOOR((ROW()-5)/320,1)*8)))</f>
        <v>雷射焊接入料站_前升降氣缸上升檢知</v>
      </c>
      <c r="H645" s="16" t="str">
        <f t="shared" ca="1" si="97"/>
        <v>XXX-%?#*</v>
      </c>
      <c r="I645" s="16" t="str">
        <f t="shared" ca="1" si="97"/>
        <v/>
      </c>
      <c r="J645" s="16" t="str">
        <f t="shared" ca="1" si="97"/>
        <v>XXX</v>
      </c>
      <c r="K645" s="1" t="s">
        <v>15</v>
      </c>
    </row>
    <row r="646" spans="4:11">
      <c r="D646" s="3" t="str">
        <f t="shared" si="95"/>
        <v>5-1</v>
      </c>
      <c r="E646" s="3">
        <v>642</v>
      </c>
      <c r="F646" s="16" t="str">
        <f t="shared" ca="1" si="96"/>
        <v>020</v>
      </c>
      <c r="G646" s="16" t="str">
        <f t="shared" ca="1" si="97"/>
        <v>雷射焊接入料站_前升降氣缸下降檢知</v>
      </c>
      <c r="H646" s="16" t="str">
        <f t="shared" ca="1" si="97"/>
        <v>XXX-%?#*</v>
      </c>
      <c r="I646" s="16" t="str">
        <f t="shared" ca="1" si="97"/>
        <v/>
      </c>
      <c r="J646" s="16" t="str">
        <f t="shared" ca="1" si="97"/>
        <v>XXX</v>
      </c>
    </row>
    <row r="647" spans="4:11">
      <c r="D647" s="3" t="str">
        <f t="shared" si="95"/>
        <v>5-1</v>
      </c>
      <c r="E647" s="3">
        <v>643</v>
      </c>
      <c r="F647" s="16" t="str">
        <f t="shared" ca="1" si="96"/>
        <v>020</v>
      </c>
      <c r="G647" s="16" t="str">
        <f t="shared" ca="1" si="97"/>
        <v>雷射焊接入料站_後升降氣缸上升檢知</v>
      </c>
      <c r="H647" s="16" t="str">
        <f t="shared" ca="1" si="97"/>
        <v>XXX-%?#*</v>
      </c>
      <c r="I647" s="16" t="str">
        <f t="shared" ca="1" si="97"/>
        <v/>
      </c>
      <c r="J647" s="16" t="str">
        <f t="shared" ca="1" si="97"/>
        <v>XXX</v>
      </c>
    </row>
    <row r="648" spans="4:11">
      <c r="D648" s="3" t="str">
        <f t="shared" si="95"/>
        <v>5-1</v>
      </c>
      <c r="E648" s="3">
        <v>644</v>
      </c>
      <c r="F648" s="16" t="str">
        <f t="shared" ca="1" si="96"/>
        <v>020</v>
      </c>
      <c r="G648" s="16" t="str">
        <f t="shared" ca="1" si="97"/>
        <v>雷射焊接入料站_後升降氣缸下降檢知</v>
      </c>
      <c r="H648" s="16" t="str">
        <f t="shared" ca="1" si="97"/>
        <v>XXX-%?#*</v>
      </c>
      <c r="I648" s="16" t="str">
        <f t="shared" ca="1" si="97"/>
        <v/>
      </c>
      <c r="J648" s="16" t="str">
        <f t="shared" ca="1" si="97"/>
        <v>XXX</v>
      </c>
    </row>
    <row r="649" spans="4:11">
      <c r="D649" s="3" t="str">
        <f t="shared" si="95"/>
        <v>5-1</v>
      </c>
      <c r="E649" s="3">
        <v>645</v>
      </c>
      <c r="F649" s="16" t="str">
        <f t="shared" ca="1" si="96"/>
        <v>020</v>
      </c>
      <c r="G649" s="16" t="str">
        <f t="shared" ca="1" si="97"/>
        <v/>
      </c>
      <c r="H649" s="16" t="str">
        <f t="shared" ca="1" si="97"/>
        <v/>
      </c>
      <c r="I649" s="16" t="str">
        <f t="shared" ca="1" si="97"/>
        <v/>
      </c>
      <c r="J649" s="16" t="str">
        <f t="shared" ca="1" si="97"/>
        <v/>
      </c>
    </row>
    <row r="650" spans="4:11">
      <c r="D650" s="3" t="str">
        <f t="shared" si="95"/>
        <v>5-1</v>
      </c>
      <c r="E650" s="3">
        <v>646</v>
      </c>
      <c r="F650" s="16" t="str">
        <f t="shared" ca="1" si="96"/>
        <v>020</v>
      </c>
      <c r="G650" s="16" t="str">
        <f t="shared" ca="1" si="97"/>
        <v/>
      </c>
      <c r="H650" s="16" t="str">
        <f t="shared" ca="1" si="97"/>
        <v/>
      </c>
      <c r="I650" s="16" t="str">
        <f t="shared" ca="1" si="97"/>
        <v/>
      </c>
      <c r="J650" s="16" t="str">
        <f t="shared" ca="1" si="97"/>
        <v/>
      </c>
    </row>
    <row r="651" spans="4:11">
      <c r="D651" s="3" t="str">
        <f t="shared" si="95"/>
        <v>5-1</v>
      </c>
      <c r="E651" s="3">
        <v>647</v>
      </c>
      <c r="F651" s="16" t="str">
        <f t="shared" ca="1" si="96"/>
        <v>020</v>
      </c>
      <c r="G651" s="16" t="str">
        <f t="shared" ca="1" si="97"/>
        <v/>
      </c>
      <c r="H651" s="16" t="str">
        <f t="shared" ca="1" si="97"/>
        <v/>
      </c>
      <c r="I651" s="16" t="str">
        <f t="shared" ca="1" si="97"/>
        <v/>
      </c>
      <c r="J651" s="16" t="str">
        <f t="shared" ca="1" si="97"/>
        <v/>
      </c>
    </row>
    <row r="652" spans="4:11">
      <c r="D652" s="3" t="str">
        <f t="shared" si="95"/>
        <v>5-1</v>
      </c>
      <c r="E652" s="3">
        <v>648</v>
      </c>
      <c r="F652" s="16" t="str">
        <f t="shared" ca="1" si="96"/>
        <v>020</v>
      </c>
      <c r="G652" s="16" t="str">
        <f t="shared" ca="1" si="97"/>
        <v/>
      </c>
      <c r="H652" s="16" t="str">
        <f t="shared" ca="1" si="97"/>
        <v/>
      </c>
      <c r="I652" s="16" t="str">
        <f t="shared" ca="1" si="97"/>
        <v/>
      </c>
      <c r="J652" s="16" t="str">
        <f t="shared" ca="1" si="97"/>
        <v/>
      </c>
    </row>
    <row r="653" spans="4:11">
      <c r="D653" s="3" t="str">
        <f t="shared" si="95"/>
        <v>5-1</v>
      </c>
      <c r="E653" s="3">
        <v>649</v>
      </c>
      <c r="F653" s="16" t="str">
        <f t="shared" ca="1" si="96"/>
        <v>020</v>
      </c>
      <c r="G653" s="16" t="str">
        <f t="shared" ca="1" si="97"/>
        <v>雷射焊接入料站_治具0度檢知</v>
      </c>
      <c r="H653" s="16" t="str">
        <f t="shared" ca="1" si="97"/>
        <v>XXX-%?#*</v>
      </c>
      <c r="I653" s="16" t="str">
        <f t="shared" ca="1" si="97"/>
        <v/>
      </c>
      <c r="J653" s="16" t="str">
        <f t="shared" ca="1" si="97"/>
        <v>XXX</v>
      </c>
    </row>
    <row r="654" spans="4:11">
      <c r="D654" s="3" t="str">
        <f t="shared" si="95"/>
        <v>5-1</v>
      </c>
      <c r="E654" s="3">
        <v>650</v>
      </c>
      <c r="F654" s="16" t="str">
        <f t="shared" ca="1" si="96"/>
        <v>020</v>
      </c>
      <c r="G654" s="16" t="str">
        <f t="shared" ca="1" si="97"/>
        <v>雷射焊接入料站_治具22.5度檢知</v>
      </c>
      <c r="H654" s="16" t="str">
        <f t="shared" ca="1" si="97"/>
        <v>XXX-%?#*</v>
      </c>
      <c r="I654" s="16" t="str">
        <f t="shared" ca="1" si="97"/>
        <v/>
      </c>
      <c r="J654" s="16" t="str">
        <f t="shared" ca="1" si="97"/>
        <v>XXX</v>
      </c>
    </row>
    <row r="655" spans="4:11">
      <c r="D655" s="3" t="str">
        <f t="shared" si="95"/>
        <v>5-1</v>
      </c>
      <c r="E655" s="3">
        <v>651</v>
      </c>
      <c r="F655" s="16" t="str">
        <f t="shared" ca="1" si="96"/>
        <v>020</v>
      </c>
      <c r="G655" s="16" t="str">
        <f t="shared" ca="1" si="97"/>
        <v>雷射焊接入料站_治具30度檢知</v>
      </c>
      <c r="H655" s="16" t="str">
        <f t="shared" ca="1" si="97"/>
        <v>XXX-%?#*</v>
      </c>
      <c r="I655" s="16" t="str">
        <f t="shared" ca="1" si="97"/>
        <v/>
      </c>
      <c r="J655" s="16" t="str">
        <f t="shared" ca="1" si="97"/>
        <v>XXX</v>
      </c>
    </row>
    <row r="656" spans="4:11">
      <c r="D656" s="3" t="str">
        <f t="shared" si="95"/>
        <v>5-1</v>
      </c>
      <c r="E656" s="3">
        <v>652</v>
      </c>
      <c r="F656" s="16" t="str">
        <f t="shared" ca="1" si="96"/>
        <v>020</v>
      </c>
      <c r="G656" s="16" t="str">
        <f t="shared" ca="1" si="97"/>
        <v>雷射焊接入料站_治具45度檢知</v>
      </c>
      <c r="H656" s="16" t="str">
        <f t="shared" ca="1" si="97"/>
        <v>XXX-%?#*</v>
      </c>
      <c r="I656" s="16" t="str">
        <f t="shared" ca="1" si="97"/>
        <v/>
      </c>
      <c r="J656" s="16" t="str">
        <f t="shared" ca="1" si="97"/>
        <v>XXX</v>
      </c>
    </row>
    <row r="657" spans="4:10">
      <c r="D657" s="3" t="str">
        <f t="shared" si="95"/>
        <v>5-1</v>
      </c>
      <c r="E657" s="3">
        <v>653</v>
      </c>
      <c r="F657" s="16" t="str">
        <f t="shared" ca="1" si="96"/>
        <v>020</v>
      </c>
      <c r="G657" s="16" t="str">
        <f t="shared" ca="1" si="97"/>
        <v>雷射焊接入料站_治具60度檢知</v>
      </c>
      <c r="H657" s="16" t="str">
        <f t="shared" ca="1" si="97"/>
        <v>XXX-%?#*</v>
      </c>
      <c r="I657" s="16" t="str">
        <f t="shared" ca="1" si="97"/>
        <v/>
      </c>
      <c r="J657" s="16" t="str">
        <f t="shared" ca="1" si="97"/>
        <v>XXX</v>
      </c>
    </row>
    <row r="658" spans="4:10">
      <c r="D658" s="3" t="str">
        <f t="shared" si="95"/>
        <v>5-1</v>
      </c>
      <c r="E658" s="3">
        <v>654</v>
      </c>
      <c r="F658" s="16" t="str">
        <f t="shared" ca="1" si="96"/>
        <v>020</v>
      </c>
      <c r="G658" s="16" t="str">
        <f t="shared" ca="1" si="97"/>
        <v>雷射焊接入料站_治具62.5度檢知</v>
      </c>
      <c r="H658" s="16" t="str">
        <f t="shared" ca="1" si="97"/>
        <v>XXX-%?#*</v>
      </c>
      <c r="I658" s="16" t="str">
        <f t="shared" ca="1" si="97"/>
        <v/>
      </c>
      <c r="J658" s="16" t="str">
        <f t="shared" ca="1" si="97"/>
        <v>XXX</v>
      </c>
    </row>
    <row r="659" spans="4:10">
      <c r="D659" s="3" t="str">
        <f t="shared" si="95"/>
        <v>5-1</v>
      </c>
      <c r="E659" s="3">
        <v>655</v>
      </c>
      <c r="F659" s="16" t="str">
        <f t="shared" ca="1" si="96"/>
        <v>020</v>
      </c>
      <c r="G659" s="16" t="str">
        <f t="shared" ca="1" si="97"/>
        <v/>
      </c>
      <c r="H659" s="16" t="str">
        <f t="shared" ca="1" si="97"/>
        <v/>
      </c>
      <c r="I659" s="16" t="str">
        <f t="shared" ca="1" si="97"/>
        <v/>
      </c>
      <c r="J659" s="16" t="str">
        <f t="shared" ca="1" si="97"/>
        <v/>
      </c>
    </row>
    <row r="660" spans="4:10">
      <c r="D660" s="3" t="str">
        <f t="shared" si="95"/>
        <v>5-1</v>
      </c>
      <c r="E660" s="3">
        <v>656</v>
      </c>
      <c r="F660" s="16" t="str">
        <f t="shared" ca="1" si="96"/>
        <v>020</v>
      </c>
      <c r="G660" s="16" t="str">
        <f t="shared" ca="1" si="97"/>
        <v/>
      </c>
      <c r="H660" s="16" t="str">
        <f t="shared" ca="1" si="97"/>
        <v/>
      </c>
      <c r="I660" s="16" t="str">
        <f t="shared" ca="1" si="97"/>
        <v/>
      </c>
      <c r="J660" s="16" t="str">
        <f t="shared" ca="1" si="97"/>
        <v/>
      </c>
    </row>
    <row r="661" spans="4:10">
      <c r="D661" s="3" t="str">
        <f t="shared" si="95"/>
        <v>5-2</v>
      </c>
      <c r="E661" s="3">
        <v>657</v>
      </c>
      <c r="F661" s="16" t="str">
        <f t="shared" ca="1" si="96"/>
        <v>021</v>
      </c>
      <c r="G661" s="16" t="str">
        <f t="shared" ca="1" si="97"/>
        <v>雷射焊接站_操作側整平升降氣缸上升檢知</v>
      </c>
      <c r="H661" s="16" t="str">
        <f t="shared" ca="1" si="97"/>
        <v>XXX-%?#*</v>
      </c>
      <c r="I661" s="16" t="str">
        <f t="shared" ca="1" si="97"/>
        <v/>
      </c>
      <c r="J661" s="16" t="str">
        <f t="shared" ca="1" si="97"/>
        <v>XXX</v>
      </c>
    </row>
    <row r="662" spans="4:10">
      <c r="D662" s="3" t="str">
        <f t="shared" si="95"/>
        <v>5-2</v>
      </c>
      <c r="E662" s="3">
        <v>658</v>
      </c>
      <c r="F662" s="16" t="str">
        <f t="shared" ca="1" si="96"/>
        <v>021</v>
      </c>
      <c r="G662" s="16" t="str">
        <f t="shared" ca="1" si="97"/>
        <v>雷射焊接站_操作側整平升降氣缸下降檢知</v>
      </c>
      <c r="H662" s="16" t="str">
        <f t="shared" ca="1" si="97"/>
        <v>XXX-%?#*</v>
      </c>
      <c r="I662" s="16" t="str">
        <f t="shared" ca="1" si="97"/>
        <v/>
      </c>
      <c r="J662" s="16" t="str">
        <f t="shared" ca="1" si="97"/>
        <v>XXX</v>
      </c>
    </row>
    <row r="663" spans="4:10">
      <c r="D663" s="3" t="str">
        <f t="shared" si="95"/>
        <v>5-2</v>
      </c>
      <c r="E663" s="3">
        <v>659</v>
      </c>
      <c r="F663" s="16" t="str">
        <f t="shared" ca="1" si="96"/>
        <v>021</v>
      </c>
      <c r="G663" s="16" t="str">
        <f t="shared" ca="1" si="97"/>
        <v>雷射焊接站_操作側整平前後氣缸前進檢知</v>
      </c>
      <c r="H663" s="16" t="str">
        <f t="shared" ca="1" si="97"/>
        <v>XXX-%?#*</v>
      </c>
      <c r="I663" s="16" t="str">
        <f t="shared" ca="1" si="97"/>
        <v/>
      </c>
      <c r="J663" s="16" t="str">
        <f t="shared" ca="1" si="97"/>
        <v>XXX</v>
      </c>
    </row>
    <row r="664" spans="4:10">
      <c r="D664" s="3" t="str">
        <f t="shared" si="95"/>
        <v>5-2</v>
      </c>
      <c r="E664" s="3">
        <v>660</v>
      </c>
      <c r="F664" s="16" t="str">
        <f t="shared" ca="1" si="96"/>
        <v>021</v>
      </c>
      <c r="G664" s="16" t="str">
        <f t="shared" ca="1" si="97"/>
        <v>雷射焊接站_操作側整平前後氣缸後退檢知</v>
      </c>
      <c r="H664" s="16" t="str">
        <f t="shared" ca="1" si="97"/>
        <v>XXX-%?#*</v>
      </c>
      <c r="I664" s="16" t="str">
        <f t="shared" ca="1" si="97"/>
        <v/>
      </c>
      <c r="J664" s="16" t="str">
        <f t="shared" ca="1" si="97"/>
        <v>XXX</v>
      </c>
    </row>
    <row r="665" spans="4:10">
      <c r="D665" s="3" t="str">
        <f t="shared" si="95"/>
        <v>5-2</v>
      </c>
      <c r="E665" s="3">
        <v>661</v>
      </c>
      <c r="F665" s="16" t="str">
        <f t="shared" ca="1" si="96"/>
        <v>021</v>
      </c>
      <c r="G665" s="16" t="str">
        <f t="shared" ref="G665:J684" ca="1" si="98">IF(OR(INDIRECT("DI!"&amp;ADDRESS(MOD(ROW()-5,160)+7,4+FLOOR((ROW()-5)/320,1)*8))="",INDIRECT("DI!"&amp;ADDRESS(MOD(ROW()-5,160)+7,COLUMN()-2+FLOOR((ROW()-5)/320,1)*8))=""),"",INDIRECT("DI!"&amp;ADDRESS(MOD(ROW()-5,160)+7,COLUMN()-2+FLOOR((ROW()-5)/320,1)*8)))</f>
        <v>雷射焊接站_維修側整平升降氣缸上升檢知</v>
      </c>
      <c r="H665" s="16" t="str">
        <f t="shared" ca="1" si="98"/>
        <v>XXX-%?#*</v>
      </c>
      <c r="I665" s="16" t="str">
        <f t="shared" ca="1" si="98"/>
        <v/>
      </c>
      <c r="J665" s="16" t="str">
        <f t="shared" ca="1" si="98"/>
        <v>XXX</v>
      </c>
    </row>
    <row r="666" spans="4:10">
      <c r="D666" s="3" t="str">
        <f t="shared" si="95"/>
        <v>5-2</v>
      </c>
      <c r="E666" s="3">
        <v>662</v>
      </c>
      <c r="F666" s="16" t="str">
        <f t="shared" ca="1" si="96"/>
        <v>021</v>
      </c>
      <c r="G666" s="16" t="str">
        <f t="shared" ca="1" si="98"/>
        <v>雷射焊接站_維修側整平升降氣缸下降檢知</v>
      </c>
      <c r="H666" s="16" t="str">
        <f t="shared" ca="1" si="98"/>
        <v>XXX-%?#*</v>
      </c>
      <c r="I666" s="16" t="str">
        <f t="shared" ca="1" si="98"/>
        <v/>
      </c>
      <c r="J666" s="16" t="str">
        <f t="shared" ca="1" si="98"/>
        <v>XXX</v>
      </c>
    </row>
    <row r="667" spans="4:10">
      <c r="D667" s="3" t="str">
        <f t="shared" si="95"/>
        <v>5-2</v>
      </c>
      <c r="E667" s="3">
        <v>663</v>
      </c>
      <c r="F667" s="16" t="str">
        <f t="shared" ca="1" si="96"/>
        <v>021</v>
      </c>
      <c r="G667" s="16" t="str">
        <f t="shared" ca="1" si="98"/>
        <v>雷射焊接站_維修側整平前後氣缸前進檢知</v>
      </c>
      <c r="H667" s="16" t="str">
        <f t="shared" ca="1" si="98"/>
        <v>XXX-%?#*</v>
      </c>
      <c r="I667" s="16" t="str">
        <f t="shared" ca="1" si="98"/>
        <v/>
      </c>
      <c r="J667" s="16" t="str">
        <f t="shared" ca="1" si="98"/>
        <v>XXX</v>
      </c>
    </row>
    <row r="668" spans="4:10">
      <c r="D668" s="3" t="str">
        <f t="shared" si="95"/>
        <v>5-2</v>
      </c>
      <c r="E668" s="3">
        <v>664</v>
      </c>
      <c r="F668" s="16" t="str">
        <f t="shared" ca="1" si="96"/>
        <v>021</v>
      </c>
      <c r="G668" s="16" t="str">
        <f t="shared" ca="1" si="98"/>
        <v>雷射焊接站_維修側整平前後氣缸後退檢知</v>
      </c>
      <c r="H668" s="16" t="str">
        <f t="shared" ca="1" si="98"/>
        <v>XXX-%?#*</v>
      </c>
      <c r="I668" s="16" t="str">
        <f t="shared" ca="1" si="98"/>
        <v/>
      </c>
      <c r="J668" s="16" t="str">
        <f t="shared" ca="1" si="98"/>
        <v>XXX</v>
      </c>
    </row>
    <row r="669" spans="4:10">
      <c r="D669" s="3" t="str">
        <f t="shared" si="95"/>
        <v>5-2</v>
      </c>
      <c r="E669" s="3">
        <v>665</v>
      </c>
      <c r="F669" s="16" t="str">
        <f t="shared" ca="1" si="96"/>
        <v>021</v>
      </c>
      <c r="G669" s="16" t="str">
        <f t="shared" ca="1" si="98"/>
        <v/>
      </c>
      <c r="H669" s="16" t="str">
        <f t="shared" ca="1" si="98"/>
        <v/>
      </c>
      <c r="I669" s="16" t="str">
        <f t="shared" ca="1" si="98"/>
        <v/>
      </c>
      <c r="J669" s="16" t="str">
        <f t="shared" ca="1" si="98"/>
        <v/>
      </c>
    </row>
    <row r="670" spans="4:10">
      <c r="D670" s="3" t="str">
        <f t="shared" si="95"/>
        <v>5-2</v>
      </c>
      <c r="E670" s="3">
        <v>666</v>
      </c>
      <c r="F670" s="16" t="str">
        <f t="shared" ca="1" si="96"/>
        <v>021</v>
      </c>
      <c r="G670" s="16" t="str">
        <f t="shared" ca="1" si="98"/>
        <v/>
      </c>
      <c r="H670" s="16" t="str">
        <f t="shared" ca="1" si="98"/>
        <v/>
      </c>
      <c r="I670" s="16" t="str">
        <f t="shared" ca="1" si="98"/>
        <v/>
      </c>
      <c r="J670" s="16" t="str">
        <f t="shared" ca="1" si="98"/>
        <v/>
      </c>
    </row>
    <row r="671" spans="4:10">
      <c r="D671" s="3" t="str">
        <f t="shared" si="95"/>
        <v>5-2</v>
      </c>
      <c r="E671" s="3">
        <v>667</v>
      </c>
      <c r="F671" s="16" t="str">
        <f t="shared" ca="1" si="96"/>
        <v>021</v>
      </c>
      <c r="G671" s="16" t="str">
        <f t="shared" ca="1" si="98"/>
        <v>雷射焊接站_雷射頭升降氣缸上升檢知</v>
      </c>
      <c r="H671" s="16" t="str">
        <f t="shared" ca="1" si="98"/>
        <v>XXX-%?#*</v>
      </c>
      <c r="I671" s="16" t="str">
        <f t="shared" ca="1" si="98"/>
        <v/>
      </c>
      <c r="J671" s="16" t="str">
        <f t="shared" ca="1" si="98"/>
        <v>XXX</v>
      </c>
    </row>
    <row r="672" spans="4:10">
      <c r="D672" s="3" t="str">
        <f t="shared" si="95"/>
        <v>5-2</v>
      </c>
      <c r="E672" s="3">
        <v>668</v>
      </c>
      <c r="F672" s="16" t="str">
        <f t="shared" ca="1" si="96"/>
        <v>021</v>
      </c>
      <c r="G672" s="16" t="str">
        <f t="shared" ca="1" si="98"/>
        <v>雷射焊接站_雷射頭升降氣缸下降檢知</v>
      </c>
      <c r="H672" s="16" t="str">
        <f t="shared" ca="1" si="98"/>
        <v>XXX-%?#*</v>
      </c>
      <c r="I672" s="16" t="str">
        <f t="shared" ca="1" si="98"/>
        <v/>
      </c>
      <c r="J672" s="16" t="str">
        <f t="shared" ca="1" si="98"/>
        <v>XXX</v>
      </c>
    </row>
    <row r="673" spans="4:10">
      <c r="D673" s="3" t="str">
        <f t="shared" si="95"/>
        <v>5-2</v>
      </c>
      <c r="E673" s="3">
        <v>669</v>
      </c>
      <c r="F673" s="16" t="str">
        <f t="shared" ca="1" si="96"/>
        <v>021</v>
      </c>
      <c r="G673" s="16" t="str">
        <f t="shared" ca="1" si="98"/>
        <v>雷射焊接站_雷射頭前後氣缸前進檢知</v>
      </c>
      <c r="H673" s="16" t="str">
        <f t="shared" ca="1" si="98"/>
        <v>XXX-%?#*</v>
      </c>
      <c r="I673" s="16" t="str">
        <f t="shared" ca="1" si="98"/>
        <v/>
      </c>
      <c r="J673" s="16" t="str">
        <f t="shared" ca="1" si="98"/>
        <v>XXX</v>
      </c>
    </row>
    <row r="674" spans="4:10">
      <c r="D674" s="3" t="str">
        <f t="shared" si="95"/>
        <v>5-2</v>
      </c>
      <c r="E674" s="3">
        <v>670</v>
      </c>
      <c r="F674" s="16" t="str">
        <f t="shared" ca="1" si="96"/>
        <v>021</v>
      </c>
      <c r="G674" s="16" t="str">
        <f t="shared" ca="1" si="98"/>
        <v>雷射焊接站_雷射頭前後氣缸後退檢知</v>
      </c>
      <c r="H674" s="16" t="str">
        <f t="shared" ca="1" si="98"/>
        <v>XXX-%?#*</v>
      </c>
      <c r="I674" s="16" t="str">
        <f t="shared" ca="1" si="98"/>
        <v/>
      </c>
      <c r="J674" s="16" t="str">
        <f t="shared" ca="1" si="98"/>
        <v>XXX</v>
      </c>
    </row>
    <row r="675" spans="4:10">
      <c r="D675" s="3" t="str">
        <f t="shared" si="95"/>
        <v>5-2</v>
      </c>
      <c r="E675" s="3">
        <v>671</v>
      </c>
      <c r="F675" s="16" t="str">
        <f t="shared" ca="1" si="96"/>
        <v>021</v>
      </c>
      <c r="G675" s="16" t="str">
        <f t="shared" ca="1" si="98"/>
        <v/>
      </c>
      <c r="H675" s="16" t="str">
        <f t="shared" ca="1" si="98"/>
        <v/>
      </c>
      <c r="I675" s="16" t="str">
        <f t="shared" ca="1" si="98"/>
        <v/>
      </c>
      <c r="J675" s="16" t="str">
        <f t="shared" ca="1" si="98"/>
        <v/>
      </c>
    </row>
    <row r="676" spans="4:10">
      <c r="D676" s="3" t="str">
        <f t="shared" si="95"/>
        <v>5-2</v>
      </c>
      <c r="E676" s="3">
        <v>672</v>
      </c>
      <c r="F676" s="16" t="str">
        <f t="shared" ca="1" si="96"/>
        <v>021</v>
      </c>
      <c r="G676" s="16" t="str">
        <f t="shared" ca="1" si="98"/>
        <v/>
      </c>
      <c r="H676" s="16" t="str">
        <f t="shared" ca="1" si="98"/>
        <v/>
      </c>
      <c r="I676" s="16" t="str">
        <f t="shared" ca="1" si="98"/>
        <v/>
      </c>
      <c r="J676" s="16" t="str">
        <f t="shared" ca="1" si="98"/>
        <v/>
      </c>
    </row>
    <row r="677" spans="4:10">
      <c r="D677" s="3" t="str">
        <f t="shared" si="95"/>
        <v>5-3</v>
      </c>
      <c r="E677" s="3">
        <v>673</v>
      </c>
      <c r="F677" s="16" t="str">
        <f t="shared" ca="1" si="96"/>
        <v>022</v>
      </c>
      <c r="G677" s="16" t="str">
        <f t="shared" ca="1" si="98"/>
        <v>雷射焊接站_操作側治具0度檢知</v>
      </c>
      <c r="H677" s="16" t="str">
        <f t="shared" ca="1" si="98"/>
        <v>XXX-%?#*</v>
      </c>
      <c r="I677" s="16" t="str">
        <f t="shared" ca="1" si="98"/>
        <v/>
      </c>
      <c r="J677" s="16" t="str">
        <f t="shared" ca="1" si="98"/>
        <v>XXX</v>
      </c>
    </row>
    <row r="678" spans="4:10">
      <c r="D678" s="3" t="str">
        <f t="shared" si="95"/>
        <v>5-3</v>
      </c>
      <c r="E678" s="3">
        <v>674</v>
      </c>
      <c r="F678" s="16" t="str">
        <f t="shared" ca="1" si="96"/>
        <v>022</v>
      </c>
      <c r="G678" s="16" t="str">
        <f t="shared" ca="1" si="98"/>
        <v>雷射焊接站_操作側治具22.5度檢知</v>
      </c>
      <c r="H678" s="16" t="str">
        <f t="shared" ca="1" si="98"/>
        <v>XXX-%?#*</v>
      </c>
      <c r="I678" s="16" t="str">
        <f t="shared" ca="1" si="98"/>
        <v/>
      </c>
      <c r="J678" s="16" t="str">
        <f t="shared" ca="1" si="98"/>
        <v>XXX</v>
      </c>
    </row>
    <row r="679" spans="4:10">
      <c r="D679" s="3" t="str">
        <f t="shared" si="95"/>
        <v>5-3</v>
      </c>
      <c r="E679" s="3">
        <v>675</v>
      </c>
      <c r="F679" s="16" t="str">
        <f t="shared" ca="1" si="96"/>
        <v>022</v>
      </c>
      <c r="G679" s="16" t="str">
        <f t="shared" ca="1" si="98"/>
        <v>雷射焊接站_操作側治具30度檢知</v>
      </c>
      <c r="H679" s="16" t="str">
        <f t="shared" ca="1" si="98"/>
        <v>XXX-%?#*</v>
      </c>
      <c r="I679" s="16" t="str">
        <f t="shared" ca="1" si="98"/>
        <v/>
      </c>
      <c r="J679" s="16" t="str">
        <f t="shared" ca="1" si="98"/>
        <v>XXX</v>
      </c>
    </row>
    <row r="680" spans="4:10">
      <c r="D680" s="3" t="str">
        <f t="shared" si="95"/>
        <v>5-3</v>
      </c>
      <c r="E680" s="3">
        <v>676</v>
      </c>
      <c r="F680" s="16" t="str">
        <f t="shared" ca="1" si="96"/>
        <v>022</v>
      </c>
      <c r="G680" s="16" t="str">
        <f t="shared" ca="1" si="98"/>
        <v>雷射焊接站_操作側治具45度檢知</v>
      </c>
      <c r="H680" s="16" t="str">
        <f t="shared" ca="1" si="98"/>
        <v>XXX-%?#*</v>
      </c>
      <c r="I680" s="16" t="str">
        <f t="shared" ca="1" si="98"/>
        <v/>
      </c>
      <c r="J680" s="16" t="str">
        <f t="shared" ca="1" si="98"/>
        <v>XXX</v>
      </c>
    </row>
    <row r="681" spans="4:10">
      <c r="D681" s="3" t="str">
        <f t="shared" si="95"/>
        <v>5-3</v>
      </c>
      <c r="E681" s="3">
        <v>677</v>
      </c>
      <c r="F681" s="16" t="str">
        <f t="shared" ca="1" si="96"/>
        <v>022</v>
      </c>
      <c r="G681" s="16" t="str">
        <f t="shared" ca="1" si="98"/>
        <v>雷射焊接站_操作側治具60度檢知</v>
      </c>
      <c r="H681" s="16" t="str">
        <f t="shared" ca="1" si="98"/>
        <v>XXX-%?#*</v>
      </c>
      <c r="I681" s="16" t="str">
        <f t="shared" ca="1" si="98"/>
        <v/>
      </c>
      <c r="J681" s="16" t="str">
        <f t="shared" ca="1" si="98"/>
        <v>XXX</v>
      </c>
    </row>
    <row r="682" spans="4:10">
      <c r="D682" s="3" t="str">
        <f t="shared" si="95"/>
        <v>5-3</v>
      </c>
      <c r="E682" s="3">
        <v>678</v>
      </c>
      <c r="F682" s="16" t="str">
        <f t="shared" ca="1" si="96"/>
        <v>022</v>
      </c>
      <c r="G682" s="16" t="str">
        <f t="shared" ca="1" si="98"/>
        <v>雷射焊接站_操作側治具62.5度檢知</v>
      </c>
      <c r="H682" s="16" t="str">
        <f t="shared" ca="1" si="98"/>
        <v>XXX-%?#*</v>
      </c>
      <c r="I682" s="16" t="str">
        <f t="shared" ca="1" si="98"/>
        <v/>
      </c>
      <c r="J682" s="16" t="str">
        <f t="shared" ca="1" si="98"/>
        <v>XXX</v>
      </c>
    </row>
    <row r="683" spans="4:10">
      <c r="D683" s="3" t="str">
        <f t="shared" si="95"/>
        <v>5-3</v>
      </c>
      <c r="E683" s="3">
        <v>679</v>
      </c>
      <c r="F683" s="16" t="str">
        <f t="shared" ca="1" si="96"/>
        <v>022</v>
      </c>
      <c r="G683" s="16" t="str">
        <f t="shared" ca="1" si="98"/>
        <v/>
      </c>
      <c r="H683" s="16" t="str">
        <f t="shared" ca="1" si="98"/>
        <v/>
      </c>
      <c r="I683" s="16" t="str">
        <f t="shared" ca="1" si="98"/>
        <v/>
      </c>
      <c r="J683" s="16" t="str">
        <f t="shared" ca="1" si="98"/>
        <v/>
      </c>
    </row>
    <row r="684" spans="4:10">
      <c r="D684" s="3" t="str">
        <f t="shared" si="95"/>
        <v>5-3</v>
      </c>
      <c r="E684" s="3">
        <v>680</v>
      </c>
      <c r="F684" s="16" t="str">
        <f t="shared" ca="1" si="96"/>
        <v>022</v>
      </c>
      <c r="G684" s="16" t="str">
        <f t="shared" ca="1" si="98"/>
        <v/>
      </c>
      <c r="H684" s="16" t="str">
        <f t="shared" ca="1" si="98"/>
        <v/>
      </c>
      <c r="I684" s="16" t="str">
        <f t="shared" ca="1" si="98"/>
        <v/>
      </c>
      <c r="J684" s="16" t="str">
        <f t="shared" ca="1" si="98"/>
        <v/>
      </c>
    </row>
    <row r="685" spans="4:10">
      <c r="D685" s="3" t="str">
        <f t="shared" si="95"/>
        <v>5-3</v>
      </c>
      <c r="E685" s="3">
        <v>681</v>
      </c>
      <c r="F685" s="16" t="str">
        <f t="shared" ca="1" si="96"/>
        <v>022</v>
      </c>
      <c r="G685" s="16" t="str">
        <f t="shared" ref="G685:J704" ca="1" si="99">IF(OR(INDIRECT("DI!"&amp;ADDRESS(MOD(ROW()-5,160)+7,4+FLOOR((ROW()-5)/320,1)*8))="",INDIRECT("DI!"&amp;ADDRESS(MOD(ROW()-5,160)+7,COLUMN()-2+FLOOR((ROW()-5)/320,1)*8))=""),"",INDIRECT("DI!"&amp;ADDRESS(MOD(ROW()-5,160)+7,COLUMN()-2+FLOOR((ROW()-5)/320,1)*8)))</f>
        <v>雷射焊接站_維修側治具0度檢知</v>
      </c>
      <c r="H685" s="16" t="str">
        <f t="shared" ca="1" si="99"/>
        <v>XXX-%?#*</v>
      </c>
      <c r="I685" s="16" t="str">
        <f t="shared" ca="1" si="99"/>
        <v/>
      </c>
      <c r="J685" s="16" t="str">
        <f t="shared" ca="1" si="99"/>
        <v>XXX</v>
      </c>
    </row>
    <row r="686" spans="4:10">
      <c r="D686" s="3" t="str">
        <f t="shared" si="95"/>
        <v>5-3</v>
      </c>
      <c r="E686" s="3">
        <v>682</v>
      </c>
      <c r="F686" s="16" t="str">
        <f t="shared" ca="1" si="96"/>
        <v>022</v>
      </c>
      <c r="G686" s="16" t="str">
        <f t="shared" ca="1" si="99"/>
        <v>雷射焊接站_維修側治具22.5度檢知</v>
      </c>
      <c r="H686" s="16" t="str">
        <f t="shared" ca="1" si="99"/>
        <v>XXX-%?#*</v>
      </c>
      <c r="I686" s="16" t="str">
        <f t="shared" ca="1" si="99"/>
        <v/>
      </c>
      <c r="J686" s="16" t="str">
        <f t="shared" ca="1" si="99"/>
        <v>XXX</v>
      </c>
    </row>
    <row r="687" spans="4:10">
      <c r="D687" s="3" t="str">
        <f t="shared" si="95"/>
        <v>5-3</v>
      </c>
      <c r="E687" s="3">
        <v>683</v>
      </c>
      <c r="F687" s="16" t="str">
        <f t="shared" ca="1" si="96"/>
        <v>022</v>
      </c>
      <c r="G687" s="16" t="str">
        <f t="shared" ca="1" si="99"/>
        <v>雷射焊接站_維修側治具30度檢知</v>
      </c>
      <c r="H687" s="16" t="str">
        <f t="shared" ca="1" si="99"/>
        <v>XXX-%?#*</v>
      </c>
      <c r="I687" s="16" t="str">
        <f t="shared" ca="1" si="99"/>
        <v/>
      </c>
      <c r="J687" s="16" t="str">
        <f t="shared" ca="1" si="99"/>
        <v>XXX</v>
      </c>
    </row>
    <row r="688" spans="4:10">
      <c r="D688" s="3" t="str">
        <f t="shared" si="95"/>
        <v>5-3</v>
      </c>
      <c r="E688" s="3">
        <v>684</v>
      </c>
      <c r="F688" s="16" t="str">
        <f t="shared" ca="1" si="96"/>
        <v>022</v>
      </c>
      <c r="G688" s="16" t="str">
        <f t="shared" ca="1" si="99"/>
        <v>雷射焊接站_維修側治具45度檢知</v>
      </c>
      <c r="H688" s="16" t="str">
        <f t="shared" ca="1" si="99"/>
        <v>XXX-%?#*</v>
      </c>
      <c r="I688" s="16" t="str">
        <f t="shared" ca="1" si="99"/>
        <v/>
      </c>
      <c r="J688" s="16" t="str">
        <f t="shared" ca="1" si="99"/>
        <v>XXX</v>
      </c>
    </row>
    <row r="689" spans="4:10">
      <c r="D689" s="3" t="str">
        <f t="shared" si="95"/>
        <v>5-3</v>
      </c>
      <c r="E689" s="3">
        <v>685</v>
      </c>
      <c r="F689" s="16" t="str">
        <f t="shared" ca="1" si="96"/>
        <v>022</v>
      </c>
      <c r="G689" s="16" t="str">
        <f t="shared" ca="1" si="99"/>
        <v>雷射焊接站_維修側治具60度檢知</v>
      </c>
      <c r="H689" s="16" t="str">
        <f t="shared" ca="1" si="99"/>
        <v>XXX-%?#*</v>
      </c>
      <c r="I689" s="16" t="str">
        <f t="shared" ca="1" si="99"/>
        <v/>
      </c>
      <c r="J689" s="16" t="str">
        <f t="shared" ca="1" si="99"/>
        <v>XXX</v>
      </c>
    </row>
    <row r="690" spans="4:10">
      <c r="D690" s="3" t="str">
        <f t="shared" si="95"/>
        <v>5-3</v>
      </c>
      <c r="E690" s="3">
        <v>686</v>
      </c>
      <c r="F690" s="16" t="str">
        <f t="shared" ca="1" si="96"/>
        <v>022</v>
      </c>
      <c r="G690" s="16" t="str">
        <f t="shared" ca="1" si="99"/>
        <v>雷射焊接站_維修側治具62.5度檢知</v>
      </c>
      <c r="H690" s="16" t="str">
        <f t="shared" ca="1" si="99"/>
        <v>XXX-%?#*</v>
      </c>
      <c r="I690" s="16" t="str">
        <f t="shared" ca="1" si="99"/>
        <v/>
      </c>
      <c r="J690" s="16" t="str">
        <f t="shared" ca="1" si="99"/>
        <v>XXX</v>
      </c>
    </row>
    <row r="691" spans="4:10">
      <c r="D691" s="3" t="str">
        <f t="shared" si="95"/>
        <v>5-3</v>
      </c>
      <c r="E691" s="3">
        <v>687</v>
      </c>
      <c r="F691" s="16" t="str">
        <f t="shared" ca="1" si="96"/>
        <v>022</v>
      </c>
      <c r="G691" s="16" t="str">
        <f t="shared" ca="1" si="99"/>
        <v/>
      </c>
      <c r="H691" s="16" t="str">
        <f t="shared" ca="1" si="99"/>
        <v/>
      </c>
      <c r="I691" s="16" t="str">
        <f t="shared" ca="1" si="99"/>
        <v/>
      </c>
      <c r="J691" s="16" t="str">
        <f t="shared" ca="1" si="99"/>
        <v/>
      </c>
    </row>
    <row r="692" spans="4:10">
      <c r="D692" s="3" t="str">
        <f t="shared" si="95"/>
        <v>5-3</v>
      </c>
      <c r="E692" s="3">
        <v>688</v>
      </c>
      <c r="F692" s="16" t="str">
        <f t="shared" ca="1" si="96"/>
        <v>022</v>
      </c>
      <c r="G692" s="16" t="str">
        <f t="shared" ca="1" si="99"/>
        <v/>
      </c>
      <c r="H692" s="16" t="str">
        <f t="shared" ca="1" si="99"/>
        <v/>
      </c>
      <c r="I692" s="16" t="str">
        <f t="shared" ca="1" si="99"/>
        <v/>
      </c>
      <c r="J692" s="16" t="str">
        <f t="shared" ca="1" si="99"/>
        <v/>
      </c>
    </row>
    <row r="693" spans="4:10">
      <c r="D693" s="3" t="str">
        <f t="shared" si="95"/>
        <v>5-4</v>
      </c>
      <c r="E693" s="3">
        <v>689</v>
      </c>
      <c r="F693" s="16" t="str">
        <f t="shared" ca="1" si="96"/>
        <v>023</v>
      </c>
      <c r="G693" s="16" t="str">
        <f t="shared" ca="1" si="99"/>
        <v>雷射焊接站_雷射頭升降比例閥檢知</v>
      </c>
      <c r="H693" s="16" t="str">
        <f t="shared" ca="1" si="99"/>
        <v>XXX-%?#*</v>
      </c>
      <c r="I693" s="16" t="str">
        <f t="shared" ca="1" si="99"/>
        <v/>
      </c>
      <c r="J693" s="16" t="str">
        <f t="shared" ca="1" si="99"/>
        <v>XXX</v>
      </c>
    </row>
    <row r="694" spans="4:10">
      <c r="D694" s="3" t="str">
        <f t="shared" si="95"/>
        <v>5-4</v>
      </c>
      <c r="E694" s="3">
        <v>690</v>
      </c>
      <c r="F694" s="16" t="str">
        <f t="shared" ca="1" si="96"/>
        <v>023</v>
      </c>
      <c r="G694" s="16" t="str">
        <f t="shared" ca="1" si="99"/>
        <v>雷射焊接站_操作側整平升降氣缸比例閥檢知</v>
      </c>
      <c r="H694" s="16" t="str">
        <f t="shared" ca="1" si="99"/>
        <v>XXX-%?#*</v>
      </c>
      <c r="I694" s="16" t="str">
        <f t="shared" ca="1" si="99"/>
        <v/>
      </c>
      <c r="J694" s="16" t="str">
        <f t="shared" ca="1" si="99"/>
        <v>XXX</v>
      </c>
    </row>
    <row r="695" spans="4:10">
      <c r="D695" s="3" t="str">
        <f t="shared" si="95"/>
        <v>5-4</v>
      </c>
      <c r="E695" s="3">
        <v>691</v>
      </c>
      <c r="F695" s="16" t="str">
        <f t="shared" ca="1" si="96"/>
        <v>023</v>
      </c>
      <c r="G695" s="16" t="str">
        <f t="shared" ca="1" si="99"/>
        <v>雷射焊接站_維修側整平升降氣缸比例閥檢知</v>
      </c>
      <c r="H695" s="16" t="str">
        <f t="shared" ca="1" si="99"/>
        <v>XXX-%?#*</v>
      </c>
      <c r="I695" s="16" t="str">
        <f t="shared" ca="1" si="99"/>
        <v/>
      </c>
      <c r="J695" s="16" t="str">
        <f t="shared" ca="1" si="99"/>
        <v>XXX</v>
      </c>
    </row>
    <row r="696" spans="4:10">
      <c r="D696" s="3" t="str">
        <f t="shared" si="95"/>
        <v>5-4</v>
      </c>
      <c r="E696" s="3">
        <v>692</v>
      </c>
      <c r="F696" s="16" t="str">
        <f t="shared" ca="1" si="96"/>
        <v>023</v>
      </c>
      <c r="G696" s="16" t="str">
        <f t="shared" ca="1" si="99"/>
        <v>雷射焊接站_雷射頭工作位檢知</v>
      </c>
      <c r="H696" s="16" t="str">
        <f t="shared" ca="1" si="99"/>
        <v>XXX-%?#*</v>
      </c>
      <c r="I696" s="16" t="str">
        <f t="shared" ca="1" si="99"/>
        <v/>
      </c>
      <c r="J696" s="16" t="str">
        <f t="shared" ca="1" si="99"/>
        <v>XXX</v>
      </c>
    </row>
    <row r="697" spans="4:10">
      <c r="D697" s="3" t="str">
        <f t="shared" si="95"/>
        <v>5-4</v>
      </c>
      <c r="E697" s="3">
        <v>693</v>
      </c>
      <c r="F697" s="16" t="str">
        <f t="shared" ca="1" si="96"/>
        <v>023</v>
      </c>
      <c r="G697" s="16" t="str">
        <f t="shared" ca="1" si="99"/>
        <v>雷射焊接站_操作側入料端門檢(電磁鎖)</v>
      </c>
      <c r="H697" s="16" t="str">
        <f t="shared" ca="1" si="99"/>
        <v>XXX-%?#*</v>
      </c>
      <c r="I697" s="16" t="str">
        <f t="shared" ca="1" si="99"/>
        <v/>
      </c>
      <c r="J697" s="16" t="str">
        <f t="shared" ca="1" si="99"/>
        <v>XXX</v>
      </c>
    </row>
    <row r="698" spans="4:10">
      <c r="D698" s="3" t="str">
        <f t="shared" si="95"/>
        <v>5-4</v>
      </c>
      <c r="E698" s="3">
        <v>694</v>
      </c>
      <c r="F698" s="16" t="str">
        <f t="shared" ca="1" si="96"/>
        <v>023</v>
      </c>
      <c r="G698" s="16" t="str">
        <f t="shared" ca="1" si="99"/>
        <v>雷射焊接站_操作側出料端門檢(電磁鎖)</v>
      </c>
      <c r="H698" s="16" t="str">
        <f t="shared" ca="1" si="99"/>
        <v>XXX-%?#*</v>
      </c>
      <c r="I698" s="16" t="str">
        <f t="shared" ca="1" si="99"/>
        <v/>
      </c>
      <c r="J698" s="16" t="str">
        <f t="shared" ca="1" si="99"/>
        <v>XXX</v>
      </c>
    </row>
    <row r="699" spans="4:10">
      <c r="D699" s="3" t="str">
        <f t="shared" si="95"/>
        <v>5-4</v>
      </c>
      <c r="E699" s="3">
        <v>695</v>
      </c>
      <c r="F699" s="16" t="str">
        <f t="shared" ca="1" si="96"/>
        <v>023</v>
      </c>
      <c r="G699" s="16" t="str">
        <f t="shared" ca="1" si="99"/>
        <v>雷射焊接站_維修側入料端門檢(電磁鎖)</v>
      </c>
      <c r="H699" s="16" t="str">
        <f t="shared" ca="1" si="99"/>
        <v>XXX-%?#*</v>
      </c>
      <c r="I699" s="16" t="str">
        <f t="shared" ca="1" si="99"/>
        <v/>
      </c>
      <c r="J699" s="16" t="str">
        <f t="shared" ca="1" si="99"/>
        <v>XXX</v>
      </c>
    </row>
    <row r="700" spans="4:10">
      <c r="D700" s="3" t="str">
        <f t="shared" si="95"/>
        <v>5-4</v>
      </c>
      <c r="E700" s="3">
        <v>696</v>
      </c>
      <c r="F700" s="16" t="str">
        <f t="shared" ca="1" si="96"/>
        <v>023</v>
      </c>
      <c r="G700" s="16" t="str">
        <f t="shared" ca="1" si="99"/>
        <v>雷射焊接站_維修側出料端門檢(電磁鎖)</v>
      </c>
      <c r="H700" s="16" t="str">
        <f t="shared" ca="1" si="99"/>
        <v>XXX-%?#*</v>
      </c>
      <c r="I700" s="16" t="str">
        <f t="shared" ca="1" si="99"/>
        <v/>
      </c>
      <c r="J700" s="16" t="str">
        <f t="shared" ca="1" si="99"/>
        <v>XXX</v>
      </c>
    </row>
    <row r="701" spans="4:10">
      <c r="D701" s="3" t="str">
        <f t="shared" si="95"/>
        <v>5-4</v>
      </c>
      <c r="E701" s="3">
        <v>697</v>
      </c>
      <c r="F701" s="16" t="str">
        <f t="shared" ca="1" si="96"/>
        <v>023</v>
      </c>
      <c r="G701" s="16" t="str">
        <f t="shared" ca="1" si="99"/>
        <v>雷射焊接站_操作側外罩EMO</v>
      </c>
      <c r="H701" s="16" t="str">
        <f t="shared" ca="1" si="99"/>
        <v>XXX-%?#*</v>
      </c>
      <c r="I701" s="16" t="str">
        <f t="shared" ca="1" si="99"/>
        <v/>
      </c>
      <c r="J701" s="16" t="str">
        <f t="shared" ca="1" si="99"/>
        <v>XXX</v>
      </c>
    </row>
    <row r="702" spans="4:10">
      <c r="D702" s="3" t="str">
        <f t="shared" si="95"/>
        <v>5-4</v>
      </c>
      <c r="E702" s="3">
        <v>698</v>
      </c>
      <c r="F702" s="16" t="str">
        <f t="shared" ca="1" si="96"/>
        <v>023</v>
      </c>
      <c r="G702" s="16" t="str">
        <f t="shared" ca="1" si="99"/>
        <v>雷射焊接站_維修側外罩EMO</v>
      </c>
      <c r="H702" s="16" t="str">
        <f t="shared" ca="1" si="99"/>
        <v>XXX-%?#*</v>
      </c>
      <c r="I702" s="16" t="str">
        <f t="shared" ca="1" si="99"/>
        <v/>
      </c>
      <c r="J702" s="16" t="str">
        <f t="shared" ca="1" si="99"/>
        <v>XXX</v>
      </c>
    </row>
    <row r="703" spans="4:10">
      <c r="D703" s="3" t="str">
        <f t="shared" si="95"/>
        <v>5-4</v>
      </c>
      <c r="E703" s="3">
        <v>699</v>
      </c>
      <c r="F703" s="16" t="str">
        <f t="shared" ca="1" si="96"/>
        <v>023</v>
      </c>
      <c r="G703" s="16" t="str">
        <f t="shared" ca="1" si="99"/>
        <v>雷射焊接站_操作側入料端門檢(磁簧)</v>
      </c>
      <c r="H703" s="16" t="str">
        <f t="shared" ca="1" si="99"/>
        <v>XXX-%?#*</v>
      </c>
      <c r="I703" s="16" t="str">
        <f t="shared" ca="1" si="99"/>
        <v/>
      </c>
      <c r="J703" s="16" t="str">
        <f t="shared" ca="1" si="99"/>
        <v>XXX</v>
      </c>
    </row>
    <row r="704" spans="4:10">
      <c r="D704" s="3" t="str">
        <f t="shared" si="95"/>
        <v>5-4</v>
      </c>
      <c r="E704" s="3">
        <v>700</v>
      </c>
      <c r="F704" s="16" t="str">
        <f t="shared" ca="1" si="96"/>
        <v>023</v>
      </c>
      <c r="G704" s="16" t="str">
        <f t="shared" ca="1" si="99"/>
        <v>雷射焊接站_操作側出料端門檢(磁簧)</v>
      </c>
      <c r="H704" s="16" t="str">
        <f t="shared" ca="1" si="99"/>
        <v>XXX-%?#*</v>
      </c>
      <c r="I704" s="16" t="str">
        <f t="shared" ca="1" si="99"/>
        <v/>
      </c>
      <c r="J704" s="16" t="str">
        <f t="shared" ca="1" si="99"/>
        <v>XXX</v>
      </c>
    </row>
    <row r="705" spans="4:10">
      <c r="D705" s="3" t="str">
        <f t="shared" si="95"/>
        <v>5-4</v>
      </c>
      <c r="E705" s="3">
        <v>701</v>
      </c>
      <c r="F705" s="16" t="str">
        <f t="shared" ca="1" si="96"/>
        <v>023</v>
      </c>
      <c r="G705" s="16" t="str">
        <f t="shared" ref="G705:J724" ca="1" si="100">IF(OR(INDIRECT("DI!"&amp;ADDRESS(MOD(ROW()-5,160)+7,4+FLOOR((ROW()-5)/320,1)*8))="",INDIRECT("DI!"&amp;ADDRESS(MOD(ROW()-5,160)+7,COLUMN()-2+FLOOR((ROW()-5)/320,1)*8))=""),"",INDIRECT("DI!"&amp;ADDRESS(MOD(ROW()-5,160)+7,COLUMN()-2+FLOOR((ROW()-5)/320,1)*8)))</f>
        <v>雷射焊接站_維修側入料端門檢(磁簧)</v>
      </c>
      <c r="H705" s="16" t="str">
        <f t="shared" ca="1" si="100"/>
        <v>XXX-%?#*</v>
      </c>
      <c r="I705" s="16" t="str">
        <f t="shared" ca="1" si="100"/>
        <v/>
      </c>
      <c r="J705" s="16" t="str">
        <f t="shared" ca="1" si="100"/>
        <v>XXX</v>
      </c>
    </row>
    <row r="706" spans="4:10">
      <c r="D706" s="3" t="str">
        <f t="shared" si="95"/>
        <v>5-4</v>
      </c>
      <c r="E706" s="3">
        <v>702</v>
      </c>
      <c r="F706" s="16" t="str">
        <f t="shared" ca="1" si="96"/>
        <v>023</v>
      </c>
      <c r="G706" s="16" t="str">
        <f t="shared" ca="1" si="100"/>
        <v>雷射焊接站_維修側出料端門檢(磁簧)</v>
      </c>
      <c r="H706" s="16" t="str">
        <f t="shared" ca="1" si="100"/>
        <v>XXX-%?#*</v>
      </c>
      <c r="I706" s="16" t="str">
        <f t="shared" ca="1" si="100"/>
        <v/>
      </c>
      <c r="J706" s="16" t="str">
        <f t="shared" ca="1" si="100"/>
        <v>XXX</v>
      </c>
    </row>
    <row r="707" spans="4:10">
      <c r="D707" s="3" t="str">
        <f t="shared" si="95"/>
        <v>5-4</v>
      </c>
      <c r="E707" s="3">
        <v>703</v>
      </c>
      <c r="F707" s="16" t="str">
        <f t="shared" ca="1" si="96"/>
        <v>023</v>
      </c>
      <c r="G707" s="16" t="str">
        <f t="shared" ca="1" si="100"/>
        <v/>
      </c>
      <c r="H707" s="16" t="str">
        <f t="shared" ca="1" si="100"/>
        <v/>
      </c>
      <c r="I707" s="16" t="str">
        <f t="shared" ca="1" si="100"/>
        <v/>
      </c>
      <c r="J707" s="16" t="str">
        <f t="shared" ca="1" si="100"/>
        <v/>
      </c>
    </row>
    <row r="708" spans="4:10">
      <c r="D708" s="3" t="str">
        <f t="shared" si="95"/>
        <v>5-4</v>
      </c>
      <c r="E708" s="3">
        <v>704</v>
      </c>
      <c r="F708" s="16" t="str">
        <f t="shared" ca="1" si="96"/>
        <v>023</v>
      </c>
      <c r="G708" s="16" t="str">
        <f t="shared" ca="1" si="100"/>
        <v/>
      </c>
      <c r="H708" s="16" t="str">
        <f t="shared" ca="1" si="100"/>
        <v/>
      </c>
      <c r="I708" s="16" t="str">
        <f t="shared" ca="1" si="100"/>
        <v/>
      </c>
      <c r="J708" s="16" t="str">
        <f t="shared" ca="1" si="100"/>
        <v/>
      </c>
    </row>
    <row r="709" spans="4:10">
      <c r="D709" s="3" t="str">
        <f t="shared" ref="D709:D772" si="101">DEC2HEX(HEX2DEC($D$4)+FLOOR((ROW(A705)-1)/($M$4*10),1))&amp;"-"&amp;FLOOR((ROW(A705)-1)/$M$4,1)+1-FLOOR((ROW(A705)-1)/($M$4*10),1)*10</f>
        <v>5-5</v>
      </c>
      <c r="E709" s="3">
        <v>705</v>
      </c>
      <c r="F709" s="16" t="str">
        <f t="shared" ref="F709:F772" ca="1" si="102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024</v>
      </c>
      <c r="G709" s="16" t="str">
        <f t="shared" ca="1" si="100"/>
        <v>牽引輪站_操作側升降氣缸上升檢知</v>
      </c>
      <c r="H709" s="16" t="str">
        <f t="shared" ca="1" si="100"/>
        <v>XXX-%?#*</v>
      </c>
      <c r="I709" s="16" t="str">
        <f t="shared" ca="1" si="100"/>
        <v/>
      </c>
      <c r="J709" s="16" t="str">
        <f t="shared" ca="1" si="100"/>
        <v>XXX</v>
      </c>
    </row>
    <row r="710" spans="4:10">
      <c r="D710" s="3" t="str">
        <f t="shared" si="101"/>
        <v>5-5</v>
      </c>
      <c r="E710" s="3">
        <v>706</v>
      </c>
      <c r="F710" s="16" t="str">
        <f t="shared" ca="1" si="102"/>
        <v>024</v>
      </c>
      <c r="G710" s="16" t="str">
        <f t="shared" ca="1" si="100"/>
        <v>牽引輪站_操作側升降氣缸下降檢知</v>
      </c>
      <c r="H710" s="16" t="str">
        <f t="shared" ca="1" si="100"/>
        <v>XXX-%?#*</v>
      </c>
      <c r="I710" s="16" t="str">
        <f t="shared" ca="1" si="100"/>
        <v/>
      </c>
      <c r="J710" s="16" t="str">
        <f t="shared" ca="1" si="100"/>
        <v>XXX</v>
      </c>
    </row>
    <row r="711" spans="4:10">
      <c r="D711" s="3" t="str">
        <f t="shared" si="101"/>
        <v>5-5</v>
      </c>
      <c r="E711" s="3">
        <v>707</v>
      </c>
      <c r="F711" s="16" t="str">
        <f t="shared" ca="1" si="102"/>
        <v>024</v>
      </c>
      <c r="G711" s="16" t="str">
        <f t="shared" ca="1" si="100"/>
        <v>牽引輪站_維修側升降氣缸上升檢知</v>
      </c>
      <c r="H711" s="16" t="str">
        <f t="shared" ca="1" si="100"/>
        <v>XXX-%?#*</v>
      </c>
      <c r="I711" s="16" t="str">
        <f t="shared" ca="1" si="100"/>
        <v/>
      </c>
      <c r="J711" s="16" t="str">
        <f t="shared" ca="1" si="100"/>
        <v>XXX</v>
      </c>
    </row>
    <row r="712" spans="4:10">
      <c r="D712" s="3" t="str">
        <f t="shared" si="101"/>
        <v>5-5</v>
      </c>
      <c r="E712" s="3">
        <v>708</v>
      </c>
      <c r="F712" s="16" t="str">
        <f t="shared" ca="1" si="102"/>
        <v>024</v>
      </c>
      <c r="G712" s="16" t="str">
        <f t="shared" ca="1" si="100"/>
        <v>牽引輪站_維修側升降氣缸下降檢知</v>
      </c>
      <c r="H712" s="16" t="str">
        <f t="shared" ca="1" si="100"/>
        <v>XXX-%?#*</v>
      </c>
      <c r="I712" s="16" t="str">
        <f t="shared" ca="1" si="100"/>
        <v/>
      </c>
      <c r="J712" s="16" t="str">
        <f t="shared" ca="1" si="100"/>
        <v>XXX</v>
      </c>
    </row>
    <row r="713" spans="4:10">
      <c r="D713" s="3" t="str">
        <f t="shared" si="101"/>
        <v>5-5</v>
      </c>
      <c r="E713" s="3">
        <v>709</v>
      </c>
      <c r="F713" s="16" t="str">
        <f t="shared" ca="1" si="102"/>
        <v>024</v>
      </c>
      <c r="G713" s="16" t="str">
        <f t="shared" ca="1" si="100"/>
        <v>牽引輪站_EMO</v>
      </c>
      <c r="H713" s="16" t="str">
        <f t="shared" ca="1" si="100"/>
        <v>XXX-%?#*</v>
      </c>
      <c r="I713" s="16" t="str">
        <f t="shared" ca="1" si="100"/>
        <v/>
      </c>
      <c r="J713" s="16" t="str">
        <f t="shared" ca="1" si="100"/>
        <v>XXX</v>
      </c>
    </row>
    <row r="714" spans="4:10">
      <c r="D714" s="3" t="str">
        <f t="shared" si="101"/>
        <v>5-5</v>
      </c>
      <c r="E714" s="3">
        <v>710</v>
      </c>
      <c r="F714" s="16" t="str">
        <f t="shared" ca="1" si="102"/>
        <v>024</v>
      </c>
      <c r="G714" s="16" t="str">
        <f t="shared" ca="1" si="100"/>
        <v>牽引輪站_氣缸升降開關</v>
      </c>
      <c r="H714" s="16" t="str">
        <f t="shared" ca="1" si="100"/>
        <v>XXX-%?#*</v>
      </c>
      <c r="I714" s="16" t="str">
        <f t="shared" ca="1" si="100"/>
        <v/>
      </c>
      <c r="J714" s="16" t="str">
        <f t="shared" ca="1" si="100"/>
        <v>XXX</v>
      </c>
    </row>
    <row r="715" spans="4:10">
      <c r="D715" s="3" t="str">
        <f t="shared" si="101"/>
        <v>5-5</v>
      </c>
      <c r="E715" s="3">
        <v>711</v>
      </c>
      <c r="F715" s="16" t="str">
        <f t="shared" ca="1" si="102"/>
        <v>024</v>
      </c>
      <c r="G715" s="16" t="str">
        <f t="shared" ca="1" si="100"/>
        <v>牽引輪站_斷料檢知</v>
      </c>
      <c r="H715" s="16" t="str">
        <f t="shared" ca="1" si="100"/>
        <v>XXX-%?#*</v>
      </c>
      <c r="I715" s="16" t="str">
        <f t="shared" ca="1" si="100"/>
        <v/>
      </c>
      <c r="J715" s="16" t="str">
        <f t="shared" ca="1" si="100"/>
        <v>XXX</v>
      </c>
    </row>
    <row r="716" spans="4:10">
      <c r="D716" s="3" t="str">
        <f t="shared" si="101"/>
        <v>5-5</v>
      </c>
      <c r="E716" s="3">
        <v>712</v>
      </c>
      <c r="F716" s="16" t="str">
        <f t="shared" ca="1" si="102"/>
        <v>024</v>
      </c>
      <c r="G716" s="16" t="str">
        <f t="shared" ca="1" si="100"/>
        <v/>
      </c>
      <c r="H716" s="16" t="str">
        <f t="shared" ca="1" si="100"/>
        <v/>
      </c>
      <c r="I716" s="16" t="str">
        <f t="shared" ca="1" si="100"/>
        <v/>
      </c>
      <c r="J716" s="16" t="str">
        <f t="shared" ca="1" si="100"/>
        <v/>
      </c>
    </row>
    <row r="717" spans="4:10">
      <c r="D717" s="3" t="str">
        <f t="shared" si="101"/>
        <v>5-5</v>
      </c>
      <c r="E717" s="3">
        <v>713</v>
      </c>
      <c r="F717" s="16" t="str">
        <f t="shared" ca="1" si="102"/>
        <v>024</v>
      </c>
      <c r="G717" s="16" t="str">
        <f t="shared" ca="1" si="100"/>
        <v/>
      </c>
      <c r="H717" s="16" t="str">
        <f t="shared" ca="1" si="100"/>
        <v/>
      </c>
      <c r="I717" s="16" t="str">
        <f t="shared" ca="1" si="100"/>
        <v/>
      </c>
      <c r="J717" s="16" t="str">
        <f t="shared" ca="1" si="100"/>
        <v/>
      </c>
    </row>
    <row r="718" spans="4:10">
      <c r="D718" s="3" t="str">
        <f t="shared" si="101"/>
        <v>5-5</v>
      </c>
      <c r="E718" s="3">
        <v>714</v>
      </c>
      <c r="F718" s="16" t="str">
        <f t="shared" ca="1" si="102"/>
        <v>024</v>
      </c>
      <c r="G718" s="16" t="str">
        <f t="shared" ca="1" si="100"/>
        <v>載帶放捲站_EMO</v>
      </c>
      <c r="H718" s="16" t="str">
        <f t="shared" ca="1" si="100"/>
        <v>XXX-%?#*</v>
      </c>
      <c r="I718" s="16" t="str">
        <f t="shared" ca="1" si="100"/>
        <v/>
      </c>
      <c r="J718" s="16" t="str">
        <f t="shared" ca="1" si="100"/>
        <v>XXX</v>
      </c>
    </row>
    <row r="719" spans="4:10">
      <c r="D719" s="3" t="str">
        <f t="shared" si="101"/>
        <v>5-5</v>
      </c>
      <c r="E719" s="3">
        <v>715</v>
      </c>
      <c r="F719" s="16" t="str">
        <f t="shared" ca="1" si="102"/>
        <v>024</v>
      </c>
      <c r="G719" s="16" t="str">
        <f t="shared" ca="1" si="100"/>
        <v/>
      </c>
      <c r="H719" s="16" t="str">
        <f t="shared" ca="1" si="100"/>
        <v/>
      </c>
      <c r="I719" s="16" t="str">
        <f t="shared" ca="1" si="100"/>
        <v/>
      </c>
      <c r="J719" s="16" t="str">
        <f t="shared" ca="1" si="100"/>
        <v/>
      </c>
    </row>
    <row r="720" spans="4:10">
      <c r="D720" s="3" t="str">
        <f t="shared" si="101"/>
        <v>5-5</v>
      </c>
      <c r="E720" s="3">
        <v>716</v>
      </c>
      <c r="F720" s="16" t="str">
        <f t="shared" ca="1" si="102"/>
        <v>024</v>
      </c>
      <c r="G720" s="16" t="str">
        <f t="shared" ca="1" si="100"/>
        <v/>
      </c>
      <c r="H720" s="16" t="str">
        <f t="shared" ca="1" si="100"/>
        <v/>
      </c>
      <c r="I720" s="16" t="str">
        <f t="shared" ca="1" si="100"/>
        <v/>
      </c>
      <c r="J720" s="16" t="str">
        <f t="shared" ca="1" si="100"/>
        <v/>
      </c>
    </row>
    <row r="721" spans="4:10">
      <c r="D721" s="3" t="str">
        <f t="shared" si="101"/>
        <v>5-5</v>
      </c>
      <c r="E721" s="3">
        <v>717</v>
      </c>
      <c r="F721" s="16" t="str">
        <f t="shared" ca="1" si="102"/>
        <v>024</v>
      </c>
      <c r="G721" s="16" t="str">
        <f t="shared" ca="1" si="100"/>
        <v/>
      </c>
      <c r="H721" s="16" t="str">
        <f t="shared" ca="1" si="100"/>
        <v/>
      </c>
      <c r="I721" s="16" t="str">
        <f t="shared" ca="1" si="100"/>
        <v/>
      </c>
      <c r="J721" s="16" t="str">
        <f t="shared" ca="1" si="100"/>
        <v/>
      </c>
    </row>
    <row r="722" spans="4:10">
      <c r="D722" s="3" t="str">
        <f t="shared" si="101"/>
        <v>5-5</v>
      </c>
      <c r="E722" s="3">
        <v>718</v>
      </c>
      <c r="F722" s="16" t="str">
        <f t="shared" ca="1" si="102"/>
        <v>024</v>
      </c>
      <c r="G722" s="16" t="str">
        <f t="shared" ca="1" si="100"/>
        <v/>
      </c>
      <c r="H722" s="16" t="str">
        <f t="shared" ca="1" si="100"/>
        <v/>
      </c>
      <c r="I722" s="16" t="str">
        <f t="shared" ca="1" si="100"/>
        <v/>
      </c>
      <c r="J722" s="16" t="str">
        <f t="shared" ca="1" si="100"/>
        <v/>
      </c>
    </row>
    <row r="723" spans="4:10">
      <c r="D723" s="3" t="str">
        <f t="shared" si="101"/>
        <v>5-5</v>
      </c>
      <c r="E723" s="3">
        <v>719</v>
      </c>
      <c r="F723" s="16" t="str">
        <f t="shared" ca="1" si="102"/>
        <v>024</v>
      </c>
      <c r="G723" s="16" t="str">
        <f t="shared" ca="1" si="100"/>
        <v/>
      </c>
      <c r="H723" s="16" t="str">
        <f t="shared" ca="1" si="100"/>
        <v/>
      </c>
      <c r="I723" s="16" t="str">
        <f t="shared" ca="1" si="100"/>
        <v/>
      </c>
      <c r="J723" s="16" t="str">
        <f t="shared" ca="1" si="100"/>
        <v/>
      </c>
    </row>
    <row r="724" spans="4:10">
      <c r="D724" s="3" t="str">
        <f t="shared" si="101"/>
        <v>5-5</v>
      </c>
      <c r="E724" s="3">
        <v>720</v>
      </c>
      <c r="F724" s="16" t="str">
        <f t="shared" ca="1" si="102"/>
        <v>024</v>
      </c>
      <c r="G724" s="16" t="str">
        <f t="shared" ca="1" si="100"/>
        <v/>
      </c>
      <c r="H724" s="16" t="str">
        <f t="shared" ca="1" si="100"/>
        <v/>
      </c>
      <c r="I724" s="16" t="str">
        <f t="shared" ca="1" si="100"/>
        <v/>
      </c>
      <c r="J724" s="16" t="str">
        <f t="shared" ca="1" si="100"/>
        <v/>
      </c>
    </row>
    <row r="725" spans="4:10">
      <c r="D725" s="3" t="str">
        <f t="shared" si="101"/>
        <v>5-6</v>
      </c>
      <c r="E725" s="3">
        <v>721</v>
      </c>
      <c r="F725" s="16" t="str">
        <f t="shared" ca="1" si="102"/>
        <v>025</v>
      </c>
      <c r="G725" s="16" t="str">
        <f t="shared" ref="G725:J744" ca="1" si="103">IF(OR(INDIRECT("DI!"&amp;ADDRESS(MOD(ROW()-5,160)+7,4+FLOOR((ROW()-5)/320,1)*8))="",INDIRECT("DI!"&amp;ADDRESS(MOD(ROW()-5,160)+7,COLUMN()-2+FLOOR((ROW()-5)/320,1)*8))=""),"",INDIRECT("DI!"&amp;ADDRESS(MOD(ROW()-5,160)+7,COLUMN()-2+FLOOR((ROW()-5)/320,1)*8)))</f>
        <v>成品裁切站_前壓板升降氣缸上升檢知</v>
      </c>
      <c r="H725" s="16" t="str">
        <f t="shared" ca="1" si="103"/>
        <v>XXX-%?#*</v>
      </c>
      <c r="I725" s="16" t="str">
        <f t="shared" ca="1" si="103"/>
        <v/>
      </c>
      <c r="J725" s="16" t="str">
        <f t="shared" ca="1" si="103"/>
        <v>XXX</v>
      </c>
    </row>
    <row r="726" spans="4:10">
      <c r="D726" s="3" t="str">
        <f t="shared" si="101"/>
        <v>5-6</v>
      </c>
      <c r="E726" s="3">
        <v>722</v>
      </c>
      <c r="F726" s="16" t="str">
        <f t="shared" ca="1" si="102"/>
        <v>025</v>
      </c>
      <c r="G726" s="16" t="str">
        <f t="shared" ca="1" si="103"/>
        <v>成品裁切站_前壓板升降氣缸下降檢知</v>
      </c>
      <c r="H726" s="16" t="str">
        <f t="shared" ca="1" si="103"/>
        <v>XXX-%?#*</v>
      </c>
      <c r="I726" s="16" t="str">
        <f t="shared" ca="1" si="103"/>
        <v/>
      </c>
      <c r="J726" s="16" t="str">
        <f t="shared" ca="1" si="103"/>
        <v>XXX</v>
      </c>
    </row>
    <row r="727" spans="4:10">
      <c r="D727" s="3" t="str">
        <f t="shared" si="101"/>
        <v>5-6</v>
      </c>
      <c r="E727" s="3">
        <v>723</v>
      </c>
      <c r="F727" s="16" t="str">
        <f t="shared" ca="1" si="102"/>
        <v>025</v>
      </c>
      <c r="G727" s="16" t="str">
        <f t="shared" ca="1" si="103"/>
        <v>成品裁切站_後壓板升降氣缸上升檢知</v>
      </c>
      <c r="H727" s="16" t="str">
        <f t="shared" ca="1" si="103"/>
        <v>XXX-%?#*</v>
      </c>
      <c r="I727" s="16" t="str">
        <f t="shared" ca="1" si="103"/>
        <v/>
      </c>
      <c r="J727" s="16" t="str">
        <f t="shared" ca="1" si="103"/>
        <v>XXX</v>
      </c>
    </row>
    <row r="728" spans="4:10">
      <c r="D728" s="3" t="str">
        <f t="shared" si="101"/>
        <v>5-6</v>
      </c>
      <c r="E728" s="3">
        <v>724</v>
      </c>
      <c r="F728" s="16" t="str">
        <f t="shared" ca="1" si="102"/>
        <v>025</v>
      </c>
      <c r="G728" s="16" t="str">
        <f t="shared" ca="1" si="103"/>
        <v>成品裁切站_後壓板升降氣缸下降檢知</v>
      </c>
      <c r="H728" s="16" t="str">
        <f t="shared" ca="1" si="103"/>
        <v>XXX-%?#*</v>
      </c>
      <c r="I728" s="16" t="str">
        <f t="shared" ca="1" si="103"/>
        <v/>
      </c>
      <c r="J728" s="16" t="str">
        <f t="shared" ca="1" si="103"/>
        <v>XXX</v>
      </c>
    </row>
    <row r="729" spans="4:10">
      <c r="D729" s="3" t="str">
        <f t="shared" si="101"/>
        <v>5-6</v>
      </c>
      <c r="E729" s="3">
        <v>725</v>
      </c>
      <c r="F729" s="16" t="str">
        <f t="shared" ca="1" si="102"/>
        <v>025</v>
      </c>
      <c r="G729" s="16" t="str">
        <f t="shared" ca="1" si="103"/>
        <v>成品裁切站_上裁切氣缸上升檢知</v>
      </c>
      <c r="H729" s="16" t="str">
        <f t="shared" ca="1" si="103"/>
        <v>XXX-%?#*</v>
      </c>
      <c r="I729" s="16" t="str">
        <f t="shared" ca="1" si="103"/>
        <v/>
      </c>
      <c r="J729" s="16" t="str">
        <f t="shared" ca="1" si="103"/>
        <v>XXX</v>
      </c>
    </row>
    <row r="730" spans="4:10">
      <c r="D730" s="3" t="str">
        <f t="shared" si="101"/>
        <v>5-6</v>
      </c>
      <c r="E730" s="3">
        <v>726</v>
      </c>
      <c r="F730" s="16" t="str">
        <f t="shared" ca="1" si="102"/>
        <v>025</v>
      </c>
      <c r="G730" s="16" t="str">
        <f t="shared" ca="1" si="103"/>
        <v>成品裁切站_上裁切氣缸下降檢知</v>
      </c>
      <c r="H730" s="16" t="str">
        <f t="shared" ca="1" si="103"/>
        <v>XXX-%?#*</v>
      </c>
      <c r="I730" s="16" t="str">
        <f t="shared" ca="1" si="103"/>
        <v/>
      </c>
      <c r="J730" s="16" t="str">
        <f t="shared" ca="1" si="103"/>
        <v>XXX</v>
      </c>
    </row>
    <row r="731" spans="4:10">
      <c r="D731" s="3" t="str">
        <f t="shared" si="101"/>
        <v>5-6</v>
      </c>
      <c r="E731" s="3">
        <v>727</v>
      </c>
      <c r="F731" s="16" t="str">
        <f t="shared" ca="1" si="102"/>
        <v>025</v>
      </c>
      <c r="G731" s="16" t="str">
        <f t="shared" ca="1" si="103"/>
        <v>成品裁切站_下裁切氣缸上升檢知</v>
      </c>
      <c r="H731" s="16" t="str">
        <f t="shared" ca="1" si="103"/>
        <v>XXX-%?#*</v>
      </c>
      <c r="I731" s="16" t="str">
        <f t="shared" ca="1" si="103"/>
        <v/>
      </c>
      <c r="J731" s="16" t="str">
        <f t="shared" ca="1" si="103"/>
        <v>XXX</v>
      </c>
    </row>
    <row r="732" spans="4:10">
      <c r="D732" s="3" t="str">
        <f t="shared" si="101"/>
        <v>5-6</v>
      </c>
      <c r="E732" s="3">
        <v>728</v>
      </c>
      <c r="F732" s="16" t="str">
        <f t="shared" ca="1" si="102"/>
        <v>025</v>
      </c>
      <c r="G732" s="16" t="str">
        <f t="shared" ca="1" si="103"/>
        <v>成品裁切站_下裁切氣缸下降檢知</v>
      </c>
      <c r="H732" s="16" t="str">
        <f t="shared" ca="1" si="103"/>
        <v>XXX-%?#*</v>
      </c>
      <c r="I732" s="16" t="str">
        <f t="shared" ca="1" si="103"/>
        <v/>
      </c>
      <c r="J732" s="16" t="str">
        <f t="shared" ca="1" si="103"/>
        <v>XXX</v>
      </c>
    </row>
    <row r="733" spans="4:10">
      <c r="D733" s="3" t="str">
        <f t="shared" si="101"/>
        <v>5-6</v>
      </c>
      <c r="E733" s="3">
        <v>729</v>
      </c>
      <c r="F733" s="16" t="str">
        <f t="shared" ca="1" si="102"/>
        <v>025</v>
      </c>
      <c r="G733" s="16" t="str">
        <f t="shared" ca="1" si="103"/>
        <v>成品裁切站_EMO</v>
      </c>
      <c r="H733" s="16" t="str">
        <f t="shared" ca="1" si="103"/>
        <v>XXX-%?#*</v>
      </c>
      <c r="I733" s="16" t="str">
        <f t="shared" ca="1" si="103"/>
        <v/>
      </c>
      <c r="J733" s="16" t="str">
        <f t="shared" ca="1" si="103"/>
        <v>XXX</v>
      </c>
    </row>
    <row r="734" spans="4:10">
      <c r="D734" s="3" t="str">
        <f t="shared" si="101"/>
        <v>5-6</v>
      </c>
      <c r="E734" s="3">
        <v>730</v>
      </c>
      <c r="F734" s="16" t="str">
        <f t="shared" ca="1" si="102"/>
        <v>025</v>
      </c>
      <c r="G734" s="16" t="str">
        <f t="shared" ca="1" si="103"/>
        <v>成品裁切站_計米器歸零鈕</v>
      </c>
      <c r="H734" s="16" t="str">
        <f t="shared" ca="1" si="103"/>
        <v>XXX-%?#*</v>
      </c>
      <c r="I734" s="16" t="str">
        <f t="shared" ca="1" si="103"/>
        <v/>
      </c>
      <c r="J734" s="16" t="str">
        <f t="shared" ca="1" si="103"/>
        <v>XXX</v>
      </c>
    </row>
    <row r="735" spans="4:10">
      <c r="D735" s="3" t="str">
        <f t="shared" si="101"/>
        <v>5-6</v>
      </c>
      <c r="E735" s="3">
        <v>731</v>
      </c>
      <c r="F735" s="16" t="str">
        <f t="shared" ca="1" si="102"/>
        <v>025</v>
      </c>
      <c r="G735" s="16" t="str">
        <f t="shared" ca="1" si="103"/>
        <v>成品裁切站_壓板氣缸升降鈕</v>
      </c>
      <c r="H735" s="16" t="str">
        <f t="shared" ca="1" si="103"/>
        <v>XXX-%?#*</v>
      </c>
      <c r="I735" s="16" t="str">
        <f t="shared" ca="1" si="103"/>
        <v/>
      </c>
      <c r="J735" s="16" t="str">
        <f t="shared" ca="1" si="103"/>
        <v>XXX</v>
      </c>
    </row>
    <row r="736" spans="4:10">
      <c r="D736" s="3" t="str">
        <f t="shared" si="101"/>
        <v>5-6</v>
      </c>
      <c r="E736" s="3">
        <v>732</v>
      </c>
      <c r="F736" s="16" t="str">
        <f t="shared" ca="1" si="102"/>
        <v>025</v>
      </c>
      <c r="G736" s="16" t="str">
        <f t="shared" ca="1" si="103"/>
        <v>成品裁切站_裁切氣缸升降鈕</v>
      </c>
      <c r="H736" s="16" t="str">
        <f t="shared" ca="1" si="103"/>
        <v>XXX-%?#*</v>
      </c>
      <c r="I736" s="16" t="str">
        <f t="shared" ca="1" si="103"/>
        <v/>
      </c>
      <c r="J736" s="16" t="str">
        <f t="shared" ca="1" si="103"/>
        <v>XXX</v>
      </c>
    </row>
    <row r="737" spans="4:10">
      <c r="D737" s="3" t="str">
        <f t="shared" si="101"/>
        <v>5-6</v>
      </c>
      <c r="E737" s="3">
        <v>733</v>
      </c>
      <c r="F737" s="16" t="str">
        <f t="shared" ca="1" si="102"/>
        <v>025</v>
      </c>
      <c r="G737" s="16" t="str">
        <f t="shared" ca="1" si="103"/>
        <v/>
      </c>
      <c r="H737" s="16" t="str">
        <f t="shared" ca="1" si="103"/>
        <v/>
      </c>
      <c r="I737" s="16" t="str">
        <f t="shared" ca="1" si="103"/>
        <v/>
      </c>
      <c r="J737" s="16" t="str">
        <f t="shared" ca="1" si="103"/>
        <v/>
      </c>
    </row>
    <row r="738" spans="4:10">
      <c r="D738" s="3" t="str">
        <f t="shared" si="101"/>
        <v>5-6</v>
      </c>
      <c r="E738" s="3">
        <v>734</v>
      </c>
      <c r="F738" s="16" t="str">
        <f t="shared" ca="1" si="102"/>
        <v>025</v>
      </c>
      <c r="G738" s="16" t="str">
        <f t="shared" ca="1" si="103"/>
        <v>成品收捲區_EMO</v>
      </c>
      <c r="H738" s="16" t="str">
        <f t="shared" ca="1" si="103"/>
        <v>XXX-%?#*</v>
      </c>
      <c r="I738" s="16" t="str">
        <f t="shared" ca="1" si="103"/>
        <v/>
      </c>
      <c r="J738" s="16" t="str">
        <f t="shared" ca="1" si="103"/>
        <v>XXX</v>
      </c>
    </row>
    <row r="739" spans="4:10">
      <c r="D739" s="3" t="str">
        <f t="shared" si="101"/>
        <v>5-6</v>
      </c>
      <c r="E739" s="3">
        <v>735</v>
      </c>
      <c r="F739" s="16" t="str">
        <f t="shared" ca="1" si="102"/>
        <v>025</v>
      </c>
      <c r="G739" s="16" t="str">
        <f t="shared" ca="1" si="103"/>
        <v>成品收捲區_寸動鈕</v>
      </c>
      <c r="H739" s="16" t="str">
        <f t="shared" ca="1" si="103"/>
        <v>XXX-%?#*</v>
      </c>
      <c r="I739" s="16" t="str">
        <f t="shared" ca="1" si="103"/>
        <v/>
      </c>
      <c r="J739" s="16" t="str">
        <f t="shared" ca="1" si="103"/>
        <v>XXX</v>
      </c>
    </row>
    <row r="740" spans="4:10">
      <c r="D740" s="3" t="str">
        <f t="shared" si="101"/>
        <v>5-6</v>
      </c>
      <c r="E740" s="3">
        <v>736</v>
      </c>
      <c r="F740" s="16" t="str">
        <f t="shared" ca="1" si="102"/>
        <v>025</v>
      </c>
      <c r="G740" s="16" t="str">
        <f t="shared" ca="1" si="103"/>
        <v>成品收捲區_連續收捲鈕</v>
      </c>
      <c r="H740" s="16" t="str">
        <f t="shared" ca="1" si="103"/>
        <v>XXX-%?#*</v>
      </c>
      <c r="I740" s="16" t="str">
        <f t="shared" ca="1" si="103"/>
        <v/>
      </c>
      <c r="J740" s="16" t="str">
        <f t="shared" ca="1" si="103"/>
        <v>XXX</v>
      </c>
    </row>
    <row r="741" spans="4:10">
      <c r="D741" s="3" t="str">
        <f t="shared" si="101"/>
        <v>5-7</v>
      </c>
      <c r="E741" s="3">
        <v>737</v>
      </c>
      <c r="F741" s="16" t="str">
        <f t="shared" ca="1" si="102"/>
        <v/>
      </c>
      <c r="G741" s="16" t="str">
        <f t="shared" ca="1" si="103"/>
        <v/>
      </c>
      <c r="H741" s="16" t="str">
        <f t="shared" ca="1" si="103"/>
        <v/>
      </c>
      <c r="I741" s="16" t="str">
        <f t="shared" ca="1" si="103"/>
        <v/>
      </c>
      <c r="J741" s="16" t="str">
        <f t="shared" ca="1" si="103"/>
        <v/>
      </c>
    </row>
    <row r="742" spans="4:10">
      <c r="D742" s="3" t="str">
        <f t="shared" si="101"/>
        <v>5-7</v>
      </c>
      <c r="E742" s="3">
        <v>738</v>
      </c>
      <c r="F742" s="16" t="str">
        <f t="shared" ca="1" si="102"/>
        <v/>
      </c>
      <c r="G742" s="16" t="str">
        <f t="shared" ca="1" si="103"/>
        <v/>
      </c>
      <c r="H742" s="16" t="str">
        <f t="shared" ca="1" si="103"/>
        <v/>
      </c>
      <c r="I742" s="16" t="str">
        <f t="shared" ca="1" si="103"/>
        <v/>
      </c>
      <c r="J742" s="16" t="str">
        <f t="shared" ca="1" si="103"/>
        <v/>
      </c>
    </row>
    <row r="743" spans="4:10">
      <c r="D743" s="3" t="str">
        <f t="shared" si="101"/>
        <v>5-7</v>
      </c>
      <c r="E743" s="3">
        <v>739</v>
      </c>
      <c r="F743" s="16" t="str">
        <f t="shared" ca="1" si="102"/>
        <v/>
      </c>
      <c r="G743" s="16" t="str">
        <f t="shared" ca="1" si="103"/>
        <v/>
      </c>
      <c r="H743" s="16" t="str">
        <f t="shared" ca="1" si="103"/>
        <v/>
      </c>
      <c r="I743" s="16" t="str">
        <f t="shared" ca="1" si="103"/>
        <v/>
      </c>
      <c r="J743" s="16" t="str">
        <f t="shared" ca="1" si="103"/>
        <v/>
      </c>
    </row>
    <row r="744" spans="4:10">
      <c r="D744" s="3" t="str">
        <f t="shared" si="101"/>
        <v>5-7</v>
      </c>
      <c r="E744" s="3">
        <v>740</v>
      </c>
      <c r="F744" s="16" t="str">
        <f t="shared" ca="1" si="102"/>
        <v/>
      </c>
      <c r="G744" s="16" t="str">
        <f t="shared" ca="1" si="103"/>
        <v/>
      </c>
      <c r="H744" s="16" t="str">
        <f t="shared" ca="1" si="103"/>
        <v/>
      </c>
      <c r="I744" s="16" t="str">
        <f t="shared" ca="1" si="103"/>
        <v/>
      </c>
      <c r="J744" s="16" t="str">
        <f t="shared" ca="1" si="103"/>
        <v/>
      </c>
    </row>
    <row r="745" spans="4:10">
      <c r="D745" s="3" t="str">
        <f t="shared" si="101"/>
        <v>5-7</v>
      </c>
      <c r="E745" s="3">
        <v>741</v>
      </c>
      <c r="F745" s="16" t="str">
        <f t="shared" ca="1" si="102"/>
        <v/>
      </c>
      <c r="G745" s="16" t="str">
        <f t="shared" ref="G745:J764" ca="1" si="10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745" s="16" t="str">
        <f t="shared" ca="1" si="104"/>
        <v/>
      </c>
      <c r="I745" s="16" t="str">
        <f t="shared" ca="1" si="104"/>
        <v/>
      </c>
      <c r="J745" s="16" t="str">
        <f t="shared" ca="1" si="104"/>
        <v/>
      </c>
    </row>
    <row r="746" spans="4:10">
      <c r="D746" s="3" t="str">
        <f t="shared" si="101"/>
        <v>5-7</v>
      </c>
      <c r="E746" s="3">
        <v>742</v>
      </c>
      <c r="F746" s="16" t="str">
        <f t="shared" ca="1" si="102"/>
        <v/>
      </c>
      <c r="G746" s="16" t="str">
        <f t="shared" ca="1" si="104"/>
        <v/>
      </c>
      <c r="H746" s="16" t="str">
        <f t="shared" ca="1" si="104"/>
        <v/>
      </c>
      <c r="I746" s="16" t="str">
        <f t="shared" ca="1" si="104"/>
        <v/>
      </c>
      <c r="J746" s="16" t="str">
        <f t="shared" ca="1" si="104"/>
        <v/>
      </c>
    </row>
    <row r="747" spans="4:10">
      <c r="D747" s="3" t="str">
        <f t="shared" si="101"/>
        <v>5-7</v>
      </c>
      <c r="E747" s="3">
        <v>743</v>
      </c>
      <c r="F747" s="16" t="str">
        <f t="shared" ca="1" si="102"/>
        <v/>
      </c>
      <c r="G747" s="16" t="str">
        <f t="shared" ca="1" si="104"/>
        <v/>
      </c>
      <c r="H747" s="16" t="str">
        <f t="shared" ca="1" si="104"/>
        <v/>
      </c>
      <c r="I747" s="16" t="str">
        <f t="shared" ca="1" si="104"/>
        <v/>
      </c>
      <c r="J747" s="16" t="str">
        <f t="shared" ca="1" si="104"/>
        <v/>
      </c>
    </row>
    <row r="748" spans="4:10">
      <c r="D748" s="3" t="str">
        <f t="shared" si="101"/>
        <v>5-7</v>
      </c>
      <c r="E748" s="3">
        <v>744</v>
      </c>
      <c r="F748" s="16" t="str">
        <f t="shared" ca="1" si="102"/>
        <v/>
      </c>
      <c r="G748" s="16" t="str">
        <f t="shared" ca="1" si="104"/>
        <v/>
      </c>
      <c r="H748" s="16" t="str">
        <f t="shared" ca="1" si="104"/>
        <v/>
      </c>
      <c r="I748" s="16" t="str">
        <f t="shared" ca="1" si="104"/>
        <v/>
      </c>
      <c r="J748" s="16" t="str">
        <f t="shared" ca="1" si="104"/>
        <v/>
      </c>
    </row>
    <row r="749" spans="4:10">
      <c r="D749" s="3" t="str">
        <f t="shared" si="101"/>
        <v>5-7</v>
      </c>
      <c r="E749" s="3">
        <v>745</v>
      </c>
      <c r="F749" s="16" t="str">
        <f t="shared" ca="1" si="102"/>
        <v/>
      </c>
      <c r="G749" s="16" t="str">
        <f t="shared" ca="1" si="104"/>
        <v/>
      </c>
      <c r="H749" s="16" t="str">
        <f t="shared" ca="1" si="104"/>
        <v/>
      </c>
      <c r="I749" s="16" t="str">
        <f t="shared" ca="1" si="104"/>
        <v/>
      </c>
      <c r="J749" s="16" t="str">
        <f t="shared" ca="1" si="104"/>
        <v/>
      </c>
    </row>
    <row r="750" spans="4:10">
      <c r="D750" s="3" t="str">
        <f t="shared" si="101"/>
        <v>5-7</v>
      </c>
      <c r="E750" s="3">
        <v>746</v>
      </c>
      <c r="F750" s="16" t="str">
        <f t="shared" ca="1" si="102"/>
        <v/>
      </c>
      <c r="G750" s="16" t="str">
        <f t="shared" ca="1" si="104"/>
        <v/>
      </c>
      <c r="H750" s="16" t="str">
        <f t="shared" ca="1" si="104"/>
        <v/>
      </c>
      <c r="I750" s="16" t="str">
        <f t="shared" ca="1" si="104"/>
        <v/>
      </c>
      <c r="J750" s="16" t="str">
        <f t="shared" ca="1" si="104"/>
        <v/>
      </c>
    </row>
    <row r="751" spans="4:10">
      <c r="D751" s="3" t="str">
        <f t="shared" si="101"/>
        <v>5-7</v>
      </c>
      <c r="E751" s="3">
        <v>747</v>
      </c>
      <c r="F751" s="16" t="str">
        <f t="shared" ca="1" si="102"/>
        <v/>
      </c>
      <c r="G751" s="16" t="str">
        <f t="shared" ca="1" si="104"/>
        <v/>
      </c>
      <c r="H751" s="16" t="str">
        <f t="shared" ca="1" si="104"/>
        <v/>
      </c>
      <c r="I751" s="16" t="str">
        <f t="shared" ca="1" si="104"/>
        <v/>
      </c>
      <c r="J751" s="16" t="str">
        <f t="shared" ca="1" si="104"/>
        <v/>
      </c>
    </row>
    <row r="752" spans="4:10">
      <c r="D752" s="3" t="str">
        <f t="shared" si="101"/>
        <v>5-7</v>
      </c>
      <c r="E752" s="3">
        <v>748</v>
      </c>
      <c r="F752" s="16" t="str">
        <f t="shared" ca="1" si="102"/>
        <v/>
      </c>
      <c r="G752" s="16" t="str">
        <f t="shared" ca="1" si="104"/>
        <v/>
      </c>
      <c r="H752" s="16" t="str">
        <f t="shared" ca="1" si="104"/>
        <v/>
      </c>
      <c r="I752" s="16" t="str">
        <f t="shared" ca="1" si="104"/>
        <v/>
      </c>
      <c r="J752" s="16" t="str">
        <f t="shared" ca="1" si="104"/>
        <v/>
      </c>
    </row>
    <row r="753" spans="4:10">
      <c r="D753" s="3" t="str">
        <f t="shared" si="101"/>
        <v>5-7</v>
      </c>
      <c r="E753" s="3">
        <v>749</v>
      </c>
      <c r="F753" s="16" t="str">
        <f t="shared" ca="1" si="102"/>
        <v/>
      </c>
      <c r="G753" s="16" t="str">
        <f t="shared" ca="1" si="104"/>
        <v/>
      </c>
      <c r="H753" s="16" t="str">
        <f t="shared" ca="1" si="104"/>
        <v/>
      </c>
      <c r="I753" s="16" t="str">
        <f t="shared" ca="1" si="104"/>
        <v/>
      </c>
      <c r="J753" s="16" t="str">
        <f t="shared" ca="1" si="104"/>
        <v/>
      </c>
    </row>
    <row r="754" spans="4:10">
      <c r="D754" s="3" t="str">
        <f t="shared" si="101"/>
        <v>5-7</v>
      </c>
      <c r="E754" s="3">
        <v>750</v>
      </c>
      <c r="F754" s="16" t="str">
        <f t="shared" ca="1" si="102"/>
        <v/>
      </c>
      <c r="G754" s="16" t="str">
        <f t="shared" ca="1" si="104"/>
        <v/>
      </c>
      <c r="H754" s="16" t="str">
        <f t="shared" ca="1" si="104"/>
        <v/>
      </c>
      <c r="I754" s="16" t="str">
        <f t="shared" ca="1" si="104"/>
        <v/>
      </c>
      <c r="J754" s="16" t="str">
        <f t="shared" ca="1" si="104"/>
        <v/>
      </c>
    </row>
    <row r="755" spans="4:10">
      <c r="D755" s="3" t="str">
        <f t="shared" si="101"/>
        <v>5-7</v>
      </c>
      <c r="E755" s="3">
        <v>751</v>
      </c>
      <c r="F755" s="16" t="str">
        <f t="shared" ca="1" si="102"/>
        <v/>
      </c>
      <c r="G755" s="16" t="str">
        <f t="shared" ca="1" si="104"/>
        <v/>
      </c>
      <c r="H755" s="16" t="str">
        <f t="shared" ca="1" si="104"/>
        <v/>
      </c>
      <c r="I755" s="16" t="str">
        <f t="shared" ca="1" si="104"/>
        <v/>
      </c>
      <c r="J755" s="16" t="str">
        <f t="shared" ca="1" si="104"/>
        <v/>
      </c>
    </row>
    <row r="756" spans="4:10">
      <c r="D756" s="3" t="str">
        <f t="shared" si="101"/>
        <v>5-7</v>
      </c>
      <c r="E756" s="3">
        <v>752</v>
      </c>
      <c r="F756" s="16" t="str">
        <f t="shared" ca="1" si="102"/>
        <v/>
      </c>
      <c r="G756" s="16" t="str">
        <f t="shared" ca="1" si="104"/>
        <v/>
      </c>
      <c r="H756" s="16" t="str">
        <f t="shared" ca="1" si="104"/>
        <v/>
      </c>
      <c r="I756" s="16" t="str">
        <f t="shared" ca="1" si="104"/>
        <v/>
      </c>
      <c r="J756" s="16" t="str">
        <f t="shared" ca="1" si="104"/>
        <v/>
      </c>
    </row>
    <row r="757" spans="4:10">
      <c r="D757" s="3" t="str">
        <f t="shared" si="101"/>
        <v>5-8</v>
      </c>
      <c r="E757" s="3">
        <v>753</v>
      </c>
      <c r="F757" s="16" t="str">
        <f t="shared" ca="1" si="102"/>
        <v/>
      </c>
      <c r="G757" s="16" t="str">
        <f t="shared" ca="1" si="104"/>
        <v/>
      </c>
      <c r="H757" s="16" t="str">
        <f t="shared" ca="1" si="104"/>
        <v/>
      </c>
      <c r="I757" s="16" t="str">
        <f t="shared" ca="1" si="104"/>
        <v/>
      </c>
      <c r="J757" s="16" t="str">
        <f t="shared" ca="1" si="104"/>
        <v/>
      </c>
    </row>
    <row r="758" spans="4:10">
      <c r="D758" s="3" t="str">
        <f t="shared" si="101"/>
        <v>5-8</v>
      </c>
      <c r="E758" s="3">
        <v>754</v>
      </c>
      <c r="F758" s="16" t="str">
        <f t="shared" ca="1" si="102"/>
        <v/>
      </c>
      <c r="G758" s="16" t="str">
        <f t="shared" ca="1" si="104"/>
        <v/>
      </c>
      <c r="H758" s="16" t="str">
        <f t="shared" ca="1" si="104"/>
        <v/>
      </c>
      <c r="I758" s="16" t="str">
        <f t="shared" ca="1" si="104"/>
        <v/>
      </c>
      <c r="J758" s="16" t="str">
        <f t="shared" ca="1" si="104"/>
        <v/>
      </c>
    </row>
    <row r="759" spans="4:10">
      <c r="D759" s="3" t="str">
        <f t="shared" si="101"/>
        <v>5-8</v>
      </c>
      <c r="E759" s="3">
        <v>755</v>
      </c>
      <c r="F759" s="16" t="str">
        <f t="shared" ca="1" si="102"/>
        <v/>
      </c>
      <c r="G759" s="16" t="str">
        <f t="shared" ca="1" si="104"/>
        <v/>
      </c>
      <c r="H759" s="16" t="str">
        <f t="shared" ca="1" si="104"/>
        <v/>
      </c>
      <c r="I759" s="16" t="str">
        <f t="shared" ca="1" si="104"/>
        <v/>
      </c>
      <c r="J759" s="16" t="str">
        <f t="shared" ca="1" si="104"/>
        <v/>
      </c>
    </row>
    <row r="760" spans="4:10">
      <c r="D760" s="3" t="str">
        <f t="shared" si="101"/>
        <v>5-8</v>
      </c>
      <c r="E760" s="3">
        <v>756</v>
      </c>
      <c r="F760" s="16" t="str">
        <f t="shared" ca="1" si="102"/>
        <v/>
      </c>
      <c r="G760" s="16" t="str">
        <f t="shared" ca="1" si="104"/>
        <v/>
      </c>
      <c r="H760" s="16" t="str">
        <f t="shared" ca="1" si="104"/>
        <v/>
      </c>
      <c r="I760" s="16" t="str">
        <f t="shared" ca="1" si="104"/>
        <v/>
      </c>
      <c r="J760" s="16" t="str">
        <f t="shared" ca="1" si="104"/>
        <v/>
      </c>
    </row>
    <row r="761" spans="4:10">
      <c r="D761" s="3" t="str">
        <f t="shared" si="101"/>
        <v>5-8</v>
      </c>
      <c r="E761" s="3">
        <v>757</v>
      </c>
      <c r="F761" s="16" t="str">
        <f t="shared" ca="1" si="102"/>
        <v/>
      </c>
      <c r="G761" s="16" t="str">
        <f t="shared" ca="1" si="104"/>
        <v/>
      </c>
      <c r="H761" s="16" t="str">
        <f t="shared" ca="1" si="104"/>
        <v/>
      </c>
      <c r="I761" s="16" t="str">
        <f t="shared" ca="1" si="104"/>
        <v/>
      </c>
      <c r="J761" s="16" t="str">
        <f t="shared" ca="1" si="104"/>
        <v/>
      </c>
    </row>
    <row r="762" spans="4:10">
      <c r="D762" s="3" t="str">
        <f t="shared" si="101"/>
        <v>5-8</v>
      </c>
      <c r="E762" s="3">
        <v>758</v>
      </c>
      <c r="F762" s="16" t="str">
        <f t="shared" ca="1" si="102"/>
        <v/>
      </c>
      <c r="G762" s="16" t="str">
        <f t="shared" ca="1" si="104"/>
        <v/>
      </c>
      <c r="H762" s="16" t="str">
        <f t="shared" ca="1" si="104"/>
        <v/>
      </c>
      <c r="I762" s="16" t="str">
        <f t="shared" ca="1" si="104"/>
        <v/>
      </c>
      <c r="J762" s="16" t="str">
        <f t="shared" ca="1" si="104"/>
        <v/>
      </c>
    </row>
    <row r="763" spans="4:10">
      <c r="D763" s="3" t="str">
        <f t="shared" si="101"/>
        <v>5-8</v>
      </c>
      <c r="E763" s="3">
        <v>759</v>
      </c>
      <c r="F763" s="16" t="str">
        <f t="shared" ca="1" si="102"/>
        <v/>
      </c>
      <c r="G763" s="16" t="str">
        <f t="shared" ca="1" si="104"/>
        <v/>
      </c>
      <c r="H763" s="16" t="str">
        <f t="shared" ca="1" si="104"/>
        <v/>
      </c>
      <c r="I763" s="16" t="str">
        <f t="shared" ca="1" si="104"/>
        <v/>
      </c>
      <c r="J763" s="16" t="str">
        <f t="shared" ca="1" si="104"/>
        <v/>
      </c>
    </row>
    <row r="764" spans="4:10">
      <c r="D764" s="3" t="str">
        <f t="shared" si="101"/>
        <v>5-8</v>
      </c>
      <c r="E764" s="3">
        <v>760</v>
      </c>
      <c r="F764" s="16" t="str">
        <f t="shared" ca="1" si="102"/>
        <v/>
      </c>
      <c r="G764" s="16" t="str">
        <f t="shared" ca="1" si="104"/>
        <v/>
      </c>
      <c r="H764" s="16" t="str">
        <f t="shared" ca="1" si="104"/>
        <v/>
      </c>
      <c r="I764" s="16" t="str">
        <f t="shared" ca="1" si="104"/>
        <v/>
      </c>
      <c r="J764" s="16" t="str">
        <f t="shared" ca="1" si="104"/>
        <v/>
      </c>
    </row>
    <row r="765" spans="4:10">
      <c r="D765" s="3" t="str">
        <f t="shared" si="101"/>
        <v>5-8</v>
      </c>
      <c r="E765" s="3">
        <v>761</v>
      </c>
      <c r="F765" s="16" t="str">
        <f t="shared" ca="1" si="102"/>
        <v/>
      </c>
      <c r="G765" s="16" t="str">
        <f t="shared" ref="G765:J784" ca="1" si="10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765" s="16" t="str">
        <f t="shared" ca="1" si="105"/>
        <v/>
      </c>
      <c r="I765" s="16" t="str">
        <f t="shared" ca="1" si="105"/>
        <v/>
      </c>
      <c r="J765" s="16" t="str">
        <f t="shared" ca="1" si="105"/>
        <v/>
      </c>
    </row>
    <row r="766" spans="4:10">
      <c r="D766" s="3" t="str">
        <f t="shared" si="101"/>
        <v>5-8</v>
      </c>
      <c r="E766" s="3">
        <v>762</v>
      </c>
      <c r="F766" s="16" t="str">
        <f t="shared" ca="1" si="102"/>
        <v/>
      </c>
      <c r="G766" s="16" t="str">
        <f t="shared" ca="1" si="105"/>
        <v/>
      </c>
      <c r="H766" s="16" t="str">
        <f t="shared" ca="1" si="105"/>
        <v/>
      </c>
      <c r="I766" s="16" t="str">
        <f t="shared" ca="1" si="105"/>
        <v/>
      </c>
      <c r="J766" s="16" t="str">
        <f t="shared" ca="1" si="105"/>
        <v/>
      </c>
    </row>
    <row r="767" spans="4:10">
      <c r="D767" s="3" t="str">
        <f t="shared" si="101"/>
        <v>5-8</v>
      </c>
      <c r="E767" s="3">
        <v>763</v>
      </c>
      <c r="F767" s="16" t="str">
        <f t="shared" ca="1" si="102"/>
        <v/>
      </c>
      <c r="G767" s="16" t="str">
        <f t="shared" ca="1" si="105"/>
        <v/>
      </c>
      <c r="H767" s="16" t="str">
        <f t="shared" ca="1" si="105"/>
        <v/>
      </c>
      <c r="I767" s="16" t="str">
        <f t="shared" ca="1" si="105"/>
        <v/>
      </c>
      <c r="J767" s="16" t="str">
        <f t="shared" ca="1" si="105"/>
        <v/>
      </c>
    </row>
    <row r="768" spans="4:10">
      <c r="D768" s="3" t="str">
        <f t="shared" si="101"/>
        <v>5-8</v>
      </c>
      <c r="E768" s="3">
        <v>764</v>
      </c>
      <c r="F768" s="16" t="str">
        <f t="shared" ca="1" si="102"/>
        <v/>
      </c>
      <c r="G768" s="16" t="str">
        <f t="shared" ca="1" si="105"/>
        <v/>
      </c>
      <c r="H768" s="16" t="str">
        <f t="shared" ca="1" si="105"/>
        <v/>
      </c>
      <c r="I768" s="16" t="str">
        <f t="shared" ca="1" si="105"/>
        <v/>
      </c>
      <c r="J768" s="16" t="str">
        <f t="shared" ca="1" si="105"/>
        <v/>
      </c>
    </row>
    <row r="769" spans="4:10">
      <c r="D769" s="3" t="str">
        <f t="shared" si="101"/>
        <v>5-8</v>
      </c>
      <c r="E769" s="3">
        <v>765</v>
      </c>
      <c r="F769" s="16" t="str">
        <f t="shared" ca="1" si="102"/>
        <v/>
      </c>
      <c r="G769" s="16" t="str">
        <f t="shared" ca="1" si="105"/>
        <v/>
      </c>
      <c r="H769" s="16" t="str">
        <f t="shared" ca="1" si="105"/>
        <v/>
      </c>
      <c r="I769" s="16" t="str">
        <f t="shared" ca="1" si="105"/>
        <v/>
      </c>
      <c r="J769" s="16" t="str">
        <f t="shared" ca="1" si="105"/>
        <v/>
      </c>
    </row>
    <row r="770" spans="4:10">
      <c r="D770" s="3" t="str">
        <f t="shared" si="101"/>
        <v>5-8</v>
      </c>
      <c r="E770" s="3">
        <v>766</v>
      </c>
      <c r="F770" s="16" t="str">
        <f t="shared" ca="1" si="102"/>
        <v/>
      </c>
      <c r="G770" s="16" t="str">
        <f t="shared" ca="1" si="105"/>
        <v/>
      </c>
      <c r="H770" s="16" t="str">
        <f t="shared" ca="1" si="105"/>
        <v/>
      </c>
      <c r="I770" s="16" t="str">
        <f t="shared" ca="1" si="105"/>
        <v/>
      </c>
      <c r="J770" s="16" t="str">
        <f t="shared" ca="1" si="105"/>
        <v/>
      </c>
    </row>
    <row r="771" spans="4:10">
      <c r="D771" s="3" t="str">
        <f t="shared" si="101"/>
        <v>5-8</v>
      </c>
      <c r="E771" s="3">
        <v>767</v>
      </c>
      <c r="F771" s="16" t="str">
        <f t="shared" ca="1" si="102"/>
        <v/>
      </c>
      <c r="G771" s="16" t="str">
        <f t="shared" ca="1" si="105"/>
        <v/>
      </c>
      <c r="H771" s="16" t="str">
        <f t="shared" ca="1" si="105"/>
        <v/>
      </c>
      <c r="I771" s="16" t="str">
        <f t="shared" ca="1" si="105"/>
        <v/>
      </c>
      <c r="J771" s="16" t="str">
        <f t="shared" ca="1" si="105"/>
        <v/>
      </c>
    </row>
    <row r="772" spans="4:10">
      <c r="D772" s="3" t="str">
        <f t="shared" si="101"/>
        <v>5-8</v>
      </c>
      <c r="E772" s="3">
        <v>768</v>
      </c>
      <c r="F772" s="16" t="str">
        <f t="shared" ca="1" si="102"/>
        <v/>
      </c>
      <c r="G772" s="16" t="str">
        <f t="shared" ca="1" si="105"/>
        <v/>
      </c>
      <c r="H772" s="16" t="str">
        <f t="shared" ca="1" si="105"/>
        <v/>
      </c>
      <c r="I772" s="16" t="str">
        <f t="shared" ca="1" si="105"/>
        <v/>
      </c>
      <c r="J772" s="16" t="str">
        <f t="shared" ca="1" si="105"/>
        <v/>
      </c>
    </row>
    <row r="773" spans="4:10">
      <c r="D773" s="3" t="str">
        <f t="shared" ref="D773:D836" si="106">DEC2HEX(HEX2DEC($D$4)+FLOOR((ROW(A769)-1)/($M$4*10),1))&amp;"-"&amp;FLOOR((ROW(A769)-1)/$M$4,1)+1-FLOOR((ROW(A769)-1)/($M$4*10),1)*10</f>
        <v>5-9</v>
      </c>
      <c r="E773" s="3">
        <v>769</v>
      </c>
      <c r="F773" s="16" t="str">
        <f t="shared" ref="F773:F804" ca="1" si="107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773" s="16" t="str">
        <f t="shared" ca="1" si="105"/>
        <v/>
      </c>
      <c r="H773" s="16" t="str">
        <f t="shared" ca="1" si="105"/>
        <v/>
      </c>
      <c r="I773" s="16" t="str">
        <f t="shared" ca="1" si="105"/>
        <v/>
      </c>
      <c r="J773" s="16" t="str">
        <f t="shared" ca="1" si="105"/>
        <v/>
      </c>
    </row>
    <row r="774" spans="4:10">
      <c r="D774" s="3" t="str">
        <f t="shared" si="106"/>
        <v>5-9</v>
      </c>
      <c r="E774" s="3">
        <v>770</v>
      </c>
      <c r="F774" s="16" t="str">
        <f t="shared" ca="1" si="107"/>
        <v/>
      </c>
      <c r="G774" s="16" t="str">
        <f t="shared" ca="1" si="105"/>
        <v/>
      </c>
      <c r="H774" s="16" t="str">
        <f t="shared" ca="1" si="105"/>
        <v/>
      </c>
      <c r="I774" s="16" t="str">
        <f t="shared" ca="1" si="105"/>
        <v/>
      </c>
      <c r="J774" s="16" t="str">
        <f t="shared" ca="1" si="105"/>
        <v/>
      </c>
    </row>
    <row r="775" spans="4:10">
      <c r="D775" s="3" t="str">
        <f t="shared" si="106"/>
        <v>5-9</v>
      </c>
      <c r="E775" s="3">
        <v>771</v>
      </c>
      <c r="F775" s="16" t="str">
        <f t="shared" ca="1" si="107"/>
        <v/>
      </c>
      <c r="G775" s="16" t="str">
        <f t="shared" ca="1" si="105"/>
        <v/>
      </c>
      <c r="H775" s="16" t="str">
        <f t="shared" ca="1" si="105"/>
        <v/>
      </c>
      <c r="I775" s="16" t="str">
        <f t="shared" ca="1" si="105"/>
        <v/>
      </c>
      <c r="J775" s="16" t="str">
        <f t="shared" ca="1" si="105"/>
        <v/>
      </c>
    </row>
    <row r="776" spans="4:10">
      <c r="D776" s="3" t="str">
        <f t="shared" si="106"/>
        <v>5-9</v>
      </c>
      <c r="E776" s="3">
        <v>772</v>
      </c>
      <c r="F776" s="16" t="str">
        <f t="shared" ca="1" si="107"/>
        <v/>
      </c>
      <c r="G776" s="16" t="str">
        <f t="shared" ca="1" si="105"/>
        <v/>
      </c>
      <c r="H776" s="16" t="str">
        <f t="shared" ca="1" si="105"/>
        <v/>
      </c>
      <c r="I776" s="16" t="str">
        <f t="shared" ca="1" si="105"/>
        <v/>
      </c>
      <c r="J776" s="16" t="str">
        <f t="shared" ca="1" si="105"/>
        <v/>
      </c>
    </row>
    <row r="777" spans="4:10">
      <c r="D777" s="3" t="str">
        <f t="shared" si="106"/>
        <v>5-9</v>
      </c>
      <c r="E777" s="3">
        <v>773</v>
      </c>
      <c r="F777" s="16" t="str">
        <f t="shared" ca="1" si="107"/>
        <v/>
      </c>
      <c r="G777" s="16" t="str">
        <f t="shared" ca="1" si="105"/>
        <v/>
      </c>
      <c r="H777" s="16" t="str">
        <f t="shared" ca="1" si="105"/>
        <v/>
      </c>
      <c r="I777" s="16" t="str">
        <f t="shared" ca="1" si="105"/>
        <v/>
      </c>
      <c r="J777" s="16" t="str">
        <f t="shared" ca="1" si="105"/>
        <v/>
      </c>
    </row>
    <row r="778" spans="4:10">
      <c r="D778" s="3" t="str">
        <f t="shared" si="106"/>
        <v>5-9</v>
      </c>
      <c r="E778" s="3">
        <v>774</v>
      </c>
      <c r="F778" s="16" t="str">
        <f t="shared" ca="1" si="107"/>
        <v/>
      </c>
      <c r="G778" s="16" t="str">
        <f t="shared" ca="1" si="105"/>
        <v/>
      </c>
      <c r="H778" s="16" t="str">
        <f t="shared" ca="1" si="105"/>
        <v/>
      </c>
      <c r="I778" s="16" t="str">
        <f t="shared" ca="1" si="105"/>
        <v/>
      </c>
      <c r="J778" s="16" t="str">
        <f t="shared" ca="1" si="105"/>
        <v/>
      </c>
    </row>
    <row r="779" spans="4:10">
      <c r="D779" s="3" t="str">
        <f t="shared" si="106"/>
        <v>5-9</v>
      </c>
      <c r="E779" s="3">
        <v>775</v>
      </c>
      <c r="F779" s="16" t="str">
        <f t="shared" ca="1" si="107"/>
        <v/>
      </c>
      <c r="G779" s="16" t="str">
        <f t="shared" ca="1" si="105"/>
        <v/>
      </c>
      <c r="H779" s="16" t="str">
        <f t="shared" ca="1" si="105"/>
        <v/>
      </c>
      <c r="I779" s="16" t="str">
        <f t="shared" ca="1" si="105"/>
        <v/>
      </c>
      <c r="J779" s="16" t="str">
        <f t="shared" ca="1" si="105"/>
        <v/>
      </c>
    </row>
    <row r="780" spans="4:10">
      <c r="D780" s="3" t="str">
        <f t="shared" si="106"/>
        <v>5-9</v>
      </c>
      <c r="E780" s="3">
        <v>776</v>
      </c>
      <c r="F780" s="16" t="str">
        <f t="shared" ca="1" si="107"/>
        <v/>
      </c>
      <c r="G780" s="16" t="str">
        <f t="shared" ca="1" si="105"/>
        <v/>
      </c>
      <c r="H780" s="16" t="str">
        <f t="shared" ca="1" si="105"/>
        <v/>
      </c>
      <c r="I780" s="16" t="str">
        <f t="shared" ca="1" si="105"/>
        <v/>
      </c>
      <c r="J780" s="16" t="str">
        <f t="shared" ca="1" si="105"/>
        <v/>
      </c>
    </row>
    <row r="781" spans="4:10">
      <c r="D781" s="3" t="str">
        <f t="shared" si="106"/>
        <v>5-9</v>
      </c>
      <c r="E781" s="3">
        <v>777</v>
      </c>
      <c r="F781" s="16" t="str">
        <f t="shared" ca="1" si="107"/>
        <v/>
      </c>
      <c r="G781" s="16" t="str">
        <f t="shared" ca="1" si="105"/>
        <v/>
      </c>
      <c r="H781" s="16" t="str">
        <f t="shared" ca="1" si="105"/>
        <v/>
      </c>
      <c r="I781" s="16" t="str">
        <f t="shared" ca="1" si="105"/>
        <v/>
      </c>
      <c r="J781" s="16" t="str">
        <f t="shared" ca="1" si="105"/>
        <v/>
      </c>
    </row>
    <row r="782" spans="4:10">
      <c r="D782" s="3" t="str">
        <f t="shared" si="106"/>
        <v>5-9</v>
      </c>
      <c r="E782" s="3">
        <v>778</v>
      </c>
      <c r="F782" s="16" t="str">
        <f t="shared" ca="1" si="107"/>
        <v/>
      </c>
      <c r="G782" s="16" t="str">
        <f t="shared" ca="1" si="105"/>
        <v/>
      </c>
      <c r="H782" s="16" t="str">
        <f t="shared" ca="1" si="105"/>
        <v/>
      </c>
      <c r="I782" s="16" t="str">
        <f t="shared" ca="1" si="105"/>
        <v/>
      </c>
      <c r="J782" s="16" t="str">
        <f t="shared" ca="1" si="105"/>
        <v/>
      </c>
    </row>
    <row r="783" spans="4:10">
      <c r="D783" s="3" t="str">
        <f t="shared" si="106"/>
        <v>5-9</v>
      </c>
      <c r="E783" s="3">
        <v>779</v>
      </c>
      <c r="F783" s="16" t="str">
        <f t="shared" ca="1" si="107"/>
        <v/>
      </c>
      <c r="G783" s="16" t="str">
        <f t="shared" ca="1" si="105"/>
        <v/>
      </c>
      <c r="H783" s="16" t="str">
        <f t="shared" ca="1" si="105"/>
        <v/>
      </c>
      <c r="I783" s="16" t="str">
        <f t="shared" ca="1" si="105"/>
        <v/>
      </c>
      <c r="J783" s="16" t="str">
        <f t="shared" ca="1" si="105"/>
        <v/>
      </c>
    </row>
    <row r="784" spans="4:10">
      <c r="D784" s="3" t="str">
        <f t="shared" si="106"/>
        <v>5-9</v>
      </c>
      <c r="E784" s="3">
        <v>780</v>
      </c>
      <c r="F784" s="16" t="str">
        <f t="shared" ca="1" si="107"/>
        <v/>
      </c>
      <c r="G784" s="16" t="str">
        <f t="shared" ca="1" si="105"/>
        <v/>
      </c>
      <c r="H784" s="16" t="str">
        <f t="shared" ca="1" si="105"/>
        <v/>
      </c>
      <c r="I784" s="16" t="str">
        <f t="shared" ca="1" si="105"/>
        <v/>
      </c>
      <c r="J784" s="16" t="str">
        <f t="shared" ca="1" si="105"/>
        <v/>
      </c>
    </row>
    <row r="785" spans="4:10">
      <c r="D785" s="3" t="str">
        <f t="shared" si="106"/>
        <v>5-9</v>
      </c>
      <c r="E785" s="3">
        <v>781</v>
      </c>
      <c r="F785" s="16" t="str">
        <f t="shared" ca="1" si="107"/>
        <v/>
      </c>
      <c r="G785" s="16" t="str">
        <f t="shared" ref="G785:J804" ca="1" si="10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785" s="16" t="str">
        <f t="shared" ca="1" si="108"/>
        <v/>
      </c>
      <c r="I785" s="16" t="str">
        <f t="shared" ca="1" si="108"/>
        <v/>
      </c>
      <c r="J785" s="16" t="str">
        <f t="shared" ca="1" si="108"/>
        <v/>
      </c>
    </row>
    <row r="786" spans="4:10">
      <c r="D786" s="3" t="str">
        <f t="shared" si="106"/>
        <v>5-9</v>
      </c>
      <c r="E786" s="3">
        <v>782</v>
      </c>
      <c r="F786" s="16" t="str">
        <f t="shared" ca="1" si="107"/>
        <v/>
      </c>
      <c r="G786" s="16" t="str">
        <f t="shared" ca="1" si="108"/>
        <v/>
      </c>
      <c r="H786" s="16" t="str">
        <f t="shared" ca="1" si="108"/>
        <v/>
      </c>
      <c r="I786" s="16" t="str">
        <f t="shared" ca="1" si="108"/>
        <v/>
      </c>
      <c r="J786" s="16" t="str">
        <f t="shared" ca="1" si="108"/>
        <v/>
      </c>
    </row>
    <row r="787" spans="4:10">
      <c r="D787" s="3" t="str">
        <f t="shared" si="106"/>
        <v>5-9</v>
      </c>
      <c r="E787" s="3">
        <v>783</v>
      </c>
      <c r="F787" s="16" t="str">
        <f t="shared" ca="1" si="107"/>
        <v/>
      </c>
      <c r="G787" s="16" t="str">
        <f t="shared" ca="1" si="108"/>
        <v/>
      </c>
      <c r="H787" s="16" t="str">
        <f t="shared" ca="1" si="108"/>
        <v/>
      </c>
      <c r="I787" s="16" t="str">
        <f t="shared" ca="1" si="108"/>
        <v/>
      </c>
      <c r="J787" s="16" t="str">
        <f t="shared" ca="1" si="108"/>
        <v/>
      </c>
    </row>
    <row r="788" spans="4:10">
      <c r="D788" s="3" t="str">
        <f t="shared" si="106"/>
        <v>5-9</v>
      </c>
      <c r="E788" s="3">
        <v>784</v>
      </c>
      <c r="F788" s="16" t="str">
        <f t="shared" ca="1" si="107"/>
        <v/>
      </c>
      <c r="G788" s="16" t="str">
        <f t="shared" ca="1" si="108"/>
        <v/>
      </c>
      <c r="H788" s="16" t="str">
        <f t="shared" ca="1" si="108"/>
        <v/>
      </c>
      <c r="I788" s="16" t="str">
        <f t="shared" ca="1" si="108"/>
        <v/>
      </c>
      <c r="J788" s="16" t="str">
        <f t="shared" ca="1" si="108"/>
        <v/>
      </c>
    </row>
    <row r="789" spans="4:10">
      <c r="D789" s="3" t="str">
        <f t="shared" si="106"/>
        <v>5-10</v>
      </c>
      <c r="E789" s="3">
        <v>785</v>
      </c>
      <c r="F789" s="16" t="str">
        <f t="shared" ca="1" si="107"/>
        <v/>
      </c>
      <c r="G789" s="16" t="str">
        <f t="shared" ca="1" si="108"/>
        <v/>
      </c>
      <c r="H789" s="16" t="str">
        <f t="shared" ca="1" si="108"/>
        <v/>
      </c>
      <c r="I789" s="16" t="str">
        <f t="shared" ca="1" si="108"/>
        <v/>
      </c>
      <c r="J789" s="16" t="str">
        <f t="shared" ca="1" si="108"/>
        <v/>
      </c>
    </row>
    <row r="790" spans="4:10">
      <c r="D790" s="3" t="str">
        <f t="shared" si="106"/>
        <v>5-10</v>
      </c>
      <c r="E790" s="3">
        <v>786</v>
      </c>
      <c r="F790" s="16" t="str">
        <f t="shared" ca="1" si="107"/>
        <v/>
      </c>
      <c r="G790" s="16" t="str">
        <f t="shared" ca="1" si="108"/>
        <v/>
      </c>
      <c r="H790" s="16" t="str">
        <f t="shared" ca="1" si="108"/>
        <v/>
      </c>
      <c r="I790" s="16" t="str">
        <f t="shared" ca="1" si="108"/>
        <v/>
      </c>
      <c r="J790" s="16" t="str">
        <f t="shared" ca="1" si="108"/>
        <v/>
      </c>
    </row>
    <row r="791" spans="4:10">
      <c r="D791" s="3" t="str">
        <f t="shared" si="106"/>
        <v>5-10</v>
      </c>
      <c r="E791" s="3">
        <v>787</v>
      </c>
      <c r="F791" s="16" t="str">
        <f t="shared" ca="1" si="107"/>
        <v/>
      </c>
      <c r="G791" s="16" t="str">
        <f t="shared" ca="1" si="108"/>
        <v/>
      </c>
      <c r="H791" s="16" t="str">
        <f t="shared" ca="1" si="108"/>
        <v/>
      </c>
      <c r="I791" s="16" t="str">
        <f t="shared" ca="1" si="108"/>
        <v/>
      </c>
      <c r="J791" s="16" t="str">
        <f t="shared" ca="1" si="108"/>
        <v/>
      </c>
    </row>
    <row r="792" spans="4:10">
      <c r="D792" s="3" t="str">
        <f t="shared" si="106"/>
        <v>5-10</v>
      </c>
      <c r="E792" s="3">
        <v>788</v>
      </c>
      <c r="F792" s="16" t="str">
        <f t="shared" ca="1" si="107"/>
        <v/>
      </c>
      <c r="G792" s="16" t="str">
        <f t="shared" ca="1" si="108"/>
        <v/>
      </c>
      <c r="H792" s="16" t="str">
        <f t="shared" ca="1" si="108"/>
        <v/>
      </c>
      <c r="I792" s="16" t="str">
        <f t="shared" ca="1" si="108"/>
        <v/>
      </c>
      <c r="J792" s="16" t="str">
        <f t="shared" ca="1" si="108"/>
        <v/>
      </c>
    </row>
    <row r="793" spans="4:10">
      <c r="D793" s="3" t="str">
        <f t="shared" si="106"/>
        <v>5-10</v>
      </c>
      <c r="E793" s="3">
        <v>789</v>
      </c>
      <c r="F793" s="16" t="str">
        <f t="shared" ca="1" si="107"/>
        <v/>
      </c>
      <c r="G793" s="16" t="str">
        <f t="shared" ca="1" si="108"/>
        <v/>
      </c>
      <c r="H793" s="16" t="str">
        <f t="shared" ca="1" si="108"/>
        <v/>
      </c>
      <c r="I793" s="16" t="str">
        <f t="shared" ca="1" si="108"/>
        <v/>
      </c>
      <c r="J793" s="16" t="str">
        <f t="shared" ca="1" si="108"/>
        <v/>
      </c>
    </row>
    <row r="794" spans="4:10">
      <c r="D794" s="3" t="str">
        <f t="shared" si="106"/>
        <v>5-10</v>
      </c>
      <c r="E794" s="3">
        <v>790</v>
      </c>
      <c r="F794" s="16" t="str">
        <f t="shared" ca="1" si="107"/>
        <v/>
      </c>
      <c r="G794" s="16" t="str">
        <f t="shared" ca="1" si="108"/>
        <v/>
      </c>
      <c r="H794" s="16" t="str">
        <f t="shared" ca="1" si="108"/>
        <v/>
      </c>
      <c r="I794" s="16" t="str">
        <f t="shared" ca="1" si="108"/>
        <v/>
      </c>
      <c r="J794" s="16" t="str">
        <f t="shared" ca="1" si="108"/>
        <v/>
      </c>
    </row>
    <row r="795" spans="4:10">
      <c r="D795" s="3" t="str">
        <f t="shared" si="106"/>
        <v>5-10</v>
      </c>
      <c r="E795" s="3">
        <v>791</v>
      </c>
      <c r="F795" s="16" t="str">
        <f t="shared" ca="1" si="107"/>
        <v/>
      </c>
      <c r="G795" s="16" t="str">
        <f t="shared" ca="1" si="108"/>
        <v/>
      </c>
      <c r="H795" s="16" t="str">
        <f t="shared" ca="1" si="108"/>
        <v/>
      </c>
      <c r="I795" s="16" t="str">
        <f t="shared" ca="1" si="108"/>
        <v/>
      </c>
      <c r="J795" s="16" t="str">
        <f t="shared" ca="1" si="108"/>
        <v/>
      </c>
    </row>
    <row r="796" spans="4:10">
      <c r="D796" s="3" t="str">
        <f t="shared" si="106"/>
        <v>5-10</v>
      </c>
      <c r="E796" s="3">
        <v>792</v>
      </c>
      <c r="F796" s="16" t="str">
        <f t="shared" ca="1" si="107"/>
        <v/>
      </c>
      <c r="G796" s="16" t="str">
        <f t="shared" ca="1" si="108"/>
        <v/>
      </c>
      <c r="H796" s="16" t="str">
        <f t="shared" ca="1" si="108"/>
        <v/>
      </c>
      <c r="I796" s="16" t="str">
        <f t="shared" ca="1" si="108"/>
        <v/>
      </c>
      <c r="J796" s="16" t="str">
        <f t="shared" ca="1" si="108"/>
        <v/>
      </c>
    </row>
    <row r="797" spans="4:10">
      <c r="D797" s="3" t="str">
        <f t="shared" si="106"/>
        <v>5-10</v>
      </c>
      <c r="E797" s="3">
        <v>793</v>
      </c>
      <c r="F797" s="16" t="str">
        <f t="shared" ca="1" si="107"/>
        <v/>
      </c>
      <c r="G797" s="16" t="str">
        <f t="shared" ca="1" si="108"/>
        <v/>
      </c>
      <c r="H797" s="16" t="str">
        <f t="shared" ca="1" si="108"/>
        <v/>
      </c>
      <c r="I797" s="16" t="str">
        <f t="shared" ca="1" si="108"/>
        <v/>
      </c>
      <c r="J797" s="16" t="str">
        <f t="shared" ca="1" si="108"/>
        <v/>
      </c>
    </row>
    <row r="798" spans="4:10">
      <c r="D798" s="3" t="str">
        <f t="shared" si="106"/>
        <v>5-10</v>
      </c>
      <c r="E798" s="3">
        <v>794</v>
      </c>
      <c r="F798" s="16" t="str">
        <f t="shared" ca="1" si="107"/>
        <v/>
      </c>
      <c r="G798" s="16" t="str">
        <f t="shared" ca="1" si="108"/>
        <v/>
      </c>
      <c r="H798" s="16" t="str">
        <f t="shared" ca="1" si="108"/>
        <v/>
      </c>
      <c r="I798" s="16" t="str">
        <f t="shared" ca="1" si="108"/>
        <v/>
      </c>
      <c r="J798" s="16" t="str">
        <f t="shared" ca="1" si="108"/>
        <v/>
      </c>
    </row>
    <row r="799" spans="4:10">
      <c r="D799" s="3" t="str">
        <f t="shared" si="106"/>
        <v>5-10</v>
      </c>
      <c r="E799" s="3">
        <v>795</v>
      </c>
      <c r="F799" s="16" t="str">
        <f t="shared" ca="1" si="107"/>
        <v/>
      </c>
      <c r="G799" s="16" t="str">
        <f t="shared" ca="1" si="108"/>
        <v/>
      </c>
      <c r="H799" s="16" t="str">
        <f t="shared" ca="1" si="108"/>
        <v/>
      </c>
      <c r="I799" s="16" t="str">
        <f t="shared" ca="1" si="108"/>
        <v/>
      </c>
      <c r="J799" s="16" t="str">
        <f t="shared" ca="1" si="108"/>
        <v/>
      </c>
    </row>
    <row r="800" spans="4:10">
      <c r="D800" s="3" t="str">
        <f t="shared" si="106"/>
        <v>5-10</v>
      </c>
      <c r="E800" s="3">
        <v>796</v>
      </c>
      <c r="F800" s="16" t="str">
        <f t="shared" ca="1" si="107"/>
        <v/>
      </c>
      <c r="G800" s="16" t="str">
        <f t="shared" ca="1" si="108"/>
        <v/>
      </c>
      <c r="H800" s="16" t="str">
        <f t="shared" ca="1" si="108"/>
        <v/>
      </c>
      <c r="I800" s="16" t="str">
        <f t="shared" ca="1" si="108"/>
        <v/>
      </c>
      <c r="J800" s="16" t="str">
        <f t="shared" ca="1" si="108"/>
        <v/>
      </c>
    </row>
    <row r="801" spans="4:11">
      <c r="D801" s="3" t="str">
        <f t="shared" si="106"/>
        <v>5-10</v>
      </c>
      <c r="E801" s="3">
        <v>797</v>
      </c>
      <c r="F801" s="16" t="str">
        <f t="shared" ca="1" si="107"/>
        <v/>
      </c>
      <c r="G801" s="16" t="str">
        <f t="shared" ca="1" si="108"/>
        <v/>
      </c>
      <c r="H801" s="16" t="str">
        <f t="shared" ca="1" si="108"/>
        <v/>
      </c>
      <c r="I801" s="16" t="str">
        <f t="shared" ca="1" si="108"/>
        <v/>
      </c>
      <c r="J801" s="16" t="str">
        <f t="shared" ca="1" si="108"/>
        <v/>
      </c>
    </row>
    <row r="802" spans="4:11">
      <c r="D802" s="3" t="str">
        <f t="shared" si="106"/>
        <v>5-10</v>
      </c>
      <c r="E802" s="3">
        <v>798</v>
      </c>
      <c r="F802" s="16" t="str">
        <f t="shared" ca="1" si="107"/>
        <v/>
      </c>
      <c r="G802" s="16" t="str">
        <f t="shared" ca="1" si="108"/>
        <v/>
      </c>
      <c r="H802" s="16" t="str">
        <f t="shared" ca="1" si="108"/>
        <v/>
      </c>
      <c r="I802" s="16" t="str">
        <f t="shared" ca="1" si="108"/>
        <v/>
      </c>
      <c r="J802" s="16" t="str">
        <f t="shared" ca="1" si="108"/>
        <v/>
      </c>
    </row>
    <row r="803" spans="4:11">
      <c r="D803" s="3" t="str">
        <f t="shared" si="106"/>
        <v>5-10</v>
      </c>
      <c r="E803" s="3">
        <v>799</v>
      </c>
      <c r="F803" s="16" t="str">
        <f t="shared" ca="1" si="107"/>
        <v/>
      </c>
      <c r="G803" s="16" t="str">
        <f t="shared" ca="1" si="108"/>
        <v/>
      </c>
      <c r="H803" s="16" t="str">
        <f t="shared" ca="1" si="108"/>
        <v/>
      </c>
      <c r="I803" s="16" t="str">
        <f t="shared" ca="1" si="108"/>
        <v/>
      </c>
      <c r="J803" s="16" t="str">
        <f t="shared" ca="1" si="108"/>
        <v/>
      </c>
    </row>
    <row r="804" spans="4:11">
      <c r="D804" s="3" t="str">
        <f t="shared" si="106"/>
        <v>5-10</v>
      </c>
      <c r="E804" s="3">
        <v>800</v>
      </c>
      <c r="F804" s="16" t="str">
        <f t="shared" ca="1" si="107"/>
        <v/>
      </c>
      <c r="G804" s="16" t="str">
        <f t="shared" ca="1" si="108"/>
        <v/>
      </c>
      <c r="H804" s="16" t="str">
        <f t="shared" ca="1" si="108"/>
        <v/>
      </c>
      <c r="I804" s="16" t="str">
        <f t="shared" ca="1" si="108"/>
        <v/>
      </c>
      <c r="J804" s="16" t="str">
        <f t="shared" ca="1" si="108"/>
        <v/>
      </c>
    </row>
    <row r="805" spans="4:11">
      <c r="D805" s="3" t="str">
        <f t="shared" si="106"/>
        <v>6-1</v>
      </c>
      <c r="E805" s="3">
        <v>801</v>
      </c>
      <c r="F805" s="16" t="str">
        <f t="shared" ref="F805:F868" ca="1" si="109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120</v>
      </c>
      <c r="G805" s="16" t="str">
        <f t="shared" ref="G805:J824" ca="1" si="110">IF(OR(INDIRECT("DO!"&amp;ADDRESS(MOD(ROW()-5,160)+7,4+FLOOR((ROW()-5)/320,1)*8))="",INDIRECT("DO!"&amp;ADDRESS(MOD(ROW()-5,160)+7,COLUMN()-2+FLOOR((ROW()-5)/320,1)*8))=""),"",INDIRECT("DO!"&amp;ADDRESS(MOD(ROW()-5,160)+7,COLUMN()-2+FLOOR((ROW()-5)/320,1)*8)))</f>
        <v>雷射焊接入料站_升降氣缸上升電磁閥</v>
      </c>
      <c r="H805" s="16" t="str">
        <f t="shared" ca="1" si="110"/>
        <v>XXX-%?#*</v>
      </c>
      <c r="I805" s="16" t="str">
        <f t="shared" ca="1" si="110"/>
        <v/>
      </c>
      <c r="J805" s="16" t="str">
        <f t="shared" ca="1" si="110"/>
        <v>XXX</v>
      </c>
      <c r="K805" s="1" t="s">
        <v>16</v>
      </c>
    </row>
    <row r="806" spans="4:11">
      <c r="D806" s="3" t="str">
        <f t="shared" si="106"/>
        <v>6-1</v>
      </c>
      <c r="E806" s="3">
        <v>802</v>
      </c>
      <c r="F806" s="16" t="str">
        <f t="shared" ca="1" si="109"/>
        <v>120</v>
      </c>
      <c r="G806" s="16" t="str">
        <f t="shared" ca="1" si="110"/>
        <v>雷射焊接入料站_升降氣缸下降電磁閥</v>
      </c>
      <c r="H806" s="16" t="str">
        <f t="shared" ca="1" si="110"/>
        <v>XXX-%?#*</v>
      </c>
      <c r="I806" s="16" t="str">
        <f t="shared" ca="1" si="110"/>
        <v/>
      </c>
      <c r="J806" s="16" t="str">
        <f t="shared" ca="1" si="110"/>
        <v>XXX</v>
      </c>
    </row>
    <row r="807" spans="4:11">
      <c r="D807" s="3" t="str">
        <f t="shared" si="106"/>
        <v>6-1</v>
      </c>
      <c r="E807" s="3">
        <v>803</v>
      </c>
      <c r="F807" s="16" t="str">
        <f t="shared" ca="1" si="109"/>
        <v>120</v>
      </c>
      <c r="G807" s="16" t="str">
        <f t="shared" ca="1" si="110"/>
        <v>雷射焊接入料站_吸真空電磁閥</v>
      </c>
      <c r="H807" s="16" t="str">
        <f t="shared" ca="1" si="110"/>
        <v>XXX-%?#*</v>
      </c>
      <c r="I807" s="16" t="str">
        <f t="shared" ca="1" si="110"/>
        <v/>
      </c>
      <c r="J807" s="16" t="str">
        <f t="shared" ca="1" si="110"/>
        <v>XXX</v>
      </c>
    </row>
    <row r="808" spans="4:11">
      <c r="D808" s="3" t="str">
        <f t="shared" si="106"/>
        <v>6-1</v>
      </c>
      <c r="E808" s="3">
        <v>804</v>
      </c>
      <c r="F808" s="16" t="str">
        <f t="shared" ca="1" si="109"/>
        <v>120</v>
      </c>
      <c r="G808" s="16" t="str">
        <f t="shared" ca="1" si="110"/>
        <v>雷射焊接入料站_破真空電磁閥</v>
      </c>
      <c r="H808" s="16" t="str">
        <f t="shared" ca="1" si="110"/>
        <v>XXX-%?#*</v>
      </c>
      <c r="I808" s="16" t="str">
        <f t="shared" ca="1" si="110"/>
        <v/>
      </c>
      <c r="J808" s="16" t="str">
        <f t="shared" ca="1" si="110"/>
        <v>XXX</v>
      </c>
    </row>
    <row r="809" spans="4:11">
      <c r="D809" s="3" t="str">
        <f t="shared" si="106"/>
        <v>6-1</v>
      </c>
      <c r="E809" s="3">
        <v>805</v>
      </c>
      <c r="F809" s="16" t="str">
        <f t="shared" ca="1" si="109"/>
        <v>120</v>
      </c>
      <c r="G809" s="16" t="str">
        <f t="shared" ca="1" si="110"/>
        <v/>
      </c>
      <c r="H809" s="16" t="str">
        <f t="shared" ca="1" si="110"/>
        <v/>
      </c>
      <c r="I809" s="16" t="str">
        <f t="shared" ca="1" si="110"/>
        <v/>
      </c>
      <c r="J809" s="16" t="str">
        <f t="shared" ca="1" si="110"/>
        <v/>
      </c>
    </row>
    <row r="810" spans="4:11">
      <c r="D810" s="3" t="str">
        <f t="shared" si="106"/>
        <v>6-1</v>
      </c>
      <c r="E810" s="3">
        <v>806</v>
      </c>
      <c r="F810" s="16" t="str">
        <f t="shared" ca="1" si="109"/>
        <v>120</v>
      </c>
      <c r="G810" s="16" t="str">
        <f t="shared" ca="1" si="110"/>
        <v/>
      </c>
      <c r="H810" s="16" t="str">
        <f t="shared" ca="1" si="110"/>
        <v/>
      </c>
      <c r="I810" s="16" t="str">
        <f t="shared" ca="1" si="110"/>
        <v/>
      </c>
      <c r="J810" s="16" t="str">
        <f t="shared" ca="1" si="110"/>
        <v/>
      </c>
    </row>
    <row r="811" spans="4:11">
      <c r="D811" s="3" t="str">
        <f t="shared" si="106"/>
        <v>6-1</v>
      </c>
      <c r="E811" s="3">
        <v>807</v>
      </c>
      <c r="F811" s="16" t="str">
        <f t="shared" ca="1" si="109"/>
        <v>120</v>
      </c>
      <c r="G811" s="16" t="str">
        <f t="shared" ca="1" si="110"/>
        <v/>
      </c>
      <c r="H811" s="16" t="str">
        <f t="shared" ca="1" si="110"/>
        <v/>
      </c>
      <c r="I811" s="16" t="str">
        <f t="shared" ca="1" si="110"/>
        <v/>
      </c>
      <c r="J811" s="16" t="str">
        <f t="shared" ca="1" si="110"/>
        <v/>
      </c>
    </row>
    <row r="812" spans="4:11">
      <c r="D812" s="3" t="str">
        <f t="shared" si="106"/>
        <v>6-1</v>
      </c>
      <c r="E812" s="3">
        <v>808</v>
      </c>
      <c r="F812" s="16" t="str">
        <f t="shared" ca="1" si="109"/>
        <v>120</v>
      </c>
      <c r="G812" s="16" t="str">
        <f t="shared" ca="1" si="110"/>
        <v/>
      </c>
      <c r="H812" s="16" t="str">
        <f t="shared" ca="1" si="110"/>
        <v/>
      </c>
      <c r="I812" s="16" t="str">
        <f t="shared" ca="1" si="110"/>
        <v/>
      </c>
      <c r="J812" s="16" t="str">
        <f t="shared" ca="1" si="110"/>
        <v/>
      </c>
    </row>
    <row r="813" spans="4:11">
      <c r="D813" s="3" t="str">
        <f t="shared" si="106"/>
        <v>6-1</v>
      </c>
      <c r="E813" s="3">
        <v>809</v>
      </c>
      <c r="F813" s="16" t="str">
        <f t="shared" ca="1" si="109"/>
        <v>120</v>
      </c>
      <c r="G813" s="16" t="str">
        <f t="shared" ca="1" si="110"/>
        <v>雷射焊接站_操作側整平升降氣缸上升電磁閥</v>
      </c>
      <c r="H813" s="16" t="str">
        <f t="shared" ca="1" si="110"/>
        <v>XXX-%?#*</v>
      </c>
      <c r="I813" s="16" t="str">
        <f t="shared" ca="1" si="110"/>
        <v/>
      </c>
      <c r="J813" s="16" t="str">
        <f t="shared" ca="1" si="110"/>
        <v>XXX</v>
      </c>
    </row>
    <row r="814" spans="4:11">
      <c r="D814" s="3" t="str">
        <f t="shared" si="106"/>
        <v>6-1</v>
      </c>
      <c r="E814" s="3">
        <v>810</v>
      </c>
      <c r="F814" s="16" t="str">
        <f t="shared" ca="1" si="109"/>
        <v>120</v>
      </c>
      <c r="G814" s="16" t="str">
        <f t="shared" ca="1" si="110"/>
        <v>雷射焊接站_操作側整平升降氣缸下降電磁閥</v>
      </c>
      <c r="H814" s="16" t="str">
        <f t="shared" ca="1" si="110"/>
        <v>XXX-%?#*</v>
      </c>
      <c r="I814" s="16" t="str">
        <f t="shared" ca="1" si="110"/>
        <v/>
      </c>
      <c r="J814" s="16" t="str">
        <f t="shared" ca="1" si="110"/>
        <v>XXX</v>
      </c>
    </row>
    <row r="815" spans="4:11">
      <c r="D815" s="3" t="str">
        <f t="shared" si="106"/>
        <v>6-1</v>
      </c>
      <c r="E815" s="3">
        <v>811</v>
      </c>
      <c r="F815" s="16" t="str">
        <f t="shared" ca="1" si="109"/>
        <v>120</v>
      </c>
      <c r="G815" s="16" t="str">
        <f t="shared" ca="1" si="110"/>
        <v>雷射焊接站_操作側整平前後氣缸前進電磁閥</v>
      </c>
      <c r="H815" s="16" t="str">
        <f t="shared" ca="1" si="110"/>
        <v>XXX-%?#*</v>
      </c>
      <c r="I815" s="16" t="str">
        <f t="shared" ca="1" si="110"/>
        <v/>
      </c>
      <c r="J815" s="16" t="str">
        <f t="shared" ca="1" si="110"/>
        <v>XXX</v>
      </c>
    </row>
    <row r="816" spans="4:11">
      <c r="D816" s="3" t="str">
        <f t="shared" si="106"/>
        <v>6-1</v>
      </c>
      <c r="E816" s="3">
        <v>812</v>
      </c>
      <c r="F816" s="16" t="str">
        <f t="shared" ca="1" si="109"/>
        <v>120</v>
      </c>
      <c r="G816" s="16" t="str">
        <f t="shared" ca="1" si="110"/>
        <v>雷射焊接站_操作側整平前後氣缸後退電磁閥</v>
      </c>
      <c r="H816" s="16" t="str">
        <f t="shared" ca="1" si="110"/>
        <v>XXX-%?#*</v>
      </c>
      <c r="I816" s="16" t="str">
        <f t="shared" ca="1" si="110"/>
        <v/>
      </c>
      <c r="J816" s="16" t="str">
        <f t="shared" ca="1" si="110"/>
        <v>XXX</v>
      </c>
    </row>
    <row r="817" spans="4:10">
      <c r="D817" s="3" t="str">
        <f t="shared" si="106"/>
        <v>6-1</v>
      </c>
      <c r="E817" s="3">
        <v>813</v>
      </c>
      <c r="F817" s="16" t="str">
        <f t="shared" ca="1" si="109"/>
        <v>120</v>
      </c>
      <c r="G817" s="16" t="str">
        <f t="shared" ca="1" si="110"/>
        <v>雷射焊接站_維修側整平升降氣缸上升電磁閥</v>
      </c>
      <c r="H817" s="16" t="str">
        <f t="shared" ca="1" si="110"/>
        <v>XXX-%?#*</v>
      </c>
      <c r="I817" s="16" t="str">
        <f t="shared" ca="1" si="110"/>
        <v/>
      </c>
      <c r="J817" s="16" t="str">
        <f t="shared" ca="1" si="110"/>
        <v>XXX</v>
      </c>
    </row>
    <row r="818" spans="4:10">
      <c r="D818" s="3" t="str">
        <f t="shared" si="106"/>
        <v>6-1</v>
      </c>
      <c r="E818" s="3">
        <v>814</v>
      </c>
      <c r="F818" s="16" t="str">
        <f t="shared" ca="1" si="109"/>
        <v>120</v>
      </c>
      <c r="G818" s="16" t="str">
        <f t="shared" ca="1" si="110"/>
        <v>雷射焊接站_維修側整平升降氣缸下降電磁閥</v>
      </c>
      <c r="H818" s="16" t="str">
        <f t="shared" ca="1" si="110"/>
        <v>XXX-%?#*</v>
      </c>
      <c r="I818" s="16" t="str">
        <f t="shared" ca="1" si="110"/>
        <v/>
      </c>
      <c r="J818" s="16" t="str">
        <f t="shared" ca="1" si="110"/>
        <v>XXX</v>
      </c>
    </row>
    <row r="819" spans="4:10">
      <c r="D819" s="3" t="str">
        <f t="shared" si="106"/>
        <v>6-1</v>
      </c>
      <c r="E819" s="3">
        <v>815</v>
      </c>
      <c r="F819" s="16" t="str">
        <f t="shared" ca="1" si="109"/>
        <v>120</v>
      </c>
      <c r="G819" s="16" t="str">
        <f t="shared" ca="1" si="110"/>
        <v>雷射焊接站_維修側整平前後氣缸前進電磁閥</v>
      </c>
      <c r="H819" s="16" t="str">
        <f t="shared" ca="1" si="110"/>
        <v>XXX-%?#*</v>
      </c>
      <c r="I819" s="16" t="str">
        <f t="shared" ca="1" si="110"/>
        <v/>
      </c>
      <c r="J819" s="16" t="str">
        <f t="shared" ca="1" si="110"/>
        <v>XXX</v>
      </c>
    </row>
    <row r="820" spans="4:10">
      <c r="D820" s="3" t="str">
        <f t="shared" si="106"/>
        <v>6-1</v>
      </c>
      <c r="E820" s="3">
        <v>816</v>
      </c>
      <c r="F820" s="16" t="str">
        <f t="shared" ca="1" si="109"/>
        <v>120</v>
      </c>
      <c r="G820" s="16" t="str">
        <f t="shared" ca="1" si="110"/>
        <v>雷射焊接站_維修側整平前後氣缸後退電磁閥</v>
      </c>
      <c r="H820" s="16" t="str">
        <f t="shared" ca="1" si="110"/>
        <v>XXX-%?#*</v>
      </c>
      <c r="I820" s="16" t="str">
        <f t="shared" ca="1" si="110"/>
        <v/>
      </c>
      <c r="J820" s="16" t="str">
        <f t="shared" ca="1" si="110"/>
        <v>XXX</v>
      </c>
    </row>
    <row r="821" spans="4:10">
      <c r="D821" s="3" t="str">
        <f t="shared" si="106"/>
        <v>6-2</v>
      </c>
      <c r="E821" s="3">
        <v>817</v>
      </c>
      <c r="F821" s="16" t="str">
        <f t="shared" ca="1" si="109"/>
        <v>121</v>
      </c>
      <c r="G821" s="16" t="str">
        <f t="shared" ca="1" si="110"/>
        <v>雷射焊接站_滾輪前抽氣電磁閥</v>
      </c>
      <c r="H821" s="16" t="str">
        <f t="shared" ca="1" si="110"/>
        <v>XXX-%?#*</v>
      </c>
      <c r="I821" s="16" t="str">
        <f t="shared" ca="1" si="110"/>
        <v/>
      </c>
      <c r="J821" s="16" t="str">
        <f t="shared" ca="1" si="110"/>
        <v>XXX</v>
      </c>
    </row>
    <row r="822" spans="4:10">
      <c r="D822" s="3" t="str">
        <f t="shared" si="106"/>
        <v>6-2</v>
      </c>
      <c r="E822" s="3">
        <v>818</v>
      </c>
      <c r="F822" s="16" t="str">
        <f t="shared" ca="1" si="109"/>
        <v>121</v>
      </c>
      <c r="G822" s="16" t="str">
        <f t="shared" ca="1" si="110"/>
        <v>雷射焊接站_滾輪後抽氣電磁閥</v>
      </c>
      <c r="H822" s="16" t="str">
        <f t="shared" ca="1" si="110"/>
        <v>XXX-%?#*</v>
      </c>
      <c r="I822" s="16" t="str">
        <f t="shared" ca="1" si="110"/>
        <v/>
      </c>
      <c r="J822" s="16" t="str">
        <f t="shared" ca="1" si="110"/>
        <v>XXX</v>
      </c>
    </row>
    <row r="823" spans="4:10">
      <c r="D823" s="3" t="str">
        <f t="shared" si="106"/>
        <v>6-2</v>
      </c>
      <c r="E823" s="3">
        <v>819</v>
      </c>
      <c r="F823" s="16" t="str">
        <f t="shared" ca="1" si="109"/>
        <v>121</v>
      </c>
      <c r="G823" s="16" t="str">
        <f t="shared" ca="1" si="110"/>
        <v/>
      </c>
      <c r="H823" s="16" t="str">
        <f t="shared" ca="1" si="110"/>
        <v/>
      </c>
      <c r="I823" s="16" t="str">
        <f t="shared" ca="1" si="110"/>
        <v/>
      </c>
      <c r="J823" s="16" t="str">
        <f t="shared" ca="1" si="110"/>
        <v/>
      </c>
    </row>
    <row r="824" spans="4:10">
      <c r="D824" s="3" t="str">
        <f t="shared" si="106"/>
        <v>6-2</v>
      </c>
      <c r="E824" s="3">
        <v>820</v>
      </c>
      <c r="F824" s="16" t="str">
        <f t="shared" ca="1" si="109"/>
        <v>121</v>
      </c>
      <c r="G824" s="16" t="str">
        <f t="shared" ca="1" si="110"/>
        <v/>
      </c>
      <c r="H824" s="16" t="str">
        <f t="shared" ca="1" si="110"/>
        <v/>
      </c>
      <c r="I824" s="16" t="str">
        <f t="shared" ca="1" si="110"/>
        <v/>
      </c>
      <c r="J824" s="16" t="str">
        <f t="shared" ca="1" si="110"/>
        <v/>
      </c>
    </row>
    <row r="825" spans="4:10">
      <c r="D825" s="3" t="str">
        <f t="shared" si="106"/>
        <v>6-2</v>
      </c>
      <c r="E825" s="3">
        <v>821</v>
      </c>
      <c r="F825" s="16" t="str">
        <f t="shared" ca="1" si="109"/>
        <v>121</v>
      </c>
      <c r="G825" s="16" t="str">
        <f t="shared" ref="G825:J844" ca="1" si="111">IF(OR(INDIRECT("DO!"&amp;ADDRESS(MOD(ROW()-5,160)+7,4+FLOOR((ROW()-5)/320,1)*8))="",INDIRECT("DO!"&amp;ADDRESS(MOD(ROW()-5,160)+7,COLUMN()-2+FLOOR((ROW()-5)/320,1)*8))=""),"",INDIRECT("DO!"&amp;ADDRESS(MOD(ROW()-5,160)+7,COLUMN()-2+FLOOR((ROW()-5)/320,1)*8)))</f>
        <v>雷射焊接站_雷射頭升降氣缸上升電磁閥</v>
      </c>
      <c r="H825" s="16" t="str">
        <f t="shared" ca="1" si="111"/>
        <v>XXX-%?#*</v>
      </c>
      <c r="I825" s="16" t="str">
        <f t="shared" ca="1" si="111"/>
        <v/>
      </c>
      <c r="J825" s="16" t="str">
        <f t="shared" ca="1" si="111"/>
        <v>XXX</v>
      </c>
    </row>
    <row r="826" spans="4:10">
      <c r="D826" s="3" t="str">
        <f t="shared" si="106"/>
        <v>6-2</v>
      </c>
      <c r="E826" s="3">
        <v>822</v>
      </c>
      <c r="F826" s="16" t="str">
        <f t="shared" ca="1" si="109"/>
        <v>121</v>
      </c>
      <c r="G826" s="16" t="str">
        <f t="shared" ca="1" si="111"/>
        <v>雷射焊接站_雷射頭升降氣缸下降電磁閥</v>
      </c>
      <c r="H826" s="16" t="str">
        <f t="shared" ca="1" si="111"/>
        <v>XXX-%?#*</v>
      </c>
      <c r="I826" s="16" t="str">
        <f t="shared" ca="1" si="111"/>
        <v/>
      </c>
      <c r="J826" s="16" t="str">
        <f t="shared" ca="1" si="111"/>
        <v>XXX</v>
      </c>
    </row>
    <row r="827" spans="4:10">
      <c r="D827" s="3" t="str">
        <f t="shared" si="106"/>
        <v>6-2</v>
      </c>
      <c r="E827" s="3">
        <v>823</v>
      </c>
      <c r="F827" s="16" t="str">
        <f t="shared" ca="1" si="109"/>
        <v>121</v>
      </c>
      <c r="G827" s="16" t="str">
        <f t="shared" ca="1" si="111"/>
        <v>雷射焊接站_雷射頭前後氣缸前進電磁閥</v>
      </c>
      <c r="H827" s="16" t="str">
        <f t="shared" ca="1" si="111"/>
        <v>XXX-%?#*</v>
      </c>
      <c r="I827" s="16" t="str">
        <f t="shared" ca="1" si="111"/>
        <v/>
      </c>
      <c r="J827" s="16" t="str">
        <f t="shared" ca="1" si="111"/>
        <v>XXX</v>
      </c>
    </row>
    <row r="828" spans="4:10">
      <c r="D828" s="3" t="str">
        <f t="shared" si="106"/>
        <v>6-2</v>
      </c>
      <c r="E828" s="3">
        <v>824</v>
      </c>
      <c r="F828" s="16" t="str">
        <f t="shared" ca="1" si="109"/>
        <v>121</v>
      </c>
      <c r="G828" s="16" t="str">
        <f t="shared" ca="1" si="111"/>
        <v>雷射焊接站_雷射頭前後氣缸後退電磁閥</v>
      </c>
      <c r="H828" s="16" t="str">
        <f t="shared" ca="1" si="111"/>
        <v>XXX-%?#*</v>
      </c>
      <c r="I828" s="16" t="str">
        <f t="shared" ca="1" si="111"/>
        <v/>
      </c>
      <c r="J828" s="16" t="str">
        <f t="shared" ca="1" si="111"/>
        <v>XXX</v>
      </c>
    </row>
    <row r="829" spans="4:10">
      <c r="D829" s="3" t="str">
        <f t="shared" si="106"/>
        <v>6-2</v>
      </c>
      <c r="E829" s="3">
        <v>825</v>
      </c>
      <c r="F829" s="16" t="str">
        <f t="shared" ca="1" si="109"/>
        <v>121</v>
      </c>
      <c r="G829" s="16" t="str">
        <f t="shared" ca="1" si="111"/>
        <v>雷射焊接站_操作側入料端門鎖</v>
      </c>
      <c r="H829" s="16" t="str">
        <f t="shared" ca="1" si="111"/>
        <v>XXX-%?#*</v>
      </c>
      <c r="I829" s="16" t="str">
        <f t="shared" ca="1" si="111"/>
        <v/>
      </c>
      <c r="J829" s="16" t="str">
        <f t="shared" ca="1" si="111"/>
        <v>XXX</v>
      </c>
    </row>
    <row r="830" spans="4:10">
      <c r="D830" s="3" t="str">
        <f t="shared" si="106"/>
        <v>6-2</v>
      </c>
      <c r="E830" s="3">
        <v>826</v>
      </c>
      <c r="F830" s="16" t="str">
        <f t="shared" ca="1" si="109"/>
        <v>121</v>
      </c>
      <c r="G830" s="16" t="str">
        <f t="shared" ca="1" si="111"/>
        <v>雷射焊接站_操作側出料端門鎖</v>
      </c>
      <c r="H830" s="16" t="str">
        <f t="shared" ca="1" si="111"/>
        <v>XXX-%?#*</v>
      </c>
      <c r="I830" s="16" t="str">
        <f t="shared" ca="1" si="111"/>
        <v/>
      </c>
      <c r="J830" s="16" t="str">
        <f t="shared" ca="1" si="111"/>
        <v>XXX</v>
      </c>
    </row>
    <row r="831" spans="4:10">
      <c r="D831" s="3" t="str">
        <f t="shared" si="106"/>
        <v>6-2</v>
      </c>
      <c r="E831" s="3">
        <v>827</v>
      </c>
      <c r="F831" s="16" t="str">
        <f t="shared" ca="1" si="109"/>
        <v>121</v>
      </c>
      <c r="G831" s="16" t="str">
        <f t="shared" ca="1" si="111"/>
        <v>雷射焊接站_維修側入料端門鎖</v>
      </c>
      <c r="H831" s="16" t="str">
        <f t="shared" ca="1" si="111"/>
        <v>XXX-%?#*</v>
      </c>
      <c r="I831" s="16" t="str">
        <f t="shared" ca="1" si="111"/>
        <v/>
      </c>
      <c r="J831" s="16" t="str">
        <f t="shared" ca="1" si="111"/>
        <v>XXX</v>
      </c>
    </row>
    <row r="832" spans="4:10">
      <c r="D832" s="3" t="str">
        <f t="shared" si="106"/>
        <v>6-2</v>
      </c>
      <c r="E832" s="3">
        <v>828</v>
      </c>
      <c r="F832" s="16" t="str">
        <f t="shared" ca="1" si="109"/>
        <v>121</v>
      </c>
      <c r="G832" s="16" t="str">
        <f t="shared" ca="1" si="111"/>
        <v>雷射焊接站_維修側出料端門鎖</v>
      </c>
      <c r="H832" s="16" t="str">
        <f t="shared" ca="1" si="111"/>
        <v>XXX-%?#*</v>
      </c>
      <c r="I832" s="16" t="str">
        <f t="shared" ca="1" si="111"/>
        <v/>
      </c>
      <c r="J832" s="16" t="str">
        <f t="shared" ca="1" si="111"/>
        <v>XXX</v>
      </c>
    </row>
    <row r="833" spans="4:10">
      <c r="D833" s="3" t="str">
        <f t="shared" si="106"/>
        <v>6-2</v>
      </c>
      <c r="E833" s="3">
        <v>829</v>
      </c>
      <c r="F833" s="16" t="str">
        <f t="shared" ca="1" si="109"/>
        <v>121</v>
      </c>
      <c r="G833" s="16" t="str">
        <f t="shared" ca="1" si="111"/>
        <v>牽引輪站_操作側升降氣缸上升電磁閥</v>
      </c>
      <c r="H833" s="16" t="str">
        <f t="shared" ca="1" si="111"/>
        <v>XXX-%?#*</v>
      </c>
      <c r="I833" s="16" t="str">
        <f t="shared" ca="1" si="111"/>
        <v/>
      </c>
      <c r="J833" s="16" t="str">
        <f t="shared" ca="1" si="111"/>
        <v>XXX</v>
      </c>
    </row>
    <row r="834" spans="4:10">
      <c r="D834" s="3" t="str">
        <f t="shared" si="106"/>
        <v>6-2</v>
      </c>
      <c r="E834" s="3">
        <v>830</v>
      </c>
      <c r="F834" s="16" t="str">
        <f t="shared" ca="1" si="109"/>
        <v>121</v>
      </c>
      <c r="G834" s="16" t="str">
        <f t="shared" ca="1" si="111"/>
        <v>牽引輪站_操作側升降氣缸下降電磁閥</v>
      </c>
      <c r="H834" s="16" t="str">
        <f t="shared" ca="1" si="111"/>
        <v>XXX-%?#*</v>
      </c>
      <c r="I834" s="16" t="str">
        <f t="shared" ca="1" si="111"/>
        <v/>
      </c>
      <c r="J834" s="16" t="str">
        <f t="shared" ca="1" si="111"/>
        <v>XXX</v>
      </c>
    </row>
    <row r="835" spans="4:10">
      <c r="D835" s="3" t="str">
        <f t="shared" si="106"/>
        <v>6-2</v>
      </c>
      <c r="E835" s="3">
        <v>831</v>
      </c>
      <c r="F835" s="16" t="str">
        <f t="shared" ca="1" si="109"/>
        <v>121</v>
      </c>
      <c r="G835" s="16" t="str">
        <f t="shared" ca="1" si="111"/>
        <v>牽引輪站_維修側升降氣缸上升電磁閥</v>
      </c>
      <c r="H835" s="16" t="str">
        <f t="shared" ca="1" si="111"/>
        <v>XXX-%?#*</v>
      </c>
      <c r="I835" s="16" t="str">
        <f t="shared" ca="1" si="111"/>
        <v/>
      </c>
      <c r="J835" s="16" t="str">
        <f t="shared" ca="1" si="111"/>
        <v>XXX</v>
      </c>
    </row>
    <row r="836" spans="4:10">
      <c r="D836" s="3" t="str">
        <f t="shared" si="106"/>
        <v>6-2</v>
      </c>
      <c r="E836" s="3">
        <v>832</v>
      </c>
      <c r="F836" s="16" t="str">
        <f t="shared" ca="1" si="109"/>
        <v>121</v>
      </c>
      <c r="G836" s="16" t="str">
        <f t="shared" ca="1" si="111"/>
        <v>牽引輪站_維修側升降氣缸下降電磁閥</v>
      </c>
      <c r="H836" s="16" t="str">
        <f t="shared" ca="1" si="111"/>
        <v>XXX-%?#*</v>
      </c>
      <c r="I836" s="16" t="str">
        <f t="shared" ca="1" si="111"/>
        <v/>
      </c>
      <c r="J836" s="16" t="str">
        <f t="shared" ca="1" si="111"/>
        <v>XXX</v>
      </c>
    </row>
    <row r="837" spans="4:10">
      <c r="D837" s="3" t="str">
        <f t="shared" ref="D837:D900" si="112">DEC2HEX(HEX2DEC($D$4)+FLOOR((ROW(A833)-1)/($M$4*10),1))&amp;"-"&amp;FLOOR((ROW(A833)-1)/$M$4,1)+1-FLOOR((ROW(A833)-1)/($M$4*10),1)*10</f>
        <v>6-3</v>
      </c>
      <c r="E837" s="3">
        <v>833</v>
      </c>
      <c r="F837" s="16" t="str">
        <f t="shared" ca="1" si="109"/>
        <v>122</v>
      </c>
      <c r="G837" s="16" t="str">
        <f t="shared" ca="1" si="111"/>
        <v>成品裁切站_前壓板升降氣缸上升電磁閥</v>
      </c>
      <c r="H837" s="16" t="str">
        <f t="shared" ca="1" si="111"/>
        <v>XXX-%?#*</v>
      </c>
      <c r="I837" s="16" t="str">
        <f t="shared" ca="1" si="111"/>
        <v/>
      </c>
      <c r="J837" s="16" t="str">
        <f t="shared" ca="1" si="111"/>
        <v>XXX</v>
      </c>
    </row>
    <row r="838" spans="4:10">
      <c r="D838" s="3" t="str">
        <f t="shared" si="112"/>
        <v>6-3</v>
      </c>
      <c r="E838" s="3">
        <v>834</v>
      </c>
      <c r="F838" s="16" t="str">
        <f t="shared" ca="1" si="109"/>
        <v>122</v>
      </c>
      <c r="G838" s="16" t="str">
        <f t="shared" ca="1" si="111"/>
        <v>成品裁切站_前壓板升降氣缸下降電磁閥</v>
      </c>
      <c r="H838" s="16" t="str">
        <f t="shared" ca="1" si="111"/>
        <v>XXX-%?#*</v>
      </c>
      <c r="I838" s="16" t="str">
        <f t="shared" ca="1" si="111"/>
        <v/>
      </c>
      <c r="J838" s="16" t="str">
        <f t="shared" ca="1" si="111"/>
        <v>XXX</v>
      </c>
    </row>
    <row r="839" spans="4:10">
      <c r="D839" s="3" t="str">
        <f t="shared" si="112"/>
        <v>6-3</v>
      </c>
      <c r="E839" s="3">
        <v>835</v>
      </c>
      <c r="F839" s="16" t="str">
        <f t="shared" ca="1" si="109"/>
        <v>122</v>
      </c>
      <c r="G839" s="16" t="str">
        <f t="shared" ca="1" si="111"/>
        <v>成品裁切站_後壓板升降氣缸上升電磁閥</v>
      </c>
      <c r="H839" s="16" t="str">
        <f t="shared" ca="1" si="111"/>
        <v>XXX-%?#*</v>
      </c>
      <c r="I839" s="16" t="str">
        <f t="shared" ca="1" si="111"/>
        <v/>
      </c>
      <c r="J839" s="16" t="str">
        <f t="shared" ca="1" si="111"/>
        <v>XXX</v>
      </c>
    </row>
    <row r="840" spans="4:10">
      <c r="D840" s="3" t="str">
        <f t="shared" si="112"/>
        <v>6-3</v>
      </c>
      <c r="E840" s="3">
        <v>836</v>
      </c>
      <c r="F840" s="16" t="str">
        <f t="shared" ca="1" si="109"/>
        <v>122</v>
      </c>
      <c r="G840" s="16" t="str">
        <f t="shared" ca="1" si="111"/>
        <v>成品裁切站_後壓板升降氣缸下降電磁閥</v>
      </c>
      <c r="H840" s="16" t="str">
        <f t="shared" ca="1" si="111"/>
        <v>XXX-%?#*</v>
      </c>
      <c r="I840" s="16" t="str">
        <f t="shared" ca="1" si="111"/>
        <v/>
      </c>
      <c r="J840" s="16" t="str">
        <f t="shared" ca="1" si="111"/>
        <v>XXX</v>
      </c>
    </row>
    <row r="841" spans="4:10">
      <c r="D841" s="3" t="str">
        <f t="shared" si="112"/>
        <v>6-3</v>
      </c>
      <c r="E841" s="3">
        <v>837</v>
      </c>
      <c r="F841" s="16" t="str">
        <f t="shared" ca="1" si="109"/>
        <v>122</v>
      </c>
      <c r="G841" s="16" t="str">
        <f t="shared" ca="1" si="111"/>
        <v>成品裁切站_上裁切氣缸上升電磁閥</v>
      </c>
      <c r="H841" s="16" t="str">
        <f t="shared" ca="1" si="111"/>
        <v>XXX-%?#*</v>
      </c>
      <c r="I841" s="16" t="str">
        <f t="shared" ca="1" si="111"/>
        <v/>
      </c>
      <c r="J841" s="16" t="str">
        <f t="shared" ca="1" si="111"/>
        <v>XXX</v>
      </c>
    </row>
    <row r="842" spans="4:10">
      <c r="D842" s="3" t="str">
        <f t="shared" si="112"/>
        <v>6-3</v>
      </c>
      <c r="E842" s="3">
        <v>838</v>
      </c>
      <c r="F842" s="16" t="str">
        <f t="shared" ca="1" si="109"/>
        <v>122</v>
      </c>
      <c r="G842" s="16" t="str">
        <f t="shared" ca="1" si="111"/>
        <v>成品裁切站_上裁切氣缸下降電磁閥</v>
      </c>
      <c r="H842" s="16" t="str">
        <f t="shared" ca="1" si="111"/>
        <v>XXX-%?#*</v>
      </c>
      <c r="I842" s="16" t="str">
        <f t="shared" ca="1" si="111"/>
        <v/>
      </c>
      <c r="J842" s="16" t="str">
        <f t="shared" ca="1" si="111"/>
        <v>XXX</v>
      </c>
    </row>
    <row r="843" spans="4:10">
      <c r="D843" s="3" t="str">
        <f t="shared" si="112"/>
        <v>6-3</v>
      </c>
      <c r="E843" s="3">
        <v>839</v>
      </c>
      <c r="F843" s="16" t="str">
        <f t="shared" ca="1" si="109"/>
        <v>122</v>
      </c>
      <c r="G843" s="16" t="str">
        <f t="shared" ca="1" si="111"/>
        <v>成品裁切站_下裁切氣缸上升電磁閥</v>
      </c>
      <c r="H843" s="16" t="str">
        <f t="shared" ca="1" si="111"/>
        <v>XXX-%?#*</v>
      </c>
      <c r="I843" s="16" t="str">
        <f t="shared" ca="1" si="111"/>
        <v/>
      </c>
      <c r="J843" s="16" t="str">
        <f t="shared" ca="1" si="111"/>
        <v>XXX</v>
      </c>
    </row>
    <row r="844" spans="4:10">
      <c r="D844" s="3" t="str">
        <f t="shared" si="112"/>
        <v>6-3</v>
      </c>
      <c r="E844" s="3">
        <v>840</v>
      </c>
      <c r="F844" s="16" t="str">
        <f t="shared" ca="1" si="109"/>
        <v>122</v>
      </c>
      <c r="G844" s="16" t="str">
        <f t="shared" ca="1" si="111"/>
        <v>成品裁切站_下裁切氣缸下降電磁閥</v>
      </c>
      <c r="H844" s="16" t="str">
        <f t="shared" ca="1" si="111"/>
        <v>XXX-%?#*</v>
      </c>
      <c r="I844" s="16" t="str">
        <f t="shared" ca="1" si="111"/>
        <v/>
      </c>
      <c r="J844" s="16" t="str">
        <f t="shared" ca="1" si="111"/>
        <v>XXX</v>
      </c>
    </row>
    <row r="845" spans="4:10">
      <c r="D845" s="3" t="str">
        <f t="shared" si="112"/>
        <v>6-3</v>
      </c>
      <c r="E845" s="3">
        <v>841</v>
      </c>
      <c r="F845" s="16" t="str">
        <f t="shared" ca="1" si="109"/>
        <v>122</v>
      </c>
      <c r="G845" s="16" t="str">
        <f t="shared" ref="G845:J864" ca="1" si="11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845" s="16" t="str">
        <f t="shared" ca="1" si="113"/>
        <v/>
      </c>
      <c r="I845" s="16" t="str">
        <f t="shared" ca="1" si="113"/>
        <v/>
      </c>
      <c r="J845" s="16" t="str">
        <f t="shared" ca="1" si="113"/>
        <v/>
      </c>
    </row>
    <row r="846" spans="4:10">
      <c r="D846" s="3" t="str">
        <f t="shared" si="112"/>
        <v>6-3</v>
      </c>
      <c r="E846" s="3">
        <v>842</v>
      </c>
      <c r="F846" s="16" t="str">
        <f t="shared" ca="1" si="109"/>
        <v>122</v>
      </c>
      <c r="G846" s="16" t="str">
        <f t="shared" ca="1" si="113"/>
        <v/>
      </c>
      <c r="H846" s="16" t="str">
        <f t="shared" ca="1" si="113"/>
        <v/>
      </c>
      <c r="I846" s="16" t="str">
        <f t="shared" ca="1" si="113"/>
        <v/>
      </c>
      <c r="J846" s="16" t="str">
        <f t="shared" ca="1" si="113"/>
        <v/>
      </c>
    </row>
    <row r="847" spans="4:10">
      <c r="D847" s="3" t="str">
        <f t="shared" si="112"/>
        <v>6-3</v>
      </c>
      <c r="E847" s="3">
        <v>843</v>
      </c>
      <c r="F847" s="16" t="str">
        <f t="shared" ca="1" si="109"/>
        <v>122</v>
      </c>
      <c r="G847" s="16" t="str">
        <f t="shared" ca="1" si="113"/>
        <v/>
      </c>
      <c r="H847" s="16" t="str">
        <f t="shared" ca="1" si="113"/>
        <v/>
      </c>
      <c r="I847" s="16" t="str">
        <f t="shared" ca="1" si="113"/>
        <v/>
      </c>
      <c r="J847" s="16" t="str">
        <f t="shared" ca="1" si="113"/>
        <v/>
      </c>
    </row>
    <row r="848" spans="4:10">
      <c r="D848" s="3" t="str">
        <f t="shared" si="112"/>
        <v>6-3</v>
      </c>
      <c r="E848" s="3">
        <v>844</v>
      </c>
      <c r="F848" s="16" t="str">
        <f t="shared" ca="1" si="109"/>
        <v>122</v>
      </c>
      <c r="G848" s="16" t="str">
        <f t="shared" ca="1" si="113"/>
        <v/>
      </c>
      <c r="H848" s="16" t="str">
        <f t="shared" ca="1" si="113"/>
        <v/>
      </c>
      <c r="I848" s="16" t="str">
        <f t="shared" ca="1" si="113"/>
        <v/>
      </c>
      <c r="J848" s="16" t="str">
        <f t="shared" ca="1" si="113"/>
        <v/>
      </c>
    </row>
    <row r="849" spans="4:10">
      <c r="D849" s="3" t="str">
        <f t="shared" si="112"/>
        <v>6-3</v>
      </c>
      <c r="E849" s="3">
        <v>845</v>
      </c>
      <c r="F849" s="16" t="str">
        <f t="shared" ca="1" si="109"/>
        <v>122</v>
      </c>
      <c r="G849" s="16" t="str">
        <f t="shared" ca="1" si="113"/>
        <v/>
      </c>
      <c r="H849" s="16" t="str">
        <f t="shared" ca="1" si="113"/>
        <v/>
      </c>
      <c r="I849" s="16" t="str">
        <f t="shared" ca="1" si="113"/>
        <v/>
      </c>
      <c r="J849" s="16" t="str">
        <f t="shared" ca="1" si="113"/>
        <v/>
      </c>
    </row>
    <row r="850" spans="4:10">
      <c r="D850" s="3" t="str">
        <f t="shared" si="112"/>
        <v>6-3</v>
      </c>
      <c r="E850" s="3">
        <v>846</v>
      </c>
      <c r="F850" s="16" t="str">
        <f t="shared" ca="1" si="109"/>
        <v>122</v>
      </c>
      <c r="G850" s="16" t="str">
        <f t="shared" ca="1" si="113"/>
        <v/>
      </c>
      <c r="H850" s="16" t="str">
        <f t="shared" ca="1" si="113"/>
        <v/>
      </c>
      <c r="I850" s="16" t="str">
        <f t="shared" ca="1" si="113"/>
        <v/>
      </c>
      <c r="J850" s="16" t="str">
        <f t="shared" ca="1" si="113"/>
        <v/>
      </c>
    </row>
    <row r="851" spans="4:10">
      <c r="D851" s="3" t="str">
        <f t="shared" si="112"/>
        <v>6-3</v>
      </c>
      <c r="E851" s="3">
        <v>847</v>
      </c>
      <c r="F851" s="16" t="str">
        <f t="shared" ca="1" si="109"/>
        <v>122</v>
      </c>
      <c r="G851" s="16" t="str">
        <f t="shared" ca="1" si="113"/>
        <v/>
      </c>
      <c r="H851" s="16" t="str">
        <f t="shared" ca="1" si="113"/>
        <v/>
      </c>
      <c r="I851" s="16" t="str">
        <f t="shared" ca="1" si="113"/>
        <v/>
      </c>
      <c r="J851" s="16" t="str">
        <f t="shared" ca="1" si="113"/>
        <v/>
      </c>
    </row>
    <row r="852" spans="4:10">
      <c r="D852" s="3" t="str">
        <f t="shared" si="112"/>
        <v>6-3</v>
      </c>
      <c r="E852" s="3">
        <v>848</v>
      </c>
      <c r="F852" s="16" t="str">
        <f t="shared" ca="1" si="109"/>
        <v>122</v>
      </c>
      <c r="G852" s="16" t="str">
        <f t="shared" ca="1" si="113"/>
        <v/>
      </c>
      <c r="H852" s="16" t="str">
        <f t="shared" ca="1" si="113"/>
        <v/>
      </c>
      <c r="I852" s="16" t="str">
        <f t="shared" ca="1" si="113"/>
        <v/>
      </c>
      <c r="J852" s="16" t="str">
        <f t="shared" ca="1" si="113"/>
        <v/>
      </c>
    </row>
    <row r="853" spans="4:10">
      <c r="D853" s="3" t="str">
        <f t="shared" si="112"/>
        <v>6-4</v>
      </c>
      <c r="E853" s="3">
        <v>849</v>
      </c>
      <c r="F853" s="16" t="str">
        <f t="shared" ca="1" si="109"/>
        <v/>
      </c>
      <c r="G853" s="16" t="str">
        <f t="shared" ca="1" si="113"/>
        <v/>
      </c>
      <c r="H853" s="16" t="str">
        <f t="shared" ca="1" si="113"/>
        <v/>
      </c>
      <c r="I853" s="16" t="str">
        <f t="shared" ca="1" si="113"/>
        <v/>
      </c>
      <c r="J853" s="16" t="str">
        <f t="shared" ca="1" si="113"/>
        <v/>
      </c>
    </row>
    <row r="854" spans="4:10">
      <c r="D854" s="3" t="str">
        <f t="shared" si="112"/>
        <v>6-4</v>
      </c>
      <c r="E854" s="3">
        <v>850</v>
      </c>
      <c r="F854" s="16" t="str">
        <f t="shared" ca="1" si="109"/>
        <v/>
      </c>
      <c r="G854" s="16" t="str">
        <f t="shared" ca="1" si="113"/>
        <v/>
      </c>
      <c r="H854" s="16" t="str">
        <f t="shared" ca="1" si="113"/>
        <v/>
      </c>
      <c r="I854" s="16" t="str">
        <f t="shared" ca="1" si="113"/>
        <v/>
      </c>
      <c r="J854" s="16" t="str">
        <f t="shared" ca="1" si="113"/>
        <v/>
      </c>
    </row>
    <row r="855" spans="4:10">
      <c r="D855" s="3" t="str">
        <f t="shared" si="112"/>
        <v>6-4</v>
      </c>
      <c r="E855" s="3">
        <v>851</v>
      </c>
      <c r="F855" s="16" t="str">
        <f t="shared" ca="1" si="109"/>
        <v/>
      </c>
      <c r="G855" s="16" t="str">
        <f t="shared" ca="1" si="113"/>
        <v/>
      </c>
      <c r="H855" s="16" t="str">
        <f t="shared" ca="1" si="113"/>
        <v/>
      </c>
      <c r="I855" s="16" t="str">
        <f t="shared" ca="1" si="113"/>
        <v/>
      </c>
      <c r="J855" s="16" t="str">
        <f t="shared" ca="1" si="113"/>
        <v/>
      </c>
    </row>
    <row r="856" spans="4:10">
      <c r="D856" s="3" t="str">
        <f t="shared" si="112"/>
        <v>6-4</v>
      </c>
      <c r="E856" s="3">
        <v>852</v>
      </c>
      <c r="F856" s="16" t="str">
        <f t="shared" ca="1" si="109"/>
        <v/>
      </c>
      <c r="G856" s="16" t="str">
        <f t="shared" ca="1" si="113"/>
        <v/>
      </c>
      <c r="H856" s="16" t="str">
        <f t="shared" ca="1" si="113"/>
        <v/>
      </c>
      <c r="I856" s="16" t="str">
        <f t="shared" ca="1" si="113"/>
        <v/>
      </c>
      <c r="J856" s="16" t="str">
        <f t="shared" ca="1" si="113"/>
        <v/>
      </c>
    </row>
    <row r="857" spans="4:10">
      <c r="D857" s="3" t="str">
        <f t="shared" si="112"/>
        <v>6-4</v>
      </c>
      <c r="E857" s="3">
        <v>853</v>
      </c>
      <c r="F857" s="16" t="str">
        <f t="shared" ca="1" si="109"/>
        <v/>
      </c>
      <c r="G857" s="16" t="str">
        <f t="shared" ca="1" si="113"/>
        <v/>
      </c>
      <c r="H857" s="16" t="str">
        <f t="shared" ca="1" si="113"/>
        <v/>
      </c>
      <c r="I857" s="16" t="str">
        <f t="shared" ca="1" si="113"/>
        <v/>
      </c>
      <c r="J857" s="16" t="str">
        <f t="shared" ca="1" si="113"/>
        <v/>
      </c>
    </row>
    <row r="858" spans="4:10">
      <c r="D858" s="3" t="str">
        <f t="shared" si="112"/>
        <v>6-4</v>
      </c>
      <c r="E858" s="3">
        <v>854</v>
      </c>
      <c r="F858" s="16" t="str">
        <f t="shared" ca="1" si="109"/>
        <v/>
      </c>
      <c r="G858" s="16" t="str">
        <f t="shared" ca="1" si="113"/>
        <v/>
      </c>
      <c r="H858" s="16" t="str">
        <f t="shared" ca="1" si="113"/>
        <v/>
      </c>
      <c r="I858" s="16" t="str">
        <f t="shared" ca="1" si="113"/>
        <v/>
      </c>
      <c r="J858" s="16" t="str">
        <f t="shared" ca="1" si="113"/>
        <v/>
      </c>
    </row>
    <row r="859" spans="4:10">
      <c r="D859" s="3" t="str">
        <f t="shared" si="112"/>
        <v>6-4</v>
      </c>
      <c r="E859" s="3">
        <v>855</v>
      </c>
      <c r="F859" s="16" t="str">
        <f t="shared" ca="1" si="109"/>
        <v/>
      </c>
      <c r="G859" s="16" t="str">
        <f t="shared" ca="1" si="113"/>
        <v/>
      </c>
      <c r="H859" s="16" t="str">
        <f t="shared" ca="1" si="113"/>
        <v/>
      </c>
      <c r="I859" s="16" t="str">
        <f t="shared" ca="1" si="113"/>
        <v/>
      </c>
      <c r="J859" s="16" t="str">
        <f t="shared" ca="1" si="113"/>
        <v/>
      </c>
    </row>
    <row r="860" spans="4:10">
      <c r="D860" s="3" t="str">
        <f t="shared" si="112"/>
        <v>6-4</v>
      </c>
      <c r="E860" s="3">
        <v>856</v>
      </c>
      <c r="F860" s="16" t="str">
        <f t="shared" ca="1" si="109"/>
        <v/>
      </c>
      <c r="G860" s="16" t="str">
        <f t="shared" ca="1" si="113"/>
        <v/>
      </c>
      <c r="H860" s="16" t="str">
        <f t="shared" ca="1" si="113"/>
        <v/>
      </c>
      <c r="I860" s="16" t="str">
        <f t="shared" ca="1" si="113"/>
        <v/>
      </c>
      <c r="J860" s="16" t="str">
        <f t="shared" ca="1" si="113"/>
        <v/>
      </c>
    </row>
    <row r="861" spans="4:10">
      <c r="D861" s="3" t="str">
        <f t="shared" si="112"/>
        <v>6-4</v>
      </c>
      <c r="E861" s="3">
        <v>857</v>
      </c>
      <c r="F861" s="16" t="str">
        <f t="shared" ca="1" si="109"/>
        <v/>
      </c>
      <c r="G861" s="16" t="str">
        <f t="shared" ca="1" si="113"/>
        <v/>
      </c>
      <c r="H861" s="16" t="str">
        <f t="shared" ca="1" si="113"/>
        <v/>
      </c>
      <c r="I861" s="16" t="str">
        <f t="shared" ca="1" si="113"/>
        <v/>
      </c>
      <c r="J861" s="16" t="str">
        <f t="shared" ca="1" si="113"/>
        <v/>
      </c>
    </row>
    <row r="862" spans="4:10">
      <c r="D862" s="3" t="str">
        <f t="shared" si="112"/>
        <v>6-4</v>
      </c>
      <c r="E862" s="3">
        <v>858</v>
      </c>
      <c r="F862" s="16" t="str">
        <f t="shared" ca="1" si="109"/>
        <v/>
      </c>
      <c r="G862" s="16" t="str">
        <f t="shared" ca="1" si="113"/>
        <v/>
      </c>
      <c r="H862" s="16" t="str">
        <f t="shared" ca="1" si="113"/>
        <v/>
      </c>
      <c r="I862" s="16" t="str">
        <f t="shared" ca="1" si="113"/>
        <v/>
      </c>
      <c r="J862" s="16" t="str">
        <f t="shared" ca="1" si="113"/>
        <v/>
      </c>
    </row>
    <row r="863" spans="4:10">
      <c r="D863" s="3" t="str">
        <f t="shared" si="112"/>
        <v>6-4</v>
      </c>
      <c r="E863" s="3">
        <v>859</v>
      </c>
      <c r="F863" s="16" t="str">
        <f t="shared" ca="1" si="109"/>
        <v/>
      </c>
      <c r="G863" s="16" t="str">
        <f t="shared" ca="1" si="113"/>
        <v/>
      </c>
      <c r="H863" s="16" t="str">
        <f t="shared" ca="1" si="113"/>
        <v/>
      </c>
      <c r="I863" s="16" t="str">
        <f t="shared" ca="1" si="113"/>
        <v/>
      </c>
      <c r="J863" s="16" t="str">
        <f t="shared" ca="1" si="113"/>
        <v/>
      </c>
    </row>
    <row r="864" spans="4:10">
      <c r="D864" s="3" t="str">
        <f t="shared" si="112"/>
        <v>6-4</v>
      </c>
      <c r="E864" s="3">
        <v>860</v>
      </c>
      <c r="F864" s="16" t="str">
        <f t="shared" ca="1" si="109"/>
        <v/>
      </c>
      <c r="G864" s="16" t="str">
        <f t="shared" ca="1" si="113"/>
        <v/>
      </c>
      <c r="H864" s="16" t="str">
        <f t="shared" ca="1" si="113"/>
        <v/>
      </c>
      <c r="I864" s="16" t="str">
        <f t="shared" ca="1" si="113"/>
        <v/>
      </c>
      <c r="J864" s="16" t="str">
        <f t="shared" ca="1" si="113"/>
        <v/>
      </c>
    </row>
    <row r="865" spans="4:10">
      <c r="D865" s="3" t="str">
        <f t="shared" si="112"/>
        <v>6-4</v>
      </c>
      <c r="E865" s="3">
        <v>861</v>
      </c>
      <c r="F865" s="16" t="str">
        <f t="shared" ca="1" si="109"/>
        <v/>
      </c>
      <c r="G865" s="16" t="str">
        <f t="shared" ref="G865:J884" ca="1" si="11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865" s="16" t="str">
        <f t="shared" ca="1" si="114"/>
        <v/>
      </c>
      <c r="I865" s="16" t="str">
        <f t="shared" ca="1" si="114"/>
        <v/>
      </c>
      <c r="J865" s="16" t="str">
        <f t="shared" ca="1" si="114"/>
        <v/>
      </c>
    </row>
    <row r="866" spans="4:10">
      <c r="D866" s="3" t="str">
        <f t="shared" si="112"/>
        <v>6-4</v>
      </c>
      <c r="E866" s="3">
        <v>862</v>
      </c>
      <c r="F866" s="16" t="str">
        <f t="shared" ca="1" si="109"/>
        <v/>
      </c>
      <c r="G866" s="16" t="str">
        <f t="shared" ca="1" si="114"/>
        <v/>
      </c>
      <c r="H866" s="16" t="str">
        <f t="shared" ca="1" si="114"/>
        <v/>
      </c>
      <c r="I866" s="16" t="str">
        <f t="shared" ca="1" si="114"/>
        <v/>
      </c>
      <c r="J866" s="16" t="str">
        <f t="shared" ca="1" si="114"/>
        <v/>
      </c>
    </row>
    <row r="867" spans="4:10">
      <c r="D867" s="3" t="str">
        <f t="shared" si="112"/>
        <v>6-4</v>
      </c>
      <c r="E867" s="3">
        <v>863</v>
      </c>
      <c r="F867" s="16" t="str">
        <f t="shared" ca="1" si="109"/>
        <v/>
      </c>
      <c r="G867" s="16" t="str">
        <f t="shared" ca="1" si="114"/>
        <v/>
      </c>
      <c r="H867" s="16" t="str">
        <f t="shared" ca="1" si="114"/>
        <v/>
      </c>
      <c r="I867" s="16" t="str">
        <f t="shared" ca="1" si="114"/>
        <v/>
      </c>
      <c r="J867" s="16" t="str">
        <f t="shared" ca="1" si="114"/>
        <v/>
      </c>
    </row>
    <row r="868" spans="4:10">
      <c r="D868" s="3" t="str">
        <f t="shared" si="112"/>
        <v>6-4</v>
      </c>
      <c r="E868" s="3">
        <v>864</v>
      </c>
      <c r="F868" s="16" t="str">
        <f t="shared" ca="1" si="109"/>
        <v/>
      </c>
      <c r="G868" s="16" t="str">
        <f t="shared" ca="1" si="114"/>
        <v/>
      </c>
      <c r="H868" s="16" t="str">
        <f t="shared" ca="1" si="114"/>
        <v/>
      </c>
      <c r="I868" s="16" t="str">
        <f t="shared" ca="1" si="114"/>
        <v/>
      </c>
      <c r="J868" s="16" t="str">
        <f t="shared" ca="1" si="114"/>
        <v/>
      </c>
    </row>
    <row r="869" spans="4:10">
      <c r="D869" s="3" t="str">
        <f t="shared" si="112"/>
        <v>6-5</v>
      </c>
      <c r="E869" s="3">
        <v>865</v>
      </c>
      <c r="F869" s="16" t="str">
        <f t="shared" ref="F869:F932" ca="1" si="115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869" s="16" t="str">
        <f t="shared" ca="1" si="114"/>
        <v/>
      </c>
      <c r="H869" s="16" t="str">
        <f t="shared" ca="1" si="114"/>
        <v/>
      </c>
      <c r="I869" s="16" t="str">
        <f t="shared" ca="1" si="114"/>
        <v/>
      </c>
      <c r="J869" s="16" t="str">
        <f t="shared" ca="1" si="114"/>
        <v/>
      </c>
    </row>
    <row r="870" spans="4:10">
      <c r="D870" s="3" t="str">
        <f t="shared" si="112"/>
        <v>6-5</v>
      </c>
      <c r="E870" s="3">
        <v>866</v>
      </c>
      <c r="F870" s="16" t="str">
        <f t="shared" ca="1" si="115"/>
        <v/>
      </c>
      <c r="G870" s="16" t="str">
        <f t="shared" ca="1" si="114"/>
        <v/>
      </c>
      <c r="H870" s="16" t="str">
        <f t="shared" ca="1" si="114"/>
        <v/>
      </c>
      <c r="I870" s="16" t="str">
        <f t="shared" ca="1" si="114"/>
        <v/>
      </c>
      <c r="J870" s="16" t="str">
        <f t="shared" ca="1" si="114"/>
        <v/>
      </c>
    </row>
    <row r="871" spans="4:10">
      <c r="D871" s="3" t="str">
        <f t="shared" si="112"/>
        <v>6-5</v>
      </c>
      <c r="E871" s="3">
        <v>867</v>
      </c>
      <c r="F871" s="16" t="str">
        <f t="shared" ca="1" si="115"/>
        <v/>
      </c>
      <c r="G871" s="16" t="str">
        <f t="shared" ca="1" si="114"/>
        <v/>
      </c>
      <c r="H871" s="16" t="str">
        <f t="shared" ca="1" si="114"/>
        <v/>
      </c>
      <c r="I871" s="16" t="str">
        <f t="shared" ca="1" si="114"/>
        <v/>
      </c>
      <c r="J871" s="16" t="str">
        <f t="shared" ca="1" si="114"/>
        <v/>
      </c>
    </row>
    <row r="872" spans="4:10">
      <c r="D872" s="3" t="str">
        <f t="shared" si="112"/>
        <v>6-5</v>
      </c>
      <c r="E872" s="3">
        <v>868</v>
      </c>
      <c r="F872" s="16" t="str">
        <f t="shared" ca="1" si="115"/>
        <v/>
      </c>
      <c r="G872" s="16" t="str">
        <f t="shared" ca="1" si="114"/>
        <v/>
      </c>
      <c r="H872" s="16" t="str">
        <f t="shared" ca="1" si="114"/>
        <v/>
      </c>
      <c r="I872" s="16" t="str">
        <f t="shared" ca="1" si="114"/>
        <v/>
      </c>
      <c r="J872" s="16" t="str">
        <f t="shared" ca="1" si="114"/>
        <v/>
      </c>
    </row>
    <row r="873" spans="4:10">
      <c r="D873" s="3" t="str">
        <f t="shared" si="112"/>
        <v>6-5</v>
      </c>
      <c r="E873" s="3">
        <v>869</v>
      </c>
      <c r="F873" s="16" t="str">
        <f t="shared" ca="1" si="115"/>
        <v/>
      </c>
      <c r="G873" s="16" t="str">
        <f t="shared" ca="1" si="114"/>
        <v/>
      </c>
      <c r="H873" s="16" t="str">
        <f t="shared" ca="1" si="114"/>
        <v/>
      </c>
      <c r="I873" s="16" t="str">
        <f t="shared" ca="1" si="114"/>
        <v/>
      </c>
      <c r="J873" s="16" t="str">
        <f t="shared" ca="1" si="114"/>
        <v/>
      </c>
    </row>
    <row r="874" spans="4:10">
      <c r="D874" s="3" t="str">
        <f t="shared" si="112"/>
        <v>6-5</v>
      </c>
      <c r="E874" s="3">
        <v>870</v>
      </c>
      <c r="F874" s="16" t="str">
        <f t="shared" ca="1" si="115"/>
        <v/>
      </c>
      <c r="G874" s="16" t="str">
        <f t="shared" ca="1" si="114"/>
        <v/>
      </c>
      <c r="H874" s="16" t="str">
        <f t="shared" ca="1" si="114"/>
        <v/>
      </c>
      <c r="I874" s="16" t="str">
        <f t="shared" ca="1" si="114"/>
        <v/>
      </c>
      <c r="J874" s="16" t="str">
        <f t="shared" ca="1" si="114"/>
        <v/>
      </c>
    </row>
    <row r="875" spans="4:10">
      <c r="D875" s="3" t="str">
        <f t="shared" si="112"/>
        <v>6-5</v>
      </c>
      <c r="E875" s="3">
        <v>871</v>
      </c>
      <c r="F875" s="16" t="str">
        <f t="shared" ca="1" si="115"/>
        <v/>
      </c>
      <c r="G875" s="16" t="str">
        <f t="shared" ca="1" si="114"/>
        <v/>
      </c>
      <c r="H875" s="16" t="str">
        <f t="shared" ca="1" si="114"/>
        <v/>
      </c>
      <c r="I875" s="16" t="str">
        <f t="shared" ca="1" si="114"/>
        <v/>
      </c>
      <c r="J875" s="16" t="str">
        <f t="shared" ca="1" si="114"/>
        <v/>
      </c>
    </row>
    <row r="876" spans="4:10">
      <c r="D876" s="3" t="str">
        <f t="shared" si="112"/>
        <v>6-5</v>
      </c>
      <c r="E876" s="3">
        <v>872</v>
      </c>
      <c r="F876" s="16" t="str">
        <f t="shared" ca="1" si="115"/>
        <v/>
      </c>
      <c r="G876" s="16" t="str">
        <f t="shared" ca="1" si="114"/>
        <v/>
      </c>
      <c r="H876" s="16" t="str">
        <f t="shared" ca="1" si="114"/>
        <v/>
      </c>
      <c r="I876" s="16" t="str">
        <f t="shared" ca="1" si="114"/>
        <v/>
      </c>
      <c r="J876" s="16" t="str">
        <f t="shared" ca="1" si="114"/>
        <v/>
      </c>
    </row>
    <row r="877" spans="4:10">
      <c r="D877" s="3" t="str">
        <f t="shared" si="112"/>
        <v>6-5</v>
      </c>
      <c r="E877" s="3">
        <v>873</v>
      </c>
      <c r="F877" s="16" t="str">
        <f t="shared" ca="1" si="115"/>
        <v/>
      </c>
      <c r="G877" s="16" t="str">
        <f t="shared" ca="1" si="114"/>
        <v/>
      </c>
      <c r="H877" s="16" t="str">
        <f t="shared" ca="1" si="114"/>
        <v/>
      </c>
      <c r="I877" s="16" t="str">
        <f t="shared" ca="1" si="114"/>
        <v/>
      </c>
      <c r="J877" s="16" t="str">
        <f t="shared" ca="1" si="114"/>
        <v/>
      </c>
    </row>
    <row r="878" spans="4:10">
      <c r="D878" s="3" t="str">
        <f t="shared" si="112"/>
        <v>6-5</v>
      </c>
      <c r="E878" s="3">
        <v>874</v>
      </c>
      <c r="F878" s="16" t="str">
        <f t="shared" ca="1" si="115"/>
        <v/>
      </c>
      <c r="G878" s="16" t="str">
        <f t="shared" ca="1" si="114"/>
        <v/>
      </c>
      <c r="H878" s="16" t="str">
        <f t="shared" ca="1" si="114"/>
        <v/>
      </c>
      <c r="I878" s="16" t="str">
        <f t="shared" ca="1" si="114"/>
        <v/>
      </c>
      <c r="J878" s="16" t="str">
        <f t="shared" ca="1" si="114"/>
        <v/>
      </c>
    </row>
    <row r="879" spans="4:10">
      <c r="D879" s="3" t="str">
        <f t="shared" si="112"/>
        <v>6-5</v>
      </c>
      <c r="E879" s="3">
        <v>875</v>
      </c>
      <c r="F879" s="16" t="str">
        <f t="shared" ca="1" si="115"/>
        <v/>
      </c>
      <c r="G879" s="16" t="str">
        <f t="shared" ca="1" si="114"/>
        <v/>
      </c>
      <c r="H879" s="16" t="str">
        <f t="shared" ca="1" si="114"/>
        <v/>
      </c>
      <c r="I879" s="16" t="str">
        <f t="shared" ca="1" si="114"/>
        <v/>
      </c>
      <c r="J879" s="16" t="str">
        <f t="shared" ca="1" si="114"/>
        <v/>
      </c>
    </row>
    <row r="880" spans="4:10">
      <c r="D880" s="3" t="str">
        <f t="shared" si="112"/>
        <v>6-5</v>
      </c>
      <c r="E880" s="3">
        <v>876</v>
      </c>
      <c r="F880" s="16" t="str">
        <f t="shared" ca="1" si="115"/>
        <v/>
      </c>
      <c r="G880" s="16" t="str">
        <f t="shared" ca="1" si="114"/>
        <v/>
      </c>
      <c r="H880" s="16" t="str">
        <f t="shared" ca="1" si="114"/>
        <v/>
      </c>
      <c r="I880" s="16" t="str">
        <f t="shared" ca="1" si="114"/>
        <v/>
      </c>
      <c r="J880" s="16" t="str">
        <f t="shared" ca="1" si="114"/>
        <v/>
      </c>
    </row>
    <row r="881" spans="4:10">
      <c r="D881" s="3" t="str">
        <f t="shared" si="112"/>
        <v>6-5</v>
      </c>
      <c r="E881" s="3">
        <v>877</v>
      </c>
      <c r="F881" s="16" t="str">
        <f t="shared" ca="1" si="115"/>
        <v/>
      </c>
      <c r="G881" s="16" t="str">
        <f t="shared" ca="1" si="114"/>
        <v/>
      </c>
      <c r="H881" s="16" t="str">
        <f t="shared" ca="1" si="114"/>
        <v/>
      </c>
      <c r="I881" s="16" t="str">
        <f t="shared" ca="1" si="114"/>
        <v/>
      </c>
      <c r="J881" s="16" t="str">
        <f t="shared" ca="1" si="114"/>
        <v/>
      </c>
    </row>
    <row r="882" spans="4:10">
      <c r="D882" s="3" t="str">
        <f t="shared" si="112"/>
        <v>6-5</v>
      </c>
      <c r="E882" s="3">
        <v>878</v>
      </c>
      <c r="F882" s="16" t="str">
        <f t="shared" ca="1" si="115"/>
        <v/>
      </c>
      <c r="G882" s="16" t="str">
        <f t="shared" ca="1" si="114"/>
        <v/>
      </c>
      <c r="H882" s="16" t="str">
        <f t="shared" ca="1" si="114"/>
        <v/>
      </c>
      <c r="I882" s="16" t="str">
        <f t="shared" ca="1" si="114"/>
        <v/>
      </c>
      <c r="J882" s="16" t="str">
        <f t="shared" ca="1" si="114"/>
        <v/>
      </c>
    </row>
    <row r="883" spans="4:10">
      <c r="D883" s="3" t="str">
        <f t="shared" si="112"/>
        <v>6-5</v>
      </c>
      <c r="E883" s="3">
        <v>879</v>
      </c>
      <c r="F883" s="16" t="str">
        <f t="shared" ca="1" si="115"/>
        <v/>
      </c>
      <c r="G883" s="16" t="str">
        <f t="shared" ca="1" si="114"/>
        <v/>
      </c>
      <c r="H883" s="16" t="str">
        <f t="shared" ca="1" si="114"/>
        <v/>
      </c>
      <c r="I883" s="16" t="str">
        <f t="shared" ca="1" si="114"/>
        <v/>
      </c>
      <c r="J883" s="16" t="str">
        <f t="shared" ca="1" si="114"/>
        <v/>
      </c>
    </row>
    <row r="884" spans="4:10">
      <c r="D884" s="3" t="str">
        <f t="shared" si="112"/>
        <v>6-5</v>
      </c>
      <c r="E884" s="3">
        <v>880</v>
      </c>
      <c r="F884" s="16" t="str">
        <f t="shared" ca="1" si="115"/>
        <v/>
      </c>
      <c r="G884" s="16" t="str">
        <f t="shared" ca="1" si="114"/>
        <v/>
      </c>
      <c r="H884" s="16" t="str">
        <f t="shared" ca="1" si="114"/>
        <v/>
      </c>
      <c r="I884" s="16" t="str">
        <f t="shared" ca="1" si="114"/>
        <v/>
      </c>
      <c r="J884" s="16" t="str">
        <f t="shared" ca="1" si="114"/>
        <v/>
      </c>
    </row>
    <row r="885" spans="4:10">
      <c r="D885" s="3" t="str">
        <f t="shared" si="112"/>
        <v>6-6</v>
      </c>
      <c r="E885" s="3">
        <v>881</v>
      </c>
      <c r="F885" s="16" t="str">
        <f t="shared" ca="1" si="115"/>
        <v/>
      </c>
      <c r="G885" s="16" t="str">
        <f t="shared" ref="G885:J904" ca="1" si="11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885" s="16" t="str">
        <f t="shared" ca="1" si="116"/>
        <v/>
      </c>
      <c r="I885" s="16" t="str">
        <f t="shared" ca="1" si="116"/>
        <v/>
      </c>
      <c r="J885" s="16" t="str">
        <f t="shared" ca="1" si="116"/>
        <v/>
      </c>
    </row>
    <row r="886" spans="4:10">
      <c r="D886" s="3" t="str">
        <f t="shared" si="112"/>
        <v>6-6</v>
      </c>
      <c r="E886" s="3">
        <v>882</v>
      </c>
      <c r="F886" s="16" t="str">
        <f t="shared" ca="1" si="115"/>
        <v/>
      </c>
      <c r="G886" s="16" t="str">
        <f t="shared" ca="1" si="116"/>
        <v/>
      </c>
      <c r="H886" s="16" t="str">
        <f t="shared" ca="1" si="116"/>
        <v/>
      </c>
      <c r="I886" s="16" t="str">
        <f t="shared" ca="1" si="116"/>
        <v/>
      </c>
      <c r="J886" s="16" t="str">
        <f t="shared" ca="1" si="116"/>
        <v/>
      </c>
    </row>
    <row r="887" spans="4:10">
      <c r="D887" s="3" t="str">
        <f t="shared" si="112"/>
        <v>6-6</v>
      </c>
      <c r="E887" s="3">
        <v>883</v>
      </c>
      <c r="F887" s="16" t="str">
        <f t="shared" ca="1" si="115"/>
        <v/>
      </c>
      <c r="G887" s="16" t="str">
        <f t="shared" ca="1" si="116"/>
        <v/>
      </c>
      <c r="H887" s="16" t="str">
        <f t="shared" ca="1" si="116"/>
        <v/>
      </c>
      <c r="I887" s="16" t="str">
        <f t="shared" ca="1" si="116"/>
        <v/>
      </c>
      <c r="J887" s="16" t="str">
        <f t="shared" ca="1" si="116"/>
        <v/>
      </c>
    </row>
    <row r="888" spans="4:10">
      <c r="D888" s="3" t="str">
        <f t="shared" si="112"/>
        <v>6-6</v>
      </c>
      <c r="E888" s="3">
        <v>884</v>
      </c>
      <c r="F888" s="16" t="str">
        <f t="shared" ca="1" si="115"/>
        <v/>
      </c>
      <c r="G888" s="16" t="str">
        <f t="shared" ca="1" si="116"/>
        <v/>
      </c>
      <c r="H888" s="16" t="str">
        <f t="shared" ca="1" si="116"/>
        <v/>
      </c>
      <c r="I888" s="16" t="str">
        <f t="shared" ca="1" si="116"/>
        <v/>
      </c>
      <c r="J888" s="16" t="str">
        <f t="shared" ca="1" si="116"/>
        <v/>
      </c>
    </row>
    <row r="889" spans="4:10">
      <c r="D889" s="3" t="str">
        <f t="shared" si="112"/>
        <v>6-6</v>
      </c>
      <c r="E889" s="3">
        <v>885</v>
      </c>
      <c r="F889" s="16" t="str">
        <f t="shared" ca="1" si="115"/>
        <v/>
      </c>
      <c r="G889" s="16" t="str">
        <f t="shared" ca="1" si="116"/>
        <v/>
      </c>
      <c r="H889" s="16" t="str">
        <f t="shared" ca="1" si="116"/>
        <v/>
      </c>
      <c r="I889" s="16" t="str">
        <f t="shared" ca="1" si="116"/>
        <v/>
      </c>
      <c r="J889" s="16" t="str">
        <f t="shared" ca="1" si="116"/>
        <v/>
      </c>
    </row>
    <row r="890" spans="4:10">
      <c r="D890" s="3" t="str">
        <f t="shared" si="112"/>
        <v>6-6</v>
      </c>
      <c r="E890" s="3">
        <v>886</v>
      </c>
      <c r="F890" s="16" t="str">
        <f t="shared" ca="1" si="115"/>
        <v/>
      </c>
      <c r="G890" s="16" t="str">
        <f t="shared" ca="1" si="116"/>
        <v/>
      </c>
      <c r="H890" s="16" t="str">
        <f t="shared" ca="1" si="116"/>
        <v/>
      </c>
      <c r="I890" s="16" t="str">
        <f t="shared" ca="1" si="116"/>
        <v/>
      </c>
      <c r="J890" s="16" t="str">
        <f t="shared" ca="1" si="116"/>
        <v/>
      </c>
    </row>
    <row r="891" spans="4:10">
      <c r="D891" s="3" t="str">
        <f t="shared" si="112"/>
        <v>6-6</v>
      </c>
      <c r="E891" s="3">
        <v>887</v>
      </c>
      <c r="F891" s="16" t="str">
        <f t="shared" ca="1" si="115"/>
        <v/>
      </c>
      <c r="G891" s="16" t="str">
        <f t="shared" ca="1" si="116"/>
        <v/>
      </c>
      <c r="H891" s="16" t="str">
        <f t="shared" ca="1" si="116"/>
        <v/>
      </c>
      <c r="I891" s="16" t="str">
        <f t="shared" ca="1" si="116"/>
        <v/>
      </c>
      <c r="J891" s="16" t="str">
        <f t="shared" ca="1" si="116"/>
        <v/>
      </c>
    </row>
    <row r="892" spans="4:10">
      <c r="D892" s="3" t="str">
        <f t="shared" si="112"/>
        <v>6-6</v>
      </c>
      <c r="E892" s="3">
        <v>888</v>
      </c>
      <c r="F892" s="16" t="str">
        <f t="shared" ca="1" si="115"/>
        <v/>
      </c>
      <c r="G892" s="16" t="str">
        <f t="shared" ca="1" si="116"/>
        <v/>
      </c>
      <c r="H892" s="16" t="str">
        <f t="shared" ca="1" si="116"/>
        <v/>
      </c>
      <c r="I892" s="16" t="str">
        <f t="shared" ca="1" si="116"/>
        <v/>
      </c>
      <c r="J892" s="16" t="str">
        <f t="shared" ca="1" si="116"/>
        <v/>
      </c>
    </row>
    <row r="893" spans="4:10">
      <c r="D893" s="3" t="str">
        <f t="shared" si="112"/>
        <v>6-6</v>
      </c>
      <c r="E893" s="3">
        <v>889</v>
      </c>
      <c r="F893" s="16" t="str">
        <f t="shared" ca="1" si="115"/>
        <v/>
      </c>
      <c r="G893" s="16" t="str">
        <f t="shared" ca="1" si="116"/>
        <v/>
      </c>
      <c r="H893" s="16" t="str">
        <f t="shared" ca="1" si="116"/>
        <v/>
      </c>
      <c r="I893" s="16" t="str">
        <f t="shared" ca="1" si="116"/>
        <v/>
      </c>
      <c r="J893" s="16" t="str">
        <f t="shared" ca="1" si="116"/>
        <v/>
      </c>
    </row>
    <row r="894" spans="4:10">
      <c r="D894" s="3" t="str">
        <f t="shared" si="112"/>
        <v>6-6</v>
      </c>
      <c r="E894" s="3">
        <v>890</v>
      </c>
      <c r="F894" s="16" t="str">
        <f t="shared" ca="1" si="115"/>
        <v/>
      </c>
      <c r="G894" s="16" t="str">
        <f t="shared" ca="1" si="116"/>
        <v/>
      </c>
      <c r="H894" s="16" t="str">
        <f t="shared" ca="1" si="116"/>
        <v/>
      </c>
      <c r="I894" s="16" t="str">
        <f t="shared" ca="1" si="116"/>
        <v/>
      </c>
      <c r="J894" s="16" t="str">
        <f t="shared" ca="1" si="116"/>
        <v/>
      </c>
    </row>
    <row r="895" spans="4:10">
      <c r="D895" s="3" t="str">
        <f t="shared" si="112"/>
        <v>6-6</v>
      </c>
      <c r="E895" s="3">
        <v>891</v>
      </c>
      <c r="F895" s="16" t="str">
        <f t="shared" ca="1" si="115"/>
        <v/>
      </c>
      <c r="G895" s="16" t="str">
        <f t="shared" ca="1" si="116"/>
        <v/>
      </c>
      <c r="H895" s="16" t="str">
        <f t="shared" ca="1" si="116"/>
        <v/>
      </c>
      <c r="I895" s="16" t="str">
        <f t="shared" ca="1" si="116"/>
        <v/>
      </c>
      <c r="J895" s="16" t="str">
        <f t="shared" ca="1" si="116"/>
        <v/>
      </c>
    </row>
    <row r="896" spans="4:10">
      <c r="D896" s="3" t="str">
        <f t="shared" si="112"/>
        <v>6-6</v>
      </c>
      <c r="E896" s="3">
        <v>892</v>
      </c>
      <c r="F896" s="16" t="str">
        <f t="shared" ca="1" si="115"/>
        <v/>
      </c>
      <c r="G896" s="16" t="str">
        <f t="shared" ca="1" si="116"/>
        <v/>
      </c>
      <c r="H896" s="16" t="str">
        <f t="shared" ca="1" si="116"/>
        <v/>
      </c>
      <c r="I896" s="16" t="str">
        <f t="shared" ca="1" si="116"/>
        <v/>
      </c>
      <c r="J896" s="16" t="str">
        <f t="shared" ca="1" si="116"/>
        <v/>
      </c>
    </row>
    <row r="897" spans="4:10">
      <c r="D897" s="3" t="str">
        <f t="shared" si="112"/>
        <v>6-6</v>
      </c>
      <c r="E897" s="3">
        <v>893</v>
      </c>
      <c r="F897" s="16" t="str">
        <f t="shared" ca="1" si="115"/>
        <v/>
      </c>
      <c r="G897" s="16" t="str">
        <f t="shared" ca="1" si="116"/>
        <v/>
      </c>
      <c r="H897" s="16" t="str">
        <f t="shared" ca="1" si="116"/>
        <v/>
      </c>
      <c r="I897" s="16" t="str">
        <f t="shared" ca="1" si="116"/>
        <v/>
      </c>
      <c r="J897" s="16" t="str">
        <f t="shared" ca="1" si="116"/>
        <v/>
      </c>
    </row>
    <row r="898" spans="4:10">
      <c r="D898" s="3" t="str">
        <f t="shared" si="112"/>
        <v>6-6</v>
      </c>
      <c r="E898" s="3">
        <v>894</v>
      </c>
      <c r="F898" s="16" t="str">
        <f t="shared" ca="1" si="115"/>
        <v/>
      </c>
      <c r="G898" s="16" t="str">
        <f t="shared" ca="1" si="116"/>
        <v/>
      </c>
      <c r="H898" s="16" t="str">
        <f t="shared" ca="1" si="116"/>
        <v/>
      </c>
      <c r="I898" s="16" t="str">
        <f t="shared" ca="1" si="116"/>
        <v/>
      </c>
      <c r="J898" s="16" t="str">
        <f t="shared" ca="1" si="116"/>
        <v/>
      </c>
    </row>
    <row r="899" spans="4:10">
      <c r="D899" s="3" t="str">
        <f t="shared" si="112"/>
        <v>6-6</v>
      </c>
      <c r="E899" s="3">
        <v>895</v>
      </c>
      <c r="F899" s="16" t="str">
        <f t="shared" ca="1" si="115"/>
        <v/>
      </c>
      <c r="G899" s="16" t="str">
        <f t="shared" ca="1" si="116"/>
        <v/>
      </c>
      <c r="H899" s="16" t="str">
        <f t="shared" ca="1" si="116"/>
        <v/>
      </c>
      <c r="I899" s="16" t="str">
        <f t="shared" ca="1" si="116"/>
        <v/>
      </c>
      <c r="J899" s="16" t="str">
        <f t="shared" ca="1" si="116"/>
        <v/>
      </c>
    </row>
    <row r="900" spans="4:10">
      <c r="D900" s="3" t="str">
        <f t="shared" si="112"/>
        <v>6-6</v>
      </c>
      <c r="E900" s="3">
        <v>896</v>
      </c>
      <c r="F900" s="16" t="str">
        <f t="shared" ca="1" si="115"/>
        <v/>
      </c>
      <c r="G900" s="16" t="str">
        <f t="shared" ca="1" si="116"/>
        <v/>
      </c>
      <c r="H900" s="16" t="str">
        <f t="shared" ca="1" si="116"/>
        <v/>
      </c>
      <c r="I900" s="16" t="str">
        <f t="shared" ca="1" si="116"/>
        <v/>
      </c>
      <c r="J900" s="16" t="str">
        <f t="shared" ca="1" si="116"/>
        <v/>
      </c>
    </row>
    <row r="901" spans="4:10">
      <c r="D901" s="3" t="str">
        <f t="shared" ref="D901:D964" si="117">DEC2HEX(HEX2DEC($D$4)+FLOOR((ROW(A897)-1)/($M$4*10),1))&amp;"-"&amp;FLOOR((ROW(A897)-1)/$M$4,1)+1-FLOOR((ROW(A897)-1)/($M$4*10),1)*10</f>
        <v>6-7</v>
      </c>
      <c r="E901" s="3">
        <v>897</v>
      </c>
      <c r="F901" s="16" t="str">
        <f t="shared" ca="1" si="115"/>
        <v/>
      </c>
      <c r="G901" s="16" t="str">
        <f t="shared" ca="1" si="116"/>
        <v/>
      </c>
      <c r="H901" s="16" t="str">
        <f t="shared" ca="1" si="116"/>
        <v/>
      </c>
      <c r="I901" s="16" t="str">
        <f t="shared" ca="1" si="116"/>
        <v/>
      </c>
      <c r="J901" s="16" t="str">
        <f t="shared" ca="1" si="116"/>
        <v/>
      </c>
    </row>
    <row r="902" spans="4:10">
      <c r="D902" s="3" t="str">
        <f t="shared" si="117"/>
        <v>6-7</v>
      </c>
      <c r="E902" s="3">
        <v>898</v>
      </c>
      <c r="F902" s="16" t="str">
        <f t="shared" ca="1" si="115"/>
        <v/>
      </c>
      <c r="G902" s="16" t="str">
        <f t="shared" ca="1" si="116"/>
        <v/>
      </c>
      <c r="H902" s="16" t="str">
        <f t="shared" ca="1" si="116"/>
        <v/>
      </c>
      <c r="I902" s="16" t="str">
        <f t="shared" ca="1" si="116"/>
        <v/>
      </c>
      <c r="J902" s="16" t="str">
        <f t="shared" ca="1" si="116"/>
        <v/>
      </c>
    </row>
    <row r="903" spans="4:10">
      <c r="D903" s="3" t="str">
        <f t="shared" si="117"/>
        <v>6-7</v>
      </c>
      <c r="E903" s="3">
        <v>899</v>
      </c>
      <c r="F903" s="16" t="str">
        <f t="shared" ca="1" si="115"/>
        <v/>
      </c>
      <c r="G903" s="16" t="str">
        <f t="shared" ca="1" si="116"/>
        <v/>
      </c>
      <c r="H903" s="16" t="str">
        <f t="shared" ca="1" si="116"/>
        <v/>
      </c>
      <c r="I903" s="16" t="str">
        <f t="shared" ca="1" si="116"/>
        <v/>
      </c>
      <c r="J903" s="16" t="str">
        <f t="shared" ca="1" si="116"/>
        <v/>
      </c>
    </row>
    <row r="904" spans="4:10">
      <c r="D904" s="3" t="str">
        <f t="shared" si="117"/>
        <v>6-7</v>
      </c>
      <c r="E904" s="3">
        <v>900</v>
      </c>
      <c r="F904" s="16" t="str">
        <f t="shared" ca="1" si="115"/>
        <v/>
      </c>
      <c r="G904" s="16" t="str">
        <f t="shared" ca="1" si="116"/>
        <v/>
      </c>
      <c r="H904" s="16" t="str">
        <f t="shared" ca="1" si="116"/>
        <v/>
      </c>
      <c r="I904" s="16" t="str">
        <f t="shared" ca="1" si="116"/>
        <v/>
      </c>
      <c r="J904" s="16" t="str">
        <f t="shared" ca="1" si="116"/>
        <v/>
      </c>
    </row>
    <row r="905" spans="4:10">
      <c r="D905" s="3" t="str">
        <f t="shared" si="117"/>
        <v>6-7</v>
      </c>
      <c r="E905" s="3">
        <v>901</v>
      </c>
      <c r="F905" s="16" t="str">
        <f t="shared" ca="1" si="115"/>
        <v/>
      </c>
      <c r="G905" s="16" t="str">
        <f t="shared" ref="G905:J924" ca="1" si="11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905" s="16" t="str">
        <f t="shared" ca="1" si="118"/>
        <v/>
      </c>
      <c r="I905" s="16" t="str">
        <f t="shared" ca="1" si="118"/>
        <v/>
      </c>
      <c r="J905" s="16" t="str">
        <f t="shared" ca="1" si="118"/>
        <v/>
      </c>
    </row>
    <row r="906" spans="4:10">
      <c r="D906" s="3" t="str">
        <f t="shared" si="117"/>
        <v>6-7</v>
      </c>
      <c r="E906" s="3">
        <v>902</v>
      </c>
      <c r="F906" s="16" t="str">
        <f t="shared" ca="1" si="115"/>
        <v/>
      </c>
      <c r="G906" s="16" t="str">
        <f t="shared" ca="1" si="118"/>
        <v/>
      </c>
      <c r="H906" s="16" t="str">
        <f t="shared" ca="1" si="118"/>
        <v/>
      </c>
      <c r="I906" s="16" t="str">
        <f t="shared" ca="1" si="118"/>
        <v/>
      </c>
      <c r="J906" s="16" t="str">
        <f t="shared" ca="1" si="118"/>
        <v/>
      </c>
    </row>
    <row r="907" spans="4:10">
      <c r="D907" s="3" t="str">
        <f t="shared" si="117"/>
        <v>6-7</v>
      </c>
      <c r="E907" s="3">
        <v>903</v>
      </c>
      <c r="F907" s="16" t="str">
        <f t="shared" ca="1" si="115"/>
        <v/>
      </c>
      <c r="G907" s="16" t="str">
        <f t="shared" ca="1" si="118"/>
        <v/>
      </c>
      <c r="H907" s="16" t="str">
        <f t="shared" ca="1" si="118"/>
        <v/>
      </c>
      <c r="I907" s="16" t="str">
        <f t="shared" ca="1" si="118"/>
        <v/>
      </c>
      <c r="J907" s="16" t="str">
        <f t="shared" ca="1" si="118"/>
        <v/>
      </c>
    </row>
    <row r="908" spans="4:10">
      <c r="D908" s="3" t="str">
        <f t="shared" si="117"/>
        <v>6-7</v>
      </c>
      <c r="E908" s="3">
        <v>904</v>
      </c>
      <c r="F908" s="16" t="str">
        <f t="shared" ca="1" si="115"/>
        <v/>
      </c>
      <c r="G908" s="16" t="str">
        <f t="shared" ca="1" si="118"/>
        <v/>
      </c>
      <c r="H908" s="16" t="str">
        <f t="shared" ca="1" si="118"/>
        <v/>
      </c>
      <c r="I908" s="16" t="str">
        <f t="shared" ca="1" si="118"/>
        <v/>
      </c>
      <c r="J908" s="16" t="str">
        <f t="shared" ca="1" si="118"/>
        <v/>
      </c>
    </row>
    <row r="909" spans="4:10">
      <c r="D909" s="3" t="str">
        <f t="shared" si="117"/>
        <v>6-7</v>
      </c>
      <c r="E909" s="3">
        <v>905</v>
      </c>
      <c r="F909" s="16" t="str">
        <f t="shared" ca="1" si="115"/>
        <v/>
      </c>
      <c r="G909" s="16" t="str">
        <f t="shared" ca="1" si="118"/>
        <v/>
      </c>
      <c r="H909" s="16" t="str">
        <f t="shared" ca="1" si="118"/>
        <v/>
      </c>
      <c r="I909" s="16" t="str">
        <f t="shared" ca="1" si="118"/>
        <v/>
      </c>
      <c r="J909" s="16" t="str">
        <f t="shared" ca="1" si="118"/>
        <v/>
      </c>
    </row>
    <row r="910" spans="4:10">
      <c r="D910" s="3" t="str">
        <f t="shared" si="117"/>
        <v>6-7</v>
      </c>
      <c r="E910" s="3">
        <v>906</v>
      </c>
      <c r="F910" s="16" t="str">
        <f t="shared" ca="1" si="115"/>
        <v/>
      </c>
      <c r="G910" s="16" t="str">
        <f t="shared" ca="1" si="118"/>
        <v/>
      </c>
      <c r="H910" s="16" t="str">
        <f t="shared" ca="1" si="118"/>
        <v/>
      </c>
      <c r="I910" s="16" t="str">
        <f t="shared" ca="1" si="118"/>
        <v/>
      </c>
      <c r="J910" s="16" t="str">
        <f t="shared" ca="1" si="118"/>
        <v/>
      </c>
    </row>
    <row r="911" spans="4:10">
      <c r="D911" s="3" t="str">
        <f t="shared" si="117"/>
        <v>6-7</v>
      </c>
      <c r="E911" s="3">
        <v>907</v>
      </c>
      <c r="F911" s="16" t="str">
        <f t="shared" ca="1" si="115"/>
        <v/>
      </c>
      <c r="G911" s="16" t="str">
        <f t="shared" ca="1" si="118"/>
        <v/>
      </c>
      <c r="H911" s="16" t="str">
        <f t="shared" ca="1" si="118"/>
        <v/>
      </c>
      <c r="I911" s="16" t="str">
        <f t="shared" ca="1" si="118"/>
        <v/>
      </c>
      <c r="J911" s="16" t="str">
        <f t="shared" ca="1" si="118"/>
        <v/>
      </c>
    </row>
    <row r="912" spans="4:10">
      <c r="D912" s="3" t="str">
        <f t="shared" si="117"/>
        <v>6-7</v>
      </c>
      <c r="E912" s="3">
        <v>908</v>
      </c>
      <c r="F912" s="16" t="str">
        <f t="shared" ca="1" si="115"/>
        <v/>
      </c>
      <c r="G912" s="16" t="str">
        <f t="shared" ca="1" si="118"/>
        <v/>
      </c>
      <c r="H912" s="16" t="str">
        <f t="shared" ca="1" si="118"/>
        <v/>
      </c>
      <c r="I912" s="16" t="str">
        <f t="shared" ca="1" si="118"/>
        <v/>
      </c>
      <c r="J912" s="16" t="str">
        <f t="shared" ca="1" si="118"/>
        <v/>
      </c>
    </row>
    <row r="913" spans="4:10">
      <c r="D913" s="3" t="str">
        <f t="shared" si="117"/>
        <v>6-7</v>
      </c>
      <c r="E913" s="3">
        <v>909</v>
      </c>
      <c r="F913" s="16" t="str">
        <f t="shared" ca="1" si="115"/>
        <v/>
      </c>
      <c r="G913" s="16" t="str">
        <f t="shared" ca="1" si="118"/>
        <v/>
      </c>
      <c r="H913" s="16" t="str">
        <f t="shared" ca="1" si="118"/>
        <v/>
      </c>
      <c r="I913" s="16" t="str">
        <f t="shared" ca="1" si="118"/>
        <v/>
      </c>
      <c r="J913" s="16" t="str">
        <f t="shared" ca="1" si="118"/>
        <v/>
      </c>
    </row>
    <row r="914" spans="4:10">
      <c r="D914" s="3" t="str">
        <f t="shared" si="117"/>
        <v>6-7</v>
      </c>
      <c r="E914" s="3">
        <v>910</v>
      </c>
      <c r="F914" s="16" t="str">
        <f t="shared" ca="1" si="115"/>
        <v/>
      </c>
      <c r="G914" s="16" t="str">
        <f t="shared" ca="1" si="118"/>
        <v/>
      </c>
      <c r="H914" s="16" t="str">
        <f t="shared" ca="1" si="118"/>
        <v/>
      </c>
      <c r="I914" s="16" t="str">
        <f t="shared" ca="1" si="118"/>
        <v/>
      </c>
      <c r="J914" s="16" t="str">
        <f t="shared" ca="1" si="118"/>
        <v/>
      </c>
    </row>
    <row r="915" spans="4:10">
      <c r="D915" s="3" t="str">
        <f t="shared" si="117"/>
        <v>6-7</v>
      </c>
      <c r="E915" s="3">
        <v>911</v>
      </c>
      <c r="F915" s="16" t="str">
        <f t="shared" ca="1" si="115"/>
        <v/>
      </c>
      <c r="G915" s="16" t="str">
        <f t="shared" ca="1" si="118"/>
        <v/>
      </c>
      <c r="H915" s="16" t="str">
        <f t="shared" ca="1" si="118"/>
        <v/>
      </c>
      <c r="I915" s="16" t="str">
        <f t="shared" ca="1" si="118"/>
        <v/>
      </c>
      <c r="J915" s="16" t="str">
        <f t="shared" ca="1" si="118"/>
        <v/>
      </c>
    </row>
    <row r="916" spans="4:10">
      <c r="D916" s="3" t="str">
        <f t="shared" si="117"/>
        <v>6-7</v>
      </c>
      <c r="E916" s="3">
        <v>912</v>
      </c>
      <c r="F916" s="16" t="str">
        <f t="shared" ca="1" si="115"/>
        <v/>
      </c>
      <c r="G916" s="16" t="str">
        <f t="shared" ca="1" si="118"/>
        <v/>
      </c>
      <c r="H916" s="16" t="str">
        <f t="shared" ca="1" si="118"/>
        <v/>
      </c>
      <c r="I916" s="16" t="str">
        <f t="shared" ca="1" si="118"/>
        <v/>
      </c>
      <c r="J916" s="16" t="str">
        <f t="shared" ca="1" si="118"/>
        <v/>
      </c>
    </row>
    <row r="917" spans="4:10">
      <c r="D917" s="3" t="str">
        <f t="shared" si="117"/>
        <v>6-8</v>
      </c>
      <c r="E917" s="3">
        <v>913</v>
      </c>
      <c r="F917" s="16" t="str">
        <f t="shared" ca="1" si="115"/>
        <v/>
      </c>
      <c r="G917" s="16" t="str">
        <f t="shared" ca="1" si="118"/>
        <v/>
      </c>
      <c r="H917" s="16" t="str">
        <f t="shared" ca="1" si="118"/>
        <v/>
      </c>
      <c r="I917" s="16" t="str">
        <f t="shared" ca="1" si="118"/>
        <v/>
      </c>
      <c r="J917" s="16" t="str">
        <f t="shared" ca="1" si="118"/>
        <v/>
      </c>
    </row>
    <row r="918" spans="4:10">
      <c r="D918" s="3" t="str">
        <f t="shared" si="117"/>
        <v>6-8</v>
      </c>
      <c r="E918" s="3">
        <v>914</v>
      </c>
      <c r="F918" s="16" t="str">
        <f t="shared" ca="1" si="115"/>
        <v/>
      </c>
      <c r="G918" s="16" t="str">
        <f t="shared" ca="1" si="118"/>
        <v/>
      </c>
      <c r="H918" s="16" t="str">
        <f t="shared" ca="1" si="118"/>
        <v/>
      </c>
      <c r="I918" s="16" t="str">
        <f t="shared" ca="1" si="118"/>
        <v/>
      </c>
      <c r="J918" s="16" t="str">
        <f t="shared" ca="1" si="118"/>
        <v/>
      </c>
    </row>
    <row r="919" spans="4:10">
      <c r="D919" s="3" t="str">
        <f t="shared" si="117"/>
        <v>6-8</v>
      </c>
      <c r="E919" s="3">
        <v>915</v>
      </c>
      <c r="F919" s="16" t="str">
        <f t="shared" ca="1" si="115"/>
        <v/>
      </c>
      <c r="G919" s="16" t="str">
        <f t="shared" ca="1" si="118"/>
        <v/>
      </c>
      <c r="H919" s="16" t="str">
        <f t="shared" ca="1" si="118"/>
        <v/>
      </c>
      <c r="I919" s="16" t="str">
        <f t="shared" ca="1" si="118"/>
        <v/>
      </c>
      <c r="J919" s="16" t="str">
        <f t="shared" ca="1" si="118"/>
        <v/>
      </c>
    </row>
    <row r="920" spans="4:10">
      <c r="D920" s="3" t="str">
        <f t="shared" si="117"/>
        <v>6-8</v>
      </c>
      <c r="E920" s="3">
        <v>916</v>
      </c>
      <c r="F920" s="16" t="str">
        <f t="shared" ca="1" si="115"/>
        <v/>
      </c>
      <c r="G920" s="16" t="str">
        <f t="shared" ca="1" si="118"/>
        <v/>
      </c>
      <c r="H920" s="16" t="str">
        <f t="shared" ca="1" si="118"/>
        <v/>
      </c>
      <c r="I920" s="16" t="str">
        <f t="shared" ca="1" si="118"/>
        <v/>
      </c>
      <c r="J920" s="16" t="str">
        <f t="shared" ca="1" si="118"/>
        <v/>
      </c>
    </row>
    <row r="921" spans="4:10">
      <c r="D921" s="3" t="str">
        <f t="shared" si="117"/>
        <v>6-8</v>
      </c>
      <c r="E921" s="3">
        <v>917</v>
      </c>
      <c r="F921" s="16" t="str">
        <f t="shared" ca="1" si="115"/>
        <v/>
      </c>
      <c r="G921" s="16" t="str">
        <f t="shared" ca="1" si="118"/>
        <v/>
      </c>
      <c r="H921" s="16" t="str">
        <f t="shared" ca="1" si="118"/>
        <v/>
      </c>
      <c r="I921" s="16" t="str">
        <f t="shared" ca="1" si="118"/>
        <v/>
      </c>
      <c r="J921" s="16" t="str">
        <f t="shared" ca="1" si="118"/>
        <v/>
      </c>
    </row>
    <row r="922" spans="4:10">
      <c r="D922" s="3" t="str">
        <f t="shared" si="117"/>
        <v>6-8</v>
      </c>
      <c r="E922" s="3">
        <v>918</v>
      </c>
      <c r="F922" s="16" t="str">
        <f t="shared" ca="1" si="115"/>
        <v/>
      </c>
      <c r="G922" s="16" t="str">
        <f t="shared" ca="1" si="118"/>
        <v/>
      </c>
      <c r="H922" s="16" t="str">
        <f t="shared" ca="1" si="118"/>
        <v/>
      </c>
      <c r="I922" s="16" t="str">
        <f t="shared" ca="1" si="118"/>
        <v/>
      </c>
      <c r="J922" s="16" t="str">
        <f t="shared" ca="1" si="118"/>
        <v/>
      </c>
    </row>
    <row r="923" spans="4:10">
      <c r="D923" s="3" t="str">
        <f t="shared" si="117"/>
        <v>6-8</v>
      </c>
      <c r="E923" s="3">
        <v>919</v>
      </c>
      <c r="F923" s="16" t="str">
        <f t="shared" ca="1" si="115"/>
        <v/>
      </c>
      <c r="G923" s="16" t="str">
        <f t="shared" ca="1" si="118"/>
        <v/>
      </c>
      <c r="H923" s="16" t="str">
        <f t="shared" ca="1" si="118"/>
        <v/>
      </c>
      <c r="I923" s="16" t="str">
        <f t="shared" ca="1" si="118"/>
        <v/>
      </c>
      <c r="J923" s="16" t="str">
        <f t="shared" ca="1" si="118"/>
        <v/>
      </c>
    </row>
    <row r="924" spans="4:10">
      <c r="D924" s="3" t="str">
        <f t="shared" si="117"/>
        <v>6-8</v>
      </c>
      <c r="E924" s="3">
        <v>920</v>
      </c>
      <c r="F924" s="16" t="str">
        <f t="shared" ca="1" si="115"/>
        <v/>
      </c>
      <c r="G924" s="16" t="str">
        <f t="shared" ca="1" si="118"/>
        <v/>
      </c>
      <c r="H924" s="16" t="str">
        <f t="shared" ca="1" si="118"/>
        <v/>
      </c>
      <c r="I924" s="16" t="str">
        <f t="shared" ca="1" si="118"/>
        <v/>
      </c>
      <c r="J924" s="16" t="str">
        <f t="shared" ca="1" si="118"/>
        <v/>
      </c>
    </row>
    <row r="925" spans="4:10">
      <c r="D925" s="3" t="str">
        <f t="shared" si="117"/>
        <v>6-8</v>
      </c>
      <c r="E925" s="3">
        <v>921</v>
      </c>
      <c r="F925" s="16" t="str">
        <f t="shared" ca="1" si="115"/>
        <v/>
      </c>
      <c r="G925" s="16" t="str">
        <f t="shared" ref="G925:J944" ca="1" si="11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925" s="16" t="str">
        <f t="shared" ca="1" si="119"/>
        <v/>
      </c>
      <c r="I925" s="16" t="str">
        <f t="shared" ca="1" si="119"/>
        <v/>
      </c>
      <c r="J925" s="16" t="str">
        <f t="shared" ca="1" si="119"/>
        <v/>
      </c>
    </row>
    <row r="926" spans="4:10">
      <c r="D926" s="3" t="str">
        <f t="shared" si="117"/>
        <v>6-8</v>
      </c>
      <c r="E926" s="3">
        <v>922</v>
      </c>
      <c r="F926" s="16" t="str">
        <f t="shared" ca="1" si="115"/>
        <v/>
      </c>
      <c r="G926" s="16" t="str">
        <f t="shared" ca="1" si="119"/>
        <v/>
      </c>
      <c r="H926" s="16" t="str">
        <f t="shared" ca="1" si="119"/>
        <v/>
      </c>
      <c r="I926" s="16" t="str">
        <f t="shared" ca="1" si="119"/>
        <v/>
      </c>
      <c r="J926" s="16" t="str">
        <f t="shared" ca="1" si="119"/>
        <v/>
      </c>
    </row>
    <row r="927" spans="4:10">
      <c r="D927" s="3" t="str">
        <f t="shared" si="117"/>
        <v>6-8</v>
      </c>
      <c r="E927" s="3">
        <v>923</v>
      </c>
      <c r="F927" s="16" t="str">
        <f t="shared" ca="1" si="115"/>
        <v/>
      </c>
      <c r="G927" s="16" t="str">
        <f t="shared" ca="1" si="119"/>
        <v/>
      </c>
      <c r="H927" s="16" t="str">
        <f t="shared" ca="1" si="119"/>
        <v/>
      </c>
      <c r="I927" s="16" t="str">
        <f t="shared" ca="1" si="119"/>
        <v/>
      </c>
      <c r="J927" s="16" t="str">
        <f t="shared" ca="1" si="119"/>
        <v/>
      </c>
    </row>
    <row r="928" spans="4:10">
      <c r="D928" s="3" t="str">
        <f t="shared" si="117"/>
        <v>6-8</v>
      </c>
      <c r="E928" s="3">
        <v>924</v>
      </c>
      <c r="F928" s="16" t="str">
        <f t="shared" ca="1" si="115"/>
        <v/>
      </c>
      <c r="G928" s="16" t="str">
        <f t="shared" ca="1" si="119"/>
        <v/>
      </c>
      <c r="H928" s="16" t="str">
        <f t="shared" ca="1" si="119"/>
        <v/>
      </c>
      <c r="I928" s="16" t="str">
        <f t="shared" ca="1" si="119"/>
        <v/>
      </c>
      <c r="J928" s="16" t="str">
        <f t="shared" ca="1" si="119"/>
        <v/>
      </c>
    </row>
    <row r="929" spans="4:10">
      <c r="D929" s="3" t="str">
        <f t="shared" si="117"/>
        <v>6-8</v>
      </c>
      <c r="E929" s="3">
        <v>925</v>
      </c>
      <c r="F929" s="16" t="str">
        <f t="shared" ca="1" si="115"/>
        <v/>
      </c>
      <c r="G929" s="16" t="str">
        <f t="shared" ca="1" si="119"/>
        <v/>
      </c>
      <c r="H929" s="16" t="str">
        <f t="shared" ca="1" si="119"/>
        <v/>
      </c>
      <c r="I929" s="16" t="str">
        <f t="shared" ca="1" si="119"/>
        <v/>
      </c>
      <c r="J929" s="16" t="str">
        <f t="shared" ca="1" si="119"/>
        <v/>
      </c>
    </row>
    <row r="930" spans="4:10">
      <c r="D930" s="3" t="str">
        <f t="shared" si="117"/>
        <v>6-8</v>
      </c>
      <c r="E930" s="3">
        <v>926</v>
      </c>
      <c r="F930" s="16" t="str">
        <f t="shared" ca="1" si="115"/>
        <v/>
      </c>
      <c r="G930" s="16" t="str">
        <f t="shared" ca="1" si="119"/>
        <v/>
      </c>
      <c r="H930" s="16" t="str">
        <f t="shared" ca="1" si="119"/>
        <v/>
      </c>
      <c r="I930" s="16" t="str">
        <f t="shared" ca="1" si="119"/>
        <v/>
      </c>
      <c r="J930" s="16" t="str">
        <f t="shared" ca="1" si="119"/>
        <v/>
      </c>
    </row>
    <row r="931" spans="4:10">
      <c r="D931" s="3" t="str">
        <f t="shared" si="117"/>
        <v>6-8</v>
      </c>
      <c r="E931" s="3">
        <v>927</v>
      </c>
      <c r="F931" s="16" t="str">
        <f t="shared" ca="1" si="115"/>
        <v/>
      </c>
      <c r="G931" s="16" t="str">
        <f t="shared" ca="1" si="119"/>
        <v/>
      </c>
      <c r="H931" s="16" t="str">
        <f t="shared" ca="1" si="119"/>
        <v/>
      </c>
      <c r="I931" s="16" t="str">
        <f t="shared" ca="1" si="119"/>
        <v/>
      </c>
      <c r="J931" s="16" t="str">
        <f t="shared" ca="1" si="119"/>
        <v/>
      </c>
    </row>
    <row r="932" spans="4:10">
      <c r="D932" s="3" t="str">
        <f t="shared" si="117"/>
        <v>6-8</v>
      </c>
      <c r="E932" s="3">
        <v>928</v>
      </c>
      <c r="F932" s="16" t="str">
        <f t="shared" ca="1" si="115"/>
        <v/>
      </c>
      <c r="G932" s="16" t="str">
        <f t="shared" ca="1" si="119"/>
        <v/>
      </c>
      <c r="H932" s="16" t="str">
        <f t="shared" ca="1" si="119"/>
        <v/>
      </c>
      <c r="I932" s="16" t="str">
        <f t="shared" ca="1" si="119"/>
        <v/>
      </c>
      <c r="J932" s="16" t="str">
        <f t="shared" ca="1" si="119"/>
        <v/>
      </c>
    </row>
    <row r="933" spans="4:10">
      <c r="D933" s="3" t="str">
        <f t="shared" si="117"/>
        <v>6-9</v>
      </c>
      <c r="E933" s="3">
        <v>929</v>
      </c>
      <c r="F933" s="16" t="str">
        <f t="shared" ref="F933:F964" ca="1" si="120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933" s="16" t="str">
        <f t="shared" ca="1" si="119"/>
        <v/>
      </c>
      <c r="H933" s="16" t="str">
        <f t="shared" ca="1" si="119"/>
        <v/>
      </c>
      <c r="I933" s="16" t="str">
        <f t="shared" ca="1" si="119"/>
        <v/>
      </c>
      <c r="J933" s="16" t="str">
        <f t="shared" ca="1" si="119"/>
        <v/>
      </c>
    </row>
    <row r="934" spans="4:10">
      <c r="D934" s="3" t="str">
        <f t="shared" si="117"/>
        <v>6-9</v>
      </c>
      <c r="E934" s="3">
        <v>930</v>
      </c>
      <c r="F934" s="16" t="str">
        <f t="shared" ca="1" si="120"/>
        <v/>
      </c>
      <c r="G934" s="16" t="str">
        <f t="shared" ca="1" si="119"/>
        <v/>
      </c>
      <c r="H934" s="16" t="str">
        <f t="shared" ca="1" si="119"/>
        <v/>
      </c>
      <c r="I934" s="16" t="str">
        <f t="shared" ca="1" si="119"/>
        <v/>
      </c>
      <c r="J934" s="16" t="str">
        <f t="shared" ca="1" si="119"/>
        <v/>
      </c>
    </row>
    <row r="935" spans="4:10">
      <c r="D935" s="3" t="str">
        <f t="shared" si="117"/>
        <v>6-9</v>
      </c>
      <c r="E935" s="3">
        <v>931</v>
      </c>
      <c r="F935" s="16" t="str">
        <f t="shared" ca="1" si="120"/>
        <v/>
      </c>
      <c r="G935" s="16" t="str">
        <f t="shared" ca="1" si="119"/>
        <v/>
      </c>
      <c r="H935" s="16" t="str">
        <f t="shared" ca="1" si="119"/>
        <v/>
      </c>
      <c r="I935" s="16" t="str">
        <f t="shared" ca="1" si="119"/>
        <v/>
      </c>
      <c r="J935" s="16" t="str">
        <f t="shared" ca="1" si="119"/>
        <v/>
      </c>
    </row>
    <row r="936" spans="4:10">
      <c r="D936" s="3" t="str">
        <f t="shared" si="117"/>
        <v>6-9</v>
      </c>
      <c r="E936" s="3">
        <v>932</v>
      </c>
      <c r="F936" s="16" t="str">
        <f t="shared" ca="1" si="120"/>
        <v/>
      </c>
      <c r="G936" s="16" t="str">
        <f t="shared" ca="1" si="119"/>
        <v/>
      </c>
      <c r="H936" s="16" t="str">
        <f t="shared" ca="1" si="119"/>
        <v/>
      </c>
      <c r="I936" s="16" t="str">
        <f t="shared" ca="1" si="119"/>
        <v/>
      </c>
      <c r="J936" s="16" t="str">
        <f t="shared" ca="1" si="119"/>
        <v/>
      </c>
    </row>
    <row r="937" spans="4:10">
      <c r="D937" s="3" t="str">
        <f t="shared" si="117"/>
        <v>6-9</v>
      </c>
      <c r="E937" s="3">
        <v>933</v>
      </c>
      <c r="F937" s="16" t="str">
        <f t="shared" ca="1" si="120"/>
        <v/>
      </c>
      <c r="G937" s="16" t="str">
        <f t="shared" ca="1" si="119"/>
        <v/>
      </c>
      <c r="H937" s="16" t="str">
        <f t="shared" ca="1" si="119"/>
        <v/>
      </c>
      <c r="I937" s="16" t="str">
        <f t="shared" ca="1" si="119"/>
        <v/>
      </c>
      <c r="J937" s="16" t="str">
        <f t="shared" ca="1" si="119"/>
        <v/>
      </c>
    </row>
    <row r="938" spans="4:10">
      <c r="D938" s="3" t="str">
        <f t="shared" si="117"/>
        <v>6-9</v>
      </c>
      <c r="E938" s="3">
        <v>934</v>
      </c>
      <c r="F938" s="16" t="str">
        <f t="shared" ca="1" si="120"/>
        <v/>
      </c>
      <c r="G938" s="16" t="str">
        <f t="shared" ca="1" si="119"/>
        <v/>
      </c>
      <c r="H938" s="16" t="str">
        <f t="shared" ca="1" si="119"/>
        <v/>
      </c>
      <c r="I938" s="16" t="str">
        <f t="shared" ca="1" si="119"/>
        <v/>
      </c>
      <c r="J938" s="16" t="str">
        <f t="shared" ca="1" si="119"/>
        <v/>
      </c>
    </row>
    <row r="939" spans="4:10">
      <c r="D939" s="3" t="str">
        <f t="shared" si="117"/>
        <v>6-9</v>
      </c>
      <c r="E939" s="3">
        <v>935</v>
      </c>
      <c r="F939" s="16" t="str">
        <f t="shared" ca="1" si="120"/>
        <v/>
      </c>
      <c r="G939" s="16" t="str">
        <f t="shared" ca="1" si="119"/>
        <v/>
      </c>
      <c r="H939" s="16" t="str">
        <f t="shared" ca="1" si="119"/>
        <v/>
      </c>
      <c r="I939" s="16" t="str">
        <f t="shared" ca="1" si="119"/>
        <v/>
      </c>
      <c r="J939" s="16" t="str">
        <f t="shared" ca="1" si="119"/>
        <v/>
      </c>
    </row>
    <row r="940" spans="4:10">
      <c r="D940" s="3" t="str">
        <f t="shared" si="117"/>
        <v>6-9</v>
      </c>
      <c r="E940" s="3">
        <v>936</v>
      </c>
      <c r="F940" s="16" t="str">
        <f t="shared" ca="1" si="120"/>
        <v/>
      </c>
      <c r="G940" s="16" t="str">
        <f t="shared" ca="1" si="119"/>
        <v/>
      </c>
      <c r="H940" s="16" t="str">
        <f t="shared" ca="1" si="119"/>
        <v/>
      </c>
      <c r="I940" s="16" t="str">
        <f t="shared" ca="1" si="119"/>
        <v/>
      </c>
      <c r="J940" s="16" t="str">
        <f t="shared" ca="1" si="119"/>
        <v/>
      </c>
    </row>
    <row r="941" spans="4:10">
      <c r="D941" s="3" t="str">
        <f t="shared" si="117"/>
        <v>6-9</v>
      </c>
      <c r="E941" s="3">
        <v>937</v>
      </c>
      <c r="F941" s="16" t="str">
        <f t="shared" ca="1" si="120"/>
        <v/>
      </c>
      <c r="G941" s="16" t="str">
        <f t="shared" ca="1" si="119"/>
        <v/>
      </c>
      <c r="H941" s="16" t="str">
        <f t="shared" ca="1" si="119"/>
        <v/>
      </c>
      <c r="I941" s="16" t="str">
        <f t="shared" ca="1" si="119"/>
        <v/>
      </c>
      <c r="J941" s="16" t="str">
        <f t="shared" ca="1" si="119"/>
        <v/>
      </c>
    </row>
    <row r="942" spans="4:10">
      <c r="D942" s="3" t="str">
        <f t="shared" si="117"/>
        <v>6-9</v>
      </c>
      <c r="E942" s="3">
        <v>938</v>
      </c>
      <c r="F942" s="16" t="str">
        <f t="shared" ca="1" si="120"/>
        <v/>
      </c>
      <c r="G942" s="16" t="str">
        <f t="shared" ca="1" si="119"/>
        <v/>
      </c>
      <c r="H942" s="16" t="str">
        <f t="shared" ca="1" si="119"/>
        <v/>
      </c>
      <c r="I942" s="16" t="str">
        <f t="shared" ca="1" si="119"/>
        <v/>
      </c>
      <c r="J942" s="16" t="str">
        <f t="shared" ca="1" si="119"/>
        <v/>
      </c>
    </row>
    <row r="943" spans="4:10">
      <c r="D943" s="3" t="str">
        <f t="shared" si="117"/>
        <v>6-9</v>
      </c>
      <c r="E943" s="3">
        <v>939</v>
      </c>
      <c r="F943" s="16" t="str">
        <f t="shared" ca="1" si="120"/>
        <v/>
      </c>
      <c r="G943" s="16" t="str">
        <f t="shared" ca="1" si="119"/>
        <v/>
      </c>
      <c r="H943" s="16" t="str">
        <f t="shared" ca="1" si="119"/>
        <v/>
      </c>
      <c r="I943" s="16" t="str">
        <f t="shared" ca="1" si="119"/>
        <v/>
      </c>
      <c r="J943" s="16" t="str">
        <f t="shared" ca="1" si="119"/>
        <v/>
      </c>
    </row>
    <row r="944" spans="4:10">
      <c r="D944" s="3" t="str">
        <f t="shared" si="117"/>
        <v>6-9</v>
      </c>
      <c r="E944" s="3">
        <v>940</v>
      </c>
      <c r="F944" s="16" t="str">
        <f t="shared" ca="1" si="120"/>
        <v/>
      </c>
      <c r="G944" s="16" t="str">
        <f t="shared" ca="1" si="119"/>
        <v/>
      </c>
      <c r="H944" s="16" t="str">
        <f t="shared" ca="1" si="119"/>
        <v/>
      </c>
      <c r="I944" s="16" t="str">
        <f t="shared" ca="1" si="119"/>
        <v/>
      </c>
      <c r="J944" s="16" t="str">
        <f t="shared" ca="1" si="119"/>
        <v/>
      </c>
    </row>
    <row r="945" spans="4:10">
      <c r="D945" s="3" t="str">
        <f t="shared" si="117"/>
        <v>6-9</v>
      </c>
      <c r="E945" s="3">
        <v>941</v>
      </c>
      <c r="F945" s="16" t="str">
        <f t="shared" ca="1" si="120"/>
        <v/>
      </c>
      <c r="G945" s="16" t="str">
        <f t="shared" ref="G945:J964" ca="1" si="12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945" s="16" t="str">
        <f t="shared" ca="1" si="121"/>
        <v/>
      </c>
      <c r="I945" s="16" t="str">
        <f t="shared" ca="1" si="121"/>
        <v/>
      </c>
      <c r="J945" s="16" t="str">
        <f t="shared" ca="1" si="121"/>
        <v/>
      </c>
    </row>
    <row r="946" spans="4:10">
      <c r="D946" s="3" t="str">
        <f t="shared" si="117"/>
        <v>6-9</v>
      </c>
      <c r="E946" s="3">
        <v>942</v>
      </c>
      <c r="F946" s="16" t="str">
        <f t="shared" ca="1" si="120"/>
        <v/>
      </c>
      <c r="G946" s="16" t="str">
        <f t="shared" ca="1" si="121"/>
        <v/>
      </c>
      <c r="H946" s="16" t="str">
        <f t="shared" ca="1" si="121"/>
        <v/>
      </c>
      <c r="I946" s="16" t="str">
        <f t="shared" ca="1" si="121"/>
        <v/>
      </c>
      <c r="J946" s="16" t="str">
        <f t="shared" ca="1" si="121"/>
        <v/>
      </c>
    </row>
    <row r="947" spans="4:10">
      <c r="D947" s="3" t="str">
        <f t="shared" si="117"/>
        <v>6-9</v>
      </c>
      <c r="E947" s="3">
        <v>943</v>
      </c>
      <c r="F947" s="16" t="str">
        <f t="shared" ca="1" si="120"/>
        <v/>
      </c>
      <c r="G947" s="16" t="str">
        <f t="shared" ca="1" si="121"/>
        <v/>
      </c>
      <c r="H947" s="16" t="str">
        <f t="shared" ca="1" si="121"/>
        <v/>
      </c>
      <c r="I947" s="16" t="str">
        <f t="shared" ca="1" si="121"/>
        <v/>
      </c>
      <c r="J947" s="16" t="str">
        <f t="shared" ca="1" si="121"/>
        <v/>
      </c>
    </row>
    <row r="948" spans="4:10">
      <c r="D948" s="3" t="str">
        <f t="shared" si="117"/>
        <v>6-9</v>
      </c>
      <c r="E948" s="3">
        <v>944</v>
      </c>
      <c r="F948" s="16" t="str">
        <f t="shared" ca="1" si="120"/>
        <v/>
      </c>
      <c r="G948" s="16" t="str">
        <f t="shared" ca="1" si="121"/>
        <v/>
      </c>
      <c r="H948" s="16" t="str">
        <f t="shared" ca="1" si="121"/>
        <v/>
      </c>
      <c r="I948" s="16" t="str">
        <f t="shared" ca="1" si="121"/>
        <v/>
      </c>
      <c r="J948" s="16" t="str">
        <f t="shared" ca="1" si="121"/>
        <v/>
      </c>
    </row>
    <row r="949" spans="4:10">
      <c r="D949" s="3" t="str">
        <f t="shared" si="117"/>
        <v>6-10</v>
      </c>
      <c r="E949" s="3">
        <v>945</v>
      </c>
      <c r="F949" s="16" t="str">
        <f t="shared" ca="1" si="120"/>
        <v/>
      </c>
      <c r="G949" s="16" t="str">
        <f t="shared" ca="1" si="121"/>
        <v/>
      </c>
      <c r="H949" s="16" t="str">
        <f t="shared" ca="1" si="121"/>
        <v/>
      </c>
      <c r="I949" s="16" t="str">
        <f t="shared" ca="1" si="121"/>
        <v/>
      </c>
      <c r="J949" s="16" t="str">
        <f t="shared" ca="1" si="121"/>
        <v/>
      </c>
    </row>
    <row r="950" spans="4:10">
      <c r="D950" s="3" t="str">
        <f t="shared" si="117"/>
        <v>6-10</v>
      </c>
      <c r="E950" s="3">
        <v>946</v>
      </c>
      <c r="F950" s="16" t="str">
        <f t="shared" ca="1" si="120"/>
        <v/>
      </c>
      <c r="G950" s="16" t="str">
        <f t="shared" ca="1" si="121"/>
        <v/>
      </c>
      <c r="H950" s="16" t="str">
        <f t="shared" ca="1" si="121"/>
        <v/>
      </c>
      <c r="I950" s="16" t="str">
        <f t="shared" ca="1" si="121"/>
        <v/>
      </c>
      <c r="J950" s="16" t="str">
        <f t="shared" ca="1" si="121"/>
        <v/>
      </c>
    </row>
    <row r="951" spans="4:10">
      <c r="D951" s="3" t="str">
        <f t="shared" si="117"/>
        <v>6-10</v>
      </c>
      <c r="E951" s="3">
        <v>947</v>
      </c>
      <c r="F951" s="16" t="str">
        <f t="shared" ca="1" si="120"/>
        <v/>
      </c>
      <c r="G951" s="16" t="str">
        <f t="shared" ca="1" si="121"/>
        <v/>
      </c>
      <c r="H951" s="16" t="str">
        <f t="shared" ca="1" si="121"/>
        <v/>
      </c>
      <c r="I951" s="16" t="str">
        <f t="shared" ca="1" si="121"/>
        <v/>
      </c>
      <c r="J951" s="16" t="str">
        <f t="shared" ca="1" si="121"/>
        <v/>
      </c>
    </row>
    <row r="952" spans="4:10">
      <c r="D952" s="3" t="str">
        <f t="shared" si="117"/>
        <v>6-10</v>
      </c>
      <c r="E952" s="3">
        <v>948</v>
      </c>
      <c r="F952" s="16" t="str">
        <f t="shared" ca="1" si="120"/>
        <v/>
      </c>
      <c r="G952" s="16" t="str">
        <f t="shared" ca="1" si="121"/>
        <v/>
      </c>
      <c r="H952" s="16" t="str">
        <f t="shared" ca="1" si="121"/>
        <v/>
      </c>
      <c r="I952" s="16" t="str">
        <f t="shared" ca="1" si="121"/>
        <v/>
      </c>
      <c r="J952" s="16" t="str">
        <f t="shared" ca="1" si="121"/>
        <v/>
      </c>
    </row>
    <row r="953" spans="4:10">
      <c r="D953" s="3" t="str">
        <f t="shared" si="117"/>
        <v>6-10</v>
      </c>
      <c r="E953" s="3">
        <v>949</v>
      </c>
      <c r="F953" s="16" t="str">
        <f t="shared" ca="1" si="120"/>
        <v/>
      </c>
      <c r="G953" s="16" t="str">
        <f t="shared" ca="1" si="121"/>
        <v/>
      </c>
      <c r="H953" s="16" t="str">
        <f t="shared" ca="1" si="121"/>
        <v/>
      </c>
      <c r="I953" s="16" t="str">
        <f t="shared" ca="1" si="121"/>
        <v/>
      </c>
      <c r="J953" s="16" t="str">
        <f t="shared" ca="1" si="121"/>
        <v/>
      </c>
    </row>
    <row r="954" spans="4:10">
      <c r="D954" s="3" t="str">
        <f t="shared" si="117"/>
        <v>6-10</v>
      </c>
      <c r="E954" s="3">
        <v>950</v>
      </c>
      <c r="F954" s="16" t="str">
        <f t="shared" ca="1" si="120"/>
        <v/>
      </c>
      <c r="G954" s="16" t="str">
        <f t="shared" ca="1" si="121"/>
        <v/>
      </c>
      <c r="H954" s="16" t="str">
        <f t="shared" ca="1" si="121"/>
        <v/>
      </c>
      <c r="I954" s="16" t="str">
        <f t="shared" ca="1" si="121"/>
        <v/>
      </c>
      <c r="J954" s="16" t="str">
        <f t="shared" ca="1" si="121"/>
        <v/>
      </c>
    </row>
    <row r="955" spans="4:10">
      <c r="D955" s="3" t="str">
        <f t="shared" si="117"/>
        <v>6-10</v>
      </c>
      <c r="E955" s="3">
        <v>951</v>
      </c>
      <c r="F955" s="16" t="str">
        <f t="shared" ca="1" si="120"/>
        <v/>
      </c>
      <c r="G955" s="16" t="str">
        <f t="shared" ca="1" si="121"/>
        <v/>
      </c>
      <c r="H955" s="16" t="str">
        <f t="shared" ca="1" si="121"/>
        <v/>
      </c>
      <c r="I955" s="16" t="str">
        <f t="shared" ca="1" si="121"/>
        <v/>
      </c>
      <c r="J955" s="16" t="str">
        <f t="shared" ca="1" si="121"/>
        <v/>
      </c>
    </row>
    <row r="956" spans="4:10">
      <c r="D956" s="3" t="str">
        <f t="shared" si="117"/>
        <v>6-10</v>
      </c>
      <c r="E956" s="3">
        <v>952</v>
      </c>
      <c r="F956" s="16" t="str">
        <f t="shared" ca="1" si="120"/>
        <v/>
      </c>
      <c r="G956" s="16" t="str">
        <f t="shared" ca="1" si="121"/>
        <v/>
      </c>
      <c r="H956" s="16" t="str">
        <f t="shared" ca="1" si="121"/>
        <v/>
      </c>
      <c r="I956" s="16" t="str">
        <f t="shared" ca="1" si="121"/>
        <v/>
      </c>
      <c r="J956" s="16" t="str">
        <f t="shared" ca="1" si="121"/>
        <v/>
      </c>
    </row>
    <row r="957" spans="4:10">
      <c r="D957" s="3" t="str">
        <f t="shared" si="117"/>
        <v>6-10</v>
      </c>
      <c r="E957" s="3">
        <v>953</v>
      </c>
      <c r="F957" s="16" t="str">
        <f t="shared" ca="1" si="120"/>
        <v/>
      </c>
      <c r="G957" s="16" t="str">
        <f t="shared" ca="1" si="121"/>
        <v/>
      </c>
      <c r="H957" s="16" t="str">
        <f t="shared" ca="1" si="121"/>
        <v/>
      </c>
      <c r="I957" s="16" t="str">
        <f t="shared" ca="1" si="121"/>
        <v/>
      </c>
      <c r="J957" s="16" t="str">
        <f t="shared" ca="1" si="121"/>
        <v/>
      </c>
    </row>
    <row r="958" spans="4:10">
      <c r="D958" s="3" t="str">
        <f t="shared" si="117"/>
        <v>6-10</v>
      </c>
      <c r="E958" s="3">
        <v>954</v>
      </c>
      <c r="F958" s="16" t="str">
        <f t="shared" ca="1" si="120"/>
        <v/>
      </c>
      <c r="G958" s="16" t="str">
        <f t="shared" ca="1" si="121"/>
        <v/>
      </c>
      <c r="H958" s="16" t="str">
        <f t="shared" ca="1" si="121"/>
        <v/>
      </c>
      <c r="I958" s="16" t="str">
        <f t="shared" ca="1" si="121"/>
        <v/>
      </c>
      <c r="J958" s="16" t="str">
        <f t="shared" ca="1" si="121"/>
        <v/>
      </c>
    </row>
    <row r="959" spans="4:10">
      <c r="D959" s="3" t="str">
        <f t="shared" si="117"/>
        <v>6-10</v>
      </c>
      <c r="E959" s="3">
        <v>955</v>
      </c>
      <c r="F959" s="16" t="str">
        <f t="shared" ca="1" si="120"/>
        <v/>
      </c>
      <c r="G959" s="16" t="str">
        <f t="shared" ca="1" si="121"/>
        <v/>
      </c>
      <c r="H959" s="16" t="str">
        <f t="shared" ca="1" si="121"/>
        <v/>
      </c>
      <c r="I959" s="16" t="str">
        <f t="shared" ca="1" si="121"/>
        <v/>
      </c>
      <c r="J959" s="16" t="str">
        <f t="shared" ca="1" si="121"/>
        <v/>
      </c>
    </row>
    <row r="960" spans="4:10">
      <c r="D960" s="3" t="str">
        <f t="shared" si="117"/>
        <v>6-10</v>
      </c>
      <c r="E960" s="3">
        <v>956</v>
      </c>
      <c r="F960" s="16" t="str">
        <f t="shared" ca="1" si="120"/>
        <v/>
      </c>
      <c r="G960" s="16" t="str">
        <f t="shared" ca="1" si="121"/>
        <v/>
      </c>
      <c r="H960" s="16" t="str">
        <f t="shared" ca="1" si="121"/>
        <v/>
      </c>
      <c r="I960" s="16" t="str">
        <f t="shared" ca="1" si="121"/>
        <v/>
      </c>
      <c r="J960" s="16" t="str">
        <f t="shared" ca="1" si="121"/>
        <v/>
      </c>
    </row>
    <row r="961" spans="4:11">
      <c r="D961" s="3" t="str">
        <f t="shared" si="117"/>
        <v>6-10</v>
      </c>
      <c r="E961" s="3">
        <v>957</v>
      </c>
      <c r="F961" s="16" t="str">
        <f t="shared" ca="1" si="120"/>
        <v/>
      </c>
      <c r="G961" s="16" t="str">
        <f t="shared" ca="1" si="121"/>
        <v/>
      </c>
      <c r="H961" s="16" t="str">
        <f t="shared" ca="1" si="121"/>
        <v/>
      </c>
      <c r="I961" s="16" t="str">
        <f t="shared" ca="1" si="121"/>
        <v/>
      </c>
      <c r="J961" s="16" t="str">
        <f t="shared" ca="1" si="121"/>
        <v/>
      </c>
    </row>
    <row r="962" spans="4:11">
      <c r="D962" s="3" t="str">
        <f t="shared" si="117"/>
        <v>6-10</v>
      </c>
      <c r="E962" s="3">
        <v>958</v>
      </c>
      <c r="F962" s="16" t="str">
        <f t="shared" ca="1" si="120"/>
        <v/>
      </c>
      <c r="G962" s="16" t="str">
        <f t="shared" ca="1" si="121"/>
        <v/>
      </c>
      <c r="H962" s="16" t="str">
        <f t="shared" ca="1" si="121"/>
        <v/>
      </c>
      <c r="I962" s="16" t="str">
        <f t="shared" ca="1" si="121"/>
        <v/>
      </c>
      <c r="J962" s="16" t="str">
        <f t="shared" ca="1" si="121"/>
        <v/>
      </c>
    </row>
    <row r="963" spans="4:11">
      <c r="D963" s="3" t="str">
        <f t="shared" si="117"/>
        <v>6-10</v>
      </c>
      <c r="E963" s="3">
        <v>959</v>
      </c>
      <c r="F963" s="16" t="str">
        <f t="shared" ca="1" si="120"/>
        <v/>
      </c>
      <c r="G963" s="16" t="str">
        <f t="shared" ca="1" si="121"/>
        <v/>
      </c>
      <c r="H963" s="16" t="str">
        <f t="shared" ca="1" si="121"/>
        <v/>
      </c>
      <c r="I963" s="16" t="str">
        <f t="shared" ca="1" si="121"/>
        <v/>
      </c>
      <c r="J963" s="16" t="str">
        <f t="shared" ca="1" si="121"/>
        <v/>
      </c>
    </row>
    <row r="964" spans="4:11">
      <c r="D964" s="3" t="str">
        <f t="shared" si="117"/>
        <v>6-10</v>
      </c>
      <c r="E964" s="3">
        <v>960</v>
      </c>
      <c r="F964" s="16" t="str">
        <f t="shared" ca="1" si="120"/>
        <v/>
      </c>
      <c r="G964" s="16" t="str">
        <f t="shared" ca="1" si="121"/>
        <v/>
      </c>
      <c r="H964" s="16" t="str">
        <f t="shared" ca="1" si="121"/>
        <v/>
      </c>
      <c r="I964" s="16" t="str">
        <f t="shared" ca="1" si="121"/>
        <v/>
      </c>
      <c r="J964" s="16" t="str">
        <f t="shared" ca="1" si="121"/>
        <v/>
      </c>
    </row>
    <row r="965" spans="4:11">
      <c r="D965" s="3" t="str">
        <f t="shared" ref="D965:D1028" si="122">DEC2HEX(HEX2DEC($D$4)+FLOOR((ROW(A961)-1)/($M$4*10),1))&amp;"-"&amp;FLOOR((ROW(A961)-1)/$M$4,1)+1-FLOOR((ROW(A961)-1)/($M$4*10),1)*10</f>
        <v>7-1</v>
      </c>
      <c r="E965" s="3">
        <v>961</v>
      </c>
      <c r="F965" s="16" t="str">
        <f t="shared" ref="F965:F1028" ca="1" si="123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030</v>
      </c>
      <c r="G965" s="16" t="str">
        <f t="shared" ref="G965:J984" ca="1" si="12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965" s="16" t="str">
        <f t="shared" ca="1" si="124"/>
        <v/>
      </c>
      <c r="I965" s="16" t="str">
        <f t="shared" ca="1" si="124"/>
        <v/>
      </c>
      <c r="J965" s="16" t="str">
        <f t="shared" ca="1" si="124"/>
        <v/>
      </c>
      <c r="K965" s="1" t="s">
        <v>17</v>
      </c>
    </row>
    <row r="966" spans="4:11">
      <c r="D966" s="3" t="str">
        <f t="shared" si="122"/>
        <v>7-1</v>
      </c>
      <c r="E966" s="3">
        <v>962</v>
      </c>
      <c r="F966" s="16" t="str">
        <f t="shared" ca="1" si="123"/>
        <v>030</v>
      </c>
      <c r="G966" s="16" t="str">
        <f t="shared" ca="1" si="124"/>
        <v/>
      </c>
      <c r="H966" s="16" t="str">
        <f t="shared" ca="1" si="124"/>
        <v/>
      </c>
      <c r="I966" s="16" t="str">
        <f t="shared" ca="1" si="124"/>
        <v/>
      </c>
      <c r="J966" s="16" t="str">
        <f t="shared" ca="1" si="124"/>
        <v/>
      </c>
    </row>
    <row r="967" spans="4:11">
      <c r="D967" s="3" t="str">
        <f t="shared" si="122"/>
        <v>7-1</v>
      </c>
      <c r="E967" s="3">
        <v>963</v>
      </c>
      <c r="F967" s="16" t="str">
        <f t="shared" ca="1" si="123"/>
        <v>030</v>
      </c>
      <c r="G967" s="16" t="str">
        <f t="shared" ca="1" si="124"/>
        <v/>
      </c>
      <c r="H967" s="16" t="str">
        <f t="shared" ca="1" si="124"/>
        <v/>
      </c>
      <c r="I967" s="16" t="str">
        <f t="shared" ca="1" si="124"/>
        <v/>
      </c>
      <c r="J967" s="16" t="str">
        <f t="shared" ca="1" si="124"/>
        <v/>
      </c>
    </row>
    <row r="968" spans="4:11">
      <c r="D968" s="3" t="str">
        <f t="shared" si="122"/>
        <v>7-1</v>
      </c>
      <c r="E968" s="3">
        <v>964</v>
      </c>
      <c r="F968" s="16" t="str">
        <f t="shared" ca="1" si="123"/>
        <v>030</v>
      </c>
      <c r="G968" s="16" t="str">
        <f t="shared" ca="1" si="124"/>
        <v/>
      </c>
      <c r="H968" s="16" t="str">
        <f t="shared" ca="1" si="124"/>
        <v/>
      </c>
      <c r="I968" s="16" t="str">
        <f t="shared" ca="1" si="124"/>
        <v/>
      </c>
      <c r="J968" s="16" t="str">
        <f t="shared" ca="1" si="124"/>
        <v/>
      </c>
    </row>
    <row r="969" spans="4:11">
      <c r="D969" s="3" t="str">
        <f t="shared" si="122"/>
        <v>7-1</v>
      </c>
      <c r="E969" s="3">
        <v>965</v>
      </c>
      <c r="F969" s="16" t="str">
        <f t="shared" ca="1" si="123"/>
        <v>030</v>
      </c>
      <c r="G969" s="16" t="str">
        <f t="shared" ca="1" si="124"/>
        <v/>
      </c>
      <c r="H969" s="16" t="str">
        <f t="shared" ca="1" si="124"/>
        <v/>
      </c>
      <c r="I969" s="16" t="str">
        <f t="shared" ca="1" si="124"/>
        <v/>
      </c>
      <c r="J969" s="16" t="str">
        <f t="shared" ca="1" si="124"/>
        <v/>
      </c>
    </row>
    <row r="970" spans="4:11">
      <c r="D970" s="3" t="str">
        <f t="shared" si="122"/>
        <v>7-1</v>
      </c>
      <c r="E970" s="3">
        <v>966</v>
      </c>
      <c r="F970" s="16" t="str">
        <f t="shared" ca="1" si="123"/>
        <v>030</v>
      </c>
      <c r="G970" s="16" t="str">
        <f t="shared" ca="1" si="124"/>
        <v/>
      </c>
      <c r="H970" s="16" t="str">
        <f t="shared" ca="1" si="124"/>
        <v/>
      </c>
      <c r="I970" s="16" t="str">
        <f t="shared" ca="1" si="124"/>
        <v/>
      </c>
      <c r="J970" s="16" t="str">
        <f t="shared" ca="1" si="124"/>
        <v/>
      </c>
    </row>
    <row r="971" spans="4:11">
      <c r="D971" s="3" t="str">
        <f t="shared" si="122"/>
        <v>7-1</v>
      </c>
      <c r="E971" s="3">
        <v>967</v>
      </c>
      <c r="F971" s="16" t="str">
        <f t="shared" ca="1" si="123"/>
        <v>030</v>
      </c>
      <c r="G971" s="16" t="str">
        <f t="shared" ca="1" si="124"/>
        <v/>
      </c>
      <c r="H971" s="16" t="str">
        <f t="shared" ca="1" si="124"/>
        <v/>
      </c>
      <c r="I971" s="16" t="str">
        <f t="shared" ca="1" si="124"/>
        <v/>
      </c>
      <c r="J971" s="16" t="str">
        <f t="shared" ca="1" si="124"/>
        <v/>
      </c>
    </row>
    <row r="972" spans="4:11">
      <c r="D972" s="3" t="str">
        <f t="shared" si="122"/>
        <v>7-1</v>
      </c>
      <c r="E972" s="3">
        <v>968</v>
      </c>
      <c r="F972" s="16" t="str">
        <f t="shared" ca="1" si="123"/>
        <v>030</v>
      </c>
      <c r="G972" s="16" t="str">
        <f t="shared" ca="1" si="124"/>
        <v/>
      </c>
      <c r="H972" s="16" t="str">
        <f t="shared" ca="1" si="124"/>
        <v/>
      </c>
      <c r="I972" s="16" t="str">
        <f t="shared" ca="1" si="124"/>
        <v/>
      </c>
      <c r="J972" s="16" t="str">
        <f t="shared" ca="1" si="124"/>
        <v/>
      </c>
    </row>
    <row r="973" spans="4:11">
      <c r="D973" s="3" t="str">
        <f t="shared" si="122"/>
        <v>7-1</v>
      </c>
      <c r="E973" s="3">
        <v>969</v>
      </c>
      <c r="F973" s="16" t="str">
        <f t="shared" ca="1" si="123"/>
        <v>030</v>
      </c>
      <c r="G973" s="16" t="str">
        <f t="shared" ca="1" si="124"/>
        <v/>
      </c>
      <c r="H973" s="16" t="str">
        <f t="shared" ca="1" si="124"/>
        <v/>
      </c>
      <c r="I973" s="16" t="str">
        <f t="shared" ca="1" si="124"/>
        <v/>
      </c>
      <c r="J973" s="16" t="str">
        <f t="shared" ca="1" si="124"/>
        <v/>
      </c>
    </row>
    <row r="974" spans="4:11">
      <c r="D974" s="3" t="str">
        <f t="shared" si="122"/>
        <v>7-1</v>
      </c>
      <c r="E974" s="3">
        <v>970</v>
      </c>
      <c r="F974" s="16" t="str">
        <f t="shared" ca="1" si="123"/>
        <v>030</v>
      </c>
      <c r="G974" s="16" t="str">
        <f t="shared" ca="1" si="124"/>
        <v/>
      </c>
      <c r="H974" s="16" t="str">
        <f t="shared" ca="1" si="124"/>
        <v/>
      </c>
      <c r="I974" s="16" t="str">
        <f t="shared" ca="1" si="124"/>
        <v/>
      </c>
      <c r="J974" s="16" t="str">
        <f t="shared" ca="1" si="124"/>
        <v/>
      </c>
    </row>
    <row r="975" spans="4:11">
      <c r="D975" s="3" t="str">
        <f t="shared" si="122"/>
        <v>7-1</v>
      </c>
      <c r="E975" s="3">
        <v>971</v>
      </c>
      <c r="F975" s="16" t="str">
        <f t="shared" ca="1" si="123"/>
        <v>030</v>
      </c>
      <c r="G975" s="16" t="str">
        <f t="shared" ca="1" si="124"/>
        <v/>
      </c>
      <c r="H975" s="16" t="str">
        <f t="shared" ca="1" si="124"/>
        <v/>
      </c>
      <c r="I975" s="16" t="str">
        <f t="shared" ca="1" si="124"/>
        <v/>
      </c>
      <c r="J975" s="16" t="str">
        <f t="shared" ca="1" si="124"/>
        <v/>
      </c>
    </row>
    <row r="976" spans="4:11">
      <c r="D976" s="3" t="str">
        <f t="shared" si="122"/>
        <v>7-1</v>
      </c>
      <c r="E976" s="3">
        <v>972</v>
      </c>
      <c r="F976" s="16" t="str">
        <f t="shared" ca="1" si="123"/>
        <v>030</v>
      </c>
      <c r="G976" s="16" t="str">
        <f t="shared" ca="1" si="124"/>
        <v/>
      </c>
      <c r="H976" s="16" t="str">
        <f t="shared" ca="1" si="124"/>
        <v/>
      </c>
      <c r="I976" s="16" t="str">
        <f t="shared" ca="1" si="124"/>
        <v/>
      </c>
      <c r="J976" s="16" t="str">
        <f t="shared" ca="1" si="124"/>
        <v/>
      </c>
    </row>
    <row r="977" spans="4:10">
      <c r="D977" s="3" t="str">
        <f t="shared" si="122"/>
        <v>7-1</v>
      </c>
      <c r="E977" s="3">
        <v>973</v>
      </c>
      <c r="F977" s="16" t="str">
        <f t="shared" ca="1" si="123"/>
        <v>030</v>
      </c>
      <c r="G977" s="16" t="str">
        <f t="shared" ca="1" si="124"/>
        <v/>
      </c>
      <c r="H977" s="16" t="str">
        <f t="shared" ca="1" si="124"/>
        <v/>
      </c>
      <c r="I977" s="16" t="str">
        <f t="shared" ca="1" si="124"/>
        <v/>
      </c>
      <c r="J977" s="16" t="str">
        <f t="shared" ca="1" si="124"/>
        <v/>
      </c>
    </row>
    <row r="978" spans="4:10">
      <c r="D978" s="3" t="str">
        <f t="shared" si="122"/>
        <v>7-1</v>
      </c>
      <c r="E978" s="3">
        <v>974</v>
      </c>
      <c r="F978" s="16" t="str">
        <f t="shared" ca="1" si="123"/>
        <v>030</v>
      </c>
      <c r="G978" s="16" t="str">
        <f t="shared" ca="1" si="124"/>
        <v/>
      </c>
      <c r="H978" s="16" t="str">
        <f t="shared" ca="1" si="124"/>
        <v/>
      </c>
      <c r="I978" s="16" t="str">
        <f t="shared" ca="1" si="124"/>
        <v/>
      </c>
      <c r="J978" s="16" t="str">
        <f t="shared" ca="1" si="124"/>
        <v/>
      </c>
    </row>
    <row r="979" spans="4:10">
      <c r="D979" s="3" t="str">
        <f t="shared" si="122"/>
        <v>7-1</v>
      </c>
      <c r="E979" s="3">
        <v>975</v>
      </c>
      <c r="F979" s="16" t="str">
        <f t="shared" ca="1" si="123"/>
        <v>030</v>
      </c>
      <c r="G979" s="16" t="str">
        <f t="shared" ca="1" si="124"/>
        <v/>
      </c>
      <c r="H979" s="16" t="str">
        <f t="shared" ca="1" si="124"/>
        <v/>
      </c>
      <c r="I979" s="16" t="str">
        <f t="shared" ca="1" si="124"/>
        <v/>
      </c>
      <c r="J979" s="16" t="str">
        <f t="shared" ca="1" si="124"/>
        <v/>
      </c>
    </row>
    <row r="980" spans="4:10">
      <c r="D980" s="3" t="str">
        <f t="shared" si="122"/>
        <v>7-1</v>
      </c>
      <c r="E980" s="3">
        <v>976</v>
      </c>
      <c r="F980" s="16" t="str">
        <f t="shared" ca="1" si="123"/>
        <v>030</v>
      </c>
      <c r="G980" s="16" t="str">
        <f t="shared" ca="1" si="124"/>
        <v/>
      </c>
      <c r="H980" s="16" t="str">
        <f t="shared" ca="1" si="124"/>
        <v/>
      </c>
      <c r="I980" s="16" t="str">
        <f t="shared" ca="1" si="124"/>
        <v/>
      </c>
      <c r="J980" s="16" t="str">
        <f t="shared" ca="1" si="124"/>
        <v/>
      </c>
    </row>
    <row r="981" spans="4:10">
      <c r="D981" s="3" t="str">
        <f t="shared" si="122"/>
        <v>7-2</v>
      </c>
      <c r="E981" s="3">
        <v>977</v>
      </c>
      <c r="F981" s="16" t="str">
        <f t="shared" ca="1" si="123"/>
        <v/>
      </c>
      <c r="G981" s="16" t="str">
        <f t="shared" ca="1" si="124"/>
        <v/>
      </c>
      <c r="H981" s="16" t="str">
        <f t="shared" ca="1" si="124"/>
        <v/>
      </c>
      <c r="I981" s="16" t="str">
        <f t="shared" ca="1" si="124"/>
        <v/>
      </c>
      <c r="J981" s="16" t="str">
        <f t="shared" ca="1" si="124"/>
        <v/>
      </c>
    </row>
    <row r="982" spans="4:10">
      <c r="D982" s="3" t="str">
        <f t="shared" si="122"/>
        <v>7-2</v>
      </c>
      <c r="E982" s="3">
        <v>978</v>
      </c>
      <c r="F982" s="16" t="str">
        <f t="shared" ca="1" si="123"/>
        <v/>
      </c>
      <c r="G982" s="16" t="str">
        <f t="shared" ca="1" si="124"/>
        <v/>
      </c>
      <c r="H982" s="16" t="str">
        <f t="shared" ca="1" si="124"/>
        <v/>
      </c>
      <c r="I982" s="16" t="str">
        <f t="shared" ca="1" si="124"/>
        <v/>
      </c>
      <c r="J982" s="16" t="str">
        <f t="shared" ca="1" si="124"/>
        <v/>
      </c>
    </row>
    <row r="983" spans="4:10">
      <c r="D983" s="3" t="str">
        <f t="shared" si="122"/>
        <v>7-2</v>
      </c>
      <c r="E983" s="3">
        <v>979</v>
      </c>
      <c r="F983" s="16" t="str">
        <f t="shared" ca="1" si="123"/>
        <v/>
      </c>
      <c r="G983" s="16" t="str">
        <f t="shared" ca="1" si="124"/>
        <v/>
      </c>
      <c r="H983" s="16" t="str">
        <f t="shared" ca="1" si="124"/>
        <v/>
      </c>
      <c r="I983" s="16" t="str">
        <f t="shared" ca="1" si="124"/>
        <v/>
      </c>
      <c r="J983" s="16" t="str">
        <f t="shared" ca="1" si="124"/>
        <v/>
      </c>
    </row>
    <row r="984" spans="4:10">
      <c r="D984" s="3" t="str">
        <f t="shared" si="122"/>
        <v>7-2</v>
      </c>
      <c r="E984" s="3">
        <v>980</v>
      </c>
      <c r="F984" s="16" t="str">
        <f t="shared" ca="1" si="123"/>
        <v/>
      </c>
      <c r="G984" s="16" t="str">
        <f t="shared" ca="1" si="124"/>
        <v/>
      </c>
      <c r="H984" s="16" t="str">
        <f t="shared" ca="1" si="124"/>
        <v/>
      </c>
      <c r="I984" s="16" t="str">
        <f t="shared" ca="1" si="124"/>
        <v/>
      </c>
      <c r="J984" s="16" t="str">
        <f t="shared" ca="1" si="124"/>
        <v/>
      </c>
    </row>
    <row r="985" spans="4:10">
      <c r="D985" s="3" t="str">
        <f t="shared" si="122"/>
        <v>7-2</v>
      </c>
      <c r="E985" s="3">
        <v>981</v>
      </c>
      <c r="F985" s="16" t="str">
        <f t="shared" ca="1" si="123"/>
        <v/>
      </c>
      <c r="G985" s="16" t="str">
        <f t="shared" ref="G985:J1004" ca="1" si="12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985" s="16" t="str">
        <f t="shared" ca="1" si="125"/>
        <v/>
      </c>
      <c r="I985" s="16" t="str">
        <f t="shared" ca="1" si="125"/>
        <v/>
      </c>
      <c r="J985" s="16" t="str">
        <f t="shared" ca="1" si="125"/>
        <v/>
      </c>
    </row>
    <row r="986" spans="4:10">
      <c r="D986" s="3" t="str">
        <f t="shared" si="122"/>
        <v>7-2</v>
      </c>
      <c r="E986" s="3">
        <v>982</v>
      </c>
      <c r="F986" s="16" t="str">
        <f t="shared" ca="1" si="123"/>
        <v/>
      </c>
      <c r="G986" s="16" t="str">
        <f t="shared" ca="1" si="125"/>
        <v/>
      </c>
      <c r="H986" s="16" t="str">
        <f t="shared" ca="1" si="125"/>
        <v/>
      </c>
      <c r="I986" s="16" t="str">
        <f t="shared" ca="1" si="125"/>
        <v/>
      </c>
      <c r="J986" s="16" t="str">
        <f t="shared" ca="1" si="125"/>
        <v/>
      </c>
    </row>
    <row r="987" spans="4:10">
      <c r="D987" s="3" t="str">
        <f t="shared" si="122"/>
        <v>7-2</v>
      </c>
      <c r="E987" s="3">
        <v>983</v>
      </c>
      <c r="F987" s="16" t="str">
        <f t="shared" ca="1" si="123"/>
        <v/>
      </c>
      <c r="G987" s="16" t="str">
        <f t="shared" ca="1" si="125"/>
        <v/>
      </c>
      <c r="H987" s="16" t="str">
        <f t="shared" ca="1" si="125"/>
        <v/>
      </c>
      <c r="I987" s="16" t="str">
        <f t="shared" ca="1" si="125"/>
        <v/>
      </c>
      <c r="J987" s="16" t="str">
        <f t="shared" ca="1" si="125"/>
        <v/>
      </c>
    </row>
    <row r="988" spans="4:10">
      <c r="D988" s="3" t="str">
        <f t="shared" si="122"/>
        <v>7-2</v>
      </c>
      <c r="E988" s="3">
        <v>984</v>
      </c>
      <c r="F988" s="16" t="str">
        <f t="shared" ca="1" si="123"/>
        <v/>
      </c>
      <c r="G988" s="16" t="str">
        <f t="shared" ca="1" si="125"/>
        <v/>
      </c>
      <c r="H988" s="16" t="str">
        <f t="shared" ca="1" si="125"/>
        <v/>
      </c>
      <c r="I988" s="16" t="str">
        <f t="shared" ca="1" si="125"/>
        <v/>
      </c>
      <c r="J988" s="16" t="str">
        <f t="shared" ca="1" si="125"/>
        <v/>
      </c>
    </row>
    <row r="989" spans="4:10">
      <c r="D989" s="3" t="str">
        <f t="shared" si="122"/>
        <v>7-2</v>
      </c>
      <c r="E989" s="3">
        <v>985</v>
      </c>
      <c r="F989" s="16" t="str">
        <f t="shared" ca="1" si="123"/>
        <v/>
      </c>
      <c r="G989" s="16" t="str">
        <f t="shared" ca="1" si="125"/>
        <v/>
      </c>
      <c r="H989" s="16" t="str">
        <f t="shared" ca="1" si="125"/>
        <v/>
      </c>
      <c r="I989" s="16" t="str">
        <f t="shared" ca="1" si="125"/>
        <v/>
      </c>
      <c r="J989" s="16" t="str">
        <f t="shared" ca="1" si="125"/>
        <v/>
      </c>
    </row>
    <row r="990" spans="4:10">
      <c r="D990" s="3" t="str">
        <f t="shared" si="122"/>
        <v>7-2</v>
      </c>
      <c r="E990" s="3">
        <v>986</v>
      </c>
      <c r="F990" s="16" t="str">
        <f t="shared" ca="1" si="123"/>
        <v/>
      </c>
      <c r="G990" s="16" t="str">
        <f t="shared" ca="1" si="125"/>
        <v/>
      </c>
      <c r="H990" s="16" t="str">
        <f t="shared" ca="1" si="125"/>
        <v/>
      </c>
      <c r="I990" s="16" t="str">
        <f t="shared" ca="1" si="125"/>
        <v/>
      </c>
      <c r="J990" s="16" t="str">
        <f t="shared" ca="1" si="125"/>
        <v/>
      </c>
    </row>
    <row r="991" spans="4:10">
      <c r="D991" s="3" t="str">
        <f t="shared" si="122"/>
        <v>7-2</v>
      </c>
      <c r="E991" s="3">
        <v>987</v>
      </c>
      <c r="F991" s="16" t="str">
        <f t="shared" ca="1" si="123"/>
        <v/>
      </c>
      <c r="G991" s="16" t="str">
        <f t="shared" ca="1" si="125"/>
        <v/>
      </c>
      <c r="H991" s="16" t="str">
        <f t="shared" ca="1" si="125"/>
        <v/>
      </c>
      <c r="I991" s="16" t="str">
        <f t="shared" ca="1" si="125"/>
        <v/>
      </c>
      <c r="J991" s="16" t="str">
        <f t="shared" ca="1" si="125"/>
        <v/>
      </c>
    </row>
    <row r="992" spans="4:10">
      <c r="D992" s="3" t="str">
        <f t="shared" si="122"/>
        <v>7-2</v>
      </c>
      <c r="E992" s="3">
        <v>988</v>
      </c>
      <c r="F992" s="16" t="str">
        <f t="shared" ca="1" si="123"/>
        <v/>
      </c>
      <c r="G992" s="16" t="str">
        <f t="shared" ca="1" si="125"/>
        <v/>
      </c>
      <c r="H992" s="16" t="str">
        <f t="shared" ca="1" si="125"/>
        <v/>
      </c>
      <c r="I992" s="16" t="str">
        <f t="shared" ca="1" si="125"/>
        <v/>
      </c>
      <c r="J992" s="16" t="str">
        <f t="shared" ca="1" si="125"/>
        <v/>
      </c>
    </row>
    <row r="993" spans="4:10">
      <c r="D993" s="3" t="str">
        <f t="shared" si="122"/>
        <v>7-2</v>
      </c>
      <c r="E993" s="3">
        <v>989</v>
      </c>
      <c r="F993" s="16" t="str">
        <f t="shared" ca="1" si="123"/>
        <v/>
      </c>
      <c r="G993" s="16" t="str">
        <f t="shared" ca="1" si="125"/>
        <v/>
      </c>
      <c r="H993" s="16" t="str">
        <f t="shared" ca="1" si="125"/>
        <v/>
      </c>
      <c r="I993" s="16" t="str">
        <f t="shared" ca="1" si="125"/>
        <v/>
      </c>
      <c r="J993" s="16" t="str">
        <f t="shared" ca="1" si="125"/>
        <v/>
      </c>
    </row>
    <row r="994" spans="4:10">
      <c r="D994" s="3" t="str">
        <f t="shared" si="122"/>
        <v>7-2</v>
      </c>
      <c r="E994" s="3">
        <v>990</v>
      </c>
      <c r="F994" s="16" t="str">
        <f t="shared" ca="1" si="123"/>
        <v/>
      </c>
      <c r="G994" s="16" t="str">
        <f t="shared" ca="1" si="125"/>
        <v/>
      </c>
      <c r="H994" s="16" t="str">
        <f t="shared" ca="1" si="125"/>
        <v/>
      </c>
      <c r="I994" s="16" t="str">
        <f t="shared" ca="1" si="125"/>
        <v/>
      </c>
      <c r="J994" s="16" t="str">
        <f t="shared" ca="1" si="125"/>
        <v/>
      </c>
    </row>
    <row r="995" spans="4:10">
      <c r="D995" s="3" t="str">
        <f t="shared" si="122"/>
        <v>7-2</v>
      </c>
      <c r="E995" s="3">
        <v>991</v>
      </c>
      <c r="F995" s="16" t="str">
        <f t="shared" ca="1" si="123"/>
        <v/>
      </c>
      <c r="G995" s="16" t="str">
        <f t="shared" ca="1" si="125"/>
        <v/>
      </c>
      <c r="H995" s="16" t="str">
        <f t="shared" ca="1" si="125"/>
        <v/>
      </c>
      <c r="I995" s="16" t="str">
        <f t="shared" ca="1" si="125"/>
        <v/>
      </c>
      <c r="J995" s="16" t="str">
        <f t="shared" ca="1" si="125"/>
        <v/>
      </c>
    </row>
    <row r="996" spans="4:10">
      <c r="D996" s="3" t="str">
        <f t="shared" si="122"/>
        <v>7-2</v>
      </c>
      <c r="E996" s="3">
        <v>992</v>
      </c>
      <c r="F996" s="16" t="str">
        <f t="shared" ca="1" si="123"/>
        <v/>
      </c>
      <c r="G996" s="16" t="str">
        <f t="shared" ca="1" si="125"/>
        <v/>
      </c>
      <c r="H996" s="16" t="str">
        <f t="shared" ca="1" si="125"/>
        <v/>
      </c>
      <c r="I996" s="16" t="str">
        <f t="shared" ca="1" si="125"/>
        <v/>
      </c>
      <c r="J996" s="16" t="str">
        <f t="shared" ca="1" si="125"/>
        <v/>
      </c>
    </row>
    <row r="997" spans="4:10">
      <c r="D997" s="3" t="str">
        <f t="shared" si="122"/>
        <v>7-3</v>
      </c>
      <c r="E997" s="3">
        <v>993</v>
      </c>
      <c r="F997" s="16" t="str">
        <f t="shared" ca="1" si="123"/>
        <v/>
      </c>
      <c r="G997" s="16" t="str">
        <f t="shared" ca="1" si="125"/>
        <v/>
      </c>
      <c r="H997" s="16" t="str">
        <f t="shared" ca="1" si="125"/>
        <v/>
      </c>
      <c r="I997" s="16" t="str">
        <f t="shared" ca="1" si="125"/>
        <v/>
      </c>
      <c r="J997" s="16" t="str">
        <f t="shared" ca="1" si="125"/>
        <v/>
      </c>
    </row>
    <row r="998" spans="4:10">
      <c r="D998" s="3" t="str">
        <f t="shared" si="122"/>
        <v>7-3</v>
      </c>
      <c r="E998" s="3">
        <v>994</v>
      </c>
      <c r="F998" s="16" t="str">
        <f t="shared" ca="1" si="123"/>
        <v/>
      </c>
      <c r="G998" s="16" t="str">
        <f t="shared" ca="1" si="125"/>
        <v/>
      </c>
      <c r="H998" s="16" t="str">
        <f t="shared" ca="1" si="125"/>
        <v/>
      </c>
      <c r="I998" s="16" t="str">
        <f t="shared" ca="1" si="125"/>
        <v/>
      </c>
      <c r="J998" s="16" t="str">
        <f t="shared" ca="1" si="125"/>
        <v/>
      </c>
    </row>
    <row r="999" spans="4:10">
      <c r="D999" s="3" t="str">
        <f t="shared" si="122"/>
        <v>7-3</v>
      </c>
      <c r="E999" s="3">
        <v>995</v>
      </c>
      <c r="F999" s="16" t="str">
        <f t="shared" ca="1" si="123"/>
        <v/>
      </c>
      <c r="G999" s="16" t="str">
        <f t="shared" ca="1" si="125"/>
        <v/>
      </c>
      <c r="H999" s="16" t="str">
        <f t="shared" ca="1" si="125"/>
        <v/>
      </c>
      <c r="I999" s="16" t="str">
        <f t="shared" ca="1" si="125"/>
        <v/>
      </c>
      <c r="J999" s="16" t="str">
        <f t="shared" ca="1" si="125"/>
        <v/>
      </c>
    </row>
    <row r="1000" spans="4:10">
      <c r="D1000" s="3" t="str">
        <f t="shared" si="122"/>
        <v>7-3</v>
      </c>
      <c r="E1000" s="3">
        <v>996</v>
      </c>
      <c r="F1000" s="16" t="str">
        <f t="shared" ca="1" si="123"/>
        <v/>
      </c>
      <c r="G1000" s="16" t="str">
        <f t="shared" ca="1" si="125"/>
        <v/>
      </c>
      <c r="H1000" s="16" t="str">
        <f t="shared" ca="1" si="125"/>
        <v/>
      </c>
      <c r="I1000" s="16" t="str">
        <f t="shared" ca="1" si="125"/>
        <v/>
      </c>
      <c r="J1000" s="16" t="str">
        <f t="shared" ca="1" si="125"/>
        <v/>
      </c>
    </row>
    <row r="1001" spans="4:10">
      <c r="D1001" s="3" t="str">
        <f t="shared" si="122"/>
        <v>7-3</v>
      </c>
      <c r="E1001" s="3">
        <v>997</v>
      </c>
      <c r="F1001" s="16" t="str">
        <f t="shared" ca="1" si="123"/>
        <v/>
      </c>
      <c r="G1001" s="16" t="str">
        <f t="shared" ca="1" si="125"/>
        <v/>
      </c>
      <c r="H1001" s="16" t="str">
        <f t="shared" ca="1" si="125"/>
        <v/>
      </c>
      <c r="I1001" s="16" t="str">
        <f t="shared" ca="1" si="125"/>
        <v/>
      </c>
      <c r="J1001" s="16" t="str">
        <f t="shared" ca="1" si="125"/>
        <v/>
      </c>
    </row>
    <row r="1002" spans="4:10">
      <c r="D1002" s="3" t="str">
        <f t="shared" si="122"/>
        <v>7-3</v>
      </c>
      <c r="E1002" s="3">
        <v>998</v>
      </c>
      <c r="F1002" s="16" t="str">
        <f t="shared" ca="1" si="123"/>
        <v/>
      </c>
      <c r="G1002" s="16" t="str">
        <f t="shared" ca="1" si="125"/>
        <v/>
      </c>
      <c r="H1002" s="16" t="str">
        <f t="shared" ca="1" si="125"/>
        <v/>
      </c>
      <c r="I1002" s="16" t="str">
        <f t="shared" ca="1" si="125"/>
        <v/>
      </c>
      <c r="J1002" s="16" t="str">
        <f t="shared" ca="1" si="125"/>
        <v/>
      </c>
    </row>
    <row r="1003" spans="4:10">
      <c r="D1003" s="3" t="str">
        <f t="shared" si="122"/>
        <v>7-3</v>
      </c>
      <c r="E1003" s="3">
        <v>999</v>
      </c>
      <c r="F1003" s="16" t="str">
        <f t="shared" ca="1" si="123"/>
        <v/>
      </c>
      <c r="G1003" s="16" t="str">
        <f t="shared" ca="1" si="125"/>
        <v/>
      </c>
      <c r="H1003" s="16" t="str">
        <f t="shared" ca="1" si="125"/>
        <v/>
      </c>
      <c r="I1003" s="16" t="str">
        <f t="shared" ca="1" si="125"/>
        <v/>
      </c>
      <c r="J1003" s="16" t="str">
        <f t="shared" ca="1" si="125"/>
        <v/>
      </c>
    </row>
    <row r="1004" spans="4:10">
      <c r="D1004" s="3" t="str">
        <f t="shared" si="122"/>
        <v>7-3</v>
      </c>
      <c r="E1004" s="3">
        <v>1000</v>
      </c>
      <c r="F1004" s="16" t="str">
        <f t="shared" ca="1" si="123"/>
        <v/>
      </c>
      <c r="G1004" s="16" t="str">
        <f t="shared" ca="1" si="125"/>
        <v/>
      </c>
      <c r="H1004" s="16" t="str">
        <f t="shared" ca="1" si="125"/>
        <v/>
      </c>
      <c r="I1004" s="16" t="str">
        <f t="shared" ca="1" si="125"/>
        <v/>
      </c>
      <c r="J1004" s="16" t="str">
        <f t="shared" ca="1" si="125"/>
        <v/>
      </c>
    </row>
    <row r="1005" spans="4:10">
      <c r="D1005" s="3" t="str">
        <f t="shared" si="122"/>
        <v>7-3</v>
      </c>
      <c r="E1005" s="3">
        <v>1001</v>
      </c>
      <c r="F1005" s="16" t="str">
        <f t="shared" ca="1" si="123"/>
        <v/>
      </c>
      <c r="G1005" s="16" t="str">
        <f t="shared" ref="G1005:J1024" ca="1" si="12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005" s="16" t="str">
        <f t="shared" ca="1" si="126"/>
        <v/>
      </c>
      <c r="I1005" s="16" t="str">
        <f t="shared" ca="1" si="126"/>
        <v/>
      </c>
      <c r="J1005" s="16" t="str">
        <f t="shared" ca="1" si="126"/>
        <v/>
      </c>
    </row>
    <row r="1006" spans="4:10">
      <c r="D1006" s="3" t="str">
        <f t="shared" si="122"/>
        <v>7-3</v>
      </c>
      <c r="E1006" s="3">
        <v>1002</v>
      </c>
      <c r="F1006" s="16" t="str">
        <f t="shared" ca="1" si="123"/>
        <v/>
      </c>
      <c r="G1006" s="16" t="str">
        <f t="shared" ca="1" si="126"/>
        <v/>
      </c>
      <c r="H1006" s="16" t="str">
        <f t="shared" ca="1" si="126"/>
        <v/>
      </c>
      <c r="I1006" s="16" t="str">
        <f t="shared" ca="1" si="126"/>
        <v/>
      </c>
      <c r="J1006" s="16" t="str">
        <f t="shared" ca="1" si="126"/>
        <v/>
      </c>
    </row>
    <row r="1007" spans="4:10">
      <c r="D1007" s="3" t="str">
        <f t="shared" si="122"/>
        <v>7-3</v>
      </c>
      <c r="E1007" s="3">
        <v>1003</v>
      </c>
      <c r="F1007" s="16" t="str">
        <f t="shared" ca="1" si="123"/>
        <v/>
      </c>
      <c r="G1007" s="16" t="str">
        <f t="shared" ca="1" si="126"/>
        <v/>
      </c>
      <c r="H1007" s="16" t="str">
        <f t="shared" ca="1" si="126"/>
        <v/>
      </c>
      <c r="I1007" s="16" t="str">
        <f t="shared" ca="1" si="126"/>
        <v/>
      </c>
      <c r="J1007" s="16" t="str">
        <f t="shared" ca="1" si="126"/>
        <v/>
      </c>
    </row>
    <row r="1008" spans="4:10">
      <c r="D1008" s="3" t="str">
        <f t="shared" si="122"/>
        <v>7-3</v>
      </c>
      <c r="E1008" s="3">
        <v>1004</v>
      </c>
      <c r="F1008" s="16" t="str">
        <f t="shared" ca="1" si="123"/>
        <v/>
      </c>
      <c r="G1008" s="16" t="str">
        <f t="shared" ca="1" si="126"/>
        <v/>
      </c>
      <c r="H1008" s="16" t="str">
        <f t="shared" ca="1" si="126"/>
        <v/>
      </c>
      <c r="I1008" s="16" t="str">
        <f t="shared" ca="1" si="126"/>
        <v/>
      </c>
      <c r="J1008" s="16" t="str">
        <f t="shared" ca="1" si="126"/>
        <v/>
      </c>
    </row>
    <row r="1009" spans="4:10">
      <c r="D1009" s="3" t="str">
        <f t="shared" si="122"/>
        <v>7-3</v>
      </c>
      <c r="E1009" s="3">
        <v>1005</v>
      </c>
      <c r="F1009" s="16" t="str">
        <f t="shared" ca="1" si="123"/>
        <v/>
      </c>
      <c r="G1009" s="16" t="str">
        <f t="shared" ca="1" si="126"/>
        <v/>
      </c>
      <c r="H1009" s="16" t="str">
        <f t="shared" ca="1" si="126"/>
        <v/>
      </c>
      <c r="I1009" s="16" t="str">
        <f t="shared" ca="1" si="126"/>
        <v/>
      </c>
      <c r="J1009" s="16" t="str">
        <f t="shared" ca="1" si="126"/>
        <v/>
      </c>
    </row>
    <row r="1010" spans="4:10">
      <c r="D1010" s="3" t="str">
        <f t="shared" si="122"/>
        <v>7-3</v>
      </c>
      <c r="E1010" s="3">
        <v>1006</v>
      </c>
      <c r="F1010" s="16" t="str">
        <f t="shared" ca="1" si="123"/>
        <v/>
      </c>
      <c r="G1010" s="16" t="str">
        <f t="shared" ca="1" si="126"/>
        <v/>
      </c>
      <c r="H1010" s="16" t="str">
        <f t="shared" ca="1" si="126"/>
        <v/>
      </c>
      <c r="I1010" s="16" t="str">
        <f t="shared" ca="1" si="126"/>
        <v/>
      </c>
      <c r="J1010" s="16" t="str">
        <f t="shared" ca="1" si="126"/>
        <v/>
      </c>
    </row>
    <row r="1011" spans="4:10">
      <c r="D1011" s="3" t="str">
        <f t="shared" si="122"/>
        <v>7-3</v>
      </c>
      <c r="E1011" s="3">
        <v>1007</v>
      </c>
      <c r="F1011" s="16" t="str">
        <f t="shared" ca="1" si="123"/>
        <v/>
      </c>
      <c r="G1011" s="16" t="str">
        <f t="shared" ca="1" si="126"/>
        <v/>
      </c>
      <c r="H1011" s="16" t="str">
        <f t="shared" ca="1" si="126"/>
        <v/>
      </c>
      <c r="I1011" s="16" t="str">
        <f t="shared" ca="1" si="126"/>
        <v/>
      </c>
      <c r="J1011" s="16" t="str">
        <f t="shared" ca="1" si="126"/>
        <v/>
      </c>
    </row>
    <row r="1012" spans="4:10">
      <c r="D1012" s="3" t="str">
        <f t="shared" si="122"/>
        <v>7-3</v>
      </c>
      <c r="E1012" s="3">
        <v>1008</v>
      </c>
      <c r="F1012" s="16" t="str">
        <f t="shared" ca="1" si="123"/>
        <v/>
      </c>
      <c r="G1012" s="16" t="str">
        <f t="shared" ca="1" si="126"/>
        <v/>
      </c>
      <c r="H1012" s="16" t="str">
        <f t="shared" ca="1" si="126"/>
        <v/>
      </c>
      <c r="I1012" s="16" t="str">
        <f t="shared" ca="1" si="126"/>
        <v/>
      </c>
      <c r="J1012" s="16" t="str">
        <f t="shared" ca="1" si="126"/>
        <v/>
      </c>
    </row>
    <row r="1013" spans="4:10">
      <c r="D1013" s="3" t="str">
        <f t="shared" si="122"/>
        <v>7-4</v>
      </c>
      <c r="E1013" s="3">
        <v>1009</v>
      </c>
      <c r="F1013" s="16" t="str">
        <f t="shared" ca="1" si="123"/>
        <v/>
      </c>
      <c r="G1013" s="16" t="str">
        <f t="shared" ca="1" si="126"/>
        <v/>
      </c>
      <c r="H1013" s="16" t="str">
        <f t="shared" ca="1" si="126"/>
        <v/>
      </c>
      <c r="I1013" s="16" t="str">
        <f t="shared" ca="1" si="126"/>
        <v/>
      </c>
      <c r="J1013" s="16" t="str">
        <f t="shared" ca="1" si="126"/>
        <v/>
      </c>
    </row>
    <row r="1014" spans="4:10">
      <c r="D1014" s="3" t="str">
        <f t="shared" si="122"/>
        <v>7-4</v>
      </c>
      <c r="E1014" s="3">
        <v>1010</v>
      </c>
      <c r="F1014" s="16" t="str">
        <f t="shared" ca="1" si="123"/>
        <v/>
      </c>
      <c r="G1014" s="16" t="str">
        <f t="shared" ca="1" si="126"/>
        <v/>
      </c>
      <c r="H1014" s="16" t="str">
        <f t="shared" ca="1" si="126"/>
        <v/>
      </c>
      <c r="I1014" s="16" t="str">
        <f t="shared" ca="1" si="126"/>
        <v/>
      </c>
      <c r="J1014" s="16" t="str">
        <f t="shared" ca="1" si="126"/>
        <v/>
      </c>
    </row>
    <row r="1015" spans="4:10">
      <c r="D1015" s="3" t="str">
        <f t="shared" si="122"/>
        <v>7-4</v>
      </c>
      <c r="E1015" s="3">
        <v>1011</v>
      </c>
      <c r="F1015" s="16" t="str">
        <f t="shared" ca="1" si="123"/>
        <v/>
      </c>
      <c r="G1015" s="16" t="str">
        <f t="shared" ca="1" si="126"/>
        <v/>
      </c>
      <c r="H1015" s="16" t="str">
        <f t="shared" ca="1" si="126"/>
        <v/>
      </c>
      <c r="I1015" s="16" t="str">
        <f t="shared" ca="1" si="126"/>
        <v/>
      </c>
      <c r="J1015" s="16" t="str">
        <f t="shared" ca="1" si="126"/>
        <v/>
      </c>
    </row>
    <row r="1016" spans="4:10">
      <c r="D1016" s="3" t="str">
        <f t="shared" si="122"/>
        <v>7-4</v>
      </c>
      <c r="E1016" s="3">
        <v>1012</v>
      </c>
      <c r="F1016" s="16" t="str">
        <f t="shared" ca="1" si="123"/>
        <v/>
      </c>
      <c r="G1016" s="16" t="str">
        <f t="shared" ca="1" si="126"/>
        <v/>
      </c>
      <c r="H1016" s="16" t="str">
        <f t="shared" ca="1" si="126"/>
        <v/>
      </c>
      <c r="I1016" s="16" t="str">
        <f t="shared" ca="1" si="126"/>
        <v/>
      </c>
      <c r="J1016" s="16" t="str">
        <f t="shared" ca="1" si="126"/>
        <v/>
      </c>
    </row>
    <row r="1017" spans="4:10">
      <c r="D1017" s="3" t="str">
        <f t="shared" si="122"/>
        <v>7-4</v>
      </c>
      <c r="E1017" s="3">
        <v>1013</v>
      </c>
      <c r="F1017" s="16" t="str">
        <f t="shared" ca="1" si="123"/>
        <v/>
      </c>
      <c r="G1017" s="16" t="str">
        <f t="shared" ca="1" si="126"/>
        <v/>
      </c>
      <c r="H1017" s="16" t="str">
        <f t="shared" ca="1" si="126"/>
        <v/>
      </c>
      <c r="I1017" s="16" t="str">
        <f t="shared" ca="1" si="126"/>
        <v/>
      </c>
      <c r="J1017" s="16" t="str">
        <f t="shared" ca="1" si="126"/>
        <v/>
      </c>
    </row>
    <row r="1018" spans="4:10">
      <c r="D1018" s="3" t="str">
        <f t="shared" si="122"/>
        <v>7-4</v>
      </c>
      <c r="E1018" s="3">
        <v>1014</v>
      </c>
      <c r="F1018" s="16" t="str">
        <f t="shared" ca="1" si="123"/>
        <v/>
      </c>
      <c r="G1018" s="16" t="str">
        <f t="shared" ca="1" si="126"/>
        <v/>
      </c>
      <c r="H1018" s="16" t="str">
        <f t="shared" ca="1" si="126"/>
        <v/>
      </c>
      <c r="I1018" s="16" t="str">
        <f t="shared" ca="1" si="126"/>
        <v/>
      </c>
      <c r="J1018" s="16" t="str">
        <f t="shared" ca="1" si="126"/>
        <v/>
      </c>
    </row>
    <row r="1019" spans="4:10">
      <c r="D1019" s="3" t="str">
        <f t="shared" si="122"/>
        <v>7-4</v>
      </c>
      <c r="E1019" s="3">
        <v>1015</v>
      </c>
      <c r="F1019" s="16" t="str">
        <f t="shared" ca="1" si="123"/>
        <v/>
      </c>
      <c r="G1019" s="16" t="str">
        <f t="shared" ca="1" si="126"/>
        <v/>
      </c>
      <c r="H1019" s="16" t="str">
        <f t="shared" ca="1" si="126"/>
        <v/>
      </c>
      <c r="I1019" s="16" t="str">
        <f t="shared" ca="1" si="126"/>
        <v/>
      </c>
      <c r="J1019" s="16" t="str">
        <f t="shared" ca="1" si="126"/>
        <v/>
      </c>
    </row>
    <row r="1020" spans="4:10">
      <c r="D1020" s="3" t="str">
        <f t="shared" si="122"/>
        <v>7-4</v>
      </c>
      <c r="E1020" s="3">
        <v>1016</v>
      </c>
      <c r="F1020" s="16" t="str">
        <f t="shared" ca="1" si="123"/>
        <v/>
      </c>
      <c r="G1020" s="16" t="str">
        <f t="shared" ca="1" si="126"/>
        <v/>
      </c>
      <c r="H1020" s="16" t="str">
        <f t="shared" ca="1" si="126"/>
        <v/>
      </c>
      <c r="I1020" s="16" t="str">
        <f t="shared" ca="1" si="126"/>
        <v/>
      </c>
      <c r="J1020" s="16" t="str">
        <f t="shared" ca="1" si="126"/>
        <v/>
      </c>
    </row>
    <row r="1021" spans="4:10">
      <c r="D1021" s="3" t="str">
        <f t="shared" si="122"/>
        <v>7-4</v>
      </c>
      <c r="E1021" s="3">
        <v>1017</v>
      </c>
      <c r="F1021" s="16" t="str">
        <f t="shared" ca="1" si="123"/>
        <v/>
      </c>
      <c r="G1021" s="16" t="str">
        <f t="shared" ca="1" si="126"/>
        <v/>
      </c>
      <c r="H1021" s="16" t="str">
        <f t="shared" ca="1" si="126"/>
        <v/>
      </c>
      <c r="I1021" s="16" t="str">
        <f t="shared" ca="1" si="126"/>
        <v/>
      </c>
      <c r="J1021" s="16" t="str">
        <f t="shared" ca="1" si="126"/>
        <v/>
      </c>
    </row>
    <row r="1022" spans="4:10">
      <c r="D1022" s="3" t="str">
        <f t="shared" si="122"/>
        <v>7-4</v>
      </c>
      <c r="E1022" s="3">
        <v>1018</v>
      </c>
      <c r="F1022" s="16" t="str">
        <f t="shared" ca="1" si="123"/>
        <v/>
      </c>
      <c r="G1022" s="16" t="str">
        <f t="shared" ca="1" si="126"/>
        <v/>
      </c>
      <c r="H1022" s="16" t="str">
        <f t="shared" ca="1" si="126"/>
        <v/>
      </c>
      <c r="I1022" s="16" t="str">
        <f t="shared" ca="1" si="126"/>
        <v/>
      </c>
      <c r="J1022" s="16" t="str">
        <f t="shared" ca="1" si="126"/>
        <v/>
      </c>
    </row>
    <row r="1023" spans="4:10">
      <c r="D1023" s="3" t="str">
        <f t="shared" si="122"/>
        <v>7-4</v>
      </c>
      <c r="E1023" s="3">
        <v>1019</v>
      </c>
      <c r="F1023" s="16" t="str">
        <f t="shared" ca="1" si="123"/>
        <v/>
      </c>
      <c r="G1023" s="16" t="str">
        <f t="shared" ca="1" si="126"/>
        <v/>
      </c>
      <c r="H1023" s="16" t="str">
        <f t="shared" ca="1" si="126"/>
        <v/>
      </c>
      <c r="I1023" s="16" t="str">
        <f t="shared" ca="1" si="126"/>
        <v/>
      </c>
      <c r="J1023" s="16" t="str">
        <f t="shared" ca="1" si="126"/>
        <v/>
      </c>
    </row>
    <row r="1024" spans="4:10">
      <c r="D1024" s="3" t="str">
        <f t="shared" si="122"/>
        <v>7-4</v>
      </c>
      <c r="E1024" s="3">
        <v>1020</v>
      </c>
      <c r="F1024" s="16" t="str">
        <f t="shared" ca="1" si="123"/>
        <v/>
      </c>
      <c r="G1024" s="16" t="str">
        <f t="shared" ca="1" si="126"/>
        <v/>
      </c>
      <c r="H1024" s="16" t="str">
        <f t="shared" ca="1" si="126"/>
        <v/>
      </c>
      <c r="I1024" s="16" t="str">
        <f t="shared" ca="1" si="126"/>
        <v/>
      </c>
      <c r="J1024" s="16" t="str">
        <f t="shared" ca="1" si="126"/>
        <v/>
      </c>
    </row>
    <row r="1025" spans="4:10">
      <c r="D1025" s="3" t="str">
        <f t="shared" si="122"/>
        <v>7-4</v>
      </c>
      <c r="E1025" s="3">
        <v>1021</v>
      </c>
      <c r="F1025" s="16" t="str">
        <f t="shared" ca="1" si="123"/>
        <v/>
      </c>
      <c r="G1025" s="16" t="str">
        <f t="shared" ref="G1025:J1044" ca="1" si="12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025" s="16" t="str">
        <f t="shared" ca="1" si="127"/>
        <v/>
      </c>
      <c r="I1025" s="16" t="str">
        <f t="shared" ca="1" si="127"/>
        <v/>
      </c>
      <c r="J1025" s="16" t="str">
        <f t="shared" ca="1" si="127"/>
        <v/>
      </c>
    </row>
    <row r="1026" spans="4:10">
      <c r="D1026" s="3" t="str">
        <f t="shared" si="122"/>
        <v>7-4</v>
      </c>
      <c r="E1026" s="3">
        <v>1022</v>
      </c>
      <c r="F1026" s="16" t="str">
        <f t="shared" ca="1" si="123"/>
        <v/>
      </c>
      <c r="G1026" s="16" t="str">
        <f t="shared" ca="1" si="127"/>
        <v/>
      </c>
      <c r="H1026" s="16" t="str">
        <f t="shared" ca="1" si="127"/>
        <v/>
      </c>
      <c r="I1026" s="16" t="str">
        <f t="shared" ca="1" si="127"/>
        <v/>
      </c>
      <c r="J1026" s="16" t="str">
        <f t="shared" ca="1" si="127"/>
        <v/>
      </c>
    </row>
    <row r="1027" spans="4:10">
      <c r="D1027" s="3" t="str">
        <f t="shared" si="122"/>
        <v>7-4</v>
      </c>
      <c r="E1027" s="3">
        <v>1023</v>
      </c>
      <c r="F1027" s="16" t="str">
        <f t="shared" ca="1" si="123"/>
        <v/>
      </c>
      <c r="G1027" s="16" t="str">
        <f t="shared" ca="1" si="127"/>
        <v/>
      </c>
      <c r="H1027" s="16" t="str">
        <f t="shared" ca="1" si="127"/>
        <v/>
      </c>
      <c r="I1027" s="16" t="str">
        <f t="shared" ca="1" si="127"/>
        <v/>
      </c>
      <c r="J1027" s="16" t="str">
        <f t="shared" ca="1" si="127"/>
        <v/>
      </c>
    </row>
    <row r="1028" spans="4:10">
      <c r="D1028" s="3" t="str">
        <f t="shared" si="122"/>
        <v>7-4</v>
      </c>
      <c r="E1028" s="3">
        <v>1024</v>
      </c>
      <c r="F1028" s="16" t="str">
        <f t="shared" ca="1" si="123"/>
        <v/>
      </c>
      <c r="G1028" s="16" t="str">
        <f t="shared" ca="1" si="127"/>
        <v/>
      </c>
      <c r="H1028" s="16" t="str">
        <f t="shared" ca="1" si="127"/>
        <v/>
      </c>
      <c r="I1028" s="16" t="str">
        <f t="shared" ca="1" si="127"/>
        <v/>
      </c>
      <c r="J1028" s="16" t="str">
        <f t="shared" ca="1" si="127"/>
        <v/>
      </c>
    </row>
    <row r="1029" spans="4:10">
      <c r="D1029" s="3" t="str">
        <f t="shared" ref="D1029:D1092" si="128">DEC2HEX(HEX2DEC($D$4)+FLOOR((ROW(A1025)-1)/($M$4*10),1))&amp;"-"&amp;FLOOR((ROW(A1025)-1)/$M$4,1)+1-FLOOR((ROW(A1025)-1)/($M$4*10),1)*10</f>
        <v>7-5</v>
      </c>
      <c r="E1029" s="3">
        <v>1025</v>
      </c>
      <c r="F1029" s="16" t="str">
        <f t="shared" ref="F1029:F1092" ca="1" si="129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029" s="16" t="str">
        <f t="shared" ca="1" si="127"/>
        <v/>
      </c>
      <c r="H1029" s="16" t="str">
        <f t="shared" ca="1" si="127"/>
        <v/>
      </c>
      <c r="I1029" s="16" t="str">
        <f t="shared" ca="1" si="127"/>
        <v/>
      </c>
      <c r="J1029" s="16" t="str">
        <f t="shared" ca="1" si="127"/>
        <v/>
      </c>
    </row>
    <row r="1030" spans="4:10">
      <c r="D1030" s="3" t="str">
        <f t="shared" si="128"/>
        <v>7-5</v>
      </c>
      <c r="E1030" s="3">
        <v>1026</v>
      </c>
      <c r="F1030" s="16" t="str">
        <f t="shared" ca="1" si="129"/>
        <v/>
      </c>
      <c r="G1030" s="16" t="str">
        <f t="shared" ca="1" si="127"/>
        <v/>
      </c>
      <c r="H1030" s="16" t="str">
        <f t="shared" ca="1" si="127"/>
        <v/>
      </c>
      <c r="I1030" s="16" t="str">
        <f t="shared" ca="1" si="127"/>
        <v/>
      </c>
      <c r="J1030" s="16" t="str">
        <f t="shared" ca="1" si="127"/>
        <v/>
      </c>
    </row>
    <row r="1031" spans="4:10">
      <c r="D1031" s="3" t="str">
        <f t="shared" si="128"/>
        <v>7-5</v>
      </c>
      <c r="E1031" s="3">
        <v>1027</v>
      </c>
      <c r="F1031" s="16" t="str">
        <f t="shared" ca="1" si="129"/>
        <v/>
      </c>
      <c r="G1031" s="16" t="str">
        <f t="shared" ca="1" si="127"/>
        <v/>
      </c>
      <c r="H1031" s="16" t="str">
        <f t="shared" ca="1" si="127"/>
        <v/>
      </c>
      <c r="I1031" s="16" t="str">
        <f t="shared" ca="1" si="127"/>
        <v/>
      </c>
      <c r="J1031" s="16" t="str">
        <f t="shared" ca="1" si="127"/>
        <v/>
      </c>
    </row>
    <row r="1032" spans="4:10">
      <c r="D1032" s="3" t="str">
        <f t="shared" si="128"/>
        <v>7-5</v>
      </c>
      <c r="E1032" s="3">
        <v>1028</v>
      </c>
      <c r="F1032" s="16" t="str">
        <f t="shared" ca="1" si="129"/>
        <v/>
      </c>
      <c r="G1032" s="16" t="str">
        <f t="shared" ca="1" si="127"/>
        <v/>
      </c>
      <c r="H1032" s="16" t="str">
        <f t="shared" ca="1" si="127"/>
        <v/>
      </c>
      <c r="I1032" s="16" t="str">
        <f t="shared" ca="1" si="127"/>
        <v/>
      </c>
      <c r="J1032" s="16" t="str">
        <f t="shared" ca="1" si="127"/>
        <v/>
      </c>
    </row>
    <row r="1033" spans="4:10">
      <c r="D1033" s="3" t="str">
        <f t="shared" si="128"/>
        <v>7-5</v>
      </c>
      <c r="E1033" s="3">
        <v>1029</v>
      </c>
      <c r="F1033" s="16" t="str">
        <f t="shared" ca="1" si="129"/>
        <v/>
      </c>
      <c r="G1033" s="16" t="str">
        <f t="shared" ca="1" si="127"/>
        <v/>
      </c>
      <c r="H1033" s="16" t="str">
        <f t="shared" ca="1" si="127"/>
        <v/>
      </c>
      <c r="I1033" s="16" t="str">
        <f t="shared" ca="1" si="127"/>
        <v/>
      </c>
      <c r="J1033" s="16" t="str">
        <f t="shared" ca="1" si="127"/>
        <v/>
      </c>
    </row>
    <row r="1034" spans="4:10">
      <c r="D1034" s="3" t="str">
        <f t="shared" si="128"/>
        <v>7-5</v>
      </c>
      <c r="E1034" s="3">
        <v>1030</v>
      </c>
      <c r="F1034" s="16" t="str">
        <f t="shared" ca="1" si="129"/>
        <v/>
      </c>
      <c r="G1034" s="16" t="str">
        <f t="shared" ca="1" si="127"/>
        <v/>
      </c>
      <c r="H1034" s="16" t="str">
        <f t="shared" ca="1" si="127"/>
        <v/>
      </c>
      <c r="I1034" s="16" t="str">
        <f t="shared" ca="1" si="127"/>
        <v/>
      </c>
      <c r="J1034" s="16" t="str">
        <f t="shared" ca="1" si="127"/>
        <v/>
      </c>
    </row>
    <row r="1035" spans="4:10">
      <c r="D1035" s="3" t="str">
        <f t="shared" si="128"/>
        <v>7-5</v>
      </c>
      <c r="E1035" s="3">
        <v>1031</v>
      </c>
      <c r="F1035" s="16" t="str">
        <f t="shared" ca="1" si="129"/>
        <v/>
      </c>
      <c r="G1035" s="16" t="str">
        <f t="shared" ca="1" si="127"/>
        <v/>
      </c>
      <c r="H1035" s="16" t="str">
        <f t="shared" ca="1" si="127"/>
        <v/>
      </c>
      <c r="I1035" s="16" t="str">
        <f t="shared" ca="1" si="127"/>
        <v/>
      </c>
      <c r="J1035" s="16" t="str">
        <f t="shared" ca="1" si="127"/>
        <v/>
      </c>
    </row>
    <row r="1036" spans="4:10">
      <c r="D1036" s="3" t="str">
        <f t="shared" si="128"/>
        <v>7-5</v>
      </c>
      <c r="E1036" s="3">
        <v>1032</v>
      </c>
      <c r="F1036" s="16" t="str">
        <f t="shared" ca="1" si="129"/>
        <v/>
      </c>
      <c r="G1036" s="16" t="str">
        <f t="shared" ca="1" si="127"/>
        <v/>
      </c>
      <c r="H1036" s="16" t="str">
        <f t="shared" ca="1" si="127"/>
        <v/>
      </c>
      <c r="I1036" s="16" t="str">
        <f t="shared" ca="1" si="127"/>
        <v/>
      </c>
      <c r="J1036" s="16" t="str">
        <f t="shared" ca="1" si="127"/>
        <v/>
      </c>
    </row>
    <row r="1037" spans="4:10">
      <c r="D1037" s="3" t="str">
        <f t="shared" si="128"/>
        <v>7-5</v>
      </c>
      <c r="E1037" s="3">
        <v>1033</v>
      </c>
      <c r="F1037" s="16" t="str">
        <f t="shared" ca="1" si="129"/>
        <v/>
      </c>
      <c r="G1037" s="16" t="str">
        <f t="shared" ca="1" si="127"/>
        <v/>
      </c>
      <c r="H1037" s="16" t="str">
        <f t="shared" ca="1" si="127"/>
        <v/>
      </c>
      <c r="I1037" s="16" t="str">
        <f t="shared" ca="1" si="127"/>
        <v/>
      </c>
      <c r="J1037" s="16" t="str">
        <f t="shared" ca="1" si="127"/>
        <v/>
      </c>
    </row>
    <row r="1038" spans="4:10">
      <c r="D1038" s="3" t="str">
        <f t="shared" si="128"/>
        <v>7-5</v>
      </c>
      <c r="E1038" s="3">
        <v>1034</v>
      </c>
      <c r="F1038" s="16" t="str">
        <f t="shared" ca="1" si="129"/>
        <v/>
      </c>
      <c r="G1038" s="16" t="str">
        <f t="shared" ca="1" si="127"/>
        <v/>
      </c>
      <c r="H1038" s="16" t="str">
        <f t="shared" ca="1" si="127"/>
        <v/>
      </c>
      <c r="I1038" s="16" t="str">
        <f t="shared" ca="1" si="127"/>
        <v/>
      </c>
      <c r="J1038" s="16" t="str">
        <f t="shared" ca="1" si="127"/>
        <v/>
      </c>
    </row>
    <row r="1039" spans="4:10">
      <c r="D1039" s="3" t="str">
        <f t="shared" si="128"/>
        <v>7-5</v>
      </c>
      <c r="E1039" s="3">
        <v>1035</v>
      </c>
      <c r="F1039" s="16" t="str">
        <f t="shared" ca="1" si="129"/>
        <v/>
      </c>
      <c r="G1039" s="16" t="str">
        <f t="shared" ca="1" si="127"/>
        <v/>
      </c>
      <c r="H1039" s="16" t="str">
        <f t="shared" ca="1" si="127"/>
        <v/>
      </c>
      <c r="I1039" s="16" t="str">
        <f t="shared" ca="1" si="127"/>
        <v/>
      </c>
      <c r="J1039" s="16" t="str">
        <f t="shared" ca="1" si="127"/>
        <v/>
      </c>
    </row>
    <row r="1040" spans="4:10">
      <c r="D1040" s="3" t="str">
        <f t="shared" si="128"/>
        <v>7-5</v>
      </c>
      <c r="E1040" s="3">
        <v>1036</v>
      </c>
      <c r="F1040" s="16" t="str">
        <f t="shared" ca="1" si="129"/>
        <v/>
      </c>
      <c r="G1040" s="16" t="str">
        <f t="shared" ca="1" si="127"/>
        <v/>
      </c>
      <c r="H1040" s="16" t="str">
        <f t="shared" ca="1" si="127"/>
        <v/>
      </c>
      <c r="I1040" s="16" t="str">
        <f t="shared" ca="1" si="127"/>
        <v/>
      </c>
      <c r="J1040" s="16" t="str">
        <f t="shared" ca="1" si="127"/>
        <v/>
      </c>
    </row>
    <row r="1041" spans="4:10">
      <c r="D1041" s="3" t="str">
        <f t="shared" si="128"/>
        <v>7-5</v>
      </c>
      <c r="E1041" s="3">
        <v>1037</v>
      </c>
      <c r="F1041" s="16" t="str">
        <f t="shared" ca="1" si="129"/>
        <v/>
      </c>
      <c r="G1041" s="16" t="str">
        <f t="shared" ca="1" si="127"/>
        <v/>
      </c>
      <c r="H1041" s="16" t="str">
        <f t="shared" ca="1" si="127"/>
        <v/>
      </c>
      <c r="I1041" s="16" t="str">
        <f t="shared" ca="1" si="127"/>
        <v/>
      </c>
      <c r="J1041" s="16" t="str">
        <f t="shared" ca="1" si="127"/>
        <v/>
      </c>
    </row>
    <row r="1042" spans="4:10">
      <c r="D1042" s="3" t="str">
        <f t="shared" si="128"/>
        <v>7-5</v>
      </c>
      <c r="E1042" s="3">
        <v>1038</v>
      </c>
      <c r="F1042" s="16" t="str">
        <f t="shared" ca="1" si="129"/>
        <v/>
      </c>
      <c r="G1042" s="16" t="str">
        <f t="shared" ca="1" si="127"/>
        <v/>
      </c>
      <c r="H1042" s="16" t="str">
        <f t="shared" ca="1" si="127"/>
        <v/>
      </c>
      <c r="I1042" s="16" t="str">
        <f t="shared" ca="1" si="127"/>
        <v/>
      </c>
      <c r="J1042" s="16" t="str">
        <f t="shared" ca="1" si="127"/>
        <v/>
      </c>
    </row>
    <row r="1043" spans="4:10">
      <c r="D1043" s="3" t="str">
        <f t="shared" si="128"/>
        <v>7-5</v>
      </c>
      <c r="E1043" s="3">
        <v>1039</v>
      </c>
      <c r="F1043" s="16" t="str">
        <f t="shared" ca="1" si="129"/>
        <v/>
      </c>
      <c r="G1043" s="16" t="str">
        <f t="shared" ca="1" si="127"/>
        <v/>
      </c>
      <c r="H1043" s="16" t="str">
        <f t="shared" ca="1" si="127"/>
        <v/>
      </c>
      <c r="I1043" s="16" t="str">
        <f t="shared" ca="1" si="127"/>
        <v/>
      </c>
      <c r="J1043" s="16" t="str">
        <f t="shared" ca="1" si="127"/>
        <v/>
      </c>
    </row>
    <row r="1044" spans="4:10">
      <c r="D1044" s="3" t="str">
        <f t="shared" si="128"/>
        <v>7-5</v>
      </c>
      <c r="E1044" s="3">
        <v>1040</v>
      </c>
      <c r="F1044" s="16" t="str">
        <f t="shared" ca="1" si="129"/>
        <v/>
      </c>
      <c r="G1044" s="16" t="str">
        <f t="shared" ca="1" si="127"/>
        <v/>
      </c>
      <c r="H1044" s="16" t="str">
        <f t="shared" ca="1" si="127"/>
        <v/>
      </c>
      <c r="I1044" s="16" t="str">
        <f t="shared" ca="1" si="127"/>
        <v/>
      </c>
      <c r="J1044" s="16" t="str">
        <f t="shared" ca="1" si="127"/>
        <v/>
      </c>
    </row>
    <row r="1045" spans="4:10">
      <c r="D1045" s="3" t="str">
        <f t="shared" si="128"/>
        <v>7-6</v>
      </c>
      <c r="E1045" s="3">
        <v>1041</v>
      </c>
      <c r="F1045" s="16" t="str">
        <f t="shared" ca="1" si="129"/>
        <v/>
      </c>
      <c r="G1045" s="16" t="str">
        <f t="shared" ref="G1045:J1064" ca="1" si="13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045" s="16" t="str">
        <f t="shared" ca="1" si="130"/>
        <v/>
      </c>
      <c r="I1045" s="16" t="str">
        <f t="shared" ca="1" si="130"/>
        <v/>
      </c>
      <c r="J1045" s="16" t="str">
        <f t="shared" ca="1" si="130"/>
        <v/>
      </c>
    </row>
    <row r="1046" spans="4:10">
      <c r="D1046" s="3" t="str">
        <f t="shared" si="128"/>
        <v>7-6</v>
      </c>
      <c r="E1046" s="3">
        <v>1042</v>
      </c>
      <c r="F1046" s="16" t="str">
        <f t="shared" ca="1" si="129"/>
        <v/>
      </c>
      <c r="G1046" s="16" t="str">
        <f t="shared" ca="1" si="130"/>
        <v/>
      </c>
      <c r="H1046" s="16" t="str">
        <f t="shared" ca="1" si="130"/>
        <v/>
      </c>
      <c r="I1046" s="16" t="str">
        <f t="shared" ca="1" si="130"/>
        <v/>
      </c>
      <c r="J1046" s="16" t="str">
        <f t="shared" ca="1" si="130"/>
        <v/>
      </c>
    </row>
    <row r="1047" spans="4:10">
      <c r="D1047" s="3" t="str">
        <f t="shared" si="128"/>
        <v>7-6</v>
      </c>
      <c r="E1047" s="3">
        <v>1043</v>
      </c>
      <c r="F1047" s="16" t="str">
        <f t="shared" ca="1" si="129"/>
        <v/>
      </c>
      <c r="G1047" s="16" t="str">
        <f t="shared" ca="1" si="130"/>
        <v/>
      </c>
      <c r="H1047" s="16" t="str">
        <f t="shared" ca="1" si="130"/>
        <v/>
      </c>
      <c r="I1047" s="16" t="str">
        <f t="shared" ca="1" si="130"/>
        <v/>
      </c>
      <c r="J1047" s="16" t="str">
        <f t="shared" ca="1" si="130"/>
        <v/>
      </c>
    </row>
    <row r="1048" spans="4:10">
      <c r="D1048" s="3" t="str">
        <f t="shared" si="128"/>
        <v>7-6</v>
      </c>
      <c r="E1048" s="3">
        <v>1044</v>
      </c>
      <c r="F1048" s="16" t="str">
        <f t="shared" ca="1" si="129"/>
        <v/>
      </c>
      <c r="G1048" s="16" t="str">
        <f t="shared" ca="1" si="130"/>
        <v/>
      </c>
      <c r="H1048" s="16" t="str">
        <f t="shared" ca="1" si="130"/>
        <v/>
      </c>
      <c r="I1048" s="16" t="str">
        <f t="shared" ca="1" si="130"/>
        <v/>
      </c>
      <c r="J1048" s="16" t="str">
        <f t="shared" ca="1" si="130"/>
        <v/>
      </c>
    </row>
    <row r="1049" spans="4:10">
      <c r="D1049" s="3" t="str">
        <f t="shared" si="128"/>
        <v>7-6</v>
      </c>
      <c r="E1049" s="3">
        <v>1045</v>
      </c>
      <c r="F1049" s="16" t="str">
        <f t="shared" ca="1" si="129"/>
        <v/>
      </c>
      <c r="G1049" s="16" t="str">
        <f t="shared" ca="1" si="130"/>
        <v/>
      </c>
      <c r="H1049" s="16" t="str">
        <f t="shared" ca="1" si="130"/>
        <v/>
      </c>
      <c r="I1049" s="16" t="str">
        <f t="shared" ca="1" si="130"/>
        <v/>
      </c>
      <c r="J1049" s="16" t="str">
        <f t="shared" ca="1" si="130"/>
        <v/>
      </c>
    </row>
    <row r="1050" spans="4:10">
      <c r="D1050" s="3" t="str">
        <f t="shared" si="128"/>
        <v>7-6</v>
      </c>
      <c r="E1050" s="3">
        <v>1046</v>
      </c>
      <c r="F1050" s="16" t="str">
        <f t="shared" ca="1" si="129"/>
        <v/>
      </c>
      <c r="G1050" s="16" t="str">
        <f t="shared" ca="1" si="130"/>
        <v/>
      </c>
      <c r="H1050" s="16" t="str">
        <f t="shared" ca="1" si="130"/>
        <v/>
      </c>
      <c r="I1050" s="16" t="str">
        <f t="shared" ca="1" si="130"/>
        <v/>
      </c>
      <c r="J1050" s="16" t="str">
        <f t="shared" ca="1" si="130"/>
        <v/>
      </c>
    </row>
    <row r="1051" spans="4:10">
      <c r="D1051" s="3" t="str">
        <f t="shared" si="128"/>
        <v>7-6</v>
      </c>
      <c r="E1051" s="3">
        <v>1047</v>
      </c>
      <c r="F1051" s="16" t="str">
        <f t="shared" ca="1" si="129"/>
        <v/>
      </c>
      <c r="G1051" s="16" t="str">
        <f t="shared" ca="1" si="130"/>
        <v/>
      </c>
      <c r="H1051" s="16" t="str">
        <f t="shared" ca="1" si="130"/>
        <v/>
      </c>
      <c r="I1051" s="16" t="str">
        <f t="shared" ca="1" si="130"/>
        <v/>
      </c>
      <c r="J1051" s="16" t="str">
        <f t="shared" ca="1" si="130"/>
        <v/>
      </c>
    </row>
    <row r="1052" spans="4:10">
      <c r="D1052" s="3" t="str">
        <f t="shared" si="128"/>
        <v>7-6</v>
      </c>
      <c r="E1052" s="3">
        <v>1048</v>
      </c>
      <c r="F1052" s="16" t="str">
        <f t="shared" ca="1" si="129"/>
        <v/>
      </c>
      <c r="G1052" s="16" t="str">
        <f t="shared" ca="1" si="130"/>
        <v/>
      </c>
      <c r="H1052" s="16" t="str">
        <f t="shared" ca="1" si="130"/>
        <v/>
      </c>
      <c r="I1052" s="16" t="str">
        <f t="shared" ca="1" si="130"/>
        <v/>
      </c>
      <c r="J1052" s="16" t="str">
        <f t="shared" ca="1" si="130"/>
        <v/>
      </c>
    </row>
    <row r="1053" spans="4:10">
      <c r="D1053" s="3" t="str">
        <f t="shared" si="128"/>
        <v>7-6</v>
      </c>
      <c r="E1053" s="3">
        <v>1049</v>
      </c>
      <c r="F1053" s="16" t="str">
        <f t="shared" ca="1" si="129"/>
        <v/>
      </c>
      <c r="G1053" s="16" t="str">
        <f t="shared" ca="1" si="130"/>
        <v/>
      </c>
      <c r="H1053" s="16" t="str">
        <f t="shared" ca="1" si="130"/>
        <v/>
      </c>
      <c r="I1053" s="16" t="str">
        <f t="shared" ca="1" si="130"/>
        <v/>
      </c>
      <c r="J1053" s="16" t="str">
        <f t="shared" ca="1" si="130"/>
        <v/>
      </c>
    </row>
    <row r="1054" spans="4:10">
      <c r="D1054" s="3" t="str">
        <f t="shared" si="128"/>
        <v>7-6</v>
      </c>
      <c r="E1054" s="3">
        <v>1050</v>
      </c>
      <c r="F1054" s="16" t="str">
        <f t="shared" ca="1" si="129"/>
        <v/>
      </c>
      <c r="G1054" s="16" t="str">
        <f t="shared" ca="1" si="130"/>
        <v/>
      </c>
      <c r="H1054" s="16" t="str">
        <f t="shared" ca="1" si="130"/>
        <v/>
      </c>
      <c r="I1054" s="16" t="str">
        <f t="shared" ca="1" si="130"/>
        <v/>
      </c>
      <c r="J1054" s="16" t="str">
        <f t="shared" ca="1" si="130"/>
        <v/>
      </c>
    </row>
    <row r="1055" spans="4:10">
      <c r="D1055" s="3" t="str">
        <f t="shared" si="128"/>
        <v>7-6</v>
      </c>
      <c r="E1055" s="3">
        <v>1051</v>
      </c>
      <c r="F1055" s="16" t="str">
        <f t="shared" ca="1" si="129"/>
        <v/>
      </c>
      <c r="G1055" s="16" t="str">
        <f t="shared" ca="1" si="130"/>
        <v/>
      </c>
      <c r="H1055" s="16" t="str">
        <f t="shared" ca="1" si="130"/>
        <v/>
      </c>
      <c r="I1055" s="16" t="str">
        <f t="shared" ca="1" si="130"/>
        <v/>
      </c>
      <c r="J1055" s="16" t="str">
        <f t="shared" ca="1" si="130"/>
        <v/>
      </c>
    </row>
    <row r="1056" spans="4:10">
      <c r="D1056" s="3" t="str">
        <f t="shared" si="128"/>
        <v>7-6</v>
      </c>
      <c r="E1056" s="3">
        <v>1052</v>
      </c>
      <c r="F1056" s="16" t="str">
        <f t="shared" ca="1" si="129"/>
        <v/>
      </c>
      <c r="G1056" s="16" t="str">
        <f t="shared" ca="1" si="130"/>
        <v/>
      </c>
      <c r="H1056" s="16" t="str">
        <f t="shared" ca="1" si="130"/>
        <v/>
      </c>
      <c r="I1056" s="16" t="str">
        <f t="shared" ca="1" si="130"/>
        <v/>
      </c>
      <c r="J1056" s="16" t="str">
        <f t="shared" ca="1" si="130"/>
        <v/>
      </c>
    </row>
    <row r="1057" spans="4:10">
      <c r="D1057" s="3" t="str">
        <f t="shared" si="128"/>
        <v>7-6</v>
      </c>
      <c r="E1057" s="3">
        <v>1053</v>
      </c>
      <c r="F1057" s="16" t="str">
        <f t="shared" ca="1" si="129"/>
        <v/>
      </c>
      <c r="G1057" s="16" t="str">
        <f t="shared" ca="1" si="130"/>
        <v/>
      </c>
      <c r="H1057" s="16" t="str">
        <f t="shared" ca="1" si="130"/>
        <v/>
      </c>
      <c r="I1057" s="16" t="str">
        <f t="shared" ca="1" si="130"/>
        <v/>
      </c>
      <c r="J1057" s="16" t="str">
        <f t="shared" ca="1" si="130"/>
        <v/>
      </c>
    </row>
    <row r="1058" spans="4:10">
      <c r="D1058" s="3" t="str">
        <f t="shared" si="128"/>
        <v>7-6</v>
      </c>
      <c r="E1058" s="3">
        <v>1054</v>
      </c>
      <c r="F1058" s="16" t="str">
        <f t="shared" ca="1" si="129"/>
        <v/>
      </c>
      <c r="G1058" s="16" t="str">
        <f t="shared" ca="1" si="130"/>
        <v/>
      </c>
      <c r="H1058" s="16" t="str">
        <f t="shared" ca="1" si="130"/>
        <v/>
      </c>
      <c r="I1058" s="16" t="str">
        <f t="shared" ca="1" si="130"/>
        <v/>
      </c>
      <c r="J1058" s="16" t="str">
        <f t="shared" ca="1" si="130"/>
        <v/>
      </c>
    </row>
    <row r="1059" spans="4:10">
      <c r="D1059" s="3" t="str">
        <f t="shared" si="128"/>
        <v>7-6</v>
      </c>
      <c r="E1059" s="3">
        <v>1055</v>
      </c>
      <c r="F1059" s="16" t="str">
        <f t="shared" ca="1" si="129"/>
        <v/>
      </c>
      <c r="G1059" s="16" t="str">
        <f t="shared" ca="1" si="130"/>
        <v/>
      </c>
      <c r="H1059" s="16" t="str">
        <f t="shared" ca="1" si="130"/>
        <v/>
      </c>
      <c r="I1059" s="16" t="str">
        <f t="shared" ca="1" si="130"/>
        <v/>
      </c>
      <c r="J1059" s="16" t="str">
        <f t="shared" ca="1" si="130"/>
        <v/>
      </c>
    </row>
    <row r="1060" spans="4:10">
      <c r="D1060" s="3" t="str">
        <f t="shared" si="128"/>
        <v>7-6</v>
      </c>
      <c r="E1060" s="3">
        <v>1056</v>
      </c>
      <c r="F1060" s="16" t="str">
        <f t="shared" ca="1" si="129"/>
        <v/>
      </c>
      <c r="G1060" s="16" t="str">
        <f t="shared" ca="1" si="130"/>
        <v/>
      </c>
      <c r="H1060" s="16" t="str">
        <f t="shared" ca="1" si="130"/>
        <v/>
      </c>
      <c r="I1060" s="16" t="str">
        <f t="shared" ca="1" si="130"/>
        <v/>
      </c>
      <c r="J1060" s="16" t="str">
        <f t="shared" ca="1" si="130"/>
        <v/>
      </c>
    </row>
    <row r="1061" spans="4:10">
      <c r="D1061" s="3" t="str">
        <f t="shared" si="128"/>
        <v>7-7</v>
      </c>
      <c r="E1061" s="3">
        <v>1057</v>
      </c>
      <c r="F1061" s="16" t="str">
        <f t="shared" ca="1" si="129"/>
        <v/>
      </c>
      <c r="G1061" s="16" t="str">
        <f t="shared" ca="1" si="130"/>
        <v/>
      </c>
      <c r="H1061" s="16" t="str">
        <f t="shared" ca="1" si="130"/>
        <v/>
      </c>
      <c r="I1061" s="16" t="str">
        <f t="shared" ca="1" si="130"/>
        <v/>
      </c>
      <c r="J1061" s="16" t="str">
        <f t="shared" ca="1" si="130"/>
        <v/>
      </c>
    </row>
    <row r="1062" spans="4:10">
      <c r="D1062" s="3" t="str">
        <f t="shared" si="128"/>
        <v>7-7</v>
      </c>
      <c r="E1062" s="3">
        <v>1058</v>
      </c>
      <c r="F1062" s="16" t="str">
        <f t="shared" ca="1" si="129"/>
        <v/>
      </c>
      <c r="G1062" s="16" t="str">
        <f t="shared" ca="1" si="130"/>
        <v/>
      </c>
      <c r="H1062" s="16" t="str">
        <f t="shared" ca="1" si="130"/>
        <v/>
      </c>
      <c r="I1062" s="16" t="str">
        <f t="shared" ca="1" si="130"/>
        <v/>
      </c>
      <c r="J1062" s="16" t="str">
        <f t="shared" ca="1" si="130"/>
        <v/>
      </c>
    </row>
    <row r="1063" spans="4:10">
      <c r="D1063" s="3" t="str">
        <f t="shared" si="128"/>
        <v>7-7</v>
      </c>
      <c r="E1063" s="3">
        <v>1059</v>
      </c>
      <c r="F1063" s="16" t="str">
        <f t="shared" ca="1" si="129"/>
        <v/>
      </c>
      <c r="G1063" s="16" t="str">
        <f t="shared" ca="1" si="130"/>
        <v/>
      </c>
      <c r="H1063" s="16" t="str">
        <f t="shared" ca="1" si="130"/>
        <v/>
      </c>
      <c r="I1063" s="16" t="str">
        <f t="shared" ca="1" si="130"/>
        <v/>
      </c>
      <c r="J1063" s="16" t="str">
        <f t="shared" ca="1" si="130"/>
        <v/>
      </c>
    </row>
    <row r="1064" spans="4:10">
      <c r="D1064" s="3" t="str">
        <f t="shared" si="128"/>
        <v>7-7</v>
      </c>
      <c r="E1064" s="3">
        <v>1060</v>
      </c>
      <c r="F1064" s="16" t="str">
        <f t="shared" ca="1" si="129"/>
        <v/>
      </c>
      <c r="G1064" s="16" t="str">
        <f t="shared" ca="1" si="130"/>
        <v/>
      </c>
      <c r="H1064" s="16" t="str">
        <f t="shared" ca="1" si="130"/>
        <v/>
      </c>
      <c r="I1064" s="16" t="str">
        <f t="shared" ca="1" si="130"/>
        <v/>
      </c>
      <c r="J1064" s="16" t="str">
        <f t="shared" ca="1" si="130"/>
        <v/>
      </c>
    </row>
    <row r="1065" spans="4:10">
      <c r="D1065" s="3" t="str">
        <f t="shared" si="128"/>
        <v>7-7</v>
      </c>
      <c r="E1065" s="3">
        <v>1061</v>
      </c>
      <c r="F1065" s="16" t="str">
        <f t="shared" ca="1" si="129"/>
        <v/>
      </c>
      <c r="G1065" s="16" t="str">
        <f t="shared" ref="G1065:J1084" ca="1" si="13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065" s="16" t="str">
        <f t="shared" ca="1" si="131"/>
        <v/>
      </c>
      <c r="I1065" s="16" t="str">
        <f t="shared" ca="1" si="131"/>
        <v/>
      </c>
      <c r="J1065" s="16" t="str">
        <f t="shared" ca="1" si="131"/>
        <v/>
      </c>
    </row>
    <row r="1066" spans="4:10">
      <c r="D1066" s="3" t="str">
        <f t="shared" si="128"/>
        <v>7-7</v>
      </c>
      <c r="E1066" s="3">
        <v>1062</v>
      </c>
      <c r="F1066" s="16" t="str">
        <f t="shared" ca="1" si="129"/>
        <v/>
      </c>
      <c r="G1066" s="16" t="str">
        <f t="shared" ca="1" si="131"/>
        <v/>
      </c>
      <c r="H1066" s="16" t="str">
        <f t="shared" ca="1" si="131"/>
        <v/>
      </c>
      <c r="I1066" s="16" t="str">
        <f t="shared" ca="1" si="131"/>
        <v/>
      </c>
      <c r="J1066" s="16" t="str">
        <f t="shared" ca="1" si="131"/>
        <v/>
      </c>
    </row>
    <row r="1067" spans="4:10">
      <c r="D1067" s="3" t="str">
        <f t="shared" si="128"/>
        <v>7-7</v>
      </c>
      <c r="E1067" s="3">
        <v>1063</v>
      </c>
      <c r="F1067" s="16" t="str">
        <f t="shared" ca="1" si="129"/>
        <v/>
      </c>
      <c r="G1067" s="16" t="str">
        <f t="shared" ca="1" si="131"/>
        <v/>
      </c>
      <c r="H1067" s="16" t="str">
        <f t="shared" ca="1" si="131"/>
        <v/>
      </c>
      <c r="I1067" s="16" t="str">
        <f t="shared" ca="1" si="131"/>
        <v/>
      </c>
      <c r="J1067" s="16" t="str">
        <f t="shared" ca="1" si="131"/>
        <v/>
      </c>
    </row>
    <row r="1068" spans="4:10">
      <c r="D1068" s="3" t="str">
        <f t="shared" si="128"/>
        <v>7-7</v>
      </c>
      <c r="E1068" s="3">
        <v>1064</v>
      </c>
      <c r="F1068" s="16" t="str">
        <f t="shared" ca="1" si="129"/>
        <v/>
      </c>
      <c r="G1068" s="16" t="str">
        <f t="shared" ca="1" si="131"/>
        <v/>
      </c>
      <c r="H1068" s="16" t="str">
        <f t="shared" ca="1" si="131"/>
        <v/>
      </c>
      <c r="I1068" s="16" t="str">
        <f t="shared" ca="1" si="131"/>
        <v/>
      </c>
      <c r="J1068" s="16" t="str">
        <f t="shared" ca="1" si="131"/>
        <v/>
      </c>
    </row>
    <row r="1069" spans="4:10">
      <c r="D1069" s="3" t="str">
        <f t="shared" si="128"/>
        <v>7-7</v>
      </c>
      <c r="E1069" s="3">
        <v>1065</v>
      </c>
      <c r="F1069" s="16" t="str">
        <f t="shared" ca="1" si="129"/>
        <v/>
      </c>
      <c r="G1069" s="16" t="str">
        <f t="shared" ca="1" si="131"/>
        <v/>
      </c>
      <c r="H1069" s="16" t="str">
        <f t="shared" ca="1" si="131"/>
        <v/>
      </c>
      <c r="I1069" s="16" t="str">
        <f t="shared" ca="1" si="131"/>
        <v/>
      </c>
      <c r="J1069" s="16" t="str">
        <f t="shared" ca="1" si="131"/>
        <v/>
      </c>
    </row>
    <row r="1070" spans="4:10">
      <c r="D1070" s="3" t="str">
        <f t="shared" si="128"/>
        <v>7-7</v>
      </c>
      <c r="E1070" s="3">
        <v>1066</v>
      </c>
      <c r="F1070" s="16" t="str">
        <f t="shared" ca="1" si="129"/>
        <v/>
      </c>
      <c r="G1070" s="16" t="str">
        <f t="shared" ca="1" si="131"/>
        <v/>
      </c>
      <c r="H1070" s="16" t="str">
        <f t="shared" ca="1" si="131"/>
        <v/>
      </c>
      <c r="I1070" s="16" t="str">
        <f t="shared" ca="1" si="131"/>
        <v/>
      </c>
      <c r="J1070" s="16" t="str">
        <f t="shared" ca="1" si="131"/>
        <v/>
      </c>
    </row>
    <row r="1071" spans="4:10">
      <c r="D1071" s="3" t="str">
        <f t="shared" si="128"/>
        <v>7-7</v>
      </c>
      <c r="E1071" s="3">
        <v>1067</v>
      </c>
      <c r="F1071" s="16" t="str">
        <f t="shared" ca="1" si="129"/>
        <v/>
      </c>
      <c r="G1071" s="16" t="str">
        <f t="shared" ca="1" si="131"/>
        <v/>
      </c>
      <c r="H1071" s="16" t="str">
        <f t="shared" ca="1" si="131"/>
        <v/>
      </c>
      <c r="I1071" s="16" t="str">
        <f t="shared" ca="1" si="131"/>
        <v/>
      </c>
      <c r="J1071" s="16" t="str">
        <f t="shared" ca="1" si="131"/>
        <v/>
      </c>
    </row>
    <row r="1072" spans="4:10">
      <c r="D1072" s="3" t="str">
        <f t="shared" si="128"/>
        <v>7-7</v>
      </c>
      <c r="E1072" s="3">
        <v>1068</v>
      </c>
      <c r="F1072" s="16" t="str">
        <f t="shared" ca="1" si="129"/>
        <v/>
      </c>
      <c r="G1072" s="16" t="str">
        <f t="shared" ca="1" si="131"/>
        <v/>
      </c>
      <c r="H1072" s="16" t="str">
        <f t="shared" ca="1" si="131"/>
        <v/>
      </c>
      <c r="I1072" s="16" t="str">
        <f t="shared" ca="1" si="131"/>
        <v/>
      </c>
      <c r="J1072" s="16" t="str">
        <f t="shared" ca="1" si="131"/>
        <v/>
      </c>
    </row>
    <row r="1073" spans="4:10">
      <c r="D1073" s="3" t="str">
        <f t="shared" si="128"/>
        <v>7-7</v>
      </c>
      <c r="E1073" s="3">
        <v>1069</v>
      </c>
      <c r="F1073" s="16" t="str">
        <f t="shared" ca="1" si="129"/>
        <v/>
      </c>
      <c r="G1073" s="16" t="str">
        <f t="shared" ca="1" si="131"/>
        <v/>
      </c>
      <c r="H1073" s="16" t="str">
        <f t="shared" ca="1" si="131"/>
        <v/>
      </c>
      <c r="I1073" s="16" t="str">
        <f t="shared" ca="1" si="131"/>
        <v/>
      </c>
      <c r="J1073" s="16" t="str">
        <f t="shared" ca="1" si="131"/>
        <v/>
      </c>
    </row>
    <row r="1074" spans="4:10">
      <c r="D1074" s="3" t="str">
        <f t="shared" si="128"/>
        <v>7-7</v>
      </c>
      <c r="E1074" s="3">
        <v>1070</v>
      </c>
      <c r="F1074" s="16" t="str">
        <f t="shared" ca="1" si="129"/>
        <v/>
      </c>
      <c r="G1074" s="16" t="str">
        <f t="shared" ca="1" si="131"/>
        <v/>
      </c>
      <c r="H1074" s="16" t="str">
        <f t="shared" ca="1" si="131"/>
        <v/>
      </c>
      <c r="I1074" s="16" t="str">
        <f t="shared" ca="1" si="131"/>
        <v/>
      </c>
      <c r="J1074" s="16" t="str">
        <f t="shared" ca="1" si="131"/>
        <v/>
      </c>
    </row>
    <row r="1075" spans="4:10">
      <c r="D1075" s="3" t="str">
        <f t="shared" si="128"/>
        <v>7-7</v>
      </c>
      <c r="E1075" s="3">
        <v>1071</v>
      </c>
      <c r="F1075" s="16" t="str">
        <f t="shared" ca="1" si="129"/>
        <v/>
      </c>
      <c r="G1075" s="16" t="str">
        <f t="shared" ca="1" si="131"/>
        <v/>
      </c>
      <c r="H1075" s="16" t="str">
        <f t="shared" ca="1" si="131"/>
        <v/>
      </c>
      <c r="I1075" s="16" t="str">
        <f t="shared" ca="1" si="131"/>
        <v/>
      </c>
      <c r="J1075" s="16" t="str">
        <f t="shared" ca="1" si="131"/>
        <v/>
      </c>
    </row>
    <row r="1076" spans="4:10">
      <c r="D1076" s="3" t="str">
        <f t="shared" si="128"/>
        <v>7-7</v>
      </c>
      <c r="E1076" s="3">
        <v>1072</v>
      </c>
      <c r="F1076" s="16" t="str">
        <f t="shared" ca="1" si="129"/>
        <v/>
      </c>
      <c r="G1076" s="16" t="str">
        <f t="shared" ca="1" si="131"/>
        <v/>
      </c>
      <c r="H1076" s="16" t="str">
        <f t="shared" ca="1" si="131"/>
        <v/>
      </c>
      <c r="I1076" s="16" t="str">
        <f t="shared" ca="1" si="131"/>
        <v/>
      </c>
      <c r="J1076" s="16" t="str">
        <f t="shared" ca="1" si="131"/>
        <v/>
      </c>
    </row>
    <row r="1077" spans="4:10">
      <c r="D1077" s="3" t="str">
        <f t="shared" si="128"/>
        <v>7-8</v>
      </c>
      <c r="E1077" s="3">
        <v>1073</v>
      </c>
      <c r="F1077" s="16" t="str">
        <f t="shared" ca="1" si="129"/>
        <v/>
      </c>
      <c r="G1077" s="16" t="str">
        <f t="shared" ca="1" si="131"/>
        <v/>
      </c>
      <c r="H1077" s="16" t="str">
        <f t="shared" ca="1" si="131"/>
        <v/>
      </c>
      <c r="I1077" s="16" t="str">
        <f t="shared" ca="1" si="131"/>
        <v/>
      </c>
      <c r="J1077" s="16" t="str">
        <f t="shared" ca="1" si="131"/>
        <v/>
      </c>
    </row>
    <row r="1078" spans="4:10">
      <c r="D1078" s="3" t="str">
        <f t="shared" si="128"/>
        <v>7-8</v>
      </c>
      <c r="E1078" s="3">
        <v>1074</v>
      </c>
      <c r="F1078" s="16" t="str">
        <f t="shared" ca="1" si="129"/>
        <v/>
      </c>
      <c r="G1078" s="16" t="str">
        <f t="shared" ca="1" si="131"/>
        <v/>
      </c>
      <c r="H1078" s="16" t="str">
        <f t="shared" ca="1" si="131"/>
        <v/>
      </c>
      <c r="I1078" s="16" t="str">
        <f t="shared" ca="1" si="131"/>
        <v/>
      </c>
      <c r="J1078" s="16" t="str">
        <f t="shared" ca="1" si="131"/>
        <v/>
      </c>
    </row>
    <row r="1079" spans="4:10">
      <c r="D1079" s="3" t="str">
        <f t="shared" si="128"/>
        <v>7-8</v>
      </c>
      <c r="E1079" s="3">
        <v>1075</v>
      </c>
      <c r="F1079" s="16" t="str">
        <f t="shared" ca="1" si="129"/>
        <v/>
      </c>
      <c r="G1079" s="16" t="str">
        <f t="shared" ca="1" si="131"/>
        <v/>
      </c>
      <c r="H1079" s="16" t="str">
        <f t="shared" ca="1" si="131"/>
        <v/>
      </c>
      <c r="I1079" s="16" t="str">
        <f t="shared" ca="1" si="131"/>
        <v/>
      </c>
      <c r="J1079" s="16" t="str">
        <f t="shared" ca="1" si="131"/>
        <v/>
      </c>
    </row>
    <row r="1080" spans="4:10">
      <c r="D1080" s="3" t="str">
        <f t="shared" si="128"/>
        <v>7-8</v>
      </c>
      <c r="E1080" s="3">
        <v>1076</v>
      </c>
      <c r="F1080" s="16" t="str">
        <f t="shared" ca="1" si="129"/>
        <v/>
      </c>
      <c r="G1080" s="16" t="str">
        <f t="shared" ca="1" si="131"/>
        <v/>
      </c>
      <c r="H1080" s="16" t="str">
        <f t="shared" ca="1" si="131"/>
        <v/>
      </c>
      <c r="I1080" s="16" t="str">
        <f t="shared" ca="1" si="131"/>
        <v/>
      </c>
      <c r="J1080" s="16" t="str">
        <f t="shared" ca="1" si="131"/>
        <v/>
      </c>
    </row>
    <row r="1081" spans="4:10">
      <c r="D1081" s="3" t="str">
        <f t="shared" si="128"/>
        <v>7-8</v>
      </c>
      <c r="E1081" s="3">
        <v>1077</v>
      </c>
      <c r="F1081" s="16" t="str">
        <f t="shared" ca="1" si="129"/>
        <v/>
      </c>
      <c r="G1081" s="16" t="str">
        <f t="shared" ca="1" si="131"/>
        <v/>
      </c>
      <c r="H1081" s="16" t="str">
        <f t="shared" ca="1" si="131"/>
        <v/>
      </c>
      <c r="I1081" s="16" t="str">
        <f t="shared" ca="1" si="131"/>
        <v/>
      </c>
      <c r="J1081" s="16" t="str">
        <f t="shared" ca="1" si="131"/>
        <v/>
      </c>
    </row>
    <row r="1082" spans="4:10">
      <c r="D1082" s="3" t="str">
        <f t="shared" si="128"/>
        <v>7-8</v>
      </c>
      <c r="E1082" s="3">
        <v>1078</v>
      </c>
      <c r="F1082" s="16" t="str">
        <f t="shared" ca="1" si="129"/>
        <v/>
      </c>
      <c r="G1082" s="16" t="str">
        <f t="shared" ca="1" si="131"/>
        <v/>
      </c>
      <c r="H1082" s="16" t="str">
        <f t="shared" ca="1" si="131"/>
        <v/>
      </c>
      <c r="I1082" s="16" t="str">
        <f t="shared" ca="1" si="131"/>
        <v/>
      </c>
      <c r="J1082" s="16" t="str">
        <f t="shared" ca="1" si="131"/>
        <v/>
      </c>
    </row>
    <row r="1083" spans="4:10">
      <c r="D1083" s="3" t="str">
        <f t="shared" si="128"/>
        <v>7-8</v>
      </c>
      <c r="E1083" s="3">
        <v>1079</v>
      </c>
      <c r="F1083" s="16" t="str">
        <f t="shared" ca="1" si="129"/>
        <v/>
      </c>
      <c r="G1083" s="16" t="str">
        <f t="shared" ca="1" si="131"/>
        <v/>
      </c>
      <c r="H1083" s="16" t="str">
        <f t="shared" ca="1" si="131"/>
        <v/>
      </c>
      <c r="I1083" s="16" t="str">
        <f t="shared" ca="1" si="131"/>
        <v/>
      </c>
      <c r="J1083" s="16" t="str">
        <f t="shared" ca="1" si="131"/>
        <v/>
      </c>
    </row>
    <row r="1084" spans="4:10">
      <c r="D1084" s="3" t="str">
        <f t="shared" si="128"/>
        <v>7-8</v>
      </c>
      <c r="E1084" s="3">
        <v>1080</v>
      </c>
      <c r="F1084" s="16" t="str">
        <f t="shared" ca="1" si="129"/>
        <v/>
      </c>
      <c r="G1084" s="16" t="str">
        <f t="shared" ca="1" si="131"/>
        <v/>
      </c>
      <c r="H1084" s="16" t="str">
        <f t="shared" ca="1" si="131"/>
        <v/>
      </c>
      <c r="I1084" s="16" t="str">
        <f t="shared" ca="1" si="131"/>
        <v/>
      </c>
      <c r="J1084" s="16" t="str">
        <f t="shared" ca="1" si="131"/>
        <v/>
      </c>
    </row>
    <row r="1085" spans="4:10">
      <c r="D1085" s="3" t="str">
        <f t="shared" si="128"/>
        <v>7-8</v>
      </c>
      <c r="E1085" s="3">
        <v>1081</v>
      </c>
      <c r="F1085" s="16" t="str">
        <f t="shared" ca="1" si="129"/>
        <v/>
      </c>
      <c r="G1085" s="16" t="str">
        <f t="shared" ref="G1085:J1104" ca="1" si="13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085" s="16" t="str">
        <f t="shared" ca="1" si="132"/>
        <v/>
      </c>
      <c r="I1085" s="16" t="str">
        <f t="shared" ca="1" si="132"/>
        <v/>
      </c>
      <c r="J1085" s="16" t="str">
        <f t="shared" ca="1" si="132"/>
        <v/>
      </c>
    </row>
    <row r="1086" spans="4:10">
      <c r="D1086" s="3" t="str">
        <f t="shared" si="128"/>
        <v>7-8</v>
      </c>
      <c r="E1086" s="3">
        <v>1082</v>
      </c>
      <c r="F1086" s="16" t="str">
        <f t="shared" ca="1" si="129"/>
        <v/>
      </c>
      <c r="G1086" s="16" t="str">
        <f t="shared" ca="1" si="132"/>
        <v/>
      </c>
      <c r="H1086" s="16" t="str">
        <f t="shared" ca="1" si="132"/>
        <v/>
      </c>
      <c r="I1086" s="16" t="str">
        <f t="shared" ca="1" si="132"/>
        <v/>
      </c>
      <c r="J1086" s="16" t="str">
        <f t="shared" ca="1" si="132"/>
        <v/>
      </c>
    </row>
    <row r="1087" spans="4:10">
      <c r="D1087" s="3" t="str">
        <f t="shared" si="128"/>
        <v>7-8</v>
      </c>
      <c r="E1087" s="3">
        <v>1083</v>
      </c>
      <c r="F1087" s="16" t="str">
        <f t="shared" ca="1" si="129"/>
        <v/>
      </c>
      <c r="G1087" s="16" t="str">
        <f t="shared" ca="1" si="132"/>
        <v/>
      </c>
      <c r="H1087" s="16" t="str">
        <f t="shared" ca="1" si="132"/>
        <v/>
      </c>
      <c r="I1087" s="16" t="str">
        <f t="shared" ca="1" si="132"/>
        <v/>
      </c>
      <c r="J1087" s="16" t="str">
        <f t="shared" ca="1" si="132"/>
        <v/>
      </c>
    </row>
    <row r="1088" spans="4:10">
      <c r="D1088" s="3" t="str">
        <f t="shared" si="128"/>
        <v>7-8</v>
      </c>
      <c r="E1088" s="3">
        <v>1084</v>
      </c>
      <c r="F1088" s="16" t="str">
        <f t="shared" ca="1" si="129"/>
        <v/>
      </c>
      <c r="G1088" s="16" t="str">
        <f t="shared" ca="1" si="132"/>
        <v/>
      </c>
      <c r="H1088" s="16" t="str">
        <f t="shared" ca="1" si="132"/>
        <v/>
      </c>
      <c r="I1088" s="16" t="str">
        <f t="shared" ca="1" si="132"/>
        <v/>
      </c>
      <c r="J1088" s="16" t="str">
        <f t="shared" ca="1" si="132"/>
        <v/>
      </c>
    </row>
    <row r="1089" spans="4:10">
      <c r="D1089" s="3" t="str">
        <f t="shared" si="128"/>
        <v>7-8</v>
      </c>
      <c r="E1089" s="3">
        <v>1085</v>
      </c>
      <c r="F1089" s="16" t="str">
        <f t="shared" ca="1" si="129"/>
        <v/>
      </c>
      <c r="G1089" s="16" t="str">
        <f t="shared" ca="1" si="132"/>
        <v/>
      </c>
      <c r="H1089" s="16" t="str">
        <f t="shared" ca="1" si="132"/>
        <v/>
      </c>
      <c r="I1089" s="16" t="str">
        <f t="shared" ca="1" si="132"/>
        <v/>
      </c>
      <c r="J1089" s="16" t="str">
        <f t="shared" ca="1" si="132"/>
        <v/>
      </c>
    </row>
    <row r="1090" spans="4:10">
      <c r="D1090" s="3" t="str">
        <f t="shared" si="128"/>
        <v>7-8</v>
      </c>
      <c r="E1090" s="3">
        <v>1086</v>
      </c>
      <c r="F1090" s="16" t="str">
        <f t="shared" ca="1" si="129"/>
        <v/>
      </c>
      <c r="G1090" s="16" t="str">
        <f t="shared" ca="1" si="132"/>
        <v/>
      </c>
      <c r="H1090" s="16" t="str">
        <f t="shared" ca="1" si="132"/>
        <v/>
      </c>
      <c r="I1090" s="16" t="str">
        <f t="shared" ca="1" si="132"/>
        <v/>
      </c>
      <c r="J1090" s="16" t="str">
        <f t="shared" ca="1" si="132"/>
        <v/>
      </c>
    </row>
    <row r="1091" spans="4:10">
      <c r="D1091" s="3" t="str">
        <f t="shared" si="128"/>
        <v>7-8</v>
      </c>
      <c r="E1091" s="3">
        <v>1087</v>
      </c>
      <c r="F1091" s="16" t="str">
        <f t="shared" ca="1" si="129"/>
        <v/>
      </c>
      <c r="G1091" s="16" t="str">
        <f t="shared" ca="1" si="132"/>
        <v/>
      </c>
      <c r="H1091" s="16" t="str">
        <f t="shared" ca="1" si="132"/>
        <v/>
      </c>
      <c r="I1091" s="16" t="str">
        <f t="shared" ca="1" si="132"/>
        <v/>
      </c>
      <c r="J1091" s="16" t="str">
        <f t="shared" ca="1" si="132"/>
        <v/>
      </c>
    </row>
    <row r="1092" spans="4:10">
      <c r="D1092" s="3" t="str">
        <f t="shared" si="128"/>
        <v>7-8</v>
      </c>
      <c r="E1092" s="3">
        <v>1088</v>
      </c>
      <c r="F1092" s="16" t="str">
        <f t="shared" ca="1" si="129"/>
        <v/>
      </c>
      <c r="G1092" s="16" t="str">
        <f t="shared" ca="1" si="132"/>
        <v/>
      </c>
      <c r="H1092" s="16" t="str">
        <f t="shared" ca="1" si="132"/>
        <v/>
      </c>
      <c r="I1092" s="16" t="str">
        <f t="shared" ca="1" si="132"/>
        <v/>
      </c>
      <c r="J1092" s="16" t="str">
        <f t="shared" ca="1" si="132"/>
        <v/>
      </c>
    </row>
    <row r="1093" spans="4:10">
      <c r="D1093" s="3" t="str">
        <f t="shared" ref="D1093:D1156" si="133">DEC2HEX(HEX2DEC($D$4)+FLOOR((ROW(A1089)-1)/($M$4*10),1))&amp;"-"&amp;FLOOR((ROW(A1089)-1)/$M$4,1)+1-FLOOR((ROW(A1089)-1)/($M$4*10),1)*10</f>
        <v>7-9</v>
      </c>
      <c r="E1093" s="3">
        <v>1089</v>
      </c>
      <c r="F1093" s="16" t="str">
        <f t="shared" ref="F1093:F1124" ca="1" si="134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093" s="16" t="str">
        <f t="shared" ca="1" si="132"/>
        <v/>
      </c>
      <c r="H1093" s="16" t="str">
        <f t="shared" ca="1" si="132"/>
        <v/>
      </c>
      <c r="I1093" s="16" t="str">
        <f t="shared" ca="1" si="132"/>
        <v/>
      </c>
      <c r="J1093" s="16" t="str">
        <f t="shared" ca="1" si="132"/>
        <v/>
      </c>
    </row>
    <row r="1094" spans="4:10">
      <c r="D1094" s="3" t="str">
        <f t="shared" si="133"/>
        <v>7-9</v>
      </c>
      <c r="E1094" s="3">
        <v>1090</v>
      </c>
      <c r="F1094" s="16" t="str">
        <f t="shared" ca="1" si="134"/>
        <v/>
      </c>
      <c r="G1094" s="16" t="str">
        <f t="shared" ca="1" si="132"/>
        <v/>
      </c>
      <c r="H1094" s="16" t="str">
        <f t="shared" ca="1" si="132"/>
        <v/>
      </c>
      <c r="I1094" s="16" t="str">
        <f t="shared" ca="1" si="132"/>
        <v/>
      </c>
      <c r="J1094" s="16" t="str">
        <f t="shared" ca="1" si="132"/>
        <v/>
      </c>
    </row>
    <row r="1095" spans="4:10">
      <c r="D1095" s="3" t="str">
        <f t="shared" si="133"/>
        <v>7-9</v>
      </c>
      <c r="E1095" s="3">
        <v>1091</v>
      </c>
      <c r="F1095" s="16" t="str">
        <f t="shared" ca="1" si="134"/>
        <v/>
      </c>
      <c r="G1095" s="16" t="str">
        <f t="shared" ca="1" si="132"/>
        <v/>
      </c>
      <c r="H1095" s="16" t="str">
        <f t="shared" ca="1" si="132"/>
        <v/>
      </c>
      <c r="I1095" s="16" t="str">
        <f t="shared" ca="1" si="132"/>
        <v/>
      </c>
      <c r="J1095" s="16" t="str">
        <f t="shared" ca="1" si="132"/>
        <v/>
      </c>
    </row>
    <row r="1096" spans="4:10">
      <c r="D1096" s="3" t="str">
        <f t="shared" si="133"/>
        <v>7-9</v>
      </c>
      <c r="E1096" s="3">
        <v>1092</v>
      </c>
      <c r="F1096" s="16" t="str">
        <f t="shared" ca="1" si="134"/>
        <v/>
      </c>
      <c r="G1096" s="16" t="str">
        <f t="shared" ca="1" si="132"/>
        <v/>
      </c>
      <c r="H1096" s="16" t="str">
        <f t="shared" ca="1" si="132"/>
        <v/>
      </c>
      <c r="I1096" s="16" t="str">
        <f t="shared" ca="1" si="132"/>
        <v/>
      </c>
      <c r="J1096" s="16" t="str">
        <f t="shared" ca="1" si="132"/>
        <v/>
      </c>
    </row>
    <row r="1097" spans="4:10">
      <c r="D1097" s="3" t="str">
        <f t="shared" si="133"/>
        <v>7-9</v>
      </c>
      <c r="E1097" s="3">
        <v>1093</v>
      </c>
      <c r="F1097" s="16" t="str">
        <f t="shared" ca="1" si="134"/>
        <v/>
      </c>
      <c r="G1097" s="16" t="str">
        <f t="shared" ca="1" si="132"/>
        <v/>
      </c>
      <c r="H1097" s="16" t="str">
        <f t="shared" ca="1" si="132"/>
        <v/>
      </c>
      <c r="I1097" s="16" t="str">
        <f t="shared" ca="1" si="132"/>
        <v/>
      </c>
      <c r="J1097" s="16" t="str">
        <f t="shared" ca="1" si="132"/>
        <v/>
      </c>
    </row>
    <row r="1098" spans="4:10">
      <c r="D1098" s="3" t="str">
        <f t="shared" si="133"/>
        <v>7-9</v>
      </c>
      <c r="E1098" s="3">
        <v>1094</v>
      </c>
      <c r="F1098" s="16" t="str">
        <f t="shared" ca="1" si="134"/>
        <v/>
      </c>
      <c r="G1098" s="16" t="str">
        <f t="shared" ca="1" si="132"/>
        <v/>
      </c>
      <c r="H1098" s="16" t="str">
        <f t="shared" ca="1" si="132"/>
        <v/>
      </c>
      <c r="I1098" s="16" t="str">
        <f t="shared" ca="1" si="132"/>
        <v/>
      </c>
      <c r="J1098" s="16" t="str">
        <f t="shared" ca="1" si="132"/>
        <v/>
      </c>
    </row>
    <row r="1099" spans="4:10">
      <c r="D1099" s="3" t="str">
        <f t="shared" si="133"/>
        <v>7-9</v>
      </c>
      <c r="E1099" s="3">
        <v>1095</v>
      </c>
      <c r="F1099" s="16" t="str">
        <f t="shared" ca="1" si="134"/>
        <v/>
      </c>
      <c r="G1099" s="16" t="str">
        <f t="shared" ca="1" si="132"/>
        <v/>
      </c>
      <c r="H1099" s="16" t="str">
        <f t="shared" ca="1" si="132"/>
        <v/>
      </c>
      <c r="I1099" s="16" t="str">
        <f t="shared" ca="1" si="132"/>
        <v/>
      </c>
      <c r="J1099" s="16" t="str">
        <f t="shared" ca="1" si="132"/>
        <v/>
      </c>
    </row>
    <row r="1100" spans="4:10">
      <c r="D1100" s="3" t="str">
        <f t="shared" si="133"/>
        <v>7-9</v>
      </c>
      <c r="E1100" s="3">
        <v>1096</v>
      </c>
      <c r="F1100" s="16" t="str">
        <f t="shared" ca="1" si="134"/>
        <v/>
      </c>
      <c r="G1100" s="16" t="str">
        <f t="shared" ca="1" si="132"/>
        <v/>
      </c>
      <c r="H1100" s="16" t="str">
        <f t="shared" ca="1" si="132"/>
        <v/>
      </c>
      <c r="I1100" s="16" t="str">
        <f t="shared" ca="1" si="132"/>
        <v/>
      </c>
      <c r="J1100" s="16" t="str">
        <f t="shared" ca="1" si="132"/>
        <v/>
      </c>
    </row>
    <row r="1101" spans="4:10">
      <c r="D1101" s="3" t="str">
        <f t="shared" si="133"/>
        <v>7-9</v>
      </c>
      <c r="E1101" s="3">
        <v>1097</v>
      </c>
      <c r="F1101" s="16" t="str">
        <f t="shared" ca="1" si="134"/>
        <v/>
      </c>
      <c r="G1101" s="16" t="str">
        <f t="shared" ca="1" si="132"/>
        <v/>
      </c>
      <c r="H1101" s="16" t="str">
        <f t="shared" ca="1" si="132"/>
        <v/>
      </c>
      <c r="I1101" s="16" t="str">
        <f t="shared" ca="1" si="132"/>
        <v/>
      </c>
      <c r="J1101" s="16" t="str">
        <f t="shared" ca="1" si="132"/>
        <v/>
      </c>
    </row>
    <row r="1102" spans="4:10">
      <c r="D1102" s="3" t="str">
        <f t="shared" si="133"/>
        <v>7-9</v>
      </c>
      <c r="E1102" s="3">
        <v>1098</v>
      </c>
      <c r="F1102" s="16" t="str">
        <f t="shared" ca="1" si="134"/>
        <v/>
      </c>
      <c r="G1102" s="16" t="str">
        <f t="shared" ca="1" si="132"/>
        <v/>
      </c>
      <c r="H1102" s="16" t="str">
        <f t="shared" ca="1" si="132"/>
        <v/>
      </c>
      <c r="I1102" s="16" t="str">
        <f t="shared" ca="1" si="132"/>
        <v/>
      </c>
      <c r="J1102" s="16" t="str">
        <f t="shared" ca="1" si="132"/>
        <v/>
      </c>
    </row>
    <row r="1103" spans="4:10">
      <c r="D1103" s="3" t="str">
        <f t="shared" si="133"/>
        <v>7-9</v>
      </c>
      <c r="E1103" s="3">
        <v>1099</v>
      </c>
      <c r="F1103" s="16" t="str">
        <f t="shared" ca="1" si="134"/>
        <v/>
      </c>
      <c r="G1103" s="16" t="str">
        <f t="shared" ca="1" si="132"/>
        <v/>
      </c>
      <c r="H1103" s="16" t="str">
        <f t="shared" ca="1" si="132"/>
        <v/>
      </c>
      <c r="I1103" s="16" t="str">
        <f t="shared" ca="1" si="132"/>
        <v/>
      </c>
      <c r="J1103" s="16" t="str">
        <f t="shared" ca="1" si="132"/>
        <v/>
      </c>
    </row>
    <row r="1104" spans="4:10">
      <c r="D1104" s="3" t="str">
        <f t="shared" si="133"/>
        <v>7-9</v>
      </c>
      <c r="E1104" s="3">
        <v>1100</v>
      </c>
      <c r="F1104" s="16" t="str">
        <f t="shared" ca="1" si="134"/>
        <v/>
      </c>
      <c r="G1104" s="16" t="str">
        <f t="shared" ca="1" si="132"/>
        <v/>
      </c>
      <c r="H1104" s="16" t="str">
        <f t="shared" ca="1" si="132"/>
        <v/>
      </c>
      <c r="I1104" s="16" t="str">
        <f t="shared" ca="1" si="132"/>
        <v/>
      </c>
      <c r="J1104" s="16" t="str">
        <f t="shared" ca="1" si="132"/>
        <v/>
      </c>
    </row>
    <row r="1105" spans="4:10">
      <c r="D1105" s="3" t="str">
        <f t="shared" si="133"/>
        <v>7-9</v>
      </c>
      <c r="E1105" s="3">
        <v>1101</v>
      </c>
      <c r="F1105" s="16" t="str">
        <f t="shared" ca="1" si="134"/>
        <v/>
      </c>
      <c r="G1105" s="16" t="str">
        <f t="shared" ref="G1105:J1124" ca="1" si="13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105" s="16" t="str">
        <f t="shared" ca="1" si="135"/>
        <v/>
      </c>
      <c r="I1105" s="16" t="str">
        <f t="shared" ca="1" si="135"/>
        <v/>
      </c>
      <c r="J1105" s="16" t="str">
        <f t="shared" ca="1" si="135"/>
        <v/>
      </c>
    </row>
    <row r="1106" spans="4:10">
      <c r="D1106" s="3" t="str">
        <f t="shared" si="133"/>
        <v>7-9</v>
      </c>
      <c r="E1106" s="3">
        <v>1102</v>
      </c>
      <c r="F1106" s="16" t="str">
        <f t="shared" ca="1" si="134"/>
        <v/>
      </c>
      <c r="G1106" s="16" t="str">
        <f t="shared" ca="1" si="135"/>
        <v/>
      </c>
      <c r="H1106" s="16" t="str">
        <f t="shared" ca="1" si="135"/>
        <v/>
      </c>
      <c r="I1106" s="16" t="str">
        <f t="shared" ca="1" si="135"/>
        <v/>
      </c>
      <c r="J1106" s="16" t="str">
        <f t="shared" ca="1" si="135"/>
        <v/>
      </c>
    </row>
    <row r="1107" spans="4:10">
      <c r="D1107" s="3" t="str">
        <f t="shared" si="133"/>
        <v>7-9</v>
      </c>
      <c r="E1107" s="3">
        <v>1103</v>
      </c>
      <c r="F1107" s="16" t="str">
        <f t="shared" ca="1" si="134"/>
        <v/>
      </c>
      <c r="G1107" s="16" t="str">
        <f t="shared" ca="1" si="135"/>
        <v/>
      </c>
      <c r="H1107" s="16" t="str">
        <f t="shared" ca="1" si="135"/>
        <v/>
      </c>
      <c r="I1107" s="16" t="str">
        <f t="shared" ca="1" si="135"/>
        <v/>
      </c>
      <c r="J1107" s="16" t="str">
        <f t="shared" ca="1" si="135"/>
        <v/>
      </c>
    </row>
    <row r="1108" spans="4:10">
      <c r="D1108" s="3" t="str">
        <f t="shared" si="133"/>
        <v>7-9</v>
      </c>
      <c r="E1108" s="3">
        <v>1104</v>
      </c>
      <c r="F1108" s="16" t="str">
        <f t="shared" ca="1" si="134"/>
        <v/>
      </c>
      <c r="G1108" s="16" t="str">
        <f t="shared" ca="1" si="135"/>
        <v/>
      </c>
      <c r="H1108" s="16" t="str">
        <f t="shared" ca="1" si="135"/>
        <v/>
      </c>
      <c r="I1108" s="16" t="str">
        <f t="shared" ca="1" si="135"/>
        <v/>
      </c>
      <c r="J1108" s="16" t="str">
        <f t="shared" ca="1" si="135"/>
        <v/>
      </c>
    </row>
    <row r="1109" spans="4:10">
      <c r="D1109" s="3" t="str">
        <f t="shared" si="133"/>
        <v>7-10</v>
      </c>
      <c r="E1109" s="3">
        <v>1105</v>
      </c>
      <c r="F1109" s="16" t="str">
        <f t="shared" ca="1" si="134"/>
        <v/>
      </c>
      <c r="G1109" s="16" t="str">
        <f t="shared" ca="1" si="135"/>
        <v/>
      </c>
      <c r="H1109" s="16" t="str">
        <f t="shared" ca="1" si="135"/>
        <v/>
      </c>
      <c r="I1109" s="16" t="str">
        <f t="shared" ca="1" si="135"/>
        <v/>
      </c>
      <c r="J1109" s="16" t="str">
        <f t="shared" ca="1" si="135"/>
        <v/>
      </c>
    </row>
    <row r="1110" spans="4:10">
      <c r="D1110" s="3" t="str">
        <f t="shared" si="133"/>
        <v>7-10</v>
      </c>
      <c r="E1110" s="3">
        <v>1106</v>
      </c>
      <c r="F1110" s="16" t="str">
        <f t="shared" ca="1" si="134"/>
        <v/>
      </c>
      <c r="G1110" s="16" t="str">
        <f t="shared" ca="1" si="135"/>
        <v/>
      </c>
      <c r="H1110" s="16" t="str">
        <f t="shared" ca="1" si="135"/>
        <v/>
      </c>
      <c r="I1110" s="16" t="str">
        <f t="shared" ca="1" si="135"/>
        <v/>
      </c>
      <c r="J1110" s="16" t="str">
        <f t="shared" ca="1" si="135"/>
        <v/>
      </c>
    </row>
    <row r="1111" spans="4:10">
      <c r="D1111" s="3" t="str">
        <f t="shared" si="133"/>
        <v>7-10</v>
      </c>
      <c r="E1111" s="3">
        <v>1107</v>
      </c>
      <c r="F1111" s="16" t="str">
        <f t="shared" ca="1" si="134"/>
        <v/>
      </c>
      <c r="G1111" s="16" t="str">
        <f t="shared" ca="1" si="135"/>
        <v/>
      </c>
      <c r="H1111" s="16" t="str">
        <f t="shared" ca="1" si="135"/>
        <v/>
      </c>
      <c r="I1111" s="16" t="str">
        <f t="shared" ca="1" si="135"/>
        <v/>
      </c>
      <c r="J1111" s="16" t="str">
        <f t="shared" ca="1" si="135"/>
        <v/>
      </c>
    </row>
    <row r="1112" spans="4:10">
      <c r="D1112" s="3" t="str">
        <f t="shared" si="133"/>
        <v>7-10</v>
      </c>
      <c r="E1112" s="3">
        <v>1108</v>
      </c>
      <c r="F1112" s="16" t="str">
        <f t="shared" ca="1" si="134"/>
        <v/>
      </c>
      <c r="G1112" s="16" t="str">
        <f t="shared" ca="1" si="135"/>
        <v/>
      </c>
      <c r="H1112" s="16" t="str">
        <f t="shared" ca="1" si="135"/>
        <v/>
      </c>
      <c r="I1112" s="16" t="str">
        <f t="shared" ca="1" si="135"/>
        <v/>
      </c>
      <c r="J1112" s="16" t="str">
        <f t="shared" ca="1" si="135"/>
        <v/>
      </c>
    </row>
    <row r="1113" spans="4:10">
      <c r="D1113" s="3" t="str">
        <f t="shared" si="133"/>
        <v>7-10</v>
      </c>
      <c r="E1113" s="3">
        <v>1109</v>
      </c>
      <c r="F1113" s="16" t="str">
        <f t="shared" ca="1" si="134"/>
        <v/>
      </c>
      <c r="G1113" s="16" t="str">
        <f t="shared" ca="1" si="135"/>
        <v/>
      </c>
      <c r="H1113" s="16" t="str">
        <f t="shared" ca="1" si="135"/>
        <v/>
      </c>
      <c r="I1113" s="16" t="str">
        <f t="shared" ca="1" si="135"/>
        <v/>
      </c>
      <c r="J1113" s="16" t="str">
        <f t="shared" ca="1" si="135"/>
        <v/>
      </c>
    </row>
    <row r="1114" spans="4:10">
      <c r="D1114" s="3" t="str">
        <f t="shared" si="133"/>
        <v>7-10</v>
      </c>
      <c r="E1114" s="3">
        <v>1110</v>
      </c>
      <c r="F1114" s="16" t="str">
        <f t="shared" ca="1" si="134"/>
        <v/>
      </c>
      <c r="G1114" s="16" t="str">
        <f t="shared" ca="1" si="135"/>
        <v/>
      </c>
      <c r="H1114" s="16" t="str">
        <f t="shared" ca="1" si="135"/>
        <v/>
      </c>
      <c r="I1114" s="16" t="str">
        <f t="shared" ca="1" si="135"/>
        <v/>
      </c>
      <c r="J1114" s="16" t="str">
        <f t="shared" ca="1" si="135"/>
        <v/>
      </c>
    </row>
    <row r="1115" spans="4:10">
      <c r="D1115" s="3" t="str">
        <f t="shared" si="133"/>
        <v>7-10</v>
      </c>
      <c r="E1115" s="3">
        <v>1111</v>
      </c>
      <c r="F1115" s="16" t="str">
        <f t="shared" ca="1" si="134"/>
        <v/>
      </c>
      <c r="G1115" s="16" t="str">
        <f t="shared" ca="1" si="135"/>
        <v/>
      </c>
      <c r="H1115" s="16" t="str">
        <f t="shared" ca="1" si="135"/>
        <v/>
      </c>
      <c r="I1115" s="16" t="str">
        <f t="shared" ca="1" si="135"/>
        <v/>
      </c>
      <c r="J1115" s="16" t="str">
        <f t="shared" ca="1" si="135"/>
        <v/>
      </c>
    </row>
    <row r="1116" spans="4:10">
      <c r="D1116" s="3" t="str">
        <f t="shared" si="133"/>
        <v>7-10</v>
      </c>
      <c r="E1116" s="3">
        <v>1112</v>
      </c>
      <c r="F1116" s="16" t="str">
        <f t="shared" ca="1" si="134"/>
        <v/>
      </c>
      <c r="G1116" s="16" t="str">
        <f t="shared" ca="1" si="135"/>
        <v/>
      </c>
      <c r="H1116" s="16" t="str">
        <f t="shared" ca="1" si="135"/>
        <v/>
      </c>
      <c r="I1116" s="16" t="str">
        <f t="shared" ca="1" si="135"/>
        <v/>
      </c>
      <c r="J1116" s="16" t="str">
        <f t="shared" ca="1" si="135"/>
        <v/>
      </c>
    </row>
    <row r="1117" spans="4:10">
      <c r="D1117" s="3" t="str">
        <f t="shared" si="133"/>
        <v>7-10</v>
      </c>
      <c r="E1117" s="3">
        <v>1113</v>
      </c>
      <c r="F1117" s="16" t="str">
        <f t="shared" ca="1" si="134"/>
        <v/>
      </c>
      <c r="G1117" s="16" t="str">
        <f t="shared" ca="1" si="135"/>
        <v/>
      </c>
      <c r="H1117" s="16" t="str">
        <f t="shared" ca="1" si="135"/>
        <v/>
      </c>
      <c r="I1117" s="16" t="str">
        <f t="shared" ca="1" si="135"/>
        <v/>
      </c>
      <c r="J1117" s="16" t="str">
        <f t="shared" ca="1" si="135"/>
        <v/>
      </c>
    </row>
    <row r="1118" spans="4:10">
      <c r="D1118" s="3" t="str">
        <f t="shared" si="133"/>
        <v>7-10</v>
      </c>
      <c r="E1118" s="3">
        <v>1114</v>
      </c>
      <c r="F1118" s="16" t="str">
        <f t="shared" ca="1" si="134"/>
        <v/>
      </c>
      <c r="G1118" s="16" t="str">
        <f t="shared" ca="1" si="135"/>
        <v/>
      </c>
      <c r="H1118" s="16" t="str">
        <f t="shared" ca="1" si="135"/>
        <v/>
      </c>
      <c r="I1118" s="16" t="str">
        <f t="shared" ca="1" si="135"/>
        <v/>
      </c>
      <c r="J1118" s="16" t="str">
        <f t="shared" ca="1" si="135"/>
        <v/>
      </c>
    </row>
    <row r="1119" spans="4:10">
      <c r="D1119" s="3" t="str">
        <f t="shared" si="133"/>
        <v>7-10</v>
      </c>
      <c r="E1119" s="3">
        <v>1115</v>
      </c>
      <c r="F1119" s="16" t="str">
        <f t="shared" ca="1" si="134"/>
        <v/>
      </c>
      <c r="G1119" s="16" t="str">
        <f t="shared" ca="1" si="135"/>
        <v/>
      </c>
      <c r="H1119" s="16" t="str">
        <f t="shared" ca="1" si="135"/>
        <v/>
      </c>
      <c r="I1119" s="16" t="str">
        <f t="shared" ca="1" si="135"/>
        <v/>
      </c>
      <c r="J1119" s="16" t="str">
        <f t="shared" ca="1" si="135"/>
        <v/>
      </c>
    </row>
    <row r="1120" spans="4:10">
      <c r="D1120" s="3" t="str">
        <f t="shared" si="133"/>
        <v>7-10</v>
      </c>
      <c r="E1120" s="3">
        <v>1116</v>
      </c>
      <c r="F1120" s="16" t="str">
        <f t="shared" ca="1" si="134"/>
        <v/>
      </c>
      <c r="G1120" s="16" t="str">
        <f t="shared" ca="1" si="135"/>
        <v/>
      </c>
      <c r="H1120" s="16" t="str">
        <f t="shared" ca="1" si="135"/>
        <v/>
      </c>
      <c r="I1120" s="16" t="str">
        <f t="shared" ca="1" si="135"/>
        <v/>
      </c>
      <c r="J1120" s="16" t="str">
        <f t="shared" ca="1" si="135"/>
        <v/>
      </c>
    </row>
    <row r="1121" spans="4:11">
      <c r="D1121" s="3" t="str">
        <f t="shared" si="133"/>
        <v>7-10</v>
      </c>
      <c r="E1121" s="3">
        <v>1117</v>
      </c>
      <c r="F1121" s="16" t="str">
        <f t="shared" ca="1" si="134"/>
        <v/>
      </c>
      <c r="G1121" s="16" t="str">
        <f t="shared" ca="1" si="135"/>
        <v/>
      </c>
      <c r="H1121" s="16" t="str">
        <f t="shared" ca="1" si="135"/>
        <v/>
      </c>
      <c r="I1121" s="16" t="str">
        <f t="shared" ca="1" si="135"/>
        <v/>
      </c>
      <c r="J1121" s="16" t="str">
        <f t="shared" ca="1" si="135"/>
        <v/>
      </c>
    </row>
    <row r="1122" spans="4:11">
      <c r="D1122" s="3" t="str">
        <f t="shared" si="133"/>
        <v>7-10</v>
      </c>
      <c r="E1122" s="3">
        <v>1118</v>
      </c>
      <c r="F1122" s="16" t="str">
        <f t="shared" ca="1" si="134"/>
        <v/>
      </c>
      <c r="G1122" s="16" t="str">
        <f t="shared" ca="1" si="135"/>
        <v/>
      </c>
      <c r="H1122" s="16" t="str">
        <f t="shared" ca="1" si="135"/>
        <v/>
      </c>
      <c r="I1122" s="16" t="str">
        <f t="shared" ca="1" si="135"/>
        <v/>
      </c>
      <c r="J1122" s="16" t="str">
        <f t="shared" ca="1" si="135"/>
        <v/>
      </c>
    </row>
    <row r="1123" spans="4:11">
      <c r="D1123" s="3" t="str">
        <f t="shared" si="133"/>
        <v>7-10</v>
      </c>
      <c r="E1123" s="3">
        <v>1119</v>
      </c>
      <c r="F1123" s="16" t="str">
        <f t="shared" ca="1" si="134"/>
        <v/>
      </c>
      <c r="G1123" s="16" t="str">
        <f t="shared" ca="1" si="135"/>
        <v/>
      </c>
      <c r="H1123" s="16" t="str">
        <f t="shared" ca="1" si="135"/>
        <v/>
      </c>
      <c r="I1123" s="16" t="str">
        <f t="shared" ca="1" si="135"/>
        <v/>
      </c>
      <c r="J1123" s="16" t="str">
        <f t="shared" ca="1" si="135"/>
        <v/>
      </c>
    </row>
    <row r="1124" spans="4:11">
      <c r="D1124" s="3" t="str">
        <f t="shared" si="133"/>
        <v>7-10</v>
      </c>
      <c r="E1124" s="3">
        <v>1120</v>
      </c>
      <c r="F1124" s="16" t="str">
        <f t="shared" ca="1" si="134"/>
        <v/>
      </c>
      <c r="G1124" s="16" t="str">
        <f t="shared" ca="1" si="135"/>
        <v/>
      </c>
      <c r="H1124" s="16" t="str">
        <f t="shared" ca="1" si="135"/>
        <v/>
      </c>
      <c r="I1124" s="16" t="str">
        <f t="shared" ca="1" si="135"/>
        <v/>
      </c>
      <c r="J1124" s="16" t="str">
        <f t="shared" ca="1" si="135"/>
        <v/>
      </c>
    </row>
    <row r="1125" spans="4:11">
      <c r="D1125" s="3" t="str">
        <f t="shared" si="133"/>
        <v>8-1</v>
      </c>
      <c r="E1125" s="3">
        <v>1121</v>
      </c>
      <c r="F1125" s="16" t="str">
        <f t="shared" ref="F1125:F1188" ca="1" si="136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030</v>
      </c>
      <c r="G1125" s="16" t="str">
        <f t="shared" ref="G1125:J1144" ca="1" si="13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125" s="16" t="str">
        <f t="shared" ca="1" si="137"/>
        <v/>
      </c>
      <c r="I1125" s="16" t="str">
        <f t="shared" ca="1" si="137"/>
        <v/>
      </c>
      <c r="J1125" s="16" t="str">
        <f t="shared" ca="1" si="137"/>
        <v/>
      </c>
      <c r="K1125" s="1" t="s">
        <v>18</v>
      </c>
    </row>
    <row r="1126" spans="4:11">
      <c r="D1126" s="3" t="str">
        <f t="shared" si="133"/>
        <v>8-1</v>
      </c>
      <c r="E1126" s="3">
        <v>1122</v>
      </c>
      <c r="F1126" s="16" t="str">
        <f t="shared" ca="1" si="136"/>
        <v>030</v>
      </c>
      <c r="G1126" s="16" t="str">
        <f t="shared" ca="1" si="137"/>
        <v/>
      </c>
      <c r="H1126" s="16" t="str">
        <f t="shared" ca="1" si="137"/>
        <v/>
      </c>
      <c r="I1126" s="16" t="str">
        <f t="shared" ca="1" si="137"/>
        <v/>
      </c>
      <c r="J1126" s="16" t="str">
        <f t="shared" ca="1" si="137"/>
        <v/>
      </c>
    </row>
    <row r="1127" spans="4:11">
      <c r="D1127" s="3" t="str">
        <f t="shared" si="133"/>
        <v>8-1</v>
      </c>
      <c r="E1127" s="3">
        <v>1123</v>
      </c>
      <c r="F1127" s="16" t="str">
        <f t="shared" ca="1" si="136"/>
        <v>030</v>
      </c>
      <c r="G1127" s="16" t="str">
        <f t="shared" ca="1" si="137"/>
        <v/>
      </c>
      <c r="H1127" s="16" t="str">
        <f t="shared" ca="1" si="137"/>
        <v/>
      </c>
      <c r="I1127" s="16" t="str">
        <f t="shared" ca="1" si="137"/>
        <v/>
      </c>
      <c r="J1127" s="16" t="str">
        <f t="shared" ca="1" si="137"/>
        <v/>
      </c>
    </row>
    <row r="1128" spans="4:11">
      <c r="D1128" s="3" t="str">
        <f t="shared" si="133"/>
        <v>8-1</v>
      </c>
      <c r="E1128" s="3">
        <v>1124</v>
      </c>
      <c r="F1128" s="16" t="str">
        <f t="shared" ca="1" si="136"/>
        <v>030</v>
      </c>
      <c r="G1128" s="16" t="str">
        <f t="shared" ca="1" si="137"/>
        <v/>
      </c>
      <c r="H1128" s="16" t="str">
        <f t="shared" ca="1" si="137"/>
        <v/>
      </c>
      <c r="I1128" s="16" t="str">
        <f t="shared" ca="1" si="137"/>
        <v/>
      </c>
      <c r="J1128" s="16" t="str">
        <f t="shared" ca="1" si="137"/>
        <v/>
      </c>
    </row>
    <row r="1129" spans="4:11">
      <c r="D1129" s="3" t="str">
        <f t="shared" si="133"/>
        <v>8-1</v>
      </c>
      <c r="E1129" s="3">
        <v>1125</v>
      </c>
      <c r="F1129" s="16" t="str">
        <f t="shared" ca="1" si="136"/>
        <v>030</v>
      </c>
      <c r="G1129" s="16" t="str">
        <f t="shared" ca="1" si="137"/>
        <v/>
      </c>
      <c r="H1129" s="16" t="str">
        <f t="shared" ca="1" si="137"/>
        <v/>
      </c>
      <c r="I1129" s="16" t="str">
        <f t="shared" ca="1" si="137"/>
        <v/>
      </c>
      <c r="J1129" s="16" t="str">
        <f t="shared" ca="1" si="137"/>
        <v/>
      </c>
    </row>
    <row r="1130" spans="4:11">
      <c r="D1130" s="3" t="str">
        <f t="shared" si="133"/>
        <v>8-1</v>
      </c>
      <c r="E1130" s="3">
        <v>1126</v>
      </c>
      <c r="F1130" s="16" t="str">
        <f t="shared" ca="1" si="136"/>
        <v>030</v>
      </c>
      <c r="G1130" s="16" t="str">
        <f t="shared" ca="1" si="137"/>
        <v/>
      </c>
      <c r="H1130" s="16" t="str">
        <f t="shared" ca="1" si="137"/>
        <v/>
      </c>
      <c r="I1130" s="16" t="str">
        <f t="shared" ca="1" si="137"/>
        <v/>
      </c>
      <c r="J1130" s="16" t="str">
        <f t="shared" ca="1" si="137"/>
        <v/>
      </c>
    </row>
    <row r="1131" spans="4:11">
      <c r="D1131" s="3" t="str">
        <f t="shared" si="133"/>
        <v>8-1</v>
      </c>
      <c r="E1131" s="3">
        <v>1127</v>
      </c>
      <c r="F1131" s="16" t="str">
        <f t="shared" ca="1" si="136"/>
        <v>030</v>
      </c>
      <c r="G1131" s="16" t="str">
        <f t="shared" ca="1" si="137"/>
        <v/>
      </c>
      <c r="H1131" s="16" t="str">
        <f t="shared" ca="1" si="137"/>
        <v/>
      </c>
      <c r="I1131" s="16" t="str">
        <f t="shared" ca="1" si="137"/>
        <v/>
      </c>
      <c r="J1131" s="16" t="str">
        <f t="shared" ca="1" si="137"/>
        <v/>
      </c>
    </row>
    <row r="1132" spans="4:11">
      <c r="D1132" s="3" t="str">
        <f t="shared" si="133"/>
        <v>8-1</v>
      </c>
      <c r="E1132" s="3">
        <v>1128</v>
      </c>
      <c r="F1132" s="16" t="str">
        <f t="shared" ca="1" si="136"/>
        <v>030</v>
      </c>
      <c r="G1132" s="16" t="str">
        <f t="shared" ca="1" si="137"/>
        <v/>
      </c>
      <c r="H1132" s="16" t="str">
        <f t="shared" ca="1" si="137"/>
        <v/>
      </c>
      <c r="I1132" s="16" t="str">
        <f t="shared" ca="1" si="137"/>
        <v/>
      </c>
      <c r="J1132" s="16" t="str">
        <f t="shared" ca="1" si="137"/>
        <v/>
      </c>
    </row>
    <row r="1133" spans="4:11">
      <c r="D1133" s="3" t="str">
        <f t="shared" si="133"/>
        <v>8-1</v>
      </c>
      <c r="E1133" s="3">
        <v>1129</v>
      </c>
      <c r="F1133" s="16" t="str">
        <f t="shared" ca="1" si="136"/>
        <v>030</v>
      </c>
      <c r="G1133" s="16" t="str">
        <f t="shared" ca="1" si="137"/>
        <v/>
      </c>
      <c r="H1133" s="16" t="str">
        <f t="shared" ca="1" si="137"/>
        <v/>
      </c>
      <c r="I1133" s="16" t="str">
        <f t="shared" ca="1" si="137"/>
        <v/>
      </c>
      <c r="J1133" s="16" t="str">
        <f t="shared" ca="1" si="137"/>
        <v/>
      </c>
    </row>
    <row r="1134" spans="4:11">
      <c r="D1134" s="3" t="str">
        <f t="shared" si="133"/>
        <v>8-1</v>
      </c>
      <c r="E1134" s="3">
        <v>1130</v>
      </c>
      <c r="F1134" s="16" t="str">
        <f t="shared" ca="1" si="136"/>
        <v>030</v>
      </c>
      <c r="G1134" s="16" t="str">
        <f t="shared" ca="1" si="137"/>
        <v/>
      </c>
      <c r="H1134" s="16" t="str">
        <f t="shared" ca="1" si="137"/>
        <v/>
      </c>
      <c r="I1134" s="16" t="str">
        <f t="shared" ca="1" si="137"/>
        <v/>
      </c>
      <c r="J1134" s="16" t="str">
        <f t="shared" ca="1" si="137"/>
        <v/>
      </c>
    </row>
    <row r="1135" spans="4:11">
      <c r="D1135" s="3" t="str">
        <f t="shared" si="133"/>
        <v>8-1</v>
      </c>
      <c r="E1135" s="3">
        <v>1131</v>
      </c>
      <c r="F1135" s="16" t="str">
        <f t="shared" ca="1" si="136"/>
        <v>030</v>
      </c>
      <c r="G1135" s="16" t="str">
        <f t="shared" ca="1" si="137"/>
        <v/>
      </c>
      <c r="H1135" s="16" t="str">
        <f t="shared" ca="1" si="137"/>
        <v/>
      </c>
      <c r="I1135" s="16" t="str">
        <f t="shared" ca="1" si="137"/>
        <v/>
      </c>
      <c r="J1135" s="16" t="str">
        <f t="shared" ca="1" si="137"/>
        <v/>
      </c>
    </row>
    <row r="1136" spans="4:11">
      <c r="D1136" s="3" t="str">
        <f t="shared" si="133"/>
        <v>8-1</v>
      </c>
      <c r="E1136" s="3">
        <v>1132</v>
      </c>
      <c r="F1136" s="16" t="str">
        <f t="shared" ca="1" si="136"/>
        <v>030</v>
      </c>
      <c r="G1136" s="16" t="str">
        <f t="shared" ca="1" si="137"/>
        <v/>
      </c>
      <c r="H1136" s="16" t="str">
        <f t="shared" ca="1" si="137"/>
        <v/>
      </c>
      <c r="I1136" s="16" t="str">
        <f t="shared" ca="1" si="137"/>
        <v/>
      </c>
      <c r="J1136" s="16" t="str">
        <f t="shared" ca="1" si="137"/>
        <v/>
      </c>
    </row>
    <row r="1137" spans="4:10">
      <c r="D1137" s="3" t="str">
        <f t="shared" si="133"/>
        <v>8-1</v>
      </c>
      <c r="E1137" s="3">
        <v>1133</v>
      </c>
      <c r="F1137" s="16" t="str">
        <f t="shared" ca="1" si="136"/>
        <v>030</v>
      </c>
      <c r="G1137" s="16" t="str">
        <f t="shared" ca="1" si="137"/>
        <v/>
      </c>
      <c r="H1137" s="16" t="str">
        <f t="shared" ca="1" si="137"/>
        <v/>
      </c>
      <c r="I1137" s="16" t="str">
        <f t="shared" ca="1" si="137"/>
        <v/>
      </c>
      <c r="J1137" s="16" t="str">
        <f t="shared" ca="1" si="137"/>
        <v/>
      </c>
    </row>
    <row r="1138" spans="4:10">
      <c r="D1138" s="3" t="str">
        <f t="shared" si="133"/>
        <v>8-1</v>
      </c>
      <c r="E1138" s="3">
        <v>1134</v>
      </c>
      <c r="F1138" s="16" t="str">
        <f t="shared" ca="1" si="136"/>
        <v>030</v>
      </c>
      <c r="G1138" s="16" t="str">
        <f t="shared" ca="1" si="137"/>
        <v/>
      </c>
      <c r="H1138" s="16" t="str">
        <f t="shared" ca="1" si="137"/>
        <v/>
      </c>
      <c r="I1138" s="16" t="str">
        <f t="shared" ca="1" si="137"/>
        <v/>
      </c>
      <c r="J1138" s="16" t="str">
        <f t="shared" ca="1" si="137"/>
        <v/>
      </c>
    </row>
    <row r="1139" spans="4:10">
      <c r="D1139" s="3" t="str">
        <f t="shared" si="133"/>
        <v>8-1</v>
      </c>
      <c r="E1139" s="3">
        <v>1135</v>
      </c>
      <c r="F1139" s="16" t="str">
        <f t="shared" ca="1" si="136"/>
        <v>030</v>
      </c>
      <c r="G1139" s="16" t="str">
        <f t="shared" ca="1" si="137"/>
        <v/>
      </c>
      <c r="H1139" s="16" t="str">
        <f t="shared" ca="1" si="137"/>
        <v/>
      </c>
      <c r="I1139" s="16" t="str">
        <f t="shared" ca="1" si="137"/>
        <v/>
      </c>
      <c r="J1139" s="16" t="str">
        <f t="shared" ca="1" si="137"/>
        <v/>
      </c>
    </row>
    <row r="1140" spans="4:10">
      <c r="D1140" s="3" t="str">
        <f t="shared" si="133"/>
        <v>8-1</v>
      </c>
      <c r="E1140" s="3">
        <v>1136</v>
      </c>
      <c r="F1140" s="16" t="str">
        <f t="shared" ca="1" si="136"/>
        <v>030</v>
      </c>
      <c r="G1140" s="16" t="str">
        <f t="shared" ca="1" si="137"/>
        <v/>
      </c>
      <c r="H1140" s="16" t="str">
        <f t="shared" ca="1" si="137"/>
        <v/>
      </c>
      <c r="I1140" s="16" t="str">
        <f t="shared" ca="1" si="137"/>
        <v/>
      </c>
      <c r="J1140" s="16" t="str">
        <f t="shared" ca="1" si="137"/>
        <v/>
      </c>
    </row>
    <row r="1141" spans="4:10">
      <c r="D1141" s="3" t="str">
        <f t="shared" si="133"/>
        <v>8-2</v>
      </c>
      <c r="E1141" s="3">
        <v>1137</v>
      </c>
      <c r="F1141" s="16" t="str">
        <f t="shared" ca="1" si="136"/>
        <v/>
      </c>
      <c r="G1141" s="16" t="str">
        <f t="shared" ca="1" si="137"/>
        <v/>
      </c>
      <c r="H1141" s="16" t="str">
        <f t="shared" ca="1" si="137"/>
        <v/>
      </c>
      <c r="I1141" s="16" t="str">
        <f t="shared" ca="1" si="137"/>
        <v/>
      </c>
      <c r="J1141" s="16" t="str">
        <f t="shared" ca="1" si="137"/>
        <v/>
      </c>
    </row>
    <row r="1142" spans="4:10">
      <c r="D1142" s="3" t="str">
        <f t="shared" si="133"/>
        <v>8-2</v>
      </c>
      <c r="E1142" s="3">
        <v>1138</v>
      </c>
      <c r="F1142" s="16" t="str">
        <f t="shared" ca="1" si="136"/>
        <v/>
      </c>
      <c r="G1142" s="16" t="str">
        <f t="shared" ca="1" si="137"/>
        <v/>
      </c>
      <c r="H1142" s="16" t="str">
        <f t="shared" ca="1" si="137"/>
        <v/>
      </c>
      <c r="I1142" s="16" t="str">
        <f t="shared" ca="1" si="137"/>
        <v/>
      </c>
      <c r="J1142" s="16" t="str">
        <f t="shared" ca="1" si="137"/>
        <v/>
      </c>
    </row>
    <row r="1143" spans="4:10">
      <c r="D1143" s="3" t="str">
        <f t="shared" si="133"/>
        <v>8-2</v>
      </c>
      <c r="E1143" s="3">
        <v>1139</v>
      </c>
      <c r="F1143" s="16" t="str">
        <f t="shared" ca="1" si="136"/>
        <v/>
      </c>
      <c r="G1143" s="16" t="str">
        <f t="shared" ca="1" si="137"/>
        <v/>
      </c>
      <c r="H1143" s="16" t="str">
        <f t="shared" ca="1" si="137"/>
        <v/>
      </c>
      <c r="I1143" s="16" t="str">
        <f t="shared" ca="1" si="137"/>
        <v/>
      </c>
      <c r="J1143" s="16" t="str">
        <f t="shared" ca="1" si="137"/>
        <v/>
      </c>
    </row>
    <row r="1144" spans="4:10">
      <c r="D1144" s="3" t="str">
        <f t="shared" si="133"/>
        <v>8-2</v>
      </c>
      <c r="E1144" s="3">
        <v>1140</v>
      </c>
      <c r="F1144" s="16" t="str">
        <f t="shared" ca="1" si="136"/>
        <v/>
      </c>
      <c r="G1144" s="16" t="str">
        <f t="shared" ca="1" si="137"/>
        <v/>
      </c>
      <c r="H1144" s="16" t="str">
        <f t="shared" ca="1" si="137"/>
        <v/>
      </c>
      <c r="I1144" s="16" t="str">
        <f t="shared" ca="1" si="137"/>
        <v/>
      </c>
      <c r="J1144" s="16" t="str">
        <f t="shared" ca="1" si="137"/>
        <v/>
      </c>
    </row>
    <row r="1145" spans="4:10">
      <c r="D1145" s="3" t="str">
        <f t="shared" si="133"/>
        <v>8-2</v>
      </c>
      <c r="E1145" s="3">
        <v>1141</v>
      </c>
      <c r="F1145" s="16" t="str">
        <f t="shared" ca="1" si="136"/>
        <v/>
      </c>
      <c r="G1145" s="16" t="str">
        <f t="shared" ref="G1145:J1164" ca="1" si="13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145" s="16" t="str">
        <f t="shared" ca="1" si="138"/>
        <v/>
      </c>
      <c r="I1145" s="16" t="str">
        <f t="shared" ca="1" si="138"/>
        <v/>
      </c>
      <c r="J1145" s="16" t="str">
        <f t="shared" ca="1" si="138"/>
        <v/>
      </c>
    </row>
    <row r="1146" spans="4:10">
      <c r="D1146" s="3" t="str">
        <f t="shared" si="133"/>
        <v>8-2</v>
      </c>
      <c r="E1146" s="3">
        <v>1142</v>
      </c>
      <c r="F1146" s="16" t="str">
        <f t="shared" ca="1" si="136"/>
        <v/>
      </c>
      <c r="G1146" s="16" t="str">
        <f t="shared" ca="1" si="138"/>
        <v/>
      </c>
      <c r="H1146" s="16" t="str">
        <f t="shared" ca="1" si="138"/>
        <v/>
      </c>
      <c r="I1146" s="16" t="str">
        <f t="shared" ca="1" si="138"/>
        <v/>
      </c>
      <c r="J1146" s="16" t="str">
        <f t="shared" ca="1" si="138"/>
        <v/>
      </c>
    </row>
    <row r="1147" spans="4:10">
      <c r="D1147" s="3" t="str">
        <f t="shared" si="133"/>
        <v>8-2</v>
      </c>
      <c r="E1147" s="3">
        <v>1143</v>
      </c>
      <c r="F1147" s="16" t="str">
        <f t="shared" ca="1" si="136"/>
        <v/>
      </c>
      <c r="G1147" s="16" t="str">
        <f t="shared" ca="1" si="138"/>
        <v/>
      </c>
      <c r="H1147" s="16" t="str">
        <f t="shared" ca="1" si="138"/>
        <v/>
      </c>
      <c r="I1147" s="16" t="str">
        <f t="shared" ca="1" si="138"/>
        <v/>
      </c>
      <c r="J1147" s="16" t="str">
        <f t="shared" ca="1" si="138"/>
        <v/>
      </c>
    </row>
    <row r="1148" spans="4:10">
      <c r="D1148" s="3" t="str">
        <f t="shared" si="133"/>
        <v>8-2</v>
      </c>
      <c r="E1148" s="3">
        <v>1144</v>
      </c>
      <c r="F1148" s="16" t="str">
        <f t="shared" ca="1" si="136"/>
        <v/>
      </c>
      <c r="G1148" s="16" t="str">
        <f t="shared" ca="1" si="138"/>
        <v/>
      </c>
      <c r="H1148" s="16" t="str">
        <f t="shared" ca="1" si="138"/>
        <v/>
      </c>
      <c r="I1148" s="16" t="str">
        <f t="shared" ca="1" si="138"/>
        <v/>
      </c>
      <c r="J1148" s="16" t="str">
        <f t="shared" ca="1" si="138"/>
        <v/>
      </c>
    </row>
    <row r="1149" spans="4:10">
      <c r="D1149" s="3" t="str">
        <f t="shared" si="133"/>
        <v>8-2</v>
      </c>
      <c r="E1149" s="3">
        <v>1145</v>
      </c>
      <c r="F1149" s="16" t="str">
        <f t="shared" ca="1" si="136"/>
        <v/>
      </c>
      <c r="G1149" s="16" t="str">
        <f t="shared" ca="1" si="138"/>
        <v/>
      </c>
      <c r="H1149" s="16" t="str">
        <f t="shared" ca="1" si="138"/>
        <v/>
      </c>
      <c r="I1149" s="16" t="str">
        <f t="shared" ca="1" si="138"/>
        <v/>
      </c>
      <c r="J1149" s="16" t="str">
        <f t="shared" ca="1" si="138"/>
        <v/>
      </c>
    </row>
    <row r="1150" spans="4:10">
      <c r="D1150" s="3" t="str">
        <f t="shared" si="133"/>
        <v>8-2</v>
      </c>
      <c r="E1150" s="3">
        <v>1146</v>
      </c>
      <c r="F1150" s="16" t="str">
        <f t="shared" ca="1" si="136"/>
        <v/>
      </c>
      <c r="G1150" s="16" t="str">
        <f t="shared" ca="1" si="138"/>
        <v/>
      </c>
      <c r="H1150" s="16" t="str">
        <f t="shared" ca="1" si="138"/>
        <v/>
      </c>
      <c r="I1150" s="16" t="str">
        <f t="shared" ca="1" si="138"/>
        <v/>
      </c>
      <c r="J1150" s="16" t="str">
        <f t="shared" ca="1" si="138"/>
        <v/>
      </c>
    </row>
    <row r="1151" spans="4:10">
      <c r="D1151" s="3" t="str">
        <f t="shared" si="133"/>
        <v>8-2</v>
      </c>
      <c r="E1151" s="3">
        <v>1147</v>
      </c>
      <c r="F1151" s="16" t="str">
        <f t="shared" ca="1" si="136"/>
        <v/>
      </c>
      <c r="G1151" s="16" t="str">
        <f t="shared" ca="1" si="138"/>
        <v/>
      </c>
      <c r="H1151" s="16" t="str">
        <f t="shared" ca="1" si="138"/>
        <v/>
      </c>
      <c r="I1151" s="16" t="str">
        <f t="shared" ca="1" si="138"/>
        <v/>
      </c>
      <c r="J1151" s="16" t="str">
        <f t="shared" ca="1" si="138"/>
        <v/>
      </c>
    </row>
    <row r="1152" spans="4:10">
      <c r="D1152" s="3" t="str">
        <f t="shared" si="133"/>
        <v>8-2</v>
      </c>
      <c r="E1152" s="3">
        <v>1148</v>
      </c>
      <c r="F1152" s="16" t="str">
        <f t="shared" ca="1" si="136"/>
        <v/>
      </c>
      <c r="G1152" s="16" t="str">
        <f t="shared" ca="1" si="138"/>
        <v/>
      </c>
      <c r="H1152" s="16" t="str">
        <f t="shared" ca="1" si="138"/>
        <v/>
      </c>
      <c r="I1152" s="16" t="str">
        <f t="shared" ca="1" si="138"/>
        <v/>
      </c>
      <c r="J1152" s="16" t="str">
        <f t="shared" ca="1" si="138"/>
        <v/>
      </c>
    </row>
    <row r="1153" spans="4:10">
      <c r="D1153" s="3" t="str">
        <f t="shared" si="133"/>
        <v>8-2</v>
      </c>
      <c r="E1153" s="3">
        <v>1149</v>
      </c>
      <c r="F1153" s="16" t="str">
        <f t="shared" ca="1" si="136"/>
        <v/>
      </c>
      <c r="G1153" s="16" t="str">
        <f t="shared" ca="1" si="138"/>
        <v/>
      </c>
      <c r="H1153" s="16" t="str">
        <f t="shared" ca="1" si="138"/>
        <v/>
      </c>
      <c r="I1153" s="16" t="str">
        <f t="shared" ca="1" si="138"/>
        <v/>
      </c>
      <c r="J1153" s="16" t="str">
        <f t="shared" ca="1" si="138"/>
        <v/>
      </c>
    </row>
    <row r="1154" spans="4:10">
      <c r="D1154" s="3" t="str">
        <f t="shared" si="133"/>
        <v>8-2</v>
      </c>
      <c r="E1154" s="3">
        <v>1150</v>
      </c>
      <c r="F1154" s="16" t="str">
        <f t="shared" ca="1" si="136"/>
        <v/>
      </c>
      <c r="G1154" s="16" t="str">
        <f t="shared" ca="1" si="138"/>
        <v/>
      </c>
      <c r="H1154" s="16" t="str">
        <f t="shared" ca="1" si="138"/>
        <v/>
      </c>
      <c r="I1154" s="16" t="str">
        <f t="shared" ca="1" si="138"/>
        <v/>
      </c>
      <c r="J1154" s="16" t="str">
        <f t="shared" ca="1" si="138"/>
        <v/>
      </c>
    </row>
    <row r="1155" spans="4:10">
      <c r="D1155" s="3" t="str">
        <f t="shared" si="133"/>
        <v>8-2</v>
      </c>
      <c r="E1155" s="3">
        <v>1151</v>
      </c>
      <c r="F1155" s="16" t="str">
        <f t="shared" ca="1" si="136"/>
        <v/>
      </c>
      <c r="G1155" s="16" t="str">
        <f t="shared" ca="1" si="138"/>
        <v/>
      </c>
      <c r="H1155" s="16" t="str">
        <f t="shared" ca="1" si="138"/>
        <v/>
      </c>
      <c r="I1155" s="16" t="str">
        <f t="shared" ca="1" si="138"/>
        <v/>
      </c>
      <c r="J1155" s="16" t="str">
        <f t="shared" ca="1" si="138"/>
        <v/>
      </c>
    </row>
    <row r="1156" spans="4:10">
      <c r="D1156" s="3" t="str">
        <f t="shared" si="133"/>
        <v>8-2</v>
      </c>
      <c r="E1156" s="3">
        <v>1152</v>
      </c>
      <c r="F1156" s="16" t="str">
        <f t="shared" ca="1" si="136"/>
        <v/>
      </c>
      <c r="G1156" s="16" t="str">
        <f t="shared" ca="1" si="138"/>
        <v/>
      </c>
      <c r="H1156" s="16" t="str">
        <f t="shared" ca="1" si="138"/>
        <v/>
      </c>
      <c r="I1156" s="16" t="str">
        <f t="shared" ca="1" si="138"/>
        <v/>
      </c>
      <c r="J1156" s="16" t="str">
        <f t="shared" ca="1" si="138"/>
        <v/>
      </c>
    </row>
    <row r="1157" spans="4:10">
      <c r="D1157" s="3" t="str">
        <f t="shared" ref="D1157:D1220" si="139">DEC2HEX(HEX2DEC($D$4)+FLOOR((ROW(A1153)-1)/($M$4*10),1))&amp;"-"&amp;FLOOR((ROW(A1153)-1)/$M$4,1)+1-FLOOR((ROW(A1153)-1)/($M$4*10),1)*10</f>
        <v>8-3</v>
      </c>
      <c r="E1157" s="3">
        <v>1153</v>
      </c>
      <c r="F1157" s="16" t="str">
        <f t="shared" ca="1" si="136"/>
        <v/>
      </c>
      <c r="G1157" s="16" t="str">
        <f t="shared" ca="1" si="138"/>
        <v/>
      </c>
      <c r="H1157" s="16" t="str">
        <f t="shared" ca="1" si="138"/>
        <v/>
      </c>
      <c r="I1157" s="16" t="str">
        <f t="shared" ca="1" si="138"/>
        <v/>
      </c>
      <c r="J1157" s="16" t="str">
        <f t="shared" ca="1" si="138"/>
        <v/>
      </c>
    </row>
    <row r="1158" spans="4:10">
      <c r="D1158" s="3" t="str">
        <f t="shared" si="139"/>
        <v>8-3</v>
      </c>
      <c r="E1158" s="3">
        <v>1154</v>
      </c>
      <c r="F1158" s="16" t="str">
        <f t="shared" ca="1" si="136"/>
        <v/>
      </c>
      <c r="G1158" s="16" t="str">
        <f t="shared" ca="1" si="138"/>
        <v/>
      </c>
      <c r="H1158" s="16" t="str">
        <f t="shared" ca="1" si="138"/>
        <v/>
      </c>
      <c r="I1158" s="16" t="str">
        <f t="shared" ca="1" si="138"/>
        <v/>
      </c>
      <c r="J1158" s="16" t="str">
        <f t="shared" ca="1" si="138"/>
        <v/>
      </c>
    </row>
    <row r="1159" spans="4:10">
      <c r="D1159" s="3" t="str">
        <f t="shared" si="139"/>
        <v>8-3</v>
      </c>
      <c r="E1159" s="3">
        <v>1155</v>
      </c>
      <c r="F1159" s="16" t="str">
        <f t="shared" ca="1" si="136"/>
        <v/>
      </c>
      <c r="G1159" s="16" t="str">
        <f t="shared" ca="1" si="138"/>
        <v/>
      </c>
      <c r="H1159" s="16" t="str">
        <f t="shared" ca="1" si="138"/>
        <v/>
      </c>
      <c r="I1159" s="16" t="str">
        <f t="shared" ca="1" si="138"/>
        <v/>
      </c>
      <c r="J1159" s="16" t="str">
        <f t="shared" ca="1" si="138"/>
        <v/>
      </c>
    </row>
    <row r="1160" spans="4:10">
      <c r="D1160" s="3" t="str">
        <f t="shared" si="139"/>
        <v>8-3</v>
      </c>
      <c r="E1160" s="3">
        <v>1156</v>
      </c>
      <c r="F1160" s="16" t="str">
        <f t="shared" ca="1" si="136"/>
        <v/>
      </c>
      <c r="G1160" s="16" t="str">
        <f t="shared" ca="1" si="138"/>
        <v/>
      </c>
      <c r="H1160" s="16" t="str">
        <f t="shared" ca="1" si="138"/>
        <v/>
      </c>
      <c r="I1160" s="16" t="str">
        <f t="shared" ca="1" si="138"/>
        <v/>
      </c>
      <c r="J1160" s="16" t="str">
        <f t="shared" ca="1" si="138"/>
        <v/>
      </c>
    </row>
    <row r="1161" spans="4:10">
      <c r="D1161" s="3" t="str">
        <f t="shared" si="139"/>
        <v>8-3</v>
      </c>
      <c r="E1161" s="3">
        <v>1157</v>
      </c>
      <c r="F1161" s="16" t="str">
        <f t="shared" ca="1" si="136"/>
        <v/>
      </c>
      <c r="G1161" s="16" t="str">
        <f t="shared" ca="1" si="138"/>
        <v/>
      </c>
      <c r="H1161" s="16" t="str">
        <f t="shared" ca="1" si="138"/>
        <v/>
      </c>
      <c r="I1161" s="16" t="str">
        <f t="shared" ca="1" si="138"/>
        <v/>
      </c>
      <c r="J1161" s="16" t="str">
        <f t="shared" ca="1" si="138"/>
        <v/>
      </c>
    </row>
    <row r="1162" spans="4:10">
      <c r="D1162" s="3" t="str">
        <f t="shared" si="139"/>
        <v>8-3</v>
      </c>
      <c r="E1162" s="3">
        <v>1158</v>
      </c>
      <c r="F1162" s="16" t="str">
        <f t="shared" ca="1" si="136"/>
        <v/>
      </c>
      <c r="G1162" s="16" t="str">
        <f t="shared" ca="1" si="138"/>
        <v/>
      </c>
      <c r="H1162" s="16" t="str">
        <f t="shared" ca="1" si="138"/>
        <v/>
      </c>
      <c r="I1162" s="16" t="str">
        <f t="shared" ca="1" si="138"/>
        <v/>
      </c>
      <c r="J1162" s="16" t="str">
        <f t="shared" ca="1" si="138"/>
        <v/>
      </c>
    </row>
    <row r="1163" spans="4:10">
      <c r="D1163" s="3" t="str">
        <f t="shared" si="139"/>
        <v>8-3</v>
      </c>
      <c r="E1163" s="3">
        <v>1159</v>
      </c>
      <c r="F1163" s="16" t="str">
        <f t="shared" ca="1" si="136"/>
        <v/>
      </c>
      <c r="G1163" s="16" t="str">
        <f t="shared" ca="1" si="138"/>
        <v/>
      </c>
      <c r="H1163" s="16" t="str">
        <f t="shared" ca="1" si="138"/>
        <v/>
      </c>
      <c r="I1163" s="16" t="str">
        <f t="shared" ca="1" si="138"/>
        <v/>
      </c>
      <c r="J1163" s="16" t="str">
        <f t="shared" ca="1" si="138"/>
        <v/>
      </c>
    </row>
    <row r="1164" spans="4:10">
      <c r="D1164" s="3" t="str">
        <f t="shared" si="139"/>
        <v>8-3</v>
      </c>
      <c r="E1164" s="3">
        <v>1160</v>
      </c>
      <c r="F1164" s="16" t="str">
        <f t="shared" ca="1" si="136"/>
        <v/>
      </c>
      <c r="G1164" s="16" t="str">
        <f t="shared" ca="1" si="138"/>
        <v/>
      </c>
      <c r="H1164" s="16" t="str">
        <f t="shared" ca="1" si="138"/>
        <v/>
      </c>
      <c r="I1164" s="16" t="str">
        <f t="shared" ca="1" si="138"/>
        <v/>
      </c>
      <c r="J1164" s="16" t="str">
        <f t="shared" ca="1" si="138"/>
        <v/>
      </c>
    </row>
    <row r="1165" spans="4:10">
      <c r="D1165" s="3" t="str">
        <f t="shared" si="139"/>
        <v>8-3</v>
      </c>
      <c r="E1165" s="3">
        <v>1161</v>
      </c>
      <c r="F1165" s="16" t="str">
        <f t="shared" ca="1" si="136"/>
        <v/>
      </c>
      <c r="G1165" s="16" t="str">
        <f t="shared" ref="G1165:J1184" ca="1" si="14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165" s="16" t="str">
        <f t="shared" ca="1" si="140"/>
        <v/>
      </c>
      <c r="I1165" s="16" t="str">
        <f t="shared" ca="1" si="140"/>
        <v/>
      </c>
      <c r="J1165" s="16" t="str">
        <f t="shared" ca="1" si="140"/>
        <v/>
      </c>
    </row>
    <row r="1166" spans="4:10">
      <c r="D1166" s="3" t="str">
        <f t="shared" si="139"/>
        <v>8-3</v>
      </c>
      <c r="E1166" s="3">
        <v>1162</v>
      </c>
      <c r="F1166" s="16" t="str">
        <f t="shared" ca="1" si="136"/>
        <v/>
      </c>
      <c r="G1166" s="16" t="str">
        <f t="shared" ca="1" si="140"/>
        <v/>
      </c>
      <c r="H1166" s="16" t="str">
        <f t="shared" ca="1" si="140"/>
        <v/>
      </c>
      <c r="I1166" s="16" t="str">
        <f t="shared" ca="1" si="140"/>
        <v/>
      </c>
      <c r="J1166" s="16" t="str">
        <f t="shared" ca="1" si="140"/>
        <v/>
      </c>
    </row>
    <row r="1167" spans="4:10">
      <c r="D1167" s="3" t="str">
        <f t="shared" si="139"/>
        <v>8-3</v>
      </c>
      <c r="E1167" s="3">
        <v>1163</v>
      </c>
      <c r="F1167" s="16" t="str">
        <f t="shared" ca="1" si="136"/>
        <v/>
      </c>
      <c r="G1167" s="16" t="str">
        <f t="shared" ca="1" si="140"/>
        <v/>
      </c>
      <c r="H1167" s="16" t="str">
        <f t="shared" ca="1" si="140"/>
        <v/>
      </c>
      <c r="I1167" s="16" t="str">
        <f t="shared" ca="1" si="140"/>
        <v/>
      </c>
      <c r="J1167" s="16" t="str">
        <f t="shared" ca="1" si="140"/>
        <v/>
      </c>
    </row>
    <row r="1168" spans="4:10">
      <c r="D1168" s="3" t="str">
        <f t="shared" si="139"/>
        <v>8-3</v>
      </c>
      <c r="E1168" s="3">
        <v>1164</v>
      </c>
      <c r="F1168" s="16" t="str">
        <f t="shared" ca="1" si="136"/>
        <v/>
      </c>
      <c r="G1168" s="16" t="str">
        <f t="shared" ca="1" si="140"/>
        <v/>
      </c>
      <c r="H1168" s="16" t="str">
        <f t="shared" ca="1" si="140"/>
        <v/>
      </c>
      <c r="I1168" s="16" t="str">
        <f t="shared" ca="1" si="140"/>
        <v/>
      </c>
      <c r="J1168" s="16" t="str">
        <f t="shared" ca="1" si="140"/>
        <v/>
      </c>
    </row>
    <row r="1169" spans="4:10">
      <c r="D1169" s="3" t="str">
        <f t="shared" si="139"/>
        <v>8-3</v>
      </c>
      <c r="E1169" s="3">
        <v>1165</v>
      </c>
      <c r="F1169" s="16" t="str">
        <f t="shared" ca="1" si="136"/>
        <v/>
      </c>
      <c r="G1169" s="16" t="str">
        <f t="shared" ca="1" si="140"/>
        <v/>
      </c>
      <c r="H1169" s="16" t="str">
        <f t="shared" ca="1" si="140"/>
        <v/>
      </c>
      <c r="I1169" s="16" t="str">
        <f t="shared" ca="1" si="140"/>
        <v/>
      </c>
      <c r="J1169" s="16" t="str">
        <f t="shared" ca="1" si="140"/>
        <v/>
      </c>
    </row>
    <row r="1170" spans="4:10">
      <c r="D1170" s="3" t="str">
        <f t="shared" si="139"/>
        <v>8-3</v>
      </c>
      <c r="E1170" s="3">
        <v>1166</v>
      </c>
      <c r="F1170" s="16" t="str">
        <f t="shared" ca="1" si="136"/>
        <v/>
      </c>
      <c r="G1170" s="16" t="str">
        <f t="shared" ca="1" si="140"/>
        <v/>
      </c>
      <c r="H1170" s="16" t="str">
        <f t="shared" ca="1" si="140"/>
        <v/>
      </c>
      <c r="I1170" s="16" t="str">
        <f t="shared" ca="1" si="140"/>
        <v/>
      </c>
      <c r="J1170" s="16" t="str">
        <f t="shared" ca="1" si="140"/>
        <v/>
      </c>
    </row>
    <row r="1171" spans="4:10">
      <c r="D1171" s="3" t="str">
        <f t="shared" si="139"/>
        <v>8-3</v>
      </c>
      <c r="E1171" s="3">
        <v>1167</v>
      </c>
      <c r="F1171" s="16" t="str">
        <f t="shared" ca="1" si="136"/>
        <v/>
      </c>
      <c r="G1171" s="16" t="str">
        <f t="shared" ca="1" si="140"/>
        <v/>
      </c>
      <c r="H1171" s="16" t="str">
        <f t="shared" ca="1" si="140"/>
        <v/>
      </c>
      <c r="I1171" s="16" t="str">
        <f t="shared" ca="1" si="140"/>
        <v/>
      </c>
      <c r="J1171" s="16" t="str">
        <f t="shared" ca="1" si="140"/>
        <v/>
      </c>
    </row>
    <row r="1172" spans="4:10">
      <c r="D1172" s="3" t="str">
        <f t="shared" si="139"/>
        <v>8-3</v>
      </c>
      <c r="E1172" s="3">
        <v>1168</v>
      </c>
      <c r="F1172" s="16" t="str">
        <f t="shared" ca="1" si="136"/>
        <v/>
      </c>
      <c r="G1172" s="16" t="str">
        <f t="shared" ca="1" si="140"/>
        <v/>
      </c>
      <c r="H1172" s="16" t="str">
        <f t="shared" ca="1" si="140"/>
        <v/>
      </c>
      <c r="I1172" s="16" t="str">
        <f t="shared" ca="1" si="140"/>
        <v/>
      </c>
      <c r="J1172" s="16" t="str">
        <f t="shared" ca="1" si="140"/>
        <v/>
      </c>
    </row>
    <row r="1173" spans="4:10">
      <c r="D1173" s="3" t="str">
        <f t="shared" si="139"/>
        <v>8-4</v>
      </c>
      <c r="E1173" s="3">
        <v>1169</v>
      </c>
      <c r="F1173" s="16" t="str">
        <f t="shared" ca="1" si="136"/>
        <v/>
      </c>
      <c r="G1173" s="16" t="str">
        <f t="shared" ca="1" si="140"/>
        <v/>
      </c>
      <c r="H1173" s="16" t="str">
        <f t="shared" ca="1" si="140"/>
        <v/>
      </c>
      <c r="I1173" s="16" t="str">
        <f t="shared" ca="1" si="140"/>
        <v/>
      </c>
      <c r="J1173" s="16" t="str">
        <f t="shared" ca="1" si="140"/>
        <v/>
      </c>
    </row>
    <row r="1174" spans="4:10">
      <c r="D1174" s="3" t="str">
        <f t="shared" si="139"/>
        <v>8-4</v>
      </c>
      <c r="E1174" s="3">
        <v>1170</v>
      </c>
      <c r="F1174" s="16" t="str">
        <f t="shared" ca="1" si="136"/>
        <v/>
      </c>
      <c r="G1174" s="16" t="str">
        <f t="shared" ca="1" si="140"/>
        <v/>
      </c>
      <c r="H1174" s="16" t="str">
        <f t="shared" ca="1" si="140"/>
        <v/>
      </c>
      <c r="I1174" s="16" t="str">
        <f t="shared" ca="1" si="140"/>
        <v/>
      </c>
      <c r="J1174" s="16" t="str">
        <f t="shared" ca="1" si="140"/>
        <v/>
      </c>
    </row>
    <row r="1175" spans="4:10">
      <c r="D1175" s="3" t="str">
        <f t="shared" si="139"/>
        <v>8-4</v>
      </c>
      <c r="E1175" s="3">
        <v>1171</v>
      </c>
      <c r="F1175" s="16" t="str">
        <f t="shared" ca="1" si="136"/>
        <v/>
      </c>
      <c r="G1175" s="16" t="str">
        <f t="shared" ca="1" si="140"/>
        <v/>
      </c>
      <c r="H1175" s="16" t="str">
        <f t="shared" ca="1" si="140"/>
        <v/>
      </c>
      <c r="I1175" s="16" t="str">
        <f t="shared" ca="1" si="140"/>
        <v/>
      </c>
      <c r="J1175" s="16" t="str">
        <f t="shared" ca="1" si="140"/>
        <v/>
      </c>
    </row>
    <row r="1176" spans="4:10">
      <c r="D1176" s="3" t="str">
        <f t="shared" si="139"/>
        <v>8-4</v>
      </c>
      <c r="E1176" s="3">
        <v>1172</v>
      </c>
      <c r="F1176" s="16" t="str">
        <f t="shared" ca="1" si="136"/>
        <v/>
      </c>
      <c r="G1176" s="16" t="str">
        <f t="shared" ca="1" si="140"/>
        <v/>
      </c>
      <c r="H1176" s="16" t="str">
        <f t="shared" ca="1" si="140"/>
        <v/>
      </c>
      <c r="I1176" s="16" t="str">
        <f t="shared" ca="1" si="140"/>
        <v/>
      </c>
      <c r="J1176" s="16" t="str">
        <f t="shared" ca="1" si="140"/>
        <v/>
      </c>
    </row>
    <row r="1177" spans="4:10">
      <c r="D1177" s="3" t="str">
        <f t="shared" si="139"/>
        <v>8-4</v>
      </c>
      <c r="E1177" s="3">
        <v>1173</v>
      </c>
      <c r="F1177" s="16" t="str">
        <f t="shared" ca="1" si="136"/>
        <v/>
      </c>
      <c r="G1177" s="16" t="str">
        <f t="shared" ca="1" si="140"/>
        <v/>
      </c>
      <c r="H1177" s="16" t="str">
        <f t="shared" ca="1" si="140"/>
        <v/>
      </c>
      <c r="I1177" s="16" t="str">
        <f t="shared" ca="1" si="140"/>
        <v/>
      </c>
      <c r="J1177" s="16" t="str">
        <f t="shared" ca="1" si="140"/>
        <v/>
      </c>
    </row>
    <row r="1178" spans="4:10">
      <c r="D1178" s="3" t="str">
        <f t="shared" si="139"/>
        <v>8-4</v>
      </c>
      <c r="E1178" s="3">
        <v>1174</v>
      </c>
      <c r="F1178" s="16" t="str">
        <f t="shared" ca="1" si="136"/>
        <v/>
      </c>
      <c r="G1178" s="16" t="str">
        <f t="shared" ca="1" si="140"/>
        <v/>
      </c>
      <c r="H1178" s="16" t="str">
        <f t="shared" ca="1" si="140"/>
        <v/>
      </c>
      <c r="I1178" s="16" t="str">
        <f t="shared" ca="1" si="140"/>
        <v/>
      </c>
      <c r="J1178" s="16" t="str">
        <f t="shared" ca="1" si="140"/>
        <v/>
      </c>
    </row>
    <row r="1179" spans="4:10">
      <c r="D1179" s="3" t="str">
        <f t="shared" si="139"/>
        <v>8-4</v>
      </c>
      <c r="E1179" s="3">
        <v>1175</v>
      </c>
      <c r="F1179" s="16" t="str">
        <f t="shared" ca="1" si="136"/>
        <v/>
      </c>
      <c r="G1179" s="16" t="str">
        <f t="shared" ca="1" si="140"/>
        <v/>
      </c>
      <c r="H1179" s="16" t="str">
        <f t="shared" ca="1" si="140"/>
        <v/>
      </c>
      <c r="I1179" s="16" t="str">
        <f t="shared" ca="1" si="140"/>
        <v/>
      </c>
      <c r="J1179" s="16" t="str">
        <f t="shared" ca="1" si="140"/>
        <v/>
      </c>
    </row>
    <row r="1180" spans="4:10">
      <c r="D1180" s="3" t="str">
        <f t="shared" si="139"/>
        <v>8-4</v>
      </c>
      <c r="E1180" s="3">
        <v>1176</v>
      </c>
      <c r="F1180" s="16" t="str">
        <f t="shared" ca="1" si="136"/>
        <v/>
      </c>
      <c r="G1180" s="16" t="str">
        <f t="shared" ca="1" si="140"/>
        <v/>
      </c>
      <c r="H1180" s="16" t="str">
        <f t="shared" ca="1" si="140"/>
        <v/>
      </c>
      <c r="I1180" s="16" t="str">
        <f t="shared" ca="1" si="140"/>
        <v/>
      </c>
      <c r="J1180" s="16" t="str">
        <f t="shared" ca="1" si="140"/>
        <v/>
      </c>
    </row>
    <row r="1181" spans="4:10">
      <c r="D1181" s="3" t="str">
        <f t="shared" si="139"/>
        <v>8-4</v>
      </c>
      <c r="E1181" s="3">
        <v>1177</v>
      </c>
      <c r="F1181" s="16" t="str">
        <f t="shared" ca="1" si="136"/>
        <v/>
      </c>
      <c r="G1181" s="16" t="str">
        <f t="shared" ca="1" si="140"/>
        <v/>
      </c>
      <c r="H1181" s="16" t="str">
        <f t="shared" ca="1" si="140"/>
        <v/>
      </c>
      <c r="I1181" s="16" t="str">
        <f t="shared" ca="1" si="140"/>
        <v/>
      </c>
      <c r="J1181" s="16" t="str">
        <f t="shared" ca="1" si="140"/>
        <v/>
      </c>
    </row>
    <row r="1182" spans="4:10">
      <c r="D1182" s="3" t="str">
        <f t="shared" si="139"/>
        <v>8-4</v>
      </c>
      <c r="E1182" s="3">
        <v>1178</v>
      </c>
      <c r="F1182" s="16" t="str">
        <f t="shared" ca="1" si="136"/>
        <v/>
      </c>
      <c r="G1182" s="16" t="str">
        <f t="shared" ca="1" si="140"/>
        <v/>
      </c>
      <c r="H1182" s="16" t="str">
        <f t="shared" ca="1" si="140"/>
        <v/>
      </c>
      <c r="I1182" s="16" t="str">
        <f t="shared" ca="1" si="140"/>
        <v/>
      </c>
      <c r="J1182" s="16" t="str">
        <f t="shared" ca="1" si="140"/>
        <v/>
      </c>
    </row>
    <row r="1183" spans="4:10">
      <c r="D1183" s="3" t="str">
        <f t="shared" si="139"/>
        <v>8-4</v>
      </c>
      <c r="E1183" s="3">
        <v>1179</v>
      </c>
      <c r="F1183" s="16" t="str">
        <f t="shared" ca="1" si="136"/>
        <v/>
      </c>
      <c r="G1183" s="16" t="str">
        <f t="shared" ca="1" si="140"/>
        <v/>
      </c>
      <c r="H1183" s="16" t="str">
        <f t="shared" ca="1" si="140"/>
        <v/>
      </c>
      <c r="I1183" s="16" t="str">
        <f t="shared" ca="1" si="140"/>
        <v/>
      </c>
      <c r="J1183" s="16" t="str">
        <f t="shared" ca="1" si="140"/>
        <v/>
      </c>
    </row>
    <row r="1184" spans="4:10">
      <c r="D1184" s="3" t="str">
        <f t="shared" si="139"/>
        <v>8-4</v>
      </c>
      <c r="E1184" s="3">
        <v>1180</v>
      </c>
      <c r="F1184" s="16" t="str">
        <f t="shared" ca="1" si="136"/>
        <v/>
      </c>
      <c r="G1184" s="16" t="str">
        <f t="shared" ca="1" si="140"/>
        <v/>
      </c>
      <c r="H1184" s="16" t="str">
        <f t="shared" ca="1" si="140"/>
        <v/>
      </c>
      <c r="I1184" s="16" t="str">
        <f t="shared" ca="1" si="140"/>
        <v/>
      </c>
      <c r="J1184" s="16" t="str">
        <f t="shared" ca="1" si="140"/>
        <v/>
      </c>
    </row>
    <row r="1185" spans="4:10">
      <c r="D1185" s="3" t="str">
        <f t="shared" si="139"/>
        <v>8-4</v>
      </c>
      <c r="E1185" s="3">
        <v>1181</v>
      </c>
      <c r="F1185" s="16" t="str">
        <f t="shared" ca="1" si="136"/>
        <v/>
      </c>
      <c r="G1185" s="16" t="str">
        <f t="shared" ref="G1185:J1204" ca="1" si="14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185" s="16" t="str">
        <f t="shared" ca="1" si="141"/>
        <v/>
      </c>
      <c r="I1185" s="16" t="str">
        <f t="shared" ca="1" si="141"/>
        <v/>
      </c>
      <c r="J1185" s="16" t="str">
        <f t="shared" ca="1" si="141"/>
        <v/>
      </c>
    </row>
    <row r="1186" spans="4:10">
      <c r="D1186" s="3" t="str">
        <f t="shared" si="139"/>
        <v>8-4</v>
      </c>
      <c r="E1186" s="3">
        <v>1182</v>
      </c>
      <c r="F1186" s="16" t="str">
        <f t="shared" ca="1" si="136"/>
        <v/>
      </c>
      <c r="G1186" s="16" t="str">
        <f t="shared" ca="1" si="141"/>
        <v/>
      </c>
      <c r="H1186" s="16" t="str">
        <f t="shared" ca="1" si="141"/>
        <v/>
      </c>
      <c r="I1186" s="16" t="str">
        <f t="shared" ca="1" si="141"/>
        <v/>
      </c>
      <c r="J1186" s="16" t="str">
        <f t="shared" ca="1" si="141"/>
        <v/>
      </c>
    </row>
    <row r="1187" spans="4:10">
      <c r="D1187" s="3" t="str">
        <f t="shared" si="139"/>
        <v>8-4</v>
      </c>
      <c r="E1187" s="3">
        <v>1183</v>
      </c>
      <c r="F1187" s="16" t="str">
        <f t="shared" ca="1" si="136"/>
        <v/>
      </c>
      <c r="G1187" s="16" t="str">
        <f t="shared" ca="1" si="141"/>
        <v/>
      </c>
      <c r="H1187" s="16" t="str">
        <f t="shared" ca="1" si="141"/>
        <v/>
      </c>
      <c r="I1187" s="16" t="str">
        <f t="shared" ca="1" si="141"/>
        <v/>
      </c>
      <c r="J1187" s="16" t="str">
        <f t="shared" ca="1" si="141"/>
        <v/>
      </c>
    </row>
    <row r="1188" spans="4:10">
      <c r="D1188" s="3" t="str">
        <f t="shared" si="139"/>
        <v>8-4</v>
      </c>
      <c r="E1188" s="3">
        <v>1184</v>
      </c>
      <c r="F1188" s="16" t="str">
        <f t="shared" ca="1" si="136"/>
        <v/>
      </c>
      <c r="G1188" s="16" t="str">
        <f t="shared" ca="1" si="141"/>
        <v/>
      </c>
      <c r="H1188" s="16" t="str">
        <f t="shared" ca="1" si="141"/>
        <v/>
      </c>
      <c r="I1188" s="16" t="str">
        <f t="shared" ca="1" si="141"/>
        <v/>
      </c>
      <c r="J1188" s="16" t="str">
        <f t="shared" ca="1" si="141"/>
        <v/>
      </c>
    </row>
    <row r="1189" spans="4:10">
      <c r="D1189" s="3" t="str">
        <f t="shared" si="139"/>
        <v>8-5</v>
      </c>
      <c r="E1189" s="3">
        <v>1185</v>
      </c>
      <c r="F1189" s="16" t="str">
        <f t="shared" ref="F1189:F1252" ca="1" si="142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1189" s="16" t="str">
        <f t="shared" ca="1" si="141"/>
        <v/>
      </c>
      <c r="H1189" s="16" t="str">
        <f t="shared" ca="1" si="141"/>
        <v/>
      </c>
      <c r="I1189" s="16" t="str">
        <f t="shared" ca="1" si="141"/>
        <v/>
      </c>
      <c r="J1189" s="16" t="str">
        <f t="shared" ca="1" si="141"/>
        <v/>
      </c>
    </row>
    <row r="1190" spans="4:10">
      <c r="D1190" s="3" t="str">
        <f t="shared" si="139"/>
        <v>8-5</v>
      </c>
      <c r="E1190" s="3">
        <v>1186</v>
      </c>
      <c r="F1190" s="16" t="str">
        <f t="shared" ca="1" si="142"/>
        <v/>
      </c>
      <c r="G1190" s="16" t="str">
        <f t="shared" ca="1" si="141"/>
        <v/>
      </c>
      <c r="H1190" s="16" t="str">
        <f t="shared" ca="1" si="141"/>
        <v/>
      </c>
      <c r="I1190" s="16" t="str">
        <f t="shared" ca="1" si="141"/>
        <v/>
      </c>
      <c r="J1190" s="16" t="str">
        <f t="shared" ca="1" si="141"/>
        <v/>
      </c>
    </row>
    <row r="1191" spans="4:10">
      <c r="D1191" s="3" t="str">
        <f t="shared" si="139"/>
        <v>8-5</v>
      </c>
      <c r="E1191" s="3">
        <v>1187</v>
      </c>
      <c r="F1191" s="16" t="str">
        <f t="shared" ca="1" si="142"/>
        <v/>
      </c>
      <c r="G1191" s="16" t="str">
        <f t="shared" ca="1" si="141"/>
        <v/>
      </c>
      <c r="H1191" s="16" t="str">
        <f t="shared" ca="1" si="141"/>
        <v/>
      </c>
      <c r="I1191" s="16" t="str">
        <f t="shared" ca="1" si="141"/>
        <v/>
      </c>
      <c r="J1191" s="16" t="str">
        <f t="shared" ca="1" si="141"/>
        <v/>
      </c>
    </row>
    <row r="1192" spans="4:10">
      <c r="D1192" s="3" t="str">
        <f t="shared" si="139"/>
        <v>8-5</v>
      </c>
      <c r="E1192" s="3">
        <v>1188</v>
      </c>
      <c r="F1192" s="16" t="str">
        <f t="shared" ca="1" si="142"/>
        <v/>
      </c>
      <c r="G1192" s="16" t="str">
        <f t="shared" ca="1" si="141"/>
        <v/>
      </c>
      <c r="H1192" s="16" t="str">
        <f t="shared" ca="1" si="141"/>
        <v/>
      </c>
      <c r="I1192" s="16" t="str">
        <f t="shared" ca="1" si="141"/>
        <v/>
      </c>
      <c r="J1192" s="16" t="str">
        <f t="shared" ca="1" si="141"/>
        <v/>
      </c>
    </row>
    <row r="1193" spans="4:10">
      <c r="D1193" s="3" t="str">
        <f t="shared" si="139"/>
        <v>8-5</v>
      </c>
      <c r="E1193" s="3">
        <v>1189</v>
      </c>
      <c r="F1193" s="16" t="str">
        <f t="shared" ca="1" si="142"/>
        <v/>
      </c>
      <c r="G1193" s="16" t="str">
        <f t="shared" ca="1" si="141"/>
        <v/>
      </c>
      <c r="H1193" s="16" t="str">
        <f t="shared" ca="1" si="141"/>
        <v/>
      </c>
      <c r="I1193" s="16" t="str">
        <f t="shared" ca="1" si="141"/>
        <v/>
      </c>
      <c r="J1193" s="16" t="str">
        <f t="shared" ca="1" si="141"/>
        <v/>
      </c>
    </row>
    <row r="1194" spans="4:10">
      <c r="D1194" s="3" t="str">
        <f t="shared" si="139"/>
        <v>8-5</v>
      </c>
      <c r="E1194" s="3">
        <v>1190</v>
      </c>
      <c r="F1194" s="16" t="str">
        <f t="shared" ca="1" si="142"/>
        <v/>
      </c>
      <c r="G1194" s="16" t="str">
        <f t="shared" ca="1" si="141"/>
        <v/>
      </c>
      <c r="H1194" s="16" t="str">
        <f t="shared" ca="1" si="141"/>
        <v/>
      </c>
      <c r="I1194" s="16" t="str">
        <f t="shared" ca="1" si="141"/>
        <v/>
      </c>
      <c r="J1194" s="16" t="str">
        <f t="shared" ca="1" si="141"/>
        <v/>
      </c>
    </row>
    <row r="1195" spans="4:10">
      <c r="D1195" s="3" t="str">
        <f t="shared" si="139"/>
        <v>8-5</v>
      </c>
      <c r="E1195" s="3">
        <v>1191</v>
      </c>
      <c r="F1195" s="16" t="str">
        <f t="shared" ca="1" si="142"/>
        <v/>
      </c>
      <c r="G1195" s="16" t="str">
        <f t="shared" ca="1" si="141"/>
        <v/>
      </c>
      <c r="H1195" s="16" t="str">
        <f t="shared" ca="1" si="141"/>
        <v/>
      </c>
      <c r="I1195" s="16" t="str">
        <f t="shared" ca="1" si="141"/>
        <v/>
      </c>
      <c r="J1195" s="16" t="str">
        <f t="shared" ca="1" si="141"/>
        <v/>
      </c>
    </row>
    <row r="1196" spans="4:10">
      <c r="D1196" s="3" t="str">
        <f t="shared" si="139"/>
        <v>8-5</v>
      </c>
      <c r="E1196" s="3">
        <v>1192</v>
      </c>
      <c r="F1196" s="16" t="str">
        <f t="shared" ca="1" si="142"/>
        <v/>
      </c>
      <c r="G1196" s="16" t="str">
        <f t="shared" ca="1" si="141"/>
        <v/>
      </c>
      <c r="H1196" s="16" t="str">
        <f t="shared" ca="1" si="141"/>
        <v/>
      </c>
      <c r="I1196" s="16" t="str">
        <f t="shared" ca="1" si="141"/>
        <v/>
      </c>
      <c r="J1196" s="16" t="str">
        <f t="shared" ca="1" si="141"/>
        <v/>
      </c>
    </row>
    <row r="1197" spans="4:10">
      <c r="D1197" s="3" t="str">
        <f t="shared" si="139"/>
        <v>8-5</v>
      </c>
      <c r="E1197" s="3">
        <v>1193</v>
      </c>
      <c r="F1197" s="16" t="str">
        <f t="shared" ca="1" si="142"/>
        <v/>
      </c>
      <c r="G1197" s="16" t="str">
        <f t="shared" ca="1" si="141"/>
        <v/>
      </c>
      <c r="H1197" s="16" t="str">
        <f t="shared" ca="1" si="141"/>
        <v/>
      </c>
      <c r="I1197" s="16" t="str">
        <f t="shared" ca="1" si="141"/>
        <v/>
      </c>
      <c r="J1197" s="16" t="str">
        <f t="shared" ca="1" si="141"/>
        <v/>
      </c>
    </row>
    <row r="1198" spans="4:10">
      <c r="D1198" s="3" t="str">
        <f t="shared" si="139"/>
        <v>8-5</v>
      </c>
      <c r="E1198" s="3">
        <v>1194</v>
      </c>
      <c r="F1198" s="16" t="str">
        <f t="shared" ca="1" si="142"/>
        <v/>
      </c>
      <c r="G1198" s="16" t="str">
        <f t="shared" ca="1" si="141"/>
        <v/>
      </c>
      <c r="H1198" s="16" t="str">
        <f t="shared" ca="1" si="141"/>
        <v/>
      </c>
      <c r="I1198" s="16" t="str">
        <f t="shared" ca="1" si="141"/>
        <v/>
      </c>
      <c r="J1198" s="16" t="str">
        <f t="shared" ca="1" si="141"/>
        <v/>
      </c>
    </row>
    <row r="1199" spans="4:10">
      <c r="D1199" s="3" t="str">
        <f t="shared" si="139"/>
        <v>8-5</v>
      </c>
      <c r="E1199" s="3">
        <v>1195</v>
      </c>
      <c r="F1199" s="16" t="str">
        <f t="shared" ca="1" si="142"/>
        <v/>
      </c>
      <c r="G1199" s="16" t="str">
        <f t="shared" ca="1" si="141"/>
        <v/>
      </c>
      <c r="H1199" s="16" t="str">
        <f t="shared" ca="1" si="141"/>
        <v/>
      </c>
      <c r="I1199" s="16" t="str">
        <f t="shared" ca="1" si="141"/>
        <v/>
      </c>
      <c r="J1199" s="16" t="str">
        <f t="shared" ca="1" si="141"/>
        <v/>
      </c>
    </row>
    <row r="1200" spans="4:10">
      <c r="D1200" s="3" t="str">
        <f t="shared" si="139"/>
        <v>8-5</v>
      </c>
      <c r="E1200" s="3">
        <v>1196</v>
      </c>
      <c r="F1200" s="16" t="str">
        <f t="shared" ca="1" si="142"/>
        <v/>
      </c>
      <c r="G1200" s="16" t="str">
        <f t="shared" ca="1" si="141"/>
        <v/>
      </c>
      <c r="H1200" s="16" t="str">
        <f t="shared" ca="1" si="141"/>
        <v/>
      </c>
      <c r="I1200" s="16" t="str">
        <f t="shared" ca="1" si="141"/>
        <v/>
      </c>
      <c r="J1200" s="16" t="str">
        <f t="shared" ca="1" si="141"/>
        <v/>
      </c>
    </row>
    <row r="1201" spans="4:10">
      <c r="D1201" s="3" t="str">
        <f t="shared" si="139"/>
        <v>8-5</v>
      </c>
      <c r="E1201" s="3">
        <v>1197</v>
      </c>
      <c r="F1201" s="16" t="str">
        <f t="shared" ca="1" si="142"/>
        <v/>
      </c>
      <c r="G1201" s="16" t="str">
        <f t="shared" ca="1" si="141"/>
        <v/>
      </c>
      <c r="H1201" s="16" t="str">
        <f t="shared" ca="1" si="141"/>
        <v/>
      </c>
      <c r="I1201" s="16" t="str">
        <f t="shared" ca="1" si="141"/>
        <v/>
      </c>
      <c r="J1201" s="16" t="str">
        <f t="shared" ca="1" si="141"/>
        <v/>
      </c>
    </row>
    <row r="1202" spans="4:10">
      <c r="D1202" s="3" t="str">
        <f t="shared" si="139"/>
        <v>8-5</v>
      </c>
      <c r="E1202" s="3">
        <v>1198</v>
      </c>
      <c r="F1202" s="16" t="str">
        <f t="shared" ca="1" si="142"/>
        <v/>
      </c>
      <c r="G1202" s="16" t="str">
        <f t="shared" ca="1" si="141"/>
        <v/>
      </c>
      <c r="H1202" s="16" t="str">
        <f t="shared" ca="1" si="141"/>
        <v/>
      </c>
      <c r="I1202" s="16" t="str">
        <f t="shared" ca="1" si="141"/>
        <v/>
      </c>
      <c r="J1202" s="16" t="str">
        <f t="shared" ca="1" si="141"/>
        <v/>
      </c>
    </row>
    <row r="1203" spans="4:10">
      <c r="D1203" s="3" t="str">
        <f t="shared" si="139"/>
        <v>8-5</v>
      </c>
      <c r="E1203" s="3">
        <v>1199</v>
      </c>
      <c r="F1203" s="16" t="str">
        <f t="shared" ca="1" si="142"/>
        <v/>
      </c>
      <c r="G1203" s="16" t="str">
        <f t="shared" ca="1" si="141"/>
        <v/>
      </c>
      <c r="H1203" s="16" t="str">
        <f t="shared" ca="1" si="141"/>
        <v/>
      </c>
      <c r="I1203" s="16" t="str">
        <f t="shared" ca="1" si="141"/>
        <v/>
      </c>
      <c r="J1203" s="16" t="str">
        <f t="shared" ca="1" si="141"/>
        <v/>
      </c>
    </row>
    <row r="1204" spans="4:10">
      <c r="D1204" s="3" t="str">
        <f t="shared" si="139"/>
        <v>8-5</v>
      </c>
      <c r="E1204" s="3">
        <v>1200</v>
      </c>
      <c r="F1204" s="16" t="str">
        <f t="shared" ca="1" si="142"/>
        <v/>
      </c>
      <c r="G1204" s="16" t="str">
        <f t="shared" ca="1" si="141"/>
        <v/>
      </c>
      <c r="H1204" s="16" t="str">
        <f t="shared" ca="1" si="141"/>
        <v/>
      </c>
      <c r="I1204" s="16" t="str">
        <f t="shared" ca="1" si="141"/>
        <v/>
      </c>
      <c r="J1204" s="16" t="str">
        <f t="shared" ca="1" si="141"/>
        <v/>
      </c>
    </row>
    <row r="1205" spans="4:10">
      <c r="D1205" s="3" t="str">
        <f t="shared" si="139"/>
        <v>8-6</v>
      </c>
      <c r="E1205" s="3">
        <v>1201</v>
      </c>
      <c r="F1205" s="16" t="str">
        <f t="shared" ca="1" si="142"/>
        <v/>
      </c>
      <c r="G1205" s="16" t="str">
        <f t="shared" ref="G1205:J1224" ca="1" si="14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205" s="16" t="str">
        <f t="shared" ca="1" si="143"/>
        <v/>
      </c>
      <c r="I1205" s="16" t="str">
        <f t="shared" ca="1" si="143"/>
        <v/>
      </c>
      <c r="J1205" s="16" t="str">
        <f t="shared" ca="1" si="143"/>
        <v/>
      </c>
    </row>
    <row r="1206" spans="4:10">
      <c r="D1206" s="3" t="str">
        <f t="shared" si="139"/>
        <v>8-6</v>
      </c>
      <c r="E1206" s="3">
        <v>1202</v>
      </c>
      <c r="F1206" s="16" t="str">
        <f t="shared" ca="1" si="142"/>
        <v/>
      </c>
      <c r="G1206" s="16" t="str">
        <f t="shared" ca="1" si="143"/>
        <v/>
      </c>
      <c r="H1206" s="16" t="str">
        <f t="shared" ca="1" si="143"/>
        <v/>
      </c>
      <c r="I1206" s="16" t="str">
        <f t="shared" ca="1" si="143"/>
        <v/>
      </c>
      <c r="J1206" s="16" t="str">
        <f t="shared" ca="1" si="143"/>
        <v/>
      </c>
    </row>
    <row r="1207" spans="4:10">
      <c r="D1207" s="3" t="str">
        <f t="shared" si="139"/>
        <v>8-6</v>
      </c>
      <c r="E1207" s="3">
        <v>1203</v>
      </c>
      <c r="F1207" s="16" t="str">
        <f t="shared" ca="1" si="142"/>
        <v/>
      </c>
      <c r="G1207" s="16" t="str">
        <f t="shared" ca="1" si="143"/>
        <v/>
      </c>
      <c r="H1207" s="16" t="str">
        <f t="shared" ca="1" si="143"/>
        <v/>
      </c>
      <c r="I1207" s="16" t="str">
        <f t="shared" ca="1" si="143"/>
        <v/>
      </c>
      <c r="J1207" s="16" t="str">
        <f t="shared" ca="1" si="143"/>
        <v/>
      </c>
    </row>
    <row r="1208" spans="4:10">
      <c r="D1208" s="3" t="str">
        <f t="shared" si="139"/>
        <v>8-6</v>
      </c>
      <c r="E1208" s="3">
        <v>1204</v>
      </c>
      <c r="F1208" s="16" t="str">
        <f t="shared" ca="1" si="142"/>
        <v/>
      </c>
      <c r="G1208" s="16" t="str">
        <f t="shared" ca="1" si="143"/>
        <v/>
      </c>
      <c r="H1208" s="16" t="str">
        <f t="shared" ca="1" si="143"/>
        <v/>
      </c>
      <c r="I1208" s="16" t="str">
        <f t="shared" ca="1" si="143"/>
        <v/>
      </c>
      <c r="J1208" s="16" t="str">
        <f t="shared" ca="1" si="143"/>
        <v/>
      </c>
    </row>
    <row r="1209" spans="4:10">
      <c r="D1209" s="3" t="str">
        <f t="shared" si="139"/>
        <v>8-6</v>
      </c>
      <c r="E1209" s="3">
        <v>1205</v>
      </c>
      <c r="F1209" s="16" t="str">
        <f t="shared" ca="1" si="142"/>
        <v/>
      </c>
      <c r="G1209" s="16" t="str">
        <f t="shared" ca="1" si="143"/>
        <v/>
      </c>
      <c r="H1209" s="16" t="str">
        <f t="shared" ca="1" si="143"/>
        <v/>
      </c>
      <c r="I1209" s="16" t="str">
        <f t="shared" ca="1" si="143"/>
        <v/>
      </c>
      <c r="J1209" s="16" t="str">
        <f t="shared" ca="1" si="143"/>
        <v/>
      </c>
    </row>
    <row r="1210" spans="4:10">
      <c r="D1210" s="3" t="str">
        <f t="shared" si="139"/>
        <v>8-6</v>
      </c>
      <c r="E1210" s="3">
        <v>1206</v>
      </c>
      <c r="F1210" s="16" t="str">
        <f t="shared" ca="1" si="142"/>
        <v/>
      </c>
      <c r="G1210" s="16" t="str">
        <f t="shared" ca="1" si="143"/>
        <v/>
      </c>
      <c r="H1210" s="16" t="str">
        <f t="shared" ca="1" si="143"/>
        <v/>
      </c>
      <c r="I1210" s="16" t="str">
        <f t="shared" ca="1" si="143"/>
        <v/>
      </c>
      <c r="J1210" s="16" t="str">
        <f t="shared" ca="1" si="143"/>
        <v/>
      </c>
    </row>
    <row r="1211" spans="4:10">
      <c r="D1211" s="3" t="str">
        <f t="shared" si="139"/>
        <v>8-6</v>
      </c>
      <c r="E1211" s="3">
        <v>1207</v>
      </c>
      <c r="F1211" s="16" t="str">
        <f t="shared" ca="1" si="142"/>
        <v/>
      </c>
      <c r="G1211" s="16" t="str">
        <f t="shared" ca="1" si="143"/>
        <v/>
      </c>
      <c r="H1211" s="16" t="str">
        <f t="shared" ca="1" si="143"/>
        <v/>
      </c>
      <c r="I1211" s="16" t="str">
        <f t="shared" ca="1" si="143"/>
        <v/>
      </c>
      <c r="J1211" s="16" t="str">
        <f t="shared" ca="1" si="143"/>
        <v/>
      </c>
    </row>
    <row r="1212" spans="4:10">
      <c r="D1212" s="3" t="str">
        <f t="shared" si="139"/>
        <v>8-6</v>
      </c>
      <c r="E1212" s="3">
        <v>1208</v>
      </c>
      <c r="F1212" s="16" t="str">
        <f t="shared" ca="1" si="142"/>
        <v/>
      </c>
      <c r="G1212" s="16" t="str">
        <f t="shared" ca="1" si="143"/>
        <v/>
      </c>
      <c r="H1212" s="16" t="str">
        <f t="shared" ca="1" si="143"/>
        <v/>
      </c>
      <c r="I1212" s="16" t="str">
        <f t="shared" ca="1" si="143"/>
        <v/>
      </c>
      <c r="J1212" s="16" t="str">
        <f t="shared" ca="1" si="143"/>
        <v/>
      </c>
    </row>
    <row r="1213" spans="4:10">
      <c r="D1213" s="3" t="str">
        <f t="shared" si="139"/>
        <v>8-6</v>
      </c>
      <c r="E1213" s="3">
        <v>1209</v>
      </c>
      <c r="F1213" s="16" t="str">
        <f t="shared" ca="1" si="142"/>
        <v/>
      </c>
      <c r="G1213" s="16" t="str">
        <f t="shared" ca="1" si="143"/>
        <v/>
      </c>
      <c r="H1213" s="16" t="str">
        <f t="shared" ca="1" si="143"/>
        <v/>
      </c>
      <c r="I1213" s="16" t="str">
        <f t="shared" ca="1" si="143"/>
        <v/>
      </c>
      <c r="J1213" s="16" t="str">
        <f t="shared" ca="1" si="143"/>
        <v/>
      </c>
    </row>
    <row r="1214" spans="4:10">
      <c r="D1214" s="3" t="str">
        <f t="shared" si="139"/>
        <v>8-6</v>
      </c>
      <c r="E1214" s="3">
        <v>1210</v>
      </c>
      <c r="F1214" s="16" t="str">
        <f t="shared" ca="1" si="142"/>
        <v/>
      </c>
      <c r="G1214" s="16" t="str">
        <f t="shared" ca="1" si="143"/>
        <v/>
      </c>
      <c r="H1214" s="16" t="str">
        <f t="shared" ca="1" si="143"/>
        <v/>
      </c>
      <c r="I1214" s="16" t="str">
        <f t="shared" ca="1" si="143"/>
        <v/>
      </c>
      <c r="J1214" s="16" t="str">
        <f t="shared" ca="1" si="143"/>
        <v/>
      </c>
    </row>
    <row r="1215" spans="4:10">
      <c r="D1215" s="3" t="str">
        <f t="shared" si="139"/>
        <v>8-6</v>
      </c>
      <c r="E1215" s="3">
        <v>1211</v>
      </c>
      <c r="F1215" s="16" t="str">
        <f t="shared" ca="1" si="142"/>
        <v/>
      </c>
      <c r="G1215" s="16" t="str">
        <f t="shared" ca="1" si="143"/>
        <v/>
      </c>
      <c r="H1215" s="16" t="str">
        <f t="shared" ca="1" si="143"/>
        <v/>
      </c>
      <c r="I1215" s="16" t="str">
        <f t="shared" ca="1" si="143"/>
        <v/>
      </c>
      <c r="J1215" s="16" t="str">
        <f t="shared" ca="1" si="143"/>
        <v/>
      </c>
    </row>
    <row r="1216" spans="4:10">
      <c r="D1216" s="3" t="str">
        <f t="shared" si="139"/>
        <v>8-6</v>
      </c>
      <c r="E1216" s="3">
        <v>1212</v>
      </c>
      <c r="F1216" s="16" t="str">
        <f t="shared" ca="1" si="142"/>
        <v/>
      </c>
      <c r="G1216" s="16" t="str">
        <f t="shared" ca="1" si="143"/>
        <v/>
      </c>
      <c r="H1216" s="16" t="str">
        <f t="shared" ca="1" si="143"/>
        <v/>
      </c>
      <c r="I1216" s="16" t="str">
        <f t="shared" ca="1" si="143"/>
        <v/>
      </c>
      <c r="J1216" s="16" t="str">
        <f t="shared" ca="1" si="143"/>
        <v/>
      </c>
    </row>
    <row r="1217" spans="4:10">
      <c r="D1217" s="3" t="str">
        <f t="shared" si="139"/>
        <v>8-6</v>
      </c>
      <c r="E1217" s="3">
        <v>1213</v>
      </c>
      <c r="F1217" s="16" t="str">
        <f t="shared" ca="1" si="142"/>
        <v/>
      </c>
      <c r="G1217" s="16" t="str">
        <f t="shared" ca="1" si="143"/>
        <v/>
      </c>
      <c r="H1217" s="16" t="str">
        <f t="shared" ca="1" si="143"/>
        <v/>
      </c>
      <c r="I1217" s="16" t="str">
        <f t="shared" ca="1" si="143"/>
        <v/>
      </c>
      <c r="J1217" s="16" t="str">
        <f t="shared" ca="1" si="143"/>
        <v/>
      </c>
    </row>
    <row r="1218" spans="4:10">
      <c r="D1218" s="3" t="str">
        <f t="shared" si="139"/>
        <v>8-6</v>
      </c>
      <c r="E1218" s="3">
        <v>1214</v>
      </c>
      <c r="F1218" s="16" t="str">
        <f t="shared" ca="1" si="142"/>
        <v/>
      </c>
      <c r="G1218" s="16" t="str">
        <f t="shared" ca="1" si="143"/>
        <v/>
      </c>
      <c r="H1218" s="16" t="str">
        <f t="shared" ca="1" si="143"/>
        <v/>
      </c>
      <c r="I1218" s="16" t="str">
        <f t="shared" ca="1" si="143"/>
        <v/>
      </c>
      <c r="J1218" s="16" t="str">
        <f t="shared" ca="1" si="143"/>
        <v/>
      </c>
    </row>
    <row r="1219" spans="4:10">
      <c r="D1219" s="3" t="str">
        <f t="shared" si="139"/>
        <v>8-6</v>
      </c>
      <c r="E1219" s="3">
        <v>1215</v>
      </c>
      <c r="F1219" s="16" t="str">
        <f t="shared" ca="1" si="142"/>
        <v/>
      </c>
      <c r="G1219" s="16" t="str">
        <f t="shared" ca="1" si="143"/>
        <v/>
      </c>
      <c r="H1219" s="16" t="str">
        <f t="shared" ca="1" si="143"/>
        <v/>
      </c>
      <c r="I1219" s="16" t="str">
        <f t="shared" ca="1" si="143"/>
        <v/>
      </c>
      <c r="J1219" s="16" t="str">
        <f t="shared" ca="1" si="143"/>
        <v/>
      </c>
    </row>
    <row r="1220" spans="4:10">
      <c r="D1220" s="3" t="str">
        <f t="shared" si="139"/>
        <v>8-6</v>
      </c>
      <c r="E1220" s="3">
        <v>1216</v>
      </c>
      <c r="F1220" s="16" t="str">
        <f t="shared" ca="1" si="142"/>
        <v/>
      </c>
      <c r="G1220" s="16" t="str">
        <f t="shared" ca="1" si="143"/>
        <v/>
      </c>
      <c r="H1220" s="16" t="str">
        <f t="shared" ca="1" si="143"/>
        <v/>
      </c>
      <c r="I1220" s="16" t="str">
        <f t="shared" ca="1" si="143"/>
        <v/>
      </c>
      <c r="J1220" s="16" t="str">
        <f t="shared" ca="1" si="143"/>
        <v/>
      </c>
    </row>
    <row r="1221" spans="4:10">
      <c r="D1221" s="3" t="str">
        <f t="shared" ref="D1221:D1284" si="144">DEC2HEX(HEX2DEC($D$4)+FLOOR((ROW(A1217)-1)/($M$4*10),1))&amp;"-"&amp;FLOOR((ROW(A1217)-1)/$M$4,1)+1-FLOOR((ROW(A1217)-1)/($M$4*10),1)*10</f>
        <v>8-7</v>
      </c>
      <c r="E1221" s="3">
        <v>1217</v>
      </c>
      <c r="F1221" s="16" t="str">
        <f t="shared" ca="1" si="142"/>
        <v/>
      </c>
      <c r="G1221" s="16" t="str">
        <f t="shared" ca="1" si="143"/>
        <v/>
      </c>
      <c r="H1221" s="16" t="str">
        <f t="shared" ca="1" si="143"/>
        <v/>
      </c>
      <c r="I1221" s="16" t="str">
        <f t="shared" ca="1" si="143"/>
        <v/>
      </c>
      <c r="J1221" s="16" t="str">
        <f t="shared" ca="1" si="143"/>
        <v/>
      </c>
    </row>
    <row r="1222" spans="4:10">
      <c r="D1222" s="3" t="str">
        <f t="shared" si="144"/>
        <v>8-7</v>
      </c>
      <c r="E1222" s="3">
        <v>1218</v>
      </c>
      <c r="F1222" s="16" t="str">
        <f t="shared" ca="1" si="142"/>
        <v/>
      </c>
      <c r="G1222" s="16" t="str">
        <f t="shared" ca="1" si="143"/>
        <v/>
      </c>
      <c r="H1222" s="16" t="str">
        <f t="shared" ca="1" si="143"/>
        <v/>
      </c>
      <c r="I1222" s="16" t="str">
        <f t="shared" ca="1" si="143"/>
        <v/>
      </c>
      <c r="J1222" s="16" t="str">
        <f t="shared" ca="1" si="143"/>
        <v/>
      </c>
    </row>
    <row r="1223" spans="4:10">
      <c r="D1223" s="3" t="str">
        <f t="shared" si="144"/>
        <v>8-7</v>
      </c>
      <c r="E1223" s="3">
        <v>1219</v>
      </c>
      <c r="F1223" s="16" t="str">
        <f t="shared" ca="1" si="142"/>
        <v/>
      </c>
      <c r="G1223" s="16" t="str">
        <f t="shared" ca="1" si="143"/>
        <v/>
      </c>
      <c r="H1223" s="16" t="str">
        <f t="shared" ca="1" si="143"/>
        <v/>
      </c>
      <c r="I1223" s="16" t="str">
        <f t="shared" ca="1" si="143"/>
        <v/>
      </c>
      <c r="J1223" s="16" t="str">
        <f t="shared" ca="1" si="143"/>
        <v/>
      </c>
    </row>
    <row r="1224" spans="4:10">
      <c r="D1224" s="3" t="str">
        <f t="shared" si="144"/>
        <v>8-7</v>
      </c>
      <c r="E1224" s="3">
        <v>1220</v>
      </c>
      <c r="F1224" s="16" t="str">
        <f t="shared" ca="1" si="142"/>
        <v/>
      </c>
      <c r="G1224" s="16" t="str">
        <f t="shared" ca="1" si="143"/>
        <v/>
      </c>
      <c r="H1224" s="16" t="str">
        <f t="shared" ca="1" si="143"/>
        <v/>
      </c>
      <c r="I1224" s="16" t="str">
        <f t="shared" ca="1" si="143"/>
        <v/>
      </c>
      <c r="J1224" s="16" t="str">
        <f t="shared" ca="1" si="143"/>
        <v/>
      </c>
    </row>
    <row r="1225" spans="4:10">
      <c r="D1225" s="3" t="str">
        <f t="shared" si="144"/>
        <v>8-7</v>
      </c>
      <c r="E1225" s="3">
        <v>1221</v>
      </c>
      <c r="F1225" s="16" t="str">
        <f t="shared" ca="1" si="142"/>
        <v/>
      </c>
      <c r="G1225" s="16" t="str">
        <f t="shared" ref="G1225:J1244" ca="1" si="14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225" s="16" t="str">
        <f t="shared" ca="1" si="145"/>
        <v/>
      </c>
      <c r="I1225" s="16" t="str">
        <f t="shared" ca="1" si="145"/>
        <v/>
      </c>
      <c r="J1225" s="16" t="str">
        <f t="shared" ca="1" si="145"/>
        <v/>
      </c>
    </row>
    <row r="1226" spans="4:10">
      <c r="D1226" s="3" t="str">
        <f t="shared" si="144"/>
        <v>8-7</v>
      </c>
      <c r="E1226" s="3">
        <v>1222</v>
      </c>
      <c r="F1226" s="16" t="str">
        <f t="shared" ca="1" si="142"/>
        <v/>
      </c>
      <c r="G1226" s="16" t="str">
        <f t="shared" ca="1" si="145"/>
        <v/>
      </c>
      <c r="H1226" s="16" t="str">
        <f t="shared" ca="1" si="145"/>
        <v/>
      </c>
      <c r="I1226" s="16" t="str">
        <f t="shared" ca="1" si="145"/>
        <v/>
      </c>
      <c r="J1226" s="16" t="str">
        <f t="shared" ca="1" si="145"/>
        <v/>
      </c>
    </row>
    <row r="1227" spans="4:10">
      <c r="D1227" s="3" t="str">
        <f t="shared" si="144"/>
        <v>8-7</v>
      </c>
      <c r="E1227" s="3">
        <v>1223</v>
      </c>
      <c r="F1227" s="16" t="str">
        <f t="shared" ca="1" si="142"/>
        <v/>
      </c>
      <c r="G1227" s="16" t="str">
        <f t="shared" ca="1" si="145"/>
        <v/>
      </c>
      <c r="H1227" s="16" t="str">
        <f t="shared" ca="1" si="145"/>
        <v/>
      </c>
      <c r="I1227" s="16" t="str">
        <f t="shared" ca="1" si="145"/>
        <v/>
      </c>
      <c r="J1227" s="16" t="str">
        <f t="shared" ca="1" si="145"/>
        <v/>
      </c>
    </row>
    <row r="1228" spans="4:10">
      <c r="D1228" s="3" t="str">
        <f t="shared" si="144"/>
        <v>8-7</v>
      </c>
      <c r="E1228" s="3">
        <v>1224</v>
      </c>
      <c r="F1228" s="16" t="str">
        <f t="shared" ca="1" si="142"/>
        <v/>
      </c>
      <c r="G1228" s="16" t="str">
        <f t="shared" ca="1" si="145"/>
        <v/>
      </c>
      <c r="H1228" s="16" t="str">
        <f t="shared" ca="1" si="145"/>
        <v/>
      </c>
      <c r="I1228" s="16" t="str">
        <f t="shared" ca="1" si="145"/>
        <v/>
      </c>
      <c r="J1228" s="16" t="str">
        <f t="shared" ca="1" si="145"/>
        <v/>
      </c>
    </row>
    <row r="1229" spans="4:10">
      <c r="D1229" s="3" t="str">
        <f t="shared" si="144"/>
        <v>8-7</v>
      </c>
      <c r="E1229" s="3">
        <v>1225</v>
      </c>
      <c r="F1229" s="16" t="str">
        <f t="shared" ca="1" si="142"/>
        <v/>
      </c>
      <c r="G1229" s="16" t="str">
        <f t="shared" ca="1" si="145"/>
        <v/>
      </c>
      <c r="H1229" s="16" t="str">
        <f t="shared" ca="1" si="145"/>
        <v/>
      </c>
      <c r="I1229" s="16" t="str">
        <f t="shared" ca="1" si="145"/>
        <v/>
      </c>
      <c r="J1229" s="16" t="str">
        <f t="shared" ca="1" si="145"/>
        <v/>
      </c>
    </row>
    <row r="1230" spans="4:10">
      <c r="D1230" s="3" t="str">
        <f t="shared" si="144"/>
        <v>8-7</v>
      </c>
      <c r="E1230" s="3">
        <v>1226</v>
      </c>
      <c r="F1230" s="16" t="str">
        <f t="shared" ca="1" si="142"/>
        <v/>
      </c>
      <c r="G1230" s="16" t="str">
        <f t="shared" ca="1" si="145"/>
        <v/>
      </c>
      <c r="H1230" s="16" t="str">
        <f t="shared" ca="1" si="145"/>
        <v/>
      </c>
      <c r="I1230" s="16" t="str">
        <f t="shared" ca="1" si="145"/>
        <v/>
      </c>
      <c r="J1230" s="16" t="str">
        <f t="shared" ca="1" si="145"/>
        <v/>
      </c>
    </row>
    <row r="1231" spans="4:10">
      <c r="D1231" s="3" t="str">
        <f t="shared" si="144"/>
        <v>8-7</v>
      </c>
      <c r="E1231" s="3">
        <v>1227</v>
      </c>
      <c r="F1231" s="16" t="str">
        <f t="shared" ca="1" si="142"/>
        <v/>
      </c>
      <c r="G1231" s="16" t="str">
        <f t="shared" ca="1" si="145"/>
        <v/>
      </c>
      <c r="H1231" s="16" t="str">
        <f t="shared" ca="1" si="145"/>
        <v/>
      </c>
      <c r="I1231" s="16" t="str">
        <f t="shared" ca="1" si="145"/>
        <v/>
      </c>
      <c r="J1231" s="16" t="str">
        <f t="shared" ca="1" si="145"/>
        <v/>
      </c>
    </row>
    <row r="1232" spans="4:10">
      <c r="D1232" s="3" t="str">
        <f t="shared" si="144"/>
        <v>8-7</v>
      </c>
      <c r="E1232" s="3">
        <v>1228</v>
      </c>
      <c r="F1232" s="16" t="str">
        <f t="shared" ca="1" si="142"/>
        <v/>
      </c>
      <c r="G1232" s="16" t="str">
        <f t="shared" ca="1" si="145"/>
        <v/>
      </c>
      <c r="H1232" s="16" t="str">
        <f t="shared" ca="1" si="145"/>
        <v/>
      </c>
      <c r="I1232" s="16" t="str">
        <f t="shared" ca="1" si="145"/>
        <v/>
      </c>
      <c r="J1232" s="16" t="str">
        <f t="shared" ca="1" si="145"/>
        <v/>
      </c>
    </row>
    <row r="1233" spans="4:10">
      <c r="D1233" s="3" t="str">
        <f t="shared" si="144"/>
        <v>8-7</v>
      </c>
      <c r="E1233" s="3">
        <v>1229</v>
      </c>
      <c r="F1233" s="16" t="str">
        <f t="shared" ca="1" si="142"/>
        <v/>
      </c>
      <c r="G1233" s="16" t="str">
        <f t="shared" ca="1" si="145"/>
        <v/>
      </c>
      <c r="H1233" s="16" t="str">
        <f t="shared" ca="1" si="145"/>
        <v/>
      </c>
      <c r="I1233" s="16" t="str">
        <f t="shared" ca="1" si="145"/>
        <v/>
      </c>
      <c r="J1233" s="16" t="str">
        <f t="shared" ca="1" si="145"/>
        <v/>
      </c>
    </row>
    <row r="1234" spans="4:10">
      <c r="D1234" s="3" t="str">
        <f t="shared" si="144"/>
        <v>8-7</v>
      </c>
      <c r="E1234" s="3">
        <v>1230</v>
      </c>
      <c r="F1234" s="16" t="str">
        <f t="shared" ca="1" si="142"/>
        <v/>
      </c>
      <c r="G1234" s="16" t="str">
        <f t="shared" ca="1" si="145"/>
        <v/>
      </c>
      <c r="H1234" s="16" t="str">
        <f t="shared" ca="1" si="145"/>
        <v/>
      </c>
      <c r="I1234" s="16" t="str">
        <f t="shared" ca="1" si="145"/>
        <v/>
      </c>
      <c r="J1234" s="16" t="str">
        <f t="shared" ca="1" si="145"/>
        <v/>
      </c>
    </row>
    <row r="1235" spans="4:10">
      <c r="D1235" s="3" t="str">
        <f t="shared" si="144"/>
        <v>8-7</v>
      </c>
      <c r="E1235" s="3">
        <v>1231</v>
      </c>
      <c r="F1235" s="16" t="str">
        <f t="shared" ca="1" si="142"/>
        <v/>
      </c>
      <c r="G1235" s="16" t="str">
        <f t="shared" ca="1" si="145"/>
        <v/>
      </c>
      <c r="H1235" s="16" t="str">
        <f t="shared" ca="1" si="145"/>
        <v/>
      </c>
      <c r="I1235" s="16" t="str">
        <f t="shared" ca="1" si="145"/>
        <v/>
      </c>
      <c r="J1235" s="16" t="str">
        <f t="shared" ca="1" si="145"/>
        <v/>
      </c>
    </row>
    <row r="1236" spans="4:10">
      <c r="D1236" s="3" t="str">
        <f t="shared" si="144"/>
        <v>8-7</v>
      </c>
      <c r="E1236" s="3">
        <v>1232</v>
      </c>
      <c r="F1236" s="16" t="str">
        <f t="shared" ca="1" si="142"/>
        <v/>
      </c>
      <c r="G1236" s="16" t="str">
        <f t="shared" ca="1" si="145"/>
        <v/>
      </c>
      <c r="H1236" s="16" t="str">
        <f t="shared" ca="1" si="145"/>
        <v/>
      </c>
      <c r="I1236" s="16" t="str">
        <f t="shared" ca="1" si="145"/>
        <v/>
      </c>
      <c r="J1236" s="16" t="str">
        <f t="shared" ca="1" si="145"/>
        <v/>
      </c>
    </row>
    <row r="1237" spans="4:10">
      <c r="D1237" s="3" t="str">
        <f t="shared" si="144"/>
        <v>8-8</v>
      </c>
      <c r="E1237" s="3">
        <v>1233</v>
      </c>
      <c r="F1237" s="16" t="str">
        <f t="shared" ca="1" si="142"/>
        <v/>
      </c>
      <c r="G1237" s="16" t="str">
        <f t="shared" ca="1" si="145"/>
        <v/>
      </c>
      <c r="H1237" s="16" t="str">
        <f t="shared" ca="1" si="145"/>
        <v/>
      </c>
      <c r="I1237" s="16" t="str">
        <f t="shared" ca="1" si="145"/>
        <v/>
      </c>
      <c r="J1237" s="16" t="str">
        <f t="shared" ca="1" si="145"/>
        <v/>
      </c>
    </row>
    <row r="1238" spans="4:10">
      <c r="D1238" s="3" t="str">
        <f t="shared" si="144"/>
        <v>8-8</v>
      </c>
      <c r="E1238" s="3">
        <v>1234</v>
      </c>
      <c r="F1238" s="16" t="str">
        <f t="shared" ca="1" si="142"/>
        <v/>
      </c>
      <c r="G1238" s="16" t="str">
        <f t="shared" ca="1" si="145"/>
        <v/>
      </c>
      <c r="H1238" s="16" t="str">
        <f t="shared" ca="1" si="145"/>
        <v/>
      </c>
      <c r="I1238" s="16" t="str">
        <f t="shared" ca="1" si="145"/>
        <v/>
      </c>
      <c r="J1238" s="16" t="str">
        <f t="shared" ca="1" si="145"/>
        <v/>
      </c>
    </row>
    <row r="1239" spans="4:10">
      <c r="D1239" s="3" t="str">
        <f t="shared" si="144"/>
        <v>8-8</v>
      </c>
      <c r="E1239" s="3">
        <v>1235</v>
      </c>
      <c r="F1239" s="16" t="str">
        <f t="shared" ca="1" si="142"/>
        <v/>
      </c>
      <c r="G1239" s="16" t="str">
        <f t="shared" ca="1" si="145"/>
        <v/>
      </c>
      <c r="H1239" s="16" t="str">
        <f t="shared" ca="1" si="145"/>
        <v/>
      </c>
      <c r="I1239" s="16" t="str">
        <f t="shared" ca="1" si="145"/>
        <v/>
      </c>
      <c r="J1239" s="16" t="str">
        <f t="shared" ca="1" si="145"/>
        <v/>
      </c>
    </row>
    <row r="1240" spans="4:10">
      <c r="D1240" s="3" t="str">
        <f t="shared" si="144"/>
        <v>8-8</v>
      </c>
      <c r="E1240" s="3">
        <v>1236</v>
      </c>
      <c r="F1240" s="16" t="str">
        <f t="shared" ca="1" si="142"/>
        <v/>
      </c>
      <c r="G1240" s="16" t="str">
        <f t="shared" ca="1" si="145"/>
        <v/>
      </c>
      <c r="H1240" s="16" t="str">
        <f t="shared" ca="1" si="145"/>
        <v/>
      </c>
      <c r="I1240" s="16" t="str">
        <f t="shared" ca="1" si="145"/>
        <v/>
      </c>
      <c r="J1240" s="16" t="str">
        <f t="shared" ca="1" si="145"/>
        <v/>
      </c>
    </row>
    <row r="1241" spans="4:10">
      <c r="D1241" s="3" t="str">
        <f t="shared" si="144"/>
        <v>8-8</v>
      </c>
      <c r="E1241" s="3">
        <v>1237</v>
      </c>
      <c r="F1241" s="16" t="str">
        <f t="shared" ca="1" si="142"/>
        <v/>
      </c>
      <c r="G1241" s="16" t="str">
        <f t="shared" ca="1" si="145"/>
        <v/>
      </c>
      <c r="H1241" s="16" t="str">
        <f t="shared" ca="1" si="145"/>
        <v/>
      </c>
      <c r="I1241" s="16" t="str">
        <f t="shared" ca="1" si="145"/>
        <v/>
      </c>
      <c r="J1241" s="16" t="str">
        <f t="shared" ca="1" si="145"/>
        <v/>
      </c>
    </row>
    <row r="1242" spans="4:10">
      <c r="D1242" s="3" t="str">
        <f t="shared" si="144"/>
        <v>8-8</v>
      </c>
      <c r="E1242" s="3">
        <v>1238</v>
      </c>
      <c r="F1242" s="16" t="str">
        <f t="shared" ca="1" si="142"/>
        <v/>
      </c>
      <c r="G1242" s="16" t="str">
        <f t="shared" ca="1" si="145"/>
        <v/>
      </c>
      <c r="H1242" s="16" t="str">
        <f t="shared" ca="1" si="145"/>
        <v/>
      </c>
      <c r="I1242" s="16" t="str">
        <f t="shared" ca="1" si="145"/>
        <v/>
      </c>
      <c r="J1242" s="16" t="str">
        <f t="shared" ca="1" si="145"/>
        <v/>
      </c>
    </row>
    <row r="1243" spans="4:10">
      <c r="D1243" s="3" t="str">
        <f t="shared" si="144"/>
        <v>8-8</v>
      </c>
      <c r="E1243" s="3">
        <v>1239</v>
      </c>
      <c r="F1243" s="16" t="str">
        <f t="shared" ca="1" si="142"/>
        <v/>
      </c>
      <c r="G1243" s="16" t="str">
        <f t="shared" ca="1" si="145"/>
        <v/>
      </c>
      <c r="H1243" s="16" t="str">
        <f t="shared" ca="1" si="145"/>
        <v/>
      </c>
      <c r="I1243" s="16" t="str">
        <f t="shared" ca="1" si="145"/>
        <v/>
      </c>
      <c r="J1243" s="16" t="str">
        <f t="shared" ca="1" si="145"/>
        <v/>
      </c>
    </row>
    <row r="1244" spans="4:10">
      <c r="D1244" s="3" t="str">
        <f t="shared" si="144"/>
        <v>8-8</v>
      </c>
      <c r="E1244" s="3">
        <v>1240</v>
      </c>
      <c r="F1244" s="16" t="str">
        <f t="shared" ca="1" si="142"/>
        <v/>
      </c>
      <c r="G1244" s="16" t="str">
        <f t="shared" ca="1" si="145"/>
        <v/>
      </c>
      <c r="H1244" s="16" t="str">
        <f t="shared" ca="1" si="145"/>
        <v/>
      </c>
      <c r="I1244" s="16" t="str">
        <f t="shared" ca="1" si="145"/>
        <v/>
      </c>
      <c r="J1244" s="16" t="str">
        <f t="shared" ca="1" si="145"/>
        <v/>
      </c>
    </row>
    <row r="1245" spans="4:10">
      <c r="D1245" s="3" t="str">
        <f t="shared" si="144"/>
        <v>8-8</v>
      </c>
      <c r="E1245" s="3">
        <v>1241</v>
      </c>
      <c r="F1245" s="16" t="str">
        <f t="shared" ca="1" si="142"/>
        <v/>
      </c>
      <c r="G1245" s="16" t="str">
        <f t="shared" ref="G1245:J1264" ca="1" si="14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245" s="16" t="str">
        <f t="shared" ca="1" si="146"/>
        <v/>
      </c>
      <c r="I1245" s="16" t="str">
        <f t="shared" ca="1" si="146"/>
        <v/>
      </c>
      <c r="J1245" s="16" t="str">
        <f t="shared" ca="1" si="146"/>
        <v/>
      </c>
    </row>
    <row r="1246" spans="4:10">
      <c r="D1246" s="3" t="str">
        <f t="shared" si="144"/>
        <v>8-8</v>
      </c>
      <c r="E1246" s="3">
        <v>1242</v>
      </c>
      <c r="F1246" s="16" t="str">
        <f t="shared" ca="1" si="142"/>
        <v/>
      </c>
      <c r="G1246" s="16" t="str">
        <f t="shared" ca="1" si="146"/>
        <v/>
      </c>
      <c r="H1246" s="16" t="str">
        <f t="shared" ca="1" si="146"/>
        <v/>
      </c>
      <c r="I1246" s="16" t="str">
        <f t="shared" ca="1" si="146"/>
        <v/>
      </c>
      <c r="J1246" s="16" t="str">
        <f t="shared" ca="1" si="146"/>
        <v/>
      </c>
    </row>
    <row r="1247" spans="4:10">
      <c r="D1247" s="3" t="str">
        <f t="shared" si="144"/>
        <v>8-8</v>
      </c>
      <c r="E1247" s="3">
        <v>1243</v>
      </c>
      <c r="F1247" s="16" t="str">
        <f t="shared" ca="1" si="142"/>
        <v/>
      </c>
      <c r="G1247" s="16" t="str">
        <f t="shared" ca="1" si="146"/>
        <v/>
      </c>
      <c r="H1247" s="16" t="str">
        <f t="shared" ca="1" si="146"/>
        <v/>
      </c>
      <c r="I1247" s="16" t="str">
        <f t="shared" ca="1" si="146"/>
        <v/>
      </c>
      <c r="J1247" s="16" t="str">
        <f t="shared" ca="1" si="146"/>
        <v/>
      </c>
    </row>
    <row r="1248" spans="4:10">
      <c r="D1248" s="3" t="str">
        <f t="shared" si="144"/>
        <v>8-8</v>
      </c>
      <c r="E1248" s="3">
        <v>1244</v>
      </c>
      <c r="F1248" s="16" t="str">
        <f t="shared" ca="1" si="142"/>
        <v/>
      </c>
      <c r="G1248" s="16" t="str">
        <f t="shared" ca="1" si="146"/>
        <v/>
      </c>
      <c r="H1248" s="16" t="str">
        <f t="shared" ca="1" si="146"/>
        <v/>
      </c>
      <c r="I1248" s="16" t="str">
        <f t="shared" ca="1" si="146"/>
        <v/>
      </c>
      <c r="J1248" s="16" t="str">
        <f t="shared" ca="1" si="146"/>
        <v/>
      </c>
    </row>
    <row r="1249" spans="4:10">
      <c r="D1249" s="3" t="str">
        <f t="shared" si="144"/>
        <v>8-8</v>
      </c>
      <c r="E1249" s="3">
        <v>1245</v>
      </c>
      <c r="F1249" s="16" t="str">
        <f t="shared" ca="1" si="142"/>
        <v/>
      </c>
      <c r="G1249" s="16" t="str">
        <f t="shared" ca="1" si="146"/>
        <v/>
      </c>
      <c r="H1249" s="16" t="str">
        <f t="shared" ca="1" si="146"/>
        <v/>
      </c>
      <c r="I1249" s="16" t="str">
        <f t="shared" ca="1" si="146"/>
        <v/>
      </c>
      <c r="J1249" s="16" t="str">
        <f t="shared" ca="1" si="146"/>
        <v/>
      </c>
    </row>
    <row r="1250" spans="4:10">
      <c r="D1250" s="3" t="str">
        <f t="shared" si="144"/>
        <v>8-8</v>
      </c>
      <c r="E1250" s="3">
        <v>1246</v>
      </c>
      <c r="F1250" s="16" t="str">
        <f t="shared" ca="1" si="142"/>
        <v/>
      </c>
      <c r="G1250" s="16" t="str">
        <f t="shared" ca="1" si="146"/>
        <v/>
      </c>
      <c r="H1250" s="16" t="str">
        <f t="shared" ca="1" si="146"/>
        <v/>
      </c>
      <c r="I1250" s="16" t="str">
        <f t="shared" ca="1" si="146"/>
        <v/>
      </c>
      <c r="J1250" s="16" t="str">
        <f t="shared" ca="1" si="146"/>
        <v/>
      </c>
    </row>
    <row r="1251" spans="4:10">
      <c r="D1251" s="3" t="str">
        <f t="shared" si="144"/>
        <v>8-8</v>
      </c>
      <c r="E1251" s="3">
        <v>1247</v>
      </c>
      <c r="F1251" s="16" t="str">
        <f t="shared" ca="1" si="142"/>
        <v/>
      </c>
      <c r="G1251" s="16" t="str">
        <f t="shared" ca="1" si="146"/>
        <v/>
      </c>
      <c r="H1251" s="16" t="str">
        <f t="shared" ca="1" si="146"/>
        <v/>
      </c>
      <c r="I1251" s="16" t="str">
        <f t="shared" ca="1" si="146"/>
        <v/>
      </c>
      <c r="J1251" s="16" t="str">
        <f t="shared" ca="1" si="146"/>
        <v/>
      </c>
    </row>
    <row r="1252" spans="4:10">
      <c r="D1252" s="3" t="str">
        <f t="shared" si="144"/>
        <v>8-8</v>
      </c>
      <c r="E1252" s="3">
        <v>1248</v>
      </c>
      <c r="F1252" s="16" t="str">
        <f t="shared" ca="1" si="142"/>
        <v/>
      </c>
      <c r="G1252" s="16" t="str">
        <f t="shared" ca="1" si="146"/>
        <v/>
      </c>
      <c r="H1252" s="16" t="str">
        <f t="shared" ca="1" si="146"/>
        <v/>
      </c>
      <c r="I1252" s="16" t="str">
        <f t="shared" ca="1" si="146"/>
        <v/>
      </c>
      <c r="J1252" s="16" t="str">
        <f t="shared" ca="1" si="146"/>
        <v/>
      </c>
    </row>
    <row r="1253" spans="4:10">
      <c r="D1253" s="3" t="str">
        <f t="shared" si="144"/>
        <v>8-9</v>
      </c>
      <c r="E1253" s="3">
        <v>1249</v>
      </c>
      <c r="F1253" s="16" t="str">
        <f t="shared" ref="F1253:F1284" ca="1" si="147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1253" s="16" t="str">
        <f t="shared" ca="1" si="146"/>
        <v/>
      </c>
      <c r="H1253" s="16" t="str">
        <f t="shared" ca="1" si="146"/>
        <v/>
      </c>
      <c r="I1253" s="16" t="str">
        <f t="shared" ca="1" si="146"/>
        <v/>
      </c>
      <c r="J1253" s="16" t="str">
        <f t="shared" ca="1" si="146"/>
        <v/>
      </c>
    </row>
    <row r="1254" spans="4:10">
      <c r="D1254" s="3" t="str">
        <f t="shared" si="144"/>
        <v>8-9</v>
      </c>
      <c r="E1254" s="3">
        <v>1250</v>
      </c>
      <c r="F1254" s="16" t="str">
        <f t="shared" ca="1" si="147"/>
        <v/>
      </c>
      <c r="G1254" s="16" t="str">
        <f t="shared" ca="1" si="146"/>
        <v/>
      </c>
      <c r="H1254" s="16" t="str">
        <f t="shared" ca="1" si="146"/>
        <v/>
      </c>
      <c r="I1254" s="16" t="str">
        <f t="shared" ca="1" si="146"/>
        <v/>
      </c>
      <c r="J1254" s="16" t="str">
        <f t="shared" ca="1" si="146"/>
        <v/>
      </c>
    </row>
    <row r="1255" spans="4:10">
      <c r="D1255" s="3" t="str">
        <f t="shared" si="144"/>
        <v>8-9</v>
      </c>
      <c r="E1255" s="3">
        <v>1251</v>
      </c>
      <c r="F1255" s="16" t="str">
        <f t="shared" ca="1" si="147"/>
        <v/>
      </c>
      <c r="G1255" s="16" t="str">
        <f t="shared" ca="1" si="146"/>
        <v/>
      </c>
      <c r="H1255" s="16" t="str">
        <f t="shared" ca="1" si="146"/>
        <v/>
      </c>
      <c r="I1255" s="16" t="str">
        <f t="shared" ca="1" si="146"/>
        <v/>
      </c>
      <c r="J1255" s="16" t="str">
        <f t="shared" ca="1" si="146"/>
        <v/>
      </c>
    </row>
    <row r="1256" spans="4:10">
      <c r="D1256" s="3" t="str">
        <f t="shared" si="144"/>
        <v>8-9</v>
      </c>
      <c r="E1256" s="3">
        <v>1252</v>
      </c>
      <c r="F1256" s="16" t="str">
        <f t="shared" ca="1" si="147"/>
        <v/>
      </c>
      <c r="G1256" s="16" t="str">
        <f t="shared" ca="1" si="146"/>
        <v/>
      </c>
      <c r="H1256" s="16" t="str">
        <f t="shared" ca="1" si="146"/>
        <v/>
      </c>
      <c r="I1256" s="16" t="str">
        <f t="shared" ca="1" si="146"/>
        <v/>
      </c>
      <c r="J1256" s="16" t="str">
        <f t="shared" ca="1" si="146"/>
        <v/>
      </c>
    </row>
    <row r="1257" spans="4:10">
      <c r="D1257" s="3" t="str">
        <f t="shared" si="144"/>
        <v>8-9</v>
      </c>
      <c r="E1257" s="3">
        <v>1253</v>
      </c>
      <c r="F1257" s="16" t="str">
        <f t="shared" ca="1" si="147"/>
        <v/>
      </c>
      <c r="G1257" s="16" t="str">
        <f t="shared" ca="1" si="146"/>
        <v/>
      </c>
      <c r="H1257" s="16" t="str">
        <f t="shared" ca="1" si="146"/>
        <v/>
      </c>
      <c r="I1257" s="16" t="str">
        <f t="shared" ca="1" si="146"/>
        <v/>
      </c>
      <c r="J1257" s="16" t="str">
        <f t="shared" ca="1" si="146"/>
        <v/>
      </c>
    </row>
    <row r="1258" spans="4:10">
      <c r="D1258" s="3" t="str">
        <f t="shared" si="144"/>
        <v>8-9</v>
      </c>
      <c r="E1258" s="3">
        <v>1254</v>
      </c>
      <c r="F1258" s="16" t="str">
        <f t="shared" ca="1" si="147"/>
        <v/>
      </c>
      <c r="G1258" s="16" t="str">
        <f t="shared" ca="1" si="146"/>
        <v/>
      </c>
      <c r="H1258" s="16" t="str">
        <f t="shared" ca="1" si="146"/>
        <v/>
      </c>
      <c r="I1258" s="16" t="str">
        <f t="shared" ca="1" si="146"/>
        <v/>
      </c>
      <c r="J1258" s="16" t="str">
        <f t="shared" ca="1" si="146"/>
        <v/>
      </c>
    </row>
    <row r="1259" spans="4:10">
      <c r="D1259" s="3" t="str">
        <f t="shared" si="144"/>
        <v>8-9</v>
      </c>
      <c r="E1259" s="3">
        <v>1255</v>
      </c>
      <c r="F1259" s="16" t="str">
        <f t="shared" ca="1" si="147"/>
        <v/>
      </c>
      <c r="G1259" s="16" t="str">
        <f t="shared" ca="1" si="146"/>
        <v/>
      </c>
      <c r="H1259" s="16" t="str">
        <f t="shared" ca="1" si="146"/>
        <v/>
      </c>
      <c r="I1259" s="16" t="str">
        <f t="shared" ca="1" si="146"/>
        <v/>
      </c>
      <c r="J1259" s="16" t="str">
        <f t="shared" ca="1" si="146"/>
        <v/>
      </c>
    </row>
    <row r="1260" spans="4:10">
      <c r="D1260" s="3" t="str">
        <f t="shared" si="144"/>
        <v>8-9</v>
      </c>
      <c r="E1260" s="3">
        <v>1256</v>
      </c>
      <c r="F1260" s="16" t="str">
        <f t="shared" ca="1" si="147"/>
        <v/>
      </c>
      <c r="G1260" s="16" t="str">
        <f t="shared" ca="1" si="146"/>
        <v/>
      </c>
      <c r="H1260" s="16" t="str">
        <f t="shared" ca="1" si="146"/>
        <v/>
      </c>
      <c r="I1260" s="16" t="str">
        <f t="shared" ca="1" si="146"/>
        <v/>
      </c>
      <c r="J1260" s="16" t="str">
        <f t="shared" ca="1" si="146"/>
        <v/>
      </c>
    </row>
    <row r="1261" spans="4:10">
      <c r="D1261" s="3" t="str">
        <f t="shared" si="144"/>
        <v>8-9</v>
      </c>
      <c r="E1261" s="3">
        <v>1257</v>
      </c>
      <c r="F1261" s="16" t="str">
        <f t="shared" ca="1" si="147"/>
        <v/>
      </c>
      <c r="G1261" s="16" t="str">
        <f t="shared" ca="1" si="146"/>
        <v/>
      </c>
      <c r="H1261" s="16" t="str">
        <f t="shared" ca="1" si="146"/>
        <v/>
      </c>
      <c r="I1261" s="16" t="str">
        <f t="shared" ca="1" si="146"/>
        <v/>
      </c>
      <c r="J1261" s="16" t="str">
        <f t="shared" ca="1" si="146"/>
        <v/>
      </c>
    </row>
    <row r="1262" spans="4:10">
      <c r="D1262" s="3" t="str">
        <f t="shared" si="144"/>
        <v>8-9</v>
      </c>
      <c r="E1262" s="3">
        <v>1258</v>
      </c>
      <c r="F1262" s="16" t="str">
        <f t="shared" ca="1" si="147"/>
        <v/>
      </c>
      <c r="G1262" s="16" t="str">
        <f t="shared" ca="1" si="146"/>
        <v/>
      </c>
      <c r="H1262" s="16" t="str">
        <f t="shared" ca="1" si="146"/>
        <v/>
      </c>
      <c r="I1262" s="16" t="str">
        <f t="shared" ca="1" si="146"/>
        <v/>
      </c>
      <c r="J1262" s="16" t="str">
        <f t="shared" ca="1" si="146"/>
        <v/>
      </c>
    </row>
    <row r="1263" spans="4:10">
      <c r="D1263" s="3" t="str">
        <f t="shared" si="144"/>
        <v>8-9</v>
      </c>
      <c r="E1263" s="3">
        <v>1259</v>
      </c>
      <c r="F1263" s="16" t="str">
        <f t="shared" ca="1" si="147"/>
        <v/>
      </c>
      <c r="G1263" s="16" t="str">
        <f t="shared" ca="1" si="146"/>
        <v/>
      </c>
      <c r="H1263" s="16" t="str">
        <f t="shared" ca="1" si="146"/>
        <v/>
      </c>
      <c r="I1263" s="16" t="str">
        <f t="shared" ca="1" si="146"/>
        <v/>
      </c>
      <c r="J1263" s="16" t="str">
        <f t="shared" ca="1" si="146"/>
        <v/>
      </c>
    </row>
    <row r="1264" spans="4:10">
      <c r="D1264" s="3" t="str">
        <f t="shared" si="144"/>
        <v>8-9</v>
      </c>
      <c r="E1264" s="3">
        <v>1260</v>
      </c>
      <c r="F1264" s="16" t="str">
        <f t="shared" ca="1" si="147"/>
        <v/>
      </c>
      <c r="G1264" s="16" t="str">
        <f t="shared" ca="1" si="146"/>
        <v/>
      </c>
      <c r="H1264" s="16" t="str">
        <f t="shared" ca="1" si="146"/>
        <v/>
      </c>
      <c r="I1264" s="16" t="str">
        <f t="shared" ca="1" si="146"/>
        <v/>
      </c>
      <c r="J1264" s="16" t="str">
        <f t="shared" ca="1" si="146"/>
        <v/>
      </c>
    </row>
    <row r="1265" spans="4:10">
      <c r="D1265" s="3" t="str">
        <f t="shared" si="144"/>
        <v>8-9</v>
      </c>
      <c r="E1265" s="3">
        <v>1261</v>
      </c>
      <c r="F1265" s="16" t="str">
        <f t="shared" ca="1" si="147"/>
        <v/>
      </c>
      <c r="G1265" s="16" t="str">
        <f t="shared" ref="G1265:J1284" ca="1" si="14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265" s="16" t="str">
        <f t="shared" ca="1" si="148"/>
        <v/>
      </c>
      <c r="I1265" s="16" t="str">
        <f t="shared" ca="1" si="148"/>
        <v/>
      </c>
      <c r="J1265" s="16" t="str">
        <f t="shared" ca="1" si="148"/>
        <v/>
      </c>
    </row>
    <row r="1266" spans="4:10">
      <c r="D1266" s="3" t="str">
        <f t="shared" si="144"/>
        <v>8-9</v>
      </c>
      <c r="E1266" s="3">
        <v>1262</v>
      </c>
      <c r="F1266" s="16" t="str">
        <f t="shared" ca="1" si="147"/>
        <v/>
      </c>
      <c r="G1266" s="16" t="str">
        <f t="shared" ca="1" si="148"/>
        <v/>
      </c>
      <c r="H1266" s="16" t="str">
        <f t="shared" ca="1" si="148"/>
        <v/>
      </c>
      <c r="I1266" s="16" t="str">
        <f t="shared" ca="1" si="148"/>
        <v/>
      </c>
      <c r="J1266" s="16" t="str">
        <f t="shared" ca="1" si="148"/>
        <v/>
      </c>
    </row>
    <row r="1267" spans="4:10">
      <c r="D1267" s="3" t="str">
        <f t="shared" si="144"/>
        <v>8-9</v>
      </c>
      <c r="E1267" s="3">
        <v>1263</v>
      </c>
      <c r="F1267" s="16" t="str">
        <f t="shared" ca="1" si="147"/>
        <v/>
      </c>
      <c r="G1267" s="16" t="str">
        <f t="shared" ca="1" si="148"/>
        <v/>
      </c>
      <c r="H1267" s="16" t="str">
        <f t="shared" ca="1" si="148"/>
        <v/>
      </c>
      <c r="I1267" s="16" t="str">
        <f t="shared" ca="1" si="148"/>
        <v/>
      </c>
      <c r="J1267" s="16" t="str">
        <f t="shared" ca="1" si="148"/>
        <v/>
      </c>
    </row>
    <row r="1268" spans="4:10">
      <c r="D1268" s="3" t="str">
        <f t="shared" si="144"/>
        <v>8-9</v>
      </c>
      <c r="E1268" s="3">
        <v>1264</v>
      </c>
      <c r="F1268" s="16" t="str">
        <f t="shared" ca="1" si="147"/>
        <v/>
      </c>
      <c r="G1268" s="16" t="str">
        <f t="shared" ca="1" si="148"/>
        <v/>
      </c>
      <c r="H1268" s="16" t="str">
        <f t="shared" ca="1" si="148"/>
        <v/>
      </c>
      <c r="I1268" s="16" t="str">
        <f t="shared" ca="1" si="148"/>
        <v/>
      </c>
      <c r="J1268" s="16" t="str">
        <f t="shared" ca="1" si="148"/>
        <v/>
      </c>
    </row>
    <row r="1269" spans="4:10">
      <c r="D1269" s="3" t="str">
        <f t="shared" si="144"/>
        <v>8-10</v>
      </c>
      <c r="E1269" s="3">
        <v>1265</v>
      </c>
      <c r="F1269" s="16" t="str">
        <f t="shared" ca="1" si="147"/>
        <v/>
      </c>
      <c r="G1269" s="16" t="str">
        <f t="shared" ca="1" si="148"/>
        <v/>
      </c>
      <c r="H1269" s="16" t="str">
        <f t="shared" ca="1" si="148"/>
        <v/>
      </c>
      <c r="I1269" s="16" t="str">
        <f t="shared" ca="1" si="148"/>
        <v/>
      </c>
      <c r="J1269" s="16" t="str">
        <f t="shared" ca="1" si="148"/>
        <v/>
      </c>
    </row>
    <row r="1270" spans="4:10">
      <c r="D1270" s="3" t="str">
        <f t="shared" si="144"/>
        <v>8-10</v>
      </c>
      <c r="E1270" s="3">
        <v>1266</v>
      </c>
      <c r="F1270" s="16" t="str">
        <f t="shared" ca="1" si="147"/>
        <v/>
      </c>
      <c r="G1270" s="16" t="str">
        <f t="shared" ca="1" si="148"/>
        <v/>
      </c>
      <c r="H1270" s="16" t="str">
        <f t="shared" ca="1" si="148"/>
        <v/>
      </c>
      <c r="I1270" s="16" t="str">
        <f t="shared" ca="1" si="148"/>
        <v/>
      </c>
      <c r="J1270" s="16" t="str">
        <f t="shared" ca="1" si="148"/>
        <v/>
      </c>
    </row>
    <row r="1271" spans="4:10">
      <c r="D1271" s="3" t="str">
        <f t="shared" si="144"/>
        <v>8-10</v>
      </c>
      <c r="E1271" s="3">
        <v>1267</v>
      </c>
      <c r="F1271" s="16" t="str">
        <f t="shared" ca="1" si="147"/>
        <v/>
      </c>
      <c r="G1271" s="16" t="str">
        <f t="shared" ca="1" si="148"/>
        <v/>
      </c>
      <c r="H1271" s="16" t="str">
        <f t="shared" ca="1" si="148"/>
        <v/>
      </c>
      <c r="I1271" s="16" t="str">
        <f t="shared" ca="1" si="148"/>
        <v/>
      </c>
      <c r="J1271" s="16" t="str">
        <f t="shared" ca="1" si="148"/>
        <v/>
      </c>
    </row>
    <row r="1272" spans="4:10">
      <c r="D1272" s="3" t="str">
        <f t="shared" si="144"/>
        <v>8-10</v>
      </c>
      <c r="E1272" s="3">
        <v>1268</v>
      </c>
      <c r="F1272" s="16" t="str">
        <f t="shared" ca="1" si="147"/>
        <v/>
      </c>
      <c r="G1272" s="16" t="str">
        <f t="shared" ca="1" si="148"/>
        <v/>
      </c>
      <c r="H1272" s="16" t="str">
        <f t="shared" ca="1" si="148"/>
        <v/>
      </c>
      <c r="I1272" s="16" t="str">
        <f t="shared" ca="1" si="148"/>
        <v/>
      </c>
      <c r="J1272" s="16" t="str">
        <f t="shared" ca="1" si="148"/>
        <v/>
      </c>
    </row>
    <row r="1273" spans="4:10">
      <c r="D1273" s="3" t="str">
        <f t="shared" si="144"/>
        <v>8-10</v>
      </c>
      <c r="E1273" s="3">
        <v>1269</v>
      </c>
      <c r="F1273" s="16" t="str">
        <f t="shared" ca="1" si="147"/>
        <v/>
      </c>
      <c r="G1273" s="16" t="str">
        <f t="shared" ca="1" si="148"/>
        <v/>
      </c>
      <c r="H1273" s="16" t="str">
        <f t="shared" ca="1" si="148"/>
        <v/>
      </c>
      <c r="I1273" s="16" t="str">
        <f t="shared" ca="1" si="148"/>
        <v/>
      </c>
      <c r="J1273" s="16" t="str">
        <f t="shared" ca="1" si="148"/>
        <v/>
      </c>
    </row>
    <row r="1274" spans="4:10">
      <c r="D1274" s="3" t="str">
        <f t="shared" si="144"/>
        <v>8-10</v>
      </c>
      <c r="E1274" s="3">
        <v>1270</v>
      </c>
      <c r="F1274" s="16" t="str">
        <f t="shared" ca="1" si="147"/>
        <v/>
      </c>
      <c r="G1274" s="16" t="str">
        <f t="shared" ca="1" si="148"/>
        <v/>
      </c>
      <c r="H1274" s="16" t="str">
        <f t="shared" ca="1" si="148"/>
        <v/>
      </c>
      <c r="I1274" s="16" t="str">
        <f t="shared" ca="1" si="148"/>
        <v/>
      </c>
      <c r="J1274" s="16" t="str">
        <f t="shared" ca="1" si="148"/>
        <v/>
      </c>
    </row>
    <row r="1275" spans="4:10">
      <c r="D1275" s="3" t="str">
        <f t="shared" si="144"/>
        <v>8-10</v>
      </c>
      <c r="E1275" s="3">
        <v>1271</v>
      </c>
      <c r="F1275" s="16" t="str">
        <f t="shared" ca="1" si="147"/>
        <v/>
      </c>
      <c r="G1275" s="16" t="str">
        <f t="shared" ca="1" si="148"/>
        <v/>
      </c>
      <c r="H1275" s="16" t="str">
        <f t="shared" ca="1" si="148"/>
        <v/>
      </c>
      <c r="I1275" s="16" t="str">
        <f t="shared" ca="1" si="148"/>
        <v/>
      </c>
      <c r="J1275" s="16" t="str">
        <f t="shared" ca="1" si="148"/>
        <v/>
      </c>
    </row>
    <row r="1276" spans="4:10">
      <c r="D1276" s="3" t="str">
        <f t="shared" si="144"/>
        <v>8-10</v>
      </c>
      <c r="E1276" s="3">
        <v>1272</v>
      </c>
      <c r="F1276" s="16" t="str">
        <f t="shared" ca="1" si="147"/>
        <v/>
      </c>
      <c r="G1276" s="16" t="str">
        <f t="shared" ca="1" si="148"/>
        <v/>
      </c>
      <c r="H1276" s="16" t="str">
        <f t="shared" ca="1" si="148"/>
        <v/>
      </c>
      <c r="I1276" s="16" t="str">
        <f t="shared" ca="1" si="148"/>
        <v/>
      </c>
      <c r="J1276" s="16" t="str">
        <f t="shared" ca="1" si="148"/>
        <v/>
      </c>
    </row>
    <row r="1277" spans="4:10">
      <c r="D1277" s="3" t="str">
        <f t="shared" si="144"/>
        <v>8-10</v>
      </c>
      <c r="E1277" s="3">
        <v>1273</v>
      </c>
      <c r="F1277" s="16" t="str">
        <f t="shared" ca="1" si="147"/>
        <v/>
      </c>
      <c r="G1277" s="16" t="str">
        <f t="shared" ca="1" si="148"/>
        <v/>
      </c>
      <c r="H1277" s="16" t="str">
        <f t="shared" ca="1" si="148"/>
        <v/>
      </c>
      <c r="I1277" s="16" t="str">
        <f t="shared" ca="1" si="148"/>
        <v/>
      </c>
      <c r="J1277" s="16" t="str">
        <f t="shared" ca="1" si="148"/>
        <v/>
      </c>
    </row>
    <row r="1278" spans="4:10">
      <c r="D1278" s="3" t="str">
        <f t="shared" si="144"/>
        <v>8-10</v>
      </c>
      <c r="E1278" s="3">
        <v>1274</v>
      </c>
      <c r="F1278" s="16" t="str">
        <f t="shared" ca="1" si="147"/>
        <v/>
      </c>
      <c r="G1278" s="16" t="str">
        <f t="shared" ca="1" si="148"/>
        <v/>
      </c>
      <c r="H1278" s="16" t="str">
        <f t="shared" ca="1" si="148"/>
        <v/>
      </c>
      <c r="I1278" s="16" t="str">
        <f t="shared" ca="1" si="148"/>
        <v/>
      </c>
      <c r="J1278" s="16" t="str">
        <f t="shared" ca="1" si="148"/>
        <v/>
      </c>
    </row>
    <row r="1279" spans="4:10">
      <c r="D1279" s="3" t="str">
        <f t="shared" si="144"/>
        <v>8-10</v>
      </c>
      <c r="E1279" s="3">
        <v>1275</v>
      </c>
      <c r="F1279" s="16" t="str">
        <f t="shared" ca="1" si="147"/>
        <v/>
      </c>
      <c r="G1279" s="16" t="str">
        <f t="shared" ca="1" si="148"/>
        <v/>
      </c>
      <c r="H1279" s="16" t="str">
        <f t="shared" ca="1" si="148"/>
        <v/>
      </c>
      <c r="I1279" s="16" t="str">
        <f t="shared" ca="1" si="148"/>
        <v/>
      </c>
      <c r="J1279" s="16" t="str">
        <f t="shared" ca="1" si="148"/>
        <v/>
      </c>
    </row>
    <row r="1280" spans="4:10">
      <c r="D1280" s="3" t="str">
        <f t="shared" si="144"/>
        <v>8-10</v>
      </c>
      <c r="E1280" s="3">
        <v>1276</v>
      </c>
      <c r="F1280" s="16" t="str">
        <f t="shared" ca="1" si="147"/>
        <v/>
      </c>
      <c r="G1280" s="16" t="str">
        <f t="shared" ca="1" si="148"/>
        <v/>
      </c>
      <c r="H1280" s="16" t="str">
        <f t="shared" ca="1" si="148"/>
        <v/>
      </c>
      <c r="I1280" s="16" t="str">
        <f t="shared" ca="1" si="148"/>
        <v/>
      </c>
      <c r="J1280" s="16" t="str">
        <f t="shared" ca="1" si="148"/>
        <v/>
      </c>
    </row>
    <row r="1281" spans="4:11">
      <c r="D1281" s="3" t="str">
        <f t="shared" si="144"/>
        <v>8-10</v>
      </c>
      <c r="E1281" s="3">
        <v>1277</v>
      </c>
      <c r="F1281" s="16" t="str">
        <f t="shared" ca="1" si="147"/>
        <v/>
      </c>
      <c r="G1281" s="16" t="str">
        <f t="shared" ca="1" si="148"/>
        <v/>
      </c>
      <c r="H1281" s="16" t="str">
        <f t="shared" ca="1" si="148"/>
        <v/>
      </c>
      <c r="I1281" s="16" t="str">
        <f t="shared" ca="1" si="148"/>
        <v/>
      </c>
      <c r="J1281" s="16" t="str">
        <f t="shared" ca="1" si="148"/>
        <v/>
      </c>
    </row>
    <row r="1282" spans="4:11">
      <c r="D1282" s="3" t="str">
        <f t="shared" si="144"/>
        <v>8-10</v>
      </c>
      <c r="E1282" s="3">
        <v>1278</v>
      </c>
      <c r="F1282" s="16" t="str">
        <f t="shared" ca="1" si="147"/>
        <v/>
      </c>
      <c r="G1282" s="16" t="str">
        <f t="shared" ca="1" si="148"/>
        <v/>
      </c>
      <c r="H1282" s="16" t="str">
        <f t="shared" ca="1" si="148"/>
        <v/>
      </c>
      <c r="I1282" s="16" t="str">
        <f t="shared" ca="1" si="148"/>
        <v/>
      </c>
      <c r="J1282" s="16" t="str">
        <f t="shared" ca="1" si="148"/>
        <v/>
      </c>
    </row>
    <row r="1283" spans="4:11">
      <c r="D1283" s="3" t="str">
        <f t="shared" si="144"/>
        <v>8-10</v>
      </c>
      <c r="E1283" s="3">
        <v>1279</v>
      </c>
      <c r="F1283" s="16" t="str">
        <f t="shared" ca="1" si="147"/>
        <v/>
      </c>
      <c r="G1283" s="16" t="str">
        <f t="shared" ca="1" si="148"/>
        <v/>
      </c>
      <c r="H1283" s="16" t="str">
        <f t="shared" ca="1" si="148"/>
        <v/>
      </c>
      <c r="I1283" s="16" t="str">
        <f t="shared" ca="1" si="148"/>
        <v/>
      </c>
      <c r="J1283" s="16" t="str">
        <f t="shared" ca="1" si="148"/>
        <v/>
      </c>
    </row>
    <row r="1284" spans="4:11">
      <c r="D1284" s="3" t="str">
        <f t="shared" si="144"/>
        <v>8-10</v>
      </c>
      <c r="E1284" s="3">
        <v>1280</v>
      </c>
      <c r="F1284" s="16" t="str">
        <f t="shared" ca="1" si="147"/>
        <v/>
      </c>
      <c r="G1284" s="16" t="str">
        <f t="shared" ca="1" si="148"/>
        <v/>
      </c>
      <c r="H1284" s="16" t="str">
        <f t="shared" ca="1" si="148"/>
        <v/>
      </c>
      <c r="I1284" s="16" t="str">
        <f t="shared" ca="1" si="148"/>
        <v/>
      </c>
      <c r="J1284" s="16" t="str">
        <f t="shared" ca="1" si="148"/>
        <v/>
      </c>
    </row>
    <row r="1285" spans="4:11">
      <c r="D1285" s="3" t="str">
        <f t="shared" ref="D1285:D1348" si="149">DEC2HEX(HEX2DEC($D$4)+FLOOR((ROW(A1281)-1)/($M$4*10),1))&amp;"-"&amp;FLOOR((ROW(A1281)-1)/$M$4,1)+1-FLOOR((ROW(A1281)-1)/($M$4*10),1)*10</f>
        <v>9-1</v>
      </c>
      <c r="E1285" s="3">
        <v>1281</v>
      </c>
      <c r="F1285" s="16" t="str">
        <f t="shared" ref="F1285:F1348" ca="1" si="150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040</v>
      </c>
      <c r="G1285" s="16" t="str">
        <f t="shared" ref="G1285:J1304" ca="1" si="15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285" s="16" t="str">
        <f t="shared" ca="1" si="151"/>
        <v/>
      </c>
      <c r="I1285" s="16" t="str">
        <f t="shared" ca="1" si="151"/>
        <v/>
      </c>
      <c r="J1285" s="16" t="str">
        <f t="shared" ca="1" si="151"/>
        <v/>
      </c>
      <c r="K1285" s="1" t="s">
        <v>19</v>
      </c>
    </row>
    <row r="1286" spans="4:11">
      <c r="D1286" s="3" t="str">
        <f t="shared" si="149"/>
        <v>9-1</v>
      </c>
      <c r="E1286" s="3">
        <v>1282</v>
      </c>
      <c r="F1286" s="16" t="str">
        <f t="shared" ca="1" si="150"/>
        <v>040</v>
      </c>
      <c r="G1286" s="16" t="str">
        <f t="shared" ca="1" si="151"/>
        <v/>
      </c>
      <c r="H1286" s="16" t="str">
        <f t="shared" ca="1" si="151"/>
        <v/>
      </c>
      <c r="I1286" s="16" t="str">
        <f t="shared" ca="1" si="151"/>
        <v/>
      </c>
      <c r="J1286" s="16" t="str">
        <f t="shared" ca="1" si="151"/>
        <v/>
      </c>
    </row>
    <row r="1287" spans="4:11">
      <c r="D1287" s="3" t="str">
        <f t="shared" si="149"/>
        <v>9-1</v>
      </c>
      <c r="E1287" s="3">
        <v>1283</v>
      </c>
      <c r="F1287" s="16" t="str">
        <f t="shared" ca="1" si="150"/>
        <v>040</v>
      </c>
      <c r="G1287" s="16" t="str">
        <f t="shared" ca="1" si="151"/>
        <v/>
      </c>
      <c r="H1287" s="16" t="str">
        <f t="shared" ca="1" si="151"/>
        <v/>
      </c>
      <c r="I1287" s="16" t="str">
        <f t="shared" ca="1" si="151"/>
        <v/>
      </c>
      <c r="J1287" s="16" t="str">
        <f t="shared" ca="1" si="151"/>
        <v/>
      </c>
    </row>
    <row r="1288" spans="4:11">
      <c r="D1288" s="3" t="str">
        <f t="shared" si="149"/>
        <v>9-1</v>
      </c>
      <c r="E1288" s="3">
        <v>1284</v>
      </c>
      <c r="F1288" s="16" t="str">
        <f t="shared" ca="1" si="150"/>
        <v>040</v>
      </c>
      <c r="G1288" s="16" t="str">
        <f t="shared" ca="1" si="151"/>
        <v/>
      </c>
      <c r="H1288" s="16" t="str">
        <f t="shared" ca="1" si="151"/>
        <v/>
      </c>
      <c r="I1288" s="16" t="str">
        <f t="shared" ca="1" si="151"/>
        <v/>
      </c>
      <c r="J1288" s="16" t="str">
        <f t="shared" ca="1" si="151"/>
        <v/>
      </c>
    </row>
    <row r="1289" spans="4:11">
      <c r="D1289" s="3" t="str">
        <f t="shared" si="149"/>
        <v>9-1</v>
      </c>
      <c r="E1289" s="3">
        <v>1285</v>
      </c>
      <c r="F1289" s="16" t="str">
        <f t="shared" ca="1" si="150"/>
        <v>040</v>
      </c>
      <c r="G1289" s="16" t="str">
        <f t="shared" ca="1" si="151"/>
        <v/>
      </c>
      <c r="H1289" s="16" t="str">
        <f t="shared" ca="1" si="151"/>
        <v/>
      </c>
      <c r="I1289" s="16" t="str">
        <f t="shared" ca="1" si="151"/>
        <v/>
      </c>
      <c r="J1289" s="16" t="str">
        <f t="shared" ca="1" si="151"/>
        <v/>
      </c>
    </row>
    <row r="1290" spans="4:11">
      <c r="D1290" s="3" t="str">
        <f t="shared" si="149"/>
        <v>9-1</v>
      </c>
      <c r="E1290" s="3">
        <v>1286</v>
      </c>
      <c r="F1290" s="16" t="str">
        <f t="shared" ca="1" si="150"/>
        <v>040</v>
      </c>
      <c r="G1290" s="16" t="str">
        <f t="shared" ca="1" si="151"/>
        <v/>
      </c>
      <c r="H1290" s="16" t="str">
        <f t="shared" ca="1" si="151"/>
        <v/>
      </c>
      <c r="I1290" s="16" t="str">
        <f t="shared" ca="1" si="151"/>
        <v/>
      </c>
      <c r="J1290" s="16" t="str">
        <f t="shared" ca="1" si="151"/>
        <v/>
      </c>
    </row>
    <row r="1291" spans="4:11">
      <c r="D1291" s="3" t="str">
        <f t="shared" si="149"/>
        <v>9-1</v>
      </c>
      <c r="E1291" s="3">
        <v>1287</v>
      </c>
      <c r="F1291" s="16" t="str">
        <f t="shared" ca="1" si="150"/>
        <v>040</v>
      </c>
      <c r="G1291" s="16" t="str">
        <f t="shared" ca="1" si="151"/>
        <v/>
      </c>
      <c r="H1291" s="16" t="str">
        <f t="shared" ca="1" si="151"/>
        <v/>
      </c>
      <c r="I1291" s="16" t="str">
        <f t="shared" ca="1" si="151"/>
        <v/>
      </c>
      <c r="J1291" s="16" t="str">
        <f t="shared" ca="1" si="151"/>
        <v/>
      </c>
    </row>
    <row r="1292" spans="4:11">
      <c r="D1292" s="3" t="str">
        <f t="shared" si="149"/>
        <v>9-1</v>
      </c>
      <c r="E1292" s="3">
        <v>1288</v>
      </c>
      <c r="F1292" s="16" t="str">
        <f t="shared" ca="1" si="150"/>
        <v>040</v>
      </c>
      <c r="G1292" s="16" t="str">
        <f t="shared" ca="1" si="151"/>
        <v/>
      </c>
      <c r="H1292" s="16" t="str">
        <f t="shared" ca="1" si="151"/>
        <v/>
      </c>
      <c r="I1292" s="16" t="str">
        <f t="shared" ca="1" si="151"/>
        <v/>
      </c>
      <c r="J1292" s="16" t="str">
        <f t="shared" ca="1" si="151"/>
        <v/>
      </c>
    </row>
    <row r="1293" spans="4:11">
      <c r="D1293" s="3" t="str">
        <f t="shared" si="149"/>
        <v>9-1</v>
      </c>
      <c r="E1293" s="3">
        <v>1289</v>
      </c>
      <c r="F1293" s="16" t="str">
        <f t="shared" ca="1" si="150"/>
        <v>040</v>
      </c>
      <c r="G1293" s="16" t="str">
        <f t="shared" ca="1" si="151"/>
        <v/>
      </c>
      <c r="H1293" s="16" t="str">
        <f t="shared" ca="1" si="151"/>
        <v/>
      </c>
      <c r="I1293" s="16" t="str">
        <f t="shared" ca="1" si="151"/>
        <v/>
      </c>
      <c r="J1293" s="16" t="str">
        <f t="shared" ca="1" si="151"/>
        <v/>
      </c>
    </row>
    <row r="1294" spans="4:11">
      <c r="D1294" s="3" t="str">
        <f t="shared" si="149"/>
        <v>9-1</v>
      </c>
      <c r="E1294" s="3">
        <v>1290</v>
      </c>
      <c r="F1294" s="16" t="str">
        <f t="shared" ca="1" si="150"/>
        <v>040</v>
      </c>
      <c r="G1294" s="16" t="str">
        <f t="shared" ca="1" si="151"/>
        <v/>
      </c>
      <c r="H1294" s="16" t="str">
        <f t="shared" ca="1" si="151"/>
        <v/>
      </c>
      <c r="I1294" s="16" t="str">
        <f t="shared" ca="1" si="151"/>
        <v/>
      </c>
      <c r="J1294" s="16" t="str">
        <f t="shared" ca="1" si="151"/>
        <v/>
      </c>
    </row>
    <row r="1295" spans="4:11">
      <c r="D1295" s="3" t="str">
        <f t="shared" si="149"/>
        <v>9-1</v>
      </c>
      <c r="E1295" s="3">
        <v>1291</v>
      </c>
      <c r="F1295" s="16" t="str">
        <f t="shared" ca="1" si="150"/>
        <v>040</v>
      </c>
      <c r="G1295" s="16" t="str">
        <f t="shared" ca="1" si="151"/>
        <v/>
      </c>
      <c r="H1295" s="16" t="str">
        <f t="shared" ca="1" si="151"/>
        <v/>
      </c>
      <c r="I1295" s="16" t="str">
        <f t="shared" ca="1" si="151"/>
        <v/>
      </c>
      <c r="J1295" s="16" t="str">
        <f t="shared" ca="1" si="151"/>
        <v/>
      </c>
    </row>
    <row r="1296" spans="4:11">
      <c r="D1296" s="3" t="str">
        <f t="shared" si="149"/>
        <v>9-1</v>
      </c>
      <c r="E1296" s="3">
        <v>1292</v>
      </c>
      <c r="F1296" s="16" t="str">
        <f t="shared" ca="1" si="150"/>
        <v>040</v>
      </c>
      <c r="G1296" s="16" t="str">
        <f t="shared" ca="1" si="151"/>
        <v/>
      </c>
      <c r="H1296" s="16" t="str">
        <f t="shared" ca="1" si="151"/>
        <v/>
      </c>
      <c r="I1296" s="16" t="str">
        <f t="shared" ca="1" si="151"/>
        <v/>
      </c>
      <c r="J1296" s="16" t="str">
        <f t="shared" ca="1" si="151"/>
        <v/>
      </c>
    </row>
    <row r="1297" spans="4:10">
      <c r="D1297" s="3" t="str">
        <f t="shared" si="149"/>
        <v>9-1</v>
      </c>
      <c r="E1297" s="3">
        <v>1293</v>
      </c>
      <c r="F1297" s="16" t="str">
        <f t="shared" ca="1" si="150"/>
        <v>040</v>
      </c>
      <c r="G1297" s="16" t="str">
        <f t="shared" ca="1" si="151"/>
        <v/>
      </c>
      <c r="H1297" s="16" t="str">
        <f t="shared" ca="1" si="151"/>
        <v/>
      </c>
      <c r="I1297" s="16" t="str">
        <f t="shared" ca="1" si="151"/>
        <v/>
      </c>
      <c r="J1297" s="16" t="str">
        <f t="shared" ca="1" si="151"/>
        <v/>
      </c>
    </row>
    <row r="1298" spans="4:10">
      <c r="D1298" s="3" t="str">
        <f t="shared" si="149"/>
        <v>9-1</v>
      </c>
      <c r="E1298" s="3">
        <v>1294</v>
      </c>
      <c r="F1298" s="16" t="str">
        <f t="shared" ca="1" si="150"/>
        <v>040</v>
      </c>
      <c r="G1298" s="16" t="str">
        <f t="shared" ca="1" si="151"/>
        <v/>
      </c>
      <c r="H1298" s="16" t="str">
        <f t="shared" ca="1" si="151"/>
        <v/>
      </c>
      <c r="I1298" s="16" t="str">
        <f t="shared" ca="1" si="151"/>
        <v/>
      </c>
      <c r="J1298" s="16" t="str">
        <f t="shared" ca="1" si="151"/>
        <v/>
      </c>
    </row>
    <row r="1299" spans="4:10">
      <c r="D1299" s="3" t="str">
        <f t="shared" si="149"/>
        <v>9-1</v>
      </c>
      <c r="E1299" s="3">
        <v>1295</v>
      </c>
      <c r="F1299" s="16" t="str">
        <f t="shared" ca="1" si="150"/>
        <v>040</v>
      </c>
      <c r="G1299" s="16" t="str">
        <f t="shared" ca="1" si="151"/>
        <v/>
      </c>
      <c r="H1299" s="16" t="str">
        <f t="shared" ca="1" si="151"/>
        <v/>
      </c>
      <c r="I1299" s="16" t="str">
        <f t="shared" ca="1" si="151"/>
        <v/>
      </c>
      <c r="J1299" s="16" t="str">
        <f t="shared" ca="1" si="151"/>
        <v/>
      </c>
    </row>
    <row r="1300" spans="4:10">
      <c r="D1300" s="3" t="str">
        <f t="shared" si="149"/>
        <v>9-1</v>
      </c>
      <c r="E1300" s="3">
        <v>1296</v>
      </c>
      <c r="F1300" s="16" t="str">
        <f t="shared" ca="1" si="150"/>
        <v>040</v>
      </c>
      <c r="G1300" s="16" t="str">
        <f t="shared" ca="1" si="151"/>
        <v/>
      </c>
      <c r="H1300" s="16" t="str">
        <f t="shared" ca="1" si="151"/>
        <v/>
      </c>
      <c r="I1300" s="16" t="str">
        <f t="shared" ca="1" si="151"/>
        <v/>
      </c>
      <c r="J1300" s="16" t="str">
        <f t="shared" ca="1" si="151"/>
        <v/>
      </c>
    </row>
    <row r="1301" spans="4:10">
      <c r="D1301" s="3" t="str">
        <f t="shared" si="149"/>
        <v>9-2</v>
      </c>
      <c r="E1301" s="3">
        <v>1297</v>
      </c>
      <c r="F1301" s="16" t="str">
        <f t="shared" ca="1" si="150"/>
        <v/>
      </c>
      <c r="G1301" s="16" t="str">
        <f t="shared" ca="1" si="151"/>
        <v/>
      </c>
      <c r="H1301" s="16" t="str">
        <f t="shared" ca="1" si="151"/>
        <v/>
      </c>
      <c r="I1301" s="16" t="str">
        <f t="shared" ca="1" si="151"/>
        <v/>
      </c>
      <c r="J1301" s="16" t="str">
        <f t="shared" ca="1" si="151"/>
        <v/>
      </c>
    </row>
    <row r="1302" spans="4:10">
      <c r="D1302" s="3" t="str">
        <f t="shared" si="149"/>
        <v>9-2</v>
      </c>
      <c r="E1302" s="3">
        <v>1298</v>
      </c>
      <c r="F1302" s="16" t="str">
        <f t="shared" ca="1" si="150"/>
        <v/>
      </c>
      <c r="G1302" s="16" t="str">
        <f t="shared" ca="1" si="151"/>
        <v/>
      </c>
      <c r="H1302" s="16" t="str">
        <f t="shared" ca="1" si="151"/>
        <v/>
      </c>
      <c r="I1302" s="16" t="str">
        <f t="shared" ca="1" si="151"/>
        <v/>
      </c>
      <c r="J1302" s="16" t="str">
        <f t="shared" ca="1" si="151"/>
        <v/>
      </c>
    </row>
    <row r="1303" spans="4:10">
      <c r="D1303" s="3" t="str">
        <f t="shared" si="149"/>
        <v>9-2</v>
      </c>
      <c r="E1303" s="3">
        <v>1299</v>
      </c>
      <c r="F1303" s="16" t="str">
        <f t="shared" ca="1" si="150"/>
        <v/>
      </c>
      <c r="G1303" s="16" t="str">
        <f t="shared" ca="1" si="151"/>
        <v/>
      </c>
      <c r="H1303" s="16" t="str">
        <f t="shared" ca="1" si="151"/>
        <v/>
      </c>
      <c r="I1303" s="16" t="str">
        <f t="shared" ca="1" si="151"/>
        <v/>
      </c>
      <c r="J1303" s="16" t="str">
        <f t="shared" ca="1" si="151"/>
        <v/>
      </c>
    </row>
    <row r="1304" spans="4:10">
      <c r="D1304" s="3" t="str">
        <f t="shared" si="149"/>
        <v>9-2</v>
      </c>
      <c r="E1304" s="3">
        <v>1300</v>
      </c>
      <c r="F1304" s="16" t="str">
        <f t="shared" ca="1" si="150"/>
        <v/>
      </c>
      <c r="G1304" s="16" t="str">
        <f t="shared" ca="1" si="151"/>
        <v/>
      </c>
      <c r="H1304" s="16" t="str">
        <f t="shared" ca="1" si="151"/>
        <v/>
      </c>
      <c r="I1304" s="16" t="str">
        <f t="shared" ca="1" si="151"/>
        <v/>
      </c>
      <c r="J1304" s="16" t="str">
        <f t="shared" ca="1" si="151"/>
        <v/>
      </c>
    </row>
    <row r="1305" spans="4:10">
      <c r="D1305" s="3" t="str">
        <f t="shared" si="149"/>
        <v>9-2</v>
      </c>
      <c r="E1305" s="3">
        <v>1301</v>
      </c>
      <c r="F1305" s="16" t="str">
        <f t="shared" ca="1" si="150"/>
        <v/>
      </c>
      <c r="G1305" s="16" t="str">
        <f t="shared" ref="G1305:J1324" ca="1" si="15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305" s="16" t="str">
        <f t="shared" ca="1" si="152"/>
        <v/>
      </c>
      <c r="I1305" s="16" t="str">
        <f t="shared" ca="1" si="152"/>
        <v/>
      </c>
      <c r="J1305" s="16" t="str">
        <f t="shared" ca="1" si="152"/>
        <v/>
      </c>
    </row>
    <row r="1306" spans="4:10">
      <c r="D1306" s="3" t="str">
        <f t="shared" si="149"/>
        <v>9-2</v>
      </c>
      <c r="E1306" s="3">
        <v>1302</v>
      </c>
      <c r="F1306" s="16" t="str">
        <f t="shared" ca="1" si="150"/>
        <v/>
      </c>
      <c r="G1306" s="16" t="str">
        <f t="shared" ca="1" si="152"/>
        <v/>
      </c>
      <c r="H1306" s="16" t="str">
        <f t="shared" ca="1" si="152"/>
        <v/>
      </c>
      <c r="I1306" s="16" t="str">
        <f t="shared" ca="1" si="152"/>
        <v/>
      </c>
      <c r="J1306" s="16" t="str">
        <f t="shared" ca="1" si="152"/>
        <v/>
      </c>
    </row>
    <row r="1307" spans="4:10">
      <c r="D1307" s="3" t="str">
        <f t="shared" si="149"/>
        <v>9-2</v>
      </c>
      <c r="E1307" s="3">
        <v>1303</v>
      </c>
      <c r="F1307" s="16" t="str">
        <f t="shared" ca="1" si="150"/>
        <v/>
      </c>
      <c r="G1307" s="16" t="str">
        <f t="shared" ca="1" si="152"/>
        <v/>
      </c>
      <c r="H1307" s="16" t="str">
        <f t="shared" ca="1" si="152"/>
        <v/>
      </c>
      <c r="I1307" s="16" t="str">
        <f t="shared" ca="1" si="152"/>
        <v/>
      </c>
      <c r="J1307" s="16" t="str">
        <f t="shared" ca="1" si="152"/>
        <v/>
      </c>
    </row>
    <row r="1308" spans="4:10">
      <c r="D1308" s="3" t="str">
        <f t="shared" si="149"/>
        <v>9-2</v>
      </c>
      <c r="E1308" s="3">
        <v>1304</v>
      </c>
      <c r="F1308" s="16" t="str">
        <f t="shared" ca="1" si="150"/>
        <v/>
      </c>
      <c r="G1308" s="16" t="str">
        <f t="shared" ca="1" si="152"/>
        <v/>
      </c>
      <c r="H1308" s="16" t="str">
        <f t="shared" ca="1" si="152"/>
        <v/>
      </c>
      <c r="I1308" s="16" t="str">
        <f t="shared" ca="1" si="152"/>
        <v/>
      </c>
      <c r="J1308" s="16" t="str">
        <f t="shared" ca="1" si="152"/>
        <v/>
      </c>
    </row>
    <row r="1309" spans="4:10">
      <c r="D1309" s="3" t="str">
        <f t="shared" si="149"/>
        <v>9-2</v>
      </c>
      <c r="E1309" s="3">
        <v>1305</v>
      </c>
      <c r="F1309" s="16" t="str">
        <f t="shared" ca="1" si="150"/>
        <v/>
      </c>
      <c r="G1309" s="16" t="str">
        <f t="shared" ca="1" si="152"/>
        <v/>
      </c>
      <c r="H1309" s="16" t="str">
        <f t="shared" ca="1" si="152"/>
        <v/>
      </c>
      <c r="I1309" s="16" t="str">
        <f t="shared" ca="1" si="152"/>
        <v/>
      </c>
      <c r="J1309" s="16" t="str">
        <f t="shared" ca="1" si="152"/>
        <v/>
      </c>
    </row>
    <row r="1310" spans="4:10">
      <c r="D1310" s="3" t="str">
        <f t="shared" si="149"/>
        <v>9-2</v>
      </c>
      <c r="E1310" s="3">
        <v>1306</v>
      </c>
      <c r="F1310" s="16" t="str">
        <f t="shared" ca="1" si="150"/>
        <v/>
      </c>
      <c r="G1310" s="16" t="str">
        <f t="shared" ca="1" si="152"/>
        <v/>
      </c>
      <c r="H1310" s="16" t="str">
        <f t="shared" ca="1" si="152"/>
        <v/>
      </c>
      <c r="I1310" s="16" t="str">
        <f t="shared" ca="1" si="152"/>
        <v/>
      </c>
      <c r="J1310" s="16" t="str">
        <f t="shared" ca="1" si="152"/>
        <v/>
      </c>
    </row>
    <row r="1311" spans="4:10">
      <c r="D1311" s="3" t="str">
        <f t="shared" si="149"/>
        <v>9-2</v>
      </c>
      <c r="E1311" s="3">
        <v>1307</v>
      </c>
      <c r="F1311" s="16" t="str">
        <f t="shared" ca="1" si="150"/>
        <v/>
      </c>
      <c r="G1311" s="16" t="str">
        <f t="shared" ca="1" si="152"/>
        <v/>
      </c>
      <c r="H1311" s="16" t="str">
        <f t="shared" ca="1" si="152"/>
        <v/>
      </c>
      <c r="I1311" s="16" t="str">
        <f t="shared" ca="1" si="152"/>
        <v/>
      </c>
      <c r="J1311" s="16" t="str">
        <f t="shared" ca="1" si="152"/>
        <v/>
      </c>
    </row>
    <row r="1312" spans="4:10">
      <c r="D1312" s="3" t="str">
        <f t="shared" si="149"/>
        <v>9-2</v>
      </c>
      <c r="E1312" s="3">
        <v>1308</v>
      </c>
      <c r="F1312" s="16" t="str">
        <f t="shared" ca="1" si="150"/>
        <v/>
      </c>
      <c r="G1312" s="16" t="str">
        <f t="shared" ca="1" si="152"/>
        <v/>
      </c>
      <c r="H1312" s="16" t="str">
        <f t="shared" ca="1" si="152"/>
        <v/>
      </c>
      <c r="I1312" s="16" t="str">
        <f t="shared" ca="1" si="152"/>
        <v/>
      </c>
      <c r="J1312" s="16" t="str">
        <f t="shared" ca="1" si="152"/>
        <v/>
      </c>
    </row>
    <row r="1313" spans="4:10">
      <c r="D1313" s="3" t="str">
        <f t="shared" si="149"/>
        <v>9-2</v>
      </c>
      <c r="E1313" s="3">
        <v>1309</v>
      </c>
      <c r="F1313" s="16" t="str">
        <f t="shared" ca="1" si="150"/>
        <v/>
      </c>
      <c r="G1313" s="16" t="str">
        <f t="shared" ca="1" si="152"/>
        <v/>
      </c>
      <c r="H1313" s="16" t="str">
        <f t="shared" ca="1" si="152"/>
        <v/>
      </c>
      <c r="I1313" s="16" t="str">
        <f t="shared" ca="1" si="152"/>
        <v/>
      </c>
      <c r="J1313" s="16" t="str">
        <f t="shared" ca="1" si="152"/>
        <v/>
      </c>
    </row>
    <row r="1314" spans="4:10">
      <c r="D1314" s="3" t="str">
        <f t="shared" si="149"/>
        <v>9-2</v>
      </c>
      <c r="E1314" s="3">
        <v>1310</v>
      </c>
      <c r="F1314" s="16" t="str">
        <f t="shared" ca="1" si="150"/>
        <v/>
      </c>
      <c r="G1314" s="16" t="str">
        <f t="shared" ca="1" si="152"/>
        <v/>
      </c>
      <c r="H1314" s="16" t="str">
        <f t="shared" ca="1" si="152"/>
        <v/>
      </c>
      <c r="I1314" s="16" t="str">
        <f t="shared" ca="1" si="152"/>
        <v/>
      </c>
      <c r="J1314" s="16" t="str">
        <f t="shared" ca="1" si="152"/>
        <v/>
      </c>
    </row>
    <row r="1315" spans="4:10">
      <c r="D1315" s="3" t="str">
        <f t="shared" si="149"/>
        <v>9-2</v>
      </c>
      <c r="E1315" s="3">
        <v>1311</v>
      </c>
      <c r="F1315" s="16" t="str">
        <f t="shared" ca="1" si="150"/>
        <v/>
      </c>
      <c r="G1315" s="16" t="str">
        <f t="shared" ca="1" si="152"/>
        <v/>
      </c>
      <c r="H1315" s="16" t="str">
        <f t="shared" ca="1" si="152"/>
        <v/>
      </c>
      <c r="I1315" s="16" t="str">
        <f t="shared" ca="1" si="152"/>
        <v/>
      </c>
      <c r="J1315" s="16" t="str">
        <f t="shared" ca="1" si="152"/>
        <v/>
      </c>
    </row>
    <row r="1316" spans="4:10">
      <c r="D1316" s="3" t="str">
        <f t="shared" si="149"/>
        <v>9-2</v>
      </c>
      <c r="E1316" s="3">
        <v>1312</v>
      </c>
      <c r="F1316" s="16" t="str">
        <f t="shared" ca="1" si="150"/>
        <v/>
      </c>
      <c r="G1316" s="16" t="str">
        <f t="shared" ca="1" si="152"/>
        <v/>
      </c>
      <c r="H1316" s="16" t="str">
        <f t="shared" ca="1" si="152"/>
        <v/>
      </c>
      <c r="I1316" s="16" t="str">
        <f t="shared" ca="1" si="152"/>
        <v/>
      </c>
      <c r="J1316" s="16" t="str">
        <f t="shared" ca="1" si="152"/>
        <v/>
      </c>
    </row>
    <row r="1317" spans="4:10">
      <c r="D1317" s="3" t="str">
        <f t="shared" si="149"/>
        <v>9-3</v>
      </c>
      <c r="E1317" s="3">
        <v>1313</v>
      </c>
      <c r="F1317" s="16" t="str">
        <f t="shared" ca="1" si="150"/>
        <v/>
      </c>
      <c r="G1317" s="16" t="str">
        <f t="shared" ca="1" si="152"/>
        <v/>
      </c>
      <c r="H1317" s="16" t="str">
        <f t="shared" ca="1" si="152"/>
        <v/>
      </c>
      <c r="I1317" s="16" t="str">
        <f t="shared" ca="1" si="152"/>
        <v/>
      </c>
      <c r="J1317" s="16" t="str">
        <f t="shared" ca="1" si="152"/>
        <v/>
      </c>
    </row>
    <row r="1318" spans="4:10">
      <c r="D1318" s="3" t="str">
        <f t="shared" si="149"/>
        <v>9-3</v>
      </c>
      <c r="E1318" s="3">
        <v>1314</v>
      </c>
      <c r="F1318" s="16" t="str">
        <f t="shared" ca="1" si="150"/>
        <v/>
      </c>
      <c r="G1318" s="16" t="str">
        <f t="shared" ca="1" si="152"/>
        <v/>
      </c>
      <c r="H1318" s="16" t="str">
        <f t="shared" ca="1" si="152"/>
        <v/>
      </c>
      <c r="I1318" s="16" t="str">
        <f t="shared" ca="1" si="152"/>
        <v/>
      </c>
      <c r="J1318" s="16" t="str">
        <f t="shared" ca="1" si="152"/>
        <v/>
      </c>
    </row>
    <row r="1319" spans="4:10">
      <c r="D1319" s="3" t="str">
        <f t="shared" si="149"/>
        <v>9-3</v>
      </c>
      <c r="E1319" s="3">
        <v>1315</v>
      </c>
      <c r="F1319" s="16" t="str">
        <f t="shared" ca="1" si="150"/>
        <v/>
      </c>
      <c r="G1319" s="16" t="str">
        <f t="shared" ca="1" si="152"/>
        <v/>
      </c>
      <c r="H1319" s="16" t="str">
        <f t="shared" ca="1" si="152"/>
        <v/>
      </c>
      <c r="I1319" s="16" t="str">
        <f t="shared" ca="1" si="152"/>
        <v/>
      </c>
      <c r="J1319" s="16" t="str">
        <f t="shared" ca="1" si="152"/>
        <v/>
      </c>
    </row>
    <row r="1320" spans="4:10">
      <c r="D1320" s="3" t="str">
        <f t="shared" si="149"/>
        <v>9-3</v>
      </c>
      <c r="E1320" s="3">
        <v>1316</v>
      </c>
      <c r="F1320" s="16" t="str">
        <f t="shared" ca="1" si="150"/>
        <v/>
      </c>
      <c r="G1320" s="16" t="str">
        <f t="shared" ca="1" si="152"/>
        <v/>
      </c>
      <c r="H1320" s="16" t="str">
        <f t="shared" ca="1" si="152"/>
        <v/>
      </c>
      <c r="I1320" s="16" t="str">
        <f t="shared" ca="1" si="152"/>
        <v/>
      </c>
      <c r="J1320" s="16" t="str">
        <f t="shared" ca="1" si="152"/>
        <v/>
      </c>
    </row>
    <row r="1321" spans="4:10">
      <c r="D1321" s="3" t="str">
        <f t="shared" si="149"/>
        <v>9-3</v>
      </c>
      <c r="E1321" s="3">
        <v>1317</v>
      </c>
      <c r="F1321" s="16" t="str">
        <f t="shared" ca="1" si="150"/>
        <v/>
      </c>
      <c r="G1321" s="16" t="str">
        <f t="shared" ca="1" si="152"/>
        <v/>
      </c>
      <c r="H1321" s="16" t="str">
        <f t="shared" ca="1" si="152"/>
        <v/>
      </c>
      <c r="I1321" s="16" t="str">
        <f t="shared" ca="1" si="152"/>
        <v/>
      </c>
      <c r="J1321" s="16" t="str">
        <f t="shared" ca="1" si="152"/>
        <v/>
      </c>
    </row>
    <row r="1322" spans="4:10">
      <c r="D1322" s="3" t="str">
        <f t="shared" si="149"/>
        <v>9-3</v>
      </c>
      <c r="E1322" s="3">
        <v>1318</v>
      </c>
      <c r="F1322" s="16" t="str">
        <f t="shared" ca="1" si="150"/>
        <v/>
      </c>
      <c r="G1322" s="16" t="str">
        <f t="shared" ca="1" si="152"/>
        <v/>
      </c>
      <c r="H1322" s="16" t="str">
        <f t="shared" ca="1" si="152"/>
        <v/>
      </c>
      <c r="I1322" s="16" t="str">
        <f t="shared" ca="1" si="152"/>
        <v/>
      </c>
      <c r="J1322" s="16" t="str">
        <f t="shared" ca="1" si="152"/>
        <v/>
      </c>
    </row>
    <row r="1323" spans="4:10">
      <c r="D1323" s="3" t="str">
        <f t="shared" si="149"/>
        <v>9-3</v>
      </c>
      <c r="E1323" s="3">
        <v>1319</v>
      </c>
      <c r="F1323" s="16" t="str">
        <f t="shared" ca="1" si="150"/>
        <v/>
      </c>
      <c r="G1323" s="16" t="str">
        <f t="shared" ca="1" si="152"/>
        <v/>
      </c>
      <c r="H1323" s="16" t="str">
        <f t="shared" ca="1" si="152"/>
        <v/>
      </c>
      <c r="I1323" s="16" t="str">
        <f t="shared" ca="1" si="152"/>
        <v/>
      </c>
      <c r="J1323" s="16" t="str">
        <f t="shared" ca="1" si="152"/>
        <v/>
      </c>
    </row>
    <row r="1324" spans="4:10">
      <c r="D1324" s="3" t="str">
        <f t="shared" si="149"/>
        <v>9-3</v>
      </c>
      <c r="E1324" s="3">
        <v>1320</v>
      </c>
      <c r="F1324" s="16" t="str">
        <f t="shared" ca="1" si="150"/>
        <v/>
      </c>
      <c r="G1324" s="16" t="str">
        <f t="shared" ca="1" si="152"/>
        <v/>
      </c>
      <c r="H1324" s="16" t="str">
        <f t="shared" ca="1" si="152"/>
        <v/>
      </c>
      <c r="I1324" s="16" t="str">
        <f t="shared" ca="1" si="152"/>
        <v/>
      </c>
      <c r="J1324" s="16" t="str">
        <f t="shared" ca="1" si="152"/>
        <v/>
      </c>
    </row>
    <row r="1325" spans="4:10">
      <c r="D1325" s="3" t="str">
        <f t="shared" si="149"/>
        <v>9-3</v>
      </c>
      <c r="E1325" s="3">
        <v>1321</v>
      </c>
      <c r="F1325" s="16" t="str">
        <f t="shared" ca="1" si="150"/>
        <v/>
      </c>
      <c r="G1325" s="16" t="str">
        <f t="shared" ref="G1325:J1344" ca="1" si="15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325" s="16" t="str">
        <f t="shared" ca="1" si="153"/>
        <v/>
      </c>
      <c r="I1325" s="16" t="str">
        <f t="shared" ca="1" si="153"/>
        <v/>
      </c>
      <c r="J1325" s="16" t="str">
        <f t="shared" ca="1" si="153"/>
        <v/>
      </c>
    </row>
    <row r="1326" spans="4:10">
      <c r="D1326" s="3" t="str">
        <f t="shared" si="149"/>
        <v>9-3</v>
      </c>
      <c r="E1326" s="3">
        <v>1322</v>
      </c>
      <c r="F1326" s="16" t="str">
        <f t="shared" ca="1" si="150"/>
        <v/>
      </c>
      <c r="G1326" s="16" t="str">
        <f t="shared" ca="1" si="153"/>
        <v/>
      </c>
      <c r="H1326" s="16" t="str">
        <f t="shared" ca="1" si="153"/>
        <v/>
      </c>
      <c r="I1326" s="16" t="str">
        <f t="shared" ca="1" si="153"/>
        <v/>
      </c>
      <c r="J1326" s="16" t="str">
        <f t="shared" ca="1" si="153"/>
        <v/>
      </c>
    </row>
    <row r="1327" spans="4:10">
      <c r="D1327" s="3" t="str">
        <f t="shared" si="149"/>
        <v>9-3</v>
      </c>
      <c r="E1327" s="3">
        <v>1323</v>
      </c>
      <c r="F1327" s="16" t="str">
        <f t="shared" ca="1" si="150"/>
        <v/>
      </c>
      <c r="G1327" s="16" t="str">
        <f t="shared" ca="1" si="153"/>
        <v/>
      </c>
      <c r="H1327" s="16" t="str">
        <f t="shared" ca="1" si="153"/>
        <v/>
      </c>
      <c r="I1327" s="16" t="str">
        <f t="shared" ca="1" si="153"/>
        <v/>
      </c>
      <c r="J1327" s="16" t="str">
        <f t="shared" ca="1" si="153"/>
        <v/>
      </c>
    </row>
    <row r="1328" spans="4:10">
      <c r="D1328" s="3" t="str">
        <f t="shared" si="149"/>
        <v>9-3</v>
      </c>
      <c r="E1328" s="3">
        <v>1324</v>
      </c>
      <c r="F1328" s="16" t="str">
        <f t="shared" ca="1" si="150"/>
        <v/>
      </c>
      <c r="G1328" s="16" t="str">
        <f t="shared" ca="1" si="153"/>
        <v/>
      </c>
      <c r="H1328" s="16" t="str">
        <f t="shared" ca="1" si="153"/>
        <v/>
      </c>
      <c r="I1328" s="16" t="str">
        <f t="shared" ca="1" si="153"/>
        <v/>
      </c>
      <c r="J1328" s="16" t="str">
        <f t="shared" ca="1" si="153"/>
        <v/>
      </c>
    </row>
    <row r="1329" spans="4:10">
      <c r="D1329" s="3" t="str">
        <f t="shared" si="149"/>
        <v>9-3</v>
      </c>
      <c r="E1329" s="3">
        <v>1325</v>
      </c>
      <c r="F1329" s="16" t="str">
        <f t="shared" ca="1" si="150"/>
        <v/>
      </c>
      <c r="G1329" s="16" t="str">
        <f t="shared" ca="1" si="153"/>
        <v/>
      </c>
      <c r="H1329" s="16" t="str">
        <f t="shared" ca="1" si="153"/>
        <v/>
      </c>
      <c r="I1329" s="16" t="str">
        <f t="shared" ca="1" si="153"/>
        <v/>
      </c>
      <c r="J1329" s="16" t="str">
        <f t="shared" ca="1" si="153"/>
        <v/>
      </c>
    </row>
    <row r="1330" spans="4:10">
      <c r="D1330" s="3" t="str">
        <f t="shared" si="149"/>
        <v>9-3</v>
      </c>
      <c r="E1330" s="3">
        <v>1326</v>
      </c>
      <c r="F1330" s="16" t="str">
        <f t="shared" ca="1" si="150"/>
        <v/>
      </c>
      <c r="G1330" s="16" t="str">
        <f t="shared" ca="1" si="153"/>
        <v/>
      </c>
      <c r="H1330" s="16" t="str">
        <f t="shared" ca="1" si="153"/>
        <v/>
      </c>
      <c r="I1330" s="16" t="str">
        <f t="shared" ca="1" si="153"/>
        <v/>
      </c>
      <c r="J1330" s="16" t="str">
        <f t="shared" ca="1" si="153"/>
        <v/>
      </c>
    </row>
    <row r="1331" spans="4:10">
      <c r="D1331" s="3" t="str">
        <f t="shared" si="149"/>
        <v>9-3</v>
      </c>
      <c r="E1331" s="3">
        <v>1327</v>
      </c>
      <c r="F1331" s="16" t="str">
        <f t="shared" ca="1" si="150"/>
        <v/>
      </c>
      <c r="G1331" s="16" t="str">
        <f t="shared" ca="1" si="153"/>
        <v/>
      </c>
      <c r="H1331" s="16" t="str">
        <f t="shared" ca="1" si="153"/>
        <v/>
      </c>
      <c r="I1331" s="16" t="str">
        <f t="shared" ca="1" si="153"/>
        <v/>
      </c>
      <c r="J1331" s="16" t="str">
        <f t="shared" ca="1" si="153"/>
        <v/>
      </c>
    </row>
    <row r="1332" spans="4:10">
      <c r="D1332" s="3" t="str">
        <f t="shared" si="149"/>
        <v>9-3</v>
      </c>
      <c r="E1332" s="3">
        <v>1328</v>
      </c>
      <c r="F1332" s="16" t="str">
        <f t="shared" ca="1" si="150"/>
        <v/>
      </c>
      <c r="G1332" s="16" t="str">
        <f t="shared" ca="1" si="153"/>
        <v/>
      </c>
      <c r="H1332" s="16" t="str">
        <f t="shared" ca="1" si="153"/>
        <v/>
      </c>
      <c r="I1332" s="16" t="str">
        <f t="shared" ca="1" si="153"/>
        <v/>
      </c>
      <c r="J1332" s="16" t="str">
        <f t="shared" ca="1" si="153"/>
        <v/>
      </c>
    </row>
    <row r="1333" spans="4:10">
      <c r="D1333" s="3" t="str">
        <f t="shared" si="149"/>
        <v>9-4</v>
      </c>
      <c r="E1333" s="3">
        <v>1329</v>
      </c>
      <c r="F1333" s="16" t="str">
        <f t="shared" ca="1" si="150"/>
        <v/>
      </c>
      <c r="G1333" s="16" t="str">
        <f t="shared" ca="1" si="153"/>
        <v/>
      </c>
      <c r="H1333" s="16" t="str">
        <f t="shared" ca="1" si="153"/>
        <v/>
      </c>
      <c r="I1333" s="16" t="str">
        <f t="shared" ca="1" si="153"/>
        <v/>
      </c>
      <c r="J1333" s="16" t="str">
        <f t="shared" ca="1" si="153"/>
        <v/>
      </c>
    </row>
    <row r="1334" spans="4:10">
      <c r="D1334" s="3" t="str">
        <f t="shared" si="149"/>
        <v>9-4</v>
      </c>
      <c r="E1334" s="3">
        <v>1330</v>
      </c>
      <c r="F1334" s="16" t="str">
        <f t="shared" ca="1" si="150"/>
        <v/>
      </c>
      <c r="G1334" s="16" t="str">
        <f t="shared" ca="1" si="153"/>
        <v/>
      </c>
      <c r="H1334" s="16" t="str">
        <f t="shared" ca="1" si="153"/>
        <v/>
      </c>
      <c r="I1334" s="16" t="str">
        <f t="shared" ca="1" si="153"/>
        <v/>
      </c>
      <c r="J1334" s="16" t="str">
        <f t="shared" ca="1" si="153"/>
        <v/>
      </c>
    </row>
    <row r="1335" spans="4:10">
      <c r="D1335" s="3" t="str">
        <f t="shared" si="149"/>
        <v>9-4</v>
      </c>
      <c r="E1335" s="3">
        <v>1331</v>
      </c>
      <c r="F1335" s="16" t="str">
        <f t="shared" ca="1" si="150"/>
        <v/>
      </c>
      <c r="G1335" s="16" t="str">
        <f t="shared" ca="1" si="153"/>
        <v/>
      </c>
      <c r="H1335" s="16" t="str">
        <f t="shared" ca="1" si="153"/>
        <v/>
      </c>
      <c r="I1335" s="16" t="str">
        <f t="shared" ca="1" si="153"/>
        <v/>
      </c>
      <c r="J1335" s="16" t="str">
        <f t="shared" ca="1" si="153"/>
        <v/>
      </c>
    </row>
    <row r="1336" spans="4:10">
      <c r="D1336" s="3" t="str">
        <f t="shared" si="149"/>
        <v>9-4</v>
      </c>
      <c r="E1336" s="3">
        <v>1332</v>
      </c>
      <c r="F1336" s="16" t="str">
        <f t="shared" ca="1" si="150"/>
        <v/>
      </c>
      <c r="G1336" s="16" t="str">
        <f t="shared" ca="1" si="153"/>
        <v/>
      </c>
      <c r="H1336" s="16" t="str">
        <f t="shared" ca="1" si="153"/>
        <v/>
      </c>
      <c r="I1336" s="16" t="str">
        <f t="shared" ca="1" si="153"/>
        <v/>
      </c>
      <c r="J1336" s="16" t="str">
        <f t="shared" ca="1" si="153"/>
        <v/>
      </c>
    </row>
    <row r="1337" spans="4:10">
      <c r="D1337" s="3" t="str">
        <f t="shared" si="149"/>
        <v>9-4</v>
      </c>
      <c r="E1337" s="3">
        <v>1333</v>
      </c>
      <c r="F1337" s="16" t="str">
        <f t="shared" ca="1" si="150"/>
        <v/>
      </c>
      <c r="G1337" s="16" t="str">
        <f t="shared" ca="1" si="153"/>
        <v/>
      </c>
      <c r="H1337" s="16" t="str">
        <f t="shared" ca="1" si="153"/>
        <v/>
      </c>
      <c r="I1337" s="16" t="str">
        <f t="shared" ca="1" si="153"/>
        <v/>
      </c>
      <c r="J1337" s="16" t="str">
        <f t="shared" ca="1" si="153"/>
        <v/>
      </c>
    </row>
    <row r="1338" spans="4:10">
      <c r="D1338" s="3" t="str">
        <f t="shared" si="149"/>
        <v>9-4</v>
      </c>
      <c r="E1338" s="3">
        <v>1334</v>
      </c>
      <c r="F1338" s="16" t="str">
        <f t="shared" ca="1" si="150"/>
        <v/>
      </c>
      <c r="G1338" s="16" t="str">
        <f t="shared" ca="1" si="153"/>
        <v/>
      </c>
      <c r="H1338" s="16" t="str">
        <f t="shared" ca="1" si="153"/>
        <v/>
      </c>
      <c r="I1338" s="16" t="str">
        <f t="shared" ca="1" si="153"/>
        <v/>
      </c>
      <c r="J1338" s="16" t="str">
        <f t="shared" ca="1" si="153"/>
        <v/>
      </c>
    </row>
    <row r="1339" spans="4:10">
      <c r="D1339" s="3" t="str">
        <f t="shared" si="149"/>
        <v>9-4</v>
      </c>
      <c r="E1339" s="3">
        <v>1335</v>
      </c>
      <c r="F1339" s="16" t="str">
        <f t="shared" ca="1" si="150"/>
        <v/>
      </c>
      <c r="G1339" s="16" t="str">
        <f t="shared" ca="1" si="153"/>
        <v/>
      </c>
      <c r="H1339" s="16" t="str">
        <f t="shared" ca="1" si="153"/>
        <v/>
      </c>
      <c r="I1339" s="16" t="str">
        <f t="shared" ca="1" si="153"/>
        <v/>
      </c>
      <c r="J1339" s="16" t="str">
        <f t="shared" ca="1" si="153"/>
        <v/>
      </c>
    </row>
    <row r="1340" spans="4:10">
      <c r="D1340" s="3" t="str">
        <f t="shared" si="149"/>
        <v>9-4</v>
      </c>
      <c r="E1340" s="3">
        <v>1336</v>
      </c>
      <c r="F1340" s="16" t="str">
        <f t="shared" ca="1" si="150"/>
        <v/>
      </c>
      <c r="G1340" s="16" t="str">
        <f t="shared" ca="1" si="153"/>
        <v/>
      </c>
      <c r="H1340" s="16" t="str">
        <f t="shared" ca="1" si="153"/>
        <v/>
      </c>
      <c r="I1340" s="16" t="str">
        <f t="shared" ca="1" si="153"/>
        <v/>
      </c>
      <c r="J1340" s="16" t="str">
        <f t="shared" ca="1" si="153"/>
        <v/>
      </c>
    </row>
    <row r="1341" spans="4:10">
      <c r="D1341" s="3" t="str">
        <f t="shared" si="149"/>
        <v>9-4</v>
      </c>
      <c r="E1341" s="3">
        <v>1337</v>
      </c>
      <c r="F1341" s="16" t="str">
        <f t="shared" ca="1" si="150"/>
        <v/>
      </c>
      <c r="G1341" s="16" t="str">
        <f t="shared" ca="1" si="153"/>
        <v/>
      </c>
      <c r="H1341" s="16" t="str">
        <f t="shared" ca="1" si="153"/>
        <v/>
      </c>
      <c r="I1341" s="16" t="str">
        <f t="shared" ca="1" si="153"/>
        <v/>
      </c>
      <c r="J1341" s="16" t="str">
        <f t="shared" ca="1" si="153"/>
        <v/>
      </c>
    </row>
    <row r="1342" spans="4:10">
      <c r="D1342" s="3" t="str">
        <f t="shared" si="149"/>
        <v>9-4</v>
      </c>
      <c r="E1342" s="3">
        <v>1338</v>
      </c>
      <c r="F1342" s="16" t="str">
        <f t="shared" ca="1" si="150"/>
        <v/>
      </c>
      <c r="G1342" s="16" t="str">
        <f t="shared" ca="1" si="153"/>
        <v/>
      </c>
      <c r="H1342" s="16" t="str">
        <f t="shared" ca="1" si="153"/>
        <v/>
      </c>
      <c r="I1342" s="16" t="str">
        <f t="shared" ca="1" si="153"/>
        <v/>
      </c>
      <c r="J1342" s="16" t="str">
        <f t="shared" ca="1" si="153"/>
        <v/>
      </c>
    </row>
    <row r="1343" spans="4:10">
      <c r="D1343" s="3" t="str">
        <f t="shared" si="149"/>
        <v>9-4</v>
      </c>
      <c r="E1343" s="3">
        <v>1339</v>
      </c>
      <c r="F1343" s="16" t="str">
        <f t="shared" ca="1" si="150"/>
        <v/>
      </c>
      <c r="G1343" s="16" t="str">
        <f t="shared" ca="1" si="153"/>
        <v/>
      </c>
      <c r="H1343" s="16" t="str">
        <f t="shared" ca="1" si="153"/>
        <v/>
      </c>
      <c r="I1343" s="16" t="str">
        <f t="shared" ca="1" si="153"/>
        <v/>
      </c>
      <c r="J1343" s="16" t="str">
        <f t="shared" ca="1" si="153"/>
        <v/>
      </c>
    </row>
    <row r="1344" spans="4:10">
      <c r="D1344" s="3" t="str">
        <f t="shared" si="149"/>
        <v>9-4</v>
      </c>
      <c r="E1344" s="3">
        <v>1340</v>
      </c>
      <c r="F1344" s="16" t="str">
        <f t="shared" ca="1" si="150"/>
        <v/>
      </c>
      <c r="G1344" s="16" t="str">
        <f t="shared" ca="1" si="153"/>
        <v/>
      </c>
      <c r="H1344" s="16" t="str">
        <f t="shared" ca="1" si="153"/>
        <v/>
      </c>
      <c r="I1344" s="16" t="str">
        <f t="shared" ca="1" si="153"/>
        <v/>
      </c>
      <c r="J1344" s="16" t="str">
        <f t="shared" ca="1" si="153"/>
        <v/>
      </c>
    </row>
    <row r="1345" spans="4:10">
      <c r="D1345" s="3" t="str">
        <f t="shared" si="149"/>
        <v>9-4</v>
      </c>
      <c r="E1345" s="3">
        <v>1341</v>
      </c>
      <c r="F1345" s="16" t="str">
        <f t="shared" ca="1" si="150"/>
        <v/>
      </c>
      <c r="G1345" s="16" t="str">
        <f t="shared" ref="G1345:J1364" ca="1" si="15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345" s="16" t="str">
        <f t="shared" ca="1" si="154"/>
        <v/>
      </c>
      <c r="I1345" s="16" t="str">
        <f t="shared" ca="1" si="154"/>
        <v/>
      </c>
      <c r="J1345" s="16" t="str">
        <f t="shared" ca="1" si="154"/>
        <v/>
      </c>
    </row>
    <row r="1346" spans="4:10">
      <c r="D1346" s="3" t="str">
        <f t="shared" si="149"/>
        <v>9-4</v>
      </c>
      <c r="E1346" s="3">
        <v>1342</v>
      </c>
      <c r="F1346" s="16" t="str">
        <f t="shared" ca="1" si="150"/>
        <v/>
      </c>
      <c r="G1346" s="16" t="str">
        <f t="shared" ca="1" si="154"/>
        <v/>
      </c>
      <c r="H1346" s="16" t="str">
        <f t="shared" ca="1" si="154"/>
        <v/>
      </c>
      <c r="I1346" s="16" t="str">
        <f t="shared" ca="1" si="154"/>
        <v/>
      </c>
      <c r="J1346" s="16" t="str">
        <f t="shared" ca="1" si="154"/>
        <v/>
      </c>
    </row>
    <row r="1347" spans="4:10">
      <c r="D1347" s="3" t="str">
        <f t="shared" si="149"/>
        <v>9-4</v>
      </c>
      <c r="E1347" s="3">
        <v>1343</v>
      </c>
      <c r="F1347" s="16" t="str">
        <f t="shared" ca="1" si="150"/>
        <v/>
      </c>
      <c r="G1347" s="16" t="str">
        <f t="shared" ca="1" si="154"/>
        <v/>
      </c>
      <c r="H1347" s="16" t="str">
        <f t="shared" ca="1" si="154"/>
        <v/>
      </c>
      <c r="I1347" s="16" t="str">
        <f t="shared" ca="1" si="154"/>
        <v/>
      </c>
      <c r="J1347" s="16" t="str">
        <f t="shared" ca="1" si="154"/>
        <v/>
      </c>
    </row>
    <row r="1348" spans="4:10">
      <c r="D1348" s="3" t="str">
        <f t="shared" si="149"/>
        <v>9-4</v>
      </c>
      <c r="E1348" s="3">
        <v>1344</v>
      </c>
      <c r="F1348" s="16" t="str">
        <f t="shared" ca="1" si="150"/>
        <v/>
      </c>
      <c r="G1348" s="16" t="str">
        <f t="shared" ca="1" si="154"/>
        <v/>
      </c>
      <c r="H1348" s="16" t="str">
        <f t="shared" ca="1" si="154"/>
        <v/>
      </c>
      <c r="I1348" s="16" t="str">
        <f t="shared" ca="1" si="154"/>
        <v/>
      </c>
      <c r="J1348" s="16" t="str">
        <f t="shared" ca="1" si="154"/>
        <v/>
      </c>
    </row>
    <row r="1349" spans="4:10">
      <c r="D1349" s="3" t="str">
        <f t="shared" ref="D1349:D1412" si="155">DEC2HEX(HEX2DEC($D$4)+FLOOR((ROW(A1345)-1)/($M$4*10),1))&amp;"-"&amp;FLOOR((ROW(A1345)-1)/$M$4,1)+1-FLOOR((ROW(A1345)-1)/($M$4*10),1)*10</f>
        <v>9-5</v>
      </c>
      <c r="E1349" s="3">
        <v>1345</v>
      </c>
      <c r="F1349" s="16" t="str">
        <f t="shared" ref="F1349:F1412" ca="1" si="156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349" s="16" t="str">
        <f t="shared" ca="1" si="154"/>
        <v/>
      </c>
      <c r="H1349" s="16" t="str">
        <f t="shared" ca="1" si="154"/>
        <v/>
      </c>
      <c r="I1349" s="16" t="str">
        <f t="shared" ca="1" si="154"/>
        <v/>
      </c>
      <c r="J1349" s="16" t="str">
        <f t="shared" ca="1" si="154"/>
        <v/>
      </c>
    </row>
    <row r="1350" spans="4:10">
      <c r="D1350" s="3" t="str">
        <f t="shared" si="155"/>
        <v>9-5</v>
      </c>
      <c r="E1350" s="3">
        <v>1346</v>
      </c>
      <c r="F1350" s="16" t="str">
        <f t="shared" ca="1" si="156"/>
        <v/>
      </c>
      <c r="G1350" s="16" t="str">
        <f t="shared" ca="1" si="154"/>
        <v/>
      </c>
      <c r="H1350" s="16" t="str">
        <f t="shared" ca="1" si="154"/>
        <v/>
      </c>
      <c r="I1350" s="16" t="str">
        <f t="shared" ca="1" si="154"/>
        <v/>
      </c>
      <c r="J1350" s="16" t="str">
        <f t="shared" ca="1" si="154"/>
        <v/>
      </c>
    </row>
    <row r="1351" spans="4:10">
      <c r="D1351" s="3" t="str">
        <f t="shared" si="155"/>
        <v>9-5</v>
      </c>
      <c r="E1351" s="3">
        <v>1347</v>
      </c>
      <c r="F1351" s="16" t="str">
        <f t="shared" ca="1" si="156"/>
        <v/>
      </c>
      <c r="G1351" s="16" t="str">
        <f t="shared" ca="1" si="154"/>
        <v/>
      </c>
      <c r="H1351" s="16" t="str">
        <f t="shared" ca="1" si="154"/>
        <v/>
      </c>
      <c r="I1351" s="16" t="str">
        <f t="shared" ca="1" si="154"/>
        <v/>
      </c>
      <c r="J1351" s="16" t="str">
        <f t="shared" ca="1" si="154"/>
        <v/>
      </c>
    </row>
    <row r="1352" spans="4:10">
      <c r="D1352" s="3" t="str">
        <f t="shared" si="155"/>
        <v>9-5</v>
      </c>
      <c r="E1352" s="3">
        <v>1348</v>
      </c>
      <c r="F1352" s="16" t="str">
        <f t="shared" ca="1" si="156"/>
        <v/>
      </c>
      <c r="G1352" s="16" t="str">
        <f t="shared" ca="1" si="154"/>
        <v/>
      </c>
      <c r="H1352" s="16" t="str">
        <f t="shared" ca="1" si="154"/>
        <v/>
      </c>
      <c r="I1352" s="16" t="str">
        <f t="shared" ca="1" si="154"/>
        <v/>
      </c>
      <c r="J1352" s="16" t="str">
        <f t="shared" ca="1" si="154"/>
        <v/>
      </c>
    </row>
    <row r="1353" spans="4:10">
      <c r="D1353" s="3" t="str">
        <f t="shared" si="155"/>
        <v>9-5</v>
      </c>
      <c r="E1353" s="3">
        <v>1349</v>
      </c>
      <c r="F1353" s="16" t="str">
        <f t="shared" ca="1" si="156"/>
        <v/>
      </c>
      <c r="G1353" s="16" t="str">
        <f t="shared" ca="1" si="154"/>
        <v/>
      </c>
      <c r="H1353" s="16" t="str">
        <f t="shared" ca="1" si="154"/>
        <v/>
      </c>
      <c r="I1353" s="16" t="str">
        <f t="shared" ca="1" si="154"/>
        <v/>
      </c>
      <c r="J1353" s="16" t="str">
        <f t="shared" ca="1" si="154"/>
        <v/>
      </c>
    </row>
    <row r="1354" spans="4:10">
      <c r="D1354" s="3" t="str">
        <f t="shared" si="155"/>
        <v>9-5</v>
      </c>
      <c r="E1354" s="3">
        <v>1350</v>
      </c>
      <c r="F1354" s="16" t="str">
        <f t="shared" ca="1" si="156"/>
        <v/>
      </c>
      <c r="G1354" s="16" t="str">
        <f t="shared" ca="1" si="154"/>
        <v/>
      </c>
      <c r="H1354" s="16" t="str">
        <f t="shared" ca="1" si="154"/>
        <v/>
      </c>
      <c r="I1354" s="16" t="str">
        <f t="shared" ca="1" si="154"/>
        <v/>
      </c>
      <c r="J1354" s="16" t="str">
        <f t="shared" ca="1" si="154"/>
        <v/>
      </c>
    </row>
    <row r="1355" spans="4:10">
      <c r="D1355" s="3" t="str">
        <f t="shared" si="155"/>
        <v>9-5</v>
      </c>
      <c r="E1355" s="3">
        <v>1351</v>
      </c>
      <c r="F1355" s="16" t="str">
        <f t="shared" ca="1" si="156"/>
        <v/>
      </c>
      <c r="G1355" s="16" t="str">
        <f t="shared" ca="1" si="154"/>
        <v/>
      </c>
      <c r="H1355" s="16" t="str">
        <f t="shared" ca="1" si="154"/>
        <v/>
      </c>
      <c r="I1355" s="16" t="str">
        <f t="shared" ca="1" si="154"/>
        <v/>
      </c>
      <c r="J1355" s="16" t="str">
        <f t="shared" ca="1" si="154"/>
        <v/>
      </c>
    </row>
    <row r="1356" spans="4:10">
      <c r="D1356" s="3" t="str">
        <f t="shared" si="155"/>
        <v>9-5</v>
      </c>
      <c r="E1356" s="3">
        <v>1352</v>
      </c>
      <c r="F1356" s="16" t="str">
        <f t="shared" ca="1" si="156"/>
        <v/>
      </c>
      <c r="G1356" s="16" t="str">
        <f t="shared" ca="1" si="154"/>
        <v/>
      </c>
      <c r="H1356" s="16" t="str">
        <f t="shared" ca="1" si="154"/>
        <v/>
      </c>
      <c r="I1356" s="16" t="str">
        <f t="shared" ca="1" si="154"/>
        <v/>
      </c>
      <c r="J1356" s="16" t="str">
        <f t="shared" ca="1" si="154"/>
        <v/>
      </c>
    </row>
    <row r="1357" spans="4:10">
      <c r="D1357" s="3" t="str">
        <f t="shared" si="155"/>
        <v>9-5</v>
      </c>
      <c r="E1357" s="3">
        <v>1353</v>
      </c>
      <c r="F1357" s="16" t="str">
        <f t="shared" ca="1" si="156"/>
        <v/>
      </c>
      <c r="G1357" s="16" t="str">
        <f t="shared" ca="1" si="154"/>
        <v/>
      </c>
      <c r="H1357" s="16" t="str">
        <f t="shared" ca="1" si="154"/>
        <v/>
      </c>
      <c r="I1357" s="16" t="str">
        <f t="shared" ca="1" si="154"/>
        <v/>
      </c>
      <c r="J1357" s="16" t="str">
        <f t="shared" ca="1" si="154"/>
        <v/>
      </c>
    </row>
    <row r="1358" spans="4:10">
      <c r="D1358" s="3" t="str">
        <f t="shared" si="155"/>
        <v>9-5</v>
      </c>
      <c r="E1358" s="3">
        <v>1354</v>
      </c>
      <c r="F1358" s="16" t="str">
        <f t="shared" ca="1" si="156"/>
        <v/>
      </c>
      <c r="G1358" s="16" t="str">
        <f t="shared" ca="1" si="154"/>
        <v/>
      </c>
      <c r="H1358" s="16" t="str">
        <f t="shared" ca="1" si="154"/>
        <v/>
      </c>
      <c r="I1358" s="16" t="str">
        <f t="shared" ca="1" si="154"/>
        <v/>
      </c>
      <c r="J1358" s="16" t="str">
        <f t="shared" ca="1" si="154"/>
        <v/>
      </c>
    </row>
    <row r="1359" spans="4:10">
      <c r="D1359" s="3" t="str">
        <f t="shared" si="155"/>
        <v>9-5</v>
      </c>
      <c r="E1359" s="3">
        <v>1355</v>
      </c>
      <c r="F1359" s="16" t="str">
        <f t="shared" ca="1" si="156"/>
        <v/>
      </c>
      <c r="G1359" s="16" t="str">
        <f t="shared" ca="1" si="154"/>
        <v/>
      </c>
      <c r="H1359" s="16" t="str">
        <f t="shared" ca="1" si="154"/>
        <v/>
      </c>
      <c r="I1359" s="16" t="str">
        <f t="shared" ca="1" si="154"/>
        <v/>
      </c>
      <c r="J1359" s="16" t="str">
        <f t="shared" ca="1" si="154"/>
        <v/>
      </c>
    </row>
    <row r="1360" spans="4:10">
      <c r="D1360" s="3" t="str">
        <f t="shared" si="155"/>
        <v>9-5</v>
      </c>
      <c r="E1360" s="3">
        <v>1356</v>
      </c>
      <c r="F1360" s="16" t="str">
        <f t="shared" ca="1" si="156"/>
        <v/>
      </c>
      <c r="G1360" s="16" t="str">
        <f t="shared" ca="1" si="154"/>
        <v/>
      </c>
      <c r="H1360" s="16" t="str">
        <f t="shared" ca="1" si="154"/>
        <v/>
      </c>
      <c r="I1360" s="16" t="str">
        <f t="shared" ca="1" si="154"/>
        <v/>
      </c>
      <c r="J1360" s="16" t="str">
        <f t="shared" ca="1" si="154"/>
        <v/>
      </c>
    </row>
    <row r="1361" spans="4:10">
      <c r="D1361" s="3" t="str">
        <f t="shared" si="155"/>
        <v>9-5</v>
      </c>
      <c r="E1361" s="3">
        <v>1357</v>
      </c>
      <c r="F1361" s="16" t="str">
        <f t="shared" ca="1" si="156"/>
        <v/>
      </c>
      <c r="G1361" s="16" t="str">
        <f t="shared" ca="1" si="154"/>
        <v/>
      </c>
      <c r="H1361" s="16" t="str">
        <f t="shared" ca="1" si="154"/>
        <v/>
      </c>
      <c r="I1361" s="16" t="str">
        <f t="shared" ca="1" si="154"/>
        <v/>
      </c>
      <c r="J1361" s="16" t="str">
        <f t="shared" ca="1" si="154"/>
        <v/>
      </c>
    </row>
    <row r="1362" spans="4:10">
      <c r="D1362" s="3" t="str">
        <f t="shared" si="155"/>
        <v>9-5</v>
      </c>
      <c r="E1362" s="3">
        <v>1358</v>
      </c>
      <c r="F1362" s="16" t="str">
        <f t="shared" ca="1" si="156"/>
        <v/>
      </c>
      <c r="G1362" s="16" t="str">
        <f t="shared" ca="1" si="154"/>
        <v/>
      </c>
      <c r="H1362" s="16" t="str">
        <f t="shared" ca="1" si="154"/>
        <v/>
      </c>
      <c r="I1362" s="16" t="str">
        <f t="shared" ca="1" si="154"/>
        <v/>
      </c>
      <c r="J1362" s="16" t="str">
        <f t="shared" ca="1" si="154"/>
        <v/>
      </c>
    </row>
    <row r="1363" spans="4:10">
      <c r="D1363" s="3" t="str">
        <f t="shared" si="155"/>
        <v>9-5</v>
      </c>
      <c r="E1363" s="3">
        <v>1359</v>
      </c>
      <c r="F1363" s="16" t="str">
        <f t="shared" ca="1" si="156"/>
        <v/>
      </c>
      <c r="G1363" s="16" t="str">
        <f t="shared" ca="1" si="154"/>
        <v/>
      </c>
      <c r="H1363" s="16" t="str">
        <f t="shared" ca="1" si="154"/>
        <v/>
      </c>
      <c r="I1363" s="16" t="str">
        <f t="shared" ca="1" si="154"/>
        <v/>
      </c>
      <c r="J1363" s="16" t="str">
        <f t="shared" ca="1" si="154"/>
        <v/>
      </c>
    </row>
    <row r="1364" spans="4:10">
      <c r="D1364" s="3" t="str">
        <f t="shared" si="155"/>
        <v>9-5</v>
      </c>
      <c r="E1364" s="3">
        <v>1360</v>
      </c>
      <c r="F1364" s="16" t="str">
        <f t="shared" ca="1" si="156"/>
        <v/>
      </c>
      <c r="G1364" s="16" t="str">
        <f t="shared" ca="1" si="154"/>
        <v/>
      </c>
      <c r="H1364" s="16" t="str">
        <f t="shared" ca="1" si="154"/>
        <v/>
      </c>
      <c r="I1364" s="16" t="str">
        <f t="shared" ca="1" si="154"/>
        <v/>
      </c>
      <c r="J1364" s="16" t="str">
        <f t="shared" ca="1" si="154"/>
        <v/>
      </c>
    </row>
    <row r="1365" spans="4:10">
      <c r="D1365" s="3" t="str">
        <f t="shared" si="155"/>
        <v>9-6</v>
      </c>
      <c r="E1365" s="3">
        <v>1361</v>
      </c>
      <c r="F1365" s="16" t="str">
        <f t="shared" ca="1" si="156"/>
        <v/>
      </c>
      <c r="G1365" s="16" t="str">
        <f t="shared" ref="G1365:J1384" ca="1" si="15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365" s="16" t="str">
        <f t="shared" ca="1" si="157"/>
        <v/>
      </c>
      <c r="I1365" s="16" t="str">
        <f t="shared" ca="1" si="157"/>
        <v/>
      </c>
      <c r="J1365" s="16" t="str">
        <f t="shared" ca="1" si="157"/>
        <v/>
      </c>
    </row>
    <row r="1366" spans="4:10">
      <c r="D1366" s="3" t="str">
        <f t="shared" si="155"/>
        <v>9-6</v>
      </c>
      <c r="E1366" s="3">
        <v>1362</v>
      </c>
      <c r="F1366" s="16" t="str">
        <f t="shared" ca="1" si="156"/>
        <v/>
      </c>
      <c r="G1366" s="16" t="str">
        <f t="shared" ca="1" si="157"/>
        <v/>
      </c>
      <c r="H1366" s="16" t="str">
        <f t="shared" ca="1" si="157"/>
        <v/>
      </c>
      <c r="I1366" s="16" t="str">
        <f t="shared" ca="1" si="157"/>
        <v/>
      </c>
      <c r="J1366" s="16" t="str">
        <f t="shared" ca="1" si="157"/>
        <v/>
      </c>
    </row>
    <row r="1367" spans="4:10">
      <c r="D1367" s="3" t="str">
        <f t="shared" si="155"/>
        <v>9-6</v>
      </c>
      <c r="E1367" s="3">
        <v>1363</v>
      </c>
      <c r="F1367" s="16" t="str">
        <f t="shared" ca="1" si="156"/>
        <v/>
      </c>
      <c r="G1367" s="16" t="str">
        <f t="shared" ca="1" si="157"/>
        <v/>
      </c>
      <c r="H1367" s="16" t="str">
        <f t="shared" ca="1" si="157"/>
        <v/>
      </c>
      <c r="I1367" s="16" t="str">
        <f t="shared" ca="1" si="157"/>
        <v/>
      </c>
      <c r="J1367" s="16" t="str">
        <f t="shared" ca="1" si="157"/>
        <v/>
      </c>
    </row>
    <row r="1368" spans="4:10">
      <c r="D1368" s="3" t="str">
        <f t="shared" si="155"/>
        <v>9-6</v>
      </c>
      <c r="E1368" s="3">
        <v>1364</v>
      </c>
      <c r="F1368" s="16" t="str">
        <f t="shared" ca="1" si="156"/>
        <v/>
      </c>
      <c r="G1368" s="16" t="str">
        <f t="shared" ca="1" si="157"/>
        <v/>
      </c>
      <c r="H1368" s="16" t="str">
        <f t="shared" ca="1" si="157"/>
        <v/>
      </c>
      <c r="I1368" s="16" t="str">
        <f t="shared" ca="1" si="157"/>
        <v/>
      </c>
      <c r="J1368" s="16" t="str">
        <f t="shared" ca="1" si="157"/>
        <v/>
      </c>
    </row>
    <row r="1369" spans="4:10">
      <c r="D1369" s="3" t="str">
        <f t="shared" si="155"/>
        <v>9-6</v>
      </c>
      <c r="E1369" s="3">
        <v>1365</v>
      </c>
      <c r="F1369" s="16" t="str">
        <f t="shared" ca="1" si="156"/>
        <v/>
      </c>
      <c r="G1369" s="16" t="str">
        <f t="shared" ca="1" si="157"/>
        <v/>
      </c>
      <c r="H1369" s="16" t="str">
        <f t="shared" ca="1" si="157"/>
        <v/>
      </c>
      <c r="I1369" s="16" t="str">
        <f t="shared" ca="1" si="157"/>
        <v/>
      </c>
      <c r="J1369" s="16" t="str">
        <f t="shared" ca="1" si="157"/>
        <v/>
      </c>
    </row>
    <row r="1370" spans="4:10">
      <c r="D1370" s="3" t="str">
        <f t="shared" si="155"/>
        <v>9-6</v>
      </c>
      <c r="E1370" s="3">
        <v>1366</v>
      </c>
      <c r="F1370" s="16" t="str">
        <f t="shared" ca="1" si="156"/>
        <v/>
      </c>
      <c r="G1370" s="16" t="str">
        <f t="shared" ca="1" si="157"/>
        <v/>
      </c>
      <c r="H1370" s="16" t="str">
        <f t="shared" ca="1" si="157"/>
        <v/>
      </c>
      <c r="I1370" s="16" t="str">
        <f t="shared" ca="1" si="157"/>
        <v/>
      </c>
      <c r="J1370" s="16" t="str">
        <f t="shared" ca="1" si="157"/>
        <v/>
      </c>
    </row>
    <row r="1371" spans="4:10">
      <c r="D1371" s="3" t="str">
        <f t="shared" si="155"/>
        <v>9-6</v>
      </c>
      <c r="E1371" s="3">
        <v>1367</v>
      </c>
      <c r="F1371" s="16" t="str">
        <f t="shared" ca="1" si="156"/>
        <v/>
      </c>
      <c r="G1371" s="16" t="str">
        <f t="shared" ca="1" si="157"/>
        <v/>
      </c>
      <c r="H1371" s="16" t="str">
        <f t="shared" ca="1" si="157"/>
        <v/>
      </c>
      <c r="I1371" s="16" t="str">
        <f t="shared" ca="1" si="157"/>
        <v/>
      </c>
      <c r="J1371" s="16" t="str">
        <f t="shared" ca="1" si="157"/>
        <v/>
      </c>
    </row>
    <row r="1372" spans="4:10">
      <c r="D1372" s="3" t="str">
        <f t="shared" si="155"/>
        <v>9-6</v>
      </c>
      <c r="E1372" s="3">
        <v>1368</v>
      </c>
      <c r="F1372" s="16" t="str">
        <f t="shared" ca="1" si="156"/>
        <v/>
      </c>
      <c r="G1372" s="16" t="str">
        <f t="shared" ca="1" si="157"/>
        <v/>
      </c>
      <c r="H1372" s="16" t="str">
        <f t="shared" ca="1" si="157"/>
        <v/>
      </c>
      <c r="I1372" s="16" t="str">
        <f t="shared" ca="1" si="157"/>
        <v/>
      </c>
      <c r="J1372" s="16" t="str">
        <f t="shared" ca="1" si="157"/>
        <v/>
      </c>
    </row>
    <row r="1373" spans="4:10">
      <c r="D1373" s="3" t="str">
        <f t="shared" si="155"/>
        <v>9-6</v>
      </c>
      <c r="E1373" s="3">
        <v>1369</v>
      </c>
      <c r="F1373" s="16" t="str">
        <f t="shared" ca="1" si="156"/>
        <v/>
      </c>
      <c r="G1373" s="16" t="str">
        <f t="shared" ca="1" si="157"/>
        <v/>
      </c>
      <c r="H1373" s="16" t="str">
        <f t="shared" ca="1" si="157"/>
        <v/>
      </c>
      <c r="I1373" s="16" t="str">
        <f t="shared" ca="1" si="157"/>
        <v/>
      </c>
      <c r="J1373" s="16" t="str">
        <f t="shared" ca="1" si="157"/>
        <v/>
      </c>
    </row>
    <row r="1374" spans="4:10">
      <c r="D1374" s="3" t="str">
        <f t="shared" si="155"/>
        <v>9-6</v>
      </c>
      <c r="E1374" s="3">
        <v>1370</v>
      </c>
      <c r="F1374" s="16" t="str">
        <f t="shared" ca="1" si="156"/>
        <v/>
      </c>
      <c r="G1374" s="16" t="str">
        <f t="shared" ca="1" si="157"/>
        <v/>
      </c>
      <c r="H1374" s="16" t="str">
        <f t="shared" ca="1" si="157"/>
        <v/>
      </c>
      <c r="I1374" s="16" t="str">
        <f t="shared" ca="1" si="157"/>
        <v/>
      </c>
      <c r="J1374" s="16" t="str">
        <f t="shared" ca="1" si="157"/>
        <v/>
      </c>
    </row>
    <row r="1375" spans="4:10">
      <c r="D1375" s="3" t="str">
        <f t="shared" si="155"/>
        <v>9-6</v>
      </c>
      <c r="E1375" s="3">
        <v>1371</v>
      </c>
      <c r="F1375" s="16" t="str">
        <f t="shared" ca="1" si="156"/>
        <v/>
      </c>
      <c r="G1375" s="16" t="str">
        <f t="shared" ca="1" si="157"/>
        <v/>
      </c>
      <c r="H1375" s="16" t="str">
        <f t="shared" ca="1" si="157"/>
        <v/>
      </c>
      <c r="I1375" s="16" t="str">
        <f t="shared" ca="1" si="157"/>
        <v/>
      </c>
      <c r="J1375" s="16" t="str">
        <f t="shared" ca="1" si="157"/>
        <v/>
      </c>
    </row>
    <row r="1376" spans="4:10">
      <c r="D1376" s="3" t="str">
        <f t="shared" si="155"/>
        <v>9-6</v>
      </c>
      <c r="E1376" s="3">
        <v>1372</v>
      </c>
      <c r="F1376" s="16" t="str">
        <f t="shared" ca="1" si="156"/>
        <v/>
      </c>
      <c r="G1376" s="16" t="str">
        <f t="shared" ca="1" si="157"/>
        <v/>
      </c>
      <c r="H1376" s="16" t="str">
        <f t="shared" ca="1" si="157"/>
        <v/>
      </c>
      <c r="I1376" s="16" t="str">
        <f t="shared" ca="1" si="157"/>
        <v/>
      </c>
      <c r="J1376" s="16" t="str">
        <f t="shared" ca="1" si="157"/>
        <v/>
      </c>
    </row>
    <row r="1377" spans="4:10">
      <c r="D1377" s="3" t="str">
        <f t="shared" si="155"/>
        <v>9-6</v>
      </c>
      <c r="E1377" s="3">
        <v>1373</v>
      </c>
      <c r="F1377" s="16" t="str">
        <f t="shared" ca="1" si="156"/>
        <v/>
      </c>
      <c r="G1377" s="16" t="str">
        <f t="shared" ca="1" si="157"/>
        <v/>
      </c>
      <c r="H1377" s="16" t="str">
        <f t="shared" ca="1" si="157"/>
        <v/>
      </c>
      <c r="I1377" s="16" t="str">
        <f t="shared" ca="1" si="157"/>
        <v/>
      </c>
      <c r="J1377" s="16" t="str">
        <f t="shared" ca="1" si="157"/>
        <v/>
      </c>
    </row>
    <row r="1378" spans="4:10">
      <c r="D1378" s="3" t="str">
        <f t="shared" si="155"/>
        <v>9-6</v>
      </c>
      <c r="E1378" s="3">
        <v>1374</v>
      </c>
      <c r="F1378" s="16" t="str">
        <f t="shared" ca="1" si="156"/>
        <v/>
      </c>
      <c r="G1378" s="16" t="str">
        <f t="shared" ca="1" si="157"/>
        <v/>
      </c>
      <c r="H1378" s="16" t="str">
        <f t="shared" ca="1" si="157"/>
        <v/>
      </c>
      <c r="I1378" s="16" t="str">
        <f t="shared" ca="1" si="157"/>
        <v/>
      </c>
      <c r="J1378" s="16" t="str">
        <f t="shared" ca="1" si="157"/>
        <v/>
      </c>
    </row>
    <row r="1379" spans="4:10">
      <c r="D1379" s="3" t="str">
        <f t="shared" si="155"/>
        <v>9-6</v>
      </c>
      <c r="E1379" s="3">
        <v>1375</v>
      </c>
      <c r="F1379" s="16" t="str">
        <f t="shared" ca="1" si="156"/>
        <v/>
      </c>
      <c r="G1379" s="16" t="str">
        <f t="shared" ca="1" si="157"/>
        <v/>
      </c>
      <c r="H1379" s="16" t="str">
        <f t="shared" ca="1" si="157"/>
        <v/>
      </c>
      <c r="I1379" s="16" t="str">
        <f t="shared" ca="1" si="157"/>
        <v/>
      </c>
      <c r="J1379" s="16" t="str">
        <f t="shared" ca="1" si="157"/>
        <v/>
      </c>
    </row>
    <row r="1380" spans="4:10">
      <c r="D1380" s="3" t="str">
        <f t="shared" si="155"/>
        <v>9-6</v>
      </c>
      <c r="E1380" s="3">
        <v>1376</v>
      </c>
      <c r="F1380" s="16" t="str">
        <f t="shared" ca="1" si="156"/>
        <v/>
      </c>
      <c r="G1380" s="16" t="str">
        <f t="shared" ca="1" si="157"/>
        <v/>
      </c>
      <c r="H1380" s="16" t="str">
        <f t="shared" ca="1" si="157"/>
        <v/>
      </c>
      <c r="I1380" s="16" t="str">
        <f t="shared" ca="1" si="157"/>
        <v/>
      </c>
      <c r="J1380" s="16" t="str">
        <f t="shared" ca="1" si="157"/>
        <v/>
      </c>
    </row>
    <row r="1381" spans="4:10">
      <c r="D1381" s="3" t="str">
        <f t="shared" si="155"/>
        <v>9-7</v>
      </c>
      <c r="E1381" s="3">
        <v>1377</v>
      </c>
      <c r="F1381" s="16" t="str">
        <f t="shared" ca="1" si="156"/>
        <v/>
      </c>
      <c r="G1381" s="16" t="str">
        <f t="shared" ca="1" si="157"/>
        <v/>
      </c>
      <c r="H1381" s="16" t="str">
        <f t="shared" ca="1" si="157"/>
        <v/>
      </c>
      <c r="I1381" s="16" t="str">
        <f t="shared" ca="1" si="157"/>
        <v/>
      </c>
      <c r="J1381" s="16" t="str">
        <f t="shared" ca="1" si="157"/>
        <v/>
      </c>
    </row>
    <row r="1382" spans="4:10">
      <c r="D1382" s="3" t="str">
        <f t="shared" si="155"/>
        <v>9-7</v>
      </c>
      <c r="E1382" s="3">
        <v>1378</v>
      </c>
      <c r="F1382" s="16" t="str">
        <f t="shared" ca="1" si="156"/>
        <v/>
      </c>
      <c r="G1382" s="16" t="str">
        <f t="shared" ca="1" si="157"/>
        <v/>
      </c>
      <c r="H1382" s="16" t="str">
        <f t="shared" ca="1" si="157"/>
        <v/>
      </c>
      <c r="I1382" s="16" t="str">
        <f t="shared" ca="1" si="157"/>
        <v/>
      </c>
      <c r="J1382" s="16" t="str">
        <f t="shared" ca="1" si="157"/>
        <v/>
      </c>
    </row>
    <row r="1383" spans="4:10">
      <c r="D1383" s="3" t="str">
        <f t="shared" si="155"/>
        <v>9-7</v>
      </c>
      <c r="E1383" s="3">
        <v>1379</v>
      </c>
      <c r="F1383" s="16" t="str">
        <f t="shared" ca="1" si="156"/>
        <v/>
      </c>
      <c r="G1383" s="16" t="str">
        <f t="shared" ca="1" si="157"/>
        <v/>
      </c>
      <c r="H1383" s="16" t="str">
        <f t="shared" ca="1" si="157"/>
        <v/>
      </c>
      <c r="I1383" s="16" t="str">
        <f t="shared" ca="1" si="157"/>
        <v/>
      </c>
      <c r="J1383" s="16" t="str">
        <f t="shared" ca="1" si="157"/>
        <v/>
      </c>
    </row>
    <row r="1384" spans="4:10">
      <c r="D1384" s="3" t="str">
        <f t="shared" si="155"/>
        <v>9-7</v>
      </c>
      <c r="E1384" s="3">
        <v>1380</v>
      </c>
      <c r="F1384" s="16" t="str">
        <f t="shared" ca="1" si="156"/>
        <v/>
      </c>
      <c r="G1384" s="16" t="str">
        <f t="shared" ca="1" si="157"/>
        <v/>
      </c>
      <c r="H1384" s="16" t="str">
        <f t="shared" ca="1" si="157"/>
        <v/>
      </c>
      <c r="I1384" s="16" t="str">
        <f t="shared" ca="1" si="157"/>
        <v/>
      </c>
      <c r="J1384" s="16" t="str">
        <f t="shared" ca="1" si="157"/>
        <v/>
      </c>
    </row>
    <row r="1385" spans="4:10">
      <c r="D1385" s="3" t="str">
        <f t="shared" si="155"/>
        <v>9-7</v>
      </c>
      <c r="E1385" s="3">
        <v>1381</v>
      </c>
      <c r="F1385" s="16" t="str">
        <f t="shared" ca="1" si="156"/>
        <v/>
      </c>
      <c r="G1385" s="16" t="str">
        <f t="shared" ref="G1385:J1404" ca="1" si="15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385" s="16" t="str">
        <f t="shared" ca="1" si="158"/>
        <v/>
      </c>
      <c r="I1385" s="16" t="str">
        <f t="shared" ca="1" si="158"/>
        <v/>
      </c>
      <c r="J1385" s="16" t="str">
        <f t="shared" ca="1" si="158"/>
        <v/>
      </c>
    </row>
    <row r="1386" spans="4:10">
      <c r="D1386" s="3" t="str">
        <f t="shared" si="155"/>
        <v>9-7</v>
      </c>
      <c r="E1386" s="3">
        <v>1382</v>
      </c>
      <c r="F1386" s="16" t="str">
        <f t="shared" ca="1" si="156"/>
        <v/>
      </c>
      <c r="G1386" s="16" t="str">
        <f t="shared" ca="1" si="158"/>
        <v/>
      </c>
      <c r="H1386" s="16" t="str">
        <f t="shared" ca="1" si="158"/>
        <v/>
      </c>
      <c r="I1386" s="16" t="str">
        <f t="shared" ca="1" si="158"/>
        <v/>
      </c>
      <c r="J1386" s="16" t="str">
        <f t="shared" ca="1" si="158"/>
        <v/>
      </c>
    </row>
    <row r="1387" spans="4:10">
      <c r="D1387" s="3" t="str">
        <f t="shared" si="155"/>
        <v>9-7</v>
      </c>
      <c r="E1387" s="3">
        <v>1383</v>
      </c>
      <c r="F1387" s="16" t="str">
        <f t="shared" ca="1" si="156"/>
        <v/>
      </c>
      <c r="G1387" s="16" t="str">
        <f t="shared" ca="1" si="158"/>
        <v/>
      </c>
      <c r="H1387" s="16" t="str">
        <f t="shared" ca="1" si="158"/>
        <v/>
      </c>
      <c r="I1387" s="16" t="str">
        <f t="shared" ca="1" si="158"/>
        <v/>
      </c>
      <c r="J1387" s="16" t="str">
        <f t="shared" ca="1" si="158"/>
        <v/>
      </c>
    </row>
    <row r="1388" spans="4:10">
      <c r="D1388" s="3" t="str">
        <f t="shared" si="155"/>
        <v>9-7</v>
      </c>
      <c r="E1388" s="3">
        <v>1384</v>
      </c>
      <c r="F1388" s="16" t="str">
        <f t="shared" ca="1" si="156"/>
        <v/>
      </c>
      <c r="G1388" s="16" t="str">
        <f t="shared" ca="1" si="158"/>
        <v/>
      </c>
      <c r="H1388" s="16" t="str">
        <f t="shared" ca="1" si="158"/>
        <v/>
      </c>
      <c r="I1388" s="16" t="str">
        <f t="shared" ca="1" si="158"/>
        <v/>
      </c>
      <c r="J1388" s="16" t="str">
        <f t="shared" ca="1" si="158"/>
        <v/>
      </c>
    </row>
    <row r="1389" spans="4:10">
      <c r="D1389" s="3" t="str">
        <f t="shared" si="155"/>
        <v>9-7</v>
      </c>
      <c r="E1389" s="3">
        <v>1385</v>
      </c>
      <c r="F1389" s="16" t="str">
        <f t="shared" ca="1" si="156"/>
        <v/>
      </c>
      <c r="G1389" s="16" t="str">
        <f t="shared" ca="1" si="158"/>
        <v/>
      </c>
      <c r="H1389" s="16" t="str">
        <f t="shared" ca="1" si="158"/>
        <v/>
      </c>
      <c r="I1389" s="16" t="str">
        <f t="shared" ca="1" si="158"/>
        <v/>
      </c>
      <c r="J1389" s="16" t="str">
        <f t="shared" ca="1" si="158"/>
        <v/>
      </c>
    </row>
    <row r="1390" spans="4:10">
      <c r="D1390" s="3" t="str">
        <f t="shared" si="155"/>
        <v>9-7</v>
      </c>
      <c r="E1390" s="3">
        <v>1386</v>
      </c>
      <c r="F1390" s="16" t="str">
        <f t="shared" ca="1" si="156"/>
        <v/>
      </c>
      <c r="G1390" s="16" t="str">
        <f t="shared" ca="1" si="158"/>
        <v/>
      </c>
      <c r="H1390" s="16" t="str">
        <f t="shared" ca="1" si="158"/>
        <v/>
      </c>
      <c r="I1390" s="16" t="str">
        <f t="shared" ca="1" si="158"/>
        <v/>
      </c>
      <c r="J1390" s="16" t="str">
        <f t="shared" ca="1" si="158"/>
        <v/>
      </c>
    </row>
    <row r="1391" spans="4:10">
      <c r="D1391" s="3" t="str">
        <f t="shared" si="155"/>
        <v>9-7</v>
      </c>
      <c r="E1391" s="3">
        <v>1387</v>
      </c>
      <c r="F1391" s="16" t="str">
        <f t="shared" ca="1" si="156"/>
        <v/>
      </c>
      <c r="G1391" s="16" t="str">
        <f t="shared" ca="1" si="158"/>
        <v/>
      </c>
      <c r="H1391" s="16" t="str">
        <f t="shared" ca="1" si="158"/>
        <v/>
      </c>
      <c r="I1391" s="16" t="str">
        <f t="shared" ca="1" si="158"/>
        <v/>
      </c>
      <c r="J1391" s="16" t="str">
        <f t="shared" ca="1" si="158"/>
        <v/>
      </c>
    </row>
    <row r="1392" spans="4:10">
      <c r="D1392" s="3" t="str">
        <f t="shared" si="155"/>
        <v>9-7</v>
      </c>
      <c r="E1392" s="3">
        <v>1388</v>
      </c>
      <c r="F1392" s="16" t="str">
        <f t="shared" ca="1" si="156"/>
        <v/>
      </c>
      <c r="G1392" s="16" t="str">
        <f t="shared" ca="1" si="158"/>
        <v/>
      </c>
      <c r="H1392" s="16" t="str">
        <f t="shared" ca="1" si="158"/>
        <v/>
      </c>
      <c r="I1392" s="16" t="str">
        <f t="shared" ca="1" si="158"/>
        <v/>
      </c>
      <c r="J1392" s="16" t="str">
        <f t="shared" ca="1" si="158"/>
        <v/>
      </c>
    </row>
    <row r="1393" spans="4:10">
      <c r="D1393" s="3" t="str">
        <f t="shared" si="155"/>
        <v>9-7</v>
      </c>
      <c r="E1393" s="3">
        <v>1389</v>
      </c>
      <c r="F1393" s="16" t="str">
        <f t="shared" ca="1" si="156"/>
        <v/>
      </c>
      <c r="G1393" s="16" t="str">
        <f t="shared" ca="1" si="158"/>
        <v/>
      </c>
      <c r="H1393" s="16" t="str">
        <f t="shared" ca="1" si="158"/>
        <v/>
      </c>
      <c r="I1393" s="16" t="str">
        <f t="shared" ca="1" si="158"/>
        <v/>
      </c>
      <c r="J1393" s="16" t="str">
        <f t="shared" ca="1" si="158"/>
        <v/>
      </c>
    </row>
    <row r="1394" spans="4:10">
      <c r="D1394" s="3" t="str">
        <f t="shared" si="155"/>
        <v>9-7</v>
      </c>
      <c r="E1394" s="3">
        <v>1390</v>
      </c>
      <c r="F1394" s="16" t="str">
        <f t="shared" ca="1" si="156"/>
        <v/>
      </c>
      <c r="G1394" s="16" t="str">
        <f t="shared" ca="1" si="158"/>
        <v/>
      </c>
      <c r="H1394" s="16" t="str">
        <f t="shared" ca="1" si="158"/>
        <v/>
      </c>
      <c r="I1394" s="16" t="str">
        <f t="shared" ca="1" si="158"/>
        <v/>
      </c>
      <c r="J1394" s="16" t="str">
        <f t="shared" ca="1" si="158"/>
        <v/>
      </c>
    </row>
    <row r="1395" spans="4:10">
      <c r="D1395" s="3" t="str">
        <f t="shared" si="155"/>
        <v>9-7</v>
      </c>
      <c r="E1395" s="3">
        <v>1391</v>
      </c>
      <c r="F1395" s="16" t="str">
        <f t="shared" ca="1" si="156"/>
        <v/>
      </c>
      <c r="G1395" s="16" t="str">
        <f t="shared" ca="1" si="158"/>
        <v/>
      </c>
      <c r="H1395" s="16" t="str">
        <f t="shared" ca="1" si="158"/>
        <v/>
      </c>
      <c r="I1395" s="16" t="str">
        <f t="shared" ca="1" si="158"/>
        <v/>
      </c>
      <c r="J1395" s="16" t="str">
        <f t="shared" ca="1" si="158"/>
        <v/>
      </c>
    </row>
    <row r="1396" spans="4:10">
      <c r="D1396" s="3" t="str">
        <f t="shared" si="155"/>
        <v>9-7</v>
      </c>
      <c r="E1396" s="3">
        <v>1392</v>
      </c>
      <c r="F1396" s="16" t="str">
        <f t="shared" ca="1" si="156"/>
        <v/>
      </c>
      <c r="G1396" s="16" t="str">
        <f t="shared" ca="1" si="158"/>
        <v/>
      </c>
      <c r="H1396" s="16" t="str">
        <f t="shared" ca="1" si="158"/>
        <v/>
      </c>
      <c r="I1396" s="16" t="str">
        <f t="shared" ca="1" si="158"/>
        <v/>
      </c>
      <c r="J1396" s="16" t="str">
        <f t="shared" ca="1" si="158"/>
        <v/>
      </c>
    </row>
    <row r="1397" spans="4:10">
      <c r="D1397" s="3" t="str">
        <f t="shared" si="155"/>
        <v>9-8</v>
      </c>
      <c r="E1397" s="3">
        <v>1393</v>
      </c>
      <c r="F1397" s="16" t="str">
        <f t="shared" ca="1" si="156"/>
        <v/>
      </c>
      <c r="G1397" s="16" t="str">
        <f t="shared" ca="1" si="158"/>
        <v/>
      </c>
      <c r="H1397" s="16" t="str">
        <f t="shared" ca="1" si="158"/>
        <v/>
      </c>
      <c r="I1397" s="16" t="str">
        <f t="shared" ca="1" si="158"/>
        <v/>
      </c>
      <c r="J1397" s="16" t="str">
        <f t="shared" ca="1" si="158"/>
        <v/>
      </c>
    </row>
    <row r="1398" spans="4:10">
      <c r="D1398" s="3" t="str">
        <f t="shared" si="155"/>
        <v>9-8</v>
      </c>
      <c r="E1398" s="3">
        <v>1394</v>
      </c>
      <c r="F1398" s="16" t="str">
        <f t="shared" ca="1" si="156"/>
        <v/>
      </c>
      <c r="G1398" s="16" t="str">
        <f t="shared" ca="1" si="158"/>
        <v/>
      </c>
      <c r="H1398" s="16" t="str">
        <f t="shared" ca="1" si="158"/>
        <v/>
      </c>
      <c r="I1398" s="16" t="str">
        <f t="shared" ca="1" si="158"/>
        <v/>
      </c>
      <c r="J1398" s="16" t="str">
        <f t="shared" ca="1" si="158"/>
        <v/>
      </c>
    </row>
    <row r="1399" spans="4:10">
      <c r="D1399" s="3" t="str">
        <f t="shared" si="155"/>
        <v>9-8</v>
      </c>
      <c r="E1399" s="3">
        <v>1395</v>
      </c>
      <c r="F1399" s="16" t="str">
        <f t="shared" ca="1" si="156"/>
        <v/>
      </c>
      <c r="G1399" s="16" t="str">
        <f t="shared" ca="1" si="158"/>
        <v/>
      </c>
      <c r="H1399" s="16" t="str">
        <f t="shared" ca="1" si="158"/>
        <v/>
      </c>
      <c r="I1399" s="16" t="str">
        <f t="shared" ca="1" si="158"/>
        <v/>
      </c>
      <c r="J1399" s="16" t="str">
        <f t="shared" ca="1" si="158"/>
        <v/>
      </c>
    </row>
    <row r="1400" spans="4:10">
      <c r="D1400" s="3" t="str">
        <f t="shared" si="155"/>
        <v>9-8</v>
      </c>
      <c r="E1400" s="3">
        <v>1396</v>
      </c>
      <c r="F1400" s="16" t="str">
        <f t="shared" ca="1" si="156"/>
        <v/>
      </c>
      <c r="G1400" s="16" t="str">
        <f t="shared" ca="1" si="158"/>
        <v/>
      </c>
      <c r="H1400" s="16" t="str">
        <f t="shared" ca="1" si="158"/>
        <v/>
      </c>
      <c r="I1400" s="16" t="str">
        <f t="shared" ca="1" si="158"/>
        <v/>
      </c>
      <c r="J1400" s="16" t="str">
        <f t="shared" ca="1" si="158"/>
        <v/>
      </c>
    </row>
    <row r="1401" spans="4:10">
      <c r="D1401" s="3" t="str">
        <f t="shared" si="155"/>
        <v>9-8</v>
      </c>
      <c r="E1401" s="3">
        <v>1397</v>
      </c>
      <c r="F1401" s="16" t="str">
        <f t="shared" ca="1" si="156"/>
        <v/>
      </c>
      <c r="G1401" s="16" t="str">
        <f t="shared" ca="1" si="158"/>
        <v/>
      </c>
      <c r="H1401" s="16" t="str">
        <f t="shared" ca="1" si="158"/>
        <v/>
      </c>
      <c r="I1401" s="16" t="str">
        <f t="shared" ca="1" si="158"/>
        <v/>
      </c>
      <c r="J1401" s="16" t="str">
        <f t="shared" ca="1" si="158"/>
        <v/>
      </c>
    </row>
    <row r="1402" spans="4:10">
      <c r="D1402" s="3" t="str">
        <f t="shared" si="155"/>
        <v>9-8</v>
      </c>
      <c r="E1402" s="3">
        <v>1398</v>
      </c>
      <c r="F1402" s="16" t="str">
        <f t="shared" ca="1" si="156"/>
        <v/>
      </c>
      <c r="G1402" s="16" t="str">
        <f t="shared" ca="1" si="158"/>
        <v/>
      </c>
      <c r="H1402" s="16" t="str">
        <f t="shared" ca="1" si="158"/>
        <v/>
      </c>
      <c r="I1402" s="16" t="str">
        <f t="shared" ca="1" si="158"/>
        <v/>
      </c>
      <c r="J1402" s="16" t="str">
        <f t="shared" ca="1" si="158"/>
        <v/>
      </c>
    </row>
    <row r="1403" spans="4:10">
      <c r="D1403" s="3" t="str">
        <f t="shared" si="155"/>
        <v>9-8</v>
      </c>
      <c r="E1403" s="3">
        <v>1399</v>
      </c>
      <c r="F1403" s="16" t="str">
        <f t="shared" ca="1" si="156"/>
        <v/>
      </c>
      <c r="G1403" s="16" t="str">
        <f t="shared" ca="1" si="158"/>
        <v/>
      </c>
      <c r="H1403" s="16" t="str">
        <f t="shared" ca="1" si="158"/>
        <v/>
      </c>
      <c r="I1403" s="16" t="str">
        <f t="shared" ca="1" si="158"/>
        <v/>
      </c>
      <c r="J1403" s="16" t="str">
        <f t="shared" ca="1" si="158"/>
        <v/>
      </c>
    </row>
    <row r="1404" spans="4:10">
      <c r="D1404" s="3" t="str">
        <f t="shared" si="155"/>
        <v>9-8</v>
      </c>
      <c r="E1404" s="3">
        <v>1400</v>
      </c>
      <c r="F1404" s="16" t="str">
        <f t="shared" ca="1" si="156"/>
        <v/>
      </c>
      <c r="G1404" s="16" t="str">
        <f t="shared" ca="1" si="158"/>
        <v/>
      </c>
      <c r="H1404" s="16" t="str">
        <f t="shared" ca="1" si="158"/>
        <v/>
      </c>
      <c r="I1404" s="16" t="str">
        <f t="shared" ca="1" si="158"/>
        <v/>
      </c>
      <c r="J1404" s="16" t="str">
        <f t="shared" ca="1" si="158"/>
        <v/>
      </c>
    </row>
    <row r="1405" spans="4:10">
      <c r="D1405" s="3" t="str">
        <f t="shared" si="155"/>
        <v>9-8</v>
      </c>
      <c r="E1405" s="3">
        <v>1401</v>
      </c>
      <c r="F1405" s="16" t="str">
        <f t="shared" ca="1" si="156"/>
        <v/>
      </c>
      <c r="G1405" s="16" t="str">
        <f t="shared" ref="G1405:J1424" ca="1" si="15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405" s="16" t="str">
        <f t="shared" ca="1" si="159"/>
        <v/>
      </c>
      <c r="I1405" s="16" t="str">
        <f t="shared" ca="1" si="159"/>
        <v/>
      </c>
      <c r="J1405" s="16" t="str">
        <f t="shared" ca="1" si="159"/>
        <v/>
      </c>
    </row>
    <row r="1406" spans="4:10">
      <c r="D1406" s="3" t="str">
        <f t="shared" si="155"/>
        <v>9-8</v>
      </c>
      <c r="E1406" s="3">
        <v>1402</v>
      </c>
      <c r="F1406" s="16" t="str">
        <f t="shared" ca="1" si="156"/>
        <v/>
      </c>
      <c r="G1406" s="16" t="str">
        <f t="shared" ca="1" si="159"/>
        <v/>
      </c>
      <c r="H1406" s="16" t="str">
        <f t="shared" ca="1" si="159"/>
        <v/>
      </c>
      <c r="I1406" s="16" t="str">
        <f t="shared" ca="1" si="159"/>
        <v/>
      </c>
      <c r="J1406" s="16" t="str">
        <f t="shared" ca="1" si="159"/>
        <v/>
      </c>
    </row>
    <row r="1407" spans="4:10">
      <c r="D1407" s="3" t="str">
        <f t="shared" si="155"/>
        <v>9-8</v>
      </c>
      <c r="E1407" s="3">
        <v>1403</v>
      </c>
      <c r="F1407" s="16" t="str">
        <f t="shared" ca="1" si="156"/>
        <v/>
      </c>
      <c r="G1407" s="16" t="str">
        <f t="shared" ca="1" si="159"/>
        <v/>
      </c>
      <c r="H1407" s="16" t="str">
        <f t="shared" ca="1" si="159"/>
        <v/>
      </c>
      <c r="I1407" s="16" t="str">
        <f t="shared" ca="1" si="159"/>
        <v/>
      </c>
      <c r="J1407" s="16" t="str">
        <f t="shared" ca="1" si="159"/>
        <v/>
      </c>
    </row>
    <row r="1408" spans="4:10">
      <c r="D1408" s="3" t="str">
        <f t="shared" si="155"/>
        <v>9-8</v>
      </c>
      <c r="E1408" s="3">
        <v>1404</v>
      </c>
      <c r="F1408" s="16" t="str">
        <f t="shared" ca="1" si="156"/>
        <v/>
      </c>
      <c r="G1408" s="16" t="str">
        <f t="shared" ca="1" si="159"/>
        <v/>
      </c>
      <c r="H1408" s="16" t="str">
        <f t="shared" ca="1" si="159"/>
        <v/>
      </c>
      <c r="I1408" s="16" t="str">
        <f t="shared" ca="1" si="159"/>
        <v/>
      </c>
      <c r="J1408" s="16" t="str">
        <f t="shared" ca="1" si="159"/>
        <v/>
      </c>
    </row>
    <row r="1409" spans="4:10">
      <c r="D1409" s="3" t="str">
        <f t="shared" si="155"/>
        <v>9-8</v>
      </c>
      <c r="E1409" s="3">
        <v>1405</v>
      </c>
      <c r="F1409" s="16" t="str">
        <f t="shared" ca="1" si="156"/>
        <v/>
      </c>
      <c r="G1409" s="16" t="str">
        <f t="shared" ca="1" si="159"/>
        <v/>
      </c>
      <c r="H1409" s="16" t="str">
        <f t="shared" ca="1" si="159"/>
        <v/>
      </c>
      <c r="I1409" s="16" t="str">
        <f t="shared" ca="1" si="159"/>
        <v/>
      </c>
      <c r="J1409" s="16" t="str">
        <f t="shared" ca="1" si="159"/>
        <v/>
      </c>
    </row>
    <row r="1410" spans="4:10">
      <c r="D1410" s="3" t="str">
        <f t="shared" si="155"/>
        <v>9-8</v>
      </c>
      <c r="E1410" s="3">
        <v>1406</v>
      </c>
      <c r="F1410" s="16" t="str">
        <f t="shared" ca="1" si="156"/>
        <v/>
      </c>
      <c r="G1410" s="16" t="str">
        <f t="shared" ca="1" si="159"/>
        <v/>
      </c>
      <c r="H1410" s="16" t="str">
        <f t="shared" ca="1" si="159"/>
        <v/>
      </c>
      <c r="I1410" s="16" t="str">
        <f t="shared" ca="1" si="159"/>
        <v/>
      </c>
      <c r="J1410" s="16" t="str">
        <f t="shared" ca="1" si="159"/>
        <v/>
      </c>
    </row>
    <row r="1411" spans="4:10">
      <c r="D1411" s="3" t="str">
        <f t="shared" si="155"/>
        <v>9-8</v>
      </c>
      <c r="E1411" s="3">
        <v>1407</v>
      </c>
      <c r="F1411" s="16" t="str">
        <f t="shared" ca="1" si="156"/>
        <v/>
      </c>
      <c r="G1411" s="16" t="str">
        <f t="shared" ca="1" si="159"/>
        <v/>
      </c>
      <c r="H1411" s="16" t="str">
        <f t="shared" ca="1" si="159"/>
        <v/>
      </c>
      <c r="I1411" s="16" t="str">
        <f t="shared" ca="1" si="159"/>
        <v/>
      </c>
      <c r="J1411" s="16" t="str">
        <f t="shared" ca="1" si="159"/>
        <v/>
      </c>
    </row>
    <row r="1412" spans="4:10">
      <c r="D1412" s="3" t="str">
        <f t="shared" si="155"/>
        <v>9-8</v>
      </c>
      <c r="E1412" s="3">
        <v>1408</v>
      </c>
      <c r="F1412" s="16" t="str">
        <f t="shared" ca="1" si="156"/>
        <v/>
      </c>
      <c r="G1412" s="16" t="str">
        <f t="shared" ca="1" si="159"/>
        <v/>
      </c>
      <c r="H1412" s="16" t="str">
        <f t="shared" ca="1" si="159"/>
        <v/>
      </c>
      <c r="I1412" s="16" t="str">
        <f t="shared" ca="1" si="159"/>
        <v/>
      </c>
      <c r="J1412" s="16" t="str">
        <f t="shared" ca="1" si="159"/>
        <v/>
      </c>
    </row>
    <row r="1413" spans="4:10">
      <c r="D1413" s="3" t="str">
        <f t="shared" ref="D1413:D1476" si="160">DEC2HEX(HEX2DEC($D$4)+FLOOR((ROW(A1409)-1)/($M$4*10),1))&amp;"-"&amp;FLOOR((ROW(A1409)-1)/$M$4,1)+1-FLOOR((ROW(A1409)-1)/($M$4*10),1)*10</f>
        <v>9-9</v>
      </c>
      <c r="E1413" s="3">
        <v>1409</v>
      </c>
      <c r="F1413" s="16" t="str">
        <f t="shared" ref="F1413:F1444" ca="1" si="161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413" s="16" t="str">
        <f t="shared" ca="1" si="159"/>
        <v/>
      </c>
      <c r="H1413" s="16" t="str">
        <f t="shared" ca="1" si="159"/>
        <v/>
      </c>
      <c r="I1413" s="16" t="str">
        <f t="shared" ca="1" si="159"/>
        <v/>
      </c>
      <c r="J1413" s="16" t="str">
        <f t="shared" ca="1" si="159"/>
        <v/>
      </c>
    </row>
    <row r="1414" spans="4:10">
      <c r="D1414" s="3" t="str">
        <f t="shared" si="160"/>
        <v>9-9</v>
      </c>
      <c r="E1414" s="3">
        <v>1410</v>
      </c>
      <c r="F1414" s="16" t="str">
        <f t="shared" ca="1" si="161"/>
        <v/>
      </c>
      <c r="G1414" s="16" t="str">
        <f t="shared" ca="1" si="159"/>
        <v/>
      </c>
      <c r="H1414" s="16" t="str">
        <f t="shared" ca="1" si="159"/>
        <v/>
      </c>
      <c r="I1414" s="16" t="str">
        <f t="shared" ca="1" si="159"/>
        <v/>
      </c>
      <c r="J1414" s="16" t="str">
        <f t="shared" ca="1" si="159"/>
        <v/>
      </c>
    </row>
    <row r="1415" spans="4:10">
      <c r="D1415" s="3" t="str">
        <f t="shared" si="160"/>
        <v>9-9</v>
      </c>
      <c r="E1415" s="3">
        <v>1411</v>
      </c>
      <c r="F1415" s="16" t="str">
        <f t="shared" ca="1" si="161"/>
        <v/>
      </c>
      <c r="G1415" s="16" t="str">
        <f t="shared" ca="1" si="159"/>
        <v/>
      </c>
      <c r="H1415" s="16" t="str">
        <f t="shared" ca="1" si="159"/>
        <v/>
      </c>
      <c r="I1415" s="16" t="str">
        <f t="shared" ca="1" si="159"/>
        <v/>
      </c>
      <c r="J1415" s="16" t="str">
        <f t="shared" ca="1" si="159"/>
        <v/>
      </c>
    </row>
    <row r="1416" spans="4:10">
      <c r="D1416" s="3" t="str">
        <f t="shared" si="160"/>
        <v>9-9</v>
      </c>
      <c r="E1416" s="3">
        <v>1412</v>
      </c>
      <c r="F1416" s="16" t="str">
        <f t="shared" ca="1" si="161"/>
        <v/>
      </c>
      <c r="G1416" s="16" t="str">
        <f t="shared" ca="1" si="159"/>
        <v/>
      </c>
      <c r="H1416" s="16" t="str">
        <f t="shared" ca="1" si="159"/>
        <v/>
      </c>
      <c r="I1416" s="16" t="str">
        <f t="shared" ca="1" si="159"/>
        <v/>
      </c>
      <c r="J1416" s="16" t="str">
        <f t="shared" ca="1" si="159"/>
        <v/>
      </c>
    </row>
    <row r="1417" spans="4:10">
      <c r="D1417" s="3" t="str">
        <f t="shared" si="160"/>
        <v>9-9</v>
      </c>
      <c r="E1417" s="3">
        <v>1413</v>
      </c>
      <c r="F1417" s="16" t="str">
        <f t="shared" ca="1" si="161"/>
        <v/>
      </c>
      <c r="G1417" s="16" t="str">
        <f t="shared" ca="1" si="159"/>
        <v/>
      </c>
      <c r="H1417" s="16" t="str">
        <f t="shared" ca="1" si="159"/>
        <v/>
      </c>
      <c r="I1417" s="16" t="str">
        <f t="shared" ca="1" si="159"/>
        <v/>
      </c>
      <c r="J1417" s="16" t="str">
        <f t="shared" ca="1" si="159"/>
        <v/>
      </c>
    </row>
    <row r="1418" spans="4:10">
      <c r="D1418" s="3" t="str">
        <f t="shared" si="160"/>
        <v>9-9</v>
      </c>
      <c r="E1418" s="3">
        <v>1414</v>
      </c>
      <c r="F1418" s="16" t="str">
        <f t="shared" ca="1" si="161"/>
        <v/>
      </c>
      <c r="G1418" s="16" t="str">
        <f t="shared" ca="1" si="159"/>
        <v/>
      </c>
      <c r="H1418" s="16" t="str">
        <f t="shared" ca="1" si="159"/>
        <v/>
      </c>
      <c r="I1418" s="16" t="str">
        <f t="shared" ca="1" si="159"/>
        <v/>
      </c>
      <c r="J1418" s="16" t="str">
        <f t="shared" ca="1" si="159"/>
        <v/>
      </c>
    </row>
    <row r="1419" spans="4:10">
      <c r="D1419" s="3" t="str">
        <f t="shared" si="160"/>
        <v>9-9</v>
      </c>
      <c r="E1419" s="3">
        <v>1415</v>
      </c>
      <c r="F1419" s="16" t="str">
        <f t="shared" ca="1" si="161"/>
        <v/>
      </c>
      <c r="G1419" s="16" t="str">
        <f t="shared" ca="1" si="159"/>
        <v/>
      </c>
      <c r="H1419" s="16" t="str">
        <f t="shared" ca="1" si="159"/>
        <v/>
      </c>
      <c r="I1419" s="16" t="str">
        <f t="shared" ca="1" si="159"/>
        <v/>
      </c>
      <c r="J1419" s="16" t="str">
        <f t="shared" ca="1" si="159"/>
        <v/>
      </c>
    </row>
    <row r="1420" spans="4:10">
      <c r="D1420" s="3" t="str">
        <f t="shared" si="160"/>
        <v>9-9</v>
      </c>
      <c r="E1420" s="3">
        <v>1416</v>
      </c>
      <c r="F1420" s="16" t="str">
        <f t="shared" ca="1" si="161"/>
        <v/>
      </c>
      <c r="G1420" s="16" t="str">
        <f t="shared" ca="1" si="159"/>
        <v/>
      </c>
      <c r="H1420" s="16" t="str">
        <f t="shared" ca="1" si="159"/>
        <v/>
      </c>
      <c r="I1420" s="16" t="str">
        <f t="shared" ca="1" si="159"/>
        <v/>
      </c>
      <c r="J1420" s="16" t="str">
        <f t="shared" ca="1" si="159"/>
        <v/>
      </c>
    </row>
    <row r="1421" spans="4:10">
      <c r="D1421" s="3" t="str">
        <f t="shared" si="160"/>
        <v>9-9</v>
      </c>
      <c r="E1421" s="3">
        <v>1417</v>
      </c>
      <c r="F1421" s="16" t="str">
        <f t="shared" ca="1" si="161"/>
        <v/>
      </c>
      <c r="G1421" s="16" t="str">
        <f t="shared" ca="1" si="159"/>
        <v/>
      </c>
      <c r="H1421" s="16" t="str">
        <f t="shared" ca="1" si="159"/>
        <v/>
      </c>
      <c r="I1421" s="16" t="str">
        <f t="shared" ca="1" si="159"/>
        <v/>
      </c>
      <c r="J1421" s="16" t="str">
        <f t="shared" ca="1" si="159"/>
        <v/>
      </c>
    </row>
    <row r="1422" spans="4:10">
      <c r="D1422" s="3" t="str">
        <f t="shared" si="160"/>
        <v>9-9</v>
      </c>
      <c r="E1422" s="3">
        <v>1418</v>
      </c>
      <c r="F1422" s="16" t="str">
        <f t="shared" ca="1" si="161"/>
        <v/>
      </c>
      <c r="G1422" s="16" t="str">
        <f t="shared" ca="1" si="159"/>
        <v/>
      </c>
      <c r="H1422" s="16" t="str">
        <f t="shared" ca="1" si="159"/>
        <v/>
      </c>
      <c r="I1422" s="16" t="str">
        <f t="shared" ca="1" si="159"/>
        <v/>
      </c>
      <c r="J1422" s="16" t="str">
        <f t="shared" ca="1" si="159"/>
        <v/>
      </c>
    </row>
    <row r="1423" spans="4:10">
      <c r="D1423" s="3" t="str">
        <f t="shared" si="160"/>
        <v>9-9</v>
      </c>
      <c r="E1423" s="3">
        <v>1419</v>
      </c>
      <c r="F1423" s="16" t="str">
        <f t="shared" ca="1" si="161"/>
        <v/>
      </c>
      <c r="G1423" s="16" t="str">
        <f t="shared" ca="1" si="159"/>
        <v/>
      </c>
      <c r="H1423" s="16" t="str">
        <f t="shared" ca="1" si="159"/>
        <v/>
      </c>
      <c r="I1423" s="16" t="str">
        <f t="shared" ca="1" si="159"/>
        <v/>
      </c>
      <c r="J1423" s="16" t="str">
        <f t="shared" ca="1" si="159"/>
        <v/>
      </c>
    </row>
    <row r="1424" spans="4:10">
      <c r="D1424" s="3" t="str">
        <f t="shared" si="160"/>
        <v>9-9</v>
      </c>
      <c r="E1424" s="3">
        <v>1420</v>
      </c>
      <c r="F1424" s="16" t="str">
        <f t="shared" ca="1" si="161"/>
        <v/>
      </c>
      <c r="G1424" s="16" t="str">
        <f t="shared" ca="1" si="159"/>
        <v/>
      </c>
      <c r="H1424" s="16" t="str">
        <f t="shared" ca="1" si="159"/>
        <v/>
      </c>
      <c r="I1424" s="16" t="str">
        <f t="shared" ca="1" si="159"/>
        <v/>
      </c>
      <c r="J1424" s="16" t="str">
        <f t="shared" ca="1" si="159"/>
        <v/>
      </c>
    </row>
    <row r="1425" spans="4:10">
      <c r="D1425" s="3" t="str">
        <f t="shared" si="160"/>
        <v>9-9</v>
      </c>
      <c r="E1425" s="3">
        <v>1421</v>
      </c>
      <c r="F1425" s="16" t="str">
        <f t="shared" ca="1" si="161"/>
        <v/>
      </c>
      <c r="G1425" s="16" t="str">
        <f t="shared" ref="G1425:J1444" ca="1" si="16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425" s="16" t="str">
        <f t="shared" ca="1" si="162"/>
        <v/>
      </c>
      <c r="I1425" s="16" t="str">
        <f t="shared" ca="1" si="162"/>
        <v/>
      </c>
      <c r="J1425" s="16" t="str">
        <f t="shared" ca="1" si="162"/>
        <v/>
      </c>
    </row>
    <row r="1426" spans="4:10">
      <c r="D1426" s="3" t="str">
        <f t="shared" si="160"/>
        <v>9-9</v>
      </c>
      <c r="E1426" s="3">
        <v>1422</v>
      </c>
      <c r="F1426" s="16" t="str">
        <f t="shared" ca="1" si="161"/>
        <v/>
      </c>
      <c r="G1426" s="16" t="str">
        <f t="shared" ca="1" si="162"/>
        <v/>
      </c>
      <c r="H1426" s="16" t="str">
        <f t="shared" ca="1" si="162"/>
        <v/>
      </c>
      <c r="I1426" s="16" t="str">
        <f t="shared" ca="1" si="162"/>
        <v/>
      </c>
      <c r="J1426" s="16" t="str">
        <f t="shared" ca="1" si="162"/>
        <v/>
      </c>
    </row>
    <row r="1427" spans="4:10">
      <c r="D1427" s="3" t="str">
        <f t="shared" si="160"/>
        <v>9-9</v>
      </c>
      <c r="E1427" s="3">
        <v>1423</v>
      </c>
      <c r="F1427" s="16" t="str">
        <f t="shared" ca="1" si="161"/>
        <v/>
      </c>
      <c r="G1427" s="16" t="str">
        <f t="shared" ca="1" si="162"/>
        <v/>
      </c>
      <c r="H1427" s="16" t="str">
        <f t="shared" ca="1" si="162"/>
        <v/>
      </c>
      <c r="I1427" s="16" t="str">
        <f t="shared" ca="1" si="162"/>
        <v/>
      </c>
      <c r="J1427" s="16" t="str">
        <f t="shared" ca="1" si="162"/>
        <v/>
      </c>
    </row>
    <row r="1428" spans="4:10">
      <c r="D1428" s="3" t="str">
        <f t="shared" si="160"/>
        <v>9-9</v>
      </c>
      <c r="E1428" s="3">
        <v>1424</v>
      </c>
      <c r="F1428" s="16" t="str">
        <f t="shared" ca="1" si="161"/>
        <v/>
      </c>
      <c r="G1428" s="16" t="str">
        <f t="shared" ca="1" si="162"/>
        <v/>
      </c>
      <c r="H1428" s="16" t="str">
        <f t="shared" ca="1" si="162"/>
        <v/>
      </c>
      <c r="I1428" s="16" t="str">
        <f t="shared" ca="1" si="162"/>
        <v/>
      </c>
      <c r="J1428" s="16" t="str">
        <f t="shared" ca="1" si="162"/>
        <v/>
      </c>
    </row>
    <row r="1429" spans="4:10">
      <c r="D1429" s="3" t="str">
        <f t="shared" si="160"/>
        <v>9-10</v>
      </c>
      <c r="E1429" s="3">
        <v>1425</v>
      </c>
      <c r="F1429" s="16" t="str">
        <f t="shared" ca="1" si="161"/>
        <v/>
      </c>
      <c r="G1429" s="16" t="str">
        <f t="shared" ca="1" si="162"/>
        <v/>
      </c>
      <c r="H1429" s="16" t="str">
        <f t="shared" ca="1" si="162"/>
        <v/>
      </c>
      <c r="I1429" s="16" t="str">
        <f t="shared" ca="1" si="162"/>
        <v/>
      </c>
      <c r="J1429" s="16" t="str">
        <f t="shared" ca="1" si="162"/>
        <v/>
      </c>
    </row>
    <row r="1430" spans="4:10">
      <c r="D1430" s="3" t="str">
        <f t="shared" si="160"/>
        <v>9-10</v>
      </c>
      <c r="E1430" s="3">
        <v>1426</v>
      </c>
      <c r="F1430" s="16" t="str">
        <f t="shared" ca="1" si="161"/>
        <v/>
      </c>
      <c r="G1430" s="16" t="str">
        <f t="shared" ca="1" si="162"/>
        <v/>
      </c>
      <c r="H1430" s="16" t="str">
        <f t="shared" ca="1" si="162"/>
        <v/>
      </c>
      <c r="I1430" s="16" t="str">
        <f t="shared" ca="1" si="162"/>
        <v/>
      </c>
      <c r="J1430" s="16" t="str">
        <f t="shared" ca="1" si="162"/>
        <v/>
      </c>
    </row>
    <row r="1431" spans="4:10">
      <c r="D1431" s="3" t="str">
        <f t="shared" si="160"/>
        <v>9-10</v>
      </c>
      <c r="E1431" s="3">
        <v>1427</v>
      </c>
      <c r="F1431" s="16" t="str">
        <f t="shared" ca="1" si="161"/>
        <v/>
      </c>
      <c r="G1431" s="16" t="str">
        <f t="shared" ca="1" si="162"/>
        <v/>
      </c>
      <c r="H1431" s="16" t="str">
        <f t="shared" ca="1" si="162"/>
        <v/>
      </c>
      <c r="I1431" s="16" t="str">
        <f t="shared" ca="1" si="162"/>
        <v/>
      </c>
      <c r="J1431" s="16" t="str">
        <f t="shared" ca="1" si="162"/>
        <v/>
      </c>
    </row>
    <row r="1432" spans="4:10">
      <c r="D1432" s="3" t="str">
        <f t="shared" si="160"/>
        <v>9-10</v>
      </c>
      <c r="E1432" s="3">
        <v>1428</v>
      </c>
      <c r="F1432" s="16" t="str">
        <f t="shared" ca="1" si="161"/>
        <v/>
      </c>
      <c r="G1432" s="16" t="str">
        <f t="shared" ca="1" si="162"/>
        <v/>
      </c>
      <c r="H1432" s="16" t="str">
        <f t="shared" ca="1" si="162"/>
        <v/>
      </c>
      <c r="I1432" s="16" t="str">
        <f t="shared" ca="1" si="162"/>
        <v/>
      </c>
      <c r="J1432" s="16" t="str">
        <f t="shared" ca="1" si="162"/>
        <v/>
      </c>
    </row>
    <row r="1433" spans="4:10">
      <c r="D1433" s="3" t="str">
        <f t="shared" si="160"/>
        <v>9-10</v>
      </c>
      <c r="E1433" s="3">
        <v>1429</v>
      </c>
      <c r="F1433" s="16" t="str">
        <f t="shared" ca="1" si="161"/>
        <v/>
      </c>
      <c r="G1433" s="16" t="str">
        <f t="shared" ca="1" si="162"/>
        <v/>
      </c>
      <c r="H1433" s="16" t="str">
        <f t="shared" ca="1" si="162"/>
        <v/>
      </c>
      <c r="I1433" s="16" t="str">
        <f t="shared" ca="1" si="162"/>
        <v/>
      </c>
      <c r="J1433" s="16" t="str">
        <f t="shared" ca="1" si="162"/>
        <v/>
      </c>
    </row>
    <row r="1434" spans="4:10">
      <c r="D1434" s="3" t="str">
        <f t="shared" si="160"/>
        <v>9-10</v>
      </c>
      <c r="E1434" s="3">
        <v>1430</v>
      </c>
      <c r="F1434" s="16" t="str">
        <f t="shared" ca="1" si="161"/>
        <v/>
      </c>
      <c r="G1434" s="16" t="str">
        <f t="shared" ca="1" si="162"/>
        <v/>
      </c>
      <c r="H1434" s="16" t="str">
        <f t="shared" ca="1" si="162"/>
        <v/>
      </c>
      <c r="I1434" s="16" t="str">
        <f t="shared" ca="1" si="162"/>
        <v/>
      </c>
      <c r="J1434" s="16" t="str">
        <f t="shared" ca="1" si="162"/>
        <v/>
      </c>
    </row>
    <row r="1435" spans="4:10">
      <c r="D1435" s="3" t="str">
        <f t="shared" si="160"/>
        <v>9-10</v>
      </c>
      <c r="E1435" s="3">
        <v>1431</v>
      </c>
      <c r="F1435" s="16" t="str">
        <f t="shared" ca="1" si="161"/>
        <v/>
      </c>
      <c r="G1435" s="16" t="str">
        <f t="shared" ca="1" si="162"/>
        <v/>
      </c>
      <c r="H1435" s="16" t="str">
        <f t="shared" ca="1" si="162"/>
        <v/>
      </c>
      <c r="I1435" s="16" t="str">
        <f t="shared" ca="1" si="162"/>
        <v/>
      </c>
      <c r="J1435" s="16" t="str">
        <f t="shared" ca="1" si="162"/>
        <v/>
      </c>
    </row>
    <row r="1436" spans="4:10">
      <c r="D1436" s="3" t="str">
        <f t="shared" si="160"/>
        <v>9-10</v>
      </c>
      <c r="E1436" s="3">
        <v>1432</v>
      </c>
      <c r="F1436" s="16" t="str">
        <f t="shared" ca="1" si="161"/>
        <v/>
      </c>
      <c r="G1436" s="16" t="str">
        <f t="shared" ca="1" si="162"/>
        <v/>
      </c>
      <c r="H1436" s="16" t="str">
        <f t="shared" ca="1" si="162"/>
        <v/>
      </c>
      <c r="I1436" s="16" t="str">
        <f t="shared" ca="1" si="162"/>
        <v/>
      </c>
      <c r="J1436" s="16" t="str">
        <f t="shared" ca="1" si="162"/>
        <v/>
      </c>
    </row>
    <row r="1437" spans="4:10">
      <c r="D1437" s="3" t="str">
        <f t="shared" si="160"/>
        <v>9-10</v>
      </c>
      <c r="E1437" s="3">
        <v>1433</v>
      </c>
      <c r="F1437" s="16" t="str">
        <f t="shared" ca="1" si="161"/>
        <v/>
      </c>
      <c r="G1437" s="16" t="str">
        <f t="shared" ca="1" si="162"/>
        <v/>
      </c>
      <c r="H1437" s="16" t="str">
        <f t="shared" ca="1" si="162"/>
        <v/>
      </c>
      <c r="I1437" s="16" t="str">
        <f t="shared" ca="1" si="162"/>
        <v/>
      </c>
      <c r="J1437" s="16" t="str">
        <f t="shared" ca="1" si="162"/>
        <v/>
      </c>
    </row>
    <row r="1438" spans="4:10">
      <c r="D1438" s="3" t="str">
        <f t="shared" si="160"/>
        <v>9-10</v>
      </c>
      <c r="E1438" s="3">
        <v>1434</v>
      </c>
      <c r="F1438" s="16" t="str">
        <f t="shared" ca="1" si="161"/>
        <v/>
      </c>
      <c r="G1438" s="16" t="str">
        <f t="shared" ca="1" si="162"/>
        <v/>
      </c>
      <c r="H1438" s="16" t="str">
        <f t="shared" ca="1" si="162"/>
        <v/>
      </c>
      <c r="I1438" s="16" t="str">
        <f t="shared" ca="1" si="162"/>
        <v/>
      </c>
      <c r="J1438" s="16" t="str">
        <f t="shared" ca="1" si="162"/>
        <v/>
      </c>
    </row>
    <row r="1439" spans="4:10">
      <c r="D1439" s="3" t="str">
        <f t="shared" si="160"/>
        <v>9-10</v>
      </c>
      <c r="E1439" s="3">
        <v>1435</v>
      </c>
      <c r="F1439" s="16" t="str">
        <f t="shared" ca="1" si="161"/>
        <v/>
      </c>
      <c r="G1439" s="16" t="str">
        <f t="shared" ca="1" si="162"/>
        <v/>
      </c>
      <c r="H1439" s="16" t="str">
        <f t="shared" ca="1" si="162"/>
        <v/>
      </c>
      <c r="I1439" s="16" t="str">
        <f t="shared" ca="1" si="162"/>
        <v/>
      </c>
      <c r="J1439" s="16" t="str">
        <f t="shared" ca="1" si="162"/>
        <v/>
      </c>
    </row>
    <row r="1440" spans="4:10">
      <c r="D1440" s="3" t="str">
        <f t="shared" si="160"/>
        <v>9-10</v>
      </c>
      <c r="E1440" s="3">
        <v>1436</v>
      </c>
      <c r="F1440" s="16" t="str">
        <f t="shared" ca="1" si="161"/>
        <v/>
      </c>
      <c r="G1440" s="16" t="str">
        <f t="shared" ca="1" si="162"/>
        <v/>
      </c>
      <c r="H1440" s="16" t="str">
        <f t="shared" ca="1" si="162"/>
        <v/>
      </c>
      <c r="I1440" s="16" t="str">
        <f t="shared" ca="1" si="162"/>
        <v/>
      </c>
      <c r="J1440" s="16" t="str">
        <f t="shared" ca="1" si="162"/>
        <v/>
      </c>
    </row>
    <row r="1441" spans="4:11">
      <c r="D1441" s="3" t="str">
        <f t="shared" si="160"/>
        <v>9-10</v>
      </c>
      <c r="E1441" s="3">
        <v>1437</v>
      </c>
      <c r="F1441" s="16" t="str">
        <f t="shared" ca="1" si="161"/>
        <v/>
      </c>
      <c r="G1441" s="16" t="str">
        <f t="shared" ca="1" si="162"/>
        <v/>
      </c>
      <c r="H1441" s="16" t="str">
        <f t="shared" ca="1" si="162"/>
        <v/>
      </c>
      <c r="I1441" s="16" t="str">
        <f t="shared" ca="1" si="162"/>
        <v/>
      </c>
      <c r="J1441" s="16" t="str">
        <f t="shared" ca="1" si="162"/>
        <v/>
      </c>
    </row>
    <row r="1442" spans="4:11">
      <c r="D1442" s="3" t="str">
        <f t="shared" si="160"/>
        <v>9-10</v>
      </c>
      <c r="E1442" s="3">
        <v>1438</v>
      </c>
      <c r="F1442" s="16" t="str">
        <f t="shared" ca="1" si="161"/>
        <v/>
      </c>
      <c r="G1442" s="16" t="str">
        <f t="shared" ca="1" si="162"/>
        <v/>
      </c>
      <c r="H1442" s="16" t="str">
        <f t="shared" ca="1" si="162"/>
        <v/>
      </c>
      <c r="I1442" s="16" t="str">
        <f t="shared" ca="1" si="162"/>
        <v/>
      </c>
      <c r="J1442" s="16" t="str">
        <f t="shared" ca="1" si="162"/>
        <v/>
      </c>
    </row>
    <row r="1443" spans="4:11">
      <c r="D1443" s="3" t="str">
        <f t="shared" si="160"/>
        <v>9-10</v>
      </c>
      <c r="E1443" s="3">
        <v>1439</v>
      </c>
      <c r="F1443" s="16" t="str">
        <f t="shared" ca="1" si="161"/>
        <v/>
      </c>
      <c r="G1443" s="16" t="str">
        <f t="shared" ca="1" si="162"/>
        <v/>
      </c>
      <c r="H1443" s="16" t="str">
        <f t="shared" ca="1" si="162"/>
        <v/>
      </c>
      <c r="I1443" s="16" t="str">
        <f t="shared" ca="1" si="162"/>
        <v/>
      </c>
      <c r="J1443" s="16" t="str">
        <f t="shared" ca="1" si="162"/>
        <v/>
      </c>
    </row>
    <row r="1444" spans="4:11">
      <c r="D1444" s="3" t="str">
        <f t="shared" si="160"/>
        <v>9-10</v>
      </c>
      <c r="E1444" s="3">
        <v>1440</v>
      </c>
      <c r="F1444" s="16" t="str">
        <f t="shared" ca="1" si="161"/>
        <v/>
      </c>
      <c r="G1444" s="16" t="str">
        <f t="shared" ca="1" si="162"/>
        <v/>
      </c>
      <c r="H1444" s="16" t="str">
        <f t="shared" ca="1" si="162"/>
        <v/>
      </c>
      <c r="I1444" s="16" t="str">
        <f t="shared" ca="1" si="162"/>
        <v/>
      </c>
      <c r="J1444" s="16" t="str">
        <f t="shared" ca="1" si="162"/>
        <v/>
      </c>
    </row>
    <row r="1445" spans="4:11">
      <c r="D1445" s="3" t="str">
        <f t="shared" si="160"/>
        <v>A-1</v>
      </c>
      <c r="E1445" s="3">
        <v>1441</v>
      </c>
      <c r="F1445" s="16" t="str">
        <f t="shared" ref="F1445:F1508" ca="1" si="163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040</v>
      </c>
      <c r="G1445" s="16" t="str">
        <f t="shared" ref="G1445:J1464" ca="1" si="16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445" s="16" t="str">
        <f t="shared" ca="1" si="164"/>
        <v/>
      </c>
      <c r="I1445" s="16" t="str">
        <f t="shared" ca="1" si="164"/>
        <v/>
      </c>
      <c r="J1445" s="16" t="str">
        <f t="shared" ca="1" si="164"/>
        <v/>
      </c>
      <c r="K1445" s="1" t="s">
        <v>20</v>
      </c>
    </row>
    <row r="1446" spans="4:11">
      <c r="D1446" s="3" t="str">
        <f t="shared" si="160"/>
        <v>A-1</v>
      </c>
      <c r="E1446" s="3">
        <v>1442</v>
      </c>
      <c r="F1446" s="16" t="str">
        <f t="shared" ca="1" si="163"/>
        <v>040</v>
      </c>
      <c r="G1446" s="16" t="str">
        <f t="shared" ca="1" si="164"/>
        <v/>
      </c>
      <c r="H1446" s="16" t="str">
        <f t="shared" ca="1" si="164"/>
        <v/>
      </c>
      <c r="I1446" s="16" t="str">
        <f t="shared" ca="1" si="164"/>
        <v/>
      </c>
      <c r="J1446" s="16" t="str">
        <f t="shared" ca="1" si="164"/>
        <v/>
      </c>
    </row>
    <row r="1447" spans="4:11">
      <c r="D1447" s="3" t="str">
        <f t="shared" si="160"/>
        <v>A-1</v>
      </c>
      <c r="E1447" s="3">
        <v>1443</v>
      </c>
      <c r="F1447" s="16" t="str">
        <f t="shared" ca="1" si="163"/>
        <v>040</v>
      </c>
      <c r="G1447" s="16" t="str">
        <f t="shared" ca="1" si="164"/>
        <v/>
      </c>
      <c r="H1447" s="16" t="str">
        <f t="shared" ca="1" si="164"/>
        <v/>
      </c>
      <c r="I1447" s="16" t="str">
        <f t="shared" ca="1" si="164"/>
        <v/>
      </c>
      <c r="J1447" s="16" t="str">
        <f t="shared" ca="1" si="164"/>
        <v/>
      </c>
    </row>
    <row r="1448" spans="4:11">
      <c r="D1448" s="3" t="str">
        <f t="shared" si="160"/>
        <v>A-1</v>
      </c>
      <c r="E1448" s="3">
        <v>1444</v>
      </c>
      <c r="F1448" s="16" t="str">
        <f t="shared" ca="1" si="163"/>
        <v>040</v>
      </c>
      <c r="G1448" s="16" t="str">
        <f t="shared" ca="1" si="164"/>
        <v/>
      </c>
      <c r="H1448" s="16" t="str">
        <f t="shared" ca="1" si="164"/>
        <v/>
      </c>
      <c r="I1448" s="16" t="str">
        <f t="shared" ca="1" si="164"/>
        <v/>
      </c>
      <c r="J1448" s="16" t="str">
        <f t="shared" ca="1" si="164"/>
        <v/>
      </c>
    </row>
    <row r="1449" spans="4:11">
      <c r="D1449" s="3" t="str">
        <f t="shared" si="160"/>
        <v>A-1</v>
      </c>
      <c r="E1449" s="3">
        <v>1445</v>
      </c>
      <c r="F1449" s="16" t="str">
        <f t="shared" ca="1" si="163"/>
        <v>040</v>
      </c>
      <c r="G1449" s="16" t="str">
        <f t="shared" ca="1" si="164"/>
        <v/>
      </c>
      <c r="H1449" s="16" t="str">
        <f t="shared" ca="1" si="164"/>
        <v/>
      </c>
      <c r="I1449" s="16" t="str">
        <f t="shared" ca="1" si="164"/>
        <v/>
      </c>
      <c r="J1449" s="16" t="str">
        <f t="shared" ca="1" si="164"/>
        <v/>
      </c>
    </row>
    <row r="1450" spans="4:11">
      <c r="D1450" s="3" t="str">
        <f t="shared" si="160"/>
        <v>A-1</v>
      </c>
      <c r="E1450" s="3">
        <v>1446</v>
      </c>
      <c r="F1450" s="16" t="str">
        <f t="shared" ca="1" si="163"/>
        <v>040</v>
      </c>
      <c r="G1450" s="16" t="str">
        <f t="shared" ca="1" si="164"/>
        <v/>
      </c>
      <c r="H1450" s="16" t="str">
        <f t="shared" ca="1" si="164"/>
        <v/>
      </c>
      <c r="I1450" s="16" t="str">
        <f t="shared" ca="1" si="164"/>
        <v/>
      </c>
      <c r="J1450" s="16" t="str">
        <f t="shared" ca="1" si="164"/>
        <v/>
      </c>
    </row>
    <row r="1451" spans="4:11">
      <c r="D1451" s="3" t="str">
        <f t="shared" si="160"/>
        <v>A-1</v>
      </c>
      <c r="E1451" s="3">
        <v>1447</v>
      </c>
      <c r="F1451" s="16" t="str">
        <f t="shared" ca="1" si="163"/>
        <v>040</v>
      </c>
      <c r="G1451" s="16" t="str">
        <f t="shared" ca="1" si="164"/>
        <v/>
      </c>
      <c r="H1451" s="16" t="str">
        <f t="shared" ca="1" si="164"/>
        <v/>
      </c>
      <c r="I1451" s="16" t="str">
        <f t="shared" ca="1" si="164"/>
        <v/>
      </c>
      <c r="J1451" s="16" t="str">
        <f t="shared" ca="1" si="164"/>
        <v/>
      </c>
    </row>
    <row r="1452" spans="4:11">
      <c r="D1452" s="3" t="str">
        <f t="shared" si="160"/>
        <v>A-1</v>
      </c>
      <c r="E1452" s="3">
        <v>1448</v>
      </c>
      <c r="F1452" s="16" t="str">
        <f t="shared" ca="1" si="163"/>
        <v>040</v>
      </c>
      <c r="G1452" s="16" t="str">
        <f t="shared" ca="1" si="164"/>
        <v/>
      </c>
      <c r="H1452" s="16" t="str">
        <f t="shared" ca="1" si="164"/>
        <v/>
      </c>
      <c r="I1452" s="16" t="str">
        <f t="shared" ca="1" si="164"/>
        <v/>
      </c>
      <c r="J1452" s="16" t="str">
        <f t="shared" ca="1" si="164"/>
        <v/>
      </c>
    </row>
    <row r="1453" spans="4:11">
      <c r="D1453" s="3" t="str">
        <f t="shared" si="160"/>
        <v>A-1</v>
      </c>
      <c r="E1453" s="3">
        <v>1449</v>
      </c>
      <c r="F1453" s="16" t="str">
        <f t="shared" ca="1" si="163"/>
        <v>040</v>
      </c>
      <c r="G1453" s="16" t="str">
        <f t="shared" ca="1" si="164"/>
        <v/>
      </c>
      <c r="H1453" s="16" t="str">
        <f t="shared" ca="1" si="164"/>
        <v/>
      </c>
      <c r="I1453" s="16" t="str">
        <f t="shared" ca="1" si="164"/>
        <v/>
      </c>
      <c r="J1453" s="16" t="str">
        <f t="shared" ca="1" si="164"/>
        <v/>
      </c>
    </row>
    <row r="1454" spans="4:11">
      <c r="D1454" s="3" t="str">
        <f t="shared" si="160"/>
        <v>A-1</v>
      </c>
      <c r="E1454" s="3">
        <v>1450</v>
      </c>
      <c r="F1454" s="16" t="str">
        <f t="shared" ca="1" si="163"/>
        <v>040</v>
      </c>
      <c r="G1454" s="16" t="str">
        <f t="shared" ca="1" si="164"/>
        <v/>
      </c>
      <c r="H1454" s="16" t="str">
        <f t="shared" ca="1" si="164"/>
        <v/>
      </c>
      <c r="I1454" s="16" t="str">
        <f t="shared" ca="1" si="164"/>
        <v/>
      </c>
      <c r="J1454" s="16" t="str">
        <f t="shared" ca="1" si="164"/>
        <v/>
      </c>
    </row>
    <row r="1455" spans="4:11">
      <c r="D1455" s="3" t="str">
        <f t="shared" si="160"/>
        <v>A-1</v>
      </c>
      <c r="E1455" s="3">
        <v>1451</v>
      </c>
      <c r="F1455" s="16" t="str">
        <f t="shared" ca="1" si="163"/>
        <v>040</v>
      </c>
      <c r="G1455" s="16" t="str">
        <f t="shared" ca="1" si="164"/>
        <v/>
      </c>
      <c r="H1455" s="16" t="str">
        <f t="shared" ca="1" si="164"/>
        <v/>
      </c>
      <c r="I1455" s="16" t="str">
        <f t="shared" ca="1" si="164"/>
        <v/>
      </c>
      <c r="J1455" s="16" t="str">
        <f t="shared" ca="1" si="164"/>
        <v/>
      </c>
    </row>
    <row r="1456" spans="4:11">
      <c r="D1456" s="3" t="str">
        <f t="shared" si="160"/>
        <v>A-1</v>
      </c>
      <c r="E1456" s="3">
        <v>1452</v>
      </c>
      <c r="F1456" s="16" t="str">
        <f t="shared" ca="1" si="163"/>
        <v>040</v>
      </c>
      <c r="G1456" s="16" t="str">
        <f t="shared" ca="1" si="164"/>
        <v/>
      </c>
      <c r="H1456" s="16" t="str">
        <f t="shared" ca="1" si="164"/>
        <v/>
      </c>
      <c r="I1456" s="16" t="str">
        <f t="shared" ca="1" si="164"/>
        <v/>
      </c>
      <c r="J1456" s="16" t="str">
        <f t="shared" ca="1" si="164"/>
        <v/>
      </c>
    </row>
    <row r="1457" spans="4:10">
      <c r="D1457" s="3" t="str">
        <f t="shared" si="160"/>
        <v>A-1</v>
      </c>
      <c r="E1457" s="3">
        <v>1453</v>
      </c>
      <c r="F1457" s="16" t="str">
        <f t="shared" ca="1" si="163"/>
        <v>040</v>
      </c>
      <c r="G1457" s="16" t="str">
        <f t="shared" ca="1" si="164"/>
        <v/>
      </c>
      <c r="H1457" s="16" t="str">
        <f t="shared" ca="1" si="164"/>
        <v/>
      </c>
      <c r="I1457" s="16" t="str">
        <f t="shared" ca="1" si="164"/>
        <v/>
      </c>
      <c r="J1457" s="16" t="str">
        <f t="shared" ca="1" si="164"/>
        <v/>
      </c>
    </row>
    <row r="1458" spans="4:10">
      <c r="D1458" s="3" t="str">
        <f t="shared" si="160"/>
        <v>A-1</v>
      </c>
      <c r="E1458" s="3">
        <v>1454</v>
      </c>
      <c r="F1458" s="16" t="str">
        <f t="shared" ca="1" si="163"/>
        <v>040</v>
      </c>
      <c r="G1458" s="16" t="str">
        <f t="shared" ca="1" si="164"/>
        <v/>
      </c>
      <c r="H1458" s="16" t="str">
        <f t="shared" ca="1" si="164"/>
        <v/>
      </c>
      <c r="I1458" s="16" t="str">
        <f t="shared" ca="1" si="164"/>
        <v/>
      </c>
      <c r="J1458" s="16" t="str">
        <f t="shared" ca="1" si="164"/>
        <v/>
      </c>
    </row>
    <row r="1459" spans="4:10">
      <c r="D1459" s="3" t="str">
        <f t="shared" si="160"/>
        <v>A-1</v>
      </c>
      <c r="E1459" s="3">
        <v>1455</v>
      </c>
      <c r="F1459" s="16" t="str">
        <f t="shared" ca="1" si="163"/>
        <v>040</v>
      </c>
      <c r="G1459" s="16" t="str">
        <f t="shared" ca="1" si="164"/>
        <v/>
      </c>
      <c r="H1459" s="16" t="str">
        <f t="shared" ca="1" si="164"/>
        <v/>
      </c>
      <c r="I1459" s="16" t="str">
        <f t="shared" ca="1" si="164"/>
        <v/>
      </c>
      <c r="J1459" s="16" t="str">
        <f t="shared" ca="1" si="164"/>
        <v/>
      </c>
    </row>
    <row r="1460" spans="4:10">
      <c r="D1460" s="3" t="str">
        <f t="shared" si="160"/>
        <v>A-1</v>
      </c>
      <c r="E1460" s="3">
        <v>1456</v>
      </c>
      <c r="F1460" s="16" t="str">
        <f t="shared" ca="1" si="163"/>
        <v>040</v>
      </c>
      <c r="G1460" s="16" t="str">
        <f t="shared" ca="1" si="164"/>
        <v/>
      </c>
      <c r="H1460" s="16" t="str">
        <f t="shared" ca="1" si="164"/>
        <v/>
      </c>
      <c r="I1460" s="16" t="str">
        <f t="shared" ca="1" si="164"/>
        <v/>
      </c>
      <c r="J1460" s="16" t="str">
        <f t="shared" ca="1" si="164"/>
        <v/>
      </c>
    </row>
    <row r="1461" spans="4:10">
      <c r="D1461" s="3" t="str">
        <f t="shared" si="160"/>
        <v>A-2</v>
      </c>
      <c r="E1461" s="3">
        <v>1457</v>
      </c>
      <c r="F1461" s="16" t="str">
        <f t="shared" ca="1" si="163"/>
        <v/>
      </c>
      <c r="G1461" s="16" t="str">
        <f t="shared" ca="1" si="164"/>
        <v/>
      </c>
      <c r="H1461" s="16" t="str">
        <f t="shared" ca="1" si="164"/>
        <v/>
      </c>
      <c r="I1461" s="16" t="str">
        <f t="shared" ca="1" si="164"/>
        <v/>
      </c>
      <c r="J1461" s="16" t="str">
        <f t="shared" ca="1" si="164"/>
        <v/>
      </c>
    </row>
    <row r="1462" spans="4:10">
      <c r="D1462" s="3" t="str">
        <f t="shared" si="160"/>
        <v>A-2</v>
      </c>
      <c r="E1462" s="3">
        <v>1458</v>
      </c>
      <c r="F1462" s="16" t="str">
        <f t="shared" ca="1" si="163"/>
        <v/>
      </c>
      <c r="G1462" s="16" t="str">
        <f t="shared" ca="1" si="164"/>
        <v/>
      </c>
      <c r="H1462" s="16" t="str">
        <f t="shared" ca="1" si="164"/>
        <v/>
      </c>
      <c r="I1462" s="16" t="str">
        <f t="shared" ca="1" si="164"/>
        <v/>
      </c>
      <c r="J1462" s="16" t="str">
        <f t="shared" ca="1" si="164"/>
        <v/>
      </c>
    </row>
    <row r="1463" spans="4:10">
      <c r="D1463" s="3" t="str">
        <f t="shared" si="160"/>
        <v>A-2</v>
      </c>
      <c r="E1463" s="3">
        <v>1459</v>
      </c>
      <c r="F1463" s="16" t="str">
        <f t="shared" ca="1" si="163"/>
        <v/>
      </c>
      <c r="G1463" s="16" t="str">
        <f t="shared" ca="1" si="164"/>
        <v/>
      </c>
      <c r="H1463" s="16" t="str">
        <f t="shared" ca="1" si="164"/>
        <v/>
      </c>
      <c r="I1463" s="16" t="str">
        <f t="shared" ca="1" si="164"/>
        <v/>
      </c>
      <c r="J1463" s="16" t="str">
        <f t="shared" ca="1" si="164"/>
        <v/>
      </c>
    </row>
    <row r="1464" spans="4:10">
      <c r="D1464" s="3" t="str">
        <f t="shared" si="160"/>
        <v>A-2</v>
      </c>
      <c r="E1464" s="3">
        <v>1460</v>
      </c>
      <c r="F1464" s="16" t="str">
        <f t="shared" ca="1" si="163"/>
        <v/>
      </c>
      <c r="G1464" s="16" t="str">
        <f t="shared" ca="1" si="164"/>
        <v/>
      </c>
      <c r="H1464" s="16" t="str">
        <f t="shared" ca="1" si="164"/>
        <v/>
      </c>
      <c r="I1464" s="16" t="str">
        <f t="shared" ca="1" si="164"/>
        <v/>
      </c>
      <c r="J1464" s="16" t="str">
        <f t="shared" ca="1" si="164"/>
        <v/>
      </c>
    </row>
    <row r="1465" spans="4:10">
      <c r="D1465" s="3" t="str">
        <f t="shared" si="160"/>
        <v>A-2</v>
      </c>
      <c r="E1465" s="3">
        <v>1461</v>
      </c>
      <c r="F1465" s="16" t="str">
        <f t="shared" ca="1" si="163"/>
        <v/>
      </c>
      <c r="G1465" s="16" t="str">
        <f t="shared" ref="G1465:J1484" ca="1" si="16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465" s="16" t="str">
        <f t="shared" ca="1" si="165"/>
        <v/>
      </c>
      <c r="I1465" s="16" t="str">
        <f t="shared" ca="1" si="165"/>
        <v/>
      </c>
      <c r="J1465" s="16" t="str">
        <f t="shared" ca="1" si="165"/>
        <v/>
      </c>
    </row>
    <row r="1466" spans="4:10">
      <c r="D1466" s="3" t="str">
        <f t="shared" si="160"/>
        <v>A-2</v>
      </c>
      <c r="E1466" s="3">
        <v>1462</v>
      </c>
      <c r="F1466" s="16" t="str">
        <f t="shared" ca="1" si="163"/>
        <v/>
      </c>
      <c r="G1466" s="16" t="str">
        <f t="shared" ca="1" si="165"/>
        <v/>
      </c>
      <c r="H1466" s="16" t="str">
        <f t="shared" ca="1" si="165"/>
        <v/>
      </c>
      <c r="I1466" s="16" t="str">
        <f t="shared" ca="1" si="165"/>
        <v/>
      </c>
      <c r="J1466" s="16" t="str">
        <f t="shared" ca="1" si="165"/>
        <v/>
      </c>
    </row>
    <row r="1467" spans="4:10">
      <c r="D1467" s="3" t="str">
        <f t="shared" si="160"/>
        <v>A-2</v>
      </c>
      <c r="E1467" s="3">
        <v>1463</v>
      </c>
      <c r="F1467" s="16" t="str">
        <f t="shared" ca="1" si="163"/>
        <v/>
      </c>
      <c r="G1467" s="16" t="str">
        <f t="shared" ca="1" si="165"/>
        <v/>
      </c>
      <c r="H1467" s="16" t="str">
        <f t="shared" ca="1" si="165"/>
        <v/>
      </c>
      <c r="I1467" s="16" t="str">
        <f t="shared" ca="1" si="165"/>
        <v/>
      </c>
      <c r="J1467" s="16" t="str">
        <f t="shared" ca="1" si="165"/>
        <v/>
      </c>
    </row>
    <row r="1468" spans="4:10">
      <c r="D1468" s="3" t="str">
        <f t="shared" si="160"/>
        <v>A-2</v>
      </c>
      <c r="E1468" s="3">
        <v>1464</v>
      </c>
      <c r="F1468" s="16" t="str">
        <f t="shared" ca="1" si="163"/>
        <v/>
      </c>
      <c r="G1468" s="16" t="str">
        <f t="shared" ca="1" si="165"/>
        <v/>
      </c>
      <c r="H1468" s="16" t="str">
        <f t="shared" ca="1" si="165"/>
        <v/>
      </c>
      <c r="I1468" s="16" t="str">
        <f t="shared" ca="1" si="165"/>
        <v/>
      </c>
      <c r="J1468" s="16" t="str">
        <f t="shared" ca="1" si="165"/>
        <v/>
      </c>
    </row>
    <row r="1469" spans="4:10">
      <c r="D1469" s="3" t="str">
        <f t="shared" si="160"/>
        <v>A-2</v>
      </c>
      <c r="E1469" s="3">
        <v>1465</v>
      </c>
      <c r="F1469" s="16" t="str">
        <f t="shared" ca="1" si="163"/>
        <v/>
      </c>
      <c r="G1469" s="16" t="str">
        <f t="shared" ca="1" si="165"/>
        <v/>
      </c>
      <c r="H1469" s="16" t="str">
        <f t="shared" ca="1" si="165"/>
        <v/>
      </c>
      <c r="I1469" s="16" t="str">
        <f t="shared" ca="1" si="165"/>
        <v/>
      </c>
      <c r="J1469" s="16" t="str">
        <f t="shared" ca="1" si="165"/>
        <v/>
      </c>
    </row>
    <row r="1470" spans="4:10">
      <c r="D1470" s="3" t="str">
        <f t="shared" si="160"/>
        <v>A-2</v>
      </c>
      <c r="E1470" s="3">
        <v>1466</v>
      </c>
      <c r="F1470" s="16" t="str">
        <f t="shared" ca="1" si="163"/>
        <v/>
      </c>
      <c r="G1470" s="16" t="str">
        <f t="shared" ca="1" si="165"/>
        <v/>
      </c>
      <c r="H1470" s="16" t="str">
        <f t="shared" ca="1" si="165"/>
        <v/>
      </c>
      <c r="I1470" s="16" t="str">
        <f t="shared" ca="1" si="165"/>
        <v/>
      </c>
      <c r="J1470" s="16" t="str">
        <f t="shared" ca="1" si="165"/>
        <v/>
      </c>
    </row>
    <row r="1471" spans="4:10">
      <c r="D1471" s="3" t="str">
        <f t="shared" si="160"/>
        <v>A-2</v>
      </c>
      <c r="E1471" s="3">
        <v>1467</v>
      </c>
      <c r="F1471" s="16" t="str">
        <f t="shared" ca="1" si="163"/>
        <v/>
      </c>
      <c r="G1471" s="16" t="str">
        <f t="shared" ca="1" si="165"/>
        <v/>
      </c>
      <c r="H1471" s="16" t="str">
        <f t="shared" ca="1" si="165"/>
        <v/>
      </c>
      <c r="I1471" s="16" t="str">
        <f t="shared" ca="1" si="165"/>
        <v/>
      </c>
      <c r="J1471" s="16" t="str">
        <f t="shared" ca="1" si="165"/>
        <v/>
      </c>
    </row>
    <row r="1472" spans="4:10">
      <c r="D1472" s="3" t="str">
        <f t="shared" si="160"/>
        <v>A-2</v>
      </c>
      <c r="E1472" s="3">
        <v>1468</v>
      </c>
      <c r="F1472" s="16" t="str">
        <f t="shared" ca="1" si="163"/>
        <v/>
      </c>
      <c r="G1472" s="16" t="str">
        <f t="shared" ca="1" si="165"/>
        <v/>
      </c>
      <c r="H1472" s="16" t="str">
        <f t="shared" ca="1" si="165"/>
        <v/>
      </c>
      <c r="I1472" s="16" t="str">
        <f t="shared" ca="1" si="165"/>
        <v/>
      </c>
      <c r="J1472" s="16" t="str">
        <f t="shared" ca="1" si="165"/>
        <v/>
      </c>
    </row>
    <row r="1473" spans="4:10">
      <c r="D1473" s="3" t="str">
        <f t="shared" si="160"/>
        <v>A-2</v>
      </c>
      <c r="E1473" s="3">
        <v>1469</v>
      </c>
      <c r="F1473" s="16" t="str">
        <f t="shared" ca="1" si="163"/>
        <v/>
      </c>
      <c r="G1473" s="16" t="str">
        <f t="shared" ca="1" si="165"/>
        <v/>
      </c>
      <c r="H1473" s="16" t="str">
        <f t="shared" ca="1" si="165"/>
        <v/>
      </c>
      <c r="I1473" s="16" t="str">
        <f t="shared" ca="1" si="165"/>
        <v/>
      </c>
      <c r="J1473" s="16" t="str">
        <f t="shared" ca="1" si="165"/>
        <v/>
      </c>
    </row>
    <row r="1474" spans="4:10">
      <c r="D1474" s="3" t="str">
        <f t="shared" si="160"/>
        <v>A-2</v>
      </c>
      <c r="E1474" s="3">
        <v>1470</v>
      </c>
      <c r="F1474" s="16" t="str">
        <f t="shared" ca="1" si="163"/>
        <v/>
      </c>
      <c r="G1474" s="16" t="str">
        <f t="shared" ca="1" si="165"/>
        <v/>
      </c>
      <c r="H1474" s="16" t="str">
        <f t="shared" ca="1" si="165"/>
        <v/>
      </c>
      <c r="I1474" s="16" t="str">
        <f t="shared" ca="1" si="165"/>
        <v/>
      </c>
      <c r="J1474" s="16" t="str">
        <f t="shared" ca="1" si="165"/>
        <v/>
      </c>
    </row>
    <row r="1475" spans="4:10">
      <c r="D1475" s="3" t="str">
        <f t="shared" si="160"/>
        <v>A-2</v>
      </c>
      <c r="E1475" s="3">
        <v>1471</v>
      </c>
      <c r="F1475" s="16" t="str">
        <f t="shared" ca="1" si="163"/>
        <v/>
      </c>
      <c r="G1475" s="16" t="str">
        <f t="shared" ca="1" si="165"/>
        <v/>
      </c>
      <c r="H1475" s="16" t="str">
        <f t="shared" ca="1" si="165"/>
        <v/>
      </c>
      <c r="I1475" s="16" t="str">
        <f t="shared" ca="1" si="165"/>
        <v/>
      </c>
      <c r="J1475" s="16" t="str">
        <f t="shared" ca="1" si="165"/>
        <v/>
      </c>
    </row>
    <row r="1476" spans="4:10">
      <c r="D1476" s="3" t="str">
        <f t="shared" si="160"/>
        <v>A-2</v>
      </c>
      <c r="E1476" s="3">
        <v>1472</v>
      </c>
      <c r="F1476" s="16" t="str">
        <f t="shared" ca="1" si="163"/>
        <v/>
      </c>
      <c r="G1476" s="16" t="str">
        <f t="shared" ca="1" si="165"/>
        <v/>
      </c>
      <c r="H1476" s="16" t="str">
        <f t="shared" ca="1" si="165"/>
        <v/>
      </c>
      <c r="I1476" s="16" t="str">
        <f t="shared" ca="1" si="165"/>
        <v/>
      </c>
      <c r="J1476" s="16" t="str">
        <f t="shared" ca="1" si="165"/>
        <v/>
      </c>
    </row>
    <row r="1477" spans="4:10">
      <c r="D1477" s="3" t="str">
        <f t="shared" ref="D1477:D1540" si="166">DEC2HEX(HEX2DEC($D$4)+FLOOR((ROW(A1473)-1)/($M$4*10),1))&amp;"-"&amp;FLOOR((ROW(A1473)-1)/$M$4,1)+1-FLOOR((ROW(A1473)-1)/($M$4*10),1)*10</f>
        <v>A-3</v>
      </c>
      <c r="E1477" s="3">
        <v>1473</v>
      </c>
      <c r="F1477" s="16" t="str">
        <f t="shared" ca="1" si="163"/>
        <v/>
      </c>
      <c r="G1477" s="16" t="str">
        <f t="shared" ca="1" si="165"/>
        <v/>
      </c>
      <c r="H1477" s="16" t="str">
        <f t="shared" ca="1" si="165"/>
        <v/>
      </c>
      <c r="I1477" s="16" t="str">
        <f t="shared" ca="1" si="165"/>
        <v/>
      </c>
      <c r="J1477" s="16" t="str">
        <f t="shared" ca="1" si="165"/>
        <v/>
      </c>
    </row>
    <row r="1478" spans="4:10">
      <c r="D1478" s="3" t="str">
        <f t="shared" si="166"/>
        <v>A-3</v>
      </c>
      <c r="E1478" s="3">
        <v>1474</v>
      </c>
      <c r="F1478" s="16" t="str">
        <f t="shared" ca="1" si="163"/>
        <v/>
      </c>
      <c r="G1478" s="16" t="str">
        <f t="shared" ca="1" si="165"/>
        <v/>
      </c>
      <c r="H1478" s="16" t="str">
        <f t="shared" ca="1" si="165"/>
        <v/>
      </c>
      <c r="I1478" s="16" t="str">
        <f t="shared" ca="1" si="165"/>
        <v/>
      </c>
      <c r="J1478" s="16" t="str">
        <f t="shared" ca="1" si="165"/>
        <v/>
      </c>
    </row>
    <row r="1479" spans="4:10">
      <c r="D1479" s="3" t="str">
        <f t="shared" si="166"/>
        <v>A-3</v>
      </c>
      <c r="E1479" s="3">
        <v>1475</v>
      </c>
      <c r="F1479" s="16" t="str">
        <f t="shared" ca="1" si="163"/>
        <v/>
      </c>
      <c r="G1479" s="16" t="str">
        <f t="shared" ca="1" si="165"/>
        <v/>
      </c>
      <c r="H1479" s="16" t="str">
        <f t="shared" ca="1" si="165"/>
        <v/>
      </c>
      <c r="I1479" s="16" t="str">
        <f t="shared" ca="1" si="165"/>
        <v/>
      </c>
      <c r="J1479" s="16" t="str">
        <f t="shared" ca="1" si="165"/>
        <v/>
      </c>
    </row>
    <row r="1480" spans="4:10">
      <c r="D1480" s="3" t="str">
        <f t="shared" si="166"/>
        <v>A-3</v>
      </c>
      <c r="E1480" s="3">
        <v>1476</v>
      </c>
      <c r="F1480" s="16" t="str">
        <f t="shared" ca="1" si="163"/>
        <v/>
      </c>
      <c r="G1480" s="16" t="str">
        <f t="shared" ca="1" si="165"/>
        <v/>
      </c>
      <c r="H1480" s="16" t="str">
        <f t="shared" ca="1" si="165"/>
        <v/>
      </c>
      <c r="I1480" s="16" t="str">
        <f t="shared" ca="1" si="165"/>
        <v/>
      </c>
      <c r="J1480" s="16" t="str">
        <f t="shared" ca="1" si="165"/>
        <v/>
      </c>
    </row>
    <row r="1481" spans="4:10">
      <c r="D1481" s="3" t="str">
        <f t="shared" si="166"/>
        <v>A-3</v>
      </c>
      <c r="E1481" s="3">
        <v>1477</v>
      </c>
      <c r="F1481" s="16" t="str">
        <f t="shared" ca="1" si="163"/>
        <v/>
      </c>
      <c r="G1481" s="16" t="str">
        <f t="shared" ca="1" si="165"/>
        <v/>
      </c>
      <c r="H1481" s="16" t="str">
        <f t="shared" ca="1" si="165"/>
        <v/>
      </c>
      <c r="I1481" s="16" t="str">
        <f t="shared" ca="1" si="165"/>
        <v/>
      </c>
      <c r="J1481" s="16" t="str">
        <f t="shared" ca="1" si="165"/>
        <v/>
      </c>
    </row>
    <row r="1482" spans="4:10">
      <c r="D1482" s="3" t="str">
        <f t="shared" si="166"/>
        <v>A-3</v>
      </c>
      <c r="E1482" s="3">
        <v>1478</v>
      </c>
      <c r="F1482" s="16" t="str">
        <f t="shared" ca="1" si="163"/>
        <v/>
      </c>
      <c r="G1482" s="16" t="str">
        <f t="shared" ca="1" si="165"/>
        <v/>
      </c>
      <c r="H1482" s="16" t="str">
        <f t="shared" ca="1" si="165"/>
        <v/>
      </c>
      <c r="I1482" s="16" t="str">
        <f t="shared" ca="1" si="165"/>
        <v/>
      </c>
      <c r="J1482" s="16" t="str">
        <f t="shared" ca="1" si="165"/>
        <v/>
      </c>
    </row>
    <row r="1483" spans="4:10">
      <c r="D1483" s="3" t="str">
        <f t="shared" si="166"/>
        <v>A-3</v>
      </c>
      <c r="E1483" s="3">
        <v>1479</v>
      </c>
      <c r="F1483" s="16" t="str">
        <f t="shared" ca="1" si="163"/>
        <v/>
      </c>
      <c r="G1483" s="16" t="str">
        <f t="shared" ca="1" si="165"/>
        <v/>
      </c>
      <c r="H1483" s="16" t="str">
        <f t="shared" ca="1" si="165"/>
        <v/>
      </c>
      <c r="I1483" s="16" t="str">
        <f t="shared" ca="1" si="165"/>
        <v/>
      </c>
      <c r="J1483" s="16" t="str">
        <f t="shared" ca="1" si="165"/>
        <v/>
      </c>
    </row>
    <row r="1484" spans="4:10">
      <c r="D1484" s="3" t="str">
        <f t="shared" si="166"/>
        <v>A-3</v>
      </c>
      <c r="E1484" s="3">
        <v>1480</v>
      </c>
      <c r="F1484" s="16" t="str">
        <f t="shared" ca="1" si="163"/>
        <v/>
      </c>
      <c r="G1484" s="16" t="str">
        <f t="shared" ca="1" si="165"/>
        <v/>
      </c>
      <c r="H1484" s="16" t="str">
        <f t="shared" ca="1" si="165"/>
        <v/>
      </c>
      <c r="I1484" s="16" t="str">
        <f t="shared" ca="1" si="165"/>
        <v/>
      </c>
      <c r="J1484" s="16" t="str">
        <f t="shared" ca="1" si="165"/>
        <v/>
      </c>
    </row>
    <row r="1485" spans="4:10">
      <c r="D1485" s="3" t="str">
        <f t="shared" si="166"/>
        <v>A-3</v>
      </c>
      <c r="E1485" s="3">
        <v>1481</v>
      </c>
      <c r="F1485" s="16" t="str">
        <f t="shared" ca="1" si="163"/>
        <v/>
      </c>
      <c r="G1485" s="16" t="str">
        <f t="shared" ref="G1485:J1504" ca="1" si="16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485" s="16" t="str">
        <f t="shared" ca="1" si="167"/>
        <v/>
      </c>
      <c r="I1485" s="16" t="str">
        <f t="shared" ca="1" si="167"/>
        <v/>
      </c>
      <c r="J1485" s="16" t="str">
        <f t="shared" ca="1" si="167"/>
        <v/>
      </c>
    </row>
    <row r="1486" spans="4:10">
      <c r="D1486" s="3" t="str">
        <f t="shared" si="166"/>
        <v>A-3</v>
      </c>
      <c r="E1486" s="3">
        <v>1482</v>
      </c>
      <c r="F1486" s="16" t="str">
        <f t="shared" ca="1" si="163"/>
        <v/>
      </c>
      <c r="G1486" s="16" t="str">
        <f t="shared" ca="1" si="167"/>
        <v/>
      </c>
      <c r="H1486" s="16" t="str">
        <f t="shared" ca="1" si="167"/>
        <v/>
      </c>
      <c r="I1486" s="16" t="str">
        <f t="shared" ca="1" si="167"/>
        <v/>
      </c>
      <c r="J1486" s="16" t="str">
        <f t="shared" ca="1" si="167"/>
        <v/>
      </c>
    </row>
    <row r="1487" spans="4:10">
      <c r="D1487" s="3" t="str">
        <f t="shared" si="166"/>
        <v>A-3</v>
      </c>
      <c r="E1487" s="3">
        <v>1483</v>
      </c>
      <c r="F1487" s="16" t="str">
        <f t="shared" ca="1" si="163"/>
        <v/>
      </c>
      <c r="G1487" s="16" t="str">
        <f t="shared" ca="1" si="167"/>
        <v/>
      </c>
      <c r="H1487" s="16" t="str">
        <f t="shared" ca="1" si="167"/>
        <v/>
      </c>
      <c r="I1487" s="16" t="str">
        <f t="shared" ca="1" si="167"/>
        <v/>
      </c>
      <c r="J1487" s="16" t="str">
        <f t="shared" ca="1" si="167"/>
        <v/>
      </c>
    </row>
    <row r="1488" spans="4:10">
      <c r="D1488" s="3" t="str">
        <f t="shared" si="166"/>
        <v>A-3</v>
      </c>
      <c r="E1488" s="3">
        <v>1484</v>
      </c>
      <c r="F1488" s="16" t="str">
        <f t="shared" ca="1" si="163"/>
        <v/>
      </c>
      <c r="G1488" s="16" t="str">
        <f t="shared" ca="1" si="167"/>
        <v/>
      </c>
      <c r="H1488" s="16" t="str">
        <f t="shared" ca="1" si="167"/>
        <v/>
      </c>
      <c r="I1488" s="16" t="str">
        <f t="shared" ca="1" si="167"/>
        <v/>
      </c>
      <c r="J1488" s="16" t="str">
        <f t="shared" ca="1" si="167"/>
        <v/>
      </c>
    </row>
    <row r="1489" spans="4:10">
      <c r="D1489" s="3" t="str">
        <f t="shared" si="166"/>
        <v>A-3</v>
      </c>
      <c r="E1489" s="3">
        <v>1485</v>
      </c>
      <c r="F1489" s="16" t="str">
        <f t="shared" ca="1" si="163"/>
        <v/>
      </c>
      <c r="G1489" s="16" t="str">
        <f t="shared" ca="1" si="167"/>
        <v/>
      </c>
      <c r="H1489" s="16" t="str">
        <f t="shared" ca="1" si="167"/>
        <v/>
      </c>
      <c r="I1489" s="16" t="str">
        <f t="shared" ca="1" si="167"/>
        <v/>
      </c>
      <c r="J1489" s="16" t="str">
        <f t="shared" ca="1" si="167"/>
        <v/>
      </c>
    </row>
    <row r="1490" spans="4:10">
      <c r="D1490" s="3" t="str">
        <f t="shared" si="166"/>
        <v>A-3</v>
      </c>
      <c r="E1490" s="3">
        <v>1486</v>
      </c>
      <c r="F1490" s="16" t="str">
        <f t="shared" ca="1" si="163"/>
        <v/>
      </c>
      <c r="G1490" s="16" t="str">
        <f t="shared" ca="1" si="167"/>
        <v/>
      </c>
      <c r="H1490" s="16" t="str">
        <f t="shared" ca="1" si="167"/>
        <v/>
      </c>
      <c r="I1490" s="16" t="str">
        <f t="shared" ca="1" si="167"/>
        <v/>
      </c>
      <c r="J1490" s="16" t="str">
        <f t="shared" ca="1" si="167"/>
        <v/>
      </c>
    </row>
    <row r="1491" spans="4:10">
      <c r="D1491" s="3" t="str">
        <f t="shared" si="166"/>
        <v>A-3</v>
      </c>
      <c r="E1491" s="3">
        <v>1487</v>
      </c>
      <c r="F1491" s="16" t="str">
        <f t="shared" ca="1" si="163"/>
        <v/>
      </c>
      <c r="G1491" s="16" t="str">
        <f t="shared" ca="1" si="167"/>
        <v/>
      </c>
      <c r="H1491" s="16" t="str">
        <f t="shared" ca="1" si="167"/>
        <v/>
      </c>
      <c r="I1491" s="16" t="str">
        <f t="shared" ca="1" si="167"/>
        <v/>
      </c>
      <c r="J1491" s="16" t="str">
        <f t="shared" ca="1" si="167"/>
        <v/>
      </c>
    </row>
    <row r="1492" spans="4:10">
      <c r="D1492" s="3" t="str">
        <f t="shared" si="166"/>
        <v>A-3</v>
      </c>
      <c r="E1492" s="3">
        <v>1488</v>
      </c>
      <c r="F1492" s="16" t="str">
        <f t="shared" ca="1" si="163"/>
        <v/>
      </c>
      <c r="G1492" s="16" t="str">
        <f t="shared" ca="1" si="167"/>
        <v/>
      </c>
      <c r="H1492" s="16" t="str">
        <f t="shared" ca="1" si="167"/>
        <v/>
      </c>
      <c r="I1492" s="16" t="str">
        <f t="shared" ca="1" si="167"/>
        <v/>
      </c>
      <c r="J1492" s="16" t="str">
        <f t="shared" ca="1" si="167"/>
        <v/>
      </c>
    </row>
    <row r="1493" spans="4:10">
      <c r="D1493" s="3" t="str">
        <f t="shared" si="166"/>
        <v>A-4</v>
      </c>
      <c r="E1493" s="3">
        <v>1489</v>
      </c>
      <c r="F1493" s="16" t="str">
        <f t="shared" ca="1" si="163"/>
        <v/>
      </c>
      <c r="G1493" s="16" t="str">
        <f t="shared" ca="1" si="167"/>
        <v/>
      </c>
      <c r="H1493" s="16" t="str">
        <f t="shared" ca="1" si="167"/>
        <v/>
      </c>
      <c r="I1493" s="16" t="str">
        <f t="shared" ca="1" si="167"/>
        <v/>
      </c>
      <c r="J1493" s="16" t="str">
        <f t="shared" ca="1" si="167"/>
        <v/>
      </c>
    </row>
    <row r="1494" spans="4:10">
      <c r="D1494" s="3" t="str">
        <f t="shared" si="166"/>
        <v>A-4</v>
      </c>
      <c r="E1494" s="3">
        <v>1490</v>
      </c>
      <c r="F1494" s="16" t="str">
        <f t="shared" ca="1" si="163"/>
        <v/>
      </c>
      <c r="G1494" s="16" t="str">
        <f t="shared" ca="1" si="167"/>
        <v/>
      </c>
      <c r="H1494" s="16" t="str">
        <f t="shared" ca="1" si="167"/>
        <v/>
      </c>
      <c r="I1494" s="16" t="str">
        <f t="shared" ca="1" si="167"/>
        <v/>
      </c>
      <c r="J1494" s="16" t="str">
        <f t="shared" ca="1" si="167"/>
        <v/>
      </c>
    </row>
    <row r="1495" spans="4:10">
      <c r="D1495" s="3" t="str">
        <f t="shared" si="166"/>
        <v>A-4</v>
      </c>
      <c r="E1495" s="3">
        <v>1491</v>
      </c>
      <c r="F1495" s="16" t="str">
        <f t="shared" ca="1" si="163"/>
        <v/>
      </c>
      <c r="G1495" s="16" t="str">
        <f t="shared" ca="1" si="167"/>
        <v/>
      </c>
      <c r="H1495" s="16" t="str">
        <f t="shared" ca="1" si="167"/>
        <v/>
      </c>
      <c r="I1495" s="16" t="str">
        <f t="shared" ca="1" si="167"/>
        <v/>
      </c>
      <c r="J1495" s="16" t="str">
        <f t="shared" ca="1" si="167"/>
        <v/>
      </c>
    </row>
    <row r="1496" spans="4:10">
      <c r="D1496" s="3" t="str">
        <f t="shared" si="166"/>
        <v>A-4</v>
      </c>
      <c r="E1496" s="3">
        <v>1492</v>
      </c>
      <c r="F1496" s="16" t="str">
        <f t="shared" ca="1" si="163"/>
        <v/>
      </c>
      <c r="G1496" s="16" t="str">
        <f t="shared" ca="1" si="167"/>
        <v/>
      </c>
      <c r="H1496" s="16" t="str">
        <f t="shared" ca="1" si="167"/>
        <v/>
      </c>
      <c r="I1496" s="16" t="str">
        <f t="shared" ca="1" si="167"/>
        <v/>
      </c>
      <c r="J1496" s="16" t="str">
        <f t="shared" ca="1" si="167"/>
        <v/>
      </c>
    </row>
    <row r="1497" spans="4:10">
      <c r="D1497" s="3" t="str">
        <f t="shared" si="166"/>
        <v>A-4</v>
      </c>
      <c r="E1497" s="3">
        <v>1493</v>
      </c>
      <c r="F1497" s="16" t="str">
        <f t="shared" ca="1" si="163"/>
        <v/>
      </c>
      <c r="G1497" s="16" t="str">
        <f t="shared" ca="1" si="167"/>
        <v/>
      </c>
      <c r="H1497" s="16" t="str">
        <f t="shared" ca="1" si="167"/>
        <v/>
      </c>
      <c r="I1497" s="16" t="str">
        <f t="shared" ca="1" si="167"/>
        <v/>
      </c>
      <c r="J1497" s="16" t="str">
        <f t="shared" ca="1" si="167"/>
        <v/>
      </c>
    </row>
    <row r="1498" spans="4:10">
      <c r="D1498" s="3" t="str">
        <f t="shared" si="166"/>
        <v>A-4</v>
      </c>
      <c r="E1498" s="3">
        <v>1494</v>
      </c>
      <c r="F1498" s="16" t="str">
        <f t="shared" ca="1" si="163"/>
        <v/>
      </c>
      <c r="G1498" s="16" t="str">
        <f t="shared" ca="1" si="167"/>
        <v/>
      </c>
      <c r="H1498" s="16" t="str">
        <f t="shared" ca="1" si="167"/>
        <v/>
      </c>
      <c r="I1498" s="16" t="str">
        <f t="shared" ca="1" si="167"/>
        <v/>
      </c>
      <c r="J1498" s="16" t="str">
        <f t="shared" ca="1" si="167"/>
        <v/>
      </c>
    </row>
    <row r="1499" spans="4:10">
      <c r="D1499" s="3" t="str">
        <f t="shared" si="166"/>
        <v>A-4</v>
      </c>
      <c r="E1499" s="3">
        <v>1495</v>
      </c>
      <c r="F1499" s="16" t="str">
        <f t="shared" ca="1" si="163"/>
        <v/>
      </c>
      <c r="G1499" s="16" t="str">
        <f t="shared" ca="1" si="167"/>
        <v/>
      </c>
      <c r="H1499" s="16" t="str">
        <f t="shared" ca="1" si="167"/>
        <v/>
      </c>
      <c r="I1499" s="16" t="str">
        <f t="shared" ca="1" si="167"/>
        <v/>
      </c>
      <c r="J1499" s="16" t="str">
        <f t="shared" ca="1" si="167"/>
        <v/>
      </c>
    </row>
    <row r="1500" spans="4:10">
      <c r="D1500" s="3" t="str">
        <f t="shared" si="166"/>
        <v>A-4</v>
      </c>
      <c r="E1500" s="3">
        <v>1496</v>
      </c>
      <c r="F1500" s="16" t="str">
        <f t="shared" ca="1" si="163"/>
        <v/>
      </c>
      <c r="G1500" s="16" t="str">
        <f t="shared" ca="1" si="167"/>
        <v/>
      </c>
      <c r="H1500" s="16" t="str">
        <f t="shared" ca="1" si="167"/>
        <v/>
      </c>
      <c r="I1500" s="16" t="str">
        <f t="shared" ca="1" si="167"/>
        <v/>
      </c>
      <c r="J1500" s="16" t="str">
        <f t="shared" ca="1" si="167"/>
        <v/>
      </c>
    </row>
    <row r="1501" spans="4:10">
      <c r="D1501" s="3" t="str">
        <f t="shared" si="166"/>
        <v>A-4</v>
      </c>
      <c r="E1501" s="3">
        <v>1497</v>
      </c>
      <c r="F1501" s="16" t="str">
        <f t="shared" ca="1" si="163"/>
        <v/>
      </c>
      <c r="G1501" s="16" t="str">
        <f t="shared" ca="1" si="167"/>
        <v/>
      </c>
      <c r="H1501" s="16" t="str">
        <f t="shared" ca="1" si="167"/>
        <v/>
      </c>
      <c r="I1501" s="16" t="str">
        <f t="shared" ca="1" si="167"/>
        <v/>
      </c>
      <c r="J1501" s="16" t="str">
        <f t="shared" ca="1" si="167"/>
        <v/>
      </c>
    </row>
    <row r="1502" spans="4:10">
      <c r="D1502" s="3" t="str">
        <f t="shared" si="166"/>
        <v>A-4</v>
      </c>
      <c r="E1502" s="3">
        <v>1498</v>
      </c>
      <c r="F1502" s="16" t="str">
        <f t="shared" ca="1" si="163"/>
        <v/>
      </c>
      <c r="G1502" s="16" t="str">
        <f t="shared" ca="1" si="167"/>
        <v/>
      </c>
      <c r="H1502" s="16" t="str">
        <f t="shared" ca="1" si="167"/>
        <v/>
      </c>
      <c r="I1502" s="16" t="str">
        <f t="shared" ca="1" si="167"/>
        <v/>
      </c>
      <c r="J1502" s="16" t="str">
        <f t="shared" ca="1" si="167"/>
        <v/>
      </c>
    </row>
    <row r="1503" spans="4:10">
      <c r="D1503" s="3" t="str">
        <f t="shared" si="166"/>
        <v>A-4</v>
      </c>
      <c r="E1503" s="3">
        <v>1499</v>
      </c>
      <c r="F1503" s="16" t="str">
        <f t="shared" ca="1" si="163"/>
        <v/>
      </c>
      <c r="G1503" s="16" t="str">
        <f t="shared" ca="1" si="167"/>
        <v/>
      </c>
      <c r="H1503" s="16" t="str">
        <f t="shared" ca="1" si="167"/>
        <v/>
      </c>
      <c r="I1503" s="16" t="str">
        <f t="shared" ca="1" si="167"/>
        <v/>
      </c>
      <c r="J1503" s="16" t="str">
        <f t="shared" ca="1" si="167"/>
        <v/>
      </c>
    </row>
    <row r="1504" spans="4:10">
      <c r="D1504" s="3" t="str">
        <f t="shared" si="166"/>
        <v>A-4</v>
      </c>
      <c r="E1504" s="3">
        <v>1500</v>
      </c>
      <c r="F1504" s="16" t="str">
        <f t="shared" ca="1" si="163"/>
        <v/>
      </c>
      <c r="G1504" s="16" t="str">
        <f t="shared" ca="1" si="167"/>
        <v/>
      </c>
      <c r="H1504" s="16" t="str">
        <f t="shared" ca="1" si="167"/>
        <v/>
      </c>
      <c r="I1504" s="16" t="str">
        <f t="shared" ca="1" si="167"/>
        <v/>
      </c>
      <c r="J1504" s="16" t="str">
        <f t="shared" ca="1" si="167"/>
        <v/>
      </c>
    </row>
    <row r="1505" spans="4:10">
      <c r="D1505" s="3" t="str">
        <f t="shared" si="166"/>
        <v>A-4</v>
      </c>
      <c r="E1505" s="3">
        <v>1501</v>
      </c>
      <c r="F1505" s="16" t="str">
        <f t="shared" ca="1" si="163"/>
        <v/>
      </c>
      <c r="G1505" s="16" t="str">
        <f t="shared" ref="G1505:J1524" ca="1" si="16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505" s="16" t="str">
        <f t="shared" ca="1" si="168"/>
        <v/>
      </c>
      <c r="I1505" s="16" t="str">
        <f t="shared" ca="1" si="168"/>
        <v/>
      </c>
      <c r="J1505" s="16" t="str">
        <f t="shared" ca="1" si="168"/>
        <v/>
      </c>
    </row>
    <row r="1506" spans="4:10">
      <c r="D1506" s="3" t="str">
        <f t="shared" si="166"/>
        <v>A-4</v>
      </c>
      <c r="E1506" s="3">
        <v>1502</v>
      </c>
      <c r="F1506" s="16" t="str">
        <f t="shared" ca="1" si="163"/>
        <v/>
      </c>
      <c r="G1506" s="16" t="str">
        <f t="shared" ca="1" si="168"/>
        <v/>
      </c>
      <c r="H1506" s="16" t="str">
        <f t="shared" ca="1" si="168"/>
        <v/>
      </c>
      <c r="I1506" s="16" t="str">
        <f t="shared" ca="1" si="168"/>
        <v/>
      </c>
      <c r="J1506" s="16" t="str">
        <f t="shared" ca="1" si="168"/>
        <v/>
      </c>
    </row>
    <row r="1507" spans="4:10">
      <c r="D1507" s="3" t="str">
        <f t="shared" si="166"/>
        <v>A-4</v>
      </c>
      <c r="E1507" s="3">
        <v>1503</v>
      </c>
      <c r="F1507" s="16" t="str">
        <f t="shared" ca="1" si="163"/>
        <v/>
      </c>
      <c r="G1507" s="16" t="str">
        <f t="shared" ca="1" si="168"/>
        <v/>
      </c>
      <c r="H1507" s="16" t="str">
        <f t="shared" ca="1" si="168"/>
        <v/>
      </c>
      <c r="I1507" s="16" t="str">
        <f t="shared" ca="1" si="168"/>
        <v/>
      </c>
      <c r="J1507" s="16" t="str">
        <f t="shared" ca="1" si="168"/>
        <v/>
      </c>
    </row>
    <row r="1508" spans="4:10">
      <c r="D1508" s="3" t="str">
        <f t="shared" si="166"/>
        <v>A-4</v>
      </c>
      <c r="E1508" s="3">
        <v>1504</v>
      </c>
      <c r="F1508" s="16" t="str">
        <f t="shared" ca="1" si="163"/>
        <v/>
      </c>
      <c r="G1508" s="16" t="str">
        <f t="shared" ca="1" si="168"/>
        <v/>
      </c>
      <c r="H1508" s="16" t="str">
        <f t="shared" ca="1" si="168"/>
        <v/>
      </c>
      <c r="I1508" s="16" t="str">
        <f t="shared" ca="1" si="168"/>
        <v/>
      </c>
      <c r="J1508" s="16" t="str">
        <f t="shared" ca="1" si="168"/>
        <v/>
      </c>
    </row>
    <row r="1509" spans="4:10">
      <c r="D1509" s="3" t="str">
        <f t="shared" si="166"/>
        <v>A-5</v>
      </c>
      <c r="E1509" s="3">
        <v>1505</v>
      </c>
      <c r="F1509" s="16" t="str">
        <f t="shared" ref="F1509:F1572" ca="1" si="169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1509" s="16" t="str">
        <f t="shared" ca="1" si="168"/>
        <v/>
      </c>
      <c r="H1509" s="16" t="str">
        <f t="shared" ca="1" si="168"/>
        <v/>
      </c>
      <c r="I1509" s="16" t="str">
        <f t="shared" ca="1" si="168"/>
        <v/>
      </c>
      <c r="J1509" s="16" t="str">
        <f t="shared" ca="1" si="168"/>
        <v/>
      </c>
    </row>
    <row r="1510" spans="4:10">
      <c r="D1510" s="3" t="str">
        <f t="shared" si="166"/>
        <v>A-5</v>
      </c>
      <c r="E1510" s="3">
        <v>1506</v>
      </c>
      <c r="F1510" s="16" t="str">
        <f t="shared" ca="1" si="169"/>
        <v/>
      </c>
      <c r="G1510" s="16" t="str">
        <f t="shared" ca="1" si="168"/>
        <v/>
      </c>
      <c r="H1510" s="16" t="str">
        <f t="shared" ca="1" si="168"/>
        <v/>
      </c>
      <c r="I1510" s="16" t="str">
        <f t="shared" ca="1" si="168"/>
        <v/>
      </c>
      <c r="J1510" s="16" t="str">
        <f t="shared" ca="1" si="168"/>
        <v/>
      </c>
    </row>
    <row r="1511" spans="4:10">
      <c r="D1511" s="3" t="str">
        <f t="shared" si="166"/>
        <v>A-5</v>
      </c>
      <c r="E1511" s="3">
        <v>1507</v>
      </c>
      <c r="F1511" s="16" t="str">
        <f t="shared" ca="1" si="169"/>
        <v/>
      </c>
      <c r="G1511" s="16" t="str">
        <f t="shared" ca="1" si="168"/>
        <v/>
      </c>
      <c r="H1511" s="16" t="str">
        <f t="shared" ca="1" si="168"/>
        <v/>
      </c>
      <c r="I1511" s="16" t="str">
        <f t="shared" ca="1" si="168"/>
        <v/>
      </c>
      <c r="J1511" s="16" t="str">
        <f t="shared" ca="1" si="168"/>
        <v/>
      </c>
    </row>
    <row r="1512" spans="4:10">
      <c r="D1512" s="3" t="str">
        <f t="shared" si="166"/>
        <v>A-5</v>
      </c>
      <c r="E1512" s="3">
        <v>1508</v>
      </c>
      <c r="F1512" s="16" t="str">
        <f t="shared" ca="1" si="169"/>
        <v/>
      </c>
      <c r="G1512" s="16" t="str">
        <f t="shared" ca="1" si="168"/>
        <v/>
      </c>
      <c r="H1512" s="16" t="str">
        <f t="shared" ca="1" si="168"/>
        <v/>
      </c>
      <c r="I1512" s="16" t="str">
        <f t="shared" ca="1" si="168"/>
        <v/>
      </c>
      <c r="J1512" s="16" t="str">
        <f t="shared" ca="1" si="168"/>
        <v/>
      </c>
    </row>
    <row r="1513" spans="4:10">
      <c r="D1513" s="3" t="str">
        <f t="shared" si="166"/>
        <v>A-5</v>
      </c>
      <c r="E1513" s="3">
        <v>1509</v>
      </c>
      <c r="F1513" s="16" t="str">
        <f t="shared" ca="1" si="169"/>
        <v/>
      </c>
      <c r="G1513" s="16" t="str">
        <f t="shared" ca="1" si="168"/>
        <v/>
      </c>
      <c r="H1513" s="16" t="str">
        <f t="shared" ca="1" si="168"/>
        <v/>
      </c>
      <c r="I1513" s="16" t="str">
        <f t="shared" ca="1" si="168"/>
        <v/>
      </c>
      <c r="J1513" s="16" t="str">
        <f t="shared" ca="1" si="168"/>
        <v/>
      </c>
    </row>
    <row r="1514" spans="4:10">
      <c r="D1514" s="3" t="str">
        <f t="shared" si="166"/>
        <v>A-5</v>
      </c>
      <c r="E1514" s="3">
        <v>1510</v>
      </c>
      <c r="F1514" s="16" t="str">
        <f t="shared" ca="1" si="169"/>
        <v/>
      </c>
      <c r="G1514" s="16" t="str">
        <f t="shared" ca="1" si="168"/>
        <v/>
      </c>
      <c r="H1514" s="16" t="str">
        <f t="shared" ca="1" si="168"/>
        <v/>
      </c>
      <c r="I1514" s="16" t="str">
        <f t="shared" ca="1" si="168"/>
        <v/>
      </c>
      <c r="J1514" s="16" t="str">
        <f t="shared" ca="1" si="168"/>
        <v/>
      </c>
    </row>
    <row r="1515" spans="4:10">
      <c r="D1515" s="3" t="str">
        <f t="shared" si="166"/>
        <v>A-5</v>
      </c>
      <c r="E1515" s="3">
        <v>1511</v>
      </c>
      <c r="F1515" s="16" t="str">
        <f t="shared" ca="1" si="169"/>
        <v/>
      </c>
      <c r="G1515" s="16" t="str">
        <f t="shared" ca="1" si="168"/>
        <v/>
      </c>
      <c r="H1515" s="16" t="str">
        <f t="shared" ca="1" si="168"/>
        <v/>
      </c>
      <c r="I1515" s="16" t="str">
        <f t="shared" ca="1" si="168"/>
        <v/>
      </c>
      <c r="J1515" s="16" t="str">
        <f t="shared" ca="1" si="168"/>
        <v/>
      </c>
    </row>
    <row r="1516" spans="4:10">
      <c r="D1516" s="3" t="str">
        <f t="shared" si="166"/>
        <v>A-5</v>
      </c>
      <c r="E1516" s="3">
        <v>1512</v>
      </c>
      <c r="F1516" s="16" t="str">
        <f t="shared" ca="1" si="169"/>
        <v/>
      </c>
      <c r="G1516" s="16" t="str">
        <f t="shared" ca="1" si="168"/>
        <v/>
      </c>
      <c r="H1516" s="16" t="str">
        <f t="shared" ca="1" si="168"/>
        <v/>
      </c>
      <c r="I1516" s="16" t="str">
        <f t="shared" ca="1" si="168"/>
        <v/>
      </c>
      <c r="J1516" s="16" t="str">
        <f t="shared" ca="1" si="168"/>
        <v/>
      </c>
    </row>
    <row r="1517" spans="4:10">
      <c r="D1517" s="3" t="str">
        <f t="shared" si="166"/>
        <v>A-5</v>
      </c>
      <c r="E1517" s="3">
        <v>1513</v>
      </c>
      <c r="F1517" s="16" t="str">
        <f t="shared" ca="1" si="169"/>
        <v/>
      </c>
      <c r="G1517" s="16" t="str">
        <f t="shared" ca="1" si="168"/>
        <v/>
      </c>
      <c r="H1517" s="16" t="str">
        <f t="shared" ca="1" si="168"/>
        <v/>
      </c>
      <c r="I1517" s="16" t="str">
        <f t="shared" ca="1" si="168"/>
        <v/>
      </c>
      <c r="J1517" s="16" t="str">
        <f t="shared" ca="1" si="168"/>
        <v/>
      </c>
    </row>
    <row r="1518" spans="4:10">
      <c r="D1518" s="3" t="str">
        <f t="shared" si="166"/>
        <v>A-5</v>
      </c>
      <c r="E1518" s="3">
        <v>1514</v>
      </c>
      <c r="F1518" s="16" t="str">
        <f t="shared" ca="1" si="169"/>
        <v/>
      </c>
      <c r="G1518" s="16" t="str">
        <f t="shared" ca="1" si="168"/>
        <v/>
      </c>
      <c r="H1518" s="16" t="str">
        <f t="shared" ca="1" si="168"/>
        <v/>
      </c>
      <c r="I1518" s="16" t="str">
        <f t="shared" ca="1" si="168"/>
        <v/>
      </c>
      <c r="J1518" s="16" t="str">
        <f t="shared" ca="1" si="168"/>
        <v/>
      </c>
    </row>
    <row r="1519" spans="4:10">
      <c r="D1519" s="3" t="str">
        <f t="shared" si="166"/>
        <v>A-5</v>
      </c>
      <c r="E1519" s="3">
        <v>1515</v>
      </c>
      <c r="F1519" s="16" t="str">
        <f t="shared" ca="1" si="169"/>
        <v/>
      </c>
      <c r="G1519" s="16" t="str">
        <f t="shared" ca="1" si="168"/>
        <v/>
      </c>
      <c r="H1519" s="16" t="str">
        <f t="shared" ca="1" si="168"/>
        <v/>
      </c>
      <c r="I1519" s="16" t="str">
        <f t="shared" ca="1" si="168"/>
        <v/>
      </c>
      <c r="J1519" s="16" t="str">
        <f t="shared" ca="1" si="168"/>
        <v/>
      </c>
    </row>
    <row r="1520" spans="4:10">
      <c r="D1520" s="3" t="str">
        <f t="shared" si="166"/>
        <v>A-5</v>
      </c>
      <c r="E1520" s="3">
        <v>1516</v>
      </c>
      <c r="F1520" s="16" t="str">
        <f t="shared" ca="1" si="169"/>
        <v/>
      </c>
      <c r="G1520" s="16" t="str">
        <f t="shared" ca="1" si="168"/>
        <v/>
      </c>
      <c r="H1520" s="16" t="str">
        <f t="shared" ca="1" si="168"/>
        <v/>
      </c>
      <c r="I1520" s="16" t="str">
        <f t="shared" ca="1" si="168"/>
        <v/>
      </c>
      <c r="J1520" s="16" t="str">
        <f t="shared" ca="1" si="168"/>
        <v/>
      </c>
    </row>
    <row r="1521" spans="4:10">
      <c r="D1521" s="3" t="str">
        <f t="shared" si="166"/>
        <v>A-5</v>
      </c>
      <c r="E1521" s="3">
        <v>1517</v>
      </c>
      <c r="F1521" s="16" t="str">
        <f t="shared" ca="1" si="169"/>
        <v/>
      </c>
      <c r="G1521" s="16" t="str">
        <f t="shared" ca="1" si="168"/>
        <v/>
      </c>
      <c r="H1521" s="16" t="str">
        <f t="shared" ca="1" si="168"/>
        <v/>
      </c>
      <c r="I1521" s="16" t="str">
        <f t="shared" ca="1" si="168"/>
        <v/>
      </c>
      <c r="J1521" s="16" t="str">
        <f t="shared" ca="1" si="168"/>
        <v/>
      </c>
    </row>
    <row r="1522" spans="4:10">
      <c r="D1522" s="3" t="str">
        <f t="shared" si="166"/>
        <v>A-5</v>
      </c>
      <c r="E1522" s="3">
        <v>1518</v>
      </c>
      <c r="F1522" s="16" t="str">
        <f t="shared" ca="1" si="169"/>
        <v/>
      </c>
      <c r="G1522" s="16" t="str">
        <f t="shared" ca="1" si="168"/>
        <v/>
      </c>
      <c r="H1522" s="16" t="str">
        <f t="shared" ca="1" si="168"/>
        <v/>
      </c>
      <c r="I1522" s="16" t="str">
        <f t="shared" ca="1" si="168"/>
        <v/>
      </c>
      <c r="J1522" s="16" t="str">
        <f t="shared" ca="1" si="168"/>
        <v/>
      </c>
    </row>
    <row r="1523" spans="4:10">
      <c r="D1523" s="3" t="str">
        <f t="shared" si="166"/>
        <v>A-5</v>
      </c>
      <c r="E1523" s="3">
        <v>1519</v>
      </c>
      <c r="F1523" s="16" t="str">
        <f t="shared" ca="1" si="169"/>
        <v/>
      </c>
      <c r="G1523" s="16" t="str">
        <f t="shared" ca="1" si="168"/>
        <v/>
      </c>
      <c r="H1523" s="16" t="str">
        <f t="shared" ca="1" si="168"/>
        <v/>
      </c>
      <c r="I1523" s="16" t="str">
        <f t="shared" ca="1" si="168"/>
        <v/>
      </c>
      <c r="J1523" s="16" t="str">
        <f t="shared" ca="1" si="168"/>
        <v/>
      </c>
    </row>
    <row r="1524" spans="4:10">
      <c r="D1524" s="3" t="str">
        <f t="shared" si="166"/>
        <v>A-5</v>
      </c>
      <c r="E1524" s="3">
        <v>1520</v>
      </c>
      <c r="F1524" s="16" t="str">
        <f t="shared" ca="1" si="169"/>
        <v/>
      </c>
      <c r="G1524" s="16" t="str">
        <f t="shared" ca="1" si="168"/>
        <v/>
      </c>
      <c r="H1524" s="16" t="str">
        <f t="shared" ca="1" si="168"/>
        <v/>
      </c>
      <c r="I1524" s="16" t="str">
        <f t="shared" ca="1" si="168"/>
        <v/>
      </c>
      <c r="J1524" s="16" t="str">
        <f t="shared" ca="1" si="168"/>
        <v/>
      </c>
    </row>
    <row r="1525" spans="4:10">
      <c r="D1525" s="3" t="str">
        <f t="shared" si="166"/>
        <v>A-6</v>
      </c>
      <c r="E1525" s="3">
        <v>1521</v>
      </c>
      <c r="F1525" s="16" t="str">
        <f t="shared" ca="1" si="169"/>
        <v/>
      </c>
      <c r="G1525" s="16" t="str">
        <f t="shared" ref="G1525:J1544" ca="1" si="17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525" s="16" t="str">
        <f t="shared" ca="1" si="170"/>
        <v/>
      </c>
      <c r="I1525" s="16" t="str">
        <f t="shared" ca="1" si="170"/>
        <v/>
      </c>
      <c r="J1525" s="16" t="str">
        <f t="shared" ca="1" si="170"/>
        <v/>
      </c>
    </row>
    <row r="1526" spans="4:10">
      <c r="D1526" s="3" t="str">
        <f t="shared" si="166"/>
        <v>A-6</v>
      </c>
      <c r="E1526" s="3">
        <v>1522</v>
      </c>
      <c r="F1526" s="16" t="str">
        <f t="shared" ca="1" si="169"/>
        <v/>
      </c>
      <c r="G1526" s="16" t="str">
        <f t="shared" ca="1" si="170"/>
        <v/>
      </c>
      <c r="H1526" s="16" t="str">
        <f t="shared" ca="1" si="170"/>
        <v/>
      </c>
      <c r="I1526" s="16" t="str">
        <f t="shared" ca="1" si="170"/>
        <v/>
      </c>
      <c r="J1526" s="16" t="str">
        <f t="shared" ca="1" si="170"/>
        <v/>
      </c>
    </row>
    <row r="1527" spans="4:10">
      <c r="D1527" s="3" t="str">
        <f t="shared" si="166"/>
        <v>A-6</v>
      </c>
      <c r="E1527" s="3">
        <v>1523</v>
      </c>
      <c r="F1527" s="16" t="str">
        <f t="shared" ca="1" si="169"/>
        <v/>
      </c>
      <c r="G1527" s="16" t="str">
        <f t="shared" ca="1" si="170"/>
        <v/>
      </c>
      <c r="H1527" s="16" t="str">
        <f t="shared" ca="1" si="170"/>
        <v/>
      </c>
      <c r="I1527" s="16" t="str">
        <f t="shared" ca="1" si="170"/>
        <v/>
      </c>
      <c r="J1527" s="16" t="str">
        <f t="shared" ca="1" si="170"/>
        <v/>
      </c>
    </row>
    <row r="1528" spans="4:10">
      <c r="D1528" s="3" t="str">
        <f t="shared" si="166"/>
        <v>A-6</v>
      </c>
      <c r="E1528" s="3">
        <v>1524</v>
      </c>
      <c r="F1528" s="16" t="str">
        <f t="shared" ca="1" si="169"/>
        <v/>
      </c>
      <c r="G1528" s="16" t="str">
        <f t="shared" ca="1" si="170"/>
        <v/>
      </c>
      <c r="H1528" s="16" t="str">
        <f t="shared" ca="1" si="170"/>
        <v/>
      </c>
      <c r="I1528" s="16" t="str">
        <f t="shared" ca="1" si="170"/>
        <v/>
      </c>
      <c r="J1528" s="16" t="str">
        <f t="shared" ca="1" si="170"/>
        <v/>
      </c>
    </row>
    <row r="1529" spans="4:10">
      <c r="D1529" s="3" t="str">
        <f t="shared" si="166"/>
        <v>A-6</v>
      </c>
      <c r="E1529" s="3">
        <v>1525</v>
      </c>
      <c r="F1529" s="16" t="str">
        <f t="shared" ca="1" si="169"/>
        <v/>
      </c>
      <c r="G1529" s="16" t="str">
        <f t="shared" ca="1" si="170"/>
        <v/>
      </c>
      <c r="H1529" s="16" t="str">
        <f t="shared" ca="1" si="170"/>
        <v/>
      </c>
      <c r="I1529" s="16" t="str">
        <f t="shared" ca="1" si="170"/>
        <v/>
      </c>
      <c r="J1529" s="16" t="str">
        <f t="shared" ca="1" si="170"/>
        <v/>
      </c>
    </row>
    <row r="1530" spans="4:10">
      <c r="D1530" s="3" t="str">
        <f t="shared" si="166"/>
        <v>A-6</v>
      </c>
      <c r="E1530" s="3">
        <v>1526</v>
      </c>
      <c r="F1530" s="16" t="str">
        <f t="shared" ca="1" si="169"/>
        <v/>
      </c>
      <c r="G1530" s="16" t="str">
        <f t="shared" ca="1" si="170"/>
        <v/>
      </c>
      <c r="H1530" s="16" t="str">
        <f t="shared" ca="1" si="170"/>
        <v/>
      </c>
      <c r="I1530" s="16" t="str">
        <f t="shared" ca="1" si="170"/>
        <v/>
      </c>
      <c r="J1530" s="16" t="str">
        <f t="shared" ca="1" si="170"/>
        <v/>
      </c>
    </row>
    <row r="1531" spans="4:10">
      <c r="D1531" s="3" t="str">
        <f t="shared" si="166"/>
        <v>A-6</v>
      </c>
      <c r="E1531" s="3">
        <v>1527</v>
      </c>
      <c r="F1531" s="16" t="str">
        <f t="shared" ca="1" si="169"/>
        <v/>
      </c>
      <c r="G1531" s="16" t="str">
        <f t="shared" ca="1" si="170"/>
        <v/>
      </c>
      <c r="H1531" s="16" t="str">
        <f t="shared" ca="1" si="170"/>
        <v/>
      </c>
      <c r="I1531" s="16" t="str">
        <f t="shared" ca="1" si="170"/>
        <v/>
      </c>
      <c r="J1531" s="16" t="str">
        <f t="shared" ca="1" si="170"/>
        <v/>
      </c>
    </row>
    <row r="1532" spans="4:10">
      <c r="D1532" s="3" t="str">
        <f t="shared" si="166"/>
        <v>A-6</v>
      </c>
      <c r="E1532" s="3">
        <v>1528</v>
      </c>
      <c r="F1532" s="16" t="str">
        <f t="shared" ca="1" si="169"/>
        <v/>
      </c>
      <c r="G1532" s="16" t="str">
        <f t="shared" ca="1" si="170"/>
        <v/>
      </c>
      <c r="H1532" s="16" t="str">
        <f t="shared" ca="1" si="170"/>
        <v/>
      </c>
      <c r="I1532" s="16" t="str">
        <f t="shared" ca="1" si="170"/>
        <v/>
      </c>
      <c r="J1532" s="16" t="str">
        <f t="shared" ca="1" si="170"/>
        <v/>
      </c>
    </row>
    <row r="1533" spans="4:10">
      <c r="D1533" s="3" t="str">
        <f t="shared" si="166"/>
        <v>A-6</v>
      </c>
      <c r="E1533" s="3">
        <v>1529</v>
      </c>
      <c r="F1533" s="16" t="str">
        <f t="shared" ca="1" si="169"/>
        <v/>
      </c>
      <c r="G1533" s="16" t="str">
        <f t="shared" ca="1" si="170"/>
        <v/>
      </c>
      <c r="H1533" s="16" t="str">
        <f t="shared" ca="1" si="170"/>
        <v/>
      </c>
      <c r="I1533" s="16" t="str">
        <f t="shared" ca="1" si="170"/>
        <v/>
      </c>
      <c r="J1533" s="16" t="str">
        <f t="shared" ca="1" si="170"/>
        <v/>
      </c>
    </row>
    <row r="1534" spans="4:10">
      <c r="D1534" s="3" t="str">
        <f t="shared" si="166"/>
        <v>A-6</v>
      </c>
      <c r="E1534" s="3">
        <v>1530</v>
      </c>
      <c r="F1534" s="16" t="str">
        <f t="shared" ca="1" si="169"/>
        <v/>
      </c>
      <c r="G1534" s="16" t="str">
        <f t="shared" ca="1" si="170"/>
        <v/>
      </c>
      <c r="H1534" s="16" t="str">
        <f t="shared" ca="1" si="170"/>
        <v/>
      </c>
      <c r="I1534" s="16" t="str">
        <f t="shared" ca="1" si="170"/>
        <v/>
      </c>
      <c r="J1534" s="16" t="str">
        <f t="shared" ca="1" si="170"/>
        <v/>
      </c>
    </row>
    <row r="1535" spans="4:10">
      <c r="D1535" s="3" t="str">
        <f t="shared" si="166"/>
        <v>A-6</v>
      </c>
      <c r="E1535" s="3">
        <v>1531</v>
      </c>
      <c r="F1535" s="16" t="str">
        <f t="shared" ca="1" si="169"/>
        <v/>
      </c>
      <c r="G1535" s="16" t="str">
        <f t="shared" ca="1" si="170"/>
        <v/>
      </c>
      <c r="H1535" s="16" t="str">
        <f t="shared" ca="1" si="170"/>
        <v/>
      </c>
      <c r="I1535" s="16" t="str">
        <f t="shared" ca="1" si="170"/>
        <v/>
      </c>
      <c r="J1535" s="16" t="str">
        <f t="shared" ca="1" si="170"/>
        <v/>
      </c>
    </row>
    <row r="1536" spans="4:10">
      <c r="D1536" s="3" t="str">
        <f t="shared" si="166"/>
        <v>A-6</v>
      </c>
      <c r="E1536" s="3">
        <v>1532</v>
      </c>
      <c r="F1536" s="16" t="str">
        <f t="shared" ca="1" si="169"/>
        <v/>
      </c>
      <c r="G1536" s="16" t="str">
        <f t="shared" ca="1" si="170"/>
        <v/>
      </c>
      <c r="H1536" s="16" t="str">
        <f t="shared" ca="1" si="170"/>
        <v/>
      </c>
      <c r="I1536" s="16" t="str">
        <f t="shared" ca="1" si="170"/>
        <v/>
      </c>
      <c r="J1536" s="16" t="str">
        <f t="shared" ca="1" si="170"/>
        <v/>
      </c>
    </row>
    <row r="1537" spans="4:10">
      <c r="D1537" s="3" t="str">
        <f t="shared" si="166"/>
        <v>A-6</v>
      </c>
      <c r="E1537" s="3">
        <v>1533</v>
      </c>
      <c r="F1537" s="16" t="str">
        <f t="shared" ca="1" si="169"/>
        <v/>
      </c>
      <c r="G1537" s="16" t="str">
        <f t="shared" ca="1" si="170"/>
        <v/>
      </c>
      <c r="H1537" s="16" t="str">
        <f t="shared" ca="1" si="170"/>
        <v/>
      </c>
      <c r="I1537" s="16" t="str">
        <f t="shared" ca="1" si="170"/>
        <v/>
      </c>
      <c r="J1537" s="16" t="str">
        <f t="shared" ca="1" si="170"/>
        <v/>
      </c>
    </row>
    <row r="1538" spans="4:10">
      <c r="D1538" s="3" t="str">
        <f t="shared" si="166"/>
        <v>A-6</v>
      </c>
      <c r="E1538" s="3">
        <v>1534</v>
      </c>
      <c r="F1538" s="16" t="str">
        <f t="shared" ca="1" si="169"/>
        <v/>
      </c>
      <c r="G1538" s="16" t="str">
        <f t="shared" ca="1" si="170"/>
        <v/>
      </c>
      <c r="H1538" s="16" t="str">
        <f t="shared" ca="1" si="170"/>
        <v/>
      </c>
      <c r="I1538" s="16" t="str">
        <f t="shared" ca="1" si="170"/>
        <v/>
      </c>
      <c r="J1538" s="16" t="str">
        <f t="shared" ca="1" si="170"/>
        <v/>
      </c>
    </row>
    <row r="1539" spans="4:10">
      <c r="D1539" s="3" t="str">
        <f t="shared" si="166"/>
        <v>A-6</v>
      </c>
      <c r="E1539" s="3">
        <v>1535</v>
      </c>
      <c r="F1539" s="16" t="str">
        <f t="shared" ca="1" si="169"/>
        <v/>
      </c>
      <c r="G1539" s="16" t="str">
        <f t="shared" ca="1" si="170"/>
        <v/>
      </c>
      <c r="H1539" s="16" t="str">
        <f t="shared" ca="1" si="170"/>
        <v/>
      </c>
      <c r="I1539" s="16" t="str">
        <f t="shared" ca="1" si="170"/>
        <v/>
      </c>
      <c r="J1539" s="16" t="str">
        <f t="shared" ca="1" si="170"/>
        <v/>
      </c>
    </row>
    <row r="1540" spans="4:10">
      <c r="D1540" s="3" t="str">
        <f t="shared" si="166"/>
        <v>A-6</v>
      </c>
      <c r="E1540" s="3">
        <v>1536</v>
      </c>
      <c r="F1540" s="16" t="str">
        <f t="shared" ca="1" si="169"/>
        <v/>
      </c>
      <c r="G1540" s="16" t="str">
        <f t="shared" ca="1" si="170"/>
        <v/>
      </c>
      <c r="H1540" s="16" t="str">
        <f t="shared" ca="1" si="170"/>
        <v/>
      </c>
      <c r="I1540" s="16" t="str">
        <f t="shared" ca="1" si="170"/>
        <v/>
      </c>
      <c r="J1540" s="16" t="str">
        <f t="shared" ca="1" si="170"/>
        <v/>
      </c>
    </row>
    <row r="1541" spans="4:10">
      <c r="D1541" s="3" t="str">
        <f t="shared" ref="D1541:D1604" si="171">DEC2HEX(HEX2DEC($D$4)+FLOOR((ROW(A1537)-1)/($M$4*10),1))&amp;"-"&amp;FLOOR((ROW(A1537)-1)/$M$4,1)+1-FLOOR((ROW(A1537)-1)/($M$4*10),1)*10</f>
        <v>A-7</v>
      </c>
      <c r="E1541" s="3">
        <v>1537</v>
      </c>
      <c r="F1541" s="16" t="str">
        <f t="shared" ca="1" si="169"/>
        <v/>
      </c>
      <c r="G1541" s="16" t="str">
        <f t="shared" ca="1" si="170"/>
        <v/>
      </c>
      <c r="H1541" s="16" t="str">
        <f t="shared" ca="1" si="170"/>
        <v/>
      </c>
      <c r="I1541" s="16" t="str">
        <f t="shared" ca="1" si="170"/>
        <v/>
      </c>
      <c r="J1541" s="16" t="str">
        <f t="shared" ca="1" si="170"/>
        <v/>
      </c>
    </row>
    <row r="1542" spans="4:10">
      <c r="D1542" s="3" t="str">
        <f t="shared" si="171"/>
        <v>A-7</v>
      </c>
      <c r="E1542" s="3">
        <v>1538</v>
      </c>
      <c r="F1542" s="16" t="str">
        <f t="shared" ca="1" si="169"/>
        <v/>
      </c>
      <c r="G1542" s="16" t="str">
        <f t="shared" ca="1" si="170"/>
        <v/>
      </c>
      <c r="H1542" s="16" t="str">
        <f t="shared" ca="1" si="170"/>
        <v/>
      </c>
      <c r="I1542" s="16" t="str">
        <f t="shared" ca="1" si="170"/>
        <v/>
      </c>
      <c r="J1542" s="16" t="str">
        <f t="shared" ca="1" si="170"/>
        <v/>
      </c>
    </row>
    <row r="1543" spans="4:10">
      <c r="D1543" s="3" t="str">
        <f t="shared" si="171"/>
        <v>A-7</v>
      </c>
      <c r="E1543" s="3">
        <v>1539</v>
      </c>
      <c r="F1543" s="16" t="str">
        <f t="shared" ca="1" si="169"/>
        <v/>
      </c>
      <c r="G1543" s="16" t="str">
        <f t="shared" ca="1" si="170"/>
        <v/>
      </c>
      <c r="H1543" s="16" t="str">
        <f t="shared" ca="1" si="170"/>
        <v/>
      </c>
      <c r="I1543" s="16" t="str">
        <f t="shared" ca="1" si="170"/>
        <v/>
      </c>
      <c r="J1543" s="16" t="str">
        <f t="shared" ca="1" si="170"/>
        <v/>
      </c>
    </row>
    <row r="1544" spans="4:10">
      <c r="D1544" s="3" t="str">
        <f t="shared" si="171"/>
        <v>A-7</v>
      </c>
      <c r="E1544" s="3">
        <v>1540</v>
      </c>
      <c r="F1544" s="16" t="str">
        <f t="shared" ca="1" si="169"/>
        <v/>
      </c>
      <c r="G1544" s="16" t="str">
        <f t="shared" ca="1" si="170"/>
        <v/>
      </c>
      <c r="H1544" s="16" t="str">
        <f t="shared" ca="1" si="170"/>
        <v/>
      </c>
      <c r="I1544" s="16" t="str">
        <f t="shared" ca="1" si="170"/>
        <v/>
      </c>
      <c r="J1544" s="16" t="str">
        <f t="shared" ca="1" si="170"/>
        <v/>
      </c>
    </row>
    <row r="1545" spans="4:10">
      <c r="D1545" s="3" t="str">
        <f t="shared" si="171"/>
        <v>A-7</v>
      </c>
      <c r="E1545" s="3">
        <v>1541</v>
      </c>
      <c r="F1545" s="16" t="str">
        <f t="shared" ca="1" si="169"/>
        <v/>
      </c>
      <c r="G1545" s="16" t="str">
        <f t="shared" ref="G1545:J1564" ca="1" si="17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545" s="16" t="str">
        <f t="shared" ca="1" si="172"/>
        <v/>
      </c>
      <c r="I1545" s="16" t="str">
        <f t="shared" ca="1" si="172"/>
        <v/>
      </c>
      <c r="J1545" s="16" t="str">
        <f t="shared" ca="1" si="172"/>
        <v/>
      </c>
    </row>
    <row r="1546" spans="4:10">
      <c r="D1546" s="3" t="str">
        <f t="shared" si="171"/>
        <v>A-7</v>
      </c>
      <c r="E1546" s="3">
        <v>1542</v>
      </c>
      <c r="F1546" s="16" t="str">
        <f t="shared" ca="1" si="169"/>
        <v/>
      </c>
      <c r="G1546" s="16" t="str">
        <f t="shared" ca="1" si="172"/>
        <v/>
      </c>
      <c r="H1546" s="16" t="str">
        <f t="shared" ca="1" si="172"/>
        <v/>
      </c>
      <c r="I1546" s="16" t="str">
        <f t="shared" ca="1" si="172"/>
        <v/>
      </c>
      <c r="J1546" s="16" t="str">
        <f t="shared" ca="1" si="172"/>
        <v/>
      </c>
    </row>
    <row r="1547" spans="4:10">
      <c r="D1547" s="3" t="str">
        <f t="shared" si="171"/>
        <v>A-7</v>
      </c>
      <c r="E1547" s="3">
        <v>1543</v>
      </c>
      <c r="F1547" s="16" t="str">
        <f t="shared" ca="1" si="169"/>
        <v/>
      </c>
      <c r="G1547" s="16" t="str">
        <f t="shared" ca="1" si="172"/>
        <v/>
      </c>
      <c r="H1547" s="16" t="str">
        <f t="shared" ca="1" si="172"/>
        <v/>
      </c>
      <c r="I1547" s="16" t="str">
        <f t="shared" ca="1" si="172"/>
        <v/>
      </c>
      <c r="J1547" s="16" t="str">
        <f t="shared" ca="1" si="172"/>
        <v/>
      </c>
    </row>
    <row r="1548" spans="4:10">
      <c r="D1548" s="3" t="str">
        <f t="shared" si="171"/>
        <v>A-7</v>
      </c>
      <c r="E1548" s="3">
        <v>1544</v>
      </c>
      <c r="F1548" s="16" t="str">
        <f t="shared" ca="1" si="169"/>
        <v/>
      </c>
      <c r="G1548" s="16" t="str">
        <f t="shared" ca="1" si="172"/>
        <v/>
      </c>
      <c r="H1548" s="16" t="str">
        <f t="shared" ca="1" si="172"/>
        <v/>
      </c>
      <c r="I1548" s="16" t="str">
        <f t="shared" ca="1" si="172"/>
        <v/>
      </c>
      <c r="J1548" s="16" t="str">
        <f t="shared" ca="1" si="172"/>
        <v/>
      </c>
    </row>
    <row r="1549" spans="4:10">
      <c r="D1549" s="3" t="str">
        <f t="shared" si="171"/>
        <v>A-7</v>
      </c>
      <c r="E1549" s="3">
        <v>1545</v>
      </c>
      <c r="F1549" s="16" t="str">
        <f t="shared" ca="1" si="169"/>
        <v/>
      </c>
      <c r="G1549" s="16" t="str">
        <f t="shared" ca="1" si="172"/>
        <v/>
      </c>
      <c r="H1549" s="16" t="str">
        <f t="shared" ca="1" si="172"/>
        <v/>
      </c>
      <c r="I1549" s="16" t="str">
        <f t="shared" ca="1" si="172"/>
        <v/>
      </c>
      <c r="J1549" s="16" t="str">
        <f t="shared" ca="1" si="172"/>
        <v/>
      </c>
    </row>
    <row r="1550" spans="4:10">
      <c r="D1550" s="3" t="str">
        <f t="shared" si="171"/>
        <v>A-7</v>
      </c>
      <c r="E1550" s="3">
        <v>1546</v>
      </c>
      <c r="F1550" s="16" t="str">
        <f t="shared" ca="1" si="169"/>
        <v/>
      </c>
      <c r="G1550" s="16" t="str">
        <f t="shared" ca="1" si="172"/>
        <v/>
      </c>
      <c r="H1550" s="16" t="str">
        <f t="shared" ca="1" si="172"/>
        <v/>
      </c>
      <c r="I1550" s="16" t="str">
        <f t="shared" ca="1" si="172"/>
        <v/>
      </c>
      <c r="J1550" s="16" t="str">
        <f t="shared" ca="1" si="172"/>
        <v/>
      </c>
    </row>
    <row r="1551" spans="4:10">
      <c r="D1551" s="3" t="str">
        <f t="shared" si="171"/>
        <v>A-7</v>
      </c>
      <c r="E1551" s="3">
        <v>1547</v>
      </c>
      <c r="F1551" s="16" t="str">
        <f t="shared" ca="1" si="169"/>
        <v/>
      </c>
      <c r="G1551" s="16" t="str">
        <f t="shared" ca="1" si="172"/>
        <v/>
      </c>
      <c r="H1551" s="16" t="str">
        <f t="shared" ca="1" si="172"/>
        <v/>
      </c>
      <c r="I1551" s="16" t="str">
        <f t="shared" ca="1" si="172"/>
        <v/>
      </c>
      <c r="J1551" s="16" t="str">
        <f t="shared" ca="1" si="172"/>
        <v/>
      </c>
    </row>
    <row r="1552" spans="4:10">
      <c r="D1552" s="3" t="str">
        <f t="shared" si="171"/>
        <v>A-7</v>
      </c>
      <c r="E1552" s="3">
        <v>1548</v>
      </c>
      <c r="F1552" s="16" t="str">
        <f t="shared" ca="1" si="169"/>
        <v/>
      </c>
      <c r="G1552" s="16" t="str">
        <f t="shared" ca="1" si="172"/>
        <v/>
      </c>
      <c r="H1552" s="16" t="str">
        <f t="shared" ca="1" si="172"/>
        <v/>
      </c>
      <c r="I1552" s="16" t="str">
        <f t="shared" ca="1" si="172"/>
        <v/>
      </c>
      <c r="J1552" s="16" t="str">
        <f t="shared" ca="1" si="172"/>
        <v/>
      </c>
    </row>
    <row r="1553" spans="4:10">
      <c r="D1553" s="3" t="str">
        <f t="shared" si="171"/>
        <v>A-7</v>
      </c>
      <c r="E1553" s="3">
        <v>1549</v>
      </c>
      <c r="F1553" s="16" t="str">
        <f t="shared" ca="1" si="169"/>
        <v/>
      </c>
      <c r="G1553" s="16" t="str">
        <f t="shared" ca="1" si="172"/>
        <v/>
      </c>
      <c r="H1553" s="16" t="str">
        <f t="shared" ca="1" si="172"/>
        <v/>
      </c>
      <c r="I1553" s="16" t="str">
        <f t="shared" ca="1" si="172"/>
        <v/>
      </c>
      <c r="J1553" s="16" t="str">
        <f t="shared" ca="1" si="172"/>
        <v/>
      </c>
    </row>
    <row r="1554" spans="4:10">
      <c r="D1554" s="3" t="str">
        <f t="shared" si="171"/>
        <v>A-7</v>
      </c>
      <c r="E1554" s="3">
        <v>1550</v>
      </c>
      <c r="F1554" s="16" t="str">
        <f t="shared" ca="1" si="169"/>
        <v/>
      </c>
      <c r="G1554" s="16" t="str">
        <f t="shared" ca="1" si="172"/>
        <v/>
      </c>
      <c r="H1554" s="16" t="str">
        <f t="shared" ca="1" si="172"/>
        <v/>
      </c>
      <c r="I1554" s="16" t="str">
        <f t="shared" ca="1" si="172"/>
        <v/>
      </c>
      <c r="J1554" s="16" t="str">
        <f t="shared" ca="1" si="172"/>
        <v/>
      </c>
    </row>
    <row r="1555" spans="4:10">
      <c r="D1555" s="3" t="str">
        <f t="shared" si="171"/>
        <v>A-7</v>
      </c>
      <c r="E1555" s="3">
        <v>1551</v>
      </c>
      <c r="F1555" s="16" t="str">
        <f t="shared" ca="1" si="169"/>
        <v/>
      </c>
      <c r="G1555" s="16" t="str">
        <f t="shared" ca="1" si="172"/>
        <v/>
      </c>
      <c r="H1555" s="16" t="str">
        <f t="shared" ca="1" si="172"/>
        <v/>
      </c>
      <c r="I1555" s="16" t="str">
        <f t="shared" ca="1" si="172"/>
        <v/>
      </c>
      <c r="J1555" s="16" t="str">
        <f t="shared" ca="1" si="172"/>
        <v/>
      </c>
    </row>
    <row r="1556" spans="4:10">
      <c r="D1556" s="3" t="str">
        <f t="shared" si="171"/>
        <v>A-7</v>
      </c>
      <c r="E1556" s="3">
        <v>1552</v>
      </c>
      <c r="F1556" s="16" t="str">
        <f t="shared" ca="1" si="169"/>
        <v/>
      </c>
      <c r="G1556" s="16" t="str">
        <f t="shared" ca="1" si="172"/>
        <v/>
      </c>
      <c r="H1556" s="16" t="str">
        <f t="shared" ca="1" si="172"/>
        <v/>
      </c>
      <c r="I1556" s="16" t="str">
        <f t="shared" ca="1" si="172"/>
        <v/>
      </c>
      <c r="J1556" s="16" t="str">
        <f t="shared" ca="1" si="172"/>
        <v/>
      </c>
    </row>
    <row r="1557" spans="4:10">
      <c r="D1557" s="3" t="str">
        <f t="shared" si="171"/>
        <v>A-8</v>
      </c>
      <c r="E1557" s="3">
        <v>1553</v>
      </c>
      <c r="F1557" s="16" t="str">
        <f t="shared" ca="1" si="169"/>
        <v/>
      </c>
      <c r="G1557" s="16" t="str">
        <f t="shared" ca="1" si="172"/>
        <v/>
      </c>
      <c r="H1557" s="16" t="str">
        <f t="shared" ca="1" si="172"/>
        <v/>
      </c>
      <c r="I1557" s="16" t="str">
        <f t="shared" ca="1" si="172"/>
        <v/>
      </c>
      <c r="J1557" s="16" t="str">
        <f t="shared" ca="1" si="172"/>
        <v/>
      </c>
    </row>
    <row r="1558" spans="4:10">
      <c r="D1558" s="3" t="str">
        <f t="shared" si="171"/>
        <v>A-8</v>
      </c>
      <c r="E1558" s="3">
        <v>1554</v>
      </c>
      <c r="F1558" s="16" t="str">
        <f t="shared" ca="1" si="169"/>
        <v/>
      </c>
      <c r="G1558" s="16" t="str">
        <f t="shared" ca="1" si="172"/>
        <v/>
      </c>
      <c r="H1558" s="16" t="str">
        <f t="shared" ca="1" si="172"/>
        <v/>
      </c>
      <c r="I1558" s="16" t="str">
        <f t="shared" ca="1" si="172"/>
        <v/>
      </c>
      <c r="J1558" s="16" t="str">
        <f t="shared" ca="1" si="172"/>
        <v/>
      </c>
    </row>
    <row r="1559" spans="4:10">
      <c r="D1559" s="3" t="str">
        <f t="shared" si="171"/>
        <v>A-8</v>
      </c>
      <c r="E1559" s="3">
        <v>1555</v>
      </c>
      <c r="F1559" s="16" t="str">
        <f t="shared" ca="1" si="169"/>
        <v/>
      </c>
      <c r="G1559" s="16" t="str">
        <f t="shared" ca="1" si="172"/>
        <v/>
      </c>
      <c r="H1559" s="16" t="str">
        <f t="shared" ca="1" si="172"/>
        <v/>
      </c>
      <c r="I1559" s="16" t="str">
        <f t="shared" ca="1" si="172"/>
        <v/>
      </c>
      <c r="J1559" s="16" t="str">
        <f t="shared" ca="1" si="172"/>
        <v/>
      </c>
    </row>
    <row r="1560" spans="4:10">
      <c r="D1560" s="3" t="str">
        <f t="shared" si="171"/>
        <v>A-8</v>
      </c>
      <c r="E1560" s="3">
        <v>1556</v>
      </c>
      <c r="F1560" s="16" t="str">
        <f t="shared" ca="1" si="169"/>
        <v/>
      </c>
      <c r="G1560" s="16" t="str">
        <f t="shared" ca="1" si="172"/>
        <v/>
      </c>
      <c r="H1560" s="16" t="str">
        <f t="shared" ca="1" si="172"/>
        <v/>
      </c>
      <c r="I1560" s="16" t="str">
        <f t="shared" ca="1" si="172"/>
        <v/>
      </c>
      <c r="J1560" s="16" t="str">
        <f t="shared" ca="1" si="172"/>
        <v/>
      </c>
    </row>
    <row r="1561" spans="4:10">
      <c r="D1561" s="3" t="str">
        <f t="shared" si="171"/>
        <v>A-8</v>
      </c>
      <c r="E1561" s="3">
        <v>1557</v>
      </c>
      <c r="F1561" s="16" t="str">
        <f t="shared" ca="1" si="169"/>
        <v/>
      </c>
      <c r="G1561" s="16" t="str">
        <f t="shared" ca="1" si="172"/>
        <v/>
      </c>
      <c r="H1561" s="16" t="str">
        <f t="shared" ca="1" si="172"/>
        <v/>
      </c>
      <c r="I1561" s="16" t="str">
        <f t="shared" ca="1" si="172"/>
        <v/>
      </c>
      <c r="J1561" s="16" t="str">
        <f t="shared" ca="1" si="172"/>
        <v/>
      </c>
    </row>
    <row r="1562" spans="4:10">
      <c r="D1562" s="3" t="str">
        <f t="shared" si="171"/>
        <v>A-8</v>
      </c>
      <c r="E1562" s="3">
        <v>1558</v>
      </c>
      <c r="F1562" s="16" t="str">
        <f t="shared" ca="1" si="169"/>
        <v/>
      </c>
      <c r="G1562" s="16" t="str">
        <f t="shared" ca="1" si="172"/>
        <v/>
      </c>
      <c r="H1562" s="16" t="str">
        <f t="shared" ca="1" si="172"/>
        <v/>
      </c>
      <c r="I1562" s="16" t="str">
        <f t="shared" ca="1" si="172"/>
        <v/>
      </c>
      <c r="J1562" s="16" t="str">
        <f t="shared" ca="1" si="172"/>
        <v/>
      </c>
    </row>
    <row r="1563" spans="4:10">
      <c r="D1563" s="3" t="str">
        <f t="shared" si="171"/>
        <v>A-8</v>
      </c>
      <c r="E1563" s="3">
        <v>1559</v>
      </c>
      <c r="F1563" s="16" t="str">
        <f t="shared" ca="1" si="169"/>
        <v/>
      </c>
      <c r="G1563" s="16" t="str">
        <f t="shared" ca="1" si="172"/>
        <v/>
      </c>
      <c r="H1563" s="16" t="str">
        <f t="shared" ca="1" si="172"/>
        <v/>
      </c>
      <c r="I1563" s="16" t="str">
        <f t="shared" ca="1" si="172"/>
        <v/>
      </c>
      <c r="J1563" s="16" t="str">
        <f t="shared" ca="1" si="172"/>
        <v/>
      </c>
    </row>
    <row r="1564" spans="4:10">
      <c r="D1564" s="3" t="str">
        <f t="shared" si="171"/>
        <v>A-8</v>
      </c>
      <c r="E1564" s="3">
        <v>1560</v>
      </c>
      <c r="F1564" s="16" t="str">
        <f t="shared" ca="1" si="169"/>
        <v/>
      </c>
      <c r="G1564" s="16" t="str">
        <f t="shared" ca="1" si="172"/>
        <v/>
      </c>
      <c r="H1564" s="16" t="str">
        <f t="shared" ca="1" si="172"/>
        <v/>
      </c>
      <c r="I1564" s="16" t="str">
        <f t="shared" ca="1" si="172"/>
        <v/>
      </c>
      <c r="J1564" s="16" t="str">
        <f t="shared" ca="1" si="172"/>
        <v/>
      </c>
    </row>
    <row r="1565" spans="4:10">
      <c r="D1565" s="3" t="str">
        <f t="shared" si="171"/>
        <v>A-8</v>
      </c>
      <c r="E1565" s="3">
        <v>1561</v>
      </c>
      <c r="F1565" s="16" t="str">
        <f t="shared" ca="1" si="169"/>
        <v/>
      </c>
      <c r="G1565" s="16" t="str">
        <f t="shared" ref="G1565:J1584" ca="1" si="17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565" s="16" t="str">
        <f t="shared" ca="1" si="173"/>
        <v/>
      </c>
      <c r="I1565" s="16" t="str">
        <f t="shared" ca="1" si="173"/>
        <v/>
      </c>
      <c r="J1565" s="16" t="str">
        <f t="shared" ca="1" si="173"/>
        <v/>
      </c>
    </row>
    <row r="1566" spans="4:10">
      <c r="D1566" s="3" t="str">
        <f t="shared" si="171"/>
        <v>A-8</v>
      </c>
      <c r="E1566" s="3">
        <v>1562</v>
      </c>
      <c r="F1566" s="16" t="str">
        <f t="shared" ca="1" si="169"/>
        <v/>
      </c>
      <c r="G1566" s="16" t="str">
        <f t="shared" ca="1" si="173"/>
        <v/>
      </c>
      <c r="H1566" s="16" t="str">
        <f t="shared" ca="1" si="173"/>
        <v/>
      </c>
      <c r="I1566" s="16" t="str">
        <f t="shared" ca="1" si="173"/>
        <v/>
      </c>
      <c r="J1566" s="16" t="str">
        <f t="shared" ca="1" si="173"/>
        <v/>
      </c>
    </row>
    <row r="1567" spans="4:10">
      <c r="D1567" s="3" t="str">
        <f t="shared" si="171"/>
        <v>A-8</v>
      </c>
      <c r="E1567" s="3">
        <v>1563</v>
      </c>
      <c r="F1567" s="16" t="str">
        <f t="shared" ca="1" si="169"/>
        <v/>
      </c>
      <c r="G1567" s="16" t="str">
        <f t="shared" ca="1" si="173"/>
        <v/>
      </c>
      <c r="H1567" s="16" t="str">
        <f t="shared" ca="1" si="173"/>
        <v/>
      </c>
      <c r="I1567" s="16" t="str">
        <f t="shared" ca="1" si="173"/>
        <v/>
      </c>
      <c r="J1567" s="16" t="str">
        <f t="shared" ca="1" si="173"/>
        <v/>
      </c>
    </row>
    <row r="1568" spans="4:10">
      <c r="D1568" s="3" t="str">
        <f t="shared" si="171"/>
        <v>A-8</v>
      </c>
      <c r="E1568" s="3">
        <v>1564</v>
      </c>
      <c r="F1568" s="16" t="str">
        <f t="shared" ca="1" si="169"/>
        <v/>
      </c>
      <c r="G1568" s="16" t="str">
        <f t="shared" ca="1" si="173"/>
        <v/>
      </c>
      <c r="H1568" s="16" t="str">
        <f t="shared" ca="1" si="173"/>
        <v/>
      </c>
      <c r="I1568" s="16" t="str">
        <f t="shared" ca="1" si="173"/>
        <v/>
      </c>
      <c r="J1568" s="16" t="str">
        <f t="shared" ca="1" si="173"/>
        <v/>
      </c>
    </row>
    <row r="1569" spans="4:10">
      <c r="D1569" s="3" t="str">
        <f t="shared" si="171"/>
        <v>A-8</v>
      </c>
      <c r="E1569" s="3">
        <v>1565</v>
      </c>
      <c r="F1569" s="16" t="str">
        <f t="shared" ca="1" si="169"/>
        <v/>
      </c>
      <c r="G1569" s="16" t="str">
        <f t="shared" ca="1" si="173"/>
        <v/>
      </c>
      <c r="H1569" s="16" t="str">
        <f t="shared" ca="1" si="173"/>
        <v/>
      </c>
      <c r="I1569" s="16" t="str">
        <f t="shared" ca="1" si="173"/>
        <v/>
      </c>
      <c r="J1569" s="16" t="str">
        <f t="shared" ca="1" si="173"/>
        <v/>
      </c>
    </row>
    <row r="1570" spans="4:10">
      <c r="D1570" s="3" t="str">
        <f t="shared" si="171"/>
        <v>A-8</v>
      </c>
      <c r="E1570" s="3">
        <v>1566</v>
      </c>
      <c r="F1570" s="16" t="str">
        <f t="shared" ca="1" si="169"/>
        <v/>
      </c>
      <c r="G1570" s="16" t="str">
        <f t="shared" ca="1" si="173"/>
        <v/>
      </c>
      <c r="H1570" s="16" t="str">
        <f t="shared" ca="1" si="173"/>
        <v/>
      </c>
      <c r="I1570" s="16" t="str">
        <f t="shared" ca="1" si="173"/>
        <v/>
      </c>
      <c r="J1570" s="16" t="str">
        <f t="shared" ca="1" si="173"/>
        <v/>
      </c>
    </row>
    <row r="1571" spans="4:10">
      <c r="D1571" s="3" t="str">
        <f t="shared" si="171"/>
        <v>A-8</v>
      </c>
      <c r="E1571" s="3">
        <v>1567</v>
      </c>
      <c r="F1571" s="16" t="str">
        <f t="shared" ca="1" si="169"/>
        <v/>
      </c>
      <c r="G1571" s="16" t="str">
        <f t="shared" ca="1" si="173"/>
        <v/>
      </c>
      <c r="H1571" s="16" t="str">
        <f t="shared" ca="1" si="173"/>
        <v/>
      </c>
      <c r="I1571" s="16" t="str">
        <f t="shared" ca="1" si="173"/>
        <v/>
      </c>
      <c r="J1571" s="16" t="str">
        <f t="shared" ca="1" si="173"/>
        <v/>
      </c>
    </row>
    <row r="1572" spans="4:10">
      <c r="D1572" s="3" t="str">
        <f t="shared" si="171"/>
        <v>A-8</v>
      </c>
      <c r="E1572" s="3">
        <v>1568</v>
      </c>
      <c r="F1572" s="16" t="str">
        <f t="shared" ca="1" si="169"/>
        <v/>
      </c>
      <c r="G1572" s="16" t="str">
        <f t="shared" ca="1" si="173"/>
        <v/>
      </c>
      <c r="H1572" s="16" t="str">
        <f t="shared" ca="1" si="173"/>
        <v/>
      </c>
      <c r="I1572" s="16" t="str">
        <f t="shared" ca="1" si="173"/>
        <v/>
      </c>
      <c r="J1572" s="16" t="str">
        <f t="shared" ca="1" si="173"/>
        <v/>
      </c>
    </row>
    <row r="1573" spans="4:10">
      <c r="D1573" s="3" t="str">
        <f t="shared" si="171"/>
        <v>A-9</v>
      </c>
      <c r="E1573" s="3">
        <v>1569</v>
      </c>
      <c r="F1573" s="16" t="str">
        <f t="shared" ref="F1573:F1604" ca="1" si="174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1573" s="16" t="str">
        <f t="shared" ca="1" si="173"/>
        <v/>
      </c>
      <c r="H1573" s="16" t="str">
        <f t="shared" ca="1" si="173"/>
        <v/>
      </c>
      <c r="I1573" s="16" t="str">
        <f t="shared" ca="1" si="173"/>
        <v/>
      </c>
      <c r="J1573" s="16" t="str">
        <f t="shared" ca="1" si="173"/>
        <v/>
      </c>
    </row>
    <row r="1574" spans="4:10">
      <c r="D1574" s="3" t="str">
        <f t="shared" si="171"/>
        <v>A-9</v>
      </c>
      <c r="E1574" s="3">
        <v>1570</v>
      </c>
      <c r="F1574" s="16" t="str">
        <f t="shared" ca="1" si="174"/>
        <v/>
      </c>
      <c r="G1574" s="16" t="str">
        <f t="shared" ca="1" si="173"/>
        <v/>
      </c>
      <c r="H1574" s="16" t="str">
        <f t="shared" ca="1" si="173"/>
        <v/>
      </c>
      <c r="I1574" s="16" t="str">
        <f t="shared" ca="1" si="173"/>
        <v/>
      </c>
      <c r="J1574" s="16" t="str">
        <f t="shared" ca="1" si="173"/>
        <v/>
      </c>
    </row>
    <row r="1575" spans="4:10">
      <c r="D1575" s="3" t="str">
        <f t="shared" si="171"/>
        <v>A-9</v>
      </c>
      <c r="E1575" s="3">
        <v>1571</v>
      </c>
      <c r="F1575" s="16" t="str">
        <f t="shared" ca="1" si="174"/>
        <v/>
      </c>
      <c r="G1575" s="16" t="str">
        <f t="shared" ca="1" si="173"/>
        <v/>
      </c>
      <c r="H1575" s="16" t="str">
        <f t="shared" ca="1" si="173"/>
        <v/>
      </c>
      <c r="I1575" s="16" t="str">
        <f t="shared" ca="1" si="173"/>
        <v/>
      </c>
      <c r="J1575" s="16" t="str">
        <f t="shared" ca="1" si="173"/>
        <v/>
      </c>
    </row>
    <row r="1576" spans="4:10">
      <c r="D1576" s="3" t="str">
        <f t="shared" si="171"/>
        <v>A-9</v>
      </c>
      <c r="E1576" s="3">
        <v>1572</v>
      </c>
      <c r="F1576" s="16" t="str">
        <f t="shared" ca="1" si="174"/>
        <v/>
      </c>
      <c r="G1576" s="16" t="str">
        <f t="shared" ca="1" si="173"/>
        <v/>
      </c>
      <c r="H1576" s="16" t="str">
        <f t="shared" ca="1" si="173"/>
        <v/>
      </c>
      <c r="I1576" s="16" t="str">
        <f t="shared" ca="1" si="173"/>
        <v/>
      </c>
      <c r="J1576" s="16" t="str">
        <f t="shared" ca="1" si="173"/>
        <v/>
      </c>
    </row>
    <row r="1577" spans="4:10">
      <c r="D1577" s="3" t="str">
        <f t="shared" si="171"/>
        <v>A-9</v>
      </c>
      <c r="E1577" s="3">
        <v>1573</v>
      </c>
      <c r="F1577" s="16" t="str">
        <f t="shared" ca="1" si="174"/>
        <v/>
      </c>
      <c r="G1577" s="16" t="str">
        <f t="shared" ca="1" si="173"/>
        <v/>
      </c>
      <c r="H1577" s="16" t="str">
        <f t="shared" ca="1" si="173"/>
        <v/>
      </c>
      <c r="I1577" s="16" t="str">
        <f t="shared" ca="1" si="173"/>
        <v/>
      </c>
      <c r="J1577" s="16" t="str">
        <f t="shared" ca="1" si="173"/>
        <v/>
      </c>
    </row>
    <row r="1578" spans="4:10">
      <c r="D1578" s="3" t="str">
        <f t="shared" si="171"/>
        <v>A-9</v>
      </c>
      <c r="E1578" s="3">
        <v>1574</v>
      </c>
      <c r="F1578" s="16" t="str">
        <f t="shared" ca="1" si="174"/>
        <v/>
      </c>
      <c r="G1578" s="16" t="str">
        <f t="shared" ca="1" si="173"/>
        <v/>
      </c>
      <c r="H1578" s="16" t="str">
        <f t="shared" ca="1" si="173"/>
        <v/>
      </c>
      <c r="I1578" s="16" t="str">
        <f t="shared" ca="1" si="173"/>
        <v/>
      </c>
      <c r="J1578" s="16" t="str">
        <f t="shared" ca="1" si="173"/>
        <v/>
      </c>
    </row>
    <row r="1579" spans="4:10">
      <c r="D1579" s="3" t="str">
        <f t="shared" si="171"/>
        <v>A-9</v>
      </c>
      <c r="E1579" s="3">
        <v>1575</v>
      </c>
      <c r="F1579" s="16" t="str">
        <f t="shared" ca="1" si="174"/>
        <v/>
      </c>
      <c r="G1579" s="16" t="str">
        <f t="shared" ca="1" si="173"/>
        <v/>
      </c>
      <c r="H1579" s="16" t="str">
        <f t="shared" ca="1" si="173"/>
        <v/>
      </c>
      <c r="I1579" s="16" t="str">
        <f t="shared" ca="1" si="173"/>
        <v/>
      </c>
      <c r="J1579" s="16" t="str">
        <f t="shared" ca="1" si="173"/>
        <v/>
      </c>
    </row>
    <row r="1580" spans="4:10">
      <c r="D1580" s="3" t="str">
        <f t="shared" si="171"/>
        <v>A-9</v>
      </c>
      <c r="E1580" s="3">
        <v>1576</v>
      </c>
      <c r="F1580" s="16" t="str">
        <f t="shared" ca="1" si="174"/>
        <v/>
      </c>
      <c r="G1580" s="16" t="str">
        <f t="shared" ca="1" si="173"/>
        <v/>
      </c>
      <c r="H1580" s="16" t="str">
        <f t="shared" ca="1" si="173"/>
        <v/>
      </c>
      <c r="I1580" s="16" t="str">
        <f t="shared" ca="1" si="173"/>
        <v/>
      </c>
      <c r="J1580" s="16" t="str">
        <f t="shared" ca="1" si="173"/>
        <v/>
      </c>
    </row>
    <row r="1581" spans="4:10">
      <c r="D1581" s="3" t="str">
        <f t="shared" si="171"/>
        <v>A-9</v>
      </c>
      <c r="E1581" s="3">
        <v>1577</v>
      </c>
      <c r="F1581" s="16" t="str">
        <f t="shared" ca="1" si="174"/>
        <v/>
      </c>
      <c r="G1581" s="16" t="str">
        <f t="shared" ca="1" si="173"/>
        <v/>
      </c>
      <c r="H1581" s="16" t="str">
        <f t="shared" ca="1" si="173"/>
        <v/>
      </c>
      <c r="I1581" s="16" t="str">
        <f t="shared" ca="1" si="173"/>
        <v/>
      </c>
      <c r="J1581" s="16" t="str">
        <f t="shared" ca="1" si="173"/>
        <v/>
      </c>
    </row>
    <row r="1582" spans="4:10">
      <c r="D1582" s="3" t="str">
        <f t="shared" si="171"/>
        <v>A-9</v>
      </c>
      <c r="E1582" s="3">
        <v>1578</v>
      </c>
      <c r="F1582" s="16" t="str">
        <f t="shared" ca="1" si="174"/>
        <v/>
      </c>
      <c r="G1582" s="16" t="str">
        <f t="shared" ca="1" si="173"/>
        <v/>
      </c>
      <c r="H1582" s="16" t="str">
        <f t="shared" ca="1" si="173"/>
        <v/>
      </c>
      <c r="I1582" s="16" t="str">
        <f t="shared" ca="1" si="173"/>
        <v/>
      </c>
      <c r="J1582" s="16" t="str">
        <f t="shared" ca="1" si="173"/>
        <v/>
      </c>
    </row>
    <row r="1583" spans="4:10">
      <c r="D1583" s="3" t="str">
        <f t="shared" si="171"/>
        <v>A-9</v>
      </c>
      <c r="E1583" s="3">
        <v>1579</v>
      </c>
      <c r="F1583" s="16" t="str">
        <f t="shared" ca="1" si="174"/>
        <v/>
      </c>
      <c r="G1583" s="16" t="str">
        <f t="shared" ca="1" si="173"/>
        <v/>
      </c>
      <c r="H1583" s="16" t="str">
        <f t="shared" ca="1" si="173"/>
        <v/>
      </c>
      <c r="I1583" s="16" t="str">
        <f t="shared" ca="1" si="173"/>
        <v/>
      </c>
      <c r="J1583" s="16" t="str">
        <f t="shared" ca="1" si="173"/>
        <v/>
      </c>
    </row>
    <row r="1584" spans="4:10">
      <c r="D1584" s="3" t="str">
        <f t="shared" si="171"/>
        <v>A-9</v>
      </c>
      <c r="E1584" s="3">
        <v>1580</v>
      </c>
      <c r="F1584" s="16" t="str">
        <f t="shared" ca="1" si="174"/>
        <v/>
      </c>
      <c r="G1584" s="16" t="str">
        <f t="shared" ca="1" si="173"/>
        <v/>
      </c>
      <c r="H1584" s="16" t="str">
        <f t="shared" ca="1" si="173"/>
        <v/>
      </c>
      <c r="I1584" s="16" t="str">
        <f t="shared" ca="1" si="173"/>
        <v/>
      </c>
      <c r="J1584" s="16" t="str">
        <f t="shared" ca="1" si="173"/>
        <v/>
      </c>
    </row>
    <row r="1585" spans="4:10">
      <c r="D1585" s="3" t="str">
        <f t="shared" si="171"/>
        <v>A-9</v>
      </c>
      <c r="E1585" s="3">
        <v>1581</v>
      </c>
      <c r="F1585" s="16" t="str">
        <f t="shared" ca="1" si="174"/>
        <v/>
      </c>
      <c r="G1585" s="16" t="str">
        <f t="shared" ref="G1585:J1604" ca="1" si="17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585" s="16" t="str">
        <f t="shared" ca="1" si="175"/>
        <v/>
      </c>
      <c r="I1585" s="16" t="str">
        <f t="shared" ca="1" si="175"/>
        <v/>
      </c>
      <c r="J1585" s="16" t="str">
        <f t="shared" ca="1" si="175"/>
        <v/>
      </c>
    </row>
    <row r="1586" spans="4:10">
      <c r="D1586" s="3" t="str">
        <f t="shared" si="171"/>
        <v>A-9</v>
      </c>
      <c r="E1586" s="3">
        <v>1582</v>
      </c>
      <c r="F1586" s="16" t="str">
        <f t="shared" ca="1" si="174"/>
        <v/>
      </c>
      <c r="G1586" s="16" t="str">
        <f t="shared" ca="1" si="175"/>
        <v/>
      </c>
      <c r="H1586" s="16" t="str">
        <f t="shared" ca="1" si="175"/>
        <v/>
      </c>
      <c r="I1586" s="16" t="str">
        <f t="shared" ca="1" si="175"/>
        <v/>
      </c>
      <c r="J1586" s="16" t="str">
        <f t="shared" ca="1" si="175"/>
        <v/>
      </c>
    </row>
    <row r="1587" spans="4:10">
      <c r="D1587" s="3" t="str">
        <f t="shared" si="171"/>
        <v>A-9</v>
      </c>
      <c r="E1587" s="3">
        <v>1583</v>
      </c>
      <c r="F1587" s="16" t="str">
        <f t="shared" ca="1" si="174"/>
        <v/>
      </c>
      <c r="G1587" s="16" t="str">
        <f t="shared" ca="1" si="175"/>
        <v/>
      </c>
      <c r="H1587" s="16" t="str">
        <f t="shared" ca="1" si="175"/>
        <v/>
      </c>
      <c r="I1587" s="16" t="str">
        <f t="shared" ca="1" si="175"/>
        <v/>
      </c>
      <c r="J1587" s="16" t="str">
        <f t="shared" ca="1" si="175"/>
        <v/>
      </c>
    </row>
    <row r="1588" spans="4:10">
      <c r="D1588" s="3" t="str">
        <f t="shared" si="171"/>
        <v>A-9</v>
      </c>
      <c r="E1588" s="3">
        <v>1584</v>
      </c>
      <c r="F1588" s="16" t="str">
        <f t="shared" ca="1" si="174"/>
        <v/>
      </c>
      <c r="G1588" s="16" t="str">
        <f t="shared" ca="1" si="175"/>
        <v/>
      </c>
      <c r="H1588" s="16" t="str">
        <f t="shared" ca="1" si="175"/>
        <v/>
      </c>
      <c r="I1588" s="16" t="str">
        <f t="shared" ca="1" si="175"/>
        <v/>
      </c>
      <c r="J1588" s="16" t="str">
        <f t="shared" ca="1" si="175"/>
        <v/>
      </c>
    </row>
    <row r="1589" spans="4:10">
      <c r="D1589" s="3" t="str">
        <f t="shared" si="171"/>
        <v>A-10</v>
      </c>
      <c r="E1589" s="3">
        <v>1585</v>
      </c>
      <c r="F1589" s="16" t="str">
        <f t="shared" ca="1" si="174"/>
        <v/>
      </c>
      <c r="G1589" s="16" t="str">
        <f t="shared" ca="1" si="175"/>
        <v/>
      </c>
      <c r="H1589" s="16" t="str">
        <f t="shared" ca="1" si="175"/>
        <v/>
      </c>
      <c r="I1589" s="16" t="str">
        <f t="shared" ca="1" si="175"/>
        <v/>
      </c>
      <c r="J1589" s="16" t="str">
        <f t="shared" ca="1" si="175"/>
        <v/>
      </c>
    </row>
    <row r="1590" spans="4:10">
      <c r="D1590" s="3" t="str">
        <f t="shared" si="171"/>
        <v>A-10</v>
      </c>
      <c r="E1590" s="3">
        <v>1586</v>
      </c>
      <c r="F1590" s="16" t="str">
        <f t="shared" ca="1" si="174"/>
        <v/>
      </c>
      <c r="G1590" s="16" t="str">
        <f t="shared" ca="1" si="175"/>
        <v/>
      </c>
      <c r="H1590" s="16" t="str">
        <f t="shared" ca="1" si="175"/>
        <v/>
      </c>
      <c r="I1590" s="16" t="str">
        <f t="shared" ca="1" si="175"/>
        <v/>
      </c>
      <c r="J1590" s="16" t="str">
        <f t="shared" ca="1" si="175"/>
        <v/>
      </c>
    </row>
    <row r="1591" spans="4:10">
      <c r="D1591" s="3" t="str">
        <f t="shared" si="171"/>
        <v>A-10</v>
      </c>
      <c r="E1591" s="3">
        <v>1587</v>
      </c>
      <c r="F1591" s="16" t="str">
        <f t="shared" ca="1" si="174"/>
        <v/>
      </c>
      <c r="G1591" s="16" t="str">
        <f t="shared" ca="1" si="175"/>
        <v/>
      </c>
      <c r="H1591" s="16" t="str">
        <f t="shared" ca="1" si="175"/>
        <v/>
      </c>
      <c r="I1591" s="16" t="str">
        <f t="shared" ca="1" si="175"/>
        <v/>
      </c>
      <c r="J1591" s="16" t="str">
        <f t="shared" ca="1" si="175"/>
        <v/>
      </c>
    </row>
    <row r="1592" spans="4:10">
      <c r="D1592" s="3" t="str">
        <f t="shared" si="171"/>
        <v>A-10</v>
      </c>
      <c r="E1592" s="3">
        <v>1588</v>
      </c>
      <c r="F1592" s="16" t="str">
        <f t="shared" ca="1" si="174"/>
        <v/>
      </c>
      <c r="G1592" s="16" t="str">
        <f t="shared" ca="1" si="175"/>
        <v/>
      </c>
      <c r="H1592" s="16" t="str">
        <f t="shared" ca="1" si="175"/>
        <v/>
      </c>
      <c r="I1592" s="16" t="str">
        <f t="shared" ca="1" si="175"/>
        <v/>
      </c>
      <c r="J1592" s="16" t="str">
        <f t="shared" ca="1" si="175"/>
        <v/>
      </c>
    </row>
    <row r="1593" spans="4:10">
      <c r="D1593" s="3" t="str">
        <f t="shared" si="171"/>
        <v>A-10</v>
      </c>
      <c r="E1593" s="3">
        <v>1589</v>
      </c>
      <c r="F1593" s="16" t="str">
        <f t="shared" ca="1" si="174"/>
        <v/>
      </c>
      <c r="G1593" s="16" t="str">
        <f t="shared" ca="1" si="175"/>
        <v/>
      </c>
      <c r="H1593" s="16" t="str">
        <f t="shared" ca="1" si="175"/>
        <v/>
      </c>
      <c r="I1593" s="16" t="str">
        <f t="shared" ca="1" si="175"/>
        <v/>
      </c>
      <c r="J1593" s="16" t="str">
        <f t="shared" ca="1" si="175"/>
        <v/>
      </c>
    </row>
    <row r="1594" spans="4:10">
      <c r="D1594" s="3" t="str">
        <f t="shared" si="171"/>
        <v>A-10</v>
      </c>
      <c r="E1594" s="3">
        <v>1590</v>
      </c>
      <c r="F1594" s="16" t="str">
        <f t="shared" ca="1" si="174"/>
        <v/>
      </c>
      <c r="G1594" s="16" t="str">
        <f t="shared" ca="1" si="175"/>
        <v/>
      </c>
      <c r="H1594" s="16" t="str">
        <f t="shared" ca="1" si="175"/>
        <v/>
      </c>
      <c r="I1594" s="16" t="str">
        <f t="shared" ca="1" si="175"/>
        <v/>
      </c>
      <c r="J1594" s="16" t="str">
        <f t="shared" ca="1" si="175"/>
        <v/>
      </c>
    </row>
    <row r="1595" spans="4:10">
      <c r="D1595" s="3" t="str">
        <f t="shared" si="171"/>
        <v>A-10</v>
      </c>
      <c r="E1595" s="3">
        <v>1591</v>
      </c>
      <c r="F1595" s="16" t="str">
        <f t="shared" ca="1" si="174"/>
        <v/>
      </c>
      <c r="G1595" s="16" t="str">
        <f t="shared" ca="1" si="175"/>
        <v/>
      </c>
      <c r="H1595" s="16" t="str">
        <f t="shared" ca="1" si="175"/>
        <v/>
      </c>
      <c r="I1595" s="16" t="str">
        <f t="shared" ca="1" si="175"/>
        <v/>
      </c>
      <c r="J1595" s="16" t="str">
        <f t="shared" ca="1" si="175"/>
        <v/>
      </c>
    </row>
    <row r="1596" spans="4:10">
      <c r="D1596" s="3" t="str">
        <f t="shared" si="171"/>
        <v>A-10</v>
      </c>
      <c r="E1596" s="3">
        <v>1592</v>
      </c>
      <c r="F1596" s="16" t="str">
        <f t="shared" ca="1" si="174"/>
        <v/>
      </c>
      <c r="G1596" s="16" t="str">
        <f t="shared" ca="1" si="175"/>
        <v/>
      </c>
      <c r="H1596" s="16" t="str">
        <f t="shared" ca="1" si="175"/>
        <v/>
      </c>
      <c r="I1596" s="16" t="str">
        <f t="shared" ca="1" si="175"/>
        <v/>
      </c>
      <c r="J1596" s="16" t="str">
        <f t="shared" ca="1" si="175"/>
        <v/>
      </c>
    </row>
    <row r="1597" spans="4:10">
      <c r="D1597" s="3" t="str">
        <f t="shared" si="171"/>
        <v>A-10</v>
      </c>
      <c r="E1597" s="3">
        <v>1593</v>
      </c>
      <c r="F1597" s="16" t="str">
        <f t="shared" ca="1" si="174"/>
        <v/>
      </c>
      <c r="G1597" s="16" t="str">
        <f t="shared" ca="1" si="175"/>
        <v/>
      </c>
      <c r="H1597" s="16" t="str">
        <f t="shared" ca="1" si="175"/>
        <v/>
      </c>
      <c r="I1597" s="16" t="str">
        <f t="shared" ca="1" si="175"/>
        <v/>
      </c>
      <c r="J1597" s="16" t="str">
        <f t="shared" ca="1" si="175"/>
        <v/>
      </c>
    </row>
    <row r="1598" spans="4:10">
      <c r="D1598" s="3" t="str">
        <f t="shared" si="171"/>
        <v>A-10</v>
      </c>
      <c r="E1598" s="3">
        <v>1594</v>
      </c>
      <c r="F1598" s="16" t="str">
        <f t="shared" ca="1" si="174"/>
        <v/>
      </c>
      <c r="G1598" s="16" t="str">
        <f t="shared" ca="1" si="175"/>
        <v/>
      </c>
      <c r="H1598" s="16" t="str">
        <f t="shared" ca="1" si="175"/>
        <v/>
      </c>
      <c r="I1598" s="16" t="str">
        <f t="shared" ca="1" si="175"/>
        <v/>
      </c>
      <c r="J1598" s="16" t="str">
        <f t="shared" ca="1" si="175"/>
        <v/>
      </c>
    </row>
    <row r="1599" spans="4:10">
      <c r="D1599" s="3" t="str">
        <f t="shared" si="171"/>
        <v>A-10</v>
      </c>
      <c r="E1599" s="3">
        <v>1595</v>
      </c>
      <c r="F1599" s="16" t="str">
        <f t="shared" ca="1" si="174"/>
        <v/>
      </c>
      <c r="G1599" s="16" t="str">
        <f t="shared" ca="1" si="175"/>
        <v/>
      </c>
      <c r="H1599" s="16" t="str">
        <f t="shared" ca="1" si="175"/>
        <v/>
      </c>
      <c r="I1599" s="16" t="str">
        <f t="shared" ca="1" si="175"/>
        <v/>
      </c>
      <c r="J1599" s="16" t="str">
        <f t="shared" ca="1" si="175"/>
        <v/>
      </c>
    </row>
    <row r="1600" spans="4:10">
      <c r="D1600" s="3" t="str">
        <f t="shared" si="171"/>
        <v>A-10</v>
      </c>
      <c r="E1600" s="3">
        <v>1596</v>
      </c>
      <c r="F1600" s="16" t="str">
        <f t="shared" ca="1" si="174"/>
        <v/>
      </c>
      <c r="G1600" s="16" t="str">
        <f t="shared" ca="1" si="175"/>
        <v/>
      </c>
      <c r="H1600" s="16" t="str">
        <f t="shared" ca="1" si="175"/>
        <v/>
      </c>
      <c r="I1600" s="16" t="str">
        <f t="shared" ca="1" si="175"/>
        <v/>
      </c>
      <c r="J1600" s="16" t="str">
        <f t="shared" ca="1" si="175"/>
        <v/>
      </c>
    </row>
    <row r="1601" spans="4:11">
      <c r="D1601" s="3" t="str">
        <f t="shared" si="171"/>
        <v>A-10</v>
      </c>
      <c r="E1601" s="3">
        <v>1597</v>
      </c>
      <c r="F1601" s="16" t="str">
        <f t="shared" ca="1" si="174"/>
        <v/>
      </c>
      <c r="G1601" s="16" t="str">
        <f t="shared" ca="1" si="175"/>
        <v/>
      </c>
      <c r="H1601" s="16" t="str">
        <f t="shared" ca="1" si="175"/>
        <v/>
      </c>
      <c r="I1601" s="16" t="str">
        <f t="shared" ca="1" si="175"/>
        <v/>
      </c>
      <c r="J1601" s="16" t="str">
        <f t="shared" ca="1" si="175"/>
        <v/>
      </c>
    </row>
    <row r="1602" spans="4:11">
      <c r="D1602" s="3" t="str">
        <f t="shared" si="171"/>
        <v>A-10</v>
      </c>
      <c r="E1602" s="3">
        <v>1598</v>
      </c>
      <c r="F1602" s="16" t="str">
        <f t="shared" ca="1" si="174"/>
        <v/>
      </c>
      <c r="G1602" s="16" t="str">
        <f t="shared" ca="1" si="175"/>
        <v/>
      </c>
      <c r="H1602" s="16" t="str">
        <f t="shared" ca="1" si="175"/>
        <v/>
      </c>
      <c r="I1602" s="16" t="str">
        <f t="shared" ca="1" si="175"/>
        <v/>
      </c>
      <c r="J1602" s="16" t="str">
        <f t="shared" ca="1" si="175"/>
        <v/>
      </c>
    </row>
    <row r="1603" spans="4:11">
      <c r="D1603" s="3" t="str">
        <f t="shared" si="171"/>
        <v>A-10</v>
      </c>
      <c r="E1603" s="3">
        <v>1599</v>
      </c>
      <c r="F1603" s="16" t="str">
        <f t="shared" ca="1" si="174"/>
        <v/>
      </c>
      <c r="G1603" s="16" t="str">
        <f t="shared" ca="1" si="175"/>
        <v/>
      </c>
      <c r="H1603" s="16" t="str">
        <f t="shared" ca="1" si="175"/>
        <v/>
      </c>
      <c r="I1603" s="16" t="str">
        <f t="shared" ca="1" si="175"/>
        <v/>
      </c>
      <c r="J1603" s="16" t="str">
        <f t="shared" ca="1" si="175"/>
        <v/>
      </c>
    </row>
    <row r="1604" spans="4:11">
      <c r="D1604" s="3" t="str">
        <f t="shared" si="171"/>
        <v>A-10</v>
      </c>
      <c r="E1604" s="3">
        <v>1600</v>
      </c>
      <c r="F1604" s="16" t="str">
        <f t="shared" ca="1" si="174"/>
        <v/>
      </c>
      <c r="G1604" s="16" t="str">
        <f t="shared" ca="1" si="175"/>
        <v/>
      </c>
      <c r="H1604" s="16" t="str">
        <f t="shared" ca="1" si="175"/>
        <v/>
      </c>
      <c r="I1604" s="16" t="str">
        <f t="shared" ca="1" si="175"/>
        <v/>
      </c>
      <c r="J1604" s="16" t="str">
        <f t="shared" ca="1" si="175"/>
        <v/>
      </c>
    </row>
    <row r="1605" spans="4:11">
      <c r="D1605" s="3" t="str">
        <f t="shared" ref="D1605:D1668" si="176">DEC2HEX(HEX2DEC($D$4)+FLOOR((ROW(A1601)-1)/($M$4*10),1))&amp;"-"&amp;FLOOR((ROW(A1601)-1)/$M$4,1)+1-FLOOR((ROW(A1601)-1)/($M$4*10),1)*10</f>
        <v>B-1</v>
      </c>
      <c r="E1605" s="3">
        <v>1601</v>
      </c>
      <c r="F1605" s="16" t="str">
        <f t="shared" ref="F1605:F1668" ca="1" si="177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050</v>
      </c>
      <c r="G1605" s="16" t="str">
        <f t="shared" ref="G1605:J1624" ca="1" si="17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605" s="16" t="str">
        <f t="shared" ca="1" si="178"/>
        <v/>
      </c>
      <c r="I1605" s="16" t="str">
        <f t="shared" ca="1" si="178"/>
        <v/>
      </c>
      <c r="J1605" s="16" t="str">
        <f t="shared" ca="1" si="178"/>
        <v/>
      </c>
      <c r="K1605" s="1" t="s">
        <v>21</v>
      </c>
    </row>
    <row r="1606" spans="4:11">
      <c r="D1606" s="3" t="str">
        <f t="shared" si="176"/>
        <v>B-1</v>
      </c>
      <c r="E1606" s="3">
        <v>1602</v>
      </c>
      <c r="F1606" s="16" t="str">
        <f t="shared" ca="1" si="177"/>
        <v>050</v>
      </c>
      <c r="G1606" s="16" t="str">
        <f t="shared" ca="1" si="178"/>
        <v/>
      </c>
      <c r="H1606" s="16" t="str">
        <f t="shared" ca="1" si="178"/>
        <v/>
      </c>
      <c r="I1606" s="16" t="str">
        <f t="shared" ca="1" si="178"/>
        <v/>
      </c>
      <c r="J1606" s="16" t="str">
        <f t="shared" ca="1" si="178"/>
        <v/>
      </c>
    </row>
    <row r="1607" spans="4:11">
      <c r="D1607" s="3" t="str">
        <f t="shared" si="176"/>
        <v>B-1</v>
      </c>
      <c r="E1607" s="3">
        <v>1603</v>
      </c>
      <c r="F1607" s="16" t="str">
        <f t="shared" ca="1" si="177"/>
        <v>050</v>
      </c>
      <c r="G1607" s="16" t="str">
        <f t="shared" ca="1" si="178"/>
        <v/>
      </c>
      <c r="H1607" s="16" t="str">
        <f t="shared" ca="1" si="178"/>
        <v/>
      </c>
      <c r="I1607" s="16" t="str">
        <f t="shared" ca="1" si="178"/>
        <v/>
      </c>
      <c r="J1607" s="16" t="str">
        <f t="shared" ca="1" si="178"/>
        <v/>
      </c>
    </row>
    <row r="1608" spans="4:11">
      <c r="D1608" s="3" t="str">
        <f t="shared" si="176"/>
        <v>B-1</v>
      </c>
      <c r="E1608" s="3">
        <v>1604</v>
      </c>
      <c r="F1608" s="16" t="str">
        <f t="shared" ca="1" si="177"/>
        <v>050</v>
      </c>
      <c r="G1608" s="16" t="str">
        <f t="shared" ca="1" si="178"/>
        <v/>
      </c>
      <c r="H1608" s="16" t="str">
        <f t="shared" ca="1" si="178"/>
        <v/>
      </c>
      <c r="I1608" s="16" t="str">
        <f t="shared" ca="1" si="178"/>
        <v/>
      </c>
      <c r="J1608" s="16" t="str">
        <f t="shared" ca="1" si="178"/>
        <v/>
      </c>
    </row>
    <row r="1609" spans="4:11">
      <c r="D1609" s="3" t="str">
        <f t="shared" si="176"/>
        <v>B-1</v>
      </c>
      <c r="E1609" s="3">
        <v>1605</v>
      </c>
      <c r="F1609" s="16" t="str">
        <f t="shared" ca="1" si="177"/>
        <v>050</v>
      </c>
      <c r="G1609" s="16" t="str">
        <f t="shared" ca="1" si="178"/>
        <v/>
      </c>
      <c r="H1609" s="16" t="str">
        <f t="shared" ca="1" si="178"/>
        <v/>
      </c>
      <c r="I1609" s="16" t="str">
        <f t="shared" ca="1" si="178"/>
        <v/>
      </c>
      <c r="J1609" s="16" t="str">
        <f t="shared" ca="1" si="178"/>
        <v/>
      </c>
    </row>
    <row r="1610" spans="4:11">
      <c r="D1610" s="3" t="str">
        <f t="shared" si="176"/>
        <v>B-1</v>
      </c>
      <c r="E1610" s="3">
        <v>1606</v>
      </c>
      <c r="F1610" s="16" t="str">
        <f t="shared" ca="1" si="177"/>
        <v>050</v>
      </c>
      <c r="G1610" s="16" t="str">
        <f t="shared" ca="1" si="178"/>
        <v/>
      </c>
      <c r="H1610" s="16" t="str">
        <f t="shared" ca="1" si="178"/>
        <v/>
      </c>
      <c r="I1610" s="16" t="str">
        <f t="shared" ca="1" si="178"/>
        <v/>
      </c>
      <c r="J1610" s="16" t="str">
        <f t="shared" ca="1" si="178"/>
        <v/>
      </c>
    </row>
    <row r="1611" spans="4:11">
      <c r="D1611" s="3" t="str">
        <f t="shared" si="176"/>
        <v>B-1</v>
      </c>
      <c r="E1611" s="3">
        <v>1607</v>
      </c>
      <c r="F1611" s="16" t="str">
        <f t="shared" ca="1" si="177"/>
        <v>050</v>
      </c>
      <c r="G1611" s="16" t="str">
        <f t="shared" ca="1" si="178"/>
        <v/>
      </c>
      <c r="H1611" s="16" t="str">
        <f t="shared" ca="1" si="178"/>
        <v/>
      </c>
      <c r="I1611" s="16" t="str">
        <f t="shared" ca="1" si="178"/>
        <v/>
      </c>
      <c r="J1611" s="16" t="str">
        <f t="shared" ca="1" si="178"/>
        <v/>
      </c>
    </row>
    <row r="1612" spans="4:11">
      <c r="D1612" s="3" t="str">
        <f t="shared" si="176"/>
        <v>B-1</v>
      </c>
      <c r="E1612" s="3">
        <v>1608</v>
      </c>
      <c r="F1612" s="16" t="str">
        <f t="shared" ca="1" si="177"/>
        <v>050</v>
      </c>
      <c r="G1612" s="16" t="str">
        <f t="shared" ca="1" si="178"/>
        <v/>
      </c>
      <c r="H1612" s="16" t="str">
        <f t="shared" ca="1" si="178"/>
        <v/>
      </c>
      <c r="I1612" s="16" t="str">
        <f t="shared" ca="1" si="178"/>
        <v/>
      </c>
      <c r="J1612" s="16" t="str">
        <f t="shared" ca="1" si="178"/>
        <v/>
      </c>
    </row>
    <row r="1613" spans="4:11">
      <c r="D1613" s="3" t="str">
        <f t="shared" si="176"/>
        <v>B-1</v>
      </c>
      <c r="E1613" s="3">
        <v>1609</v>
      </c>
      <c r="F1613" s="16" t="str">
        <f t="shared" ca="1" si="177"/>
        <v>050</v>
      </c>
      <c r="G1613" s="16" t="str">
        <f t="shared" ca="1" si="178"/>
        <v/>
      </c>
      <c r="H1613" s="16" t="str">
        <f t="shared" ca="1" si="178"/>
        <v/>
      </c>
      <c r="I1613" s="16" t="str">
        <f t="shared" ca="1" si="178"/>
        <v/>
      </c>
      <c r="J1613" s="16" t="str">
        <f t="shared" ca="1" si="178"/>
        <v/>
      </c>
    </row>
    <row r="1614" spans="4:11">
      <c r="D1614" s="3" t="str">
        <f t="shared" si="176"/>
        <v>B-1</v>
      </c>
      <c r="E1614" s="3">
        <v>1610</v>
      </c>
      <c r="F1614" s="16" t="str">
        <f t="shared" ca="1" si="177"/>
        <v>050</v>
      </c>
      <c r="G1614" s="16" t="str">
        <f t="shared" ca="1" si="178"/>
        <v/>
      </c>
      <c r="H1614" s="16" t="str">
        <f t="shared" ca="1" si="178"/>
        <v/>
      </c>
      <c r="I1614" s="16" t="str">
        <f t="shared" ca="1" si="178"/>
        <v/>
      </c>
      <c r="J1614" s="16" t="str">
        <f t="shared" ca="1" si="178"/>
        <v/>
      </c>
    </row>
    <row r="1615" spans="4:11">
      <c r="D1615" s="3" t="str">
        <f t="shared" si="176"/>
        <v>B-1</v>
      </c>
      <c r="E1615" s="3">
        <v>1611</v>
      </c>
      <c r="F1615" s="16" t="str">
        <f t="shared" ca="1" si="177"/>
        <v>050</v>
      </c>
      <c r="G1615" s="16" t="str">
        <f t="shared" ca="1" si="178"/>
        <v/>
      </c>
      <c r="H1615" s="16" t="str">
        <f t="shared" ca="1" si="178"/>
        <v/>
      </c>
      <c r="I1615" s="16" t="str">
        <f t="shared" ca="1" si="178"/>
        <v/>
      </c>
      <c r="J1615" s="16" t="str">
        <f t="shared" ca="1" si="178"/>
        <v/>
      </c>
    </row>
    <row r="1616" spans="4:11">
      <c r="D1616" s="3" t="str">
        <f t="shared" si="176"/>
        <v>B-1</v>
      </c>
      <c r="E1616" s="3">
        <v>1612</v>
      </c>
      <c r="F1616" s="16" t="str">
        <f t="shared" ca="1" si="177"/>
        <v>050</v>
      </c>
      <c r="G1616" s="16" t="str">
        <f t="shared" ca="1" si="178"/>
        <v/>
      </c>
      <c r="H1616" s="16" t="str">
        <f t="shared" ca="1" si="178"/>
        <v/>
      </c>
      <c r="I1616" s="16" t="str">
        <f t="shared" ca="1" si="178"/>
        <v/>
      </c>
      <c r="J1616" s="16" t="str">
        <f t="shared" ca="1" si="178"/>
        <v/>
      </c>
    </row>
    <row r="1617" spans="4:10">
      <c r="D1617" s="3" t="str">
        <f t="shared" si="176"/>
        <v>B-1</v>
      </c>
      <c r="E1617" s="3">
        <v>1613</v>
      </c>
      <c r="F1617" s="16" t="str">
        <f t="shared" ca="1" si="177"/>
        <v>050</v>
      </c>
      <c r="G1617" s="16" t="str">
        <f t="shared" ca="1" si="178"/>
        <v/>
      </c>
      <c r="H1617" s="16" t="str">
        <f t="shared" ca="1" si="178"/>
        <v/>
      </c>
      <c r="I1617" s="16" t="str">
        <f t="shared" ca="1" si="178"/>
        <v/>
      </c>
      <c r="J1617" s="16" t="str">
        <f t="shared" ca="1" si="178"/>
        <v/>
      </c>
    </row>
    <row r="1618" spans="4:10">
      <c r="D1618" s="3" t="str">
        <f t="shared" si="176"/>
        <v>B-1</v>
      </c>
      <c r="E1618" s="3">
        <v>1614</v>
      </c>
      <c r="F1618" s="16" t="str">
        <f t="shared" ca="1" si="177"/>
        <v>050</v>
      </c>
      <c r="G1618" s="16" t="str">
        <f t="shared" ca="1" si="178"/>
        <v/>
      </c>
      <c r="H1618" s="16" t="str">
        <f t="shared" ca="1" si="178"/>
        <v/>
      </c>
      <c r="I1618" s="16" t="str">
        <f t="shared" ca="1" si="178"/>
        <v/>
      </c>
      <c r="J1618" s="16" t="str">
        <f t="shared" ca="1" si="178"/>
        <v/>
      </c>
    </row>
    <row r="1619" spans="4:10">
      <c r="D1619" s="3" t="str">
        <f t="shared" si="176"/>
        <v>B-1</v>
      </c>
      <c r="E1619" s="3">
        <v>1615</v>
      </c>
      <c r="F1619" s="16" t="str">
        <f t="shared" ca="1" si="177"/>
        <v>050</v>
      </c>
      <c r="G1619" s="16" t="str">
        <f t="shared" ca="1" si="178"/>
        <v/>
      </c>
      <c r="H1619" s="16" t="str">
        <f t="shared" ca="1" si="178"/>
        <v/>
      </c>
      <c r="I1619" s="16" t="str">
        <f t="shared" ca="1" si="178"/>
        <v/>
      </c>
      <c r="J1619" s="16" t="str">
        <f t="shared" ca="1" si="178"/>
        <v/>
      </c>
    </row>
    <row r="1620" spans="4:10">
      <c r="D1620" s="3" t="str">
        <f t="shared" si="176"/>
        <v>B-1</v>
      </c>
      <c r="E1620" s="3">
        <v>1616</v>
      </c>
      <c r="F1620" s="16" t="str">
        <f t="shared" ca="1" si="177"/>
        <v>050</v>
      </c>
      <c r="G1620" s="16" t="str">
        <f t="shared" ca="1" si="178"/>
        <v/>
      </c>
      <c r="H1620" s="16" t="str">
        <f t="shared" ca="1" si="178"/>
        <v/>
      </c>
      <c r="I1620" s="16" t="str">
        <f t="shared" ca="1" si="178"/>
        <v/>
      </c>
      <c r="J1620" s="16" t="str">
        <f t="shared" ca="1" si="178"/>
        <v/>
      </c>
    </row>
    <row r="1621" spans="4:10">
      <c r="D1621" s="3" t="str">
        <f t="shared" si="176"/>
        <v>B-2</v>
      </c>
      <c r="E1621" s="3">
        <v>1617</v>
      </c>
      <c r="F1621" s="16" t="str">
        <f t="shared" ca="1" si="177"/>
        <v/>
      </c>
      <c r="G1621" s="16" t="str">
        <f t="shared" ca="1" si="178"/>
        <v/>
      </c>
      <c r="H1621" s="16" t="str">
        <f t="shared" ca="1" si="178"/>
        <v/>
      </c>
      <c r="I1621" s="16" t="str">
        <f t="shared" ca="1" si="178"/>
        <v/>
      </c>
      <c r="J1621" s="16" t="str">
        <f t="shared" ca="1" si="178"/>
        <v/>
      </c>
    </row>
    <row r="1622" spans="4:10">
      <c r="D1622" s="3" t="str">
        <f t="shared" si="176"/>
        <v>B-2</v>
      </c>
      <c r="E1622" s="3">
        <v>1618</v>
      </c>
      <c r="F1622" s="16" t="str">
        <f t="shared" ca="1" si="177"/>
        <v/>
      </c>
      <c r="G1622" s="16" t="str">
        <f t="shared" ca="1" si="178"/>
        <v/>
      </c>
      <c r="H1622" s="16" t="str">
        <f t="shared" ca="1" si="178"/>
        <v/>
      </c>
      <c r="I1622" s="16" t="str">
        <f t="shared" ca="1" si="178"/>
        <v/>
      </c>
      <c r="J1622" s="16" t="str">
        <f t="shared" ca="1" si="178"/>
        <v/>
      </c>
    </row>
    <row r="1623" spans="4:10">
      <c r="D1623" s="3" t="str">
        <f t="shared" si="176"/>
        <v>B-2</v>
      </c>
      <c r="E1623" s="3">
        <v>1619</v>
      </c>
      <c r="F1623" s="16" t="str">
        <f t="shared" ca="1" si="177"/>
        <v/>
      </c>
      <c r="G1623" s="16" t="str">
        <f t="shared" ca="1" si="178"/>
        <v/>
      </c>
      <c r="H1623" s="16" t="str">
        <f t="shared" ca="1" si="178"/>
        <v/>
      </c>
      <c r="I1623" s="16" t="str">
        <f t="shared" ca="1" si="178"/>
        <v/>
      </c>
      <c r="J1623" s="16" t="str">
        <f t="shared" ca="1" si="178"/>
        <v/>
      </c>
    </row>
    <row r="1624" spans="4:10">
      <c r="D1624" s="3" t="str">
        <f t="shared" si="176"/>
        <v>B-2</v>
      </c>
      <c r="E1624" s="3">
        <v>1620</v>
      </c>
      <c r="F1624" s="16" t="str">
        <f t="shared" ca="1" si="177"/>
        <v/>
      </c>
      <c r="G1624" s="16" t="str">
        <f t="shared" ca="1" si="178"/>
        <v/>
      </c>
      <c r="H1624" s="16" t="str">
        <f t="shared" ca="1" si="178"/>
        <v/>
      </c>
      <c r="I1624" s="16" t="str">
        <f t="shared" ca="1" si="178"/>
        <v/>
      </c>
      <c r="J1624" s="16" t="str">
        <f t="shared" ca="1" si="178"/>
        <v/>
      </c>
    </row>
    <row r="1625" spans="4:10">
      <c r="D1625" s="3" t="str">
        <f t="shared" si="176"/>
        <v>B-2</v>
      </c>
      <c r="E1625" s="3">
        <v>1621</v>
      </c>
      <c r="F1625" s="16" t="str">
        <f t="shared" ca="1" si="177"/>
        <v/>
      </c>
      <c r="G1625" s="16" t="str">
        <f t="shared" ref="G1625:J1644" ca="1" si="17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625" s="16" t="str">
        <f t="shared" ca="1" si="179"/>
        <v/>
      </c>
      <c r="I1625" s="16" t="str">
        <f t="shared" ca="1" si="179"/>
        <v/>
      </c>
      <c r="J1625" s="16" t="str">
        <f t="shared" ca="1" si="179"/>
        <v/>
      </c>
    </row>
    <row r="1626" spans="4:10">
      <c r="D1626" s="3" t="str">
        <f t="shared" si="176"/>
        <v>B-2</v>
      </c>
      <c r="E1626" s="3">
        <v>1622</v>
      </c>
      <c r="F1626" s="16" t="str">
        <f t="shared" ca="1" si="177"/>
        <v/>
      </c>
      <c r="G1626" s="16" t="str">
        <f t="shared" ca="1" si="179"/>
        <v/>
      </c>
      <c r="H1626" s="16" t="str">
        <f t="shared" ca="1" si="179"/>
        <v/>
      </c>
      <c r="I1626" s="16" t="str">
        <f t="shared" ca="1" si="179"/>
        <v/>
      </c>
      <c r="J1626" s="16" t="str">
        <f t="shared" ca="1" si="179"/>
        <v/>
      </c>
    </row>
    <row r="1627" spans="4:10">
      <c r="D1627" s="3" t="str">
        <f t="shared" si="176"/>
        <v>B-2</v>
      </c>
      <c r="E1627" s="3">
        <v>1623</v>
      </c>
      <c r="F1627" s="16" t="str">
        <f t="shared" ca="1" si="177"/>
        <v/>
      </c>
      <c r="G1627" s="16" t="str">
        <f t="shared" ca="1" si="179"/>
        <v/>
      </c>
      <c r="H1627" s="16" t="str">
        <f t="shared" ca="1" si="179"/>
        <v/>
      </c>
      <c r="I1627" s="16" t="str">
        <f t="shared" ca="1" si="179"/>
        <v/>
      </c>
      <c r="J1627" s="16" t="str">
        <f t="shared" ca="1" si="179"/>
        <v/>
      </c>
    </row>
    <row r="1628" spans="4:10">
      <c r="D1628" s="3" t="str">
        <f t="shared" si="176"/>
        <v>B-2</v>
      </c>
      <c r="E1628" s="3">
        <v>1624</v>
      </c>
      <c r="F1628" s="16" t="str">
        <f t="shared" ca="1" si="177"/>
        <v/>
      </c>
      <c r="G1628" s="16" t="str">
        <f t="shared" ca="1" si="179"/>
        <v/>
      </c>
      <c r="H1628" s="16" t="str">
        <f t="shared" ca="1" si="179"/>
        <v/>
      </c>
      <c r="I1628" s="16" t="str">
        <f t="shared" ca="1" si="179"/>
        <v/>
      </c>
      <c r="J1628" s="16" t="str">
        <f t="shared" ca="1" si="179"/>
        <v/>
      </c>
    </row>
    <row r="1629" spans="4:10">
      <c r="D1629" s="3" t="str">
        <f t="shared" si="176"/>
        <v>B-2</v>
      </c>
      <c r="E1629" s="3">
        <v>1625</v>
      </c>
      <c r="F1629" s="16" t="str">
        <f t="shared" ca="1" si="177"/>
        <v/>
      </c>
      <c r="G1629" s="16" t="str">
        <f t="shared" ca="1" si="179"/>
        <v/>
      </c>
      <c r="H1629" s="16" t="str">
        <f t="shared" ca="1" si="179"/>
        <v/>
      </c>
      <c r="I1629" s="16" t="str">
        <f t="shared" ca="1" si="179"/>
        <v/>
      </c>
      <c r="J1629" s="16" t="str">
        <f t="shared" ca="1" si="179"/>
        <v/>
      </c>
    </row>
    <row r="1630" spans="4:10">
      <c r="D1630" s="3" t="str">
        <f t="shared" si="176"/>
        <v>B-2</v>
      </c>
      <c r="E1630" s="3">
        <v>1626</v>
      </c>
      <c r="F1630" s="16" t="str">
        <f t="shared" ca="1" si="177"/>
        <v/>
      </c>
      <c r="G1630" s="16" t="str">
        <f t="shared" ca="1" si="179"/>
        <v/>
      </c>
      <c r="H1630" s="16" t="str">
        <f t="shared" ca="1" si="179"/>
        <v/>
      </c>
      <c r="I1630" s="16" t="str">
        <f t="shared" ca="1" si="179"/>
        <v/>
      </c>
      <c r="J1630" s="16" t="str">
        <f t="shared" ca="1" si="179"/>
        <v/>
      </c>
    </row>
    <row r="1631" spans="4:10">
      <c r="D1631" s="3" t="str">
        <f t="shared" si="176"/>
        <v>B-2</v>
      </c>
      <c r="E1631" s="3">
        <v>1627</v>
      </c>
      <c r="F1631" s="16" t="str">
        <f t="shared" ca="1" si="177"/>
        <v/>
      </c>
      <c r="G1631" s="16" t="str">
        <f t="shared" ca="1" si="179"/>
        <v/>
      </c>
      <c r="H1631" s="16" t="str">
        <f t="shared" ca="1" si="179"/>
        <v/>
      </c>
      <c r="I1631" s="16" t="str">
        <f t="shared" ca="1" si="179"/>
        <v/>
      </c>
      <c r="J1631" s="16" t="str">
        <f t="shared" ca="1" si="179"/>
        <v/>
      </c>
    </row>
    <row r="1632" spans="4:10">
      <c r="D1632" s="3" t="str">
        <f t="shared" si="176"/>
        <v>B-2</v>
      </c>
      <c r="E1632" s="3">
        <v>1628</v>
      </c>
      <c r="F1632" s="16" t="str">
        <f t="shared" ca="1" si="177"/>
        <v/>
      </c>
      <c r="G1632" s="16" t="str">
        <f t="shared" ca="1" si="179"/>
        <v/>
      </c>
      <c r="H1632" s="16" t="str">
        <f t="shared" ca="1" si="179"/>
        <v/>
      </c>
      <c r="I1632" s="16" t="str">
        <f t="shared" ca="1" si="179"/>
        <v/>
      </c>
      <c r="J1632" s="16" t="str">
        <f t="shared" ca="1" si="179"/>
        <v/>
      </c>
    </row>
    <row r="1633" spans="4:10">
      <c r="D1633" s="3" t="str">
        <f t="shared" si="176"/>
        <v>B-2</v>
      </c>
      <c r="E1633" s="3">
        <v>1629</v>
      </c>
      <c r="F1633" s="16" t="str">
        <f t="shared" ca="1" si="177"/>
        <v/>
      </c>
      <c r="G1633" s="16" t="str">
        <f t="shared" ca="1" si="179"/>
        <v/>
      </c>
      <c r="H1633" s="16" t="str">
        <f t="shared" ca="1" si="179"/>
        <v/>
      </c>
      <c r="I1633" s="16" t="str">
        <f t="shared" ca="1" si="179"/>
        <v/>
      </c>
      <c r="J1633" s="16" t="str">
        <f t="shared" ca="1" si="179"/>
        <v/>
      </c>
    </row>
    <row r="1634" spans="4:10">
      <c r="D1634" s="3" t="str">
        <f t="shared" si="176"/>
        <v>B-2</v>
      </c>
      <c r="E1634" s="3">
        <v>1630</v>
      </c>
      <c r="F1634" s="16" t="str">
        <f t="shared" ca="1" si="177"/>
        <v/>
      </c>
      <c r="G1634" s="16" t="str">
        <f t="shared" ca="1" si="179"/>
        <v/>
      </c>
      <c r="H1634" s="16" t="str">
        <f t="shared" ca="1" si="179"/>
        <v/>
      </c>
      <c r="I1634" s="16" t="str">
        <f t="shared" ca="1" si="179"/>
        <v/>
      </c>
      <c r="J1634" s="16" t="str">
        <f t="shared" ca="1" si="179"/>
        <v/>
      </c>
    </row>
    <row r="1635" spans="4:10">
      <c r="D1635" s="3" t="str">
        <f t="shared" si="176"/>
        <v>B-2</v>
      </c>
      <c r="E1635" s="3">
        <v>1631</v>
      </c>
      <c r="F1635" s="16" t="str">
        <f t="shared" ca="1" si="177"/>
        <v/>
      </c>
      <c r="G1635" s="16" t="str">
        <f t="shared" ca="1" si="179"/>
        <v/>
      </c>
      <c r="H1635" s="16" t="str">
        <f t="shared" ca="1" si="179"/>
        <v/>
      </c>
      <c r="I1635" s="16" t="str">
        <f t="shared" ca="1" si="179"/>
        <v/>
      </c>
      <c r="J1635" s="16" t="str">
        <f t="shared" ca="1" si="179"/>
        <v/>
      </c>
    </row>
    <row r="1636" spans="4:10">
      <c r="D1636" s="3" t="str">
        <f t="shared" si="176"/>
        <v>B-2</v>
      </c>
      <c r="E1636" s="3">
        <v>1632</v>
      </c>
      <c r="F1636" s="16" t="str">
        <f t="shared" ca="1" si="177"/>
        <v/>
      </c>
      <c r="G1636" s="16" t="str">
        <f t="shared" ca="1" si="179"/>
        <v/>
      </c>
      <c r="H1636" s="16" t="str">
        <f t="shared" ca="1" si="179"/>
        <v/>
      </c>
      <c r="I1636" s="16" t="str">
        <f t="shared" ca="1" si="179"/>
        <v/>
      </c>
      <c r="J1636" s="16" t="str">
        <f t="shared" ca="1" si="179"/>
        <v/>
      </c>
    </row>
    <row r="1637" spans="4:10">
      <c r="D1637" s="3" t="str">
        <f t="shared" si="176"/>
        <v>B-3</v>
      </c>
      <c r="E1637" s="3">
        <v>1633</v>
      </c>
      <c r="F1637" s="16" t="str">
        <f t="shared" ca="1" si="177"/>
        <v/>
      </c>
      <c r="G1637" s="16" t="str">
        <f t="shared" ca="1" si="179"/>
        <v/>
      </c>
      <c r="H1637" s="16" t="str">
        <f t="shared" ca="1" si="179"/>
        <v/>
      </c>
      <c r="I1637" s="16" t="str">
        <f t="shared" ca="1" si="179"/>
        <v/>
      </c>
      <c r="J1637" s="16" t="str">
        <f t="shared" ca="1" si="179"/>
        <v/>
      </c>
    </row>
    <row r="1638" spans="4:10">
      <c r="D1638" s="3" t="str">
        <f t="shared" si="176"/>
        <v>B-3</v>
      </c>
      <c r="E1638" s="3">
        <v>1634</v>
      </c>
      <c r="F1638" s="16" t="str">
        <f t="shared" ca="1" si="177"/>
        <v/>
      </c>
      <c r="G1638" s="16" t="str">
        <f t="shared" ca="1" si="179"/>
        <v/>
      </c>
      <c r="H1638" s="16" t="str">
        <f t="shared" ca="1" si="179"/>
        <v/>
      </c>
      <c r="I1638" s="16" t="str">
        <f t="shared" ca="1" si="179"/>
        <v/>
      </c>
      <c r="J1638" s="16" t="str">
        <f t="shared" ca="1" si="179"/>
        <v/>
      </c>
    </row>
    <row r="1639" spans="4:10">
      <c r="D1639" s="3" t="str">
        <f t="shared" si="176"/>
        <v>B-3</v>
      </c>
      <c r="E1639" s="3">
        <v>1635</v>
      </c>
      <c r="F1639" s="16" t="str">
        <f t="shared" ca="1" si="177"/>
        <v/>
      </c>
      <c r="G1639" s="16" t="str">
        <f t="shared" ca="1" si="179"/>
        <v/>
      </c>
      <c r="H1639" s="16" t="str">
        <f t="shared" ca="1" si="179"/>
        <v/>
      </c>
      <c r="I1639" s="16" t="str">
        <f t="shared" ca="1" si="179"/>
        <v/>
      </c>
      <c r="J1639" s="16" t="str">
        <f t="shared" ca="1" si="179"/>
        <v/>
      </c>
    </row>
    <row r="1640" spans="4:10">
      <c r="D1640" s="3" t="str">
        <f t="shared" si="176"/>
        <v>B-3</v>
      </c>
      <c r="E1640" s="3">
        <v>1636</v>
      </c>
      <c r="F1640" s="16" t="str">
        <f t="shared" ca="1" si="177"/>
        <v/>
      </c>
      <c r="G1640" s="16" t="str">
        <f t="shared" ca="1" si="179"/>
        <v/>
      </c>
      <c r="H1640" s="16" t="str">
        <f t="shared" ca="1" si="179"/>
        <v/>
      </c>
      <c r="I1640" s="16" t="str">
        <f t="shared" ca="1" si="179"/>
        <v/>
      </c>
      <c r="J1640" s="16" t="str">
        <f t="shared" ca="1" si="179"/>
        <v/>
      </c>
    </row>
    <row r="1641" spans="4:10">
      <c r="D1641" s="3" t="str">
        <f t="shared" si="176"/>
        <v>B-3</v>
      </c>
      <c r="E1641" s="3">
        <v>1637</v>
      </c>
      <c r="F1641" s="16" t="str">
        <f t="shared" ca="1" si="177"/>
        <v/>
      </c>
      <c r="G1641" s="16" t="str">
        <f t="shared" ca="1" si="179"/>
        <v/>
      </c>
      <c r="H1641" s="16" t="str">
        <f t="shared" ca="1" si="179"/>
        <v/>
      </c>
      <c r="I1641" s="16" t="str">
        <f t="shared" ca="1" si="179"/>
        <v/>
      </c>
      <c r="J1641" s="16" t="str">
        <f t="shared" ca="1" si="179"/>
        <v/>
      </c>
    </row>
    <row r="1642" spans="4:10">
      <c r="D1642" s="3" t="str">
        <f t="shared" si="176"/>
        <v>B-3</v>
      </c>
      <c r="E1642" s="3">
        <v>1638</v>
      </c>
      <c r="F1642" s="16" t="str">
        <f t="shared" ca="1" si="177"/>
        <v/>
      </c>
      <c r="G1642" s="16" t="str">
        <f t="shared" ca="1" si="179"/>
        <v/>
      </c>
      <c r="H1642" s="16" t="str">
        <f t="shared" ca="1" si="179"/>
        <v/>
      </c>
      <c r="I1642" s="16" t="str">
        <f t="shared" ca="1" si="179"/>
        <v/>
      </c>
      <c r="J1642" s="16" t="str">
        <f t="shared" ca="1" si="179"/>
        <v/>
      </c>
    </row>
    <row r="1643" spans="4:10">
      <c r="D1643" s="3" t="str">
        <f t="shared" si="176"/>
        <v>B-3</v>
      </c>
      <c r="E1643" s="3">
        <v>1639</v>
      </c>
      <c r="F1643" s="16" t="str">
        <f t="shared" ca="1" si="177"/>
        <v/>
      </c>
      <c r="G1643" s="16" t="str">
        <f t="shared" ca="1" si="179"/>
        <v/>
      </c>
      <c r="H1643" s="16" t="str">
        <f t="shared" ca="1" si="179"/>
        <v/>
      </c>
      <c r="I1643" s="16" t="str">
        <f t="shared" ca="1" si="179"/>
        <v/>
      </c>
      <c r="J1643" s="16" t="str">
        <f t="shared" ca="1" si="179"/>
        <v/>
      </c>
    </row>
    <row r="1644" spans="4:10">
      <c r="D1644" s="3" t="str">
        <f t="shared" si="176"/>
        <v>B-3</v>
      </c>
      <c r="E1644" s="3">
        <v>1640</v>
      </c>
      <c r="F1644" s="16" t="str">
        <f t="shared" ca="1" si="177"/>
        <v/>
      </c>
      <c r="G1644" s="16" t="str">
        <f t="shared" ca="1" si="179"/>
        <v/>
      </c>
      <c r="H1644" s="16" t="str">
        <f t="shared" ca="1" si="179"/>
        <v/>
      </c>
      <c r="I1644" s="16" t="str">
        <f t="shared" ca="1" si="179"/>
        <v/>
      </c>
      <c r="J1644" s="16" t="str">
        <f t="shared" ca="1" si="179"/>
        <v/>
      </c>
    </row>
    <row r="1645" spans="4:10">
      <c r="D1645" s="3" t="str">
        <f t="shared" si="176"/>
        <v>B-3</v>
      </c>
      <c r="E1645" s="3">
        <v>1641</v>
      </c>
      <c r="F1645" s="16" t="str">
        <f t="shared" ca="1" si="177"/>
        <v/>
      </c>
      <c r="G1645" s="16" t="str">
        <f t="shared" ref="G1645:J1664" ca="1" si="18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645" s="16" t="str">
        <f t="shared" ca="1" si="180"/>
        <v/>
      </c>
      <c r="I1645" s="16" t="str">
        <f t="shared" ca="1" si="180"/>
        <v/>
      </c>
      <c r="J1645" s="16" t="str">
        <f t="shared" ca="1" si="180"/>
        <v/>
      </c>
    </row>
    <row r="1646" spans="4:10">
      <c r="D1646" s="3" t="str">
        <f t="shared" si="176"/>
        <v>B-3</v>
      </c>
      <c r="E1646" s="3">
        <v>1642</v>
      </c>
      <c r="F1646" s="16" t="str">
        <f t="shared" ca="1" si="177"/>
        <v/>
      </c>
      <c r="G1646" s="16" t="str">
        <f t="shared" ca="1" si="180"/>
        <v/>
      </c>
      <c r="H1646" s="16" t="str">
        <f t="shared" ca="1" si="180"/>
        <v/>
      </c>
      <c r="I1646" s="16" t="str">
        <f t="shared" ca="1" si="180"/>
        <v/>
      </c>
      <c r="J1646" s="16" t="str">
        <f t="shared" ca="1" si="180"/>
        <v/>
      </c>
    </row>
    <row r="1647" spans="4:10">
      <c r="D1647" s="3" t="str">
        <f t="shared" si="176"/>
        <v>B-3</v>
      </c>
      <c r="E1647" s="3">
        <v>1643</v>
      </c>
      <c r="F1647" s="16" t="str">
        <f t="shared" ca="1" si="177"/>
        <v/>
      </c>
      <c r="G1647" s="16" t="str">
        <f t="shared" ca="1" si="180"/>
        <v/>
      </c>
      <c r="H1647" s="16" t="str">
        <f t="shared" ca="1" si="180"/>
        <v/>
      </c>
      <c r="I1647" s="16" t="str">
        <f t="shared" ca="1" si="180"/>
        <v/>
      </c>
      <c r="J1647" s="16" t="str">
        <f t="shared" ca="1" si="180"/>
        <v/>
      </c>
    </row>
    <row r="1648" spans="4:10">
      <c r="D1648" s="3" t="str">
        <f t="shared" si="176"/>
        <v>B-3</v>
      </c>
      <c r="E1648" s="3">
        <v>1644</v>
      </c>
      <c r="F1648" s="16" t="str">
        <f t="shared" ca="1" si="177"/>
        <v/>
      </c>
      <c r="G1648" s="16" t="str">
        <f t="shared" ca="1" si="180"/>
        <v/>
      </c>
      <c r="H1648" s="16" t="str">
        <f t="shared" ca="1" si="180"/>
        <v/>
      </c>
      <c r="I1648" s="16" t="str">
        <f t="shared" ca="1" si="180"/>
        <v/>
      </c>
      <c r="J1648" s="16" t="str">
        <f t="shared" ca="1" si="180"/>
        <v/>
      </c>
    </row>
    <row r="1649" spans="4:10">
      <c r="D1649" s="3" t="str">
        <f t="shared" si="176"/>
        <v>B-3</v>
      </c>
      <c r="E1649" s="3">
        <v>1645</v>
      </c>
      <c r="F1649" s="16" t="str">
        <f t="shared" ca="1" si="177"/>
        <v/>
      </c>
      <c r="G1649" s="16" t="str">
        <f t="shared" ca="1" si="180"/>
        <v/>
      </c>
      <c r="H1649" s="16" t="str">
        <f t="shared" ca="1" si="180"/>
        <v/>
      </c>
      <c r="I1649" s="16" t="str">
        <f t="shared" ca="1" si="180"/>
        <v/>
      </c>
      <c r="J1649" s="16" t="str">
        <f t="shared" ca="1" si="180"/>
        <v/>
      </c>
    </row>
    <row r="1650" spans="4:10">
      <c r="D1650" s="3" t="str">
        <f t="shared" si="176"/>
        <v>B-3</v>
      </c>
      <c r="E1650" s="3">
        <v>1646</v>
      </c>
      <c r="F1650" s="16" t="str">
        <f t="shared" ca="1" si="177"/>
        <v/>
      </c>
      <c r="G1650" s="16" t="str">
        <f t="shared" ca="1" si="180"/>
        <v/>
      </c>
      <c r="H1650" s="16" t="str">
        <f t="shared" ca="1" si="180"/>
        <v/>
      </c>
      <c r="I1650" s="16" t="str">
        <f t="shared" ca="1" si="180"/>
        <v/>
      </c>
      <c r="J1650" s="16" t="str">
        <f t="shared" ca="1" si="180"/>
        <v/>
      </c>
    </row>
    <row r="1651" spans="4:10">
      <c r="D1651" s="3" t="str">
        <f t="shared" si="176"/>
        <v>B-3</v>
      </c>
      <c r="E1651" s="3">
        <v>1647</v>
      </c>
      <c r="F1651" s="16" t="str">
        <f t="shared" ca="1" si="177"/>
        <v/>
      </c>
      <c r="G1651" s="16" t="str">
        <f t="shared" ca="1" si="180"/>
        <v/>
      </c>
      <c r="H1651" s="16" t="str">
        <f t="shared" ca="1" si="180"/>
        <v/>
      </c>
      <c r="I1651" s="16" t="str">
        <f t="shared" ca="1" si="180"/>
        <v/>
      </c>
      <c r="J1651" s="16" t="str">
        <f t="shared" ca="1" si="180"/>
        <v/>
      </c>
    </row>
    <row r="1652" spans="4:10">
      <c r="D1652" s="3" t="str">
        <f t="shared" si="176"/>
        <v>B-3</v>
      </c>
      <c r="E1652" s="3">
        <v>1648</v>
      </c>
      <c r="F1652" s="16" t="str">
        <f t="shared" ca="1" si="177"/>
        <v/>
      </c>
      <c r="G1652" s="16" t="str">
        <f t="shared" ca="1" si="180"/>
        <v/>
      </c>
      <c r="H1652" s="16" t="str">
        <f t="shared" ca="1" si="180"/>
        <v/>
      </c>
      <c r="I1652" s="16" t="str">
        <f t="shared" ca="1" si="180"/>
        <v/>
      </c>
      <c r="J1652" s="16" t="str">
        <f t="shared" ca="1" si="180"/>
        <v/>
      </c>
    </row>
    <row r="1653" spans="4:10">
      <c r="D1653" s="3" t="str">
        <f t="shared" si="176"/>
        <v>B-4</v>
      </c>
      <c r="E1653" s="3">
        <v>1649</v>
      </c>
      <c r="F1653" s="16" t="str">
        <f t="shared" ca="1" si="177"/>
        <v/>
      </c>
      <c r="G1653" s="16" t="str">
        <f t="shared" ca="1" si="180"/>
        <v/>
      </c>
      <c r="H1653" s="16" t="str">
        <f t="shared" ca="1" si="180"/>
        <v/>
      </c>
      <c r="I1653" s="16" t="str">
        <f t="shared" ca="1" si="180"/>
        <v/>
      </c>
      <c r="J1653" s="16" t="str">
        <f t="shared" ca="1" si="180"/>
        <v/>
      </c>
    </row>
    <row r="1654" spans="4:10">
      <c r="D1654" s="3" t="str">
        <f t="shared" si="176"/>
        <v>B-4</v>
      </c>
      <c r="E1654" s="3">
        <v>1650</v>
      </c>
      <c r="F1654" s="16" t="str">
        <f t="shared" ca="1" si="177"/>
        <v/>
      </c>
      <c r="G1654" s="16" t="str">
        <f t="shared" ca="1" si="180"/>
        <v/>
      </c>
      <c r="H1654" s="16" t="str">
        <f t="shared" ca="1" si="180"/>
        <v/>
      </c>
      <c r="I1654" s="16" t="str">
        <f t="shared" ca="1" si="180"/>
        <v/>
      </c>
      <c r="J1654" s="16" t="str">
        <f t="shared" ca="1" si="180"/>
        <v/>
      </c>
    </row>
    <row r="1655" spans="4:10">
      <c r="D1655" s="3" t="str">
        <f t="shared" si="176"/>
        <v>B-4</v>
      </c>
      <c r="E1655" s="3">
        <v>1651</v>
      </c>
      <c r="F1655" s="16" t="str">
        <f t="shared" ca="1" si="177"/>
        <v/>
      </c>
      <c r="G1655" s="16" t="str">
        <f t="shared" ca="1" si="180"/>
        <v/>
      </c>
      <c r="H1655" s="16" t="str">
        <f t="shared" ca="1" si="180"/>
        <v/>
      </c>
      <c r="I1655" s="16" t="str">
        <f t="shared" ca="1" si="180"/>
        <v/>
      </c>
      <c r="J1655" s="16" t="str">
        <f t="shared" ca="1" si="180"/>
        <v/>
      </c>
    </row>
    <row r="1656" spans="4:10">
      <c r="D1656" s="3" t="str">
        <f t="shared" si="176"/>
        <v>B-4</v>
      </c>
      <c r="E1656" s="3">
        <v>1652</v>
      </c>
      <c r="F1656" s="16" t="str">
        <f t="shared" ca="1" si="177"/>
        <v/>
      </c>
      <c r="G1656" s="16" t="str">
        <f t="shared" ca="1" si="180"/>
        <v/>
      </c>
      <c r="H1656" s="16" t="str">
        <f t="shared" ca="1" si="180"/>
        <v/>
      </c>
      <c r="I1656" s="16" t="str">
        <f t="shared" ca="1" si="180"/>
        <v/>
      </c>
      <c r="J1656" s="16" t="str">
        <f t="shared" ca="1" si="180"/>
        <v/>
      </c>
    </row>
    <row r="1657" spans="4:10">
      <c r="D1657" s="3" t="str">
        <f t="shared" si="176"/>
        <v>B-4</v>
      </c>
      <c r="E1657" s="3">
        <v>1653</v>
      </c>
      <c r="F1657" s="16" t="str">
        <f t="shared" ca="1" si="177"/>
        <v/>
      </c>
      <c r="G1657" s="16" t="str">
        <f t="shared" ca="1" si="180"/>
        <v/>
      </c>
      <c r="H1657" s="16" t="str">
        <f t="shared" ca="1" si="180"/>
        <v/>
      </c>
      <c r="I1657" s="16" t="str">
        <f t="shared" ca="1" si="180"/>
        <v/>
      </c>
      <c r="J1657" s="16" t="str">
        <f t="shared" ca="1" si="180"/>
        <v/>
      </c>
    </row>
    <row r="1658" spans="4:10">
      <c r="D1658" s="3" t="str">
        <f t="shared" si="176"/>
        <v>B-4</v>
      </c>
      <c r="E1658" s="3">
        <v>1654</v>
      </c>
      <c r="F1658" s="16" t="str">
        <f t="shared" ca="1" si="177"/>
        <v/>
      </c>
      <c r="G1658" s="16" t="str">
        <f t="shared" ca="1" si="180"/>
        <v/>
      </c>
      <c r="H1658" s="16" t="str">
        <f t="shared" ca="1" si="180"/>
        <v/>
      </c>
      <c r="I1658" s="16" t="str">
        <f t="shared" ca="1" si="180"/>
        <v/>
      </c>
      <c r="J1658" s="16" t="str">
        <f t="shared" ca="1" si="180"/>
        <v/>
      </c>
    </row>
    <row r="1659" spans="4:10">
      <c r="D1659" s="3" t="str">
        <f t="shared" si="176"/>
        <v>B-4</v>
      </c>
      <c r="E1659" s="3">
        <v>1655</v>
      </c>
      <c r="F1659" s="16" t="str">
        <f t="shared" ca="1" si="177"/>
        <v/>
      </c>
      <c r="G1659" s="16" t="str">
        <f t="shared" ca="1" si="180"/>
        <v/>
      </c>
      <c r="H1659" s="16" t="str">
        <f t="shared" ca="1" si="180"/>
        <v/>
      </c>
      <c r="I1659" s="16" t="str">
        <f t="shared" ca="1" si="180"/>
        <v/>
      </c>
      <c r="J1659" s="16" t="str">
        <f t="shared" ca="1" si="180"/>
        <v/>
      </c>
    </row>
    <row r="1660" spans="4:10">
      <c r="D1660" s="3" t="str">
        <f t="shared" si="176"/>
        <v>B-4</v>
      </c>
      <c r="E1660" s="3">
        <v>1656</v>
      </c>
      <c r="F1660" s="16" t="str">
        <f t="shared" ca="1" si="177"/>
        <v/>
      </c>
      <c r="G1660" s="16" t="str">
        <f t="shared" ca="1" si="180"/>
        <v/>
      </c>
      <c r="H1660" s="16" t="str">
        <f t="shared" ca="1" si="180"/>
        <v/>
      </c>
      <c r="I1660" s="16" t="str">
        <f t="shared" ca="1" si="180"/>
        <v/>
      </c>
      <c r="J1660" s="16" t="str">
        <f t="shared" ca="1" si="180"/>
        <v/>
      </c>
    </row>
    <row r="1661" spans="4:10">
      <c r="D1661" s="3" t="str">
        <f t="shared" si="176"/>
        <v>B-4</v>
      </c>
      <c r="E1661" s="3">
        <v>1657</v>
      </c>
      <c r="F1661" s="16" t="str">
        <f t="shared" ca="1" si="177"/>
        <v/>
      </c>
      <c r="G1661" s="16" t="str">
        <f t="shared" ca="1" si="180"/>
        <v/>
      </c>
      <c r="H1661" s="16" t="str">
        <f t="shared" ca="1" si="180"/>
        <v/>
      </c>
      <c r="I1661" s="16" t="str">
        <f t="shared" ca="1" si="180"/>
        <v/>
      </c>
      <c r="J1661" s="16" t="str">
        <f t="shared" ca="1" si="180"/>
        <v/>
      </c>
    </row>
    <row r="1662" spans="4:10">
      <c r="D1662" s="3" t="str">
        <f t="shared" si="176"/>
        <v>B-4</v>
      </c>
      <c r="E1662" s="3">
        <v>1658</v>
      </c>
      <c r="F1662" s="16" t="str">
        <f t="shared" ca="1" si="177"/>
        <v/>
      </c>
      <c r="G1662" s="16" t="str">
        <f t="shared" ca="1" si="180"/>
        <v/>
      </c>
      <c r="H1662" s="16" t="str">
        <f t="shared" ca="1" si="180"/>
        <v/>
      </c>
      <c r="I1662" s="16" t="str">
        <f t="shared" ca="1" si="180"/>
        <v/>
      </c>
      <c r="J1662" s="16" t="str">
        <f t="shared" ca="1" si="180"/>
        <v/>
      </c>
    </row>
    <row r="1663" spans="4:10">
      <c r="D1663" s="3" t="str">
        <f t="shared" si="176"/>
        <v>B-4</v>
      </c>
      <c r="E1663" s="3">
        <v>1659</v>
      </c>
      <c r="F1663" s="16" t="str">
        <f t="shared" ca="1" si="177"/>
        <v/>
      </c>
      <c r="G1663" s="16" t="str">
        <f t="shared" ca="1" si="180"/>
        <v/>
      </c>
      <c r="H1663" s="16" t="str">
        <f t="shared" ca="1" si="180"/>
        <v/>
      </c>
      <c r="I1663" s="16" t="str">
        <f t="shared" ca="1" si="180"/>
        <v/>
      </c>
      <c r="J1663" s="16" t="str">
        <f t="shared" ca="1" si="180"/>
        <v/>
      </c>
    </row>
    <row r="1664" spans="4:10">
      <c r="D1664" s="3" t="str">
        <f t="shared" si="176"/>
        <v>B-4</v>
      </c>
      <c r="E1664" s="3">
        <v>1660</v>
      </c>
      <c r="F1664" s="16" t="str">
        <f t="shared" ca="1" si="177"/>
        <v/>
      </c>
      <c r="G1664" s="16" t="str">
        <f t="shared" ca="1" si="180"/>
        <v/>
      </c>
      <c r="H1664" s="16" t="str">
        <f t="shared" ca="1" si="180"/>
        <v/>
      </c>
      <c r="I1664" s="16" t="str">
        <f t="shared" ca="1" si="180"/>
        <v/>
      </c>
      <c r="J1664" s="16" t="str">
        <f t="shared" ca="1" si="180"/>
        <v/>
      </c>
    </row>
    <row r="1665" spans="4:10">
      <c r="D1665" s="3" t="str">
        <f t="shared" si="176"/>
        <v>B-4</v>
      </c>
      <c r="E1665" s="3">
        <v>1661</v>
      </c>
      <c r="F1665" s="16" t="str">
        <f t="shared" ca="1" si="177"/>
        <v/>
      </c>
      <c r="G1665" s="16" t="str">
        <f t="shared" ref="G1665:J1684" ca="1" si="18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665" s="16" t="str">
        <f t="shared" ca="1" si="181"/>
        <v/>
      </c>
      <c r="I1665" s="16" t="str">
        <f t="shared" ca="1" si="181"/>
        <v/>
      </c>
      <c r="J1665" s="16" t="str">
        <f t="shared" ca="1" si="181"/>
        <v/>
      </c>
    </row>
    <row r="1666" spans="4:10">
      <c r="D1666" s="3" t="str">
        <f t="shared" si="176"/>
        <v>B-4</v>
      </c>
      <c r="E1666" s="3">
        <v>1662</v>
      </c>
      <c r="F1666" s="16" t="str">
        <f t="shared" ca="1" si="177"/>
        <v/>
      </c>
      <c r="G1666" s="16" t="str">
        <f t="shared" ca="1" si="181"/>
        <v/>
      </c>
      <c r="H1666" s="16" t="str">
        <f t="shared" ca="1" si="181"/>
        <v/>
      </c>
      <c r="I1666" s="16" t="str">
        <f t="shared" ca="1" si="181"/>
        <v/>
      </c>
      <c r="J1666" s="16" t="str">
        <f t="shared" ca="1" si="181"/>
        <v/>
      </c>
    </row>
    <row r="1667" spans="4:10">
      <c r="D1667" s="3" t="str">
        <f t="shared" si="176"/>
        <v>B-4</v>
      </c>
      <c r="E1667" s="3">
        <v>1663</v>
      </c>
      <c r="F1667" s="16" t="str">
        <f t="shared" ca="1" si="177"/>
        <v/>
      </c>
      <c r="G1667" s="16" t="str">
        <f t="shared" ca="1" si="181"/>
        <v/>
      </c>
      <c r="H1667" s="16" t="str">
        <f t="shared" ca="1" si="181"/>
        <v/>
      </c>
      <c r="I1667" s="16" t="str">
        <f t="shared" ca="1" si="181"/>
        <v/>
      </c>
      <c r="J1667" s="16" t="str">
        <f t="shared" ca="1" si="181"/>
        <v/>
      </c>
    </row>
    <row r="1668" spans="4:10">
      <c r="D1668" s="3" t="str">
        <f t="shared" si="176"/>
        <v>B-4</v>
      </c>
      <c r="E1668" s="3">
        <v>1664</v>
      </c>
      <c r="F1668" s="16" t="str">
        <f t="shared" ca="1" si="177"/>
        <v/>
      </c>
      <c r="G1668" s="16" t="str">
        <f t="shared" ca="1" si="181"/>
        <v/>
      </c>
      <c r="H1668" s="16" t="str">
        <f t="shared" ca="1" si="181"/>
        <v/>
      </c>
      <c r="I1668" s="16" t="str">
        <f t="shared" ca="1" si="181"/>
        <v/>
      </c>
      <c r="J1668" s="16" t="str">
        <f t="shared" ca="1" si="181"/>
        <v/>
      </c>
    </row>
    <row r="1669" spans="4:10">
      <c r="D1669" s="3" t="str">
        <f t="shared" ref="D1669:D1732" si="182">DEC2HEX(HEX2DEC($D$4)+FLOOR((ROW(A1665)-1)/($M$4*10),1))&amp;"-"&amp;FLOOR((ROW(A1665)-1)/$M$4,1)+1-FLOOR((ROW(A1665)-1)/($M$4*10),1)*10</f>
        <v>B-5</v>
      </c>
      <c r="E1669" s="3">
        <v>1665</v>
      </c>
      <c r="F1669" s="16" t="str">
        <f t="shared" ref="F1669:F1732" ca="1" si="183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669" s="16" t="str">
        <f t="shared" ca="1" si="181"/>
        <v/>
      </c>
      <c r="H1669" s="16" t="str">
        <f t="shared" ca="1" si="181"/>
        <v/>
      </c>
      <c r="I1669" s="16" t="str">
        <f t="shared" ca="1" si="181"/>
        <v/>
      </c>
      <c r="J1669" s="16" t="str">
        <f t="shared" ca="1" si="181"/>
        <v/>
      </c>
    </row>
    <row r="1670" spans="4:10">
      <c r="D1670" s="3" t="str">
        <f t="shared" si="182"/>
        <v>B-5</v>
      </c>
      <c r="E1670" s="3">
        <v>1666</v>
      </c>
      <c r="F1670" s="16" t="str">
        <f t="shared" ca="1" si="183"/>
        <v/>
      </c>
      <c r="G1670" s="16" t="str">
        <f t="shared" ca="1" si="181"/>
        <v/>
      </c>
      <c r="H1670" s="16" t="str">
        <f t="shared" ca="1" si="181"/>
        <v/>
      </c>
      <c r="I1670" s="16" t="str">
        <f t="shared" ca="1" si="181"/>
        <v/>
      </c>
      <c r="J1670" s="16" t="str">
        <f t="shared" ca="1" si="181"/>
        <v/>
      </c>
    </row>
    <row r="1671" spans="4:10">
      <c r="D1671" s="3" t="str">
        <f t="shared" si="182"/>
        <v>B-5</v>
      </c>
      <c r="E1671" s="3">
        <v>1667</v>
      </c>
      <c r="F1671" s="16" t="str">
        <f t="shared" ca="1" si="183"/>
        <v/>
      </c>
      <c r="G1671" s="16" t="str">
        <f t="shared" ca="1" si="181"/>
        <v/>
      </c>
      <c r="H1671" s="16" t="str">
        <f t="shared" ca="1" si="181"/>
        <v/>
      </c>
      <c r="I1671" s="16" t="str">
        <f t="shared" ca="1" si="181"/>
        <v/>
      </c>
      <c r="J1671" s="16" t="str">
        <f t="shared" ca="1" si="181"/>
        <v/>
      </c>
    </row>
    <row r="1672" spans="4:10">
      <c r="D1672" s="3" t="str">
        <f t="shared" si="182"/>
        <v>B-5</v>
      </c>
      <c r="E1672" s="3">
        <v>1668</v>
      </c>
      <c r="F1672" s="16" t="str">
        <f t="shared" ca="1" si="183"/>
        <v/>
      </c>
      <c r="G1672" s="16" t="str">
        <f t="shared" ca="1" si="181"/>
        <v/>
      </c>
      <c r="H1672" s="16" t="str">
        <f t="shared" ca="1" si="181"/>
        <v/>
      </c>
      <c r="I1672" s="16" t="str">
        <f t="shared" ca="1" si="181"/>
        <v/>
      </c>
      <c r="J1672" s="16" t="str">
        <f t="shared" ca="1" si="181"/>
        <v/>
      </c>
    </row>
    <row r="1673" spans="4:10">
      <c r="D1673" s="3" t="str">
        <f t="shared" si="182"/>
        <v>B-5</v>
      </c>
      <c r="E1673" s="3">
        <v>1669</v>
      </c>
      <c r="F1673" s="16" t="str">
        <f t="shared" ca="1" si="183"/>
        <v/>
      </c>
      <c r="G1673" s="16" t="str">
        <f t="shared" ca="1" si="181"/>
        <v/>
      </c>
      <c r="H1673" s="16" t="str">
        <f t="shared" ca="1" si="181"/>
        <v/>
      </c>
      <c r="I1673" s="16" t="str">
        <f t="shared" ca="1" si="181"/>
        <v/>
      </c>
      <c r="J1673" s="16" t="str">
        <f t="shared" ca="1" si="181"/>
        <v/>
      </c>
    </row>
    <row r="1674" spans="4:10">
      <c r="D1674" s="3" t="str">
        <f t="shared" si="182"/>
        <v>B-5</v>
      </c>
      <c r="E1674" s="3">
        <v>1670</v>
      </c>
      <c r="F1674" s="16" t="str">
        <f t="shared" ca="1" si="183"/>
        <v/>
      </c>
      <c r="G1674" s="16" t="str">
        <f t="shared" ca="1" si="181"/>
        <v/>
      </c>
      <c r="H1674" s="16" t="str">
        <f t="shared" ca="1" si="181"/>
        <v/>
      </c>
      <c r="I1674" s="16" t="str">
        <f t="shared" ca="1" si="181"/>
        <v/>
      </c>
      <c r="J1674" s="16" t="str">
        <f t="shared" ca="1" si="181"/>
        <v/>
      </c>
    </row>
    <row r="1675" spans="4:10">
      <c r="D1675" s="3" t="str">
        <f t="shared" si="182"/>
        <v>B-5</v>
      </c>
      <c r="E1675" s="3">
        <v>1671</v>
      </c>
      <c r="F1675" s="16" t="str">
        <f t="shared" ca="1" si="183"/>
        <v/>
      </c>
      <c r="G1675" s="16" t="str">
        <f t="shared" ca="1" si="181"/>
        <v/>
      </c>
      <c r="H1675" s="16" t="str">
        <f t="shared" ca="1" si="181"/>
        <v/>
      </c>
      <c r="I1675" s="16" t="str">
        <f t="shared" ca="1" si="181"/>
        <v/>
      </c>
      <c r="J1675" s="16" t="str">
        <f t="shared" ca="1" si="181"/>
        <v/>
      </c>
    </row>
    <row r="1676" spans="4:10">
      <c r="D1676" s="3" t="str">
        <f t="shared" si="182"/>
        <v>B-5</v>
      </c>
      <c r="E1676" s="3">
        <v>1672</v>
      </c>
      <c r="F1676" s="16" t="str">
        <f t="shared" ca="1" si="183"/>
        <v/>
      </c>
      <c r="G1676" s="16" t="str">
        <f t="shared" ca="1" si="181"/>
        <v/>
      </c>
      <c r="H1676" s="16" t="str">
        <f t="shared" ca="1" si="181"/>
        <v/>
      </c>
      <c r="I1676" s="16" t="str">
        <f t="shared" ca="1" si="181"/>
        <v/>
      </c>
      <c r="J1676" s="16" t="str">
        <f t="shared" ca="1" si="181"/>
        <v/>
      </c>
    </row>
    <row r="1677" spans="4:10">
      <c r="D1677" s="3" t="str">
        <f t="shared" si="182"/>
        <v>B-5</v>
      </c>
      <c r="E1677" s="3">
        <v>1673</v>
      </c>
      <c r="F1677" s="16" t="str">
        <f t="shared" ca="1" si="183"/>
        <v/>
      </c>
      <c r="G1677" s="16" t="str">
        <f t="shared" ca="1" si="181"/>
        <v/>
      </c>
      <c r="H1677" s="16" t="str">
        <f t="shared" ca="1" si="181"/>
        <v/>
      </c>
      <c r="I1677" s="16" t="str">
        <f t="shared" ca="1" si="181"/>
        <v/>
      </c>
      <c r="J1677" s="16" t="str">
        <f t="shared" ca="1" si="181"/>
        <v/>
      </c>
    </row>
    <row r="1678" spans="4:10">
      <c r="D1678" s="3" t="str">
        <f t="shared" si="182"/>
        <v>B-5</v>
      </c>
      <c r="E1678" s="3">
        <v>1674</v>
      </c>
      <c r="F1678" s="16" t="str">
        <f t="shared" ca="1" si="183"/>
        <v/>
      </c>
      <c r="G1678" s="16" t="str">
        <f t="shared" ca="1" si="181"/>
        <v/>
      </c>
      <c r="H1678" s="16" t="str">
        <f t="shared" ca="1" si="181"/>
        <v/>
      </c>
      <c r="I1678" s="16" t="str">
        <f t="shared" ca="1" si="181"/>
        <v/>
      </c>
      <c r="J1678" s="16" t="str">
        <f t="shared" ca="1" si="181"/>
        <v/>
      </c>
    </row>
    <row r="1679" spans="4:10">
      <c r="D1679" s="3" t="str">
        <f t="shared" si="182"/>
        <v>B-5</v>
      </c>
      <c r="E1679" s="3">
        <v>1675</v>
      </c>
      <c r="F1679" s="16" t="str">
        <f t="shared" ca="1" si="183"/>
        <v/>
      </c>
      <c r="G1679" s="16" t="str">
        <f t="shared" ca="1" si="181"/>
        <v/>
      </c>
      <c r="H1679" s="16" t="str">
        <f t="shared" ca="1" si="181"/>
        <v/>
      </c>
      <c r="I1679" s="16" t="str">
        <f t="shared" ca="1" si="181"/>
        <v/>
      </c>
      <c r="J1679" s="16" t="str">
        <f t="shared" ca="1" si="181"/>
        <v/>
      </c>
    </row>
    <row r="1680" spans="4:10">
      <c r="D1680" s="3" t="str">
        <f t="shared" si="182"/>
        <v>B-5</v>
      </c>
      <c r="E1680" s="3">
        <v>1676</v>
      </c>
      <c r="F1680" s="16" t="str">
        <f t="shared" ca="1" si="183"/>
        <v/>
      </c>
      <c r="G1680" s="16" t="str">
        <f t="shared" ca="1" si="181"/>
        <v/>
      </c>
      <c r="H1680" s="16" t="str">
        <f t="shared" ca="1" si="181"/>
        <v/>
      </c>
      <c r="I1680" s="16" t="str">
        <f t="shared" ca="1" si="181"/>
        <v/>
      </c>
      <c r="J1680" s="16" t="str">
        <f t="shared" ca="1" si="181"/>
        <v/>
      </c>
    </row>
    <row r="1681" spans="4:10">
      <c r="D1681" s="3" t="str">
        <f t="shared" si="182"/>
        <v>B-5</v>
      </c>
      <c r="E1681" s="3">
        <v>1677</v>
      </c>
      <c r="F1681" s="16" t="str">
        <f t="shared" ca="1" si="183"/>
        <v/>
      </c>
      <c r="G1681" s="16" t="str">
        <f t="shared" ca="1" si="181"/>
        <v/>
      </c>
      <c r="H1681" s="16" t="str">
        <f t="shared" ca="1" si="181"/>
        <v/>
      </c>
      <c r="I1681" s="16" t="str">
        <f t="shared" ca="1" si="181"/>
        <v/>
      </c>
      <c r="J1681" s="16" t="str">
        <f t="shared" ca="1" si="181"/>
        <v/>
      </c>
    </row>
    <row r="1682" spans="4:10">
      <c r="D1682" s="3" t="str">
        <f t="shared" si="182"/>
        <v>B-5</v>
      </c>
      <c r="E1682" s="3">
        <v>1678</v>
      </c>
      <c r="F1682" s="16" t="str">
        <f t="shared" ca="1" si="183"/>
        <v/>
      </c>
      <c r="G1682" s="16" t="str">
        <f t="shared" ca="1" si="181"/>
        <v/>
      </c>
      <c r="H1682" s="16" t="str">
        <f t="shared" ca="1" si="181"/>
        <v/>
      </c>
      <c r="I1682" s="16" t="str">
        <f t="shared" ca="1" si="181"/>
        <v/>
      </c>
      <c r="J1682" s="16" t="str">
        <f t="shared" ca="1" si="181"/>
        <v/>
      </c>
    </row>
    <row r="1683" spans="4:10">
      <c r="D1683" s="3" t="str">
        <f t="shared" si="182"/>
        <v>B-5</v>
      </c>
      <c r="E1683" s="3">
        <v>1679</v>
      </c>
      <c r="F1683" s="16" t="str">
        <f t="shared" ca="1" si="183"/>
        <v/>
      </c>
      <c r="G1683" s="16" t="str">
        <f t="shared" ca="1" si="181"/>
        <v/>
      </c>
      <c r="H1683" s="16" t="str">
        <f t="shared" ca="1" si="181"/>
        <v/>
      </c>
      <c r="I1683" s="16" t="str">
        <f t="shared" ca="1" si="181"/>
        <v/>
      </c>
      <c r="J1683" s="16" t="str">
        <f t="shared" ca="1" si="181"/>
        <v/>
      </c>
    </row>
    <row r="1684" spans="4:10">
      <c r="D1684" s="3" t="str">
        <f t="shared" si="182"/>
        <v>B-5</v>
      </c>
      <c r="E1684" s="3">
        <v>1680</v>
      </c>
      <c r="F1684" s="16" t="str">
        <f t="shared" ca="1" si="183"/>
        <v/>
      </c>
      <c r="G1684" s="16" t="str">
        <f t="shared" ca="1" si="181"/>
        <v/>
      </c>
      <c r="H1684" s="16" t="str">
        <f t="shared" ca="1" si="181"/>
        <v/>
      </c>
      <c r="I1684" s="16" t="str">
        <f t="shared" ca="1" si="181"/>
        <v/>
      </c>
      <c r="J1684" s="16" t="str">
        <f t="shared" ca="1" si="181"/>
        <v/>
      </c>
    </row>
    <row r="1685" spans="4:10">
      <c r="D1685" s="3" t="str">
        <f t="shared" si="182"/>
        <v>B-6</v>
      </c>
      <c r="E1685" s="3">
        <v>1681</v>
      </c>
      <c r="F1685" s="16" t="str">
        <f t="shared" ca="1" si="183"/>
        <v/>
      </c>
      <c r="G1685" s="16" t="str">
        <f t="shared" ref="G1685:J1704" ca="1" si="18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685" s="16" t="str">
        <f t="shared" ca="1" si="184"/>
        <v/>
      </c>
      <c r="I1685" s="16" t="str">
        <f t="shared" ca="1" si="184"/>
        <v/>
      </c>
      <c r="J1685" s="16" t="str">
        <f t="shared" ca="1" si="184"/>
        <v/>
      </c>
    </row>
    <row r="1686" spans="4:10">
      <c r="D1686" s="3" t="str">
        <f t="shared" si="182"/>
        <v>B-6</v>
      </c>
      <c r="E1686" s="3">
        <v>1682</v>
      </c>
      <c r="F1686" s="16" t="str">
        <f t="shared" ca="1" si="183"/>
        <v/>
      </c>
      <c r="G1686" s="16" t="str">
        <f t="shared" ca="1" si="184"/>
        <v/>
      </c>
      <c r="H1686" s="16" t="str">
        <f t="shared" ca="1" si="184"/>
        <v/>
      </c>
      <c r="I1686" s="16" t="str">
        <f t="shared" ca="1" si="184"/>
        <v/>
      </c>
      <c r="J1686" s="16" t="str">
        <f t="shared" ca="1" si="184"/>
        <v/>
      </c>
    </row>
    <row r="1687" spans="4:10">
      <c r="D1687" s="3" t="str">
        <f t="shared" si="182"/>
        <v>B-6</v>
      </c>
      <c r="E1687" s="3">
        <v>1683</v>
      </c>
      <c r="F1687" s="16" t="str">
        <f t="shared" ca="1" si="183"/>
        <v/>
      </c>
      <c r="G1687" s="16" t="str">
        <f t="shared" ca="1" si="184"/>
        <v/>
      </c>
      <c r="H1687" s="16" t="str">
        <f t="shared" ca="1" si="184"/>
        <v/>
      </c>
      <c r="I1687" s="16" t="str">
        <f t="shared" ca="1" si="184"/>
        <v/>
      </c>
      <c r="J1687" s="16" t="str">
        <f t="shared" ca="1" si="184"/>
        <v/>
      </c>
    </row>
    <row r="1688" spans="4:10">
      <c r="D1688" s="3" t="str">
        <f t="shared" si="182"/>
        <v>B-6</v>
      </c>
      <c r="E1688" s="3">
        <v>1684</v>
      </c>
      <c r="F1688" s="16" t="str">
        <f t="shared" ca="1" si="183"/>
        <v/>
      </c>
      <c r="G1688" s="16" t="str">
        <f t="shared" ca="1" si="184"/>
        <v/>
      </c>
      <c r="H1688" s="16" t="str">
        <f t="shared" ca="1" si="184"/>
        <v/>
      </c>
      <c r="I1688" s="16" t="str">
        <f t="shared" ca="1" si="184"/>
        <v/>
      </c>
      <c r="J1688" s="16" t="str">
        <f t="shared" ca="1" si="184"/>
        <v/>
      </c>
    </row>
    <row r="1689" spans="4:10">
      <c r="D1689" s="3" t="str">
        <f t="shared" si="182"/>
        <v>B-6</v>
      </c>
      <c r="E1689" s="3">
        <v>1685</v>
      </c>
      <c r="F1689" s="16" t="str">
        <f t="shared" ca="1" si="183"/>
        <v/>
      </c>
      <c r="G1689" s="16" t="str">
        <f t="shared" ca="1" si="184"/>
        <v/>
      </c>
      <c r="H1689" s="16" t="str">
        <f t="shared" ca="1" si="184"/>
        <v/>
      </c>
      <c r="I1689" s="16" t="str">
        <f t="shared" ca="1" si="184"/>
        <v/>
      </c>
      <c r="J1689" s="16" t="str">
        <f t="shared" ca="1" si="184"/>
        <v/>
      </c>
    </row>
    <row r="1690" spans="4:10">
      <c r="D1690" s="3" t="str">
        <f t="shared" si="182"/>
        <v>B-6</v>
      </c>
      <c r="E1690" s="3">
        <v>1686</v>
      </c>
      <c r="F1690" s="16" t="str">
        <f t="shared" ca="1" si="183"/>
        <v/>
      </c>
      <c r="G1690" s="16" t="str">
        <f t="shared" ca="1" si="184"/>
        <v/>
      </c>
      <c r="H1690" s="16" t="str">
        <f t="shared" ca="1" si="184"/>
        <v/>
      </c>
      <c r="I1690" s="16" t="str">
        <f t="shared" ca="1" si="184"/>
        <v/>
      </c>
      <c r="J1690" s="16" t="str">
        <f t="shared" ca="1" si="184"/>
        <v/>
      </c>
    </row>
    <row r="1691" spans="4:10">
      <c r="D1691" s="3" t="str">
        <f t="shared" si="182"/>
        <v>B-6</v>
      </c>
      <c r="E1691" s="3">
        <v>1687</v>
      </c>
      <c r="F1691" s="16" t="str">
        <f t="shared" ca="1" si="183"/>
        <v/>
      </c>
      <c r="G1691" s="16" t="str">
        <f t="shared" ca="1" si="184"/>
        <v/>
      </c>
      <c r="H1691" s="16" t="str">
        <f t="shared" ca="1" si="184"/>
        <v/>
      </c>
      <c r="I1691" s="16" t="str">
        <f t="shared" ca="1" si="184"/>
        <v/>
      </c>
      <c r="J1691" s="16" t="str">
        <f t="shared" ca="1" si="184"/>
        <v/>
      </c>
    </row>
    <row r="1692" spans="4:10">
      <c r="D1692" s="3" t="str">
        <f t="shared" si="182"/>
        <v>B-6</v>
      </c>
      <c r="E1692" s="3">
        <v>1688</v>
      </c>
      <c r="F1692" s="16" t="str">
        <f t="shared" ca="1" si="183"/>
        <v/>
      </c>
      <c r="G1692" s="16" t="str">
        <f t="shared" ca="1" si="184"/>
        <v/>
      </c>
      <c r="H1692" s="16" t="str">
        <f t="shared" ca="1" si="184"/>
        <v/>
      </c>
      <c r="I1692" s="16" t="str">
        <f t="shared" ca="1" si="184"/>
        <v/>
      </c>
      <c r="J1692" s="16" t="str">
        <f t="shared" ca="1" si="184"/>
        <v/>
      </c>
    </row>
    <row r="1693" spans="4:10">
      <c r="D1693" s="3" t="str">
        <f t="shared" si="182"/>
        <v>B-6</v>
      </c>
      <c r="E1693" s="3">
        <v>1689</v>
      </c>
      <c r="F1693" s="16" t="str">
        <f t="shared" ca="1" si="183"/>
        <v/>
      </c>
      <c r="G1693" s="16" t="str">
        <f t="shared" ca="1" si="184"/>
        <v/>
      </c>
      <c r="H1693" s="16" t="str">
        <f t="shared" ca="1" si="184"/>
        <v/>
      </c>
      <c r="I1693" s="16" t="str">
        <f t="shared" ca="1" si="184"/>
        <v/>
      </c>
      <c r="J1693" s="16" t="str">
        <f t="shared" ca="1" si="184"/>
        <v/>
      </c>
    </row>
    <row r="1694" spans="4:10">
      <c r="D1694" s="3" t="str">
        <f t="shared" si="182"/>
        <v>B-6</v>
      </c>
      <c r="E1694" s="3">
        <v>1690</v>
      </c>
      <c r="F1694" s="16" t="str">
        <f t="shared" ca="1" si="183"/>
        <v/>
      </c>
      <c r="G1694" s="16" t="str">
        <f t="shared" ca="1" si="184"/>
        <v/>
      </c>
      <c r="H1694" s="16" t="str">
        <f t="shared" ca="1" si="184"/>
        <v/>
      </c>
      <c r="I1694" s="16" t="str">
        <f t="shared" ca="1" si="184"/>
        <v/>
      </c>
      <c r="J1694" s="16" t="str">
        <f t="shared" ca="1" si="184"/>
        <v/>
      </c>
    </row>
    <row r="1695" spans="4:10">
      <c r="D1695" s="3" t="str">
        <f t="shared" si="182"/>
        <v>B-6</v>
      </c>
      <c r="E1695" s="3">
        <v>1691</v>
      </c>
      <c r="F1695" s="16" t="str">
        <f t="shared" ca="1" si="183"/>
        <v/>
      </c>
      <c r="G1695" s="16" t="str">
        <f t="shared" ca="1" si="184"/>
        <v/>
      </c>
      <c r="H1695" s="16" t="str">
        <f t="shared" ca="1" si="184"/>
        <v/>
      </c>
      <c r="I1695" s="16" t="str">
        <f t="shared" ca="1" si="184"/>
        <v/>
      </c>
      <c r="J1695" s="16" t="str">
        <f t="shared" ca="1" si="184"/>
        <v/>
      </c>
    </row>
    <row r="1696" spans="4:10">
      <c r="D1696" s="3" t="str">
        <f t="shared" si="182"/>
        <v>B-6</v>
      </c>
      <c r="E1696" s="3">
        <v>1692</v>
      </c>
      <c r="F1696" s="16" t="str">
        <f t="shared" ca="1" si="183"/>
        <v/>
      </c>
      <c r="G1696" s="16" t="str">
        <f t="shared" ca="1" si="184"/>
        <v/>
      </c>
      <c r="H1696" s="16" t="str">
        <f t="shared" ca="1" si="184"/>
        <v/>
      </c>
      <c r="I1696" s="16" t="str">
        <f t="shared" ca="1" si="184"/>
        <v/>
      </c>
      <c r="J1696" s="16" t="str">
        <f t="shared" ca="1" si="184"/>
        <v/>
      </c>
    </row>
    <row r="1697" spans="4:10">
      <c r="D1697" s="3" t="str">
        <f t="shared" si="182"/>
        <v>B-6</v>
      </c>
      <c r="E1697" s="3">
        <v>1693</v>
      </c>
      <c r="F1697" s="16" t="str">
        <f t="shared" ca="1" si="183"/>
        <v/>
      </c>
      <c r="G1697" s="16" t="str">
        <f t="shared" ca="1" si="184"/>
        <v/>
      </c>
      <c r="H1697" s="16" t="str">
        <f t="shared" ca="1" si="184"/>
        <v/>
      </c>
      <c r="I1697" s="16" t="str">
        <f t="shared" ca="1" si="184"/>
        <v/>
      </c>
      <c r="J1697" s="16" t="str">
        <f t="shared" ca="1" si="184"/>
        <v/>
      </c>
    </row>
    <row r="1698" spans="4:10">
      <c r="D1698" s="3" t="str">
        <f t="shared" si="182"/>
        <v>B-6</v>
      </c>
      <c r="E1698" s="3">
        <v>1694</v>
      </c>
      <c r="F1698" s="16" t="str">
        <f t="shared" ca="1" si="183"/>
        <v/>
      </c>
      <c r="G1698" s="16" t="str">
        <f t="shared" ca="1" si="184"/>
        <v/>
      </c>
      <c r="H1698" s="16" t="str">
        <f t="shared" ca="1" si="184"/>
        <v/>
      </c>
      <c r="I1698" s="16" t="str">
        <f t="shared" ca="1" si="184"/>
        <v/>
      </c>
      <c r="J1698" s="16" t="str">
        <f t="shared" ca="1" si="184"/>
        <v/>
      </c>
    </row>
    <row r="1699" spans="4:10">
      <c r="D1699" s="3" t="str">
        <f t="shared" si="182"/>
        <v>B-6</v>
      </c>
      <c r="E1699" s="3">
        <v>1695</v>
      </c>
      <c r="F1699" s="16" t="str">
        <f t="shared" ca="1" si="183"/>
        <v/>
      </c>
      <c r="G1699" s="16" t="str">
        <f t="shared" ca="1" si="184"/>
        <v/>
      </c>
      <c r="H1699" s="16" t="str">
        <f t="shared" ca="1" si="184"/>
        <v/>
      </c>
      <c r="I1699" s="16" t="str">
        <f t="shared" ca="1" si="184"/>
        <v/>
      </c>
      <c r="J1699" s="16" t="str">
        <f t="shared" ca="1" si="184"/>
        <v/>
      </c>
    </row>
    <row r="1700" spans="4:10">
      <c r="D1700" s="3" t="str">
        <f t="shared" si="182"/>
        <v>B-6</v>
      </c>
      <c r="E1700" s="3">
        <v>1696</v>
      </c>
      <c r="F1700" s="16" t="str">
        <f t="shared" ca="1" si="183"/>
        <v/>
      </c>
      <c r="G1700" s="16" t="str">
        <f t="shared" ca="1" si="184"/>
        <v/>
      </c>
      <c r="H1700" s="16" t="str">
        <f t="shared" ca="1" si="184"/>
        <v/>
      </c>
      <c r="I1700" s="16" t="str">
        <f t="shared" ca="1" si="184"/>
        <v/>
      </c>
      <c r="J1700" s="16" t="str">
        <f t="shared" ca="1" si="184"/>
        <v/>
      </c>
    </row>
    <row r="1701" spans="4:10">
      <c r="D1701" s="3" t="str">
        <f t="shared" si="182"/>
        <v>B-7</v>
      </c>
      <c r="E1701" s="3">
        <v>1697</v>
      </c>
      <c r="F1701" s="16" t="str">
        <f t="shared" ca="1" si="183"/>
        <v/>
      </c>
      <c r="G1701" s="16" t="str">
        <f t="shared" ca="1" si="184"/>
        <v/>
      </c>
      <c r="H1701" s="16" t="str">
        <f t="shared" ca="1" si="184"/>
        <v/>
      </c>
      <c r="I1701" s="16" t="str">
        <f t="shared" ca="1" si="184"/>
        <v/>
      </c>
      <c r="J1701" s="16" t="str">
        <f t="shared" ca="1" si="184"/>
        <v/>
      </c>
    </row>
    <row r="1702" spans="4:10">
      <c r="D1702" s="3" t="str">
        <f t="shared" si="182"/>
        <v>B-7</v>
      </c>
      <c r="E1702" s="3">
        <v>1698</v>
      </c>
      <c r="F1702" s="16" t="str">
        <f t="shared" ca="1" si="183"/>
        <v/>
      </c>
      <c r="G1702" s="16" t="str">
        <f t="shared" ca="1" si="184"/>
        <v/>
      </c>
      <c r="H1702" s="16" t="str">
        <f t="shared" ca="1" si="184"/>
        <v/>
      </c>
      <c r="I1702" s="16" t="str">
        <f t="shared" ca="1" si="184"/>
        <v/>
      </c>
      <c r="J1702" s="16" t="str">
        <f t="shared" ca="1" si="184"/>
        <v/>
      </c>
    </row>
    <row r="1703" spans="4:10">
      <c r="D1703" s="3" t="str">
        <f t="shared" si="182"/>
        <v>B-7</v>
      </c>
      <c r="E1703" s="3">
        <v>1699</v>
      </c>
      <c r="F1703" s="16" t="str">
        <f t="shared" ca="1" si="183"/>
        <v/>
      </c>
      <c r="G1703" s="16" t="str">
        <f t="shared" ca="1" si="184"/>
        <v/>
      </c>
      <c r="H1703" s="16" t="str">
        <f t="shared" ca="1" si="184"/>
        <v/>
      </c>
      <c r="I1703" s="16" t="str">
        <f t="shared" ca="1" si="184"/>
        <v/>
      </c>
      <c r="J1703" s="16" t="str">
        <f t="shared" ca="1" si="184"/>
        <v/>
      </c>
    </row>
    <row r="1704" spans="4:10">
      <c r="D1704" s="3" t="str">
        <f t="shared" si="182"/>
        <v>B-7</v>
      </c>
      <c r="E1704" s="3">
        <v>1700</v>
      </c>
      <c r="F1704" s="16" t="str">
        <f t="shared" ca="1" si="183"/>
        <v/>
      </c>
      <c r="G1704" s="16" t="str">
        <f t="shared" ca="1" si="184"/>
        <v/>
      </c>
      <c r="H1704" s="16" t="str">
        <f t="shared" ca="1" si="184"/>
        <v/>
      </c>
      <c r="I1704" s="16" t="str">
        <f t="shared" ca="1" si="184"/>
        <v/>
      </c>
      <c r="J1704" s="16" t="str">
        <f t="shared" ca="1" si="184"/>
        <v/>
      </c>
    </row>
    <row r="1705" spans="4:10">
      <c r="D1705" s="3" t="str">
        <f t="shared" si="182"/>
        <v>B-7</v>
      </c>
      <c r="E1705" s="3">
        <v>1701</v>
      </c>
      <c r="F1705" s="16" t="str">
        <f t="shared" ca="1" si="183"/>
        <v/>
      </c>
      <c r="G1705" s="16" t="str">
        <f t="shared" ref="G1705:J1724" ca="1" si="18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705" s="16" t="str">
        <f t="shared" ca="1" si="185"/>
        <v/>
      </c>
      <c r="I1705" s="16" t="str">
        <f t="shared" ca="1" si="185"/>
        <v/>
      </c>
      <c r="J1705" s="16" t="str">
        <f t="shared" ca="1" si="185"/>
        <v/>
      </c>
    </row>
    <row r="1706" spans="4:10">
      <c r="D1706" s="3" t="str">
        <f t="shared" si="182"/>
        <v>B-7</v>
      </c>
      <c r="E1706" s="3">
        <v>1702</v>
      </c>
      <c r="F1706" s="16" t="str">
        <f t="shared" ca="1" si="183"/>
        <v/>
      </c>
      <c r="G1706" s="16" t="str">
        <f t="shared" ca="1" si="185"/>
        <v/>
      </c>
      <c r="H1706" s="16" t="str">
        <f t="shared" ca="1" si="185"/>
        <v/>
      </c>
      <c r="I1706" s="16" t="str">
        <f t="shared" ca="1" si="185"/>
        <v/>
      </c>
      <c r="J1706" s="16" t="str">
        <f t="shared" ca="1" si="185"/>
        <v/>
      </c>
    </row>
    <row r="1707" spans="4:10">
      <c r="D1707" s="3" t="str">
        <f t="shared" si="182"/>
        <v>B-7</v>
      </c>
      <c r="E1707" s="3">
        <v>1703</v>
      </c>
      <c r="F1707" s="16" t="str">
        <f t="shared" ca="1" si="183"/>
        <v/>
      </c>
      <c r="G1707" s="16" t="str">
        <f t="shared" ca="1" si="185"/>
        <v/>
      </c>
      <c r="H1707" s="16" t="str">
        <f t="shared" ca="1" si="185"/>
        <v/>
      </c>
      <c r="I1707" s="16" t="str">
        <f t="shared" ca="1" si="185"/>
        <v/>
      </c>
      <c r="J1707" s="16" t="str">
        <f t="shared" ca="1" si="185"/>
        <v/>
      </c>
    </row>
    <row r="1708" spans="4:10">
      <c r="D1708" s="3" t="str">
        <f t="shared" si="182"/>
        <v>B-7</v>
      </c>
      <c r="E1708" s="3">
        <v>1704</v>
      </c>
      <c r="F1708" s="16" t="str">
        <f t="shared" ca="1" si="183"/>
        <v/>
      </c>
      <c r="G1708" s="16" t="str">
        <f t="shared" ca="1" si="185"/>
        <v/>
      </c>
      <c r="H1708" s="16" t="str">
        <f t="shared" ca="1" si="185"/>
        <v/>
      </c>
      <c r="I1708" s="16" t="str">
        <f t="shared" ca="1" si="185"/>
        <v/>
      </c>
      <c r="J1708" s="16" t="str">
        <f t="shared" ca="1" si="185"/>
        <v/>
      </c>
    </row>
    <row r="1709" spans="4:10">
      <c r="D1709" s="3" t="str">
        <f t="shared" si="182"/>
        <v>B-7</v>
      </c>
      <c r="E1709" s="3">
        <v>1705</v>
      </c>
      <c r="F1709" s="16" t="str">
        <f t="shared" ca="1" si="183"/>
        <v/>
      </c>
      <c r="G1709" s="16" t="str">
        <f t="shared" ca="1" si="185"/>
        <v/>
      </c>
      <c r="H1709" s="16" t="str">
        <f t="shared" ca="1" si="185"/>
        <v/>
      </c>
      <c r="I1709" s="16" t="str">
        <f t="shared" ca="1" si="185"/>
        <v/>
      </c>
      <c r="J1709" s="16" t="str">
        <f t="shared" ca="1" si="185"/>
        <v/>
      </c>
    </row>
    <row r="1710" spans="4:10">
      <c r="D1710" s="3" t="str">
        <f t="shared" si="182"/>
        <v>B-7</v>
      </c>
      <c r="E1710" s="3">
        <v>1706</v>
      </c>
      <c r="F1710" s="16" t="str">
        <f t="shared" ca="1" si="183"/>
        <v/>
      </c>
      <c r="G1710" s="16" t="str">
        <f t="shared" ca="1" si="185"/>
        <v/>
      </c>
      <c r="H1710" s="16" t="str">
        <f t="shared" ca="1" si="185"/>
        <v/>
      </c>
      <c r="I1710" s="16" t="str">
        <f t="shared" ca="1" si="185"/>
        <v/>
      </c>
      <c r="J1710" s="16" t="str">
        <f t="shared" ca="1" si="185"/>
        <v/>
      </c>
    </row>
    <row r="1711" spans="4:10">
      <c r="D1711" s="3" t="str">
        <f t="shared" si="182"/>
        <v>B-7</v>
      </c>
      <c r="E1711" s="3">
        <v>1707</v>
      </c>
      <c r="F1711" s="16" t="str">
        <f t="shared" ca="1" si="183"/>
        <v/>
      </c>
      <c r="G1711" s="16" t="str">
        <f t="shared" ca="1" si="185"/>
        <v/>
      </c>
      <c r="H1711" s="16" t="str">
        <f t="shared" ca="1" si="185"/>
        <v/>
      </c>
      <c r="I1711" s="16" t="str">
        <f t="shared" ca="1" si="185"/>
        <v/>
      </c>
      <c r="J1711" s="16" t="str">
        <f t="shared" ca="1" si="185"/>
        <v/>
      </c>
    </row>
    <row r="1712" spans="4:10">
      <c r="D1712" s="3" t="str">
        <f t="shared" si="182"/>
        <v>B-7</v>
      </c>
      <c r="E1712" s="3">
        <v>1708</v>
      </c>
      <c r="F1712" s="16" t="str">
        <f t="shared" ca="1" si="183"/>
        <v/>
      </c>
      <c r="G1712" s="16" t="str">
        <f t="shared" ca="1" si="185"/>
        <v/>
      </c>
      <c r="H1712" s="16" t="str">
        <f t="shared" ca="1" si="185"/>
        <v/>
      </c>
      <c r="I1712" s="16" t="str">
        <f t="shared" ca="1" si="185"/>
        <v/>
      </c>
      <c r="J1712" s="16" t="str">
        <f t="shared" ca="1" si="185"/>
        <v/>
      </c>
    </row>
    <row r="1713" spans="4:10">
      <c r="D1713" s="3" t="str">
        <f t="shared" si="182"/>
        <v>B-7</v>
      </c>
      <c r="E1713" s="3">
        <v>1709</v>
      </c>
      <c r="F1713" s="16" t="str">
        <f t="shared" ca="1" si="183"/>
        <v/>
      </c>
      <c r="G1713" s="16" t="str">
        <f t="shared" ca="1" si="185"/>
        <v/>
      </c>
      <c r="H1713" s="16" t="str">
        <f t="shared" ca="1" si="185"/>
        <v/>
      </c>
      <c r="I1713" s="16" t="str">
        <f t="shared" ca="1" si="185"/>
        <v/>
      </c>
      <c r="J1713" s="16" t="str">
        <f t="shared" ca="1" si="185"/>
        <v/>
      </c>
    </row>
    <row r="1714" spans="4:10">
      <c r="D1714" s="3" t="str">
        <f t="shared" si="182"/>
        <v>B-7</v>
      </c>
      <c r="E1714" s="3">
        <v>1710</v>
      </c>
      <c r="F1714" s="16" t="str">
        <f t="shared" ca="1" si="183"/>
        <v/>
      </c>
      <c r="G1714" s="16" t="str">
        <f t="shared" ca="1" si="185"/>
        <v/>
      </c>
      <c r="H1714" s="16" t="str">
        <f t="shared" ca="1" si="185"/>
        <v/>
      </c>
      <c r="I1714" s="16" t="str">
        <f t="shared" ca="1" si="185"/>
        <v/>
      </c>
      <c r="J1714" s="16" t="str">
        <f t="shared" ca="1" si="185"/>
        <v/>
      </c>
    </row>
    <row r="1715" spans="4:10">
      <c r="D1715" s="3" t="str">
        <f t="shared" si="182"/>
        <v>B-7</v>
      </c>
      <c r="E1715" s="3">
        <v>1711</v>
      </c>
      <c r="F1715" s="16" t="str">
        <f t="shared" ca="1" si="183"/>
        <v/>
      </c>
      <c r="G1715" s="16" t="str">
        <f t="shared" ca="1" si="185"/>
        <v/>
      </c>
      <c r="H1715" s="16" t="str">
        <f t="shared" ca="1" si="185"/>
        <v/>
      </c>
      <c r="I1715" s="16" t="str">
        <f t="shared" ca="1" si="185"/>
        <v/>
      </c>
      <c r="J1715" s="16" t="str">
        <f t="shared" ca="1" si="185"/>
        <v/>
      </c>
    </row>
    <row r="1716" spans="4:10">
      <c r="D1716" s="3" t="str">
        <f t="shared" si="182"/>
        <v>B-7</v>
      </c>
      <c r="E1716" s="3">
        <v>1712</v>
      </c>
      <c r="F1716" s="16" t="str">
        <f t="shared" ca="1" si="183"/>
        <v/>
      </c>
      <c r="G1716" s="16" t="str">
        <f t="shared" ca="1" si="185"/>
        <v/>
      </c>
      <c r="H1716" s="16" t="str">
        <f t="shared" ca="1" si="185"/>
        <v/>
      </c>
      <c r="I1716" s="16" t="str">
        <f t="shared" ca="1" si="185"/>
        <v/>
      </c>
      <c r="J1716" s="16" t="str">
        <f t="shared" ca="1" si="185"/>
        <v/>
      </c>
    </row>
    <row r="1717" spans="4:10">
      <c r="D1717" s="3" t="str">
        <f t="shared" si="182"/>
        <v>B-8</v>
      </c>
      <c r="E1717" s="3">
        <v>1713</v>
      </c>
      <c r="F1717" s="16" t="str">
        <f t="shared" ca="1" si="183"/>
        <v/>
      </c>
      <c r="G1717" s="16" t="str">
        <f t="shared" ca="1" si="185"/>
        <v/>
      </c>
      <c r="H1717" s="16" t="str">
        <f t="shared" ca="1" si="185"/>
        <v/>
      </c>
      <c r="I1717" s="16" t="str">
        <f t="shared" ca="1" si="185"/>
        <v/>
      </c>
      <c r="J1717" s="16" t="str">
        <f t="shared" ca="1" si="185"/>
        <v/>
      </c>
    </row>
    <row r="1718" spans="4:10">
      <c r="D1718" s="3" t="str">
        <f t="shared" si="182"/>
        <v>B-8</v>
      </c>
      <c r="E1718" s="3">
        <v>1714</v>
      </c>
      <c r="F1718" s="16" t="str">
        <f t="shared" ca="1" si="183"/>
        <v/>
      </c>
      <c r="G1718" s="16" t="str">
        <f t="shared" ca="1" si="185"/>
        <v/>
      </c>
      <c r="H1718" s="16" t="str">
        <f t="shared" ca="1" si="185"/>
        <v/>
      </c>
      <c r="I1718" s="16" t="str">
        <f t="shared" ca="1" si="185"/>
        <v/>
      </c>
      <c r="J1718" s="16" t="str">
        <f t="shared" ca="1" si="185"/>
        <v/>
      </c>
    </row>
    <row r="1719" spans="4:10">
      <c r="D1719" s="3" t="str">
        <f t="shared" si="182"/>
        <v>B-8</v>
      </c>
      <c r="E1719" s="3">
        <v>1715</v>
      </c>
      <c r="F1719" s="16" t="str">
        <f t="shared" ca="1" si="183"/>
        <v/>
      </c>
      <c r="G1719" s="16" t="str">
        <f t="shared" ca="1" si="185"/>
        <v/>
      </c>
      <c r="H1719" s="16" t="str">
        <f t="shared" ca="1" si="185"/>
        <v/>
      </c>
      <c r="I1719" s="16" t="str">
        <f t="shared" ca="1" si="185"/>
        <v/>
      </c>
      <c r="J1719" s="16" t="str">
        <f t="shared" ca="1" si="185"/>
        <v/>
      </c>
    </row>
    <row r="1720" spans="4:10">
      <c r="D1720" s="3" t="str">
        <f t="shared" si="182"/>
        <v>B-8</v>
      </c>
      <c r="E1720" s="3">
        <v>1716</v>
      </c>
      <c r="F1720" s="16" t="str">
        <f t="shared" ca="1" si="183"/>
        <v/>
      </c>
      <c r="G1720" s="16" t="str">
        <f t="shared" ca="1" si="185"/>
        <v/>
      </c>
      <c r="H1720" s="16" t="str">
        <f t="shared" ca="1" si="185"/>
        <v/>
      </c>
      <c r="I1720" s="16" t="str">
        <f t="shared" ca="1" si="185"/>
        <v/>
      </c>
      <c r="J1720" s="16" t="str">
        <f t="shared" ca="1" si="185"/>
        <v/>
      </c>
    </row>
    <row r="1721" spans="4:10">
      <c r="D1721" s="3" t="str">
        <f t="shared" si="182"/>
        <v>B-8</v>
      </c>
      <c r="E1721" s="3">
        <v>1717</v>
      </c>
      <c r="F1721" s="16" t="str">
        <f t="shared" ca="1" si="183"/>
        <v/>
      </c>
      <c r="G1721" s="16" t="str">
        <f t="shared" ca="1" si="185"/>
        <v/>
      </c>
      <c r="H1721" s="16" t="str">
        <f t="shared" ca="1" si="185"/>
        <v/>
      </c>
      <c r="I1721" s="16" t="str">
        <f t="shared" ca="1" si="185"/>
        <v/>
      </c>
      <c r="J1721" s="16" t="str">
        <f t="shared" ca="1" si="185"/>
        <v/>
      </c>
    </row>
    <row r="1722" spans="4:10">
      <c r="D1722" s="3" t="str">
        <f t="shared" si="182"/>
        <v>B-8</v>
      </c>
      <c r="E1722" s="3">
        <v>1718</v>
      </c>
      <c r="F1722" s="16" t="str">
        <f t="shared" ca="1" si="183"/>
        <v/>
      </c>
      <c r="G1722" s="16" t="str">
        <f t="shared" ca="1" si="185"/>
        <v/>
      </c>
      <c r="H1722" s="16" t="str">
        <f t="shared" ca="1" si="185"/>
        <v/>
      </c>
      <c r="I1722" s="16" t="str">
        <f t="shared" ca="1" si="185"/>
        <v/>
      </c>
      <c r="J1722" s="16" t="str">
        <f t="shared" ca="1" si="185"/>
        <v/>
      </c>
    </row>
    <row r="1723" spans="4:10">
      <c r="D1723" s="3" t="str">
        <f t="shared" si="182"/>
        <v>B-8</v>
      </c>
      <c r="E1723" s="3">
        <v>1719</v>
      </c>
      <c r="F1723" s="16" t="str">
        <f t="shared" ca="1" si="183"/>
        <v/>
      </c>
      <c r="G1723" s="16" t="str">
        <f t="shared" ca="1" si="185"/>
        <v/>
      </c>
      <c r="H1723" s="16" t="str">
        <f t="shared" ca="1" si="185"/>
        <v/>
      </c>
      <c r="I1723" s="16" t="str">
        <f t="shared" ca="1" si="185"/>
        <v/>
      </c>
      <c r="J1723" s="16" t="str">
        <f t="shared" ca="1" si="185"/>
        <v/>
      </c>
    </row>
    <row r="1724" spans="4:10">
      <c r="D1724" s="3" t="str">
        <f t="shared" si="182"/>
        <v>B-8</v>
      </c>
      <c r="E1724" s="3">
        <v>1720</v>
      </c>
      <c r="F1724" s="16" t="str">
        <f t="shared" ca="1" si="183"/>
        <v/>
      </c>
      <c r="G1724" s="16" t="str">
        <f t="shared" ca="1" si="185"/>
        <v/>
      </c>
      <c r="H1724" s="16" t="str">
        <f t="shared" ca="1" si="185"/>
        <v/>
      </c>
      <c r="I1724" s="16" t="str">
        <f t="shared" ca="1" si="185"/>
        <v/>
      </c>
      <c r="J1724" s="16" t="str">
        <f t="shared" ca="1" si="185"/>
        <v/>
      </c>
    </row>
    <row r="1725" spans="4:10">
      <c r="D1725" s="3" t="str">
        <f t="shared" si="182"/>
        <v>B-8</v>
      </c>
      <c r="E1725" s="3">
        <v>1721</v>
      </c>
      <c r="F1725" s="16" t="str">
        <f t="shared" ca="1" si="183"/>
        <v/>
      </c>
      <c r="G1725" s="16" t="str">
        <f t="shared" ref="G1725:J1744" ca="1" si="18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725" s="16" t="str">
        <f t="shared" ca="1" si="186"/>
        <v/>
      </c>
      <c r="I1725" s="16" t="str">
        <f t="shared" ca="1" si="186"/>
        <v/>
      </c>
      <c r="J1725" s="16" t="str">
        <f t="shared" ca="1" si="186"/>
        <v/>
      </c>
    </row>
    <row r="1726" spans="4:10">
      <c r="D1726" s="3" t="str">
        <f t="shared" si="182"/>
        <v>B-8</v>
      </c>
      <c r="E1726" s="3">
        <v>1722</v>
      </c>
      <c r="F1726" s="16" t="str">
        <f t="shared" ca="1" si="183"/>
        <v/>
      </c>
      <c r="G1726" s="16" t="str">
        <f t="shared" ca="1" si="186"/>
        <v/>
      </c>
      <c r="H1726" s="16" t="str">
        <f t="shared" ca="1" si="186"/>
        <v/>
      </c>
      <c r="I1726" s="16" t="str">
        <f t="shared" ca="1" si="186"/>
        <v/>
      </c>
      <c r="J1726" s="16" t="str">
        <f t="shared" ca="1" si="186"/>
        <v/>
      </c>
    </row>
    <row r="1727" spans="4:10">
      <c r="D1727" s="3" t="str">
        <f t="shared" si="182"/>
        <v>B-8</v>
      </c>
      <c r="E1727" s="3">
        <v>1723</v>
      </c>
      <c r="F1727" s="16" t="str">
        <f t="shared" ca="1" si="183"/>
        <v/>
      </c>
      <c r="G1727" s="16" t="str">
        <f t="shared" ca="1" si="186"/>
        <v/>
      </c>
      <c r="H1727" s="16" t="str">
        <f t="shared" ca="1" si="186"/>
        <v/>
      </c>
      <c r="I1727" s="16" t="str">
        <f t="shared" ca="1" si="186"/>
        <v/>
      </c>
      <c r="J1727" s="16" t="str">
        <f t="shared" ca="1" si="186"/>
        <v/>
      </c>
    </row>
    <row r="1728" spans="4:10">
      <c r="D1728" s="3" t="str">
        <f t="shared" si="182"/>
        <v>B-8</v>
      </c>
      <c r="E1728" s="3">
        <v>1724</v>
      </c>
      <c r="F1728" s="16" t="str">
        <f t="shared" ca="1" si="183"/>
        <v/>
      </c>
      <c r="G1728" s="16" t="str">
        <f t="shared" ca="1" si="186"/>
        <v/>
      </c>
      <c r="H1728" s="16" t="str">
        <f t="shared" ca="1" si="186"/>
        <v/>
      </c>
      <c r="I1728" s="16" t="str">
        <f t="shared" ca="1" si="186"/>
        <v/>
      </c>
      <c r="J1728" s="16" t="str">
        <f t="shared" ca="1" si="186"/>
        <v/>
      </c>
    </row>
    <row r="1729" spans="4:10">
      <c r="D1729" s="3" t="str">
        <f t="shared" si="182"/>
        <v>B-8</v>
      </c>
      <c r="E1729" s="3">
        <v>1725</v>
      </c>
      <c r="F1729" s="16" t="str">
        <f t="shared" ca="1" si="183"/>
        <v/>
      </c>
      <c r="G1729" s="16" t="str">
        <f t="shared" ca="1" si="186"/>
        <v/>
      </c>
      <c r="H1729" s="16" t="str">
        <f t="shared" ca="1" si="186"/>
        <v/>
      </c>
      <c r="I1729" s="16" t="str">
        <f t="shared" ca="1" si="186"/>
        <v/>
      </c>
      <c r="J1729" s="16" t="str">
        <f t="shared" ca="1" si="186"/>
        <v/>
      </c>
    </row>
    <row r="1730" spans="4:10">
      <c r="D1730" s="3" t="str">
        <f t="shared" si="182"/>
        <v>B-8</v>
      </c>
      <c r="E1730" s="3">
        <v>1726</v>
      </c>
      <c r="F1730" s="16" t="str">
        <f t="shared" ca="1" si="183"/>
        <v/>
      </c>
      <c r="G1730" s="16" t="str">
        <f t="shared" ca="1" si="186"/>
        <v/>
      </c>
      <c r="H1730" s="16" t="str">
        <f t="shared" ca="1" si="186"/>
        <v/>
      </c>
      <c r="I1730" s="16" t="str">
        <f t="shared" ca="1" si="186"/>
        <v/>
      </c>
      <c r="J1730" s="16" t="str">
        <f t="shared" ca="1" si="186"/>
        <v/>
      </c>
    </row>
    <row r="1731" spans="4:10">
      <c r="D1731" s="3" t="str">
        <f t="shared" si="182"/>
        <v>B-8</v>
      </c>
      <c r="E1731" s="3">
        <v>1727</v>
      </c>
      <c r="F1731" s="16" t="str">
        <f t="shared" ca="1" si="183"/>
        <v/>
      </c>
      <c r="G1731" s="16" t="str">
        <f t="shared" ca="1" si="186"/>
        <v/>
      </c>
      <c r="H1731" s="16" t="str">
        <f t="shared" ca="1" si="186"/>
        <v/>
      </c>
      <c r="I1731" s="16" t="str">
        <f t="shared" ca="1" si="186"/>
        <v/>
      </c>
      <c r="J1731" s="16" t="str">
        <f t="shared" ca="1" si="186"/>
        <v/>
      </c>
    </row>
    <row r="1732" spans="4:10">
      <c r="D1732" s="3" t="str">
        <f t="shared" si="182"/>
        <v>B-8</v>
      </c>
      <c r="E1732" s="3">
        <v>1728</v>
      </c>
      <c r="F1732" s="16" t="str">
        <f t="shared" ca="1" si="183"/>
        <v/>
      </c>
      <c r="G1732" s="16" t="str">
        <f t="shared" ca="1" si="186"/>
        <v/>
      </c>
      <c r="H1732" s="16" t="str">
        <f t="shared" ca="1" si="186"/>
        <v/>
      </c>
      <c r="I1732" s="16" t="str">
        <f t="shared" ca="1" si="186"/>
        <v/>
      </c>
      <c r="J1732" s="16" t="str">
        <f t="shared" ca="1" si="186"/>
        <v/>
      </c>
    </row>
    <row r="1733" spans="4:10">
      <c r="D1733" s="3" t="str">
        <f t="shared" ref="D1733:D1796" si="187">DEC2HEX(HEX2DEC($D$4)+FLOOR((ROW(A1729)-1)/($M$4*10),1))&amp;"-"&amp;FLOOR((ROW(A1729)-1)/$M$4,1)+1-FLOOR((ROW(A1729)-1)/($M$4*10),1)*10</f>
        <v>B-9</v>
      </c>
      <c r="E1733" s="3">
        <v>1729</v>
      </c>
      <c r="F1733" s="16" t="str">
        <f t="shared" ref="F1733:F1764" ca="1" si="188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733" s="16" t="str">
        <f t="shared" ca="1" si="186"/>
        <v/>
      </c>
      <c r="H1733" s="16" t="str">
        <f t="shared" ca="1" si="186"/>
        <v/>
      </c>
      <c r="I1733" s="16" t="str">
        <f t="shared" ca="1" si="186"/>
        <v/>
      </c>
      <c r="J1733" s="16" t="str">
        <f t="shared" ca="1" si="186"/>
        <v/>
      </c>
    </row>
    <row r="1734" spans="4:10">
      <c r="D1734" s="3" t="str">
        <f t="shared" si="187"/>
        <v>B-9</v>
      </c>
      <c r="E1734" s="3">
        <v>1730</v>
      </c>
      <c r="F1734" s="16" t="str">
        <f t="shared" ca="1" si="188"/>
        <v/>
      </c>
      <c r="G1734" s="16" t="str">
        <f t="shared" ca="1" si="186"/>
        <v/>
      </c>
      <c r="H1734" s="16" t="str">
        <f t="shared" ca="1" si="186"/>
        <v/>
      </c>
      <c r="I1734" s="16" t="str">
        <f t="shared" ca="1" si="186"/>
        <v/>
      </c>
      <c r="J1734" s="16" t="str">
        <f t="shared" ca="1" si="186"/>
        <v/>
      </c>
    </row>
    <row r="1735" spans="4:10">
      <c r="D1735" s="3" t="str">
        <f t="shared" si="187"/>
        <v>B-9</v>
      </c>
      <c r="E1735" s="3">
        <v>1731</v>
      </c>
      <c r="F1735" s="16" t="str">
        <f t="shared" ca="1" si="188"/>
        <v/>
      </c>
      <c r="G1735" s="16" t="str">
        <f t="shared" ca="1" si="186"/>
        <v/>
      </c>
      <c r="H1735" s="16" t="str">
        <f t="shared" ca="1" si="186"/>
        <v/>
      </c>
      <c r="I1735" s="16" t="str">
        <f t="shared" ca="1" si="186"/>
        <v/>
      </c>
      <c r="J1735" s="16" t="str">
        <f t="shared" ca="1" si="186"/>
        <v/>
      </c>
    </row>
    <row r="1736" spans="4:10">
      <c r="D1736" s="3" t="str">
        <f t="shared" si="187"/>
        <v>B-9</v>
      </c>
      <c r="E1736" s="3">
        <v>1732</v>
      </c>
      <c r="F1736" s="16" t="str">
        <f t="shared" ca="1" si="188"/>
        <v/>
      </c>
      <c r="G1736" s="16" t="str">
        <f t="shared" ca="1" si="186"/>
        <v/>
      </c>
      <c r="H1736" s="16" t="str">
        <f t="shared" ca="1" si="186"/>
        <v/>
      </c>
      <c r="I1736" s="16" t="str">
        <f t="shared" ca="1" si="186"/>
        <v/>
      </c>
      <c r="J1736" s="16" t="str">
        <f t="shared" ca="1" si="186"/>
        <v/>
      </c>
    </row>
    <row r="1737" spans="4:10">
      <c r="D1737" s="3" t="str">
        <f t="shared" si="187"/>
        <v>B-9</v>
      </c>
      <c r="E1737" s="3">
        <v>1733</v>
      </c>
      <c r="F1737" s="16" t="str">
        <f t="shared" ca="1" si="188"/>
        <v/>
      </c>
      <c r="G1737" s="16" t="str">
        <f t="shared" ca="1" si="186"/>
        <v/>
      </c>
      <c r="H1737" s="16" t="str">
        <f t="shared" ca="1" si="186"/>
        <v/>
      </c>
      <c r="I1737" s="16" t="str">
        <f t="shared" ca="1" si="186"/>
        <v/>
      </c>
      <c r="J1737" s="16" t="str">
        <f t="shared" ca="1" si="186"/>
        <v/>
      </c>
    </row>
    <row r="1738" spans="4:10">
      <c r="D1738" s="3" t="str">
        <f t="shared" si="187"/>
        <v>B-9</v>
      </c>
      <c r="E1738" s="3">
        <v>1734</v>
      </c>
      <c r="F1738" s="16" t="str">
        <f t="shared" ca="1" si="188"/>
        <v/>
      </c>
      <c r="G1738" s="16" t="str">
        <f t="shared" ca="1" si="186"/>
        <v/>
      </c>
      <c r="H1738" s="16" t="str">
        <f t="shared" ca="1" si="186"/>
        <v/>
      </c>
      <c r="I1738" s="16" t="str">
        <f t="shared" ca="1" si="186"/>
        <v/>
      </c>
      <c r="J1738" s="16" t="str">
        <f t="shared" ca="1" si="186"/>
        <v/>
      </c>
    </row>
    <row r="1739" spans="4:10">
      <c r="D1739" s="3" t="str">
        <f t="shared" si="187"/>
        <v>B-9</v>
      </c>
      <c r="E1739" s="3">
        <v>1735</v>
      </c>
      <c r="F1739" s="16" t="str">
        <f t="shared" ca="1" si="188"/>
        <v/>
      </c>
      <c r="G1739" s="16" t="str">
        <f t="shared" ca="1" si="186"/>
        <v/>
      </c>
      <c r="H1739" s="16" t="str">
        <f t="shared" ca="1" si="186"/>
        <v/>
      </c>
      <c r="I1739" s="16" t="str">
        <f t="shared" ca="1" si="186"/>
        <v/>
      </c>
      <c r="J1739" s="16" t="str">
        <f t="shared" ca="1" si="186"/>
        <v/>
      </c>
    </row>
    <row r="1740" spans="4:10">
      <c r="D1740" s="3" t="str">
        <f t="shared" si="187"/>
        <v>B-9</v>
      </c>
      <c r="E1740" s="3">
        <v>1736</v>
      </c>
      <c r="F1740" s="16" t="str">
        <f t="shared" ca="1" si="188"/>
        <v/>
      </c>
      <c r="G1740" s="16" t="str">
        <f t="shared" ca="1" si="186"/>
        <v/>
      </c>
      <c r="H1740" s="16" t="str">
        <f t="shared" ca="1" si="186"/>
        <v/>
      </c>
      <c r="I1740" s="16" t="str">
        <f t="shared" ca="1" si="186"/>
        <v/>
      </c>
      <c r="J1740" s="16" t="str">
        <f t="shared" ca="1" si="186"/>
        <v/>
      </c>
    </row>
    <row r="1741" spans="4:10">
      <c r="D1741" s="3" t="str">
        <f t="shared" si="187"/>
        <v>B-9</v>
      </c>
      <c r="E1741" s="3">
        <v>1737</v>
      </c>
      <c r="F1741" s="16" t="str">
        <f t="shared" ca="1" si="188"/>
        <v/>
      </c>
      <c r="G1741" s="16" t="str">
        <f t="shared" ca="1" si="186"/>
        <v/>
      </c>
      <c r="H1741" s="16" t="str">
        <f t="shared" ca="1" si="186"/>
        <v/>
      </c>
      <c r="I1741" s="16" t="str">
        <f t="shared" ca="1" si="186"/>
        <v/>
      </c>
      <c r="J1741" s="16" t="str">
        <f t="shared" ca="1" si="186"/>
        <v/>
      </c>
    </row>
    <row r="1742" spans="4:10">
      <c r="D1742" s="3" t="str">
        <f t="shared" si="187"/>
        <v>B-9</v>
      </c>
      <c r="E1742" s="3">
        <v>1738</v>
      </c>
      <c r="F1742" s="16" t="str">
        <f t="shared" ca="1" si="188"/>
        <v/>
      </c>
      <c r="G1742" s="16" t="str">
        <f t="shared" ca="1" si="186"/>
        <v/>
      </c>
      <c r="H1742" s="16" t="str">
        <f t="shared" ca="1" si="186"/>
        <v/>
      </c>
      <c r="I1742" s="16" t="str">
        <f t="shared" ca="1" si="186"/>
        <v/>
      </c>
      <c r="J1742" s="16" t="str">
        <f t="shared" ca="1" si="186"/>
        <v/>
      </c>
    </row>
    <row r="1743" spans="4:10">
      <c r="D1743" s="3" t="str">
        <f t="shared" si="187"/>
        <v>B-9</v>
      </c>
      <c r="E1743" s="3">
        <v>1739</v>
      </c>
      <c r="F1743" s="16" t="str">
        <f t="shared" ca="1" si="188"/>
        <v/>
      </c>
      <c r="G1743" s="16" t="str">
        <f t="shared" ca="1" si="186"/>
        <v/>
      </c>
      <c r="H1743" s="16" t="str">
        <f t="shared" ca="1" si="186"/>
        <v/>
      </c>
      <c r="I1743" s="16" t="str">
        <f t="shared" ca="1" si="186"/>
        <v/>
      </c>
      <c r="J1743" s="16" t="str">
        <f t="shared" ca="1" si="186"/>
        <v/>
      </c>
    </row>
    <row r="1744" spans="4:10">
      <c r="D1744" s="3" t="str">
        <f t="shared" si="187"/>
        <v>B-9</v>
      </c>
      <c r="E1744" s="3">
        <v>1740</v>
      </c>
      <c r="F1744" s="16" t="str">
        <f t="shared" ca="1" si="188"/>
        <v/>
      </c>
      <c r="G1744" s="16" t="str">
        <f t="shared" ca="1" si="186"/>
        <v/>
      </c>
      <c r="H1744" s="16" t="str">
        <f t="shared" ca="1" si="186"/>
        <v/>
      </c>
      <c r="I1744" s="16" t="str">
        <f t="shared" ca="1" si="186"/>
        <v/>
      </c>
      <c r="J1744" s="16" t="str">
        <f t="shared" ca="1" si="186"/>
        <v/>
      </c>
    </row>
    <row r="1745" spans="4:10">
      <c r="D1745" s="3" t="str">
        <f t="shared" si="187"/>
        <v>B-9</v>
      </c>
      <c r="E1745" s="3">
        <v>1741</v>
      </c>
      <c r="F1745" s="16" t="str">
        <f t="shared" ca="1" si="188"/>
        <v/>
      </c>
      <c r="G1745" s="16" t="str">
        <f t="shared" ref="G1745:J1764" ca="1" si="18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745" s="16" t="str">
        <f t="shared" ca="1" si="189"/>
        <v/>
      </c>
      <c r="I1745" s="16" t="str">
        <f t="shared" ca="1" si="189"/>
        <v/>
      </c>
      <c r="J1745" s="16" t="str">
        <f t="shared" ca="1" si="189"/>
        <v/>
      </c>
    </row>
    <row r="1746" spans="4:10">
      <c r="D1746" s="3" t="str">
        <f t="shared" si="187"/>
        <v>B-9</v>
      </c>
      <c r="E1746" s="3">
        <v>1742</v>
      </c>
      <c r="F1746" s="16" t="str">
        <f t="shared" ca="1" si="188"/>
        <v/>
      </c>
      <c r="G1746" s="16" t="str">
        <f t="shared" ca="1" si="189"/>
        <v/>
      </c>
      <c r="H1746" s="16" t="str">
        <f t="shared" ca="1" si="189"/>
        <v/>
      </c>
      <c r="I1746" s="16" t="str">
        <f t="shared" ca="1" si="189"/>
        <v/>
      </c>
      <c r="J1746" s="16" t="str">
        <f t="shared" ca="1" si="189"/>
        <v/>
      </c>
    </row>
    <row r="1747" spans="4:10">
      <c r="D1747" s="3" t="str">
        <f t="shared" si="187"/>
        <v>B-9</v>
      </c>
      <c r="E1747" s="3">
        <v>1743</v>
      </c>
      <c r="F1747" s="16" t="str">
        <f t="shared" ca="1" si="188"/>
        <v/>
      </c>
      <c r="G1747" s="16" t="str">
        <f t="shared" ca="1" si="189"/>
        <v/>
      </c>
      <c r="H1747" s="16" t="str">
        <f t="shared" ca="1" si="189"/>
        <v/>
      </c>
      <c r="I1747" s="16" t="str">
        <f t="shared" ca="1" si="189"/>
        <v/>
      </c>
      <c r="J1747" s="16" t="str">
        <f t="shared" ca="1" si="189"/>
        <v/>
      </c>
    </row>
    <row r="1748" spans="4:10">
      <c r="D1748" s="3" t="str">
        <f t="shared" si="187"/>
        <v>B-9</v>
      </c>
      <c r="E1748" s="3">
        <v>1744</v>
      </c>
      <c r="F1748" s="16" t="str">
        <f t="shared" ca="1" si="188"/>
        <v/>
      </c>
      <c r="G1748" s="16" t="str">
        <f t="shared" ca="1" si="189"/>
        <v/>
      </c>
      <c r="H1748" s="16" t="str">
        <f t="shared" ca="1" si="189"/>
        <v/>
      </c>
      <c r="I1748" s="16" t="str">
        <f t="shared" ca="1" si="189"/>
        <v/>
      </c>
      <c r="J1748" s="16" t="str">
        <f t="shared" ca="1" si="189"/>
        <v/>
      </c>
    </row>
    <row r="1749" spans="4:10">
      <c r="D1749" s="3" t="str">
        <f t="shared" si="187"/>
        <v>B-10</v>
      </c>
      <c r="E1749" s="3">
        <v>1745</v>
      </c>
      <c r="F1749" s="16" t="str">
        <f t="shared" ca="1" si="188"/>
        <v/>
      </c>
      <c r="G1749" s="16" t="str">
        <f t="shared" ca="1" si="189"/>
        <v/>
      </c>
      <c r="H1749" s="16" t="str">
        <f t="shared" ca="1" si="189"/>
        <v/>
      </c>
      <c r="I1749" s="16" t="str">
        <f t="shared" ca="1" si="189"/>
        <v/>
      </c>
      <c r="J1749" s="16" t="str">
        <f t="shared" ca="1" si="189"/>
        <v/>
      </c>
    </row>
    <row r="1750" spans="4:10">
      <c r="D1750" s="3" t="str">
        <f t="shared" si="187"/>
        <v>B-10</v>
      </c>
      <c r="E1750" s="3">
        <v>1746</v>
      </c>
      <c r="F1750" s="16" t="str">
        <f t="shared" ca="1" si="188"/>
        <v/>
      </c>
      <c r="G1750" s="16" t="str">
        <f t="shared" ca="1" si="189"/>
        <v/>
      </c>
      <c r="H1750" s="16" t="str">
        <f t="shared" ca="1" si="189"/>
        <v/>
      </c>
      <c r="I1750" s="16" t="str">
        <f t="shared" ca="1" si="189"/>
        <v/>
      </c>
      <c r="J1750" s="16" t="str">
        <f t="shared" ca="1" si="189"/>
        <v/>
      </c>
    </row>
    <row r="1751" spans="4:10">
      <c r="D1751" s="3" t="str">
        <f t="shared" si="187"/>
        <v>B-10</v>
      </c>
      <c r="E1751" s="3">
        <v>1747</v>
      </c>
      <c r="F1751" s="16" t="str">
        <f t="shared" ca="1" si="188"/>
        <v/>
      </c>
      <c r="G1751" s="16" t="str">
        <f t="shared" ca="1" si="189"/>
        <v/>
      </c>
      <c r="H1751" s="16" t="str">
        <f t="shared" ca="1" si="189"/>
        <v/>
      </c>
      <c r="I1751" s="16" t="str">
        <f t="shared" ca="1" si="189"/>
        <v/>
      </c>
      <c r="J1751" s="16" t="str">
        <f t="shared" ca="1" si="189"/>
        <v/>
      </c>
    </row>
    <row r="1752" spans="4:10">
      <c r="D1752" s="3" t="str">
        <f t="shared" si="187"/>
        <v>B-10</v>
      </c>
      <c r="E1752" s="3">
        <v>1748</v>
      </c>
      <c r="F1752" s="16" t="str">
        <f t="shared" ca="1" si="188"/>
        <v/>
      </c>
      <c r="G1752" s="16" t="str">
        <f t="shared" ca="1" si="189"/>
        <v/>
      </c>
      <c r="H1752" s="16" t="str">
        <f t="shared" ca="1" si="189"/>
        <v/>
      </c>
      <c r="I1752" s="16" t="str">
        <f t="shared" ca="1" si="189"/>
        <v/>
      </c>
      <c r="J1752" s="16" t="str">
        <f t="shared" ca="1" si="189"/>
        <v/>
      </c>
    </row>
    <row r="1753" spans="4:10">
      <c r="D1753" s="3" t="str">
        <f t="shared" si="187"/>
        <v>B-10</v>
      </c>
      <c r="E1753" s="3">
        <v>1749</v>
      </c>
      <c r="F1753" s="16" t="str">
        <f t="shared" ca="1" si="188"/>
        <v/>
      </c>
      <c r="G1753" s="16" t="str">
        <f t="shared" ca="1" si="189"/>
        <v/>
      </c>
      <c r="H1753" s="16" t="str">
        <f t="shared" ca="1" si="189"/>
        <v/>
      </c>
      <c r="I1753" s="16" t="str">
        <f t="shared" ca="1" si="189"/>
        <v/>
      </c>
      <c r="J1753" s="16" t="str">
        <f t="shared" ca="1" si="189"/>
        <v/>
      </c>
    </row>
    <row r="1754" spans="4:10">
      <c r="D1754" s="3" t="str">
        <f t="shared" si="187"/>
        <v>B-10</v>
      </c>
      <c r="E1754" s="3">
        <v>1750</v>
      </c>
      <c r="F1754" s="16" t="str">
        <f t="shared" ca="1" si="188"/>
        <v/>
      </c>
      <c r="G1754" s="16" t="str">
        <f t="shared" ca="1" si="189"/>
        <v/>
      </c>
      <c r="H1754" s="16" t="str">
        <f t="shared" ca="1" si="189"/>
        <v/>
      </c>
      <c r="I1754" s="16" t="str">
        <f t="shared" ca="1" si="189"/>
        <v/>
      </c>
      <c r="J1754" s="16" t="str">
        <f t="shared" ca="1" si="189"/>
        <v/>
      </c>
    </row>
    <row r="1755" spans="4:10">
      <c r="D1755" s="3" t="str">
        <f t="shared" si="187"/>
        <v>B-10</v>
      </c>
      <c r="E1755" s="3">
        <v>1751</v>
      </c>
      <c r="F1755" s="16" t="str">
        <f t="shared" ca="1" si="188"/>
        <v/>
      </c>
      <c r="G1755" s="16" t="str">
        <f t="shared" ca="1" si="189"/>
        <v/>
      </c>
      <c r="H1755" s="16" t="str">
        <f t="shared" ca="1" si="189"/>
        <v/>
      </c>
      <c r="I1755" s="16" t="str">
        <f t="shared" ca="1" si="189"/>
        <v/>
      </c>
      <c r="J1755" s="16" t="str">
        <f t="shared" ca="1" si="189"/>
        <v/>
      </c>
    </row>
    <row r="1756" spans="4:10">
      <c r="D1756" s="3" t="str">
        <f t="shared" si="187"/>
        <v>B-10</v>
      </c>
      <c r="E1756" s="3">
        <v>1752</v>
      </c>
      <c r="F1756" s="16" t="str">
        <f t="shared" ca="1" si="188"/>
        <v/>
      </c>
      <c r="G1756" s="16" t="str">
        <f t="shared" ca="1" si="189"/>
        <v/>
      </c>
      <c r="H1756" s="16" t="str">
        <f t="shared" ca="1" si="189"/>
        <v/>
      </c>
      <c r="I1756" s="16" t="str">
        <f t="shared" ca="1" si="189"/>
        <v/>
      </c>
      <c r="J1756" s="16" t="str">
        <f t="shared" ca="1" si="189"/>
        <v/>
      </c>
    </row>
    <row r="1757" spans="4:10">
      <c r="D1757" s="3" t="str">
        <f t="shared" si="187"/>
        <v>B-10</v>
      </c>
      <c r="E1757" s="3">
        <v>1753</v>
      </c>
      <c r="F1757" s="16" t="str">
        <f t="shared" ca="1" si="188"/>
        <v/>
      </c>
      <c r="G1757" s="16" t="str">
        <f t="shared" ca="1" si="189"/>
        <v/>
      </c>
      <c r="H1757" s="16" t="str">
        <f t="shared" ca="1" si="189"/>
        <v/>
      </c>
      <c r="I1757" s="16" t="str">
        <f t="shared" ca="1" si="189"/>
        <v/>
      </c>
      <c r="J1757" s="16" t="str">
        <f t="shared" ca="1" si="189"/>
        <v/>
      </c>
    </row>
    <row r="1758" spans="4:10">
      <c r="D1758" s="3" t="str">
        <f t="shared" si="187"/>
        <v>B-10</v>
      </c>
      <c r="E1758" s="3">
        <v>1754</v>
      </c>
      <c r="F1758" s="16" t="str">
        <f t="shared" ca="1" si="188"/>
        <v/>
      </c>
      <c r="G1758" s="16" t="str">
        <f t="shared" ca="1" si="189"/>
        <v/>
      </c>
      <c r="H1758" s="16" t="str">
        <f t="shared" ca="1" si="189"/>
        <v/>
      </c>
      <c r="I1758" s="16" t="str">
        <f t="shared" ca="1" si="189"/>
        <v/>
      </c>
      <c r="J1758" s="16" t="str">
        <f t="shared" ca="1" si="189"/>
        <v/>
      </c>
    </row>
    <row r="1759" spans="4:10">
      <c r="D1759" s="3" t="str">
        <f t="shared" si="187"/>
        <v>B-10</v>
      </c>
      <c r="E1759" s="3">
        <v>1755</v>
      </c>
      <c r="F1759" s="16" t="str">
        <f t="shared" ca="1" si="188"/>
        <v/>
      </c>
      <c r="G1759" s="16" t="str">
        <f t="shared" ca="1" si="189"/>
        <v/>
      </c>
      <c r="H1759" s="16" t="str">
        <f t="shared" ca="1" si="189"/>
        <v/>
      </c>
      <c r="I1759" s="16" t="str">
        <f t="shared" ca="1" si="189"/>
        <v/>
      </c>
      <c r="J1759" s="16" t="str">
        <f t="shared" ca="1" si="189"/>
        <v/>
      </c>
    </row>
    <row r="1760" spans="4:10">
      <c r="D1760" s="3" t="str">
        <f t="shared" si="187"/>
        <v>B-10</v>
      </c>
      <c r="E1760" s="3">
        <v>1756</v>
      </c>
      <c r="F1760" s="16" t="str">
        <f t="shared" ca="1" si="188"/>
        <v/>
      </c>
      <c r="G1760" s="16" t="str">
        <f t="shared" ca="1" si="189"/>
        <v/>
      </c>
      <c r="H1760" s="16" t="str">
        <f t="shared" ca="1" si="189"/>
        <v/>
      </c>
      <c r="I1760" s="16" t="str">
        <f t="shared" ca="1" si="189"/>
        <v/>
      </c>
      <c r="J1760" s="16" t="str">
        <f t="shared" ca="1" si="189"/>
        <v/>
      </c>
    </row>
    <row r="1761" spans="4:11">
      <c r="D1761" s="3" t="str">
        <f t="shared" si="187"/>
        <v>B-10</v>
      </c>
      <c r="E1761" s="3">
        <v>1757</v>
      </c>
      <c r="F1761" s="16" t="str">
        <f t="shared" ca="1" si="188"/>
        <v/>
      </c>
      <c r="G1761" s="16" t="str">
        <f t="shared" ca="1" si="189"/>
        <v/>
      </c>
      <c r="H1761" s="16" t="str">
        <f t="shared" ca="1" si="189"/>
        <v/>
      </c>
      <c r="I1761" s="16" t="str">
        <f t="shared" ca="1" si="189"/>
        <v/>
      </c>
      <c r="J1761" s="16" t="str">
        <f t="shared" ca="1" si="189"/>
        <v/>
      </c>
    </row>
    <row r="1762" spans="4:11">
      <c r="D1762" s="3" t="str">
        <f t="shared" si="187"/>
        <v>B-10</v>
      </c>
      <c r="E1762" s="3">
        <v>1758</v>
      </c>
      <c r="F1762" s="16" t="str">
        <f t="shared" ca="1" si="188"/>
        <v/>
      </c>
      <c r="G1762" s="16" t="str">
        <f t="shared" ca="1" si="189"/>
        <v/>
      </c>
      <c r="H1762" s="16" t="str">
        <f t="shared" ca="1" si="189"/>
        <v/>
      </c>
      <c r="I1762" s="16" t="str">
        <f t="shared" ca="1" si="189"/>
        <v/>
      </c>
      <c r="J1762" s="16" t="str">
        <f t="shared" ca="1" si="189"/>
        <v/>
      </c>
    </row>
    <row r="1763" spans="4:11">
      <c r="D1763" s="3" t="str">
        <f t="shared" si="187"/>
        <v>B-10</v>
      </c>
      <c r="E1763" s="3">
        <v>1759</v>
      </c>
      <c r="F1763" s="16" t="str">
        <f t="shared" ca="1" si="188"/>
        <v/>
      </c>
      <c r="G1763" s="16" t="str">
        <f t="shared" ca="1" si="189"/>
        <v/>
      </c>
      <c r="H1763" s="16" t="str">
        <f t="shared" ca="1" si="189"/>
        <v/>
      </c>
      <c r="I1763" s="16" t="str">
        <f t="shared" ca="1" si="189"/>
        <v/>
      </c>
      <c r="J1763" s="16" t="str">
        <f t="shared" ca="1" si="189"/>
        <v/>
      </c>
    </row>
    <row r="1764" spans="4:11">
      <c r="D1764" s="3" t="str">
        <f t="shared" si="187"/>
        <v>B-10</v>
      </c>
      <c r="E1764" s="3">
        <v>1760</v>
      </c>
      <c r="F1764" s="16" t="str">
        <f t="shared" ca="1" si="188"/>
        <v/>
      </c>
      <c r="G1764" s="16" t="str">
        <f t="shared" ca="1" si="189"/>
        <v/>
      </c>
      <c r="H1764" s="16" t="str">
        <f t="shared" ca="1" si="189"/>
        <v/>
      </c>
      <c r="I1764" s="16" t="str">
        <f t="shared" ca="1" si="189"/>
        <v/>
      </c>
      <c r="J1764" s="16" t="str">
        <f t="shared" ca="1" si="189"/>
        <v/>
      </c>
    </row>
    <row r="1765" spans="4:11">
      <c r="D1765" s="3" t="str">
        <f t="shared" si="187"/>
        <v>C-1</v>
      </c>
      <c r="E1765" s="3">
        <v>1761</v>
      </c>
      <c r="F1765" s="16" t="str">
        <f t="shared" ref="F1765:F1828" ca="1" si="190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050</v>
      </c>
      <c r="G1765" s="16" t="str">
        <f t="shared" ref="G1765:J1784" ca="1" si="19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765" s="16" t="str">
        <f t="shared" ca="1" si="191"/>
        <v/>
      </c>
      <c r="I1765" s="16" t="str">
        <f t="shared" ca="1" si="191"/>
        <v/>
      </c>
      <c r="J1765" s="16" t="str">
        <f t="shared" ca="1" si="191"/>
        <v/>
      </c>
      <c r="K1765" s="1" t="s">
        <v>22</v>
      </c>
    </row>
    <row r="1766" spans="4:11">
      <c r="D1766" s="3" t="str">
        <f t="shared" si="187"/>
        <v>C-1</v>
      </c>
      <c r="E1766" s="3">
        <v>1762</v>
      </c>
      <c r="F1766" s="16" t="str">
        <f t="shared" ca="1" si="190"/>
        <v>050</v>
      </c>
      <c r="G1766" s="16" t="str">
        <f t="shared" ca="1" si="191"/>
        <v/>
      </c>
      <c r="H1766" s="16" t="str">
        <f t="shared" ca="1" si="191"/>
        <v/>
      </c>
      <c r="I1766" s="16" t="str">
        <f t="shared" ca="1" si="191"/>
        <v/>
      </c>
      <c r="J1766" s="16" t="str">
        <f t="shared" ca="1" si="191"/>
        <v/>
      </c>
    </row>
    <row r="1767" spans="4:11">
      <c r="D1767" s="3" t="str">
        <f t="shared" si="187"/>
        <v>C-1</v>
      </c>
      <c r="E1767" s="3">
        <v>1763</v>
      </c>
      <c r="F1767" s="16" t="str">
        <f t="shared" ca="1" si="190"/>
        <v>050</v>
      </c>
      <c r="G1767" s="16" t="str">
        <f t="shared" ca="1" si="191"/>
        <v/>
      </c>
      <c r="H1767" s="16" t="str">
        <f t="shared" ca="1" si="191"/>
        <v/>
      </c>
      <c r="I1767" s="16" t="str">
        <f t="shared" ca="1" si="191"/>
        <v/>
      </c>
      <c r="J1767" s="16" t="str">
        <f t="shared" ca="1" si="191"/>
        <v/>
      </c>
    </row>
    <row r="1768" spans="4:11">
      <c r="D1768" s="3" t="str">
        <f t="shared" si="187"/>
        <v>C-1</v>
      </c>
      <c r="E1768" s="3">
        <v>1764</v>
      </c>
      <c r="F1768" s="16" t="str">
        <f t="shared" ca="1" si="190"/>
        <v>050</v>
      </c>
      <c r="G1768" s="16" t="str">
        <f t="shared" ca="1" si="191"/>
        <v/>
      </c>
      <c r="H1768" s="16" t="str">
        <f t="shared" ca="1" si="191"/>
        <v/>
      </c>
      <c r="I1768" s="16" t="str">
        <f t="shared" ca="1" si="191"/>
        <v/>
      </c>
      <c r="J1768" s="16" t="str">
        <f t="shared" ca="1" si="191"/>
        <v/>
      </c>
    </row>
    <row r="1769" spans="4:11">
      <c r="D1769" s="3" t="str">
        <f t="shared" si="187"/>
        <v>C-1</v>
      </c>
      <c r="E1769" s="3">
        <v>1765</v>
      </c>
      <c r="F1769" s="16" t="str">
        <f t="shared" ca="1" si="190"/>
        <v>050</v>
      </c>
      <c r="G1769" s="16" t="str">
        <f t="shared" ca="1" si="191"/>
        <v/>
      </c>
      <c r="H1769" s="16" t="str">
        <f t="shared" ca="1" si="191"/>
        <v/>
      </c>
      <c r="I1769" s="16" t="str">
        <f t="shared" ca="1" si="191"/>
        <v/>
      </c>
      <c r="J1769" s="16" t="str">
        <f t="shared" ca="1" si="191"/>
        <v/>
      </c>
    </row>
    <row r="1770" spans="4:11">
      <c r="D1770" s="3" t="str">
        <f t="shared" si="187"/>
        <v>C-1</v>
      </c>
      <c r="E1770" s="3">
        <v>1766</v>
      </c>
      <c r="F1770" s="16" t="str">
        <f t="shared" ca="1" si="190"/>
        <v>050</v>
      </c>
      <c r="G1770" s="16" t="str">
        <f t="shared" ca="1" si="191"/>
        <v/>
      </c>
      <c r="H1770" s="16" t="str">
        <f t="shared" ca="1" si="191"/>
        <v/>
      </c>
      <c r="I1770" s="16" t="str">
        <f t="shared" ca="1" si="191"/>
        <v/>
      </c>
      <c r="J1770" s="16" t="str">
        <f t="shared" ca="1" si="191"/>
        <v/>
      </c>
    </row>
    <row r="1771" spans="4:11">
      <c r="D1771" s="3" t="str">
        <f t="shared" si="187"/>
        <v>C-1</v>
      </c>
      <c r="E1771" s="3">
        <v>1767</v>
      </c>
      <c r="F1771" s="16" t="str">
        <f t="shared" ca="1" si="190"/>
        <v>050</v>
      </c>
      <c r="G1771" s="16" t="str">
        <f t="shared" ca="1" si="191"/>
        <v/>
      </c>
      <c r="H1771" s="16" t="str">
        <f t="shared" ca="1" si="191"/>
        <v/>
      </c>
      <c r="I1771" s="16" t="str">
        <f t="shared" ca="1" si="191"/>
        <v/>
      </c>
      <c r="J1771" s="16" t="str">
        <f t="shared" ca="1" si="191"/>
        <v/>
      </c>
    </row>
    <row r="1772" spans="4:11">
      <c r="D1772" s="3" t="str">
        <f t="shared" si="187"/>
        <v>C-1</v>
      </c>
      <c r="E1772" s="3">
        <v>1768</v>
      </c>
      <c r="F1772" s="16" t="str">
        <f t="shared" ca="1" si="190"/>
        <v>050</v>
      </c>
      <c r="G1772" s="16" t="str">
        <f t="shared" ca="1" si="191"/>
        <v/>
      </c>
      <c r="H1772" s="16" t="str">
        <f t="shared" ca="1" si="191"/>
        <v/>
      </c>
      <c r="I1772" s="16" t="str">
        <f t="shared" ca="1" si="191"/>
        <v/>
      </c>
      <c r="J1772" s="16" t="str">
        <f t="shared" ca="1" si="191"/>
        <v/>
      </c>
    </row>
    <row r="1773" spans="4:11">
      <c r="D1773" s="3" t="str">
        <f t="shared" si="187"/>
        <v>C-1</v>
      </c>
      <c r="E1773" s="3">
        <v>1769</v>
      </c>
      <c r="F1773" s="16" t="str">
        <f t="shared" ca="1" si="190"/>
        <v>050</v>
      </c>
      <c r="G1773" s="16" t="str">
        <f t="shared" ca="1" si="191"/>
        <v/>
      </c>
      <c r="H1773" s="16" t="str">
        <f t="shared" ca="1" si="191"/>
        <v/>
      </c>
      <c r="I1773" s="16" t="str">
        <f t="shared" ca="1" si="191"/>
        <v/>
      </c>
      <c r="J1773" s="16" t="str">
        <f t="shared" ca="1" si="191"/>
        <v/>
      </c>
    </row>
    <row r="1774" spans="4:11">
      <c r="D1774" s="3" t="str">
        <f t="shared" si="187"/>
        <v>C-1</v>
      </c>
      <c r="E1774" s="3">
        <v>1770</v>
      </c>
      <c r="F1774" s="16" t="str">
        <f t="shared" ca="1" si="190"/>
        <v>050</v>
      </c>
      <c r="G1774" s="16" t="str">
        <f t="shared" ca="1" si="191"/>
        <v/>
      </c>
      <c r="H1774" s="16" t="str">
        <f t="shared" ca="1" si="191"/>
        <v/>
      </c>
      <c r="I1774" s="16" t="str">
        <f t="shared" ca="1" si="191"/>
        <v/>
      </c>
      <c r="J1774" s="16" t="str">
        <f t="shared" ca="1" si="191"/>
        <v/>
      </c>
    </row>
    <row r="1775" spans="4:11">
      <c r="D1775" s="3" t="str">
        <f t="shared" si="187"/>
        <v>C-1</v>
      </c>
      <c r="E1775" s="3">
        <v>1771</v>
      </c>
      <c r="F1775" s="16" t="str">
        <f t="shared" ca="1" si="190"/>
        <v>050</v>
      </c>
      <c r="G1775" s="16" t="str">
        <f t="shared" ca="1" si="191"/>
        <v/>
      </c>
      <c r="H1775" s="16" t="str">
        <f t="shared" ca="1" si="191"/>
        <v/>
      </c>
      <c r="I1775" s="16" t="str">
        <f t="shared" ca="1" si="191"/>
        <v/>
      </c>
      <c r="J1775" s="16" t="str">
        <f t="shared" ca="1" si="191"/>
        <v/>
      </c>
    </row>
    <row r="1776" spans="4:11">
      <c r="D1776" s="3" t="str">
        <f t="shared" si="187"/>
        <v>C-1</v>
      </c>
      <c r="E1776" s="3">
        <v>1772</v>
      </c>
      <c r="F1776" s="16" t="str">
        <f t="shared" ca="1" si="190"/>
        <v>050</v>
      </c>
      <c r="G1776" s="16" t="str">
        <f t="shared" ca="1" si="191"/>
        <v/>
      </c>
      <c r="H1776" s="16" t="str">
        <f t="shared" ca="1" si="191"/>
        <v/>
      </c>
      <c r="I1776" s="16" t="str">
        <f t="shared" ca="1" si="191"/>
        <v/>
      </c>
      <c r="J1776" s="16" t="str">
        <f t="shared" ca="1" si="191"/>
        <v/>
      </c>
    </row>
    <row r="1777" spans="4:10">
      <c r="D1777" s="3" t="str">
        <f t="shared" si="187"/>
        <v>C-1</v>
      </c>
      <c r="E1777" s="3">
        <v>1773</v>
      </c>
      <c r="F1777" s="16" t="str">
        <f t="shared" ca="1" si="190"/>
        <v>050</v>
      </c>
      <c r="G1777" s="16" t="str">
        <f t="shared" ca="1" si="191"/>
        <v/>
      </c>
      <c r="H1777" s="16" t="str">
        <f t="shared" ca="1" si="191"/>
        <v/>
      </c>
      <c r="I1777" s="16" t="str">
        <f t="shared" ca="1" si="191"/>
        <v/>
      </c>
      <c r="J1777" s="16" t="str">
        <f t="shared" ca="1" si="191"/>
        <v/>
      </c>
    </row>
    <row r="1778" spans="4:10">
      <c r="D1778" s="3" t="str">
        <f t="shared" si="187"/>
        <v>C-1</v>
      </c>
      <c r="E1778" s="3">
        <v>1774</v>
      </c>
      <c r="F1778" s="16" t="str">
        <f t="shared" ca="1" si="190"/>
        <v>050</v>
      </c>
      <c r="G1778" s="16" t="str">
        <f t="shared" ca="1" si="191"/>
        <v/>
      </c>
      <c r="H1778" s="16" t="str">
        <f t="shared" ca="1" si="191"/>
        <v/>
      </c>
      <c r="I1778" s="16" t="str">
        <f t="shared" ca="1" si="191"/>
        <v/>
      </c>
      <c r="J1778" s="16" t="str">
        <f t="shared" ca="1" si="191"/>
        <v/>
      </c>
    </row>
    <row r="1779" spans="4:10">
      <c r="D1779" s="3" t="str">
        <f t="shared" si="187"/>
        <v>C-1</v>
      </c>
      <c r="E1779" s="3">
        <v>1775</v>
      </c>
      <c r="F1779" s="16" t="str">
        <f t="shared" ca="1" si="190"/>
        <v>050</v>
      </c>
      <c r="G1779" s="16" t="str">
        <f t="shared" ca="1" si="191"/>
        <v/>
      </c>
      <c r="H1779" s="16" t="str">
        <f t="shared" ca="1" si="191"/>
        <v/>
      </c>
      <c r="I1779" s="16" t="str">
        <f t="shared" ca="1" si="191"/>
        <v/>
      </c>
      <c r="J1779" s="16" t="str">
        <f t="shared" ca="1" si="191"/>
        <v/>
      </c>
    </row>
    <row r="1780" spans="4:10">
      <c r="D1780" s="3" t="str">
        <f t="shared" si="187"/>
        <v>C-1</v>
      </c>
      <c r="E1780" s="3">
        <v>1776</v>
      </c>
      <c r="F1780" s="16" t="str">
        <f t="shared" ca="1" si="190"/>
        <v>050</v>
      </c>
      <c r="G1780" s="16" t="str">
        <f t="shared" ca="1" si="191"/>
        <v/>
      </c>
      <c r="H1780" s="16" t="str">
        <f t="shared" ca="1" si="191"/>
        <v/>
      </c>
      <c r="I1780" s="16" t="str">
        <f t="shared" ca="1" si="191"/>
        <v/>
      </c>
      <c r="J1780" s="16" t="str">
        <f t="shared" ca="1" si="191"/>
        <v/>
      </c>
    </row>
    <row r="1781" spans="4:10">
      <c r="D1781" s="3" t="str">
        <f t="shared" si="187"/>
        <v>C-2</v>
      </c>
      <c r="E1781" s="3">
        <v>1777</v>
      </c>
      <c r="F1781" s="16" t="str">
        <f t="shared" ca="1" si="190"/>
        <v/>
      </c>
      <c r="G1781" s="16" t="str">
        <f t="shared" ca="1" si="191"/>
        <v/>
      </c>
      <c r="H1781" s="16" t="str">
        <f t="shared" ca="1" si="191"/>
        <v/>
      </c>
      <c r="I1781" s="16" t="str">
        <f t="shared" ca="1" si="191"/>
        <v/>
      </c>
      <c r="J1781" s="16" t="str">
        <f t="shared" ca="1" si="191"/>
        <v/>
      </c>
    </row>
    <row r="1782" spans="4:10">
      <c r="D1782" s="3" t="str">
        <f t="shared" si="187"/>
        <v>C-2</v>
      </c>
      <c r="E1782" s="3">
        <v>1778</v>
      </c>
      <c r="F1782" s="16" t="str">
        <f t="shared" ca="1" si="190"/>
        <v/>
      </c>
      <c r="G1782" s="16" t="str">
        <f t="shared" ca="1" si="191"/>
        <v/>
      </c>
      <c r="H1782" s="16" t="str">
        <f t="shared" ca="1" si="191"/>
        <v/>
      </c>
      <c r="I1782" s="16" t="str">
        <f t="shared" ca="1" si="191"/>
        <v/>
      </c>
      <c r="J1782" s="16" t="str">
        <f t="shared" ca="1" si="191"/>
        <v/>
      </c>
    </row>
    <row r="1783" spans="4:10">
      <c r="D1783" s="3" t="str">
        <f t="shared" si="187"/>
        <v>C-2</v>
      </c>
      <c r="E1783" s="3">
        <v>1779</v>
      </c>
      <c r="F1783" s="16" t="str">
        <f t="shared" ca="1" si="190"/>
        <v/>
      </c>
      <c r="G1783" s="16" t="str">
        <f t="shared" ca="1" si="191"/>
        <v/>
      </c>
      <c r="H1783" s="16" t="str">
        <f t="shared" ca="1" si="191"/>
        <v/>
      </c>
      <c r="I1783" s="16" t="str">
        <f t="shared" ca="1" si="191"/>
        <v/>
      </c>
      <c r="J1783" s="16" t="str">
        <f t="shared" ca="1" si="191"/>
        <v/>
      </c>
    </row>
    <row r="1784" spans="4:10">
      <c r="D1784" s="3" t="str">
        <f t="shared" si="187"/>
        <v>C-2</v>
      </c>
      <c r="E1784" s="3">
        <v>1780</v>
      </c>
      <c r="F1784" s="16" t="str">
        <f t="shared" ca="1" si="190"/>
        <v/>
      </c>
      <c r="G1784" s="16" t="str">
        <f t="shared" ca="1" si="191"/>
        <v/>
      </c>
      <c r="H1784" s="16" t="str">
        <f t="shared" ca="1" si="191"/>
        <v/>
      </c>
      <c r="I1784" s="16" t="str">
        <f t="shared" ca="1" si="191"/>
        <v/>
      </c>
      <c r="J1784" s="16" t="str">
        <f t="shared" ca="1" si="191"/>
        <v/>
      </c>
    </row>
    <row r="1785" spans="4:10">
      <c r="D1785" s="3" t="str">
        <f t="shared" si="187"/>
        <v>C-2</v>
      </c>
      <c r="E1785" s="3">
        <v>1781</v>
      </c>
      <c r="F1785" s="16" t="str">
        <f t="shared" ca="1" si="190"/>
        <v/>
      </c>
      <c r="G1785" s="16" t="str">
        <f t="shared" ref="G1785:J1804" ca="1" si="19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785" s="16" t="str">
        <f t="shared" ca="1" si="192"/>
        <v/>
      </c>
      <c r="I1785" s="16" t="str">
        <f t="shared" ca="1" si="192"/>
        <v/>
      </c>
      <c r="J1785" s="16" t="str">
        <f t="shared" ca="1" si="192"/>
        <v/>
      </c>
    </row>
    <row r="1786" spans="4:10">
      <c r="D1786" s="3" t="str">
        <f t="shared" si="187"/>
        <v>C-2</v>
      </c>
      <c r="E1786" s="3">
        <v>1782</v>
      </c>
      <c r="F1786" s="16" t="str">
        <f t="shared" ca="1" si="190"/>
        <v/>
      </c>
      <c r="G1786" s="16" t="str">
        <f t="shared" ca="1" si="192"/>
        <v/>
      </c>
      <c r="H1786" s="16" t="str">
        <f t="shared" ca="1" si="192"/>
        <v/>
      </c>
      <c r="I1786" s="16" t="str">
        <f t="shared" ca="1" si="192"/>
        <v/>
      </c>
      <c r="J1786" s="16" t="str">
        <f t="shared" ca="1" si="192"/>
        <v/>
      </c>
    </row>
    <row r="1787" spans="4:10">
      <c r="D1787" s="3" t="str">
        <f t="shared" si="187"/>
        <v>C-2</v>
      </c>
      <c r="E1787" s="3">
        <v>1783</v>
      </c>
      <c r="F1787" s="16" t="str">
        <f t="shared" ca="1" si="190"/>
        <v/>
      </c>
      <c r="G1787" s="16" t="str">
        <f t="shared" ca="1" si="192"/>
        <v/>
      </c>
      <c r="H1787" s="16" t="str">
        <f t="shared" ca="1" si="192"/>
        <v/>
      </c>
      <c r="I1787" s="16" t="str">
        <f t="shared" ca="1" si="192"/>
        <v/>
      </c>
      <c r="J1787" s="16" t="str">
        <f t="shared" ca="1" si="192"/>
        <v/>
      </c>
    </row>
    <row r="1788" spans="4:10">
      <c r="D1788" s="3" t="str">
        <f t="shared" si="187"/>
        <v>C-2</v>
      </c>
      <c r="E1788" s="3">
        <v>1784</v>
      </c>
      <c r="F1788" s="16" t="str">
        <f t="shared" ca="1" si="190"/>
        <v/>
      </c>
      <c r="G1788" s="16" t="str">
        <f t="shared" ca="1" si="192"/>
        <v/>
      </c>
      <c r="H1788" s="16" t="str">
        <f t="shared" ca="1" si="192"/>
        <v/>
      </c>
      <c r="I1788" s="16" t="str">
        <f t="shared" ca="1" si="192"/>
        <v/>
      </c>
      <c r="J1788" s="16" t="str">
        <f t="shared" ca="1" si="192"/>
        <v/>
      </c>
    </row>
    <row r="1789" spans="4:10">
      <c r="D1789" s="3" t="str">
        <f t="shared" si="187"/>
        <v>C-2</v>
      </c>
      <c r="E1789" s="3">
        <v>1785</v>
      </c>
      <c r="F1789" s="16" t="str">
        <f t="shared" ca="1" si="190"/>
        <v/>
      </c>
      <c r="G1789" s="16" t="str">
        <f t="shared" ca="1" si="192"/>
        <v/>
      </c>
      <c r="H1789" s="16" t="str">
        <f t="shared" ca="1" si="192"/>
        <v/>
      </c>
      <c r="I1789" s="16" t="str">
        <f t="shared" ca="1" si="192"/>
        <v/>
      </c>
      <c r="J1789" s="16" t="str">
        <f t="shared" ca="1" si="192"/>
        <v/>
      </c>
    </row>
    <row r="1790" spans="4:10">
      <c r="D1790" s="3" t="str">
        <f t="shared" si="187"/>
        <v>C-2</v>
      </c>
      <c r="E1790" s="3">
        <v>1786</v>
      </c>
      <c r="F1790" s="16" t="str">
        <f t="shared" ca="1" si="190"/>
        <v/>
      </c>
      <c r="G1790" s="16" t="str">
        <f t="shared" ca="1" si="192"/>
        <v/>
      </c>
      <c r="H1790" s="16" t="str">
        <f t="shared" ca="1" si="192"/>
        <v/>
      </c>
      <c r="I1790" s="16" t="str">
        <f t="shared" ca="1" si="192"/>
        <v/>
      </c>
      <c r="J1790" s="16" t="str">
        <f t="shared" ca="1" si="192"/>
        <v/>
      </c>
    </row>
    <row r="1791" spans="4:10">
      <c r="D1791" s="3" t="str">
        <f t="shared" si="187"/>
        <v>C-2</v>
      </c>
      <c r="E1791" s="3">
        <v>1787</v>
      </c>
      <c r="F1791" s="16" t="str">
        <f t="shared" ca="1" si="190"/>
        <v/>
      </c>
      <c r="G1791" s="16" t="str">
        <f t="shared" ca="1" si="192"/>
        <v/>
      </c>
      <c r="H1791" s="16" t="str">
        <f t="shared" ca="1" si="192"/>
        <v/>
      </c>
      <c r="I1791" s="16" t="str">
        <f t="shared" ca="1" si="192"/>
        <v/>
      </c>
      <c r="J1791" s="16" t="str">
        <f t="shared" ca="1" si="192"/>
        <v/>
      </c>
    </row>
    <row r="1792" spans="4:10">
      <c r="D1792" s="3" t="str">
        <f t="shared" si="187"/>
        <v>C-2</v>
      </c>
      <c r="E1792" s="3">
        <v>1788</v>
      </c>
      <c r="F1792" s="16" t="str">
        <f t="shared" ca="1" si="190"/>
        <v/>
      </c>
      <c r="G1792" s="16" t="str">
        <f t="shared" ca="1" si="192"/>
        <v/>
      </c>
      <c r="H1792" s="16" t="str">
        <f t="shared" ca="1" si="192"/>
        <v/>
      </c>
      <c r="I1792" s="16" t="str">
        <f t="shared" ca="1" si="192"/>
        <v/>
      </c>
      <c r="J1792" s="16" t="str">
        <f t="shared" ca="1" si="192"/>
        <v/>
      </c>
    </row>
    <row r="1793" spans="4:10">
      <c r="D1793" s="3" t="str">
        <f t="shared" si="187"/>
        <v>C-2</v>
      </c>
      <c r="E1793" s="3">
        <v>1789</v>
      </c>
      <c r="F1793" s="16" t="str">
        <f t="shared" ca="1" si="190"/>
        <v/>
      </c>
      <c r="G1793" s="16" t="str">
        <f t="shared" ca="1" si="192"/>
        <v/>
      </c>
      <c r="H1793" s="16" t="str">
        <f t="shared" ca="1" si="192"/>
        <v/>
      </c>
      <c r="I1793" s="16" t="str">
        <f t="shared" ca="1" si="192"/>
        <v/>
      </c>
      <c r="J1793" s="16" t="str">
        <f t="shared" ca="1" si="192"/>
        <v/>
      </c>
    </row>
    <row r="1794" spans="4:10">
      <c r="D1794" s="3" t="str">
        <f t="shared" si="187"/>
        <v>C-2</v>
      </c>
      <c r="E1794" s="3">
        <v>1790</v>
      </c>
      <c r="F1794" s="16" t="str">
        <f t="shared" ca="1" si="190"/>
        <v/>
      </c>
      <c r="G1794" s="16" t="str">
        <f t="shared" ca="1" si="192"/>
        <v/>
      </c>
      <c r="H1794" s="16" t="str">
        <f t="shared" ca="1" si="192"/>
        <v/>
      </c>
      <c r="I1794" s="16" t="str">
        <f t="shared" ca="1" si="192"/>
        <v/>
      </c>
      <c r="J1794" s="16" t="str">
        <f t="shared" ca="1" si="192"/>
        <v/>
      </c>
    </row>
    <row r="1795" spans="4:10">
      <c r="D1795" s="3" t="str">
        <f t="shared" si="187"/>
        <v>C-2</v>
      </c>
      <c r="E1795" s="3">
        <v>1791</v>
      </c>
      <c r="F1795" s="16" t="str">
        <f t="shared" ca="1" si="190"/>
        <v/>
      </c>
      <c r="G1795" s="16" t="str">
        <f t="shared" ca="1" si="192"/>
        <v/>
      </c>
      <c r="H1795" s="16" t="str">
        <f t="shared" ca="1" si="192"/>
        <v/>
      </c>
      <c r="I1795" s="16" t="str">
        <f t="shared" ca="1" si="192"/>
        <v/>
      </c>
      <c r="J1795" s="16" t="str">
        <f t="shared" ca="1" si="192"/>
        <v/>
      </c>
    </row>
    <row r="1796" spans="4:10">
      <c r="D1796" s="3" t="str">
        <f t="shared" si="187"/>
        <v>C-2</v>
      </c>
      <c r="E1796" s="3">
        <v>1792</v>
      </c>
      <c r="F1796" s="16" t="str">
        <f t="shared" ca="1" si="190"/>
        <v/>
      </c>
      <c r="G1796" s="16" t="str">
        <f t="shared" ca="1" si="192"/>
        <v/>
      </c>
      <c r="H1796" s="16" t="str">
        <f t="shared" ca="1" si="192"/>
        <v/>
      </c>
      <c r="I1796" s="16" t="str">
        <f t="shared" ca="1" si="192"/>
        <v/>
      </c>
      <c r="J1796" s="16" t="str">
        <f t="shared" ca="1" si="192"/>
        <v/>
      </c>
    </row>
    <row r="1797" spans="4:10">
      <c r="D1797" s="3" t="str">
        <f t="shared" ref="D1797:D1860" si="193">DEC2HEX(HEX2DEC($D$4)+FLOOR((ROW(A1793)-1)/($M$4*10),1))&amp;"-"&amp;FLOOR((ROW(A1793)-1)/$M$4,1)+1-FLOOR((ROW(A1793)-1)/($M$4*10),1)*10</f>
        <v>C-3</v>
      </c>
      <c r="E1797" s="3">
        <v>1793</v>
      </c>
      <c r="F1797" s="16" t="str">
        <f t="shared" ca="1" si="190"/>
        <v/>
      </c>
      <c r="G1797" s="16" t="str">
        <f t="shared" ca="1" si="192"/>
        <v/>
      </c>
      <c r="H1797" s="16" t="str">
        <f t="shared" ca="1" si="192"/>
        <v/>
      </c>
      <c r="I1797" s="16" t="str">
        <f t="shared" ca="1" si="192"/>
        <v/>
      </c>
      <c r="J1797" s="16" t="str">
        <f t="shared" ca="1" si="192"/>
        <v/>
      </c>
    </row>
    <row r="1798" spans="4:10">
      <c r="D1798" s="3" t="str">
        <f t="shared" si="193"/>
        <v>C-3</v>
      </c>
      <c r="E1798" s="3">
        <v>1794</v>
      </c>
      <c r="F1798" s="16" t="str">
        <f t="shared" ca="1" si="190"/>
        <v/>
      </c>
      <c r="G1798" s="16" t="str">
        <f t="shared" ca="1" si="192"/>
        <v/>
      </c>
      <c r="H1798" s="16" t="str">
        <f t="shared" ca="1" si="192"/>
        <v/>
      </c>
      <c r="I1798" s="16" t="str">
        <f t="shared" ca="1" si="192"/>
        <v/>
      </c>
      <c r="J1798" s="16" t="str">
        <f t="shared" ca="1" si="192"/>
        <v/>
      </c>
    </row>
    <row r="1799" spans="4:10">
      <c r="D1799" s="3" t="str">
        <f t="shared" si="193"/>
        <v>C-3</v>
      </c>
      <c r="E1799" s="3">
        <v>1795</v>
      </c>
      <c r="F1799" s="16" t="str">
        <f t="shared" ca="1" si="190"/>
        <v/>
      </c>
      <c r="G1799" s="16" t="str">
        <f t="shared" ca="1" si="192"/>
        <v/>
      </c>
      <c r="H1799" s="16" t="str">
        <f t="shared" ca="1" si="192"/>
        <v/>
      </c>
      <c r="I1799" s="16" t="str">
        <f t="shared" ca="1" si="192"/>
        <v/>
      </c>
      <c r="J1799" s="16" t="str">
        <f t="shared" ca="1" si="192"/>
        <v/>
      </c>
    </row>
    <row r="1800" spans="4:10">
      <c r="D1800" s="3" t="str">
        <f t="shared" si="193"/>
        <v>C-3</v>
      </c>
      <c r="E1800" s="3">
        <v>1796</v>
      </c>
      <c r="F1800" s="16" t="str">
        <f t="shared" ca="1" si="190"/>
        <v/>
      </c>
      <c r="G1800" s="16" t="str">
        <f t="shared" ca="1" si="192"/>
        <v/>
      </c>
      <c r="H1800" s="16" t="str">
        <f t="shared" ca="1" si="192"/>
        <v/>
      </c>
      <c r="I1800" s="16" t="str">
        <f t="shared" ca="1" si="192"/>
        <v/>
      </c>
      <c r="J1800" s="16" t="str">
        <f t="shared" ca="1" si="192"/>
        <v/>
      </c>
    </row>
    <row r="1801" spans="4:10">
      <c r="D1801" s="3" t="str">
        <f t="shared" si="193"/>
        <v>C-3</v>
      </c>
      <c r="E1801" s="3">
        <v>1797</v>
      </c>
      <c r="F1801" s="16" t="str">
        <f t="shared" ca="1" si="190"/>
        <v/>
      </c>
      <c r="G1801" s="16" t="str">
        <f t="shared" ca="1" si="192"/>
        <v/>
      </c>
      <c r="H1801" s="16" t="str">
        <f t="shared" ca="1" si="192"/>
        <v/>
      </c>
      <c r="I1801" s="16" t="str">
        <f t="shared" ca="1" si="192"/>
        <v/>
      </c>
      <c r="J1801" s="16" t="str">
        <f t="shared" ca="1" si="192"/>
        <v/>
      </c>
    </row>
    <row r="1802" spans="4:10">
      <c r="D1802" s="3" t="str">
        <f t="shared" si="193"/>
        <v>C-3</v>
      </c>
      <c r="E1802" s="3">
        <v>1798</v>
      </c>
      <c r="F1802" s="16" t="str">
        <f t="shared" ca="1" si="190"/>
        <v/>
      </c>
      <c r="G1802" s="16" t="str">
        <f t="shared" ca="1" si="192"/>
        <v/>
      </c>
      <c r="H1802" s="16" t="str">
        <f t="shared" ca="1" si="192"/>
        <v/>
      </c>
      <c r="I1802" s="16" t="str">
        <f t="shared" ca="1" si="192"/>
        <v/>
      </c>
      <c r="J1802" s="16" t="str">
        <f t="shared" ca="1" si="192"/>
        <v/>
      </c>
    </row>
    <row r="1803" spans="4:10">
      <c r="D1803" s="3" t="str">
        <f t="shared" si="193"/>
        <v>C-3</v>
      </c>
      <c r="E1803" s="3">
        <v>1799</v>
      </c>
      <c r="F1803" s="16" t="str">
        <f t="shared" ca="1" si="190"/>
        <v/>
      </c>
      <c r="G1803" s="16" t="str">
        <f t="shared" ca="1" si="192"/>
        <v/>
      </c>
      <c r="H1803" s="16" t="str">
        <f t="shared" ca="1" si="192"/>
        <v/>
      </c>
      <c r="I1803" s="16" t="str">
        <f t="shared" ca="1" si="192"/>
        <v/>
      </c>
      <c r="J1803" s="16" t="str">
        <f t="shared" ca="1" si="192"/>
        <v/>
      </c>
    </row>
    <row r="1804" spans="4:10">
      <c r="D1804" s="3" t="str">
        <f t="shared" si="193"/>
        <v>C-3</v>
      </c>
      <c r="E1804" s="3">
        <v>1800</v>
      </c>
      <c r="F1804" s="16" t="str">
        <f t="shared" ca="1" si="190"/>
        <v/>
      </c>
      <c r="G1804" s="16" t="str">
        <f t="shared" ca="1" si="192"/>
        <v/>
      </c>
      <c r="H1804" s="16" t="str">
        <f t="shared" ca="1" si="192"/>
        <v/>
      </c>
      <c r="I1804" s="16" t="str">
        <f t="shared" ca="1" si="192"/>
        <v/>
      </c>
      <c r="J1804" s="16" t="str">
        <f t="shared" ca="1" si="192"/>
        <v/>
      </c>
    </row>
    <row r="1805" spans="4:10">
      <c r="D1805" s="3" t="str">
        <f t="shared" si="193"/>
        <v>C-3</v>
      </c>
      <c r="E1805" s="3">
        <v>1801</v>
      </c>
      <c r="F1805" s="16" t="str">
        <f t="shared" ca="1" si="190"/>
        <v/>
      </c>
      <c r="G1805" s="16" t="str">
        <f t="shared" ref="G1805:J1824" ca="1" si="19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805" s="16" t="str">
        <f t="shared" ca="1" si="194"/>
        <v/>
      </c>
      <c r="I1805" s="16" t="str">
        <f t="shared" ca="1" si="194"/>
        <v/>
      </c>
      <c r="J1805" s="16" t="str">
        <f t="shared" ca="1" si="194"/>
        <v/>
      </c>
    </row>
    <row r="1806" spans="4:10">
      <c r="D1806" s="3" t="str">
        <f t="shared" si="193"/>
        <v>C-3</v>
      </c>
      <c r="E1806" s="3">
        <v>1802</v>
      </c>
      <c r="F1806" s="16" t="str">
        <f t="shared" ca="1" si="190"/>
        <v/>
      </c>
      <c r="G1806" s="16" t="str">
        <f t="shared" ca="1" si="194"/>
        <v/>
      </c>
      <c r="H1806" s="16" t="str">
        <f t="shared" ca="1" si="194"/>
        <v/>
      </c>
      <c r="I1806" s="16" t="str">
        <f t="shared" ca="1" si="194"/>
        <v/>
      </c>
      <c r="J1806" s="16" t="str">
        <f t="shared" ca="1" si="194"/>
        <v/>
      </c>
    </row>
    <row r="1807" spans="4:10">
      <c r="D1807" s="3" t="str">
        <f t="shared" si="193"/>
        <v>C-3</v>
      </c>
      <c r="E1807" s="3">
        <v>1803</v>
      </c>
      <c r="F1807" s="16" t="str">
        <f t="shared" ca="1" si="190"/>
        <v/>
      </c>
      <c r="G1807" s="16" t="str">
        <f t="shared" ca="1" si="194"/>
        <v/>
      </c>
      <c r="H1807" s="16" t="str">
        <f t="shared" ca="1" si="194"/>
        <v/>
      </c>
      <c r="I1807" s="16" t="str">
        <f t="shared" ca="1" si="194"/>
        <v/>
      </c>
      <c r="J1807" s="16" t="str">
        <f t="shared" ca="1" si="194"/>
        <v/>
      </c>
    </row>
    <row r="1808" spans="4:10">
      <c r="D1808" s="3" t="str">
        <f t="shared" si="193"/>
        <v>C-3</v>
      </c>
      <c r="E1808" s="3">
        <v>1804</v>
      </c>
      <c r="F1808" s="16" t="str">
        <f t="shared" ca="1" si="190"/>
        <v/>
      </c>
      <c r="G1808" s="16" t="str">
        <f t="shared" ca="1" si="194"/>
        <v/>
      </c>
      <c r="H1808" s="16" t="str">
        <f t="shared" ca="1" si="194"/>
        <v/>
      </c>
      <c r="I1808" s="16" t="str">
        <f t="shared" ca="1" si="194"/>
        <v/>
      </c>
      <c r="J1808" s="16" t="str">
        <f t="shared" ca="1" si="194"/>
        <v/>
      </c>
    </row>
    <row r="1809" spans="4:10">
      <c r="D1809" s="3" t="str">
        <f t="shared" si="193"/>
        <v>C-3</v>
      </c>
      <c r="E1809" s="3">
        <v>1805</v>
      </c>
      <c r="F1809" s="16" t="str">
        <f t="shared" ca="1" si="190"/>
        <v/>
      </c>
      <c r="G1809" s="16" t="str">
        <f t="shared" ca="1" si="194"/>
        <v/>
      </c>
      <c r="H1809" s="16" t="str">
        <f t="shared" ca="1" si="194"/>
        <v/>
      </c>
      <c r="I1809" s="16" t="str">
        <f t="shared" ca="1" si="194"/>
        <v/>
      </c>
      <c r="J1809" s="16" t="str">
        <f t="shared" ca="1" si="194"/>
        <v/>
      </c>
    </row>
    <row r="1810" spans="4:10">
      <c r="D1810" s="3" t="str">
        <f t="shared" si="193"/>
        <v>C-3</v>
      </c>
      <c r="E1810" s="3">
        <v>1806</v>
      </c>
      <c r="F1810" s="16" t="str">
        <f t="shared" ca="1" si="190"/>
        <v/>
      </c>
      <c r="G1810" s="16" t="str">
        <f t="shared" ca="1" si="194"/>
        <v/>
      </c>
      <c r="H1810" s="16" t="str">
        <f t="shared" ca="1" si="194"/>
        <v/>
      </c>
      <c r="I1810" s="16" t="str">
        <f t="shared" ca="1" si="194"/>
        <v/>
      </c>
      <c r="J1810" s="16" t="str">
        <f t="shared" ca="1" si="194"/>
        <v/>
      </c>
    </row>
    <row r="1811" spans="4:10">
      <c r="D1811" s="3" t="str">
        <f t="shared" si="193"/>
        <v>C-3</v>
      </c>
      <c r="E1811" s="3">
        <v>1807</v>
      </c>
      <c r="F1811" s="16" t="str">
        <f t="shared" ca="1" si="190"/>
        <v/>
      </c>
      <c r="G1811" s="16" t="str">
        <f t="shared" ca="1" si="194"/>
        <v/>
      </c>
      <c r="H1811" s="16" t="str">
        <f t="shared" ca="1" si="194"/>
        <v/>
      </c>
      <c r="I1811" s="16" t="str">
        <f t="shared" ca="1" si="194"/>
        <v/>
      </c>
      <c r="J1811" s="16" t="str">
        <f t="shared" ca="1" si="194"/>
        <v/>
      </c>
    </row>
    <row r="1812" spans="4:10">
      <c r="D1812" s="3" t="str">
        <f t="shared" si="193"/>
        <v>C-3</v>
      </c>
      <c r="E1812" s="3">
        <v>1808</v>
      </c>
      <c r="F1812" s="16" t="str">
        <f t="shared" ca="1" si="190"/>
        <v/>
      </c>
      <c r="G1812" s="16" t="str">
        <f t="shared" ca="1" si="194"/>
        <v/>
      </c>
      <c r="H1812" s="16" t="str">
        <f t="shared" ca="1" si="194"/>
        <v/>
      </c>
      <c r="I1812" s="16" t="str">
        <f t="shared" ca="1" si="194"/>
        <v/>
      </c>
      <c r="J1812" s="16" t="str">
        <f t="shared" ca="1" si="194"/>
        <v/>
      </c>
    </row>
    <row r="1813" spans="4:10">
      <c r="D1813" s="3" t="str">
        <f t="shared" si="193"/>
        <v>C-4</v>
      </c>
      <c r="E1813" s="3">
        <v>1809</v>
      </c>
      <c r="F1813" s="16" t="str">
        <f t="shared" ca="1" si="190"/>
        <v/>
      </c>
      <c r="G1813" s="16" t="str">
        <f t="shared" ca="1" si="194"/>
        <v/>
      </c>
      <c r="H1813" s="16" t="str">
        <f t="shared" ca="1" si="194"/>
        <v/>
      </c>
      <c r="I1813" s="16" t="str">
        <f t="shared" ca="1" si="194"/>
        <v/>
      </c>
      <c r="J1813" s="16" t="str">
        <f t="shared" ca="1" si="194"/>
        <v/>
      </c>
    </row>
    <row r="1814" spans="4:10">
      <c r="D1814" s="3" t="str">
        <f t="shared" si="193"/>
        <v>C-4</v>
      </c>
      <c r="E1814" s="3">
        <v>1810</v>
      </c>
      <c r="F1814" s="16" t="str">
        <f t="shared" ca="1" si="190"/>
        <v/>
      </c>
      <c r="G1814" s="16" t="str">
        <f t="shared" ca="1" si="194"/>
        <v/>
      </c>
      <c r="H1814" s="16" t="str">
        <f t="shared" ca="1" si="194"/>
        <v/>
      </c>
      <c r="I1814" s="16" t="str">
        <f t="shared" ca="1" si="194"/>
        <v/>
      </c>
      <c r="J1814" s="16" t="str">
        <f t="shared" ca="1" si="194"/>
        <v/>
      </c>
    </row>
    <row r="1815" spans="4:10">
      <c r="D1815" s="3" t="str">
        <f t="shared" si="193"/>
        <v>C-4</v>
      </c>
      <c r="E1815" s="3">
        <v>1811</v>
      </c>
      <c r="F1815" s="16" t="str">
        <f t="shared" ca="1" si="190"/>
        <v/>
      </c>
      <c r="G1815" s="16" t="str">
        <f t="shared" ca="1" si="194"/>
        <v/>
      </c>
      <c r="H1815" s="16" t="str">
        <f t="shared" ca="1" si="194"/>
        <v/>
      </c>
      <c r="I1815" s="16" t="str">
        <f t="shared" ca="1" si="194"/>
        <v/>
      </c>
      <c r="J1815" s="16" t="str">
        <f t="shared" ca="1" si="194"/>
        <v/>
      </c>
    </row>
    <row r="1816" spans="4:10">
      <c r="D1816" s="3" t="str">
        <f t="shared" si="193"/>
        <v>C-4</v>
      </c>
      <c r="E1816" s="3">
        <v>1812</v>
      </c>
      <c r="F1816" s="16" t="str">
        <f t="shared" ca="1" si="190"/>
        <v/>
      </c>
      <c r="G1816" s="16" t="str">
        <f t="shared" ca="1" si="194"/>
        <v/>
      </c>
      <c r="H1816" s="16" t="str">
        <f t="shared" ca="1" si="194"/>
        <v/>
      </c>
      <c r="I1816" s="16" t="str">
        <f t="shared" ca="1" si="194"/>
        <v/>
      </c>
      <c r="J1816" s="16" t="str">
        <f t="shared" ca="1" si="194"/>
        <v/>
      </c>
    </row>
    <row r="1817" spans="4:10">
      <c r="D1817" s="3" t="str">
        <f t="shared" si="193"/>
        <v>C-4</v>
      </c>
      <c r="E1817" s="3">
        <v>1813</v>
      </c>
      <c r="F1817" s="16" t="str">
        <f t="shared" ca="1" si="190"/>
        <v/>
      </c>
      <c r="G1817" s="16" t="str">
        <f t="shared" ca="1" si="194"/>
        <v/>
      </c>
      <c r="H1817" s="16" t="str">
        <f t="shared" ca="1" si="194"/>
        <v/>
      </c>
      <c r="I1817" s="16" t="str">
        <f t="shared" ca="1" si="194"/>
        <v/>
      </c>
      <c r="J1817" s="16" t="str">
        <f t="shared" ca="1" si="194"/>
        <v/>
      </c>
    </row>
    <row r="1818" spans="4:10">
      <c r="D1818" s="3" t="str">
        <f t="shared" si="193"/>
        <v>C-4</v>
      </c>
      <c r="E1818" s="3">
        <v>1814</v>
      </c>
      <c r="F1818" s="16" t="str">
        <f t="shared" ca="1" si="190"/>
        <v/>
      </c>
      <c r="G1818" s="16" t="str">
        <f t="shared" ca="1" si="194"/>
        <v/>
      </c>
      <c r="H1818" s="16" t="str">
        <f t="shared" ca="1" si="194"/>
        <v/>
      </c>
      <c r="I1818" s="16" t="str">
        <f t="shared" ca="1" si="194"/>
        <v/>
      </c>
      <c r="J1818" s="16" t="str">
        <f t="shared" ca="1" si="194"/>
        <v/>
      </c>
    </row>
    <row r="1819" spans="4:10">
      <c r="D1819" s="3" t="str">
        <f t="shared" si="193"/>
        <v>C-4</v>
      </c>
      <c r="E1819" s="3">
        <v>1815</v>
      </c>
      <c r="F1819" s="16" t="str">
        <f t="shared" ca="1" si="190"/>
        <v/>
      </c>
      <c r="G1819" s="16" t="str">
        <f t="shared" ca="1" si="194"/>
        <v/>
      </c>
      <c r="H1819" s="16" t="str">
        <f t="shared" ca="1" si="194"/>
        <v/>
      </c>
      <c r="I1819" s="16" t="str">
        <f t="shared" ca="1" si="194"/>
        <v/>
      </c>
      <c r="J1819" s="16" t="str">
        <f t="shared" ca="1" si="194"/>
        <v/>
      </c>
    </row>
    <row r="1820" spans="4:10">
      <c r="D1820" s="3" t="str">
        <f t="shared" si="193"/>
        <v>C-4</v>
      </c>
      <c r="E1820" s="3">
        <v>1816</v>
      </c>
      <c r="F1820" s="16" t="str">
        <f t="shared" ca="1" si="190"/>
        <v/>
      </c>
      <c r="G1820" s="16" t="str">
        <f t="shared" ca="1" si="194"/>
        <v/>
      </c>
      <c r="H1820" s="16" t="str">
        <f t="shared" ca="1" si="194"/>
        <v/>
      </c>
      <c r="I1820" s="16" t="str">
        <f t="shared" ca="1" si="194"/>
        <v/>
      </c>
      <c r="J1820" s="16" t="str">
        <f t="shared" ca="1" si="194"/>
        <v/>
      </c>
    </row>
    <row r="1821" spans="4:10">
      <c r="D1821" s="3" t="str">
        <f t="shared" si="193"/>
        <v>C-4</v>
      </c>
      <c r="E1821" s="3">
        <v>1817</v>
      </c>
      <c r="F1821" s="16" t="str">
        <f t="shared" ca="1" si="190"/>
        <v/>
      </c>
      <c r="G1821" s="16" t="str">
        <f t="shared" ca="1" si="194"/>
        <v/>
      </c>
      <c r="H1821" s="16" t="str">
        <f t="shared" ca="1" si="194"/>
        <v/>
      </c>
      <c r="I1821" s="16" t="str">
        <f t="shared" ca="1" si="194"/>
        <v/>
      </c>
      <c r="J1821" s="16" t="str">
        <f t="shared" ca="1" si="194"/>
        <v/>
      </c>
    </row>
    <row r="1822" spans="4:10">
      <c r="D1822" s="3" t="str">
        <f t="shared" si="193"/>
        <v>C-4</v>
      </c>
      <c r="E1822" s="3">
        <v>1818</v>
      </c>
      <c r="F1822" s="16" t="str">
        <f t="shared" ca="1" si="190"/>
        <v/>
      </c>
      <c r="G1822" s="16" t="str">
        <f t="shared" ca="1" si="194"/>
        <v/>
      </c>
      <c r="H1822" s="16" t="str">
        <f t="shared" ca="1" si="194"/>
        <v/>
      </c>
      <c r="I1822" s="16" t="str">
        <f t="shared" ca="1" si="194"/>
        <v/>
      </c>
      <c r="J1822" s="16" t="str">
        <f t="shared" ca="1" si="194"/>
        <v/>
      </c>
    </row>
    <row r="1823" spans="4:10">
      <c r="D1823" s="3" t="str">
        <f t="shared" si="193"/>
        <v>C-4</v>
      </c>
      <c r="E1823" s="3">
        <v>1819</v>
      </c>
      <c r="F1823" s="16" t="str">
        <f t="shared" ca="1" si="190"/>
        <v/>
      </c>
      <c r="G1823" s="16" t="str">
        <f t="shared" ca="1" si="194"/>
        <v/>
      </c>
      <c r="H1823" s="16" t="str">
        <f t="shared" ca="1" si="194"/>
        <v/>
      </c>
      <c r="I1823" s="16" t="str">
        <f t="shared" ca="1" si="194"/>
        <v/>
      </c>
      <c r="J1823" s="16" t="str">
        <f t="shared" ca="1" si="194"/>
        <v/>
      </c>
    </row>
    <row r="1824" spans="4:10">
      <c r="D1824" s="3" t="str">
        <f t="shared" si="193"/>
        <v>C-4</v>
      </c>
      <c r="E1824" s="3">
        <v>1820</v>
      </c>
      <c r="F1824" s="16" t="str">
        <f t="shared" ca="1" si="190"/>
        <v/>
      </c>
      <c r="G1824" s="16" t="str">
        <f t="shared" ca="1" si="194"/>
        <v/>
      </c>
      <c r="H1824" s="16" t="str">
        <f t="shared" ca="1" si="194"/>
        <v/>
      </c>
      <c r="I1824" s="16" t="str">
        <f t="shared" ca="1" si="194"/>
        <v/>
      </c>
      <c r="J1824" s="16" t="str">
        <f t="shared" ca="1" si="194"/>
        <v/>
      </c>
    </row>
    <row r="1825" spans="4:10">
      <c r="D1825" s="3" t="str">
        <f t="shared" si="193"/>
        <v>C-4</v>
      </c>
      <c r="E1825" s="3">
        <v>1821</v>
      </c>
      <c r="F1825" s="16" t="str">
        <f t="shared" ca="1" si="190"/>
        <v/>
      </c>
      <c r="G1825" s="16" t="str">
        <f t="shared" ref="G1825:J1844" ca="1" si="19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825" s="16" t="str">
        <f t="shared" ca="1" si="195"/>
        <v/>
      </c>
      <c r="I1825" s="16" t="str">
        <f t="shared" ca="1" si="195"/>
        <v/>
      </c>
      <c r="J1825" s="16" t="str">
        <f t="shared" ca="1" si="195"/>
        <v/>
      </c>
    </row>
    <row r="1826" spans="4:10">
      <c r="D1826" s="3" t="str">
        <f t="shared" si="193"/>
        <v>C-4</v>
      </c>
      <c r="E1826" s="3">
        <v>1822</v>
      </c>
      <c r="F1826" s="16" t="str">
        <f t="shared" ca="1" si="190"/>
        <v/>
      </c>
      <c r="G1826" s="16" t="str">
        <f t="shared" ca="1" si="195"/>
        <v/>
      </c>
      <c r="H1826" s="16" t="str">
        <f t="shared" ca="1" si="195"/>
        <v/>
      </c>
      <c r="I1826" s="16" t="str">
        <f t="shared" ca="1" si="195"/>
        <v/>
      </c>
      <c r="J1826" s="16" t="str">
        <f t="shared" ca="1" si="195"/>
        <v/>
      </c>
    </row>
    <row r="1827" spans="4:10">
      <c r="D1827" s="3" t="str">
        <f t="shared" si="193"/>
        <v>C-4</v>
      </c>
      <c r="E1827" s="3">
        <v>1823</v>
      </c>
      <c r="F1827" s="16" t="str">
        <f t="shared" ca="1" si="190"/>
        <v/>
      </c>
      <c r="G1827" s="16" t="str">
        <f t="shared" ca="1" si="195"/>
        <v/>
      </c>
      <c r="H1827" s="16" t="str">
        <f t="shared" ca="1" si="195"/>
        <v/>
      </c>
      <c r="I1827" s="16" t="str">
        <f t="shared" ca="1" si="195"/>
        <v/>
      </c>
      <c r="J1827" s="16" t="str">
        <f t="shared" ca="1" si="195"/>
        <v/>
      </c>
    </row>
    <row r="1828" spans="4:10">
      <c r="D1828" s="3" t="str">
        <f t="shared" si="193"/>
        <v>C-4</v>
      </c>
      <c r="E1828" s="3">
        <v>1824</v>
      </c>
      <c r="F1828" s="16" t="str">
        <f t="shared" ca="1" si="190"/>
        <v/>
      </c>
      <c r="G1828" s="16" t="str">
        <f t="shared" ca="1" si="195"/>
        <v/>
      </c>
      <c r="H1828" s="16" t="str">
        <f t="shared" ca="1" si="195"/>
        <v/>
      </c>
      <c r="I1828" s="16" t="str">
        <f t="shared" ca="1" si="195"/>
        <v/>
      </c>
      <c r="J1828" s="16" t="str">
        <f t="shared" ca="1" si="195"/>
        <v/>
      </c>
    </row>
    <row r="1829" spans="4:10">
      <c r="D1829" s="3" t="str">
        <f t="shared" si="193"/>
        <v>C-5</v>
      </c>
      <c r="E1829" s="3">
        <v>1825</v>
      </c>
      <c r="F1829" s="16" t="str">
        <f t="shared" ref="F1829:F1892" ca="1" si="196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1829" s="16" t="str">
        <f t="shared" ca="1" si="195"/>
        <v/>
      </c>
      <c r="H1829" s="16" t="str">
        <f t="shared" ca="1" si="195"/>
        <v/>
      </c>
      <c r="I1829" s="16" t="str">
        <f t="shared" ca="1" si="195"/>
        <v/>
      </c>
      <c r="J1829" s="16" t="str">
        <f t="shared" ca="1" si="195"/>
        <v/>
      </c>
    </row>
    <row r="1830" spans="4:10">
      <c r="D1830" s="3" t="str">
        <f t="shared" si="193"/>
        <v>C-5</v>
      </c>
      <c r="E1830" s="3">
        <v>1826</v>
      </c>
      <c r="F1830" s="16" t="str">
        <f t="shared" ca="1" si="196"/>
        <v/>
      </c>
      <c r="G1830" s="16" t="str">
        <f t="shared" ca="1" si="195"/>
        <v/>
      </c>
      <c r="H1830" s="16" t="str">
        <f t="shared" ca="1" si="195"/>
        <v/>
      </c>
      <c r="I1830" s="16" t="str">
        <f t="shared" ca="1" si="195"/>
        <v/>
      </c>
      <c r="J1830" s="16" t="str">
        <f t="shared" ca="1" si="195"/>
        <v/>
      </c>
    </row>
    <row r="1831" spans="4:10">
      <c r="D1831" s="3" t="str">
        <f t="shared" si="193"/>
        <v>C-5</v>
      </c>
      <c r="E1831" s="3">
        <v>1827</v>
      </c>
      <c r="F1831" s="16" t="str">
        <f t="shared" ca="1" si="196"/>
        <v/>
      </c>
      <c r="G1831" s="16" t="str">
        <f t="shared" ca="1" si="195"/>
        <v/>
      </c>
      <c r="H1831" s="16" t="str">
        <f t="shared" ca="1" si="195"/>
        <v/>
      </c>
      <c r="I1831" s="16" t="str">
        <f t="shared" ca="1" si="195"/>
        <v/>
      </c>
      <c r="J1831" s="16" t="str">
        <f t="shared" ca="1" si="195"/>
        <v/>
      </c>
    </row>
    <row r="1832" spans="4:10">
      <c r="D1832" s="3" t="str">
        <f t="shared" si="193"/>
        <v>C-5</v>
      </c>
      <c r="E1832" s="3">
        <v>1828</v>
      </c>
      <c r="F1832" s="16" t="str">
        <f t="shared" ca="1" si="196"/>
        <v/>
      </c>
      <c r="G1832" s="16" t="str">
        <f t="shared" ca="1" si="195"/>
        <v/>
      </c>
      <c r="H1832" s="16" t="str">
        <f t="shared" ca="1" si="195"/>
        <v/>
      </c>
      <c r="I1832" s="16" t="str">
        <f t="shared" ca="1" si="195"/>
        <v/>
      </c>
      <c r="J1832" s="16" t="str">
        <f t="shared" ca="1" si="195"/>
        <v/>
      </c>
    </row>
    <row r="1833" spans="4:10">
      <c r="D1833" s="3" t="str">
        <f t="shared" si="193"/>
        <v>C-5</v>
      </c>
      <c r="E1833" s="3">
        <v>1829</v>
      </c>
      <c r="F1833" s="16" t="str">
        <f t="shared" ca="1" si="196"/>
        <v/>
      </c>
      <c r="G1833" s="16" t="str">
        <f t="shared" ca="1" si="195"/>
        <v/>
      </c>
      <c r="H1833" s="16" t="str">
        <f t="shared" ca="1" si="195"/>
        <v/>
      </c>
      <c r="I1833" s="16" t="str">
        <f t="shared" ca="1" si="195"/>
        <v/>
      </c>
      <c r="J1833" s="16" t="str">
        <f t="shared" ca="1" si="195"/>
        <v/>
      </c>
    </row>
    <row r="1834" spans="4:10">
      <c r="D1834" s="3" t="str">
        <f t="shared" si="193"/>
        <v>C-5</v>
      </c>
      <c r="E1834" s="3">
        <v>1830</v>
      </c>
      <c r="F1834" s="16" t="str">
        <f t="shared" ca="1" si="196"/>
        <v/>
      </c>
      <c r="G1834" s="16" t="str">
        <f t="shared" ca="1" si="195"/>
        <v/>
      </c>
      <c r="H1834" s="16" t="str">
        <f t="shared" ca="1" si="195"/>
        <v/>
      </c>
      <c r="I1834" s="16" t="str">
        <f t="shared" ca="1" si="195"/>
        <v/>
      </c>
      <c r="J1834" s="16" t="str">
        <f t="shared" ca="1" si="195"/>
        <v/>
      </c>
    </row>
    <row r="1835" spans="4:10">
      <c r="D1835" s="3" t="str">
        <f t="shared" si="193"/>
        <v>C-5</v>
      </c>
      <c r="E1835" s="3">
        <v>1831</v>
      </c>
      <c r="F1835" s="16" t="str">
        <f t="shared" ca="1" si="196"/>
        <v/>
      </c>
      <c r="G1835" s="16" t="str">
        <f t="shared" ca="1" si="195"/>
        <v/>
      </c>
      <c r="H1835" s="16" t="str">
        <f t="shared" ca="1" si="195"/>
        <v/>
      </c>
      <c r="I1835" s="16" t="str">
        <f t="shared" ca="1" si="195"/>
        <v/>
      </c>
      <c r="J1835" s="16" t="str">
        <f t="shared" ca="1" si="195"/>
        <v/>
      </c>
    </row>
    <row r="1836" spans="4:10">
      <c r="D1836" s="3" t="str">
        <f t="shared" si="193"/>
        <v>C-5</v>
      </c>
      <c r="E1836" s="3">
        <v>1832</v>
      </c>
      <c r="F1836" s="16" t="str">
        <f t="shared" ca="1" si="196"/>
        <v/>
      </c>
      <c r="G1836" s="16" t="str">
        <f t="shared" ca="1" si="195"/>
        <v/>
      </c>
      <c r="H1836" s="16" t="str">
        <f t="shared" ca="1" si="195"/>
        <v/>
      </c>
      <c r="I1836" s="16" t="str">
        <f t="shared" ca="1" si="195"/>
        <v/>
      </c>
      <c r="J1836" s="16" t="str">
        <f t="shared" ca="1" si="195"/>
        <v/>
      </c>
    </row>
    <row r="1837" spans="4:10">
      <c r="D1837" s="3" t="str">
        <f t="shared" si="193"/>
        <v>C-5</v>
      </c>
      <c r="E1837" s="3">
        <v>1833</v>
      </c>
      <c r="F1837" s="16" t="str">
        <f t="shared" ca="1" si="196"/>
        <v/>
      </c>
      <c r="G1837" s="16" t="str">
        <f t="shared" ca="1" si="195"/>
        <v/>
      </c>
      <c r="H1837" s="16" t="str">
        <f t="shared" ca="1" si="195"/>
        <v/>
      </c>
      <c r="I1837" s="16" t="str">
        <f t="shared" ca="1" si="195"/>
        <v/>
      </c>
      <c r="J1837" s="16" t="str">
        <f t="shared" ca="1" si="195"/>
        <v/>
      </c>
    </row>
    <row r="1838" spans="4:10">
      <c r="D1838" s="3" t="str">
        <f t="shared" si="193"/>
        <v>C-5</v>
      </c>
      <c r="E1838" s="3">
        <v>1834</v>
      </c>
      <c r="F1838" s="16" t="str">
        <f t="shared" ca="1" si="196"/>
        <v/>
      </c>
      <c r="G1838" s="16" t="str">
        <f t="shared" ca="1" si="195"/>
        <v/>
      </c>
      <c r="H1838" s="16" t="str">
        <f t="shared" ca="1" si="195"/>
        <v/>
      </c>
      <c r="I1838" s="16" t="str">
        <f t="shared" ca="1" si="195"/>
        <v/>
      </c>
      <c r="J1838" s="16" t="str">
        <f t="shared" ca="1" si="195"/>
        <v/>
      </c>
    </row>
    <row r="1839" spans="4:10">
      <c r="D1839" s="3" t="str">
        <f t="shared" si="193"/>
        <v>C-5</v>
      </c>
      <c r="E1839" s="3">
        <v>1835</v>
      </c>
      <c r="F1839" s="16" t="str">
        <f t="shared" ca="1" si="196"/>
        <v/>
      </c>
      <c r="G1839" s="16" t="str">
        <f t="shared" ca="1" si="195"/>
        <v/>
      </c>
      <c r="H1839" s="16" t="str">
        <f t="shared" ca="1" si="195"/>
        <v/>
      </c>
      <c r="I1839" s="16" t="str">
        <f t="shared" ca="1" si="195"/>
        <v/>
      </c>
      <c r="J1839" s="16" t="str">
        <f t="shared" ca="1" si="195"/>
        <v/>
      </c>
    </row>
    <row r="1840" spans="4:10">
      <c r="D1840" s="3" t="str">
        <f t="shared" si="193"/>
        <v>C-5</v>
      </c>
      <c r="E1840" s="3">
        <v>1836</v>
      </c>
      <c r="F1840" s="16" t="str">
        <f t="shared" ca="1" si="196"/>
        <v/>
      </c>
      <c r="G1840" s="16" t="str">
        <f t="shared" ca="1" si="195"/>
        <v/>
      </c>
      <c r="H1840" s="16" t="str">
        <f t="shared" ca="1" si="195"/>
        <v/>
      </c>
      <c r="I1840" s="16" t="str">
        <f t="shared" ca="1" si="195"/>
        <v/>
      </c>
      <c r="J1840" s="16" t="str">
        <f t="shared" ca="1" si="195"/>
        <v/>
      </c>
    </row>
    <row r="1841" spans="4:10">
      <c r="D1841" s="3" t="str">
        <f t="shared" si="193"/>
        <v>C-5</v>
      </c>
      <c r="E1841" s="3">
        <v>1837</v>
      </c>
      <c r="F1841" s="16" t="str">
        <f t="shared" ca="1" si="196"/>
        <v/>
      </c>
      <c r="G1841" s="16" t="str">
        <f t="shared" ca="1" si="195"/>
        <v/>
      </c>
      <c r="H1841" s="16" t="str">
        <f t="shared" ca="1" si="195"/>
        <v/>
      </c>
      <c r="I1841" s="16" t="str">
        <f t="shared" ca="1" si="195"/>
        <v/>
      </c>
      <c r="J1841" s="16" t="str">
        <f t="shared" ca="1" si="195"/>
        <v/>
      </c>
    </row>
    <row r="1842" spans="4:10">
      <c r="D1842" s="3" t="str">
        <f t="shared" si="193"/>
        <v>C-5</v>
      </c>
      <c r="E1842" s="3">
        <v>1838</v>
      </c>
      <c r="F1842" s="16" t="str">
        <f t="shared" ca="1" si="196"/>
        <v/>
      </c>
      <c r="G1842" s="16" t="str">
        <f t="shared" ca="1" si="195"/>
        <v/>
      </c>
      <c r="H1842" s="16" t="str">
        <f t="shared" ca="1" si="195"/>
        <v/>
      </c>
      <c r="I1842" s="16" t="str">
        <f t="shared" ca="1" si="195"/>
        <v/>
      </c>
      <c r="J1842" s="16" t="str">
        <f t="shared" ca="1" si="195"/>
        <v/>
      </c>
    </row>
    <row r="1843" spans="4:10">
      <c r="D1843" s="3" t="str">
        <f t="shared" si="193"/>
        <v>C-5</v>
      </c>
      <c r="E1843" s="3">
        <v>1839</v>
      </c>
      <c r="F1843" s="16" t="str">
        <f t="shared" ca="1" si="196"/>
        <v/>
      </c>
      <c r="G1843" s="16" t="str">
        <f t="shared" ca="1" si="195"/>
        <v/>
      </c>
      <c r="H1843" s="16" t="str">
        <f t="shared" ca="1" si="195"/>
        <v/>
      </c>
      <c r="I1843" s="16" t="str">
        <f t="shared" ca="1" si="195"/>
        <v/>
      </c>
      <c r="J1843" s="16" t="str">
        <f t="shared" ca="1" si="195"/>
        <v/>
      </c>
    </row>
    <row r="1844" spans="4:10">
      <c r="D1844" s="3" t="str">
        <f t="shared" si="193"/>
        <v>C-5</v>
      </c>
      <c r="E1844" s="3">
        <v>1840</v>
      </c>
      <c r="F1844" s="16" t="str">
        <f t="shared" ca="1" si="196"/>
        <v/>
      </c>
      <c r="G1844" s="16" t="str">
        <f t="shared" ca="1" si="195"/>
        <v/>
      </c>
      <c r="H1844" s="16" t="str">
        <f t="shared" ca="1" si="195"/>
        <v/>
      </c>
      <c r="I1844" s="16" t="str">
        <f t="shared" ca="1" si="195"/>
        <v/>
      </c>
      <c r="J1844" s="16" t="str">
        <f t="shared" ca="1" si="195"/>
        <v/>
      </c>
    </row>
    <row r="1845" spans="4:10">
      <c r="D1845" s="3" t="str">
        <f t="shared" si="193"/>
        <v>C-6</v>
      </c>
      <c r="E1845" s="3">
        <v>1841</v>
      </c>
      <c r="F1845" s="16" t="str">
        <f t="shared" ca="1" si="196"/>
        <v/>
      </c>
      <c r="G1845" s="16" t="str">
        <f t="shared" ref="G1845:J1864" ca="1" si="19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845" s="16" t="str">
        <f t="shared" ca="1" si="197"/>
        <v/>
      </c>
      <c r="I1845" s="16" t="str">
        <f t="shared" ca="1" si="197"/>
        <v/>
      </c>
      <c r="J1845" s="16" t="str">
        <f t="shared" ca="1" si="197"/>
        <v/>
      </c>
    </row>
    <row r="1846" spans="4:10">
      <c r="D1846" s="3" t="str">
        <f t="shared" si="193"/>
        <v>C-6</v>
      </c>
      <c r="E1846" s="3">
        <v>1842</v>
      </c>
      <c r="F1846" s="16" t="str">
        <f t="shared" ca="1" si="196"/>
        <v/>
      </c>
      <c r="G1846" s="16" t="str">
        <f t="shared" ca="1" si="197"/>
        <v/>
      </c>
      <c r="H1846" s="16" t="str">
        <f t="shared" ca="1" si="197"/>
        <v/>
      </c>
      <c r="I1846" s="16" t="str">
        <f t="shared" ca="1" si="197"/>
        <v/>
      </c>
      <c r="J1846" s="16" t="str">
        <f t="shared" ca="1" si="197"/>
        <v/>
      </c>
    </row>
    <row r="1847" spans="4:10">
      <c r="D1847" s="3" t="str">
        <f t="shared" si="193"/>
        <v>C-6</v>
      </c>
      <c r="E1847" s="3">
        <v>1843</v>
      </c>
      <c r="F1847" s="16" t="str">
        <f t="shared" ca="1" si="196"/>
        <v/>
      </c>
      <c r="G1847" s="16" t="str">
        <f t="shared" ca="1" si="197"/>
        <v/>
      </c>
      <c r="H1847" s="16" t="str">
        <f t="shared" ca="1" si="197"/>
        <v/>
      </c>
      <c r="I1847" s="16" t="str">
        <f t="shared" ca="1" si="197"/>
        <v/>
      </c>
      <c r="J1847" s="16" t="str">
        <f t="shared" ca="1" si="197"/>
        <v/>
      </c>
    </row>
    <row r="1848" spans="4:10">
      <c r="D1848" s="3" t="str">
        <f t="shared" si="193"/>
        <v>C-6</v>
      </c>
      <c r="E1848" s="3">
        <v>1844</v>
      </c>
      <c r="F1848" s="16" t="str">
        <f t="shared" ca="1" si="196"/>
        <v/>
      </c>
      <c r="G1848" s="16" t="str">
        <f t="shared" ca="1" si="197"/>
        <v/>
      </c>
      <c r="H1848" s="16" t="str">
        <f t="shared" ca="1" si="197"/>
        <v/>
      </c>
      <c r="I1848" s="16" t="str">
        <f t="shared" ca="1" si="197"/>
        <v/>
      </c>
      <c r="J1848" s="16" t="str">
        <f t="shared" ca="1" si="197"/>
        <v/>
      </c>
    </row>
    <row r="1849" spans="4:10">
      <c r="D1849" s="3" t="str">
        <f t="shared" si="193"/>
        <v>C-6</v>
      </c>
      <c r="E1849" s="3">
        <v>1845</v>
      </c>
      <c r="F1849" s="16" t="str">
        <f t="shared" ca="1" si="196"/>
        <v/>
      </c>
      <c r="G1849" s="16" t="str">
        <f t="shared" ca="1" si="197"/>
        <v/>
      </c>
      <c r="H1849" s="16" t="str">
        <f t="shared" ca="1" si="197"/>
        <v/>
      </c>
      <c r="I1849" s="16" t="str">
        <f t="shared" ca="1" si="197"/>
        <v/>
      </c>
      <c r="J1849" s="16" t="str">
        <f t="shared" ca="1" si="197"/>
        <v/>
      </c>
    </row>
    <row r="1850" spans="4:10">
      <c r="D1850" s="3" t="str">
        <f t="shared" si="193"/>
        <v>C-6</v>
      </c>
      <c r="E1850" s="3">
        <v>1846</v>
      </c>
      <c r="F1850" s="16" t="str">
        <f t="shared" ca="1" si="196"/>
        <v/>
      </c>
      <c r="G1850" s="16" t="str">
        <f t="shared" ca="1" si="197"/>
        <v/>
      </c>
      <c r="H1850" s="16" t="str">
        <f t="shared" ca="1" si="197"/>
        <v/>
      </c>
      <c r="I1850" s="16" t="str">
        <f t="shared" ca="1" si="197"/>
        <v/>
      </c>
      <c r="J1850" s="16" t="str">
        <f t="shared" ca="1" si="197"/>
        <v/>
      </c>
    </row>
    <row r="1851" spans="4:10">
      <c r="D1851" s="3" t="str">
        <f t="shared" si="193"/>
        <v>C-6</v>
      </c>
      <c r="E1851" s="3">
        <v>1847</v>
      </c>
      <c r="F1851" s="16" t="str">
        <f t="shared" ca="1" si="196"/>
        <v/>
      </c>
      <c r="G1851" s="16" t="str">
        <f t="shared" ca="1" si="197"/>
        <v/>
      </c>
      <c r="H1851" s="16" t="str">
        <f t="shared" ca="1" si="197"/>
        <v/>
      </c>
      <c r="I1851" s="16" t="str">
        <f t="shared" ca="1" si="197"/>
        <v/>
      </c>
      <c r="J1851" s="16" t="str">
        <f t="shared" ca="1" si="197"/>
        <v/>
      </c>
    </row>
    <row r="1852" spans="4:10">
      <c r="D1852" s="3" t="str">
        <f t="shared" si="193"/>
        <v>C-6</v>
      </c>
      <c r="E1852" s="3">
        <v>1848</v>
      </c>
      <c r="F1852" s="16" t="str">
        <f t="shared" ca="1" si="196"/>
        <v/>
      </c>
      <c r="G1852" s="16" t="str">
        <f t="shared" ca="1" si="197"/>
        <v/>
      </c>
      <c r="H1852" s="16" t="str">
        <f t="shared" ca="1" si="197"/>
        <v/>
      </c>
      <c r="I1852" s="16" t="str">
        <f t="shared" ca="1" si="197"/>
        <v/>
      </c>
      <c r="J1852" s="16" t="str">
        <f t="shared" ca="1" si="197"/>
        <v/>
      </c>
    </row>
    <row r="1853" spans="4:10">
      <c r="D1853" s="3" t="str">
        <f t="shared" si="193"/>
        <v>C-6</v>
      </c>
      <c r="E1853" s="3">
        <v>1849</v>
      </c>
      <c r="F1853" s="16" t="str">
        <f t="shared" ca="1" si="196"/>
        <v/>
      </c>
      <c r="G1853" s="16" t="str">
        <f t="shared" ca="1" si="197"/>
        <v/>
      </c>
      <c r="H1853" s="16" t="str">
        <f t="shared" ca="1" si="197"/>
        <v/>
      </c>
      <c r="I1853" s="16" t="str">
        <f t="shared" ca="1" si="197"/>
        <v/>
      </c>
      <c r="J1853" s="16" t="str">
        <f t="shared" ca="1" si="197"/>
        <v/>
      </c>
    </row>
    <row r="1854" spans="4:10">
      <c r="D1854" s="3" t="str">
        <f t="shared" si="193"/>
        <v>C-6</v>
      </c>
      <c r="E1854" s="3">
        <v>1850</v>
      </c>
      <c r="F1854" s="16" t="str">
        <f t="shared" ca="1" si="196"/>
        <v/>
      </c>
      <c r="G1854" s="16" t="str">
        <f t="shared" ca="1" si="197"/>
        <v/>
      </c>
      <c r="H1854" s="16" t="str">
        <f t="shared" ca="1" si="197"/>
        <v/>
      </c>
      <c r="I1854" s="16" t="str">
        <f t="shared" ca="1" si="197"/>
        <v/>
      </c>
      <c r="J1854" s="16" t="str">
        <f t="shared" ca="1" si="197"/>
        <v/>
      </c>
    </row>
    <row r="1855" spans="4:10">
      <c r="D1855" s="3" t="str">
        <f t="shared" si="193"/>
        <v>C-6</v>
      </c>
      <c r="E1855" s="3">
        <v>1851</v>
      </c>
      <c r="F1855" s="16" t="str">
        <f t="shared" ca="1" si="196"/>
        <v/>
      </c>
      <c r="G1855" s="16" t="str">
        <f t="shared" ca="1" si="197"/>
        <v/>
      </c>
      <c r="H1855" s="16" t="str">
        <f t="shared" ca="1" si="197"/>
        <v/>
      </c>
      <c r="I1855" s="16" t="str">
        <f t="shared" ca="1" si="197"/>
        <v/>
      </c>
      <c r="J1855" s="16" t="str">
        <f t="shared" ca="1" si="197"/>
        <v/>
      </c>
    </row>
    <row r="1856" spans="4:10">
      <c r="D1856" s="3" t="str">
        <f t="shared" si="193"/>
        <v>C-6</v>
      </c>
      <c r="E1856" s="3">
        <v>1852</v>
      </c>
      <c r="F1856" s="16" t="str">
        <f t="shared" ca="1" si="196"/>
        <v/>
      </c>
      <c r="G1856" s="16" t="str">
        <f t="shared" ca="1" si="197"/>
        <v/>
      </c>
      <c r="H1856" s="16" t="str">
        <f t="shared" ca="1" si="197"/>
        <v/>
      </c>
      <c r="I1856" s="16" t="str">
        <f t="shared" ca="1" si="197"/>
        <v/>
      </c>
      <c r="J1856" s="16" t="str">
        <f t="shared" ca="1" si="197"/>
        <v/>
      </c>
    </row>
    <row r="1857" spans="4:10">
      <c r="D1857" s="3" t="str">
        <f t="shared" si="193"/>
        <v>C-6</v>
      </c>
      <c r="E1857" s="3">
        <v>1853</v>
      </c>
      <c r="F1857" s="16" t="str">
        <f t="shared" ca="1" si="196"/>
        <v/>
      </c>
      <c r="G1857" s="16" t="str">
        <f t="shared" ca="1" si="197"/>
        <v/>
      </c>
      <c r="H1857" s="16" t="str">
        <f t="shared" ca="1" si="197"/>
        <v/>
      </c>
      <c r="I1857" s="16" t="str">
        <f t="shared" ca="1" si="197"/>
        <v/>
      </c>
      <c r="J1857" s="16" t="str">
        <f t="shared" ca="1" si="197"/>
        <v/>
      </c>
    </row>
    <row r="1858" spans="4:10">
      <c r="D1858" s="3" t="str">
        <f t="shared" si="193"/>
        <v>C-6</v>
      </c>
      <c r="E1858" s="3">
        <v>1854</v>
      </c>
      <c r="F1858" s="16" t="str">
        <f t="shared" ca="1" si="196"/>
        <v/>
      </c>
      <c r="G1858" s="16" t="str">
        <f t="shared" ca="1" si="197"/>
        <v/>
      </c>
      <c r="H1858" s="16" t="str">
        <f t="shared" ca="1" si="197"/>
        <v/>
      </c>
      <c r="I1858" s="16" t="str">
        <f t="shared" ca="1" si="197"/>
        <v/>
      </c>
      <c r="J1858" s="16" t="str">
        <f t="shared" ca="1" si="197"/>
        <v/>
      </c>
    </row>
    <row r="1859" spans="4:10">
      <c r="D1859" s="3" t="str">
        <f t="shared" si="193"/>
        <v>C-6</v>
      </c>
      <c r="E1859" s="3">
        <v>1855</v>
      </c>
      <c r="F1859" s="16" t="str">
        <f t="shared" ca="1" si="196"/>
        <v/>
      </c>
      <c r="G1859" s="16" t="str">
        <f t="shared" ca="1" si="197"/>
        <v/>
      </c>
      <c r="H1859" s="16" t="str">
        <f t="shared" ca="1" si="197"/>
        <v/>
      </c>
      <c r="I1859" s="16" t="str">
        <f t="shared" ca="1" si="197"/>
        <v/>
      </c>
      <c r="J1859" s="16" t="str">
        <f t="shared" ca="1" si="197"/>
        <v/>
      </c>
    </row>
    <row r="1860" spans="4:10">
      <c r="D1860" s="3" t="str">
        <f t="shared" si="193"/>
        <v>C-6</v>
      </c>
      <c r="E1860" s="3">
        <v>1856</v>
      </c>
      <c r="F1860" s="16" t="str">
        <f t="shared" ca="1" si="196"/>
        <v/>
      </c>
      <c r="G1860" s="16" t="str">
        <f t="shared" ca="1" si="197"/>
        <v/>
      </c>
      <c r="H1860" s="16" t="str">
        <f t="shared" ca="1" si="197"/>
        <v/>
      </c>
      <c r="I1860" s="16" t="str">
        <f t="shared" ca="1" si="197"/>
        <v/>
      </c>
      <c r="J1860" s="16" t="str">
        <f t="shared" ca="1" si="197"/>
        <v/>
      </c>
    </row>
    <row r="1861" spans="4:10">
      <c r="D1861" s="3" t="str">
        <f t="shared" ref="D1861:D1924" si="198">DEC2HEX(HEX2DEC($D$4)+FLOOR((ROW(A1857)-1)/($M$4*10),1))&amp;"-"&amp;FLOOR((ROW(A1857)-1)/$M$4,1)+1-FLOOR((ROW(A1857)-1)/($M$4*10),1)*10</f>
        <v>C-7</v>
      </c>
      <c r="E1861" s="3">
        <v>1857</v>
      </c>
      <c r="F1861" s="16" t="str">
        <f t="shared" ca="1" si="196"/>
        <v/>
      </c>
      <c r="G1861" s="16" t="str">
        <f t="shared" ca="1" si="197"/>
        <v/>
      </c>
      <c r="H1861" s="16" t="str">
        <f t="shared" ca="1" si="197"/>
        <v/>
      </c>
      <c r="I1861" s="16" t="str">
        <f t="shared" ca="1" si="197"/>
        <v/>
      </c>
      <c r="J1861" s="16" t="str">
        <f t="shared" ca="1" si="197"/>
        <v/>
      </c>
    </row>
    <row r="1862" spans="4:10">
      <c r="D1862" s="3" t="str">
        <f t="shared" si="198"/>
        <v>C-7</v>
      </c>
      <c r="E1862" s="3">
        <v>1858</v>
      </c>
      <c r="F1862" s="16" t="str">
        <f t="shared" ca="1" si="196"/>
        <v/>
      </c>
      <c r="G1862" s="16" t="str">
        <f t="shared" ca="1" si="197"/>
        <v/>
      </c>
      <c r="H1862" s="16" t="str">
        <f t="shared" ca="1" si="197"/>
        <v/>
      </c>
      <c r="I1862" s="16" t="str">
        <f t="shared" ca="1" si="197"/>
        <v/>
      </c>
      <c r="J1862" s="16" t="str">
        <f t="shared" ca="1" si="197"/>
        <v/>
      </c>
    </row>
    <row r="1863" spans="4:10">
      <c r="D1863" s="3" t="str">
        <f t="shared" si="198"/>
        <v>C-7</v>
      </c>
      <c r="E1863" s="3">
        <v>1859</v>
      </c>
      <c r="F1863" s="16" t="str">
        <f t="shared" ca="1" si="196"/>
        <v/>
      </c>
      <c r="G1863" s="16" t="str">
        <f t="shared" ca="1" si="197"/>
        <v/>
      </c>
      <c r="H1863" s="16" t="str">
        <f t="shared" ca="1" si="197"/>
        <v/>
      </c>
      <c r="I1863" s="16" t="str">
        <f t="shared" ca="1" si="197"/>
        <v/>
      </c>
      <c r="J1863" s="16" t="str">
        <f t="shared" ca="1" si="197"/>
        <v/>
      </c>
    </row>
    <row r="1864" spans="4:10">
      <c r="D1864" s="3" t="str">
        <f t="shared" si="198"/>
        <v>C-7</v>
      </c>
      <c r="E1864" s="3">
        <v>1860</v>
      </c>
      <c r="F1864" s="16" t="str">
        <f t="shared" ca="1" si="196"/>
        <v/>
      </c>
      <c r="G1864" s="16" t="str">
        <f t="shared" ca="1" si="197"/>
        <v/>
      </c>
      <c r="H1864" s="16" t="str">
        <f t="shared" ca="1" si="197"/>
        <v/>
      </c>
      <c r="I1864" s="16" t="str">
        <f t="shared" ca="1" si="197"/>
        <v/>
      </c>
      <c r="J1864" s="16" t="str">
        <f t="shared" ca="1" si="197"/>
        <v/>
      </c>
    </row>
    <row r="1865" spans="4:10">
      <c r="D1865" s="3" t="str">
        <f t="shared" si="198"/>
        <v>C-7</v>
      </c>
      <c r="E1865" s="3">
        <v>1861</v>
      </c>
      <c r="F1865" s="16" t="str">
        <f t="shared" ca="1" si="196"/>
        <v/>
      </c>
      <c r="G1865" s="16" t="str">
        <f t="shared" ref="G1865:J1884" ca="1" si="19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865" s="16" t="str">
        <f t="shared" ca="1" si="199"/>
        <v/>
      </c>
      <c r="I1865" s="16" t="str">
        <f t="shared" ca="1" si="199"/>
        <v/>
      </c>
      <c r="J1865" s="16" t="str">
        <f t="shared" ca="1" si="199"/>
        <v/>
      </c>
    </row>
    <row r="1866" spans="4:10">
      <c r="D1866" s="3" t="str">
        <f t="shared" si="198"/>
        <v>C-7</v>
      </c>
      <c r="E1866" s="3">
        <v>1862</v>
      </c>
      <c r="F1866" s="16" t="str">
        <f t="shared" ca="1" si="196"/>
        <v/>
      </c>
      <c r="G1866" s="16" t="str">
        <f t="shared" ca="1" si="199"/>
        <v/>
      </c>
      <c r="H1866" s="16" t="str">
        <f t="shared" ca="1" si="199"/>
        <v/>
      </c>
      <c r="I1866" s="16" t="str">
        <f t="shared" ca="1" si="199"/>
        <v/>
      </c>
      <c r="J1866" s="16" t="str">
        <f t="shared" ca="1" si="199"/>
        <v/>
      </c>
    </row>
    <row r="1867" spans="4:10">
      <c r="D1867" s="3" t="str">
        <f t="shared" si="198"/>
        <v>C-7</v>
      </c>
      <c r="E1867" s="3">
        <v>1863</v>
      </c>
      <c r="F1867" s="16" t="str">
        <f t="shared" ca="1" si="196"/>
        <v/>
      </c>
      <c r="G1867" s="16" t="str">
        <f t="shared" ca="1" si="199"/>
        <v/>
      </c>
      <c r="H1867" s="16" t="str">
        <f t="shared" ca="1" si="199"/>
        <v/>
      </c>
      <c r="I1867" s="16" t="str">
        <f t="shared" ca="1" si="199"/>
        <v/>
      </c>
      <c r="J1867" s="16" t="str">
        <f t="shared" ca="1" si="199"/>
        <v/>
      </c>
    </row>
    <row r="1868" spans="4:10">
      <c r="D1868" s="3" t="str">
        <f t="shared" si="198"/>
        <v>C-7</v>
      </c>
      <c r="E1868" s="3">
        <v>1864</v>
      </c>
      <c r="F1868" s="16" t="str">
        <f t="shared" ca="1" si="196"/>
        <v/>
      </c>
      <c r="G1868" s="16" t="str">
        <f t="shared" ca="1" si="199"/>
        <v/>
      </c>
      <c r="H1868" s="16" t="str">
        <f t="shared" ca="1" si="199"/>
        <v/>
      </c>
      <c r="I1868" s="16" t="str">
        <f t="shared" ca="1" si="199"/>
        <v/>
      </c>
      <c r="J1868" s="16" t="str">
        <f t="shared" ca="1" si="199"/>
        <v/>
      </c>
    </row>
    <row r="1869" spans="4:10">
      <c r="D1869" s="3" t="str">
        <f t="shared" si="198"/>
        <v>C-7</v>
      </c>
      <c r="E1869" s="3">
        <v>1865</v>
      </c>
      <c r="F1869" s="16" t="str">
        <f t="shared" ca="1" si="196"/>
        <v/>
      </c>
      <c r="G1869" s="16" t="str">
        <f t="shared" ca="1" si="199"/>
        <v/>
      </c>
      <c r="H1869" s="16" t="str">
        <f t="shared" ca="1" si="199"/>
        <v/>
      </c>
      <c r="I1869" s="16" t="str">
        <f t="shared" ca="1" si="199"/>
        <v/>
      </c>
      <c r="J1869" s="16" t="str">
        <f t="shared" ca="1" si="199"/>
        <v/>
      </c>
    </row>
    <row r="1870" spans="4:10">
      <c r="D1870" s="3" t="str">
        <f t="shared" si="198"/>
        <v>C-7</v>
      </c>
      <c r="E1870" s="3">
        <v>1866</v>
      </c>
      <c r="F1870" s="16" t="str">
        <f t="shared" ca="1" si="196"/>
        <v/>
      </c>
      <c r="G1870" s="16" t="str">
        <f t="shared" ca="1" si="199"/>
        <v/>
      </c>
      <c r="H1870" s="16" t="str">
        <f t="shared" ca="1" si="199"/>
        <v/>
      </c>
      <c r="I1870" s="16" t="str">
        <f t="shared" ca="1" si="199"/>
        <v/>
      </c>
      <c r="J1870" s="16" t="str">
        <f t="shared" ca="1" si="199"/>
        <v/>
      </c>
    </row>
    <row r="1871" spans="4:10">
      <c r="D1871" s="3" t="str">
        <f t="shared" si="198"/>
        <v>C-7</v>
      </c>
      <c r="E1871" s="3">
        <v>1867</v>
      </c>
      <c r="F1871" s="16" t="str">
        <f t="shared" ca="1" si="196"/>
        <v/>
      </c>
      <c r="G1871" s="16" t="str">
        <f t="shared" ca="1" si="199"/>
        <v/>
      </c>
      <c r="H1871" s="16" t="str">
        <f t="shared" ca="1" si="199"/>
        <v/>
      </c>
      <c r="I1871" s="16" t="str">
        <f t="shared" ca="1" si="199"/>
        <v/>
      </c>
      <c r="J1871" s="16" t="str">
        <f t="shared" ca="1" si="199"/>
        <v/>
      </c>
    </row>
    <row r="1872" spans="4:10">
      <c r="D1872" s="3" t="str">
        <f t="shared" si="198"/>
        <v>C-7</v>
      </c>
      <c r="E1872" s="3">
        <v>1868</v>
      </c>
      <c r="F1872" s="16" t="str">
        <f t="shared" ca="1" si="196"/>
        <v/>
      </c>
      <c r="G1872" s="16" t="str">
        <f t="shared" ca="1" si="199"/>
        <v/>
      </c>
      <c r="H1872" s="16" t="str">
        <f t="shared" ca="1" si="199"/>
        <v/>
      </c>
      <c r="I1872" s="16" t="str">
        <f t="shared" ca="1" si="199"/>
        <v/>
      </c>
      <c r="J1872" s="16" t="str">
        <f t="shared" ca="1" si="199"/>
        <v/>
      </c>
    </row>
    <row r="1873" spans="4:10">
      <c r="D1873" s="3" t="str">
        <f t="shared" si="198"/>
        <v>C-7</v>
      </c>
      <c r="E1873" s="3">
        <v>1869</v>
      </c>
      <c r="F1873" s="16" t="str">
        <f t="shared" ca="1" si="196"/>
        <v/>
      </c>
      <c r="G1873" s="16" t="str">
        <f t="shared" ca="1" si="199"/>
        <v/>
      </c>
      <c r="H1873" s="16" t="str">
        <f t="shared" ca="1" si="199"/>
        <v/>
      </c>
      <c r="I1873" s="16" t="str">
        <f t="shared" ca="1" si="199"/>
        <v/>
      </c>
      <c r="J1873" s="16" t="str">
        <f t="shared" ca="1" si="199"/>
        <v/>
      </c>
    </row>
    <row r="1874" spans="4:10">
      <c r="D1874" s="3" t="str">
        <f t="shared" si="198"/>
        <v>C-7</v>
      </c>
      <c r="E1874" s="3">
        <v>1870</v>
      </c>
      <c r="F1874" s="16" t="str">
        <f t="shared" ca="1" si="196"/>
        <v/>
      </c>
      <c r="G1874" s="16" t="str">
        <f t="shared" ca="1" si="199"/>
        <v/>
      </c>
      <c r="H1874" s="16" t="str">
        <f t="shared" ca="1" si="199"/>
        <v/>
      </c>
      <c r="I1874" s="16" t="str">
        <f t="shared" ca="1" si="199"/>
        <v/>
      </c>
      <c r="J1874" s="16" t="str">
        <f t="shared" ca="1" si="199"/>
        <v/>
      </c>
    </row>
    <row r="1875" spans="4:10">
      <c r="D1875" s="3" t="str">
        <f t="shared" si="198"/>
        <v>C-7</v>
      </c>
      <c r="E1875" s="3">
        <v>1871</v>
      </c>
      <c r="F1875" s="16" t="str">
        <f t="shared" ca="1" si="196"/>
        <v/>
      </c>
      <c r="G1875" s="16" t="str">
        <f t="shared" ca="1" si="199"/>
        <v/>
      </c>
      <c r="H1875" s="16" t="str">
        <f t="shared" ca="1" si="199"/>
        <v/>
      </c>
      <c r="I1875" s="16" t="str">
        <f t="shared" ca="1" si="199"/>
        <v/>
      </c>
      <c r="J1875" s="16" t="str">
        <f t="shared" ca="1" si="199"/>
        <v/>
      </c>
    </row>
    <row r="1876" spans="4:10">
      <c r="D1876" s="3" t="str">
        <f t="shared" si="198"/>
        <v>C-7</v>
      </c>
      <c r="E1876" s="3">
        <v>1872</v>
      </c>
      <c r="F1876" s="16" t="str">
        <f t="shared" ca="1" si="196"/>
        <v/>
      </c>
      <c r="G1876" s="16" t="str">
        <f t="shared" ca="1" si="199"/>
        <v/>
      </c>
      <c r="H1876" s="16" t="str">
        <f t="shared" ca="1" si="199"/>
        <v/>
      </c>
      <c r="I1876" s="16" t="str">
        <f t="shared" ca="1" si="199"/>
        <v/>
      </c>
      <c r="J1876" s="16" t="str">
        <f t="shared" ca="1" si="199"/>
        <v/>
      </c>
    </row>
    <row r="1877" spans="4:10">
      <c r="D1877" s="3" t="str">
        <f t="shared" si="198"/>
        <v>C-8</v>
      </c>
      <c r="E1877" s="3">
        <v>1873</v>
      </c>
      <c r="F1877" s="16" t="str">
        <f t="shared" ca="1" si="196"/>
        <v/>
      </c>
      <c r="G1877" s="16" t="str">
        <f t="shared" ca="1" si="199"/>
        <v/>
      </c>
      <c r="H1877" s="16" t="str">
        <f t="shared" ca="1" si="199"/>
        <v/>
      </c>
      <c r="I1877" s="16" t="str">
        <f t="shared" ca="1" si="199"/>
        <v/>
      </c>
      <c r="J1877" s="16" t="str">
        <f t="shared" ca="1" si="199"/>
        <v/>
      </c>
    </row>
    <row r="1878" spans="4:10">
      <c r="D1878" s="3" t="str">
        <f t="shared" si="198"/>
        <v>C-8</v>
      </c>
      <c r="E1878" s="3">
        <v>1874</v>
      </c>
      <c r="F1878" s="16" t="str">
        <f t="shared" ca="1" si="196"/>
        <v/>
      </c>
      <c r="G1878" s="16" t="str">
        <f t="shared" ca="1" si="199"/>
        <v/>
      </c>
      <c r="H1878" s="16" t="str">
        <f t="shared" ca="1" si="199"/>
        <v/>
      </c>
      <c r="I1878" s="16" t="str">
        <f t="shared" ca="1" si="199"/>
        <v/>
      </c>
      <c r="J1878" s="16" t="str">
        <f t="shared" ca="1" si="199"/>
        <v/>
      </c>
    </row>
    <row r="1879" spans="4:10">
      <c r="D1879" s="3" t="str">
        <f t="shared" si="198"/>
        <v>C-8</v>
      </c>
      <c r="E1879" s="3">
        <v>1875</v>
      </c>
      <c r="F1879" s="16" t="str">
        <f t="shared" ca="1" si="196"/>
        <v/>
      </c>
      <c r="G1879" s="16" t="str">
        <f t="shared" ca="1" si="199"/>
        <v/>
      </c>
      <c r="H1879" s="16" t="str">
        <f t="shared" ca="1" si="199"/>
        <v/>
      </c>
      <c r="I1879" s="16" t="str">
        <f t="shared" ca="1" si="199"/>
        <v/>
      </c>
      <c r="J1879" s="16" t="str">
        <f t="shared" ca="1" si="199"/>
        <v/>
      </c>
    </row>
    <row r="1880" spans="4:10">
      <c r="D1880" s="3" t="str">
        <f t="shared" si="198"/>
        <v>C-8</v>
      </c>
      <c r="E1880" s="3">
        <v>1876</v>
      </c>
      <c r="F1880" s="16" t="str">
        <f t="shared" ca="1" si="196"/>
        <v/>
      </c>
      <c r="G1880" s="16" t="str">
        <f t="shared" ca="1" si="199"/>
        <v/>
      </c>
      <c r="H1880" s="16" t="str">
        <f t="shared" ca="1" si="199"/>
        <v/>
      </c>
      <c r="I1880" s="16" t="str">
        <f t="shared" ca="1" si="199"/>
        <v/>
      </c>
      <c r="J1880" s="16" t="str">
        <f t="shared" ca="1" si="199"/>
        <v/>
      </c>
    </row>
    <row r="1881" spans="4:10">
      <c r="D1881" s="3" t="str">
        <f t="shared" si="198"/>
        <v>C-8</v>
      </c>
      <c r="E1881" s="3">
        <v>1877</v>
      </c>
      <c r="F1881" s="16" t="str">
        <f t="shared" ca="1" si="196"/>
        <v/>
      </c>
      <c r="G1881" s="16" t="str">
        <f t="shared" ca="1" si="199"/>
        <v/>
      </c>
      <c r="H1881" s="16" t="str">
        <f t="shared" ca="1" si="199"/>
        <v/>
      </c>
      <c r="I1881" s="16" t="str">
        <f t="shared" ca="1" si="199"/>
        <v/>
      </c>
      <c r="J1881" s="16" t="str">
        <f t="shared" ca="1" si="199"/>
        <v/>
      </c>
    </row>
    <row r="1882" spans="4:10">
      <c r="D1882" s="3" t="str">
        <f t="shared" si="198"/>
        <v>C-8</v>
      </c>
      <c r="E1882" s="3">
        <v>1878</v>
      </c>
      <c r="F1882" s="16" t="str">
        <f t="shared" ca="1" si="196"/>
        <v/>
      </c>
      <c r="G1882" s="16" t="str">
        <f t="shared" ca="1" si="199"/>
        <v/>
      </c>
      <c r="H1882" s="16" t="str">
        <f t="shared" ca="1" si="199"/>
        <v/>
      </c>
      <c r="I1882" s="16" t="str">
        <f t="shared" ca="1" si="199"/>
        <v/>
      </c>
      <c r="J1882" s="16" t="str">
        <f t="shared" ca="1" si="199"/>
        <v/>
      </c>
    </row>
    <row r="1883" spans="4:10">
      <c r="D1883" s="3" t="str">
        <f t="shared" si="198"/>
        <v>C-8</v>
      </c>
      <c r="E1883" s="3">
        <v>1879</v>
      </c>
      <c r="F1883" s="16" t="str">
        <f t="shared" ca="1" si="196"/>
        <v/>
      </c>
      <c r="G1883" s="16" t="str">
        <f t="shared" ca="1" si="199"/>
        <v/>
      </c>
      <c r="H1883" s="16" t="str">
        <f t="shared" ca="1" si="199"/>
        <v/>
      </c>
      <c r="I1883" s="16" t="str">
        <f t="shared" ca="1" si="199"/>
        <v/>
      </c>
      <c r="J1883" s="16" t="str">
        <f t="shared" ca="1" si="199"/>
        <v/>
      </c>
    </row>
    <row r="1884" spans="4:10">
      <c r="D1884" s="3" t="str">
        <f t="shared" si="198"/>
        <v>C-8</v>
      </c>
      <c r="E1884" s="3">
        <v>1880</v>
      </c>
      <c r="F1884" s="16" t="str">
        <f t="shared" ca="1" si="196"/>
        <v/>
      </c>
      <c r="G1884" s="16" t="str">
        <f t="shared" ca="1" si="199"/>
        <v/>
      </c>
      <c r="H1884" s="16" t="str">
        <f t="shared" ca="1" si="199"/>
        <v/>
      </c>
      <c r="I1884" s="16" t="str">
        <f t="shared" ca="1" si="199"/>
        <v/>
      </c>
      <c r="J1884" s="16" t="str">
        <f t="shared" ca="1" si="199"/>
        <v/>
      </c>
    </row>
    <row r="1885" spans="4:10">
      <c r="D1885" s="3" t="str">
        <f t="shared" si="198"/>
        <v>C-8</v>
      </c>
      <c r="E1885" s="3">
        <v>1881</v>
      </c>
      <c r="F1885" s="16" t="str">
        <f t="shared" ca="1" si="196"/>
        <v/>
      </c>
      <c r="G1885" s="16" t="str">
        <f t="shared" ref="G1885:J1904" ca="1" si="20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885" s="16" t="str">
        <f t="shared" ca="1" si="200"/>
        <v/>
      </c>
      <c r="I1885" s="16" t="str">
        <f t="shared" ca="1" si="200"/>
        <v/>
      </c>
      <c r="J1885" s="16" t="str">
        <f t="shared" ca="1" si="200"/>
        <v/>
      </c>
    </row>
    <row r="1886" spans="4:10">
      <c r="D1886" s="3" t="str">
        <f t="shared" si="198"/>
        <v>C-8</v>
      </c>
      <c r="E1886" s="3">
        <v>1882</v>
      </c>
      <c r="F1886" s="16" t="str">
        <f t="shared" ca="1" si="196"/>
        <v/>
      </c>
      <c r="G1886" s="16" t="str">
        <f t="shared" ca="1" si="200"/>
        <v/>
      </c>
      <c r="H1886" s="16" t="str">
        <f t="shared" ca="1" si="200"/>
        <v/>
      </c>
      <c r="I1886" s="16" t="str">
        <f t="shared" ca="1" si="200"/>
        <v/>
      </c>
      <c r="J1886" s="16" t="str">
        <f t="shared" ca="1" si="200"/>
        <v/>
      </c>
    </row>
    <row r="1887" spans="4:10">
      <c r="D1887" s="3" t="str">
        <f t="shared" si="198"/>
        <v>C-8</v>
      </c>
      <c r="E1887" s="3">
        <v>1883</v>
      </c>
      <c r="F1887" s="16" t="str">
        <f t="shared" ca="1" si="196"/>
        <v/>
      </c>
      <c r="G1887" s="16" t="str">
        <f t="shared" ca="1" si="200"/>
        <v/>
      </c>
      <c r="H1887" s="16" t="str">
        <f t="shared" ca="1" si="200"/>
        <v/>
      </c>
      <c r="I1887" s="16" t="str">
        <f t="shared" ca="1" si="200"/>
        <v/>
      </c>
      <c r="J1887" s="16" t="str">
        <f t="shared" ca="1" si="200"/>
        <v/>
      </c>
    </row>
    <row r="1888" spans="4:10">
      <c r="D1888" s="3" t="str">
        <f t="shared" si="198"/>
        <v>C-8</v>
      </c>
      <c r="E1888" s="3">
        <v>1884</v>
      </c>
      <c r="F1888" s="16" t="str">
        <f t="shared" ca="1" si="196"/>
        <v/>
      </c>
      <c r="G1888" s="16" t="str">
        <f t="shared" ca="1" si="200"/>
        <v/>
      </c>
      <c r="H1888" s="16" t="str">
        <f t="shared" ca="1" si="200"/>
        <v/>
      </c>
      <c r="I1888" s="16" t="str">
        <f t="shared" ca="1" si="200"/>
        <v/>
      </c>
      <c r="J1888" s="16" t="str">
        <f t="shared" ca="1" si="200"/>
        <v/>
      </c>
    </row>
    <row r="1889" spans="4:10">
      <c r="D1889" s="3" t="str">
        <f t="shared" si="198"/>
        <v>C-8</v>
      </c>
      <c r="E1889" s="3">
        <v>1885</v>
      </c>
      <c r="F1889" s="16" t="str">
        <f t="shared" ca="1" si="196"/>
        <v/>
      </c>
      <c r="G1889" s="16" t="str">
        <f t="shared" ca="1" si="200"/>
        <v/>
      </c>
      <c r="H1889" s="16" t="str">
        <f t="shared" ca="1" si="200"/>
        <v/>
      </c>
      <c r="I1889" s="16" t="str">
        <f t="shared" ca="1" si="200"/>
        <v/>
      </c>
      <c r="J1889" s="16" t="str">
        <f t="shared" ca="1" si="200"/>
        <v/>
      </c>
    </row>
    <row r="1890" spans="4:10">
      <c r="D1890" s="3" t="str">
        <f t="shared" si="198"/>
        <v>C-8</v>
      </c>
      <c r="E1890" s="3">
        <v>1886</v>
      </c>
      <c r="F1890" s="16" t="str">
        <f t="shared" ca="1" si="196"/>
        <v/>
      </c>
      <c r="G1890" s="16" t="str">
        <f t="shared" ca="1" si="200"/>
        <v/>
      </c>
      <c r="H1890" s="16" t="str">
        <f t="shared" ca="1" si="200"/>
        <v/>
      </c>
      <c r="I1890" s="16" t="str">
        <f t="shared" ca="1" si="200"/>
        <v/>
      </c>
      <c r="J1890" s="16" t="str">
        <f t="shared" ca="1" si="200"/>
        <v/>
      </c>
    </row>
    <row r="1891" spans="4:10">
      <c r="D1891" s="3" t="str">
        <f t="shared" si="198"/>
        <v>C-8</v>
      </c>
      <c r="E1891" s="3">
        <v>1887</v>
      </c>
      <c r="F1891" s="16" t="str">
        <f t="shared" ca="1" si="196"/>
        <v/>
      </c>
      <c r="G1891" s="16" t="str">
        <f t="shared" ca="1" si="200"/>
        <v/>
      </c>
      <c r="H1891" s="16" t="str">
        <f t="shared" ca="1" si="200"/>
        <v/>
      </c>
      <c r="I1891" s="16" t="str">
        <f t="shared" ca="1" si="200"/>
        <v/>
      </c>
      <c r="J1891" s="16" t="str">
        <f t="shared" ca="1" si="200"/>
        <v/>
      </c>
    </row>
    <row r="1892" spans="4:10">
      <c r="D1892" s="3" t="str">
        <f t="shared" si="198"/>
        <v>C-8</v>
      </c>
      <c r="E1892" s="3">
        <v>1888</v>
      </c>
      <c r="F1892" s="16" t="str">
        <f t="shared" ca="1" si="196"/>
        <v/>
      </c>
      <c r="G1892" s="16" t="str">
        <f t="shared" ca="1" si="200"/>
        <v/>
      </c>
      <c r="H1892" s="16" t="str">
        <f t="shared" ca="1" si="200"/>
        <v/>
      </c>
      <c r="I1892" s="16" t="str">
        <f t="shared" ca="1" si="200"/>
        <v/>
      </c>
      <c r="J1892" s="16" t="str">
        <f t="shared" ca="1" si="200"/>
        <v/>
      </c>
    </row>
    <row r="1893" spans="4:10">
      <c r="D1893" s="3" t="str">
        <f t="shared" si="198"/>
        <v>C-9</v>
      </c>
      <c r="E1893" s="3">
        <v>1889</v>
      </c>
      <c r="F1893" s="16" t="str">
        <f t="shared" ref="F1893:F1924" ca="1" si="201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1893" s="16" t="str">
        <f t="shared" ca="1" si="200"/>
        <v/>
      </c>
      <c r="H1893" s="16" t="str">
        <f t="shared" ca="1" si="200"/>
        <v/>
      </c>
      <c r="I1893" s="16" t="str">
        <f t="shared" ca="1" si="200"/>
        <v/>
      </c>
      <c r="J1893" s="16" t="str">
        <f t="shared" ca="1" si="200"/>
        <v/>
      </c>
    </row>
    <row r="1894" spans="4:10">
      <c r="D1894" s="3" t="str">
        <f t="shared" si="198"/>
        <v>C-9</v>
      </c>
      <c r="E1894" s="3">
        <v>1890</v>
      </c>
      <c r="F1894" s="16" t="str">
        <f t="shared" ca="1" si="201"/>
        <v/>
      </c>
      <c r="G1894" s="16" t="str">
        <f t="shared" ca="1" si="200"/>
        <v/>
      </c>
      <c r="H1894" s="16" t="str">
        <f t="shared" ca="1" si="200"/>
        <v/>
      </c>
      <c r="I1894" s="16" t="str">
        <f t="shared" ca="1" si="200"/>
        <v/>
      </c>
      <c r="J1894" s="16" t="str">
        <f t="shared" ca="1" si="200"/>
        <v/>
      </c>
    </row>
    <row r="1895" spans="4:10">
      <c r="D1895" s="3" t="str">
        <f t="shared" si="198"/>
        <v>C-9</v>
      </c>
      <c r="E1895" s="3">
        <v>1891</v>
      </c>
      <c r="F1895" s="16" t="str">
        <f t="shared" ca="1" si="201"/>
        <v/>
      </c>
      <c r="G1895" s="16" t="str">
        <f t="shared" ca="1" si="200"/>
        <v/>
      </c>
      <c r="H1895" s="16" t="str">
        <f t="shared" ca="1" si="200"/>
        <v/>
      </c>
      <c r="I1895" s="16" t="str">
        <f t="shared" ca="1" si="200"/>
        <v/>
      </c>
      <c r="J1895" s="16" t="str">
        <f t="shared" ca="1" si="200"/>
        <v/>
      </c>
    </row>
    <row r="1896" spans="4:10">
      <c r="D1896" s="3" t="str">
        <f t="shared" si="198"/>
        <v>C-9</v>
      </c>
      <c r="E1896" s="3">
        <v>1892</v>
      </c>
      <c r="F1896" s="16" t="str">
        <f t="shared" ca="1" si="201"/>
        <v/>
      </c>
      <c r="G1896" s="16" t="str">
        <f t="shared" ca="1" si="200"/>
        <v/>
      </c>
      <c r="H1896" s="16" t="str">
        <f t="shared" ca="1" si="200"/>
        <v/>
      </c>
      <c r="I1896" s="16" t="str">
        <f t="shared" ca="1" si="200"/>
        <v/>
      </c>
      <c r="J1896" s="16" t="str">
        <f t="shared" ca="1" si="200"/>
        <v/>
      </c>
    </row>
    <row r="1897" spans="4:10">
      <c r="D1897" s="3" t="str">
        <f t="shared" si="198"/>
        <v>C-9</v>
      </c>
      <c r="E1897" s="3">
        <v>1893</v>
      </c>
      <c r="F1897" s="16" t="str">
        <f t="shared" ca="1" si="201"/>
        <v/>
      </c>
      <c r="G1897" s="16" t="str">
        <f t="shared" ca="1" si="200"/>
        <v/>
      </c>
      <c r="H1897" s="16" t="str">
        <f t="shared" ca="1" si="200"/>
        <v/>
      </c>
      <c r="I1897" s="16" t="str">
        <f t="shared" ca="1" si="200"/>
        <v/>
      </c>
      <c r="J1897" s="16" t="str">
        <f t="shared" ca="1" si="200"/>
        <v/>
      </c>
    </row>
    <row r="1898" spans="4:10">
      <c r="D1898" s="3" t="str">
        <f t="shared" si="198"/>
        <v>C-9</v>
      </c>
      <c r="E1898" s="3">
        <v>1894</v>
      </c>
      <c r="F1898" s="16" t="str">
        <f t="shared" ca="1" si="201"/>
        <v/>
      </c>
      <c r="G1898" s="16" t="str">
        <f t="shared" ca="1" si="200"/>
        <v/>
      </c>
      <c r="H1898" s="16" t="str">
        <f t="shared" ca="1" si="200"/>
        <v/>
      </c>
      <c r="I1898" s="16" t="str">
        <f t="shared" ca="1" si="200"/>
        <v/>
      </c>
      <c r="J1898" s="16" t="str">
        <f t="shared" ca="1" si="200"/>
        <v/>
      </c>
    </row>
    <row r="1899" spans="4:10">
      <c r="D1899" s="3" t="str">
        <f t="shared" si="198"/>
        <v>C-9</v>
      </c>
      <c r="E1899" s="3">
        <v>1895</v>
      </c>
      <c r="F1899" s="16" t="str">
        <f t="shared" ca="1" si="201"/>
        <v/>
      </c>
      <c r="G1899" s="16" t="str">
        <f t="shared" ca="1" si="200"/>
        <v/>
      </c>
      <c r="H1899" s="16" t="str">
        <f t="shared" ca="1" si="200"/>
        <v/>
      </c>
      <c r="I1899" s="16" t="str">
        <f t="shared" ca="1" si="200"/>
        <v/>
      </c>
      <c r="J1899" s="16" t="str">
        <f t="shared" ca="1" si="200"/>
        <v/>
      </c>
    </row>
    <row r="1900" spans="4:10">
      <c r="D1900" s="3" t="str">
        <f t="shared" si="198"/>
        <v>C-9</v>
      </c>
      <c r="E1900" s="3">
        <v>1896</v>
      </c>
      <c r="F1900" s="16" t="str">
        <f t="shared" ca="1" si="201"/>
        <v/>
      </c>
      <c r="G1900" s="16" t="str">
        <f t="shared" ca="1" si="200"/>
        <v/>
      </c>
      <c r="H1900" s="16" t="str">
        <f t="shared" ca="1" si="200"/>
        <v/>
      </c>
      <c r="I1900" s="16" t="str">
        <f t="shared" ca="1" si="200"/>
        <v/>
      </c>
      <c r="J1900" s="16" t="str">
        <f t="shared" ca="1" si="200"/>
        <v/>
      </c>
    </row>
    <row r="1901" spans="4:10">
      <c r="D1901" s="3" t="str">
        <f t="shared" si="198"/>
        <v>C-9</v>
      </c>
      <c r="E1901" s="3">
        <v>1897</v>
      </c>
      <c r="F1901" s="16" t="str">
        <f t="shared" ca="1" si="201"/>
        <v/>
      </c>
      <c r="G1901" s="16" t="str">
        <f t="shared" ca="1" si="200"/>
        <v/>
      </c>
      <c r="H1901" s="16" t="str">
        <f t="shared" ca="1" si="200"/>
        <v/>
      </c>
      <c r="I1901" s="16" t="str">
        <f t="shared" ca="1" si="200"/>
        <v/>
      </c>
      <c r="J1901" s="16" t="str">
        <f t="shared" ca="1" si="200"/>
        <v/>
      </c>
    </row>
    <row r="1902" spans="4:10">
      <c r="D1902" s="3" t="str">
        <f t="shared" si="198"/>
        <v>C-9</v>
      </c>
      <c r="E1902" s="3">
        <v>1898</v>
      </c>
      <c r="F1902" s="16" t="str">
        <f t="shared" ca="1" si="201"/>
        <v/>
      </c>
      <c r="G1902" s="16" t="str">
        <f t="shared" ca="1" si="200"/>
        <v/>
      </c>
      <c r="H1902" s="16" t="str">
        <f t="shared" ca="1" si="200"/>
        <v/>
      </c>
      <c r="I1902" s="16" t="str">
        <f t="shared" ca="1" si="200"/>
        <v/>
      </c>
      <c r="J1902" s="16" t="str">
        <f t="shared" ca="1" si="200"/>
        <v/>
      </c>
    </row>
    <row r="1903" spans="4:10">
      <c r="D1903" s="3" t="str">
        <f t="shared" si="198"/>
        <v>C-9</v>
      </c>
      <c r="E1903" s="3">
        <v>1899</v>
      </c>
      <c r="F1903" s="16" t="str">
        <f t="shared" ca="1" si="201"/>
        <v/>
      </c>
      <c r="G1903" s="16" t="str">
        <f t="shared" ca="1" si="200"/>
        <v/>
      </c>
      <c r="H1903" s="16" t="str">
        <f t="shared" ca="1" si="200"/>
        <v/>
      </c>
      <c r="I1903" s="16" t="str">
        <f t="shared" ca="1" si="200"/>
        <v/>
      </c>
      <c r="J1903" s="16" t="str">
        <f t="shared" ca="1" si="200"/>
        <v/>
      </c>
    </row>
    <row r="1904" spans="4:10">
      <c r="D1904" s="3" t="str">
        <f t="shared" si="198"/>
        <v>C-9</v>
      </c>
      <c r="E1904" s="3">
        <v>1900</v>
      </c>
      <c r="F1904" s="16" t="str">
        <f t="shared" ca="1" si="201"/>
        <v/>
      </c>
      <c r="G1904" s="16" t="str">
        <f t="shared" ca="1" si="200"/>
        <v/>
      </c>
      <c r="H1904" s="16" t="str">
        <f t="shared" ca="1" si="200"/>
        <v/>
      </c>
      <c r="I1904" s="16" t="str">
        <f t="shared" ca="1" si="200"/>
        <v/>
      </c>
      <c r="J1904" s="16" t="str">
        <f t="shared" ca="1" si="200"/>
        <v/>
      </c>
    </row>
    <row r="1905" spans="4:10">
      <c r="D1905" s="3" t="str">
        <f t="shared" si="198"/>
        <v>C-9</v>
      </c>
      <c r="E1905" s="3">
        <v>1901</v>
      </c>
      <c r="F1905" s="16" t="str">
        <f t="shared" ca="1" si="201"/>
        <v/>
      </c>
      <c r="G1905" s="16" t="str">
        <f t="shared" ref="G1905:J1924" ca="1" si="20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1905" s="16" t="str">
        <f t="shared" ca="1" si="202"/>
        <v/>
      </c>
      <c r="I1905" s="16" t="str">
        <f t="shared" ca="1" si="202"/>
        <v/>
      </c>
      <c r="J1905" s="16" t="str">
        <f t="shared" ca="1" si="202"/>
        <v/>
      </c>
    </row>
    <row r="1906" spans="4:10">
      <c r="D1906" s="3" t="str">
        <f t="shared" si="198"/>
        <v>C-9</v>
      </c>
      <c r="E1906" s="3">
        <v>1902</v>
      </c>
      <c r="F1906" s="16" t="str">
        <f t="shared" ca="1" si="201"/>
        <v/>
      </c>
      <c r="G1906" s="16" t="str">
        <f t="shared" ca="1" si="202"/>
        <v/>
      </c>
      <c r="H1906" s="16" t="str">
        <f t="shared" ca="1" si="202"/>
        <v/>
      </c>
      <c r="I1906" s="16" t="str">
        <f t="shared" ca="1" si="202"/>
        <v/>
      </c>
      <c r="J1906" s="16" t="str">
        <f t="shared" ca="1" si="202"/>
        <v/>
      </c>
    </row>
    <row r="1907" spans="4:10">
      <c r="D1907" s="3" t="str">
        <f t="shared" si="198"/>
        <v>C-9</v>
      </c>
      <c r="E1907" s="3">
        <v>1903</v>
      </c>
      <c r="F1907" s="16" t="str">
        <f t="shared" ca="1" si="201"/>
        <v/>
      </c>
      <c r="G1907" s="16" t="str">
        <f t="shared" ca="1" si="202"/>
        <v/>
      </c>
      <c r="H1907" s="16" t="str">
        <f t="shared" ca="1" si="202"/>
        <v/>
      </c>
      <c r="I1907" s="16" t="str">
        <f t="shared" ca="1" si="202"/>
        <v/>
      </c>
      <c r="J1907" s="16" t="str">
        <f t="shared" ca="1" si="202"/>
        <v/>
      </c>
    </row>
    <row r="1908" spans="4:10">
      <c r="D1908" s="3" t="str">
        <f t="shared" si="198"/>
        <v>C-9</v>
      </c>
      <c r="E1908" s="3">
        <v>1904</v>
      </c>
      <c r="F1908" s="16" t="str">
        <f t="shared" ca="1" si="201"/>
        <v/>
      </c>
      <c r="G1908" s="16" t="str">
        <f t="shared" ca="1" si="202"/>
        <v/>
      </c>
      <c r="H1908" s="16" t="str">
        <f t="shared" ca="1" si="202"/>
        <v/>
      </c>
      <c r="I1908" s="16" t="str">
        <f t="shared" ca="1" si="202"/>
        <v/>
      </c>
      <c r="J1908" s="16" t="str">
        <f t="shared" ca="1" si="202"/>
        <v/>
      </c>
    </row>
    <row r="1909" spans="4:10">
      <c r="D1909" s="3" t="str">
        <f t="shared" si="198"/>
        <v>C-10</v>
      </c>
      <c r="E1909" s="3">
        <v>1905</v>
      </c>
      <c r="F1909" s="16" t="str">
        <f t="shared" ca="1" si="201"/>
        <v/>
      </c>
      <c r="G1909" s="16" t="str">
        <f t="shared" ca="1" si="202"/>
        <v/>
      </c>
      <c r="H1909" s="16" t="str">
        <f t="shared" ca="1" si="202"/>
        <v/>
      </c>
      <c r="I1909" s="16" t="str">
        <f t="shared" ca="1" si="202"/>
        <v/>
      </c>
      <c r="J1909" s="16" t="str">
        <f t="shared" ca="1" si="202"/>
        <v/>
      </c>
    </row>
    <row r="1910" spans="4:10">
      <c r="D1910" s="3" t="str">
        <f t="shared" si="198"/>
        <v>C-10</v>
      </c>
      <c r="E1910" s="3">
        <v>1906</v>
      </c>
      <c r="F1910" s="16" t="str">
        <f t="shared" ca="1" si="201"/>
        <v/>
      </c>
      <c r="G1910" s="16" t="str">
        <f t="shared" ca="1" si="202"/>
        <v/>
      </c>
      <c r="H1910" s="16" t="str">
        <f t="shared" ca="1" si="202"/>
        <v/>
      </c>
      <c r="I1910" s="16" t="str">
        <f t="shared" ca="1" si="202"/>
        <v/>
      </c>
      <c r="J1910" s="16" t="str">
        <f t="shared" ca="1" si="202"/>
        <v/>
      </c>
    </row>
    <row r="1911" spans="4:10">
      <c r="D1911" s="3" t="str">
        <f t="shared" si="198"/>
        <v>C-10</v>
      </c>
      <c r="E1911" s="3">
        <v>1907</v>
      </c>
      <c r="F1911" s="16" t="str">
        <f t="shared" ca="1" si="201"/>
        <v/>
      </c>
      <c r="G1911" s="16" t="str">
        <f t="shared" ca="1" si="202"/>
        <v/>
      </c>
      <c r="H1911" s="16" t="str">
        <f t="shared" ca="1" si="202"/>
        <v/>
      </c>
      <c r="I1911" s="16" t="str">
        <f t="shared" ca="1" si="202"/>
        <v/>
      </c>
      <c r="J1911" s="16" t="str">
        <f t="shared" ca="1" si="202"/>
        <v/>
      </c>
    </row>
    <row r="1912" spans="4:10">
      <c r="D1912" s="3" t="str">
        <f t="shared" si="198"/>
        <v>C-10</v>
      </c>
      <c r="E1912" s="3">
        <v>1908</v>
      </c>
      <c r="F1912" s="16" t="str">
        <f t="shared" ca="1" si="201"/>
        <v/>
      </c>
      <c r="G1912" s="16" t="str">
        <f t="shared" ca="1" si="202"/>
        <v/>
      </c>
      <c r="H1912" s="16" t="str">
        <f t="shared" ca="1" si="202"/>
        <v/>
      </c>
      <c r="I1912" s="16" t="str">
        <f t="shared" ca="1" si="202"/>
        <v/>
      </c>
      <c r="J1912" s="16" t="str">
        <f t="shared" ca="1" si="202"/>
        <v/>
      </c>
    </row>
    <row r="1913" spans="4:10">
      <c r="D1913" s="3" t="str">
        <f t="shared" si="198"/>
        <v>C-10</v>
      </c>
      <c r="E1913" s="3">
        <v>1909</v>
      </c>
      <c r="F1913" s="16" t="str">
        <f t="shared" ca="1" si="201"/>
        <v/>
      </c>
      <c r="G1913" s="16" t="str">
        <f t="shared" ca="1" si="202"/>
        <v/>
      </c>
      <c r="H1913" s="16" t="str">
        <f t="shared" ca="1" si="202"/>
        <v/>
      </c>
      <c r="I1913" s="16" t="str">
        <f t="shared" ca="1" si="202"/>
        <v/>
      </c>
      <c r="J1913" s="16" t="str">
        <f t="shared" ca="1" si="202"/>
        <v/>
      </c>
    </row>
    <row r="1914" spans="4:10">
      <c r="D1914" s="3" t="str">
        <f t="shared" si="198"/>
        <v>C-10</v>
      </c>
      <c r="E1914" s="3">
        <v>1910</v>
      </c>
      <c r="F1914" s="16" t="str">
        <f t="shared" ca="1" si="201"/>
        <v/>
      </c>
      <c r="G1914" s="16" t="str">
        <f t="shared" ca="1" si="202"/>
        <v/>
      </c>
      <c r="H1914" s="16" t="str">
        <f t="shared" ca="1" si="202"/>
        <v/>
      </c>
      <c r="I1914" s="16" t="str">
        <f t="shared" ca="1" si="202"/>
        <v/>
      </c>
      <c r="J1914" s="16" t="str">
        <f t="shared" ca="1" si="202"/>
        <v/>
      </c>
    </row>
    <row r="1915" spans="4:10">
      <c r="D1915" s="3" t="str">
        <f t="shared" si="198"/>
        <v>C-10</v>
      </c>
      <c r="E1915" s="3">
        <v>1911</v>
      </c>
      <c r="F1915" s="16" t="str">
        <f t="shared" ca="1" si="201"/>
        <v/>
      </c>
      <c r="G1915" s="16" t="str">
        <f t="shared" ca="1" si="202"/>
        <v/>
      </c>
      <c r="H1915" s="16" t="str">
        <f t="shared" ca="1" si="202"/>
        <v/>
      </c>
      <c r="I1915" s="16" t="str">
        <f t="shared" ca="1" si="202"/>
        <v/>
      </c>
      <c r="J1915" s="16" t="str">
        <f t="shared" ca="1" si="202"/>
        <v/>
      </c>
    </row>
    <row r="1916" spans="4:10">
      <c r="D1916" s="3" t="str">
        <f t="shared" si="198"/>
        <v>C-10</v>
      </c>
      <c r="E1916" s="3">
        <v>1912</v>
      </c>
      <c r="F1916" s="16" t="str">
        <f t="shared" ca="1" si="201"/>
        <v/>
      </c>
      <c r="G1916" s="16" t="str">
        <f t="shared" ca="1" si="202"/>
        <v/>
      </c>
      <c r="H1916" s="16" t="str">
        <f t="shared" ca="1" si="202"/>
        <v/>
      </c>
      <c r="I1916" s="16" t="str">
        <f t="shared" ca="1" si="202"/>
        <v/>
      </c>
      <c r="J1916" s="16" t="str">
        <f t="shared" ca="1" si="202"/>
        <v/>
      </c>
    </row>
    <row r="1917" spans="4:10">
      <c r="D1917" s="3" t="str">
        <f t="shared" si="198"/>
        <v>C-10</v>
      </c>
      <c r="E1917" s="3">
        <v>1913</v>
      </c>
      <c r="F1917" s="16" t="str">
        <f t="shared" ca="1" si="201"/>
        <v/>
      </c>
      <c r="G1917" s="16" t="str">
        <f t="shared" ca="1" si="202"/>
        <v/>
      </c>
      <c r="H1917" s="16" t="str">
        <f t="shared" ca="1" si="202"/>
        <v/>
      </c>
      <c r="I1917" s="16" t="str">
        <f t="shared" ca="1" si="202"/>
        <v/>
      </c>
      <c r="J1917" s="16" t="str">
        <f t="shared" ca="1" si="202"/>
        <v/>
      </c>
    </row>
    <row r="1918" spans="4:10">
      <c r="D1918" s="3" t="str">
        <f t="shared" si="198"/>
        <v>C-10</v>
      </c>
      <c r="E1918" s="3">
        <v>1914</v>
      </c>
      <c r="F1918" s="16" t="str">
        <f t="shared" ca="1" si="201"/>
        <v/>
      </c>
      <c r="G1918" s="16" t="str">
        <f t="shared" ca="1" si="202"/>
        <v/>
      </c>
      <c r="H1918" s="16" t="str">
        <f t="shared" ca="1" si="202"/>
        <v/>
      </c>
      <c r="I1918" s="16" t="str">
        <f t="shared" ca="1" si="202"/>
        <v/>
      </c>
      <c r="J1918" s="16" t="str">
        <f t="shared" ca="1" si="202"/>
        <v/>
      </c>
    </row>
    <row r="1919" spans="4:10">
      <c r="D1919" s="3" t="str">
        <f t="shared" si="198"/>
        <v>C-10</v>
      </c>
      <c r="E1919" s="3">
        <v>1915</v>
      </c>
      <c r="F1919" s="16" t="str">
        <f t="shared" ca="1" si="201"/>
        <v/>
      </c>
      <c r="G1919" s="16" t="str">
        <f t="shared" ca="1" si="202"/>
        <v/>
      </c>
      <c r="H1919" s="16" t="str">
        <f t="shared" ca="1" si="202"/>
        <v/>
      </c>
      <c r="I1919" s="16" t="str">
        <f t="shared" ca="1" si="202"/>
        <v/>
      </c>
      <c r="J1919" s="16" t="str">
        <f t="shared" ca="1" si="202"/>
        <v/>
      </c>
    </row>
    <row r="1920" spans="4:10">
      <c r="D1920" s="3" t="str">
        <f t="shared" si="198"/>
        <v>C-10</v>
      </c>
      <c r="E1920" s="3">
        <v>1916</v>
      </c>
      <c r="F1920" s="16" t="str">
        <f t="shared" ca="1" si="201"/>
        <v/>
      </c>
      <c r="G1920" s="16" t="str">
        <f t="shared" ca="1" si="202"/>
        <v/>
      </c>
      <c r="H1920" s="16" t="str">
        <f t="shared" ca="1" si="202"/>
        <v/>
      </c>
      <c r="I1920" s="16" t="str">
        <f t="shared" ca="1" si="202"/>
        <v/>
      </c>
      <c r="J1920" s="16" t="str">
        <f t="shared" ca="1" si="202"/>
        <v/>
      </c>
    </row>
    <row r="1921" spans="4:11">
      <c r="D1921" s="3" t="str">
        <f t="shared" si="198"/>
        <v>C-10</v>
      </c>
      <c r="E1921" s="3">
        <v>1917</v>
      </c>
      <c r="F1921" s="16" t="str">
        <f t="shared" ca="1" si="201"/>
        <v/>
      </c>
      <c r="G1921" s="16" t="str">
        <f t="shared" ca="1" si="202"/>
        <v/>
      </c>
      <c r="H1921" s="16" t="str">
        <f t="shared" ca="1" si="202"/>
        <v/>
      </c>
      <c r="I1921" s="16" t="str">
        <f t="shared" ca="1" si="202"/>
        <v/>
      </c>
      <c r="J1921" s="16" t="str">
        <f t="shared" ca="1" si="202"/>
        <v/>
      </c>
    </row>
    <row r="1922" spans="4:11">
      <c r="D1922" s="3" t="str">
        <f t="shared" si="198"/>
        <v>C-10</v>
      </c>
      <c r="E1922" s="3">
        <v>1918</v>
      </c>
      <c r="F1922" s="16" t="str">
        <f t="shared" ca="1" si="201"/>
        <v/>
      </c>
      <c r="G1922" s="16" t="str">
        <f t="shared" ca="1" si="202"/>
        <v/>
      </c>
      <c r="H1922" s="16" t="str">
        <f t="shared" ca="1" si="202"/>
        <v/>
      </c>
      <c r="I1922" s="16" t="str">
        <f t="shared" ca="1" si="202"/>
        <v/>
      </c>
      <c r="J1922" s="16" t="str">
        <f t="shared" ca="1" si="202"/>
        <v/>
      </c>
    </row>
    <row r="1923" spans="4:11">
      <c r="D1923" s="3" t="str">
        <f t="shared" si="198"/>
        <v>C-10</v>
      </c>
      <c r="E1923" s="3">
        <v>1919</v>
      </c>
      <c r="F1923" s="16" t="str">
        <f t="shared" ca="1" si="201"/>
        <v/>
      </c>
      <c r="G1923" s="16" t="str">
        <f t="shared" ca="1" si="202"/>
        <v/>
      </c>
      <c r="H1923" s="16" t="str">
        <f t="shared" ca="1" si="202"/>
        <v/>
      </c>
      <c r="I1923" s="16" t="str">
        <f t="shared" ca="1" si="202"/>
        <v/>
      </c>
      <c r="J1923" s="16" t="str">
        <f t="shared" ca="1" si="202"/>
        <v/>
      </c>
    </row>
    <row r="1924" spans="4:11">
      <c r="D1924" s="3" t="str">
        <f t="shared" si="198"/>
        <v>C-10</v>
      </c>
      <c r="E1924" s="3">
        <v>1920</v>
      </c>
      <c r="F1924" s="16" t="str">
        <f t="shared" ca="1" si="201"/>
        <v/>
      </c>
      <c r="G1924" s="16" t="str">
        <f t="shared" ca="1" si="202"/>
        <v/>
      </c>
      <c r="H1924" s="16" t="str">
        <f t="shared" ca="1" si="202"/>
        <v/>
      </c>
      <c r="I1924" s="16" t="str">
        <f t="shared" ca="1" si="202"/>
        <v/>
      </c>
      <c r="J1924" s="16" t="str">
        <f t="shared" ca="1" si="202"/>
        <v/>
      </c>
    </row>
    <row r="1925" spans="4:11">
      <c r="D1925" s="3" t="str">
        <f t="shared" ref="D1925:D1988" si="203">DEC2HEX(HEX2DEC($D$4)+FLOOR((ROW(A1921)-1)/($M$4*10),1))&amp;"-"&amp;FLOOR((ROW(A1921)-1)/$M$4,1)+1-FLOOR((ROW(A1921)-1)/($M$4*10),1)*10</f>
        <v>D-1</v>
      </c>
      <c r="E1925" s="3">
        <v>1921</v>
      </c>
      <c r="F1925" s="16" t="str">
        <f t="shared" ref="F1925:F1988" ca="1" si="204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060</v>
      </c>
      <c r="G1925" s="16" t="str">
        <f t="shared" ref="G1925:J1944" ca="1" si="20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925" s="16" t="str">
        <f t="shared" ca="1" si="205"/>
        <v/>
      </c>
      <c r="I1925" s="16" t="str">
        <f t="shared" ca="1" si="205"/>
        <v/>
      </c>
      <c r="J1925" s="16" t="str">
        <f t="shared" ca="1" si="205"/>
        <v/>
      </c>
      <c r="K1925" s="1" t="s">
        <v>23</v>
      </c>
    </row>
    <row r="1926" spans="4:11">
      <c r="D1926" s="3" t="str">
        <f t="shared" si="203"/>
        <v>D-1</v>
      </c>
      <c r="E1926" s="3">
        <v>1922</v>
      </c>
      <c r="F1926" s="16" t="str">
        <f t="shared" ca="1" si="204"/>
        <v>060</v>
      </c>
      <c r="G1926" s="16" t="str">
        <f t="shared" ca="1" si="205"/>
        <v/>
      </c>
      <c r="H1926" s="16" t="str">
        <f t="shared" ca="1" si="205"/>
        <v/>
      </c>
      <c r="I1926" s="16" t="str">
        <f t="shared" ca="1" si="205"/>
        <v/>
      </c>
      <c r="J1926" s="16" t="str">
        <f t="shared" ca="1" si="205"/>
        <v/>
      </c>
    </row>
    <row r="1927" spans="4:11">
      <c r="D1927" s="3" t="str">
        <f t="shared" si="203"/>
        <v>D-1</v>
      </c>
      <c r="E1927" s="3">
        <v>1923</v>
      </c>
      <c r="F1927" s="16" t="str">
        <f t="shared" ca="1" si="204"/>
        <v>060</v>
      </c>
      <c r="G1927" s="16" t="str">
        <f t="shared" ca="1" si="205"/>
        <v/>
      </c>
      <c r="H1927" s="16" t="str">
        <f t="shared" ca="1" si="205"/>
        <v/>
      </c>
      <c r="I1927" s="16" t="str">
        <f t="shared" ca="1" si="205"/>
        <v/>
      </c>
      <c r="J1927" s="16" t="str">
        <f t="shared" ca="1" si="205"/>
        <v/>
      </c>
    </row>
    <row r="1928" spans="4:11">
      <c r="D1928" s="3" t="str">
        <f t="shared" si="203"/>
        <v>D-1</v>
      </c>
      <c r="E1928" s="3">
        <v>1924</v>
      </c>
      <c r="F1928" s="16" t="str">
        <f t="shared" ca="1" si="204"/>
        <v>060</v>
      </c>
      <c r="G1928" s="16" t="str">
        <f t="shared" ca="1" si="205"/>
        <v/>
      </c>
      <c r="H1928" s="16" t="str">
        <f t="shared" ca="1" si="205"/>
        <v/>
      </c>
      <c r="I1928" s="16" t="str">
        <f t="shared" ca="1" si="205"/>
        <v/>
      </c>
      <c r="J1928" s="16" t="str">
        <f t="shared" ca="1" si="205"/>
        <v/>
      </c>
    </row>
    <row r="1929" spans="4:11">
      <c r="D1929" s="3" t="str">
        <f t="shared" si="203"/>
        <v>D-1</v>
      </c>
      <c r="E1929" s="3">
        <v>1925</v>
      </c>
      <c r="F1929" s="16" t="str">
        <f t="shared" ca="1" si="204"/>
        <v>060</v>
      </c>
      <c r="G1929" s="16" t="str">
        <f t="shared" ca="1" si="205"/>
        <v/>
      </c>
      <c r="H1929" s="16" t="str">
        <f t="shared" ca="1" si="205"/>
        <v/>
      </c>
      <c r="I1929" s="16" t="str">
        <f t="shared" ca="1" si="205"/>
        <v/>
      </c>
      <c r="J1929" s="16" t="str">
        <f t="shared" ca="1" si="205"/>
        <v/>
      </c>
    </row>
    <row r="1930" spans="4:11">
      <c r="D1930" s="3" t="str">
        <f t="shared" si="203"/>
        <v>D-1</v>
      </c>
      <c r="E1930" s="3">
        <v>1926</v>
      </c>
      <c r="F1930" s="16" t="str">
        <f t="shared" ca="1" si="204"/>
        <v>060</v>
      </c>
      <c r="G1930" s="16" t="str">
        <f t="shared" ca="1" si="205"/>
        <v/>
      </c>
      <c r="H1930" s="16" t="str">
        <f t="shared" ca="1" si="205"/>
        <v/>
      </c>
      <c r="I1930" s="16" t="str">
        <f t="shared" ca="1" si="205"/>
        <v/>
      </c>
      <c r="J1930" s="16" t="str">
        <f t="shared" ca="1" si="205"/>
        <v/>
      </c>
    </row>
    <row r="1931" spans="4:11">
      <c r="D1931" s="3" t="str">
        <f t="shared" si="203"/>
        <v>D-1</v>
      </c>
      <c r="E1931" s="3">
        <v>1927</v>
      </c>
      <c r="F1931" s="16" t="str">
        <f t="shared" ca="1" si="204"/>
        <v>060</v>
      </c>
      <c r="G1931" s="16" t="str">
        <f t="shared" ca="1" si="205"/>
        <v/>
      </c>
      <c r="H1931" s="16" t="str">
        <f t="shared" ca="1" si="205"/>
        <v/>
      </c>
      <c r="I1931" s="16" t="str">
        <f t="shared" ca="1" si="205"/>
        <v/>
      </c>
      <c r="J1931" s="16" t="str">
        <f t="shared" ca="1" si="205"/>
        <v/>
      </c>
    </row>
    <row r="1932" spans="4:11">
      <c r="D1932" s="3" t="str">
        <f t="shared" si="203"/>
        <v>D-1</v>
      </c>
      <c r="E1932" s="3">
        <v>1928</v>
      </c>
      <c r="F1932" s="16" t="str">
        <f t="shared" ca="1" si="204"/>
        <v>060</v>
      </c>
      <c r="G1932" s="16" t="str">
        <f t="shared" ca="1" si="205"/>
        <v/>
      </c>
      <c r="H1932" s="16" t="str">
        <f t="shared" ca="1" si="205"/>
        <v/>
      </c>
      <c r="I1932" s="16" t="str">
        <f t="shared" ca="1" si="205"/>
        <v/>
      </c>
      <c r="J1932" s="16" t="str">
        <f t="shared" ca="1" si="205"/>
        <v/>
      </c>
    </row>
    <row r="1933" spans="4:11">
      <c r="D1933" s="3" t="str">
        <f t="shared" si="203"/>
        <v>D-1</v>
      </c>
      <c r="E1933" s="3">
        <v>1929</v>
      </c>
      <c r="F1933" s="16" t="str">
        <f t="shared" ca="1" si="204"/>
        <v>060</v>
      </c>
      <c r="G1933" s="16" t="str">
        <f t="shared" ca="1" si="205"/>
        <v/>
      </c>
      <c r="H1933" s="16" t="str">
        <f t="shared" ca="1" si="205"/>
        <v/>
      </c>
      <c r="I1933" s="16" t="str">
        <f t="shared" ca="1" si="205"/>
        <v/>
      </c>
      <c r="J1933" s="16" t="str">
        <f t="shared" ca="1" si="205"/>
        <v/>
      </c>
    </row>
    <row r="1934" spans="4:11">
      <c r="D1934" s="3" t="str">
        <f t="shared" si="203"/>
        <v>D-1</v>
      </c>
      <c r="E1934" s="3">
        <v>1930</v>
      </c>
      <c r="F1934" s="16" t="str">
        <f t="shared" ca="1" si="204"/>
        <v>060</v>
      </c>
      <c r="G1934" s="16" t="str">
        <f t="shared" ca="1" si="205"/>
        <v/>
      </c>
      <c r="H1934" s="16" t="str">
        <f t="shared" ca="1" si="205"/>
        <v/>
      </c>
      <c r="I1934" s="16" t="str">
        <f t="shared" ca="1" si="205"/>
        <v/>
      </c>
      <c r="J1934" s="16" t="str">
        <f t="shared" ca="1" si="205"/>
        <v/>
      </c>
    </row>
    <row r="1935" spans="4:11">
      <c r="D1935" s="3" t="str">
        <f t="shared" si="203"/>
        <v>D-1</v>
      </c>
      <c r="E1935" s="3">
        <v>1931</v>
      </c>
      <c r="F1935" s="16" t="str">
        <f t="shared" ca="1" si="204"/>
        <v>060</v>
      </c>
      <c r="G1935" s="16" t="str">
        <f t="shared" ca="1" si="205"/>
        <v/>
      </c>
      <c r="H1935" s="16" t="str">
        <f t="shared" ca="1" si="205"/>
        <v/>
      </c>
      <c r="I1935" s="16" t="str">
        <f t="shared" ca="1" si="205"/>
        <v/>
      </c>
      <c r="J1935" s="16" t="str">
        <f t="shared" ca="1" si="205"/>
        <v/>
      </c>
    </row>
    <row r="1936" spans="4:11">
      <c r="D1936" s="3" t="str">
        <f t="shared" si="203"/>
        <v>D-1</v>
      </c>
      <c r="E1936" s="3">
        <v>1932</v>
      </c>
      <c r="F1936" s="16" t="str">
        <f t="shared" ca="1" si="204"/>
        <v>060</v>
      </c>
      <c r="G1936" s="16" t="str">
        <f t="shared" ca="1" si="205"/>
        <v/>
      </c>
      <c r="H1936" s="16" t="str">
        <f t="shared" ca="1" si="205"/>
        <v/>
      </c>
      <c r="I1936" s="16" t="str">
        <f t="shared" ca="1" si="205"/>
        <v/>
      </c>
      <c r="J1936" s="16" t="str">
        <f t="shared" ca="1" si="205"/>
        <v/>
      </c>
    </row>
    <row r="1937" spans="4:10">
      <c r="D1937" s="3" t="str">
        <f t="shared" si="203"/>
        <v>D-1</v>
      </c>
      <c r="E1937" s="3">
        <v>1933</v>
      </c>
      <c r="F1937" s="16" t="str">
        <f t="shared" ca="1" si="204"/>
        <v>060</v>
      </c>
      <c r="G1937" s="16" t="str">
        <f t="shared" ca="1" si="205"/>
        <v/>
      </c>
      <c r="H1937" s="16" t="str">
        <f t="shared" ca="1" si="205"/>
        <v/>
      </c>
      <c r="I1937" s="16" t="str">
        <f t="shared" ca="1" si="205"/>
        <v/>
      </c>
      <c r="J1937" s="16" t="str">
        <f t="shared" ca="1" si="205"/>
        <v/>
      </c>
    </row>
    <row r="1938" spans="4:10">
      <c r="D1938" s="3" t="str">
        <f t="shared" si="203"/>
        <v>D-1</v>
      </c>
      <c r="E1938" s="3">
        <v>1934</v>
      </c>
      <c r="F1938" s="16" t="str">
        <f t="shared" ca="1" si="204"/>
        <v>060</v>
      </c>
      <c r="G1938" s="16" t="str">
        <f t="shared" ca="1" si="205"/>
        <v/>
      </c>
      <c r="H1938" s="16" t="str">
        <f t="shared" ca="1" si="205"/>
        <v/>
      </c>
      <c r="I1938" s="16" t="str">
        <f t="shared" ca="1" si="205"/>
        <v/>
      </c>
      <c r="J1938" s="16" t="str">
        <f t="shared" ca="1" si="205"/>
        <v/>
      </c>
    </row>
    <row r="1939" spans="4:10">
      <c r="D1939" s="3" t="str">
        <f t="shared" si="203"/>
        <v>D-1</v>
      </c>
      <c r="E1939" s="3">
        <v>1935</v>
      </c>
      <c r="F1939" s="16" t="str">
        <f t="shared" ca="1" si="204"/>
        <v>060</v>
      </c>
      <c r="G1939" s="16" t="str">
        <f t="shared" ca="1" si="205"/>
        <v/>
      </c>
      <c r="H1939" s="16" t="str">
        <f t="shared" ca="1" si="205"/>
        <v/>
      </c>
      <c r="I1939" s="16" t="str">
        <f t="shared" ca="1" si="205"/>
        <v/>
      </c>
      <c r="J1939" s="16" t="str">
        <f t="shared" ca="1" si="205"/>
        <v/>
      </c>
    </row>
    <row r="1940" spans="4:10">
      <c r="D1940" s="3" t="str">
        <f t="shared" si="203"/>
        <v>D-1</v>
      </c>
      <c r="E1940" s="3">
        <v>1936</v>
      </c>
      <c r="F1940" s="16" t="str">
        <f t="shared" ca="1" si="204"/>
        <v>060</v>
      </c>
      <c r="G1940" s="16" t="str">
        <f t="shared" ca="1" si="205"/>
        <v/>
      </c>
      <c r="H1940" s="16" t="str">
        <f t="shared" ca="1" si="205"/>
        <v/>
      </c>
      <c r="I1940" s="16" t="str">
        <f t="shared" ca="1" si="205"/>
        <v/>
      </c>
      <c r="J1940" s="16" t="str">
        <f t="shared" ca="1" si="205"/>
        <v/>
      </c>
    </row>
    <row r="1941" spans="4:10">
      <c r="D1941" s="3" t="str">
        <f t="shared" si="203"/>
        <v>D-2</v>
      </c>
      <c r="E1941" s="3">
        <v>1937</v>
      </c>
      <c r="F1941" s="16" t="str">
        <f t="shared" ca="1" si="204"/>
        <v/>
      </c>
      <c r="G1941" s="16" t="str">
        <f t="shared" ca="1" si="205"/>
        <v/>
      </c>
      <c r="H1941" s="16" t="str">
        <f t="shared" ca="1" si="205"/>
        <v/>
      </c>
      <c r="I1941" s="16" t="str">
        <f t="shared" ca="1" si="205"/>
        <v/>
      </c>
      <c r="J1941" s="16" t="str">
        <f t="shared" ca="1" si="205"/>
        <v/>
      </c>
    </row>
    <row r="1942" spans="4:10">
      <c r="D1942" s="3" t="str">
        <f t="shared" si="203"/>
        <v>D-2</v>
      </c>
      <c r="E1942" s="3">
        <v>1938</v>
      </c>
      <c r="F1942" s="16" t="str">
        <f t="shared" ca="1" si="204"/>
        <v/>
      </c>
      <c r="G1942" s="16" t="str">
        <f t="shared" ca="1" si="205"/>
        <v/>
      </c>
      <c r="H1942" s="16" t="str">
        <f t="shared" ca="1" si="205"/>
        <v/>
      </c>
      <c r="I1942" s="16" t="str">
        <f t="shared" ca="1" si="205"/>
        <v/>
      </c>
      <c r="J1942" s="16" t="str">
        <f t="shared" ca="1" si="205"/>
        <v/>
      </c>
    </row>
    <row r="1943" spans="4:10">
      <c r="D1943" s="3" t="str">
        <f t="shared" si="203"/>
        <v>D-2</v>
      </c>
      <c r="E1943" s="3">
        <v>1939</v>
      </c>
      <c r="F1943" s="16" t="str">
        <f t="shared" ca="1" si="204"/>
        <v/>
      </c>
      <c r="G1943" s="16" t="str">
        <f t="shared" ca="1" si="205"/>
        <v/>
      </c>
      <c r="H1943" s="16" t="str">
        <f t="shared" ca="1" si="205"/>
        <v/>
      </c>
      <c r="I1943" s="16" t="str">
        <f t="shared" ca="1" si="205"/>
        <v/>
      </c>
      <c r="J1943" s="16" t="str">
        <f t="shared" ca="1" si="205"/>
        <v/>
      </c>
    </row>
    <row r="1944" spans="4:10">
      <c r="D1944" s="3" t="str">
        <f t="shared" si="203"/>
        <v>D-2</v>
      </c>
      <c r="E1944" s="3">
        <v>1940</v>
      </c>
      <c r="F1944" s="16" t="str">
        <f t="shared" ca="1" si="204"/>
        <v/>
      </c>
      <c r="G1944" s="16" t="str">
        <f t="shared" ca="1" si="205"/>
        <v/>
      </c>
      <c r="H1944" s="16" t="str">
        <f t="shared" ca="1" si="205"/>
        <v/>
      </c>
      <c r="I1944" s="16" t="str">
        <f t="shared" ca="1" si="205"/>
        <v/>
      </c>
      <c r="J1944" s="16" t="str">
        <f t="shared" ca="1" si="205"/>
        <v/>
      </c>
    </row>
    <row r="1945" spans="4:10">
      <c r="D1945" s="3" t="str">
        <f t="shared" si="203"/>
        <v>D-2</v>
      </c>
      <c r="E1945" s="3">
        <v>1941</v>
      </c>
      <c r="F1945" s="16" t="str">
        <f t="shared" ca="1" si="204"/>
        <v/>
      </c>
      <c r="G1945" s="16" t="str">
        <f t="shared" ref="G1945:J1964" ca="1" si="20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945" s="16" t="str">
        <f t="shared" ca="1" si="206"/>
        <v/>
      </c>
      <c r="I1945" s="16" t="str">
        <f t="shared" ca="1" si="206"/>
        <v/>
      </c>
      <c r="J1945" s="16" t="str">
        <f t="shared" ca="1" si="206"/>
        <v/>
      </c>
    </row>
    <row r="1946" spans="4:10">
      <c r="D1946" s="3" t="str">
        <f t="shared" si="203"/>
        <v>D-2</v>
      </c>
      <c r="E1946" s="3">
        <v>1942</v>
      </c>
      <c r="F1946" s="16" t="str">
        <f t="shared" ca="1" si="204"/>
        <v/>
      </c>
      <c r="G1946" s="16" t="str">
        <f t="shared" ca="1" si="206"/>
        <v/>
      </c>
      <c r="H1946" s="16" t="str">
        <f t="shared" ca="1" si="206"/>
        <v/>
      </c>
      <c r="I1946" s="16" t="str">
        <f t="shared" ca="1" si="206"/>
        <v/>
      </c>
      <c r="J1946" s="16" t="str">
        <f t="shared" ca="1" si="206"/>
        <v/>
      </c>
    </row>
    <row r="1947" spans="4:10">
      <c r="D1947" s="3" t="str">
        <f t="shared" si="203"/>
        <v>D-2</v>
      </c>
      <c r="E1947" s="3">
        <v>1943</v>
      </c>
      <c r="F1947" s="16" t="str">
        <f t="shared" ca="1" si="204"/>
        <v/>
      </c>
      <c r="G1947" s="16" t="str">
        <f t="shared" ca="1" si="206"/>
        <v/>
      </c>
      <c r="H1947" s="16" t="str">
        <f t="shared" ca="1" si="206"/>
        <v/>
      </c>
      <c r="I1947" s="16" t="str">
        <f t="shared" ca="1" si="206"/>
        <v/>
      </c>
      <c r="J1947" s="16" t="str">
        <f t="shared" ca="1" si="206"/>
        <v/>
      </c>
    </row>
    <row r="1948" spans="4:10">
      <c r="D1948" s="3" t="str">
        <f t="shared" si="203"/>
        <v>D-2</v>
      </c>
      <c r="E1948" s="3">
        <v>1944</v>
      </c>
      <c r="F1948" s="16" t="str">
        <f t="shared" ca="1" si="204"/>
        <v/>
      </c>
      <c r="G1948" s="16" t="str">
        <f t="shared" ca="1" si="206"/>
        <v/>
      </c>
      <c r="H1948" s="16" t="str">
        <f t="shared" ca="1" si="206"/>
        <v/>
      </c>
      <c r="I1948" s="16" t="str">
        <f t="shared" ca="1" si="206"/>
        <v/>
      </c>
      <c r="J1948" s="16" t="str">
        <f t="shared" ca="1" si="206"/>
        <v/>
      </c>
    </row>
    <row r="1949" spans="4:10">
      <c r="D1949" s="3" t="str">
        <f t="shared" si="203"/>
        <v>D-2</v>
      </c>
      <c r="E1949" s="3">
        <v>1945</v>
      </c>
      <c r="F1949" s="16" t="str">
        <f t="shared" ca="1" si="204"/>
        <v/>
      </c>
      <c r="G1949" s="16" t="str">
        <f t="shared" ca="1" si="206"/>
        <v/>
      </c>
      <c r="H1949" s="16" t="str">
        <f t="shared" ca="1" si="206"/>
        <v/>
      </c>
      <c r="I1949" s="16" t="str">
        <f t="shared" ca="1" si="206"/>
        <v/>
      </c>
      <c r="J1949" s="16" t="str">
        <f t="shared" ca="1" si="206"/>
        <v/>
      </c>
    </row>
    <row r="1950" spans="4:10">
      <c r="D1950" s="3" t="str">
        <f t="shared" si="203"/>
        <v>D-2</v>
      </c>
      <c r="E1950" s="3">
        <v>1946</v>
      </c>
      <c r="F1950" s="16" t="str">
        <f t="shared" ca="1" si="204"/>
        <v/>
      </c>
      <c r="G1950" s="16" t="str">
        <f t="shared" ca="1" si="206"/>
        <v/>
      </c>
      <c r="H1950" s="16" t="str">
        <f t="shared" ca="1" si="206"/>
        <v/>
      </c>
      <c r="I1950" s="16" t="str">
        <f t="shared" ca="1" si="206"/>
        <v/>
      </c>
      <c r="J1950" s="16" t="str">
        <f t="shared" ca="1" si="206"/>
        <v/>
      </c>
    </row>
    <row r="1951" spans="4:10">
      <c r="D1951" s="3" t="str">
        <f t="shared" si="203"/>
        <v>D-2</v>
      </c>
      <c r="E1951" s="3">
        <v>1947</v>
      </c>
      <c r="F1951" s="16" t="str">
        <f t="shared" ca="1" si="204"/>
        <v/>
      </c>
      <c r="G1951" s="16" t="str">
        <f t="shared" ca="1" si="206"/>
        <v/>
      </c>
      <c r="H1951" s="16" t="str">
        <f t="shared" ca="1" si="206"/>
        <v/>
      </c>
      <c r="I1951" s="16" t="str">
        <f t="shared" ca="1" si="206"/>
        <v/>
      </c>
      <c r="J1951" s="16" t="str">
        <f t="shared" ca="1" si="206"/>
        <v/>
      </c>
    </row>
    <row r="1952" spans="4:10">
      <c r="D1952" s="3" t="str">
        <f t="shared" si="203"/>
        <v>D-2</v>
      </c>
      <c r="E1952" s="3">
        <v>1948</v>
      </c>
      <c r="F1952" s="16" t="str">
        <f t="shared" ca="1" si="204"/>
        <v/>
      </c>
      <c r="G1952" s="16" t="str">
        <f t="shared" ca="1" si="206"/>
        <v/>
      </c>
      <c r="H1952" s="16" t="str">
        <f t="shared" ca="1" si="206"/>
        <v/>
      </c>
      <c r="I1952" s="16" t="str">
        <f t="shared" ca="1" si="206"/>
        <v/>
      </c>
      <c r="J1952" s="16" t="str">
        <f t="shared" ca="1" si="206"/>
        <v/>
      </c>
    </row>
    <row r="1953" spans="4:10">
      <c r="D1953" s="3" t="str">
        <f t="shared" si="203"/>
        <v>D-2</v>
      </c>
      <c r="E1953" s="3">
        <v>1949</v>
      </c>
      <c r="F1953" s="16" t="str">
        <f t="shared" ca="1" si="204"/>
        <v/>
      </c>
      <c r="G1953" s="16" t="str">
        <f t="shared" ca="1" si="206"/>
        <v/>
      </c>
      <c r="H1953" s="16" t="str">
        <f t="shared" ca="1" si="206"/>
        <v/>
      </c>
      <c r="I1953" s="16" t="str">
        <f t="shared" ca="1" si="206"/>
        <v/>
      </c>
      <c r="J1953" s="16" t="str">
        <f t="shared" ca="1" si="206"/>
        <v/>
      </c>
    </row>
    <row r="1954" spans="4:10">
      <c r="D1954" s="3" t="str">
        <f t="shared" si="203"/>
        <v>D-2</v>
      </c>
      <c r="E1954" s="3">
        <v>1950</v>
      </c>
      <c r="F1954" s="16" t="str">
        <f t="shared" ca="1" si="204"/>
        <v/>
      </c>
      <c r="G1954" s="16" t="str">
        <f t="shared" ca="1" si="206"/>
        <v/>
      </c>
      <c r="H1954" s="16" t="str">
        <f t="shared" ca="1" si="206"/>
        <v/>
      </c>
      <c r="I1954" s="16" t="str">
        <f t="shared" ca="1" si="206"/>
        <v/>
      </c>
      <c r="J1954" s="16" t="str">
        <f t="shared" ca="1" si="206"/>
        <v/>
      </c>
    </row>
    <row r="1955" spans="4:10">
      <c r="D1955" s="3" t="str">
        <f t="shared" si="203"/>
        <v>D-2</v>
      </c>
      <c r="E1955" s="3">
        <v>1951</v>
      </c>
      <c r="F1955" s="16" t="str">
        <f t="shared" ca="1" si="204"/>
        <v/>
      </c>
      <c r="G1955" s="16" t="str">
        <f t="shared" ca="1" si="206"/>
        <v/>
      </c>
      <c r="H1955" s="16" t="str">
        <f t="shared" ca="1" si="206"/>
        <v/>
      </c>
      <c r="I1955" s="16" t="str">
        <f t="shared" ca="1" si="206"/>
        <v/>
      </c>
      <c r="J1955" s="16" t="str">
        <f t="shared" ca="1" si="206"/>
        <v/>
      </c>
    </row>
    <row r="1956" spans="4:10">
      <c r="D1956" s="3" t="str">
        <f t="shared" si="203"/>
        <v>D-2</v>
      </c>
      <c r="E1956" s="3">
        <v>1952</v>
      </c>
      <c r="F1956" s="16" t="str">
        <f t="shared" ca="1" si="204"/>
        <v/>
      </c>
      <c r="G1956" s="16" t="str">
        <f t="shared" ca="1" si="206"/>
        <v/>
      </c>
      <c r="H1956" s="16" t="str">
        <f t="shared" ca="1" si="206"/>
        <v/>
      </c>
      <c r="I1956" s="16" t="str">
        <f t="shared" ca="1" si="206"/>
        <v/>
      </c>
      <c r="J1956" s="16" t="str">
        <f t="shared" ca="1" si="206"/>
        <v/>
      </c>
    </row>
    <row r="1957" spans="4:10">
      <c r="D1957" s="3" t="str">
        <f t="shared" si="203"/>
        <v>D-3</v>
      </c>
      <c r="E1957" s="3">
        <v>1953</v>
      </c>
      <c r="F1957" s="16" t="str">
        <f t="shared" ca="1" si="204"/>
        <v/>
      </c>
      <c r="G1957" s="16" t="str">
        <f t="shared" ca="1" si="206"/>
        <v/>
      </c>
      <c r="H1957" s="16" t="str">
        <f t="shared" ca="1" si="206"/>
        <v/>
      </c>
      <c r="I1957" s="16" t="str">
        <f t="shared" ca="1" si="206"/>
        <v/>
      </c>
      <c r="J1957" s="16" t="str">
        <f t="shared" ca="1" si="206"/>
        <v/>
      </c>
    </row>
    <row r="1958" spans="4:10">
      <c r="D1958" s="3" t="str">
        <f t="shared" si="203"/>
        <v>D-3</v>
      </c>
      <c r="E1958" s="3">
        <v>1954</v>
      </c>
      <c r="F1958" s="16" t="str">
        <f t="shared" ca="1" si="204"/>
        <v/>
      </c>
      <c r="G1958" s="16" t="str">
        <f t="shared" ca="1" si="206"/>
        <v/>
      </c>
      <c r="H1958" s="16" t="str">
        <f t="shared" ca="1" si="206"/>
        <v/>
      </c>
      <c r="I1958" s="16" t="str">
        <f t="shared" ca="1" si="206"/>
        <v/>
      </c>
      <c r="J1958" s="16" t="str">
        <f t="shared" ca="1" si="206"/>
        <v/>
      </c>
    </row>
    <row r="1959" spans="4:10">
      <c r="D1959" s="3" t="str">
        <f t="shared" si="203"/>
        <v>D-3</v>
      </c>
      <c r="E1959" s="3">
        <v>1955</v>
      </c>
      <c r="F1959" s="16" t="str">
        <f t="shared" ca="1" si="204"/>
        <v/>
      </c>
      <c r="G1959" s="16" t="str">
        <f t="shared" ca="1" si="206"/>
        <v/>
      </c>
      <c r="H1959" s="16" t="str">
        <f t="shared" ca="1" si="206"/>
        <v/>
      </c>
      <c r="I1959" s="16" t="str">
        <f t="shared" ca="1" si="206"/>
        <v/>
      </c>
      <c r="J1959" s="16" t="str">
        <f t="shared" ca="1" si="206"/>
        <v/>
      </c>
    </row>
    <row r="1960" spans="4:10">
      <c r="D1960" s="3" t="str">
        <f t="shared" si="203"/>
        <v>D-3</v>
      </c>
      <c r="E1960" s="3">
        <v>1956</v>
      </c>
      <c r="F1960" s="16" t="str">
        <f t="shared" ca="1" si="204"/>
        <v/>
      </c>
      <c r="G1960" s="16" t="str">
        <f t="shared" ca="1" si="206"/>
        <v/>
      </c>
      <c r="H1960" s="16" t="str">
        <f t="shared" ca="1" si="206"/>
        <v/>
      </c>
      <c r="I1960" s="16" t="str">
        <f t="shared" ca="1" si="206"/>
        <v/>
      </c>
      <c r="J1960" s="16" t="str">
        <f t="shared" ca="1" si="206"/>
        <v/>
      </c>
    </row>
    <row r="1961" spans="4:10">
      <c r="D1961" s="3" t="str">
        <f t="shared" si="203"/>
        <v>D-3</v>
      </c>
      <c r="E1961" s="3">
        <v>1957</v>
      </c>
      <c r="F1961" s="16" t="str">
        <f t="shared" ca="1" si="204"/>
        <v/>
      </c>
      <c r="G1961" s="16" t="str">
        <f t="shared" ca="1" si="206"/>
        <v/>
      </c>
      <c r="H1961" s="16" t="str">
        <f t="shared" ca="1" si="206"/>
        <v/>
      </c>
      <c r="I1961" s="16" t="str">
        <f t="shared" ca="1" si="206"/>
        <v/>
      </c>
      <c r="J1961" s="16" t="str">
        <f t="shared" ca="1" si="206"/>
        <v/>
      </c>
    </row>
    <row r="1962" spans="4:10">
      <c r="D1962" s="3" t="str">
        <f t="shared" si="203"/>
        <v>D-3</v>
      </c>
      <c r="E1962" s="3">
        <v>1958</v>
      </c>
      <c r="F1962" s="16" t="str">
        <f t="shared" ca="1" si="204"/>
        <v/>
      </c>
      <c r="G1962" s="16" t="str">
        <f t="shared" ca="1" si="206"/>
        <v/>
      </c>
      <c r="H1962" s="16" t="str">
        <f t="shared" ca="1" si="206"/>
        <v/>
      </c>
      <c r="I1962" s="16" t="str">
        <f t="shared" ca="1" si="206"/>
        <v/>
      </c>
      <c r="J1962" s="16" t="str">
        <f t="shared" ca="1" si="206"/>
        <v/>
      </c>
    </row>
    <row r="1963" spans="4:10">
      <c r="D1963" s="3" t="str">
        <f t="shared" si="203"/>
        <v>D-3</v>
      </c>
      <c r="E1963" s="3">
        <v>1959</v>
      </c>
      <c r="F1963" s="16" t="str">
        <f t="shared" ca="1" si="204"/>
        <v/>
      </c>
      <c r="G1963" s="16" t="str">
        <f t="shared" ca="1" si="206"/>
        <v/>
      </c>
      <c r="H1963" s="16" t="str">
        <f t="shared" ca="1" si="206"/>
        <v/>
      </c>
      <c r="I1963" s="16" t="str">
        <f t="shared" ca="1" si="206"/>
        <v/>
      </c>
      <c r="J1963" s="16" t="str">
        <f t="shared" ca="1" si="206"/>
        <v/>
      </c>
    </row>
    <row r="1964" spans="4:10">
      <c r="D1964" s="3" t="str">
        <f t="shared" si="203"/>
        <v>D-3</v>
      </c>
      <c r="E1964" s="3">
        <v>1960</v>
      </c>
      <c r="F1964" s="16" t="str">
        <f t="shared" ca="1" si="204"/>
        <v/>
      </c>
      <c r="G1964" s="16" t="str">
        <f t="shared" ca="1" si="206"/>
        <v/>
      </c>
      <c r="H1964" s="16" t="str">
        <f t="shared" ca="1" si="206"/>
        <v/>
      </c>
      <c r="I1964" s="16" t="str">
        <f t="shared" ca="1" si="206"/>
        <v/>
      </c>
      <c r="J1964" s="16" t="str">
        <f t="shared" ca="1" si="206"/>
        <v/>
      </c>
    </row>
    <row r="1965" spans="4:10">
      <c r="D1965" s="3" t="str">
        <f t="shared" si="203"/>
        <v>D-3</v>
      </c>
      <c r="E1965" s="3">
        <v>1961</v>
      </c>
      <c r="F1965" s="16" t="str">
        <f t="shared" ca="1" si="204"/>
        <v/>
      </c>
      <c r="G1965" s="16" t="str">
        <f t="shared" ref="G1965:J1984" ca="1" si="20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965" s="16" t="str">
        <f t="shared" ca="1" si="207"/>
        <v/>
      </c>
      <c r="I1965" s="16" t="str">
        <f t="shared" ca="1" si="207"/>
        <v/>
      </c>
      <c r="J1965" s="16" t="str">
        <f t="shared" ca="1" si="207"/>
        <v/>
      </c>
    </row>
    <row r="1966" spans="4:10">
      <c r="D1966" s="3" t="str">
        <f t="shared" si="203"/>
        <v>D-3</v>
      </c>
      <c r="E1966" s="3">
        <v>1962</v>
      </c>
      <c r="F1966" s="16" t="str">
        <f t="shared" ca="1" si="204"/>
        <v/>
      </c>
      <c r="G1966" s="16" t="str">
        <f t="shared" ca="1" si="207"/>
        <v/>
      </c>
      <c r="H1966" s="16" t="str">
        <f t="shared" ca="1" si="207"/>
        <v/>
      </c>
      <c r="I1966" s="16" t="str">
        <f t="shared" ca="1" si="207"/>
        <v/>
      </c>
      <c r="J1966" s="16" t="str">
        <f t="shared" ca="1" si="207"/>
        <v/>
      </c>
    </row>
    <row r="1967" spans="4:10">
      <c r="D1967" s="3" t="str">
        <f t="shared" si="203"/>
        <v>D-3</v>
      </c>
      <c r="E1967" s="3">
        <v>1963</v>
      </c>
      <c r="F1967" s="16" t="str">
        <f t="shared" ca="1" si="204"/>
        <v/>
      </c>
      <c r="G1967" s="16" t="str">
        <f t="shared" ca="1" si="207"/>
        <v/>
      </c>
      <c r="H1967" s="16" t="str">
        <f t="shared" ca="1" si="207"/>
        <v/>
      </c>
      <c r="I1967" s="16" t="str">
        <f t="shared" ca="1" si="207"/>
        <v/>
      </c>
      <c r="J1967" s="16" t="str">
        <f t="shared" ca="1" si="207"/>
        <v/>
      </c>
    </row>
    <row r="1968" spans="4:10">
      <c r="D1968" s="3" t="str">
        <f t="shared" si="203"/>
        <v>D-3</v>
      </c>
      <c r="E1968" s="3">
        <v>1964</v>
      </c>
      <c r="F1968" s="16" t="str">
        <f t="shared" ca="1" si="204"/>
        <v/>
      </c>
      <c r="G1968" s="16" t="str">
        <f t="shared" ca="1" si="207"/>
        <v/>
      </c>
      <c r="H1968" s="16" t="str">
        <f t="shared" ca="1" si="207"/>
        <v/>
      </c>
      <c r="I1968" s="16" t="str">
        <f t="shared" ca="1" si="207"/>
        <v/>
      </c>
      <c r="J1968" s="16" t="str">
        <f t="shared" ca="1" si="207"/>
        <v/>
      </c>
    </row>
    <row r="1969" spans="4:10">
      <c r="D1969" s="3" t="str">
        <f t="shared" si="203"/>
        <v>D-3</v>
      </c>
      <c r="E1969" s="3">
        <v>1965</v>
      </c>
      <c r="F1969" s="16" t="str">
        <f t="shared" ca="1" si="204"/>
        <v/>
      </c>
      <c r="G1969" s="16" t="str">
        <f t="shared" ca="1" si="207"/>
        <v/>
      </c>
      <c r="H1969" s="16" t="str">
        <f t="shared" ca="1" si="207"/>
        <v/>
      </c>
      <c r="I1969" s="16" t="str">
        <f t="shared" ca="1" si="207"/>
        <v/>
      </c>
      <c r="J1969" s="16" t="str">
        <f t="shared" ca="1" si="207"/>
        <v/>
      </c>
    </row>
    <row r="1970" spans="4:10">
      <c r="D1970" s="3" t="str">
        <f t="shared" si="203"/>
        <v>D-3</v>
      </c>
      <c r="E1970" s="3">
        <v>1966</v>
      </c>
      <c r="F1970" s="16" t="str">
        <f t="shared" ca="1" si="204"/>
        <v/>
      </c>
      <c r="G1970" s="16" t="str">
        <f t="shared" ca="1" si="207"/>
        <v/>
      </c>
      <c r="H1970" s="16" t="str">
        <f t="shared" ca="1" si="207"/>
        <v/>
      </c>
      <c r="I1970" s="16" t="str">
        <f t="shared" ca="1" si="207"/>
        <v/>
      </c>
      <c r="J1970" s="16" t="str">
        <f t="shared" ca="1" si="207"/>
        <v/>
      </c>
    </row>
    <row r="1971" spans="4:10">
      <c r="D1971" s="3" t="str">
        <f t="shared" si="203"/>
        <v>D-3</v>
      </c>
      <c r="E1971" s="3">
        <v>1967</v>
      </c>
      <c r="F1971" s="16" t="str">
        <f t="shared" ca="1" si="204"/>
        <v/>
      </c>
      <c r="G1971" s="16" t="str">
        <f t="shared" ca="1" si="207"/>
        <v/>
      </c>
      <c r="H1971" s="16" t="str">
        <f t="shared" ca="1" si="207"/>
        <v/>
      </c>
      <c r="I1971" s="16" t="str">
        <f t="shared" ca="1" si="207"/>
        <v/>
      </c>
      <c r="J1971" s="16" t="str">
        <f t="shared" ca="1" si="207"/>
        <v/>
      </c>
    </row>
    <row r="1972" spans="4:10">
      <c r="D1972" s="3" t="str">
        <f t="shared" si="203"/>
        <v>D-3</v>
      </c>
      <c r="E1972" s="3">
        <v>1968</v>
      </c>
      <c r="F1972" s="16" t="str">
        <f t="shared" ca="1" si="204"/>
        <v/>
      </c>
      <c r="G1972" s="16" t="str">
        <f t="shared" ca="1" si="207"/>
        <v/>
      </c>
      <c r="H1972" s="16" t="str">
        <f t="shared" ca="1" si="207"/>
        <v/>
      </c>
      <c r="I1972" s="16" t="str">
        <f t="shared" ca="1" si="207"/>
        <v/>
      </c>
      <c r="J1972" s="16" t="str">
        <f t="shared" ca="1" si="207"/>
        <v/>
      </c>
    </row>
    <row r="1973" spans="4:10">
      <c r="D1973" s="3" t="str">
        <f t="shared" si="203"/>
        <v>D-4</v>
      </c>
      <c r="E1973" s="3">
        <v>1969</v>
      </c>
      <c r="F1973" s="16" t="str">
        <f t="shared" ca="1" si="204"/>
        <v/>
      </c>
      <c r="G1973" s="16" t="str">
        <f t="shared" ca="1" si="207"/>
        <v/>
      </c>
      <c r="H1973" s="16" t="str">
        <f t="shared" ca="1" si="207"/>
        <v/>
      </c>
      <c r="I1973" s="16" t="str">
        <f t="shared" ca="1" si="207"/>
        <v/>
      </c>
      <c r="J1973" s="16" t="str">
        <f t="shared" ca="1" si="207"/>
        <v/>
      </c>
    </row>
    <row r="1974" spans="4:10">
      <c r="D1974" s="3" t="str">
        <f t="shared" si="203"/>
        <v>D-4</v>
      </c>
      <c r="E1974" s="3">
        <v>1970</v>
      </c>
      <c r="F1974" s="16" t="str">
        <f t="shared" ca="1" si="204"/>
        <v/>
      </c>
      <c r="G1974" s="16" t="str">
        <f t="shared" ca="1" si="207"/>
        <v/>
      </c>
      <c r="H1974" s="16" t="str">
        <f t="shared" ca="1" si="207"/>
        <v/>
      </c>
      <c r="I1974" s="16" t="str">
        <f t="shared" ca="1" si="207"/>
        <v/>
      </c>
      <c r="J1974" s="16" t="str">
        <f t="shared" ca="1" si="207"/>
        <v/>
      </c>
    </row>
    <row r="1975" spans="4:10">
      <c r="D1975" s="3" t="str">
        <f t="shared" si="203"/>
        <v>D-4</v>
      </c>
      <c r="E1975" s="3">
        <v>1971</v>
      </c>
      <c r="F1975" s="16" t="str">
        <f t="shared" ca="1" si="204"/>
        <v/>
      </c>
      <c r="G1975" s="16" t="str">
        <f t="shared" ca="1" si="207"/>
        <v/>
      </c>
      <c r="H1975" s="16" t="str">
        <f t="shared" ca="1" si="207"/>
        <v/>
      </c>
      <c r="I1975" s="16" t="str">
        <f t="shared" ca="1" si="207"/>
        <v/>
      </c>
      <c r="J1975" s="16" t="str">
        <f t="shared" ca="1" si="207"/>
        <v/>
      </c>
    </row>
    <row r="1976" spans="4:10">
      <c r="D1976" s="3" t="str">
        <f t="shared" si="203"/>
        <v>D-4</v>
      </c>
      <c r="E1976" s="3">
        <v>1972</v>
      </c>
      <c r="F1976" s="16" t="str">
        <f t="shared" ca="1" si="204"/>
        <v/>
      </c>
      <c r="G1976" s="16" t="str">
        <f t="shared" ca="1" si="207"/>
        <v/>
      </c>
      <c r="H1976" s="16" t="str">
        <f t="shared" ca="1" si="207"/>
        <v/>
      </c>
      <c r="I1976" s="16" t="str">
        <f t="shared" ca="1" si="207"/>
        <v/>
      </c>
      <c r="J1976" s="16" t="str">
        <f t="shared" ca="1" si="207"/>
        <v/>
      </c>
    </row>
    <row r="1977" spans="4:10">
      <c r="D1977" s="3" t="str">
        <f t="shared" si="203"/>
        <v>D-4</v>
      </c>
      <c r="E1977" s="3">
        <v>1973</v>
      </c>
      <c r="F1977" s="16" t="str">
        <f t="shared" ca="1" si="204"/>
        <v/>
      </c>
      <c r="G1977" s="16" t="str">
        <f t="shared" ca="1" si="207"/>
        <v/>
      </c>
      <c r="H1977" s="16" t="str">
        <f t="shared" ca="1" si="207"/>
        <v/>
      </c>
      <c r="I1977" s="16" t="str">
        <f t="shared" ca="1" si="207"/>
        <v/>
      </c>
      <c r="J1977" s="16" t="str">
        <f t="shared" ca="1" si="207"/>
        <v/>
      </c>
    </row>
    <row r="1978" spans="4:10">
      <c r="D1978" s="3" t="str">
        <f t="shared" si="203"/>
        <v>D-4</v>
      </c>
      <c r="E1978" s="3">
        <v>1974</v>
      </c>
      <c r="F1978" s="16" t="str">
        <f t="shared" ca="1" si="204"/>
        <v/>
      </c>
      <c r="G1978" s="16" t="str">
        <f t="shared" ca="1" si="207"/>
        <v/>
      </c>
      <c r="H1978" s="16" t="str">
        <f t="shared" ca="1" si="207"/>
        <v/>
      </c>
      <c r="I1978" s="16" t="str">
        <f t="shared" ca="1" si="207"/>
        <v/>
      </c>
      <c r="J1978" s="16" t="str">
        <f t="shared" ca="1" si="207"/>
        <v/>
      </c>
    </row>
    <row r="1979" spans="4:10">
      <c r="D1979" s="3" t="str">
        <f t="shared" si="203"/>
        <v>D-4</v>
      </c>
      <c r="E1979" s="3">
        <v>1975</v>
      </c>
      <c r="F1979" s="16" t="str">
        <f t="shared" ca="1" si="204"/>
        <v/>
      </c>
      <c r="G1979" s="16" t="str">
        <f t="shared" ca="1" si="207"/>
        <v/>
      </c>
      <c r="H1979" s="16" t="str">
        <f t="shared" ca="1" si="207"/>
        <v/>
      </c>
      <c r="I1979" s="16" t="str">
        <f t="shared" ca="1" si="207"/>
        <v/>
      </c>
      <c r="J1979" s="16" t="str">
        <f t="shared" ca="1" si="207"/>
        <v/>
      </c>
    </row>
    <row r="1980" spans="4:10">
      <c r="D1980" s="3" t="str">
        <f t="shared" si="203"/>
        <v>D-4</v>
      </c>
      <c r="E1980" s="3">
        <v>1976</v>
      </c>
      <c r="F1980" s="16" t="str">
        <f t="shared" ca="1" si="204"/>
        <v/>
      </c>
      <c r="G1980" s="16" t="str">
        <f t="shared" ca="1" si="207"/>
        <v/>
      </c>
      <c r="H1980" s="16" t="str">
        <f t="shared" ca="1" si="207"/>
        <v/>
      </c>
      <c r="I1980" s="16" t="str">
        <f t="shared" ca="1" si="207"/>
        <v/>
      </c>
      <c r="J1980" s="16" t="str">
        <f t="shared" ca="1" si="207"/>
        <v/>
      </c>
    </row>
    <row r="1981" spans="4:10">
      <c r="D1981" s="3" t="str">
        <f t="shared" si="203"/>
        <v>D-4</v>
      </c>
      <c r="E1981" s="3">
        <v>1977</v>
      </c>
      <c r="F1981" s="16" t="str">
        <f t="shared" ca="1" si="204"/>
        <v/>
      </c>
      <c r="G1981" s="16" t="str">
        <f t="shared" ca="1" si="207"/>
        <v/>
      </c>
      <c r="H1981" s="16" t="str">
        <f t="shared" ca="1" si="207"/>
        <v/>
      </c>
      <c r="I1981" s="16" t="str">
        <f t="shared" ca="1" si="207"/>
        <v/>
      </c>
      <c r="J1981" s="16" t="str">
        <f t="shared" ca="1" si="207"/>
        <v/>
      </c>
    </row>
    <row r="1982" spans="4:10">
      <c r="D1982" s="3" t="str">
        <f t="shared" si="203"/>
        <v>D-4</v>
      </c>
      <c r="E1982" s="3">
        <v>1978</v>
      </c>
      <c r="F1982" s="16" t="str">
        <f t="shared" ca="1" si="204"/>
        <v/>
      </c>
      <c r="G1982" s="16" t="str">
        <f t="shared" ca="1" si="207"/>
        <v/>
      </c>
      <c r="H1982" s="16" t="str">
        <f t="shared" ca="1" si="207"/>
        <v/>
      </c>
      <c r="I1982" s="16" t="str">
        <f t="shared" ca="1" si="207"/>
        <v/>
      </c>
      <c r="J1982" s="16" t="str">
        <f t="shared" ca="1" si="207"/>
        <v/>
      </c>
    </row>
    <row r="1983" spans="4:10">
      <c r="D1983" s="3" t="str">
        <f t="shared" si="203"/>
        <v>D-4</v>
      </c>
      <c r="E1983" s="3">
        <v>1979</v>
      </c>
      <c r="F1983" s="16" t="str">
        <f t="shared" ca="1" si="204"/>
        <v/>
      </c>
      <c r="G1983" s="16" t="str">
        <f t="shared" ca="1" si="207"/>
        <v/>
      </c>
      <c r="H1983" s="16" t="str">
        <f t="shared" ca="1" si="207"/>
        <v/>
      </c>
      <c r="I1983" s="16" t="str">
        <f t="shared" ca="1" si="207"/>
        <v/>
      </c>
      <c r="J1983" s="16" t="str">
        <f t="shared" ca="1" si="207"/>
        <v/>
      </c>
    </row>
    <row r="1984" spans="4:10">
      <c r="D1984" s="3" t="str">
        <f t="shared" si="203"/>
        <v>D-4</v>
      </c>
      <c r="E1984" s="3">
        <v>1980</v>
      </c>
      <c r="F1984" s="16" t="str">
        <f t="shared" ca="1" si="204"/>
        <v/>
      </c>
      <c r="G1984" s="16" t="str">
        <f t="shared" ca="1" si="207"/>
        <v/>
      </c>
      <c r="H1984" s="16" t="str">
        <f t="shared" ca="1" si="207"/>
        <v/>
      </c>
      <c r="I1984" s="16" t="str">
        <f t="shared" ca="1" si="207"/>
        <v/>
      </c>
      <c r="J1984" s="16" t="str">
        <f t="shared" ca="1" si="207"/>
        <v/>
      </c>
    </row>
    <row r="1985" spans="4:10">
      <c r="D1985" s="3" t="str">
        <f t="shared" si="203"/>
        <v>D-4</v>
      </c>
      <c r="E1985" s="3">
        <v>1981</v>
      </c>
      <c r="F1985" s="16" t="str">
        <f t="shared" ca="1" si="204"/>
        <v/>
      </c>
      <c r="G1985" s="16" t="str">
        <f t="shared" ref="G1985:J2004" ca="1" si="20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1985" s="16" t="str">
        <f t="shared" ca="1" si="208"/>
        <v/>
      </c>
      <c r="I1985" s="16" t="str">
        <f t="shared" ca="1" si="208"/>
        <v/>
      </c>
      <c r="J1985" s="16" t="str">
        <f t="shared" ca="1" si="208"/>
        <v/>
      </c>
    </row>
    <row r="1986" spans="4:10">
      <c r="D1986" s="3" t="str">
        <f t="shared" si="203"/>
        <v>D-4</v>
      </c>
      <c r="E1986" s="3">
        <v>1982</v>
      </c>
      <c r="F1986" s="16" t="str">
        <f t="shared" ca="1" si="204"/>
        <v/>
      </c>
      <c r="G1986" s="16" t="str">
        <f t="shared" ca="1" si="208"/>
        <v/>
      </c>
      <c r="H1986" s="16" t="str">
        <f t="shared" ca="1" si="208"/>
        <v/>
      </c>
      <c r="I1986" s="16" t="str">
        <f t="shared" ca="1" si="208"/>
        <v/>
      </c>
      <c r="J1986" s="16" t="str">
        <f t="shared" ca="1" si="208"/>
        <v/>
      </c>
    </row>
    <row r="1987" spans="4:10">
      <c r="D1987" s="3" t="str">
        <f t="shared" si="203"/>
        <v>D-4</v>
      </c>
      <c r="E1987" s="3">
        <v>1983</v>
      </c>
      <c r="F1987" s="16" t="str">
        <f t="shared" ca="1" si="204"/>
        <v/>
      </c>
      <c r="G1987" s="16" t="str">
        <f t="shared" ca="1" si="208"/>
        <v/>
      </c>
      <c r="H1987" s="16" t="str">
        <f t="shared" ca="1" si="208"/>
        <v/>
      </c>
      <c r="I1987" s="16" t="str">
        <f t="shared" ca="1" si="208"/>
        <v/>
      </c>
      <c r="J1987" s="16" t="str">
        <f t="shared" ca="1" si="208"/>
        <v/>
      </c>
    </row>
    <row r="1988" spans="4:10">
      <c r="D1988" s="3" t="str">
        <f t="shared" si="203"/>
        <v>D-4</v>
      </c>
      <c r="E1988" s="3">
        <v>1984</v>
      </c>
      <c r="F1988" s="16" t="str">
        <f t="shared" ca="1" si="204"/>
        <v/>
      </c>
      <c r="G1988" s="16" t="str">
        <f t="shared" ca="1" si="208"/>
        <v/>
      </c>
      <c r="H1988" s="16" t="str">
        <f t="shared" ca="1" si="208"/>
        <v/>
      </c>
      <c r="I1988" s="16" t="str">
        <f t="shared" ca="1" si="208"/>
        <v/>
      </c>
      <c r="J1988" s="16" t="str">
        <f t="shared" ca="1" si="208"/>
        <v/>
      </c>
    </row>
    <row r="1989" spans="4:10">
      <c r="D1989" s="3" t="str">
        <f t="shared" ref="D1989:D2052" si="209">DEC2HEX(HEX2DEC($D$4)+FLOOR((ROW(A1985)-1)/($M$4*10),1))&amp;"-"&amp;FLOOR((ROW(A1985)-1)/$M$4,1)+1-FLOOR((ROW(A1985)-1)/($M$4*10),1)*10</f>
        <v>D-5</v>
      </c>
      <c r="E1989" s="3">
        <v>1985</v>
      </c>
      <c r="F1989" s="16" t="str">
        <f t="shared" ref="F1989:F2052" ca="1" si="210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1989" s="16" t="str">
        <f t="shared" ca="1" si="208"/>
        <v/>
      </c>
      <c r="H1989" s="16" t="str">
        <f t="shared" ca="1" si="208"/>
        <v/>
      </c>
      <c r="I1989" s="16" t="str">
        <f t="shared" ca="1" si="208"/>
        <v/>
      </c>
      <c r="J1989" s="16" t="str">
        <f t="shared" ca="1" si="208"/>
        <v/>
      </c>
    </row>
    <row r="1990" spans="4:10">
      <c r="D1990" s="3" t="str">
        <f t="shared" si="209"/>
        <v>D-5</v>
      </c>
      <c r="E1990" s="3">
        <v>1986</v>
      </c>
      <c r="F1990" s="16" t="str">
        <f t="shared" ca="1" si="210"/>
        <v/>
      </c>
      <c r="G1990" s="16" t="str">
        <f t="shared" ca="1" si="208"/>
        <v/>
      </c>
      <c r="H1990" s="16" t="str">
        <f t="shared" ca="1" si="208"/>
        <v/>
      </c>
      <c r="I1990" s="16" t="str">
        <f t="shared" ca="1" si="208"/>
        <v/>
      </c>
      <c r="J1990" s="16" t="str">
        <f t="shared" ca="1" si="208"/>
        <v/>
      </c>
    </row>
    <row r="1991" spans="4:10">
      <c r="D1991" s="3" t="str">
        <f t="shared" si="209"/>
        <v>D-5</v>
      </c>
      <c r="E1991" s="3">
        <v>1987</v>
      </c>
      <c r="F1991" s="16" t="str">
        <f t="shared" ca="1" si="210"/>
        <v/>
      </c>
      <c r="G1991" s="16" t="str">
        <f t="shared" ca="1" si="208"/>
        <v/>
      </c>
      <c r="H1991" s="16" t="str">
        <f t="shared" ca="1" si="208"/>
        <v/>
      </c>
      <c r="I1991" s="16" t="str">
        <f t="shared" ca="1" si="208"/>
        <v/>
      </c>
      <c r="J1991" s="16" t="str">
        <f t="shared" ca="1" si="208"/>
        <v/>
      </c>
    </row>
    <row r="1992" spans="4:10">
      <c r="D1992" s="3" t="str">
        <f t="shared" si="209"/>
        <v>D-5</v>
      </c>
      <c r="E1992" s="3">
        <v>1988</v>
      </c>
      <c r="F1992" s="16" t="str">
        <f t="shared" ca="1" si="210"/>
        <v/>
      </c>
      <c r="G1992" s="16" t="str">
        <f t="shared" ca="1" si="208"/>
        <v/>
      </c>
      <c r="H1992" s="16" t="str">
        <f t="shared" ca="1" si="208"/>
        <v/>
      </c>
      <c r="I1992" s="16" t="str">
        <f t="shared" ca="1" si="208"/>
        <v/>
      </c>
      <c r="J1992" s="16" t="str">
        <f t="shared" ca="1" si="208"/>
        <v/>
      </c>
    </row>
    <row r="1993" spans="4:10">
      <c r="D1993" s="3" t="str">
        <f t="shared" si="209"/>
        <v>D-5</v>
      </c>
      <c r="E1993" s="3">
        <v>1989</v>
      </c>
      <c r="F1993" s="16" t="str">
        <f t="shared" ca="1" si="210"/>
        <v/>
      </c>
      <c r="G1993" s="16" t="str">
        <f t="shared" ca="1" si="208"/>
        <v/>
      </c>
      <c r="H1993" s="16" t="str">
        <f t="shared" ca="1" si="208"/>
        <v/>
      </c>
      <c r="I1993" s="16" t="str">
        <f t="shared" ca="1" si="208"/>
        <v/>
      </c>
      <c r="J1993" s="16" t="str">
        <f t="shared" ca="1" si="208"/>
        <v/>
      </c>
    </row>
    <row r="1994" spans="4:10">
      <c r="D1994" s="3" t="str">
        <f t="shared" si="209"/>
        <v>D-5</v>
      </c>
      <c r="E1994" s="3">
        <v>1990</v>
      </c>
      <c r="F1994" s="16" t="str">
        <f t="shared" ca="1" si="210"/>
        <v/>
      </c>
      <c r="G1994" s="16" t="str">
        <f t="shared" ca="1" si="208"/>
        <v/>
      </c>
      <c r="H1994" s="16" t="str">
        <f t="shared" ca="1" si="208"/>
        <v/>
      </c>
      <c r="I1994" s="16" t="str">
        <f t="shared" ca="1" si="208"/>
        <v/>
      </c>
      <c r="J1994" s="16" t="str">
        <f t="shared" ca="1" si="208"/>
        <v/>
      </c>
    </row>
    <row r="1995" spans="4:10">
      <c r="D1995" s="3" t="str">
        <f t="shared" si="209"/>
        <v>D-5</v>
      </c>
      <c r="E1995" s="3">
        <v>1991</v>
      </c>
      <c r="F1995" s="16" t="str">
        <f t="shared" ca="1" si="210"/>
        <v/>
      </c>
      <c r="G1995" s="16" t="str">
        <f t="shared" ca="1" si="208"/>
        <v/>
      </c>
      <c r="H1995" s="16" t="str">
        <f t="shared" ca="1" si="208"/>
        <v/>
      </c>
      <c r="I1995" s="16" t="str">
        <f t="shared" ca="1" si="208"/>
        <v/>
      </c>
      <c r="J1995" s="16" t="str">
        <f t="shared" ca="1" si="208"/>
        <v/>
      </c>
    </row>
    <row r="1996" spans="4:10">
      <c r="D1996" s="3" t="str">
        <f t="shared" si="209"/>
        <v>D-5</v>
      </c>
      <c r="E1996" s="3">
        <v>1992</v>
      </c>
      <c r="F1996" s="16" t="str">
        <f t="shared" ca="1" si="210"/>
        <v/>
      </c>
      <c r="G1996" s="16" t="str">
        <f t="shared" ca="1" si="208"/>
        <v/>
      </c>
      <c r="H1996" s="16" t="str">
        <f t="shared" ca="1" si="208"/>
        <v/>
      </c>
      <c r="I1996" s="16" t="str">
        <f t="shared" ca="1" si="208"/>
        <v/>
      </c>
      <c r="J1996" s="16" t="str">
        <f t="shared" ca="1" si="208"/>
        <v/>
      </c>
    </row>
    <row r="1997" spans="4:10">
      <c r="D1997" s="3" t="str">
        <f t="shared" si="209"/>
        <v>D-5</v>
      </c>
      <c r="E1997" s="3">
        <v>1993</v>
      </c>
      <c r="F1997" s="16" t="str">
        <f t="shared" ca="1" si="210"/>
        <v/>
      </c>
      <c r="G1997" s="16" t="str">
        <f t="shared" ca="1" si="208"/>
        <v/>
      </c>
      <c r="H1997" s="16" t="str">
        <f t="shared" ca="1" si="208"/>
        <v/>
      </c>
      <c r="I1997" s="16" t="str">
        <f t="shared" ca="1" si="208"/>
        <v/>
      </c>
      <c r="J1997" s="16" t="str">
        <f t="shared" ca="1" si="208"/>
        <v/>
      </c>
    </row>
    <row r="1998" spans="4:10">
      <c r="D1998" s="3" t="str">
        <f t="shared" si="209"/>
        <v>D-5</v>
      </c>
      <c r="E1998" s="3">
        <v>1994</v>
      </c>
      <c r="F1998" s="16" t="str">
        <f t="shared" ca="1" si="210"/>
        <v/>
      </c>
      <c r="G1998" s="16" t="str">
        <f t="shared" ca="1" si="208"/>
        <v/>
      </c>
      <c r="H1998" s="16" t="str">
        <f t="shared" ca="1" si="208"/>
        <v/>
      </c>
      <c r="I1998" s="16" t="str">
        <f t="shared" ca="1" si="208"/>
        <v/>
      </c>
      <c r="J1998" s="16" t="str">
        <f t="shared" ca="1" si="208"/>
        <v/>
      </c>
    </row>
    <row r="1999" spans="4:10">
      <c r="D1999" s="3" t="str">
        <f t="shared" si="209"/>
        <v>D-5</v>
      </c>
      <c r="E1999" s="3">
        <v>1995</v>
      </c>
      <c r="F1999" s="16" t="str">
        <f t="shared" ca="1" si="210"/>
        <v/>
      </c>
      <c r="G1999" s="16" t="str">
        <f t="shared" ca="1" si="208"/>
        <v/>
      </c>
      <c r="H1999" s="16" t="str">
        <f t="shared" ca="1" si="208"/>
        <v/>
      </c>
      <c r="I1999" s="16" t="str">
        <f t="shared" ca="1" si="208"/>
        <v/>
      </c>
      <c r="J1999" s="16" t="str">
        <f t="shared" ca="1" si="208"/>
        <v/>
      </c>
    </row>
    <row r="2000" spans="4:10">
      <c r="D2000" s="3" t="str">
        <f t="shared" si="209"/>
        <v>D-5</v>
      </c>
      <c r="E2000" s="3">
        <v>1996</v>
      </c>
      <c r="F2000" s="16" t="str">
        <f t="shared" ca="1" si="210"/>
        <v/>
      </c>
      <c r="G2000" s="16" t="str">
        <f t="shared" ca="1" si="208"/>
        <v/>
      </c>
      <c r="H2000" s="16" t="str">
        <f t="shared" ca="1" si="208"/>
        <v/>
      </c>
      <c r="I2000" s="16" t="str">
        <f t="shared" ca="1" si="208"/>
        <v/>
      </c>
      <c r="J2000" s="16" t="str">
        <f t="shared" ca="1" si="208"/>
        <v/>
      </c>
    </row>
    <row r="2001" spans="4:10">
      <c r="D2001" s="3" t="str">
        <f t="shared" si="209"/>
        <v>D-5</v>
      </c>
      <c r="E2001" s="3">
        <v>1997</v>
      </c>
      <c r="F2001" s="16" t="str">
        <f t="shared" ca="1" si="210"/>
        <v/>
      </c>
      <c r="G2001" s="16" t="str">
        <f t="shared" ca="1" si="208"/>
        <v/>
      </c>
      <c r="H2001" s="16" t="str">
        <f t="shared" ca="1" si="208"/>
        <v/>
      </c>
      <c r="I2001" s="16" t="str">
        <f t="shared" ca="1" si="208"/>
        <v/>
      </c>
      <c r="J2001" s="16" t="str">
        <f t="shared" ca="1" si="208"/>
        <v/>
      </c>
    </row>
    <row r="2002" spans="4:10">
      <c r="D2002" s="3" t="str">
        <f t="shared" si="209"/>
        <v>D-5</v>
      </c>
      <c r="E2002" s="3">
        <v>1998</v>
      </c>
      <c r="F2002" s="16" t="str">
        <f t="shared" ca="1" si="210"/>
        <v/>
      </c>
      <c r="G2002" s="16" t="str">
        <f t="shared" ca="1" si="208"/>
        <v/>
      </c>
      <c r="H2002" s="16" t="str">
        <f t="shared" ca="1" si="208"/>
        <v/>
      </c>
      <c r="I2002" s="16" t="str">
        <f t="shared" ca="1" si="208"/>
        <v/>
      </c>
      <c r="J2002" s="16" t="str">
        <f t="shared" ca="1" si="208"/>
        <v/>
      </c>
    </row>
    <row r="2003" spans="4:10">
      <c r="D2003" s="3" t="str">
        <f t="shared" si="209"/>
        <v>D-5</v>
      </c>
      <c r="E2003" s="3">
        <v>1999</v>
      </c>
      <c r="F2003" s="16" t="str">
        <f t="shared" ca="1" si="210"/>
        <v/>
      </c>
      <c r="G2003" s="16" t="str">
        <f t="shared" ca="1" si="208"/>
        <v/>
      </c>
      <c r="H2003" s="16" t="str">
        <f t="shared" ca="1" si="208"/>
        <v/>
      </c>
      <c r="I2003" s="16" t="str">
        <f t="shared" ca="1" si="208"/>
        <v/>
      </c>
      <c r="J2003" s="16" t="str">
        <f t="shared" ca="1" si="208"/>
        <v/>
      </c>
    </row>
    <row r="2004" spans="4:10">
      <c r="D2004" s="3" t="str">
        <f t="shared" si="209"/>
        <v>D-5</v>
      </c>
      <c r="E2004" s="3">
        <v>2000</v>
      </c>
      <c r="F2004" s="16" t="str">
        <f t="shared" ca="1" si="210"/>
        <v/>
      </c>
      <c r="G2004" s="16" t="str">
        <f t="shared" ca="1" si="208"/>
        <v/>
      </c>
      <c r="H2004" s="16" t="str">
        <f t="shared" ca="1" si="208"/>
        <v/>
      </c>
      <c r="I2004" s="16" t="str">
        <f t="shared" ca="1" si="208"/>
        <v/>
      </c>
      <c r="J2004" s="16" t="str">
        <f t="shared" ca="1" si="208"/>
        <v/>
      </c>
    </row>
    <row r="2005" spans="4:10">
      <c r="D2005" s="3" t="str">
        <f t="shared" si="209"/>
        <v>D-6</v>
      </c>
      <c r="E2005" s="3">
        <v>2001</v>
      </c>
      <c r="F2005" s="16" t="str">
        <f t="shared" ca="1" si="210"/>
        <v/>
      </c>
      <c r="G2005" s="16" t="str">
        <f t="shared" ref="G2005:J2024" ca="1" si="21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005" s="16" t="str">
        <f t="shared" ca="1" si="211"/>
        <v/>
      </c>
      <c r="I2005" s="16" t="str">
        <f t="shared" ca="1" si="211"/>
        <v/>
      </c>
      <c r="J2005" s="16" t="str">
        <f t="shared" ca="1" si="211"/>
        <v/>
      </c>
    </row>
    <row r="2006" spans="4:10">
      <c r="D2006" s="3" t="str">
        <f t="shared" si="209"/>
        <v>D-6</v>
      </c>
      <c r="E2006" s="3">
        <v>2002</v>
      </c>
      <c r="F2006" s="16" t="str">
        <f t="shared" ca="1" si="210"/>
        <v/>
      </c>
      <c r="G2006" s="16" t="str">
        <f t="shared" ca="1" si="211"/>
        <v/>
      </c>
      <c r="H2006" s="16" t="str">
        <f t="shared" ca="1" si="211"/>
        <v/>
      </c>
      <c r="I2006" s="16" t="str">
        <f t="shared" ca="1" si="211"/>
        <v/>
      </c>
      <c r="J2006" s="16" t="str">
        <f t="shared" ca="1" si="211"/>
        <v/>
      </c>
    </row>
    <row r="2007" spans="4:10">
      <c r="D2007" s="3" t="str">
        <f t="shared" si="209"/>
        <v>D-6</v>
      </c>
      <c r="E2007" s="3">
        <v>2003</v>
      </c>
      <c r="F2007" s="16" t="str">
        <f t="shared" ca="1" si="210"/>
        <v/>
      </c>
      <c r="G2007" s="16" t="str">
        <f t="shared" ca="1" si="211"/>
        <v/>
      </c>
      <c r="H2007" s="16" t="str">
        <f t="shared" ca="1" si="211"/>
        <v/>
      </c>
      <c r="I2007" s="16" t="str">
        <f t="shared" ca="1" si="211"/>
        <v/>
      </c>
      <c r="J2007" s="16" t="str">
        <f t="shared" ca="1" si="211"/>
        <v/>
      </c>
    </row>
    <row r="2008" spans="4:10">
      <c r="D2008" s="3" t="str">
        <f t="shared" si="209"/>
        <v>D-6</v>
      </c>
      <c r="E2008" s="3">
        <v>2004</v>
      </c>
      <c r="F2008" s="16" t="str">
        <f t="shared" ca="1" si="210"/>
        <v/>
      </c>
      <c r="G2008" s="16" t="str">
        <f t="shared" ca="1" si="211"/>
        <v/>
      </c>
      <c r="H2008" s="16" t="str">
        <f t="shared" ca="1" si="211"/>
        <v/>
      </c>
      <c r="I2008" s="16" t="str">
        <f t="shared" ca="1" si="211"/>
        <v/>
      </c>
      <c r="J2008" s="16" t="str">
        <f t="shared" ca="1" si="211"/>
        <v/>
      </c>
    </row>
    <row r="2009" spans="4:10">
      <c r="D2009" s="3" t="str">
        <f t="shared" si="209"/>
        <v>D-6</v>
      </c>
      <c r="E2009" s="3">
        <v>2005</v>
      </c>
      <c r="F2009" s="16" t="str">
        <f t="shared" ca="1" si="210"/>
        <v/>
      </c>
      <c r="G2009" s="16" t="str">
        <f t="shared" ca="1" si="211"/>
        <v/>
      </c>
      <c r="H2009" s="16" t="str">
        <f t="shared" ca="1" si="211"/>
        <v/>
      </c>
      <c r="I2009" s="16" t="str">
        <f t="shared" ca="1" si="211"/>
        <v/>
      </c>
      <c r="J2009" s="16" t="str">
        <f t="shared" ca="1" si="211"/>
        <v/>
      </c>
    </row>
    <row r="2010" spans="4:10">
      <c r="D2010" s="3" t="str">
        <f t="shared" si="209"/>
        <v>D-6</v>
      </c>
      <c r="E2010" s="3">
        <v>2006</v>
      </c>
      <c r="F2010" s="16" t="str">
        <f t="shared" ca="1" si="210"/>
        <v/>
      </c>
      <c r="G2010" s="16" t="str">
        <f t="shared" ca="1" si="211"/>
        <v/>
      </c>
      <c r="H2010" s="16" t="str">
        <f t="shared" ca="1" si="211"/>
        <v/>
      </c>
      <c r="I2010" s="16" t="str">
        <f t="shared" ca="1" si="211"/>
        <v/>
      </c>
      <c r="J2010" s="16" t="str">
        <f t="shared" ca="1" si="211"/>
        <v/>
      </c>
    </row>
    <row r="2011" spans="4:10">
      <c r="D2011" s="3" t="str">
        <f t="shared" si="209"/>
        <v>D-6</v>
      </c>
      <c r="E2011" s="3">
        <v>2007</v>
      </c>
      <c r="F2011" s="16" t="str">
        <f t="shared" ca="1" si="210"/>
        <v/>
      </c>
      <c r="G2011" s="16" t="str">
        <f t="shared" ca="1" si="211"/>
        <v/>
      </c>
      <c r="H2011" s="16" t="str">
        <f t="shared" ca="1" si="211"/>
        <v/>
      </c>
      <c r="I2011" s="16" t="str">
        <f t="shared" ca="1" si="211"/>
        <v/>
      </c>
      <c r="J2011" s="16" t="str">
        <f t="shared" ca="1" si="211"/>
        <v/>
      </c>
    </row>
    <row r="2012" spans="4:10">
      <c r="D2012" s="3" t="str">
        <f t="shared" si="209"/>
        <v>D-6</v>
      </c>
      <c r="E2012" s="3">
        <v>2008</v>
      </c>
      <c r="F2012" s="16" t="str">
        <f t="shared" ca="1" si="210"/>
        <v/>
      </c>
      <c r="G2012" s="16" t="str">
        <f t="shared" ca="1" si="211"/>
        <v/>
      </c>
      <c r="H2012" s="16" t="str">
        <f t="shared" ca="1" si="211"/>
        <v/>
      </c>
      <c r="I2012" s="16" t="str">
        <f t="shared" ca="1" si="211"/>
        <v/>
      </c>
      <c r="J2012" s="16" t="str">
        <f t="shared" ca="1" si="211"/>
        <v/>
      </c>
    </row>
    <row r="2013" spans="4:10">
      <c r="D2013" s="3" t="str">
        <f t="shared" si="209"/>
        <v>D-6</v>
      </c>
      <c r="E2013" s="3">
        <v>2009</v>
      </c>
      <c r="F2013" s="16" t="str">
        <f t="shared" ca="1" si="210"/>
        <v/>
      </c>
      <c r="G2013" s="16" t="str">
        <f t="shared" ca="1" si="211"/>
        <v/>
      </c>
      <c r="H2013" s="16" t="str">
        <f t="shared" ca="1" si="211"/>
        <v/>
      </c>
      <c r="I2013" s="16" t="str">
        <f t="shared" ca="1" si="211"/>
        <v/>
      </c>
      <c r="J2013" s="16" t="str">
        <f t="shared" ca="1" si="211"/>
        <v/>
      </c>
    </row>
    <row r="2014" spans="4:10">
      <c r="D2014" s="3" t="str">
        <f t="shared" si="209"/>
        <v>D-6</v>
      </c>
      <c r="E2014" s="3">
        <v>2010</v>
      </c>
      <c r="F2014" s="16" t="str">
        <f t="shared" ca="1" si="210"/>
        <v/>
      </c>
      <c r="G2014" s="16" t="str">
        <f t="shared" ca="1" si="211"/>
        <v/>
      </c>
      <c r="H2014" s="16" t="str">
        <f t="shared" ca="1" si="211"/>
        <v/>
      </c>
      <c r="I2014" s="16" t="str">
        <f t="shared" ca="1" si="211"/>
        <v/>
      </c>
      <c r="J2014" s="16" t="str">
        <f t="shared" ca="1" si="211"/>
        <v/>
      </c>
    </row>
    <row r="2015" spans="4:10">
      <c r="D2015" s="3" t="str">
        <f t="shared" si="209"/>
        <v>D-6</v>
      </c>
      <c r="E2015" s="3">
        <v>2011</v>
      </c>
      <c r="F2015" s="16" t="str">
        <f t="shared" ca="1" si="210"/>
        <v/>
      </c>
      <c r="G2015" s="16" t="str">
        <f t="shared" ca="1" si="211"/>
        <v/>
      </c>
      <c r="H2015" s="16" t="str">
        <f t="shared" ca="1" si="211"/>
        <v/>
      </c>
      <c r="I2015" s="16" t="str">
        <f t="shared" ca="1" si="211"/>
        <v/>
      </c>
      <c r="J2015" s="16" t="str">
        <f t="shared" ca="1" si="211"/>
        <v/>
      </c>
    </row>
    <row r="2016" spans="4:10">
      <c r="D2016" s="3" t="str">
        <f t="shared" si="209"/>
        <v>D-6</v>
      </c>
      <c r="E2016" s="3">
        <v>2012</v>
      </c>
      <c r="F2016" s="16" t="str">
        <f t="shared" ca="1" si="210"/>
        <v/>
      </c>
      <c r="G2016" s="16" t="str">
        <f t="shared" ca="1" si="211"/>
        <v/>
      </c>
      <c r="H2016" s="16" t="str">
        <f t="shared" ca="1" si="211"/>
        <v/>
      </c>
      <c r="I2016" s="16" t="str">
        <f t="shared" ca="1" si="211"/>
        <v/>
      </c>
      <c r="J2016" s="16" t="str">
        <f t="shared" ca="1" si="211"/>
        <v/>
      </c>
    </row>
    <row r="2017" spans="4:10">
      <c r="D2017" s="3" t="str">
        <f t="shared" si="209"/>
        <v>D-6</v>
      </c>
      <c r="E2017" s="3">
        <v>2013</v>
      </c>
      <c r="F2017" s="16" t="str">
        <f t="shared" ca="1" si="210"/>
        <v/>
      </c>
      <c r="G2017" s="16" t="str">
        <f t="shared" ca="1" si="211"/>
        <v/>
      </c>
      <c r="H2017" s="16" t="str">
        <f t="shared" ca="1" si="211"/>
        <v/>
      </c>
      <c r="I2017" s="16" t="str">
        <f t="shared" ca="1" si="211"/>
        <v/>
      </c>
      <c r="J2017" s="16" t="str">
        <f t="shared" ca="1" si="211"/>
        <v/>
      </c>
    </row>
    <row r="2018" spans="4:10">
      <c r="D2018" s="3" t="str">
        <f t="shared" si="209"/>
        <v>D-6</v>
      </c>
      <c r="E2018" s="3">
        <v>2014</v>
      </c>
      <c r="F2018" s="16" t="str">
        <f t="shared" ca="1" si="210"/>
        <v/>
      </c>
      <c r="G2018" s="16" t="str">
        <f t="shared" ca="1" si="211"/>
        <v/>
      </c>
      <c r="H2018" s="16" t="str">
        <f t="shared" ca="1" si="211"/>
        <v/>
      </c>
      <c r="I2018" s="16" t="str">
        <f t="shared" ca="1" si="211"/>
        <v/>
      </c>
      <c r="J2018" s="16" t="str">
        <f t="shared" ca="1" si="211"/>
        <v/>
      </c>
    </row>
    <row r="2019" spans="4:10">
      <c r="D2019" s="3" t="str">
        <f t="shared" si="209"/>
        <v>D-6</v>
      </c>
      <c r="E2019" s="3">
        <v>2015</v>
      </c>
      <c r="F2019" s="16" t="str">
        <f t="shared" ca="1" si="210"/>
        <v/>
      </c>
      <c r="G2019" s="16" t="str">
        <f t="shared" ca="1" si="211"/>
        <v/>
      </c>
      <c r="H2019" s="16" t="str">
        <f t="shared" ca="1" si="211"/>
        <v/>
      </c>
      <c r="I2019" s="16" t="str">
        <f t="shared" ca="1" si="211"/>
        <v/>
      </c>
      <c r="J2019" s="16" t="str">
        <f t="shared" ca="1" si="211"/>
        <v/>
      </c>
    </row>
    <row r="2020" spans="4:10">
      <c r="D2020" s="3" t="str">
        <f t="shared" si="209"/>
        <v>D-6</v>
      </c>
      <c r="E2020" s="3">
        <v>2016</v>
      </c>
      <c r="F2020" s="16" t="str">
        <f t="shared" ca="1" si="210"/>
        <v/>
      </c>
      <c r="G2020" s="16" t="str">
        <f t="shared" ca="1" si="211"/>
        <v/>
      </c>
      <c r="H2020" s="16" t="str">
        <f t="shared" ca="1" si="211"/>
        <v/>
      </c>
      <c r="I2020" s="16" t="str">
        <f t="shared" ca="1" si="211"/>
        <v/>
      </c>
      <c r="J2020" s="16" t="str">
        <f t="shared" ca="1" si="211"/>
        <v/>
      </c>
    </row>
    <row r="2021" spans="4:10">
      <c r="D2021" s="3" t="str">
        <f t="shared" si="209"/>
        <v>D-7</v>
      </c>
      <c r="E2021" s="3">
        <v>2017</v>
      </c>
      <c r="F2021" s="16" t="str">
        <f t="shared" ca="1" si="210"/>
        <v/>
      </c>
      <c r="G2021" s="16" t="str">
        <f t="shared" ca="1" si="211"/>
        <v/>
      </c>
      <c r="H2021" s="16" t="str">
        <f t="shared" ca="1" si="211"/>
        <v/>
      </c>
      <c r="I2021" s="16" t="str">
        <f t="shared" ca="1" si="211"/>
        <v/>
      </c>
      <c r="J2021" s="16" t="str">
        <f t="shared" ca="1" si="211"/>
        <v/>
      </c>
    </row>
    <row r="2022" spans="4:10">
      <c r="D2022" s="3" t="str">
        <f t="shared" si="209"/>
        <v>D-7</v>
      </c>
      <c r="E2022" s="3">
        <v>2018</v>
      </c>
      <c r="F2022" s="16" t="str">
        <f t="shared" ca="1" si="210"/>
        <v/>
      </c>
      <c r="G2022" s="16" t="str">
        <f t="shared" ca="1" si="211"/>
        <v/>
      </c>
      <c r="H2022" s="16" t="str">
        <f t="shared" ca="1" si="211"/>
        <v/>
      </c>
      <c r="I2022" s="16" t="str">
        <f t="shared" ca="1" si="211"/>
        <v/>
      </c>
      <c r="J2022" s="16" t="str">
        <f t="shared" ca="1" si="211"/>
        <v/>
      </c>
    </row>
    <row r="2023" spans="4:10">
      <c r="D2023" s="3" t="str">
        <f t="shared" si="209"/>
        <v>D-7</v>
      </c>
      <c r="E2023" s="3">
        <v>2019</v>
      </c>
      <c r="F2023" s="16" t="str">
        <f t="shared" ca="1" si="210"/>
        <v/>
      </c>
      <c r="G2023" s="16" t="str">
        <f t="shared" ca="1" si="211"/>
        <v/>
      </c>
      <c r="H2023" s="16" t="str">
        <f t="shared" ca="1" si="211"/>
        <v/>
      </c>
      <c r="I2023" s="16" t="str">
        <f t="shared" ca="1" si="211"/>
        <v/>
      </c>
      <c r="J2023" s="16" t="str">
        <f t="shared" ca="1" si="211"/>
        <v/>
      </c>
    </row>
    <row r="2024" spans="4:10">
      <c r="D2024" s="3" t="str">
        <f t="shared" si="209"/>
        <v>D-7</v>
      </c>
      <c r="E2024" s="3">
        <v>2020</v>
      </c>
      <c r="F2024" s="16" t="str">
        <f t="shared" ca="1" si="210"/>
        <v/>
      </c>
      <c r="G2024" s="16" t="str">
        <f t="shared" ca="1" si="211"/>
        <v/>
      </c>
      <c r="H2024" s="16" t="str">
        <f t="shared" ca="1" si="211"/>
        <v/>
      </c>
      <c r="I2024" s="16" t="str">
        <f t="shared" ca="1" si="211"/>
        <v/>
      </c>
      <c r="J2024" s="16" t="str">
        <f t="shared" ca="1" si="211"/>
        <v/>
      </c>
    </row>
    <row r="2025" spans="4:10">
      <c r="D2025" s="3" t="str">
        <f t="shared" si="209"/>
        <v>D-7</v>
      </c>
      <c r="E2025" s="3">
        <v>2021</v>
      </c>
      <c r="F2025" s="16" t="str">
        <f t="shared" ca="1" si="210"/>
        <v/>
      </c>
      <c r="G2025" s="16" t="str">
        <f t="shared" ref="G2025:J2044" ca="1" si="21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025" s="16" t="str">
        <f t="shared" ca="1" si="212"/>
        <v/>
      </c>
      <c r="I2025" s="16" t="str">
        <f t="shared" ca="1" si="212"/>
        <v/>
      </c>
      <c r="J2025" s="16" t="str">
        <f t="shared" ca="1" si="212"/>
        <v/>
      </c>
    </row>
    <row r="2026" spans="4:10">
      <c r="D2026" s="3" t="str">
        <f t="shared" si="209"/>
        <v>D-7</v>
      </c>
      <c r="E2026" s="3">
        <v>2022</v>
      </c>
      <c r="F2026" s="16" t="str">
        <f t="shared" ca="1" si="210"/>
        <v/>
      </c>
      <c r="G2026" s="16" t="str">
        <f t="shared" ca="1" si="212"/>
        <v/>
      </c>
      <c r="H2026" s="16" t="str">
        <f t="shared" ca="1" si="212"/>
        <v/>
      </c>
      <c r="I2026" s="16" t="str">
        <f t="shared" ca="1" si="212"/>
        <v/>
      </c>
      <c r="J2026" s="16" t="str">
        <f t="shared" ca="1" si="212"/>
        <v/>
      </c>
    </row>
    <row r="2027" spans="4:10">
      <c r="D2027" s="3" t="str">
        <f t="shared" si="209"/>
        <v>D-7</v>
      </c>
      <c r="E2027" s="3">
        <v>2023</v>
      </c>
      <c r="F2027" s="16" t="str">
        <f t="shared" ca="1" si="210"/>
        <v/>
      </c>
      <c r="G2027" s="16" t="str">
        <f t="shared" ca="1" si="212"/>
        <v/>
      </c>
      <c r="H2027" s="16" t="str">
        <f t="shared" ca="1" si="212"/>
        <v/>
      </c>
      <c r="I2027" s="16" t="str">
        <f t="shared" ca="1" si="212"/>
        <v/>
      </c>
      <c r="J2027" s="16" t="str">
        <f t="shared" ca="1" si="212"/>
        <v/>
      </c>
    </row>
    <row r="2028" spans="4:10">
      <c r="D2028" s="3" t="str">
        <f t="shared" si="209"/>
        <v>D-7</v>
      </c>
      <c r="E2028" s="3">
        <v>2024</v>
      </c>
      <c r="F2028" s="16" t="str">
        <f t="shared" ca="1" si="210"/>
        <v/>
      </c>
      <c r="G2028" s="16" t="str">
        <f t="shared" ca="1" si="212"/>
        <v/>
      </c>
      <c r="H2028" s="16" t="str">
        <f t="shared" ca="1" si="212"/>
        <v/>
      </c>
      <c r="I2028" s="16" t="str">
        <f t="shared" ca="1" si="212"/>
        <v/>
      </c>
      <c r="J2028" s="16" t="str">
        <f t="shared" ca="1" si="212"/>
        <v/>
      </c>
    </row>
    <row r="2029" spans="4:10">
      <c r="D2029" s="3" t="str">
        <f t="shared" si="209"/>
        <v>D-7</v>
      </c>
      <c r="E2029" s="3">
        <v>2025</v>
      </c>
      <c r="F2029" s="16" t="str">
        <f t="shared" ca="1" si="210"/>
        <v/>
      </c>
      <c r="G2029" s="16" t="str">
        <f t="shared" ca="1" si="212"/>
        <v/>
      </c>
      <c r="H2029" s="16" t="str">
        <f t="shared" ca="1" si="212"/>
        <v/>
      </c>
      <c r="I2029" s="16" t="str">
        <f t="shared" ca="1" si="212"/>
        <v/>
      </c>
      <c r="J2029" s="16" t="str">
        <f t="shared" ca="1" si="212"/>
        <v/>
      </c>
    </row>
    <row r="2030" spans="4:10">
      <c r="D2030" s="3" t="str">
        <f t="shared" si="209"/>
        <v>D-7</v>
      </c>
      <c r="E2030" s="3">
        <v>2026</v>
      </c>
      <c r="F2030" s="16" t="str">
        <f t="shared" ca="1" si="210"/>
        <v/>
      </c>
      <c r="G2030" s="16" t="str">
        <f t="shared" ca="1" si="212"/>
        <v/>
      </c>
      <c r="H2030" s="16" t="str">
        <f t="shared" ca="1" si="212"/>
        <v/>
      </c>
      <c r="I2030" s="16" t="str">
        <f t="shared" ca="1" si="212"/>
        <v/>
      </c>
      <c r="J2030" s="16" t="str">
        <f t="shared" ca="1" si="212"/>
        <v/>
      </c>
    </row>
    <row r="2031" spans="4:10">
      <c r="D2031" s="3" t="str">
        <f t="shared" si="209"/>
        <v>D-7</v>
      </c>
      <c r="E2031" s="3">
        <v>2027</v>
      </c>
      <c r="F2031" s="16" t="str">
        <f t="shared" ca="1" si="210"/>
        <v/>
      </c>
      <c r="G2031" s="16" t="str">
        <f t="shared" ca="1" si="212"/>
        <v/>
      </c>
      <c r="H2031" s="16" t="str">
        <f t="shared" ca="1" si="212"/>
        <v/>
      </c>
      <c r="I2031" s="16" t="str">
        <f t="shared" ca="1" si="212"/>
        <v/>
      </c>
      <c r="J2031" s="16" t="str">
        <f t="shared" ca="1" si="212"/>
        <v/>
      </c>
    </row>
    <row r="2032" spans="4:10">
      <c r="D2032" s="3" t="str">
        <f t="shared" si="209"/>
        <v>D-7</v>
      </c>
      <c r="E2032" s="3">
        <v>2028</v>
      </c>
      <c r="F2032" s="16" t="str">
        <f t="shared" ca="1" si="210"/>
        <v/>
      </c>
      <c r="G2032" s="16" t="str">
        <f t="shared" ca="1" si="212"/>
        <v/>
      </c>
      <c r="H2032" s="16" t="str">
        <f t="shared" ca="1" si="212"/>
        <v/>
      </c>
      <c r="I2032" s="16" t="str">
        <f t="shared" ca="1" si="212"/>
        <v/>
      </c>
      <c r="J2032" s="16" t="str">
        <f t="shared" ca="1" si="212"/>
        <v/>
      </c>
    </row>
    <row r="2033" spans="4:10">
      <c r="D2033" s="3" t="str">
        <f t="shared" si="209"/>
        <v>D-7</v>
      </c>
      <c r="E2033" s="3">
        <v>2029</v>
      </c>
      <c r="F2033" s="16" t="str">
        <f t="shared" ca="1" si="210"/>
        <v/>
      </c>
      <c r="G2033" s="16" t="str">
        <f t="shared" ca="1" si="212"/>
        <v/>
      </c>
      <c r="H2033" s="16" t="str">
        <f t="shared" ca="1" si="212"/>
        <v/>
      </c>
      <c r="I2033" s="16" t="str">
        <f t="shared" ca="1" si="212"/>
        <v/>
      </c>
      <c r="J2033" s="16" t="str">
        <f t="shared" ca="1" si="212"/>
        <v/>
      </c>
    </row>
    <row r="2034" spans="4:10">
      <c r="D2034" s="3" t="str">
        <f t="shared" si="209"/>
        <v>D-7</v>
      </c>
      <c r="E2034" s="3">
        <v>2030</v>
      </c>
      <c r="F2034" s="16" t="str">
        <f t="shared" ca="1" si="210"/>
        <v/>
      </c>
      <c r="G2034" s="16" t="str">
        <f t="shared" ca="1" si="212"/>
        <v/>
      </c>
      <c r="H2034" s="16" t="str">
        <f t="shared" ca="1" si="212"/>
        <v/>
      </c>
      <c r="I2034" s="16" t="str">
        <f t="shared" ca="1" si="212"/>
        <v/>
      </c>
      <c r="J2034" s="16" t="str">
        <f t="shared" ca="1" si="212"/>
        <v/>
      </c>
    </row>
    <row r="2035" spans="4:10">
      <c r="D2035" s="3" t="str">
        <f t="shared" si="209"/>
        <v>D-7</v>
      </c>
      <c r="E2035" s="3">
        <v>2031</v>
      </c>
      <c r="F2035" s="16" t="str">
        <f t="shared" ca="1" si="210"/>
        <v/>
      </c>
      <c r="G2035" s="16" t="str">
        <f t="shared" ca="1" si="212"/>
        <v/>
      </c>
      <c r="H2035" s="16" t="str">
        <f t="shared" ca="1" si="212"/>
        <v/>
      </c>
      <c r="I2035" s="16" t="str">
        <f t="shared" ca="1" si="212"/>
        <v/>
      </c>
      <c r="J2035" s="16" t="str">
        <f t="shared" ca="1" si="212"/>
        <v/>
      </c>
    </row>
    <row r="2036" spans="4:10">
      <c r="D2036" s="3" t="str">
        <f t="shared" si="209"/>
        <v>D-7</v>
      </c>
      <c r="E2036" s="3">
        <v>2032</v>
      </c>
      <c r="F2036" s="16" t="str">
        <f t="shared" ca="1" si="210"/>
        <v/>
      </c>
      <c r="G2036" s="16" t="str">
        <f t="shared" ca="1" si="212"/>
        <v/>
      </c>
      <c r="H2036" s="16" t="str">
        <f t="shared" ca="1" si="212"/>
        <v/>
      </c>
      <c r="I2036" s="16" t="str">
        <f t="shared" ca="1" si="212"/>
        <v/>
      </c>
      <c r="J2036" s="16" t="str">
        <f t="shared" ca="1" si="212"/>
        <v/>
      </c>
    </row>
    <row r="2037" spans="4:10">
      <c r="D2037" s="3" t="str">
        <f t="shared" si="209"/>
        <v>D-8</v>
      </c>
      <c r="E2037" s="3">
        <v>2033</v>
      </c>
      <c r="F2037" s="16" t="str">
        <f t="shared" ca="1" si="210"/>
        <v/>
      </c>
      <c r="G2037" s="16" t="str">
        <f t="shared" ca="1" si="212"/>
        <v/>
      </c>
      <c r="H2037" s="16" t="str">
        <f t="shared" ca="1" si="212"/>
        <v/>
      </c>
      <c r="I2037" s="16" t="str">
        <f t="shared" ca="1" si="212"/>
        <v/>
      </c>
      <c r="J2037" s="16" t="str">
        <f t="shared" ca="1" si="212"/>
        <v/>
      </c>
    </row>
    <row r="2038" spans="4:10">
      <c r="D2038" s="3" t="str">
        <f t="shared" si="209"/>
        <v>D-8</v>
      </c>
      <c r="E2038" s="3">
        <v>2034</v>
      </c>
      <c r="F2038" s="16" t="str">
        <f t="shared" ca="1" si="210"/>
        <v/>
      </c>
      <c r="G2038" s="16" t="str">
        <f t="shared" ca="1" si="212"/>
        <v/>
      </c>
      <c r="H2038" s="16" t="str">
        <f t="shared" ca="1" si="212"/>
        <v/>
      </c>
      <c r="I2038" s="16" t="str">
        <f t="shared" ca="1" si="212"/>
        <v/>
      </c>
      <c r="J2038" s="16" t="str">
        <f t="shared" ca="1" si="212"/>
        <v/>
      </c>
    </row>
    <row r="2039" spans="4:10">
      <c r="D2039" s="3" t="str">
        <f t="shared" si="209"/>
        <v>D-8</v>
      </c>
      <c r="E2039" s="3">
        <v>2035</v>
      </c>
      <c r="F2039" s="16" t="str">
        <f t="shared" ca="1" si="210"/>
        <v/>
      </c>
      <c r="G2039" s="16" t="str">
        <f t="shared" ca="1" si="212"/>
        <v/>
      </c>
      <c r="H2039" s="16" t="str">
        <f t="shared" ca="1" si="212"/>
        <v/>
      </c>
      <c r="I2039" s="16" t="str">
        <f t="shared" ca="1" si="212"/>
        <v/>
      </c>
      <c r="J2039" s="16" t="str">
        <f t="shared" ca="1" si="212"/>
        <v/>
      </c>
    </row>
    <row r="2040" spans="4:10">
      <c r="D2040" s="3" t="str">
        <f t="shared" si="209"/>
        <v>D-8</v>
      </c>
      <c r="E2040" s="3">
        <v>2036</v>
      </c>
      <c r="F2040" s="16" t="str">
        <f t="shared" ca="1" si="210"/>
        <v/>
      </c>
      <c r="G2040" s="16" t="str">
        <f t="shared" ca="1" si="212"/>
        <v/>
      </c>
      <c r="H2040" s="16" t="str">
        <f t="shared" ca="1" si="212"/>
        <v/>
      </c>
      <c r="I2040" s="16" t="str">
        <f t="shared" ca="1" si="212"/>
        <v/>
      </c>
      <c r="J2040" s="16" t="str">
        <f t="shared" ca="1" si="212"/>
        <v/>
      </c>
    </row>
    <row r="2041" spans="4:10">
      <c r="D2041" s="3" t="str">
        <f t="shared" si="209"/>
        <v>D-8</v>
      </c>
      <c r="E2041" s="3">
        <v>2037</v>
      </c>
      <c r="F2041" s="16" t="str">
        <f t="shared" ca="1" si="210"/>
        <v/>
      </c>
      <c r="G2041" s="16" t="str">
        <f t="shared" ca="1" si="212"/>
        <v/>
      </c>
      <c r="H2041" s="16" t="str">
        <f t="shared" ca="1" si="212"/>
        <v/>
      </c>
      <c r="I2041" s="16" t="str">
        <f t="shared" ca="1" si="212"/>
        <v/>
      </c>
      <c r="J2041" s="16" t="str">
        <f t="shared" ca="1" si="212"/>
        <v/>
      </c>
    </row>
    <row r="2042" spans="4:10">
      <c r="D2042" s="3" t="str">
        <f t="shared" si="209"/>
        <v>D-8</v>
      </c>
      <c r="E2042" s="3">
        <v>2038</v>
      </c>
      <c r="F2042" s="16" t="str">
        <f t="shared" ca="1" si="210"/>
        <v/>
      </c>
      <c r="G2042" s="16" t="str">
        <f t="shared" ca="1" si="212"/>
        <v/>
      </c>
      <c r="H2042" s="16" t="str">
        <f t="shared" ca="1" si="212"/>
        <v/>
      </c>
      <c r="I2042" s="16" t="str">
        <f t="shared" ca="1" si="212"/>
        <v/>
      </c>
      <c r="J2042" s="16" t="str">
        <f t="shared" ca="1" si="212"/>
        <v/>
      </c>
    </row>
    <row r="2043" spans="4:10">
      <c r="D2043" s="3" t="str">
        <f t="shared" si="209"/>
        <v>D-8</v>
      </c>
      <c r="E2043" s="3">
        <v>2039</v>
      </c>
      <c r="F2043" s="16" t="str">
        <f t="shared" ca="1" si="210"/>
        <v/>
      </c>
      <c r="G2043" s="16" t="str">
        <f t="shared" ca="1" si="212"/>
        <v/>
      </c>
      <c r="H2043" s="16" t="str">
        <f t="shared" ca="1" si="212"/>
        <v/>
      </c>
      <c r="I2043" s="16" t="str">
        <f t="shared" ca="1" si="212"/>
        <v/>
      </c>
      <c r="J2043" s="16" t="str">
        <f t="shared" ca="1" si="212"/>
        <v/>
      </c>
    </row>
    <row r="2044" spans="4:10">
      <c r="D2044" s="3" t="str">
        <f t="shared" si="209"/>
        <v>D-8</v>
      </c>
      <c r="E2044" s="3">
        <v>2040</v>
      </c>
      <c r="F2044" s="16" t="str">
        <f t="shared" ca="1" si="210"/>
        <v/>
      </c>
      <c r="G2044" s="16" t="str">
        <f t="shared" ca="1" si="212"/>
        <v/>
      </c>
      <c r="H2044" s="16" t="str">
        <f t="shared" ca="1" si="212"/>
        <v/>
      </c>
      <c r="I2044" s="16" t="str">
        <f t="shared" ca="1" si="212"/>
        <v/>
      </c>
      <c r="J2044" s="16" t="str">
        <f t="shared" ca="1" si="212"/>
        <v/>
      </c>
    </row>
    <row r="2045" spans="4:10">
      <c r="D2045" s="3" t="str">
        <f t="shared" si="209"/>
        <v>D-8</v>
      </c>
      <c r="E2045" s="3">
        <v>2041</v>
      </c>
      <c r="F2045" s="16" t="str">
        <f t="shared" ca="1" si="210"/>
        <v/>
      </c>
      <c r="G2045" s="16" t="str">
        <f t="shared" ref="G2045:J2064" ca="1" si="21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045" s="16" t="str">
        <f t="shared" ca="1" si="213"/>
        <v/>
      </c>
      <c r="I2045" s="16" t="str">
        <f t="shared" ca="1" si="213"/>
        <v/>
      </c>
      <c r="J2045" s="16" t="str">
        <f t="shared" ca="1" si="213"/>
        <v/>
      </c>
    </row>
    <row r="2046" spans="4:10">
      <c r="D2046" s="3" t="str">
        <f t="shared" si="209"/>
        <v>D-8</v>
      </c>
      <c r="E2046" s="3">
        <v>2042</v>
      </c>
      <c r="F2046" s="16" t="str">
        <f t="shared" ca="1" si="210"/>
        <v/>
      </c>
      <c r="G2046" s="16" t="str">
        <f t="shared" ca="1" si="213"/>
        <v/>
      </c>
      <c r="H2046" s="16" t="str">
        <f t="shared" ca="1" si="213"/>
        <v/>
      </c>
      <c r="I2046" s="16" t="str">
        <f t="shared" ca="1" si="213"/>
        <v/>
      </c>
      <c r="J2046" s="16" t="str">
        <f t="shared" ca="1" si="213"/>
        <v/>
      </c>
    </row>
    <row r="2047" spans="4:10">
      <c r="D2047" s="3" t="str">
        <f t="shared" si="209"/>
        <v>D-8</v>
      </c>
      <c r="E2047" s="3">
        <v>2043</v>
      </c>
      <c r="F2047" s="16" t="str">
        <f t="shared" ca="1" si="210"/>
        <v/>
      </c>
      <c r="G2047" s="16" t="str">
        <f t="shared" ca="1" si="213"/>
        <v/>
      </c>
      <c r="H2047" s="16" t="str">
        <f t="shared" ca="1" si="213"/>
        <v/>
      </c>
      <c r="I2047" s="16" t="str">
        <f t="shared" ca="1" si="213"/>
        <v/>
      </c>
      <c r="J2047" s="16" t="str">
        <f t="shared" ca="1" si="213"/>
        <v/>
      </c>
    </row>
    <row r="2048" spans="4:10">
      <c r="D2048" s="3" t="str">
        <f t="shared" si="209"/>
        <v>D-8</v>
      </c>
      <c r="E2048" s="3">
        <v>2044</v>
      </c>
      <c r="F2048" s="16" t="str">
        <f t="shared" ca="1" si="210"/>
        <v/>
      </c>
      <c r="G2048" s="16" t="str">
        <f t="shared" ca="1" si="213"/>
        <v/>
      </c>
      <c r="H2048" s="16" t="str">
        <f t="shared" ca="1" si="213"/>
        <v/>
      </c>
      <c r="I2048" s="16" t="str">
        <f t="shared" ca="1" si="213"/>
        <v/>
      </c>
      <c r="J2048" s="16" t="str">
        <f t="shared" ca="1" si="213"/>
        <v/>
      </c>
    </row>
    <row r="2049" spans="4:10">
      <c r="D2049" s="3" t="str">
        <f t="shared" si="209"/>
        <v>D-8</v>
      </c>
      <c r="E2049" s="3">
        <v>2045</v>
      </c>
      <c r="F2049" s="16" t="str">
        <f t="shared" ca="1" si="210"/>
        <v/>
      </c>
      <c r="G2049" s="16" t="str">
        <f t="shared" ca="1" si="213"/>
        <v/>
      </c>
      <c r="H2049" s="16" t="str">
        <f t="shared" ca="1" si="213"/>
        <v/>
      </c>
      <c r="I2049" s="16" t="str">
        <f t="shared" ca="1" si="213"/>
        <v/>
      </c>
      <c r="J2049" s="16" t="str">
        <f t="shared" ca="1" si="213"/>
        <v/>
      </c>
    </row>
    <row r="2050" spans="4:10">
      <c r="D2050" s="3" t="str">
        <f t="shared" si="209"/>
        <v>D-8</v>
      </c>
      <c r="E2050" s="3">
        <v>2046</v>
      </c>
      <c r="F2050" s="16" t="str">
        <f t="shared" ca="1" si="210"/>
        <v/>
      </c>
      <c r="G2050" s="16" t="str">
        <f t="shared" ca="1" si="213"/>
        <v/>
      </c>
      <c r="H2050" s="16" t="str">
        <f t="shared" ca="1" si="213"/>
        <v/>
      </c>
      <c r="I2050" s="16" t="str">
        <f t="shared" ca="1" si="213"/>
        <v/>
      </c>
      <c r="J2050" s="16" t="str">
        <f t="shared" ca="1" si="213"/>
        <v/>
      </c>
    </row>
    <row r="2051" spans="4:10">
      <c r="D2051" s="3" t="str">
        <f t="shared" si="209"/>
        <v>D-8</v>
      </c>
      <c r="E2051" s="3">
        <v>2047</v>
      </c>
      <c r="F2051" s="16" t="str">
        <f t="shared" ca="1" si="210"/>
        <v/>
      </c>
      <c r="G2051" s="16" t="str">
        <f t="shared" ca="1" si="213"/>
        <v/>
      </c>
      <c r="H2051" s="16" t="str">
        <f t="shared" ca="1" si="213"/>
        <v/>
      </c>
      <c r="I2051" s="16" t="str">
        <f t="shared" ca="1" si="213"/>
        <v/>
      </c>
      <c r="J2051" s="16" t="str">
        <f t="shared" ca="1" si="213"/>
        <v/>
      </c>
    </row>
    <row r="2052" spans="4:10">
      <c r="D2052" s="3" t="str">
        <f t="shared" si="209"/>
        <v>D-8</v>
      </c>
      <c r="E2052" s="3">
        <v>2048</v>
      </c>
      <c r="F2052" s="16" t="str">
        <f t="shared" ca="1" si="210"/>
        <v/>
      </c>
      <c r="G2052" s="16" t="str">
        <f t="shared" ca="1" si="213"/>
        <v/>
      </c>
      <c r="H2052" s="16" t="str">
        <f t="shared" ca="1" si="213"/>
        <v/>
      </c>
      <c r="I2052" s="16" t="str">
        <f t="shared" ca="1" si="213"/>
        <v/>
      </c>
      <c r="J2052" s="16" t="str">
        <f t="shared" ca="1" si="213"/>
        <v/>
      </c>
    </row>
    <row r="2053" spans="4:10">
      <c r="D2053" s="3" t="str">
        <f t="shared" ref="D2053:D2116" si="214">DEC2HEX(HEX2DEC($D$4)+FLOOR((ROW(A2049)-1)/($M$4*10),1))&amp;"-"&amp;FLOOR((ROW(A2049)-1)/$M$4,1)+1-FLOOR((ROW(A2049)-1)/($M$4*10),1)*10</f>
        <v>D-9</v>
      </c>
      <c r="E2053" s="3">
        <v>2049</v>
      </c>
      <c r="F2053" s="16" t="str">
        <f t="shared" ref="F2053:F2084" ca="1" si="215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053" s="16" t="str">
        <f t="shared" ca="1" si="213"/>
        <v/>
      </c>
      <c r="H2053" s="16" t="str">
        <f t="shared" ca="1" si="213"/>
        <v/>
      </c>
      <c r="I2053" s="16" t="str">
        <f t="shared" ca="1" si="213"/>
        <v/>
      </c>
      <c r="J2053" s="16" t="str">
        <f t="shared" ca="1" si="213"/>
        <v/>
      </c>
    </row>
    <row r="2054" spans="4:10">
      <c r="D2054" s="3" t="str">
        <f t="shared" si="214"/>
        <v>D-9</v>
      </c>
      <c r="E2054" s="3">
        <v>2050</v>
      </c>
      <c r="F2054" s="16" t="str">
        <f t="shared" ca="1" si="215"/>
        <v/>
      </c>
      <c r="G2054" s="16" t="str">
        <f t="shared" ca="1" si="213"/>
        <v/>
      </c>
      <c r="H2054" s="16" t="str">
        <f t="shared" ca="1" si="213"/>
        <v/>
      </c>
      <c r="I2054" s="16" t="str">
        <f t="shared" ca="1" si="213"/>
        <v/>
      </c>
      <c r="J2054" s="16" t="str">
        <f t="shared" ca="1" si="213"/>
        <v/>
      </c>
    </row>
    <row r="2055" spans="4:10">
      <c r="D2055" s="3" t="str">
        <f t="shared" si="214"/>
        <v>D-9</v>
      </c>
      <c r="E2055" s="3">
        <v>2051</v>
      </c>
      <c r="F2055" s="16" t="str">
        <f t="shared" ca="1" si="215"/>
        <v/>
      </c>
      <c r="G2055" s="16" t="str">
        <f t="shared" ca="1" si="213"/>
        <v/>
      </c>
      <c r="H2055" s="16" t="str">
        <f t="shared" ca="1" si="213"/>
        <v/>
      </c>
      <c r="I2055" s="16" t="str">
        <f t="shared" ca="1" si="213"/>
        <v/>
      </c>
      <c r="J2055" s="16" t="str">
        <f t="shared" ca="1" si="213"/>
        <v/>
      </c>
    </row>
    <row r="2056" spans="4:10">
      <c r="D2056" s="3" t="str">
        <f t="shared" si="214"/>
        <v>D-9</v>
      </c>
      <c r="E2056" s="3">
        <v>2052</v>
      </c>
      <c r="F2056" s="16" t="str">
        <f t="shared" ca="1" si="215"/>
        <v/>
      </c>
      <c r="G2056" s="16" t="str">
        <f t="shared" ca="1" si="213"/>
        <v/>
      </c>
      <c r="H2056" s="16" t="str">
        <f t="shared" ca="1" si="213"/>
        <v/>
      </c>
      <c r="I2056" s="16" t="str">
        <f t="shared" ca="1" si="213"/>
        <v/>
      </c>
      <c r="J2056" s="16" t="str">
        <f t="shared" ca="1" si="213"/>
        <v/>
      </c>
    </row>
    <row r="2057" spans="4:10">
      <c r="D2057" s="3" t="str">
        <f t="shared" si="214"/>
        <v>D-9</v>
      </c>
      <c r="E2057" s="3">
        <v>2053</v>
      </c>
      <c r="F2057" s="16" t="str">
        <f t="shared" ca="1" si="215"/>
        <v/>
      </c>
      <c r="G2057" s="16" t="str">
        <f t="shared" ca="1" si="213"/>
        <v/>
      </c>
      <c r="H2057" s="16" t="str">
        <f t="shared" ca="1" si="213"/>
        <v/>
      </c>
      <c r="I2057" s="16" t="str">
        <f t="shared" ca="1" si="213"/>
        <v/>
      </c>
      <c r="J2057" s="16" t="str">
        <f t="shared" ca="1" si="213"/>
        <v/>
      </c>
    </row>
    <row r="2058" spans="4:10">
      <c r="D2058" s="3" t="str">
        <f t="shared" si="214"/>
        <v>D-9</v>
      </c>
      <c r="E2058" s="3">
        <v>2054</v>
      </c>
      <c r="F2058" s="16" t="str">
        <f t="shared" ca="1" si="215"/>
        <v/>
      </c>
      <c r="G2058" s="16" t="str">
        <f t="shared" ca="1" si="213"/>
        <v/>
      </c>
      <c r="H2058" s="16" t="str">
        <f t="shared" ca="1" si="213"/>
        <v/>
      </c>
      <c r="I2058" s="16" t="str">
        <f t="shared" ca="1" si="213"/>
        <v/>
      </c>
      <c r="J2058" s="16" t="str">
        <f t="shared" ca="1" si="213"/>
        <v/>
      </c>
    </row>
    <row r="2059" spans="4:10">
      <c r="D2059" s="3" t="str">
        <f t="shared" si="214"/>
        <v>D-9</v>
      </c>
      <c r="E2059" s="3">
        <v>2055</v>
      </c>
      <c r="F2059" s="16" t="str">
        <f t="shared" ca="1" si="215"/>
        <v/>
      </c>
      <c r="G2059" s="16" t="str">
        <f t="shared" ca="1" si="213"/>
        <v/>
      </c>
      <c r="H2059" s="16" t="str">
        <f t="shared" ca="1" si="213"/>
        <v/>
      </c>
      <c r="I2059" s="16" t="str">
        <f t="shared" ca="1" si="213"/>
        <v/>
      </c>
      <c r="J2059" s="16" t="str">
        <f t="shared" ca="1" si="213"/>
        <v/>
      </c>
    </row>
    <row r="2060" spans="4:10">
      <c r="D2060" s="3" t="str">
        <f t="shared" si="214"/>
        <v>D-9</v>
      </c>
      <c r="E2060" s="3">
        <v>2056</v>
      </c>
      <c r="F2060" s="16" t="str">
        <f t="shared" ca="1" si="215"/>
        <v/>
      </c>
      <c r="G2060" s="16" t="str">
        <f t="shared" ca="1" si="213"/>
        <v/>
      </c>
      <c r="H2060" s="16" t="str">
        <f t="shared" ca="1" si="213"/>
        <v/>
      </c>
      <c r="I2060" s="16" t="str">
        <f t="shared" ca="1" si="213"/>
        <v/>
      </c>
      <c r="J2060" s="16" t="str">
        <f t="shared" ca="1" si="213"/>
        <v/>
      </c>
    </row>
    <row r="2061" spans="4:10">
      <c r="D2061" s="3" t="str">
        <f t="shared" si="214"/>
        <v>D-9</v>
      </c>
      <c r="E2061" s="3">
        <v>2057</v>
      </c>
      <c r="F2061" s="16" t="str">
        <f t="shared" ca="1" si="215"/>
        <v/>
      </c>
      <c r="G2061" s="16" t="str">
        <f t="shared" ca="1" si="213"/>
        <v/>
      </c>
      <c r="H2061" s="16" t="str">
        <f t="shared" ca="1" si="213"/>
        <v/>
      </c>
      <c r="I2061" s="16" t="str">
        <f t="shared" ca="1" si="213"/>
        <v/>
      </c>
      <c r="J2061" s="16" t="str">
        <f t="shared" ca="1" si="213"/>
        <v/>
      </c>
    </row>
    <row r="2062" spans="4:10">
      <c r="D2062" s="3" t="str">
        <f t="shared" si="214"/>
        <v>D-9</v>
      </c>
      <c r="E2062" s="3">
        <v>2058</v>
      </c>
      <c r="F2062" s="16" t="str">
        <f t="shared" ca="1" si="215"/>
        <v/>
      </c>
      <c r="G2062" s="16" t="str">
        <f t="shared" ca="1" si="213"/>
        <v/>
      </c>
      <c r="H2062" s="16" t="str">
        <f t="shared" ca="1" si="213"/>
        <v/>
      </c>
      <c r="I2062" s="16" t="str">
        <f t="shared" ca="1" si="213"/>
        <v/>
      </c>
      <c r="J2062" s="16" t="str">
        <f t="shared" ca="1" si="213"/>
        <v/>
      </c>
    </row>
    <row r="2063" spans="4:10">
      <c r="D2063" s="3" t="str">
        <f t="shared" si="214"/>
        <v>D-9</v>
      </c>
      <c r="E2063" s="3">
        <v>2059</v>
      </c>
      <c r="F2063" s="16" t="str">
        <f t="shared" ca="1" si="215"/>
        <v/>
      </c>
      <c r="G2063" s="16" t="str">
        <f t="shared" ca="1" si="213"/>
        <v/>
      </c>
      <c r="H2063" s="16" t="str">
        <f t="shared" ca="1" si="213"/>
        <v/>
      </c>
      <c r="I2063" s="16" t="str">
        <f t="shared" ca="1" si="213"/>
        <v/>
      </c>
      <c r="J2063" s="16" t="str">
        <f t="shared" ca="1" si="213"/>
        <v/>
      </c>
    </row>
    <row r="2064" spans="4:10">
      <c r="D2064" s="3" t="str">
        <f t="shared" si="214"/>
        <v>D-9</v>
      </c>
      <c r="E2064" s="3">
        <v>2060</v>
      </c>
      <c r="F2064" s="16" t="str">
        <f t="shared" ca="1" si="215"/>
        <v/>
      </c>
      <c r="G2064" s="16" t="str">
        <f t="shared" ca="1" si="213"/>
        <v/>
      </c>
      <c r="H2064" s="16" t="str">
        <f t="shared" ca="1" si="213"/>
        <v/>
      </c>
      <c r="I2064" s="16" t="str">
        <f t="shared" ca="1" si="213"/>
        <v/>
      </c>
      <c r="J2064" s="16" t="str">
        <f t="shared" ca="1" si="213"/>
        <v/>
      </c>
    </row>
    <row r="2065" spans="4:10">
      <c r="D2065" s="3" t="str">
        <f t="shared" si="214"/>
        <v>D-9</v>
      </c>
      <c r="E2065" s="3">
        <v>2061</v>
      </c>
      <c r="F2065" s="16" t="str">
        <f t="shared" ca="1" si="215"/>
        <v/>
      </c>
      <c r="G2065" s="16" t="str">
        <f t="shared" ref="G2065:J2084" ca="1" si="21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065" s="16" t="str">
        <f t="shared" ca="1" si="216"/>
        <v/>
      </c>
      <c r="I2065" s="16" t="str">
        <f t="shared" ca="1" si="216"/>
        <v/>
      </c>
      <c r="J2065" s="16" t="str">
        <f t="shared" ca="1" si="216"/>
        <v/>
      </c>
    </row>
    <row r="2066" spans="4:10">
      <c r="D2066" s="3" t="str">
        <f t="shared" si="214"/>
        <v>D-9</v>
      </c>
      <c r="E2066" s="3">
        <v>2062</v>
      </c>
      <c r="F2066" s="16" t="str">
        <f t="shared" ca="1" si="215"/>
        <v/>
      </c>
      <c r="G2066" s="16" t="str">
        <f t="shared" ca="1" si="216"/>
        <v/>
      </c>
      <c r="H2066" s="16" t="str">
        <f t="shared" ca="1" si="216"/>
        <v/>
      </c>
      <c r="I2066" s="16" t="str">
        <f t="shared" ca="1" si="216"/>
        <v/>
      </c>
      <c r="J2066" s="16" t="str">
        <f t="shared" ca="1" si="216"/>
        <v/>
      </c>
    </row>
    <row r="2067" spans="4:10">
      <c r="D2067" s="3" t="str">
        <f t="shared" si="214"/>
        <v>D-9</v>
      </c>
      <c r="E2067" s="3">
        <v>2063</v>
      </c>
      <c r="F2067" s="16" t="str">
        <f t="shared" ca="1" si="215"/>
        <v/>
      </c>
      <c r="G2067" s="16" t="str">
        <f t="shared" ca="1" si="216"/>
        <v/>
      </c>
      <c r="H2067" s="16" t="str">
        <f t="shared" ca="1" si="216"/>
        <v/>
      </c>
      <c r="I2067" s="16" t="str">
        <f t="shared" ca="1" si="216"/>
        <v/>
      </c>
      <c r="J2067" s="16" t="str">
        <f t="shared" ca="1" si="216"/>
        <v/>
      </c>
    </row>
    <row r="2068" spans="4:10">
      <c r="D2068" s="3" t="str">
        <f t="shared" si="214"/>
        <v>D-9</v>
      </c>
      <c r="E2068" s="3">
        <v>2064</v>
      </c>
      <c r="F2068" s="16" t="str">
        <f t="shared" ca="1" si="215"/>
        <v/>
      </c>
      <c r="G2068" s="16" t="str">
        <f t="shared" ca="1" si="216"/>
        <v/>
      </c>
      <c r="H2068" s="16" t="str">
        <f t="shared" ca="1" si="216"/>
        <v/>
      </c>
      <c r="I2068" s="16" t="str">
        <f t="shared" ca="1" si="216"/>
        <v/>
      </c>
      <c r="J2068" s="16" t="str">
        <f t="shared" ca="1" si="216"/>
        <v/>
      </c>
    </row>
    <row r="2069" spans="4:10">
      <c r="D2069" s="3" t="str">
        <f t="shared" si="214"/>
        <v>D-10</v>
      </c>
      <c r="E2069" s="3">
        <v>2065</v>
      </c>
      <c r="F2069" s="16" t="str">
        <f t="shared" ca="1" si="215"/>
        <v/>
      </c>
      <c r="G2069" s="16" t="str">
        <f t="shared" ca="1" si="216"/>
        <v/>
      </c>
      <c r="H2069" s="16" t="str">
        <f t="shared" ca="1" si="216"/>
        <v/>
      </c>
      <c r="I2069" s="16" t="str">
        <f t="shared" ca="1" si="216"/>
        <v/>
      </c>
      <c r="J2069" s="16" t="str">
        <f t="shared" ca="1" si="216"/>
        <v/>
      </c>
    </row>
    <row r="2070" spans="4:10">
      <c r="D2070" s="3" t="str">
        <f t="shared" si="214"/>
        <v>D-10</v>
      </c>
      <c r="E2070" s="3">
        <v>2066</v>
      </c>
      <c r="F2070" s="16" t="str">
        <f t="shared" ca="1" si="215"/>
        <v/>
      </c>
      <c r="G2070" s="16" t="str">
        <f t="shared" ca="1" si="216"/>
        <v/>
      </c>
      <c r="H2070" s="16" t="str">
        <f t="shared" ca="1" si="216"/>
        <v/>
      </c>
      <c r="I2070" s="16" t="str">
        <f t="shared" ca="1" si="216"/>
        <v/>
      </c>
      <c r="J2070" s="16" t="str">
        <f t="shared" ca="1" si="216"/>
        <v/>
      </c>
    </row>
    <row r="2071" spans="4:10">
      <c r="D2071" s="3" t="str">
        <f t="shared" si="214"/>
        <v>D-10</v>
      </c>
      <c r="E2071" s="3">
        <v>2067</v>
      </c>
      <c r="F2071" s="16" t="str">
        <f t="shared" ca="1" si="215"/>
        <v/>
      </c>
      <c r="G2071" s="16" t="str">
        <f t="shared" ca="1" si="216"/>
        <v/>
      </c>
      <c r="H2071" s="16" t="str">
        <f t="shared" ca="1" si="216"/>
        <v/>
      </c>
      <c r="I2071" s="16" t="str">
        <f t="shared" ca="1" si="216"/>
        <v/>
      </c>
      <c r="J2071" s="16" t="str">
        <f t="shared" ca="1" si="216"/>
        <v/>
      </c>
    </row>
    <row r="2072" spans="4:10">
      <c r="D2072" s="3" t="str">
        <f t="shared" si="214"/>
        <v>D-10</v>
      </c>
      <c r="E2072" s="3">
        <v>2068</v>
      </c>
      <c r="F2072" s="16" t="str">
        <f t="shared" ca="1" si="215"/>
        <v/>
      </c>
      <c r="G2072" s="16" t="str">
        <f t="shared" ca="1" si="216"/>
        <v/>
      </c>
      <c r="H2072" s="16" t="str">
        <f t="shared" ca="1" si="216"/>
        <v/>
      </c>
      <c r="I2072" s="16" t="str">
        <f t="shared" ca="1" si="216"/>
        <v/>
      </c>
      <c r="J2072" s="16" t="str">
        <f t="shared" ca="1" si="216"/>
        <v/>
      </c>
    </row>
    <row r="2073" spans="4:10">
      <c r="D2073" s="3" t="str">
        <f t="shared" si="214"/>
        <v>D-10</v>
      </c>
      <c r="E2073" s="3">
        <v>2069</v>
      </c>
      <c r="F2073" s="16" t="str">
        <f t="shared" ca="1" si="215"/>
        <v/>
      </c>
      <c r="G2073" s="16" t="str">
        <f t="shared" ca="1" si="216"/>
        <v/>
      </c>
      <c r="H2073" s="16" t="str">
        <f t="shared" ca="1" si="216"/>
        <v/>
      </c>
      <c r="I2073" s="16" t="str">
        <f t="shared" ca="1" si="216"/>
        <v/>
      </c>
      <c r="J2073" s="16" t="str">
        <f t="shared" ca="1" si="216"/>
        <v/>
      </c>
    </row>
    <row r="2074" spans="4:10">
      <c r="D2074" s="3" t="str">
        <f t="shared" si="214"/>
        <v>D-10</v>
      </c>
      <c r="E2074" s="3">
        <v>2070</v>
      </c>
      <c r="F2074" s="16" t="str">
        <f t="shared" ca="1" si="215"/>
        <v/>
      </c>
      <c r="G2074" s="16" t="str">
        <f t="shared" ca="1" si="216"/>
        <v/>
      </c>
      <c r="H2074" s="16" t="str">
        <f t="shared" ca="1" si="216"/>
        <v/>
      </c>
      <c r="I2074" s="16" t="str">
        <f t="shared" ca="1" si="216"/>
        <v/>
      </c>
      <c r="J2074" s="16" t="str">
        <f t="shared" ca="1" si="216"/>
        <v/>
      </c>
    </row>
    <row r="2075" spans="4:10">
      <c r="D2075" s="3" t="str">
        <f t="shared" si="214"/>
        <v>D-10</v>
      </c>
      <c r="E2075" s="3">
        <v>2071</v>
      </c>
      <c r="F2075" s="16" t="str">
        <f t="shared" ca="1" si="215"/>
        <v/>
      </c>
      <c r="G2075" s="16" t="str">
        <f t="shared" ca="1" si="216"/>
        <v/>
      </c>
      <c r="H2075" s="16" t="str">
        <f t="shared" ca="1" si="216"/>
        <v/>
      </c>
      <c r="I2075" s="16" t="str">
        <f t="shared" ca="1" si="216"/>
        <v/>
      </c>
      <c r="J2075" s="16" t="str">
        <f t="shared" ca="1" si="216"/>
        <v/>
      </c>
    </row>
    <row r="2076" spans="4:10">
      <c r="D2076" s="3" t="str">
        <f t="shared" si="214"/>
        <v>D-10</v>
      </c>
      <c r="E2076" s="3">
        <v>2072</v>
      </c>
      <c r="F2076" s="16" t="str">
        <f t="shared" ca="1" si="215"/>
        <v/>
      </c>
      <c r="G2076" s="16" t="str">
        <f t="shared" ca="1" si="216"/>
        <v/>
      </c>
      <c r="H2076" s="16" t="str">
        <f t="shared" ca="1" si="216"/>
        <v/>
      </c>
      <c r="I2076" s="16" t="str">
        <f t="shared" ca="1" si="216"/>
        <v/>
      </c>
      <c r="J2076" s="16" t="str">
        <f t="shared" ca="1" si="216"/>
        <v/>
      </c>
    </row>
    <row r="2077" spans="4:10">
      <c r="D2077" s="3" t="str">
        <f t="shared" si="214"/>
        <v>D-10</v>
      </c>
      <c r="E2077" s="3">
        <v>2073</v>
      </c>
      <c r="F2077" s="16" t="str">
        <f t="shared" ca="1" si="215"/>
        <v/>
      </c>
      <c r="G2077" s="16" t="str">
        <f t="shared" ca="1" si="216"/>
        <v/>
      </c>
      <c r="H2077" s="16" t="str">
        <f t="shared" ca="1" si="216"/>
        <v/>
      </c>
      <c r="I2077" s="16" t="str">
        <f t="shared" ca="1" si="216"/>
        <v/>
      </c>
      <c r="J2077" s="16" t="str">
        <f t="shared" ca="1" si="216"/>
        <v/>
      </c>
    </row>
    <row r="2078" spans="4:10">
      <c r="D2078" s="3" t="str">
        <f t="shared" si="214"/>
        <v>D-10</v>
      </c>
      <c r="E2078" s="3">
        <v>2074</v>
      </c>
      <c r="F2078" s="16" t="str">
        <f t="shared" ca="1" si="215"/>
        <v/>
      </c>
      <c r="G2078" s="16" t="str">
        <f t="shared" ca="1" si="216"/>
        <v/>
      </c>
      <c r="H2078" s="16" t="str">
        <f t="shared" ca="1" si="216"/>
        <v/>
      </c>
      <c r="I2078" s="16" t="str">
        <f t="shared" ca="1" si="216"/>
        <v/>
      </c>
      <c r="J2078" s="16" t="str">
        <f t="shared" ca="1" si="216"/>
        <v/>
      </c>
    </row>
    <row r="2079" spans="4:10">
      <c r="D2079" s="3" t="str">
        <f t="shared" si="214"/>
        <v>D-10</v>
      </c>
      <c r="E2079" s="3">
        <v>2075</v>
      </c>
      <c r="F2079" s="16" t="str">
        <f t="shared" ca="1" si="215"/>
        <v/>
      </c>
      <c r="G2079" s="16" t="str">
        <f t="shared" ca="1" si="216"/>
        <v/>
      </c>
      <c r="H2079" s="16" t="str">
        <f t="shared" ca="1" si="216"/>
        <v/>
      </c>
      <c r="I2079" s="16" t="str">
        <f t="shared" ca="1" si="216"/>
        <v/>
      </c>
      <c r="J2079" s="16" t="str">
        <f t="shared" ca="1" si="216"/>
        <v/>
      </c>
    </row>
    <row r="2080" spans="4:10">
      <c r="D2080" s="3" t="str">
        <f t="shared" si="214"/>
        <v>D-10</v>
      </c>
      <c r="E2080" s="3">
        <v>2076</v>
      </c>
      <c r="F2080" s="16" t="str">
        <f t="shared" ca="1" si="215"/>
        <v/>
      </c>
      <c r="G2080" s="16" t="str">
        <f t="shared" ca="1" si="216"/>
        <v/>
      </c>
      <c r="H2080" s="16" t="str">
        <f t="shared" ca="1" si="216"/>
        <v/>
      </c>
      <c r="I2080" s="16" t="str">
        <f t="shared" ca="1" si="216"/>
        <v/>
      </c>
      <c r="J2080" s="16" t="str">
        <f t="shared" ca="1" si="216"/>
        <v/>
      </c>
    </row>
    <row r="2081" spans="4:11">
      <c r="D2081" s="3" t="str">
        <f t="shared" si="214"/>
        <v>D-10</v>
      </c>
      <c r="E2081" s="3">
        <v>2077</v>
      </c>
      <c r="F2081" s="16" t="str">
        <f t="shared" ca="1" si="215"/>
        <v/>
      </c>
      <c r="G2081" s="16" t="str">
        <f t="shared" ca="1" si="216"/>
        <v/>
      </c>
      <c r="H2081" s="16" t="str">
        <f t="shared" ca="1" si="216"/>
        <v/>
      </c>
      <c r="I2081" s="16" t="str">
        <f t="shared" ca="1" si="216"/>
        <v/>
      </c>
      <c r="J2081" s="16" t="str">
        <f t="shared" ca="1" si="216"/>
        <v/>
      </c>
    </row>
    <row r="2082" spans="4:11">
      <c r="D2082" s="3" t="str">
        <f t="shared" si="214"/>
        <v>D-10</v>
      </c>
      <c r="E2082" s="3">
        <v>2078</v>
      </c>
      <c r="F2082" s="16" t="str">
        <f t="shared" ca="1" si="215"/>
        <v/>
      </c>
      <c r="G2082" s="16" t="str">
        <f t="shared" ca="1" si="216"/>
        <v/>
      </c>
      <c r="H2082" s="16" t="str">
        <f t="shared" ca="1" si="216"/>
        <v/>
      </c>
      <c r="I2082" s="16" t="str">
        <f t="shared" ca="1" si="216"/>
        <v/>
      </c>
      <c r="J2082" s="16" t="str">
        <f t="shared" ca="1" si="216"/>
        <v/>
      </c>
    </row>
    <row r="2083" spans="4:11">
      <c r="D2083" s="3" t="str">
        <f t="shared" si="214"/>
        <v>D-10</v>
      </c>
      <c r="E2083" s="3">
        <v>2079</v>
      </c>
      <c r="F2083" s="16" t="str">
        <f t="shared" ca="1" si="215"/>
        <v/>
      </c>
      <c r="G2083" s="16" t="str">
        <f t="shared" ca="1" si="216"/>
        <v/>
      </c>
      <c r="H2083" s="16" t="str">
        <f t="shared" ca="1" si="216"/>
        <v/>
      </c>
      <c r="I2083" s="16" t="str">
        <f t="shared" ca="1" si="216"/>
        <v/>
      </c>
      <c r="J2083" s="16" t="str">
        <f t="shared" ca="1" si="216"/>
        <v/>
      </c>
    </row>
    <row r="2084" spans="4:11">
      <c r="D2084" s="3" t="str">
        <f t="shared" si="214"/>
        <v>D-10</v>
      </c>
      <c r="E2084" s="3">
        <v>2080</v>
      </c>
      <c r="F2084" s="16" t="str">
        <f t="shared" ca="1" si="215"/>
        <v/>
      </c>
      <c r="G2084" s="16" t="str">
        <f t="shared" ca="1" si="216"/>
        <v/>
      </c>
      <c r="H2084" s="16" t="str">
        <f t="shared" ca="1" si="216"/>
        <v/>
      </c>
      <c r="I2084" s="16" t="str">
        <f t="shared" ca="1" si="216"/>
        <v/>
      </c>
      <c r="J2084" s="16" t="str">
        <f t="shared" ca="1" si="216"/>
        <v/>
      </c>
    </row>
    <row r="2085" spans="4:11">
      <c r="D2085" s="3" t="str">
        <f t="shared" si="214"/>
        <v>E-1</v>
      </c>
      <c r="E2085" s="3">
        <v>2081</v>
      </c>
      <c r="F2085" s="16" t="str">
        <f t="shared" ref="F2085:F2148" ca="1" si="217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060</v>
      </c>
      <c r="G2085" s="16" t="str">
        <f t="shared" ref="G2085:J2104" ca="1" si="21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085" s="16" t="str">
        <f t="shared" ca="1" si="218"/>
        <v/>
      </c>
      <c r="I2085" s="16" t="str">
        <f t="shared" ca="1" si="218"/>
        <v/>
      </c>
      <c r="J2085" s="16" t="str">
        <f t="shared" ca="1" si="218"/>
        <v/>
      </c>
      <c r="K2085" s="1" t="s">
        <v>24</v>
      </c>
    </row>
    <row r="2086" spans="4:11">
      <c r="D2086" s="3" t="str">
        <f t="shared" si="214"/>
        <v>E-1</v>
      </c>
      <c r="E2086" s="3">
        <v>2082</v>
      </c>
      <c r="F2086" s="16" t="str">
        <f t="shared" ca="1" si="217"/>
        <v>060</v>
      </c>
      <c r="G2086" s="16" t="str">
        <f t="shared" ca="1" si="218"/>
        <v/>
      </c>
      <c r="H2086" s="16" t="str">
        <f t="shared" ca="1" si="218"/>
        <v/>
      </c>
      <c r="I2086" s="16" t="str">
        <f t="shared" ca="1" si="218"/>
        <v/>
      </c>
      <c r="J2086" s="16" t="str">
        <f t="shared" ca="1" si="218"/>
        <v/>
      </c>
    </row>
    <row r="2087" spans="4:11">
      <c r="D2087" s="3" t="str">
        <f t="shared" si="214"/>
        <v>E-1</v>
      </c>
      <c r="E2087" s="3">
        <v>2083</v>
      </c>
      <c r="F2087" s="16" t="str">
        <f t="shared" ca="1" si="217"/>
        <v>060</v>
      </c>
      <c r="G2087" s="16" t="str">
        <f t="shared" ca="1" si="218"/>
        <v/>
      </c>
      <c r="H2087" s="16" t="str">
        <f t="shared" ca="1" si="218"/>
        <v/>
      </c>
      <c r="I2087" s="16" t="str">
        <f t="shared" ca="1" si="218"/>
        <v/>
      </c>
      <c r="J2087" s="16" t="str">
        <f t="shared" ca="1" si="218"/>
        <v/>
      </c>
    </row>
    <row r="2088" spans="4:11">
      <c r="D2088" s="3" t="str">
        <f t="shared" si="214"/>
        <v>E-1</v>
      </c>
      <c r="E2088" s="3">
        <v>2084</v>
      </c>
      <c r="F2088" s="16" t="str">
        <f t="shared" ca="1" si="217"/>
        <v>060</v>
      </c>
      <c r="G2088" s="16" t="str">
        <f t="shared" ca="1" si="218"/>
        <v/>
      </c>
      <c r="H2088" s="16" t="str">
        <f t="shared" ca="1" si="218"/>
        <v/>
      </c>
      <c r="I2088" s="16" t="str">
        <f t="shared" ca="1" si="218"/>
        <v/>
      </c>
      <c r="J2088" s="16" t="str">
        <f t="shared" ca="1" si="218"/>
        <v/>
      </c>
    </row>
    <row r="2089" spans="4:11">
      <c r="D2089" s="3" t="str">
        <f t="shared" si="214"/>
        <v>E-1</v>
      </c>
      <c r="E2089" s="3">
        <v>2085</v>
      </c>
      <c r="F2089" s="16" t="str">
        <f t="shared" ca="1" si="217"/>
        <v>060</v>
      </c>
      <c r="G2089" s="16" t="str">
        <f t="shared" ca="1" si="218"/>
        <v/>
      </c>
      <c r="H2089" s="16" t="str">
        <f t="shared" ca="1" si="218"/>
        <v/>
      </c>
      <c r="I2089" s="16" t="str">
        <f t="shared" ca="1" si="218"/>
        <v/>
      </c>
      <c r="J2089" s="16" t="str">
        <f t="shared" ca="1" si="218"/>
        <v/>
      </c>
    </row>
    <row r="2090" spans="4:11">
      <c r="D2090" s="3" t="str">
        <f t="shared" si="214"/>
        <v>E-1</v>
      </c>
      <c r="E2090" s="3">
        <v>2086</v>
      </c>
      <c r="F2090" s="16" t="str">
        <f t="shared" ca="1" si="217"/>
        <v>060</v>
      </c>
      <c r="G2090" s="16" t="str">
        <f t="shared" ca="1" si="218"/>
        <v/>
      </c>
      <c r="H2090" s="16" t="str">
        <f t="shared" ca="1" si="218"/>
        <v/>
      </c>
      <c r="I2090" s="16" t="str">
        <f t="shared" ca="1" si="218"/>
        <v/>
      </c>
      <c r="J2090" s="16" t="str">
        <f t="shared" ca="1" si="218"/>
        <v/>
      </c>
    </row>
    <row r="2091" spans="4:11">
      <c r="D2091" s="3" t="str">
        <f t="shared" si="214"/>
        <v>E-1</v>
      </c>
      <c r="E2091" s="3">
        <v>2087</v>
      </c>
      <c r="F2091" s="16" t="str">
        <f t="shared" ca="1" si="217"/>
        <v>060</v>
      </c>
      <c r="G2091" s="16" t="str">
        <f t="shared" ca="1" si="218"/>
        <v/>
      </c>
      <c r="H2091" s="16" t="str">
        <f t="shared" ca="1" si="218"/>
        <v/>
      </c>
      <c r="I2091" s="16" t="str">
        <f t="shared" ca="1" si="218"/>
        <v/>
      </c>
      <c r="J2091" s="16" t="str">
        <f t="shared" ca="1" si="218"/>
        <v/>
      </c>
    </row>
    <row r="2092" spans="4:11">
      <c r="D2092" s="3" t="str">
        <f t="shared" si="214"/>
        <v>E-1</v>
      </c>
      <c r="E2092" s="3">
        <v>2088</v>
      </c>
      <c r="F2092" s="16" t="str">
        <f t="shared" ca="1" si="217"/>
        <v>060</v>
      </c>
      <c r="G2092" s="16" t="str">
        <f t="shared" ca="1" si="218"/>
        <v/>
      </c>
      <c r="H2092" s="16" t="str">
        <f t="shared" ca="1" si="218"/>
        <v/>
      </c>
      <c r="I2092" s="16" t="str">
        <f t="shared" ca="1" si="218"/>
        <v/>
      </c>
      <c r="J2092" s="16" t="str">
        <f t="shared" ca="1" si="218"/>
        <v/>
      </c>
    </row>
    <row r="2093" spans="4:11">
      <c r="D2093" s="3" t="str">
        <f t="shared" si="214"/>
        <v>E-1</v>
      </c>
      <c r="E2093" s="3">
        <v>2089</v>
      </c>
      <c r="F2093" s="16" t="str">
        <f t="shared" ca="1" si="217"/>
        <v>060</v>
      </c>
      <c r="G2093" s="16" t="str">
        <f t="shared" ca="1" si="218"/>
        <v/>
      </c>
      <c r="H2093" s="16" t="str">
        <f t="shared" ca="1" si="218"/>
        <v/>
      </c>
      <c r="I2093" s="16" t="str">
        <f t="shared" ca="1" si="218"/>
        <v/>
      </c>
      <c r="J2093" s="16" t="str">
        <f t="shared" ca="1" si="218"/>
        <v/>
      </c>
    </row>
    <row r="2094" spans="4:11">
      <c r="D2094" s="3" t="str">
        <f t="shared" si="214"/>
        <v>E-1</v>
      </c>
      <c r="E2094" s="3">
        <v>2090</v>
      </c>
      <c r="F2094" s="16" t="str">
        <f t="shared" ca="1" si="217"/>
        <v>060</v>
      </c>
      <c r="G2094" s="16" t="str">
        <f t="shared" ca="1" si="218"/>
        <v/>
      </c>
      <c r="H2094" s="16" t="str">
        <f t="shared" ca="1" si="218"/>
        <v/>
      </c>
      <c r="I2094" s="16" t="str">
        <f t="shared" ca="1" si="218"/>
        <v/>
      </c>
      <c r="J2094" s="16" t="str">
        <f t="shared" ca="1" si="218"/>
        <v/>
      </c>
    </row>
    <row r="2095" spans="4:11">
      <c r="D2095" s="3" t="str">
        <f t="shared" si="214"/>
        <v>E-1</v>
      </c>
      <c r="E2095" s="3">
        <v>2091</v>
      </c>
      <c r="F2095" s="16" t="str">
        <f t="shared" ca="1" si="217"/>
        <v>060</v>
      </c>
      <c r="G2095" s="16" t="str">
        <f t="shared" ca="1" si="218"/>
        <v/>
      </c>
      <c r="H2095" s="16" t="str">
        <f t="shared" ca="1" si="218"/>
        <v/>
      </c>
      <c r="I2095" s="16" t="str">
        <f t="shared" ca="1" si="218"/>
        <v/>
      </c>
      <c r="J2095" s="16" t="str">
        <f t="shared" ca="1" si="218"/>
        <v/>
      </c>
    </row>
    <row r="2096" spans="4:11">
      <c r="D2096" s="3" t="str">
        <f t="shared" si="214"/>
        <v>E-1</v>
      </c>
      <c r="E2096" s="3">
        <v>2092</v>
      </c>
      <c r="F2096" s="16" t="str">
        <f t="shared" ca="1" si="217"/>
        <v>060</v>
      </c>
      <c r="G2096" s="16" t="str">
        <f t="shared" ca="1" si="218"/>
        <v/>
      </c>
      <c r="H2096" s="16" t="str">
        <f t="shared" ca="1" si="218"/>
        <v/>
      </c>
      <c r="I2096" s="16" t="str">
        <f t="shared" ca="1" si="218"/>
        <v/>
      </c>
      <c r="J2096" s="16" t="str">
        <f t="shared" ca="1" si="218"/>
        <v/>
      </c>
    </row>
    <row r="2097" spans="4:10">
      <c r="D2097" s="3" t="str">
        <f t="shared" si="214"/>
        <v>E-1</v>
      </c>
      <c r="E2097" s="3">
        <v>2093</v>
      </c>
      <c r="F2097" s="16" t="str">
        <f t="shared" ca="1" si="217"/>
        <v>060</v>
      </c>
      <c r="G2097" s="16" t="str">
        <f t="shared" ca="1" si="218"/>
        <v/>
      </c>
      <c r="H2097" s="16" t="str">
        <f t="shared" ca="1" si="218"/>
        <v/>
      </c>
      <c r="I2097" s="16" t="str">
        <f t="shared" ca="1" si="218"/>
        <v/>
      </c>
      <c r="J2097" s="16" t="str">
        <f t="shared" ca="1" si="218"/>
        <v/>
      </c>
    </row>
    <row r="2098" spans="4:10">
      <c r="D2098" s="3" t="str">
        <f t="shared" si="214"/>
        <v>E-1</v>
      </c>
      <c r="E2098" s="3">
        <v>2094</v>
      </c>
      <c r="F2098" s="16" t="str">
        <f t="shared" ca="1" si="217"/>
        <v>060</v>
      </c>
      <c r="G2098" s="16" t="str">
        <f t="shared" ca="1" si="218"/>
        <v/>
      </c>
      <c r="H2098" s="16" t="str">
        <f t="shared" ca="1" si="218"/>
        <v/>
      </c>
      <c r="I2098" s="16" t="str">
        <f t="shared" ca="1" si="218"/>
        <v/>
      </c>
      <c r="J2098" s="16" t="str">
        <f t="shared" ca="1" si="218"/>
        <v/>
      </c>
    </row>
    <row r="2099" spans="4:10">
      <c r="D2099" s="3" t="str">
        <f t="shared" si="214"/>
        <v>E-1</v>
      </c>
      <c r="E2099" s="3">
        <v>2095</v>
      </c>
      <c r="F2099" s="16" t="str">
        <f t="shared" ca="1" si="217"/>
        <v>060</v>
      </c>
      <c r="G2099" s="16" t="str">
        <f t="shared" ca="1" si="218"/>
        <v/>
      </c>
      <c r="H2099" s="16" t="str">
        <f t="shared" ca="1" si="218"/>
        <v/>
      </c>
      <c r="I2099" s="16" t="str">
        <f t="shared" ca="1" si="218"/>
        <v/>
      </c>
      <c r="J2099" s="16" t="str">
        <f t="shared" ca="1" si="218"/>
        <v/>
      </c>
    </row>
    <row r="2100" spans="4:10">
      <c r="D2100" s="3" t="str">
        <f t="shared" si="214"/>
        <v>E-1</v>
      </c>
      <c r="E2100" s="3">
        <v>2096</v>
      </c>
      <c r="F2100" s="16" t="str">
        <f t="shared" ca="1" si="217"/>
        <v>060</v>
      </c>
      <c r="G2100" s="16" t="str">
        <f t="shared" ca="1" si="218"/>
        <v/>
      </c>
      <c r="H2100" s="16" t="str">
        <f t="shared" ca="1" si="218"/>
        <v/>
      </c>
      <c r="I2100" s="16" t="str">
        <f t="shared" ca="1" si="218"/>
        <v/>
      </c>
      <c r="J2100" s="16" t="str">
        <f t="shared" ca="1" si="218"/>
        <v/>
      </c>
    </row>
    <row r="2101" spans="4:10">
      <c r="D2101" s="3" t="str">
        <f t="shared" si="214"/>
        <v>E-2</v>
      </c>
      <c r="E2101" s="3">
        <v>2097</v>
      </c>
      <c r="F2101" s="16" t="str">
        <f t="shared" ca="1" si="217"/>
        <v/>
      </c>
      <c r="G2101" s="16" t="str">
        <f t="shared" ca="1" si="218"/>
        <v/>
      </c>
      <c r="H2101" s="16" t="str">
        <f t="shared" ca="1" si="218"/>
        <v/>
      </c>
      <c r="I2101" s="16" t="str">
        <f t="shared" ca="1" si="218"/>
        <v/>
      </c>
      <c r="J2101" s="16" t="str">
        <f t="shared" ca="1" si="218"/>
        <v/>
      </c>
    </row>
    <row r="2102" spans="4:10">
      <c r="D2102" s="3" t="str">
        <f t="shared" si="214"/>
        <v>E-2</v>
      </c>
      <c r="E2102" s="3">
        <v>2098</v>
      </c>
      <c r="F2102" s="16" t="str">
        <f t="shared" ca="1" si="217"/>
        <v/>
      </c>
      <c r="G2102" s="16" t="str">
        <f t="shared" ca="1" si="218"/>
        <v/>
      </c>
      <c r="H2102" s="16" t="str">
        <f t="shared" ca="1" si="218"/>
        <v/>
      </c>
      <c r="I2102" s="16" t="str">
        <f t="shared" ca="1" si="218"/>
        <v/>
      </c>
      <c r="J2102" s="16" t="str">
        <f t="shared" ca="1" si="218"/>
        <v/>
      </c>
    </row>
    <row r="2103" spans="4:10">
      <c r="D2103" s="3" t="str">
        <f t="shared" si="214"/>
        <v>E-2</v>
      </c>
      <c r="E2103" s="3">
        <v>2099</v>
      </c>
      <c r="F2103" s="16" t="str">
        <f t="shared" ca="1" si="217"/>
        <v/>
      </c>
      <c r="G2103" s="16" t="str">
        <f t="shared" ca="1" si="218"/>
        <v/>
      </c>
      <c r="H2103" s="16" t="str">
        <f t="shared" ca="1" si="218"/>
        <v/>
      </c>
      <c r="I2103" s="16" t="str">
        <f t="shared" ca="1" si="218"/>
        <v/>
      </c>
      <c r="J2103" s="16" t="str">
        <f t="shared" ca="1" si="218"/>
        <v/>
      </c>
    </row>
    <row r="2104" spans="4:10">
      <c r="D2104" s="3" t="str">
        <f t="shared" si="214"/>
        <v>E-2</v>
      </c>
      <c r="E2104" s="3">
        <v>2100</v>
      </c>
      <c r="F2104" s="16" t="str">
        <f t="shared" ca="1" si="217"/>
        <v/>
      </c>
      <c r="G2104" s="16" t="str">
        <f t="shared" ca="1" si="218"/>
        <v/>
      </c>
      <c r="H2104" s="16" t="str">
        <f t="shared" ca="1" si="218"/>
        <v/>
      </c>
      <c r="I2104" s="16" t="str">
        <f t="shared" ca="1" si="218"/>
        <v/>
      </c>
      <c r="J2104" s="16" t="str">
        <f t="shared" ca="1" si="218"/>
        <v/>
      </c>
    </row>
    <row r="2105" spans="4:10">
      <c r="D2105" s="3" t="str">
        <f t="shared" si="214"/>
        <v>E-2</v>
      </c>
      <c r="E2105" s="3">
        <v>2101</v>
      </c>
      <c r="F2105" s="16" t="str">
        <f t="shared" ca="1" si="217"/>
        <v/>
      </c>
      <c r="G2105" s="16" t="str">
        <f t="shared" ref="G2105:J2124" ca="1" si="21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105" s="16" t="str">
        <f t="shared" ca="1" si="219"/>
        <v/>
      </c>
      <c r="I2105" s="16" t="str">
        <f t="shared" ca="1" si="219"/>
        <v/>
      </c>
      <c r="J2105" s="16" t="str">
        <f t="shared" ca="1" si="219"/>
        <v/>
      </c>
    </row>
    <row r="2106" spans="4:10">
      <c r="D2106" s="3" t="str">
        <f t="shared" si="214"/>
        <v>E-2</v>
      </c>
      <c r="E2106" s="3">
        <v>2102</v>
      </c>
      <c r="F2106" s="16" t="str">
        <f t="shared" ca="1" si="217"/>
        <v/>
      </c>
      <c r="G2106" s="16" t="str">
        <f t="shared" ca="1" si="219"/>
        <v/>
      </c>
      <c r="H2106" s="16" t="str">
        <f t="shared" ca="1" si="219"/>
        <v/>
      </c>
      <c r="I2106" s="16" t="str">
        <f t="shared" ca="1" si="219"/>
        <v/>
      </c>
      <c r="J2106" s="16" t="str">
        <f t="shared" ca="1" si="219"/>
        <v/>
      </c>
    </row>
    <row r="2107" spans="4:10">
      <c r="D2107" s="3" t="str">
        <f t="shared" si="214"/>
        <v>E-2</v>
      </c>
      <c r="E2107" s="3">
        <v>2103</v>
      </c>
      <c r="F2107" s="16" t="str">
        <f t="shared" ca="1" si="217"/>
        <v/>
      </c>
      <c r="G2107" s="16" t="str">
        <f t="shared" ca="1" si="219"/>
        <v/>
      </c>
      <c r="H2107" s="16" t="str">
        <f t="shared" ca="1" si="219"/>
        <v/>
      </c>
      <c r="I2107" s="16" t="str">
        <f t="shared" ca="1" si="219"/>
        <v/>
      </c>
      <c r="J2107" s="16" t="str">
        <f t="shared" ca="1" si="219"/>
        <v/>
      </c>
    </row>
    <row r="2108" spans="4:10">
      <c r="D2108" s="3" t="str">
        <f t="shared" si="214"/>
        <v>E-2</v>
      </c>
      <c r="E2108" s="3">
        <v>2104</v>
      </c>
      <c r="F2108" s="16" t="str">
        <f t="shared" ca="1" si="217"/>
        <v/>
      </c>
      <c r="G2108" s="16" t="str">
        <f t="shared" ca="1" si="219"/>
        <v/>
      </c>
      <c r="H2108" s="16" t="str">
        <f t="shared" ca="1" si="219"/>
        <v/>
      </c>
      <c r="I2108" s="16" t="str">
        <f t="shared" ca="1" si="219"/>
        <v/>
      </c>
      <c r="J2108" s="16" t="str">
        <f t="shared" ca="1" si="219"/>
        <v/>
      </c>
    </row>
    <row r="2109" spans="4:10">
      <c r="D2109" s="3" t="str">
        <f t="shared" si="214"/>
        <v>E-2</v>
      </c>
      <c r="E2109" s="3">
        <v>2105</v>
      </c>
      <c r="F2109" s="16" t="str">
        <f t="shared" ca="1" si="217"/>
        <v/>
      </c>
      <c r="G2109" s="16" t="str">
        <f t="shared" ca="1" si="219"/>
        <v/>
      </c>
      <c r="H2109" s="16" t="str">
        <f t="shared" ca="1" si="219"/>
        <v/>
      </c>
      <c r="I2109" s="16" t="str">
        <f t="shared" ca="1" si="219"/>
        <v/>
      </c>
      <c r="J2109" s="16" t="str">
        <f t="shared" ca="1" si="219"/>
        <v/>
      </c>
    </row>
    <row r="2110" spans="4:10">
      <c r="D2110" s="3" t="str">
        <f t="shared" si="214"/>
        <v>E-2</v>
      </c>
      <c r="E2110" s="3">
        <v>2106</v>
      </c>
      <c r="F2110" s="16" t="str">
        <f t="shared" ca="1" si="217"/>
        <v/>
      </c>
      <c r="G2110" s="16" t="str">
        <f t="shared" ca="1" si="219"/>
        <v/>
      </c>
      <c r="H2110" s="16" t="str">
        <f t="shared" ca="1" si="219"/>
        <v/>
      </c>
      <c r="I2110" s="16" t="str">
        <f t="shared" ca="1" si="219"/>
        <v/>
      </c>
      <c r="J2110" s="16" t="str">
        <f t="shared" ca="1" si="219"/>
        <v/>
      </c>
    </row>
    <row r="2111" spans="4:10">
      <c r="D2111" s="3" t="str">
        <f t="shared" si="214"/>
        <v>E-2</v>
      </c>
      <c r="E2111" s="3">
        <v>2107</v>
      </c>
      <c r="F2111" s="16" t="str">
        <f t="shared" ca="1" si="217"/>
        <v/>
      </c>
      <c r="G2111" s="16" t="str">
        <f t="shared" ca="1" si="219"/>
        <v/>
      </c>
      <c r="H2111" s="16" t="str">
        <f t="shared" ca="1" si="219"/>
        <v/>
      </c>
      <c r="I2111" s="16" t="str">
        <f t="shared" ca="1" si="219"/>
        <v/>
      </c>
      <c r="J2111" s="16" t="str">
        <f t="shared" ca="1" si="219"/>
        <v/>
      </c>
    </row>
    <row r="2112" spans="4:10">
      <c r="D2112" s="3" t="str">
        <f t="shared" si="214"/>
        <v>E-2</v>
      </c>
      <c r="E2112" s="3">
        <v>2108</v>
      </c>
      <c r="F2112" s="16" t="str">
        <f t="shared" ca="1" si="217"/>
        <v/>
      </c>
      <c r="G2112" s="16" t="str">
        <f t="shared" ca="1" si="219"/>
        <v/>
      </c>
      <c r="H2112" s="16" t="str">
        <f t="shared" ca="1" si="219"/>
        <v/>
      </c>
      <c r="I2112" s="16" t="str">
        <f t="shared" ca="1" si="219"/>
        <v/>
      </c>
      <c r="J2112" s="16" t="str">
        <f t="shared" ca="1" si="219"/>
        <v/>
      </c>
    </row>
    <row r="2113" spans="4:10">
      <c r="D2113" s="3" t="str">
        <f t="shared" si="214"/>
        <v>E-2</v>
      </c>
      <c r="E2113" s="3">
        <v>2109</v>
      </c>
      <c r="F2113" s="16" t="str">
        <f t="shared" ca="1" si="217"/>
        <v/>
      </c>
      <c r="G2113" s="16" t="str">
        <f t="shared" ca="1" si="219"/>
        <v/>
      </c>
      <c r="H2113" s="16" t="str">
        <f t="shared" ca="1" si="219"/>
        <v/>
      </c>
      <c r="I2113" s="16" t="str">
        <f t="shared" ca="1" si="219"/>
        <v/>
      </c>
      <c r="J2113" s="16" t="str">
        <f t="shared" ca="1" si="219"/>
        <v/>
      </c>
    </row>
    <row r="2114" spans="4:10">
      <c r="D2114" s="3" t="str">
        <f t="shared" si="214"/>
        <v>E-2</v>
      </c>
      <c r="E2114" s="3">
        <v>2110</v>
      </c>
      <c r="F2114" s="16" t="str">
        <f t="shared" ca="1" si="217"/>
        <v/>
      </c>
      <c r="G2114" s="16" t="str">
        <f t="shared" ca="1" si="219"/>
        <v/>
      </c>
      <c r="H2114" s="16" t="str">
        <f t="shared" ca="1" si="219"/>
        <v/>
      </c>
      <c r="I2114" s="16" t="str">
        <f t="shared" ca="1" si="219"/>
        <v/>
      </c>
      <c r="J2114" s="16" t="str">
        <f t="shared" ca="1" si="219"/>
        <v/>
      </c>
    </row>
    <row r="2115" spans="4:10">
      <c r="D2115" s="3" t="str">
        <f t="shared" si="214"/>
        <v>E-2</v>
      </c>
      <c r="E2115" s="3">
        <v>2111</v>
      </c>
      <c r="F2115" s="16" t="str">
        <f t="shared" ca="1" si="217"/>
        <v/>
      </c>
      <c r="G2115" s="16" t="str">
        <f t="shared" ca="1" si="219"/>
        <v/>
      </c>
      <c r="H2115" s="16" t="str">
        <f t="shared" ca="1" si="219"/>
        <v/>
      </c>
      <c r="I2115" s="16" t="str">
        <f t="shared" ca="1" si="219"/>
        <v/>
      </c>
      <c r="J2115" s="16" t="str">
        <f t="shared" ca="1" si="219"/>
        <v/>
      </c>
    </row>
    <row r="2116" spans="4:10">
      <c r="D2116" s="3" t="str">
        <f t="shared" si="214"/>
        <v>E-2</v>
      </c>
      <c r="E2116" s="3">
        <v>2112</v>
      </c>
      <c r="F2116" s="16" t="str">
        <f t="shared" ca="1" si="217"/>
        <v/>
      </c>
      <c r="G2116" s="16" t="str">
        <f t="shared" ca="1" si="219"/>
        <v/>
      </c>
      <c r="H2116" s="16" t="str">
        <f t="shared" ca="1" si="219"/>
        <v/>
      </c>
      <c r="I2116" s="16" t="str">
        <f t="shared" ca="1" si="219"/>
        <v/>
      </c>
      <c r="J2116" s="16" t="str">
        <f t="shared" ca="1" si="219"/>
        <v/>
      </c>
    </row>
    <row r="2117" spans="4:10">
      <c r="D2117" s="3" t="str">
        <f t="shared" ref="D2117:D2180" si="220">DEC2HEX(HEX2DEC($D$4)+FLOOR((ROW(A2113)-1)/($M$4*10),1))&amp;"-"&amp;FLOOR((ROW(A2113)-1)/$M$4,1)+1-FLOOR((ROW(A2113)-1)/($M$4*10),1)*10</f>
        <v>E-3</v>
      </c>
      <c r="E2117" s="3">
        <v>2113</v>
      </c>
      <c r="F2117" s="16" t="str">
        <f t="shared" ca="1" si="217"/>
        <v/>
      </c>
      <c r="G2117" s="16" t="str">
        <f t="shared" ca="1" si="219"/>
        <v/>
      </c>
      <c r="H2117" s="16" t="str">
        <f t="shared" ca="1" si="219"/>
        <v/>
      </c>
      <c r="I2117" s="16" t="str">
        <f t="shared" ca="1" si="219"/>
        <v/>
      </c>
      <c r="J2117" s="16" t="str">
        <f t="shared" ca="1" si="219"/>
        <v/>
      </c>
    </row>
    <row r="2118" spans="4:10">
      <c r="D2118" s="3" t="str">
        <f t="shared" si="220"/>
        <v>E-3</v>
      </c>
      <c r="E2118" s="3">
        <v>2114</v>
      </c>
      <c r="F2118" s="16" t="str">
        <f t="shared" ca="1" si="217"/>
        <v/>
      </c>
      <c r="G2118" s="16" t="str">
        <f t="shared" ca="1" si="219"/>
        <v/>
      </c>
      <c r="H2118" s="16" t="str">
        <f t="shared" ca="1" si="219"/>
        <v/>
      </c>
      <c r="I2118" s="16" t="str">
        <f t="shared" ca="1" si="219"/>
        <v/>
      </c>
      <c r="J2118" s="16" t="str">
        <f t="shared" ca="1" si="219"/>
        <v/>
      </c>
    </row>
    <row r="2119" spans="4:10">
      <c r="D2119" s="3" t="str">
        <f t="shared" si="220"/>
        <v>E-3</v>
      </c>
      <c r="E2119" s="3">
        <v>2115</v>
      </c>
      <c r="F2119" s="16" t="str">
        <f t="shared" ca="1" si="217"/>
        <v/>
      </c>
      <c r="G2119" s="16" t="str">
        <f t="shared" ca="1" si="219"/>
        <v/>
      </c>
      <c r="H2119" s="16" t="str">
        <f t="shared" ca="1" si="219"/>
        <v/>
      </c>
      <c r="I2119" s="16" t="str">
        <f t="shared" ca="1" si="219"/>
        <v/>
      </c>
      <c r="J2119" s="16" t="str">
        <f t="shared" ca="1" si="219"/>
        <v/>
      </c>
    </row>
    <row r="2120" spans="4:10">
      <c r="D2120" s="3" t="str">
        <f t="shared" si="220"/>
        <v>E-3</v>
      </c>
      <c r="E2120" s="3">
        <v>2116</v>
      </c>
      <c r="F2120" s="16" t="str">
        <f t="shared" ca="1" si="217"/>
        <v/>
      </c>
      <c r="G2120" s="16" t="str">
        <f t="shared" ca="1" si="219"/>
        <v/>
      </c>
      <c r="H2120" s="16" t="str">
        <f t="shared" ca="1" si="219"/>
        <v/>
      </c>
      <c r="I2120" s="16" t="str">
        <f t="shared" ca="1" si="219"/>
        <v/>
      </c>
      <c r="J2120" s="16" t="str">
        <f t="shared" ca="1" si="219"/>
        <v/>
      </c>
    </row>
    <row r="2121" spans="4:10">
      <c r="D2121" s="3" t="str">
        <f t="shared" si="220"/>
        <v>E-3</v>
      </c>
      <c r="E2121" s="3">
        <v>2117</v>
      </c>
      <c r="F2121" s="16" t="str">
        <f t="shared" ca="1" si="217"/>
        <v/>
      </c>
      <c r="G2121" s="16" t="str">
        <f t="shared" ca="1" si="219"/>
        <v/>
      </c>
      <c r="H2121" s="16" t="str">
        <f t="shared" ca="1" si="219"/>
        <v/>
      </c>
      <c r="I2121" s="16" t="str">
        <f t="shared" ca="1" si="219"/>
        <v/>
      </c>
      <c r="J2121" s="16" t="str">
        <f t="shared" ca="1" si="219"/>
        <v/>
      </c>
    </row>
    <row r="2122" spans="4:10">
      <c r="D2122" s="3" t="str">
        <f t="shared" si="220"/>
        <v>E-3</v>
      </c>
      <c r="E2122" s="3">
        <v>2118</v>
      </c>
      <c r="F2122" s="16" t="str">
        <f t="shared" ca="1" si="217"/>
        <v/>
      </c>
      <c r="G2122" s="16" t="str">
        <f t="shared" ca="1" si="219"/>
        <v/>
      </c>
      <c r="H2122" s="16" t="str">
        <f t="shared" ca="1" si="219"/>
        <v/>
      </c>
      <c r="I2122" s="16" t="str">
        <f t="shared" ca="1" si="219"/>
        <v/>
      </c>
      <c r="J2122" s="16" t="str">
        <f t="shared" ca="1" si="219"/>
        <v/>
      </c>
    </row>
    <row r="2123" spans="4:10">
      <c r="D2123" s="3" t="str">
        <f t="shared" si="220"/>
        <v>E-3</v>
      </c>
      <c r="E2123" s="3">
        <v>2119</v>
      </c>
      <c r="F2123" s="16" t="str">
        <f t="shared" ca="1" si="217"/>
        <v/>
      </c>
      <c r="G2123" s="16" t="str">
        <f t="shared" ca="1" si="219"/>
        <v/>
      </c>
      <c r="H2123" s="16" t="str">
        <f t="shared" ca="1" si="219"/>
        <v/>
      </c>
      <c r="I2123" s="16" t="str">
        <f t="shared" ca="1" si="219"/>
        <v/>
      </c>
      <c r="J2123" s="16" t="str">
        <f t="shared" ca="1" si="219"/>
        <v/>
      </c>
    </row>
    <row r="2124" spans="4:10">
      <c r="D2124" s="3" t="str">
        <f t="shared" si="220"/>
        <v>E-3</v>
      </c>
      <c r="E2124" s="3">
        <v>2120</v>
      </c>
      <c r="F2124" s="16" t="str">
        <f t="shared" ca="1" si="217"/>
        <v/>
      </c>
      <c r="G2124" s="16" t="str">
        <f t="shared" ca="1" si="219"/>
        <v/>
      </c>
      <c r="H2124" s="16" t="str">
        <f t="shared" ca="1" si="219"/>
        <v/>
      </c>
      <c r="I2124" s="16" t="str">
        <f t="shared" ca="1" si="219"/>
        <v/>
      </c>
      <c r="J2124" s="16" t="str">
        <f t="shared" ca="1" si="219"/>
        <v/>
      </c>
    </row>
    <row r="2125" spans="4:10">
      <c r="D2125" s="3" t="str">
        <f t="shared" si="220"/>
        <v>E-3</v>
      </c>
      <c r="E2125" s="3">
        <v>2121</v>
      </c>
      <c r="F2125" s="16" t="str">
        <f t="shared" ca="1" si="217"/>
        <v/>
      </c>
      <c r="G2125" s="16" t="str">
        <f t="shared" ref="G2125:J2144" ca="1" si="22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125" s="16" t="str">
        <f t="shared" ca="1" si="221"/>
        <v/>
      </c>
      <c r="I2125" s="16" t="str">
        <f t="shared" ca="1" si="221"/>
        <v/>
      </c>
      <c r="J2125" s="16" t="str">
        <f t="shared" ca="1" si="221"/>
        <v/>
      </c>
    </row>
    <row r="2126" spans="4:10">
      <c r="D2126" s="3" t="str">
        <f t="shared" si="220"/>
        <v>E-3</v>
      </c>
      <c r="E2126" s="3">
        <v>2122</v>
      </c>
      <c r="F2126" s="16" t="str">
        <f t="shared" ca="1" si="217"/>
        <v/>
      </c>
      <c r="G2126" s="16" t="str">
        <f t="shared" ca="1" si="221"/>
        <v/>
      </c>
      <c r="H2126" s="16" t="str">
        <f t="shared" ca="1" si="221"/>
        <v/>
      </c>
      <c r="I2126" s="16" t="str">
        <f t="shared" ca="1" si="221"/>
        <v/>
      </c>
      <c r="J2126" s="16" t="str">
        <f t="shared" ca="1" si="221"/>
        <v/>
      </c>
    </row>
    <row r="2127" spans="4:10">
      <c r="D2127" s="3" t="str">
        <f t="shared" si="220"/>
        <v>E-3</v>
      </c>
      <c r="E2127" s="3">
        <v>2123</v>
      </c>
      <c r="F2127" s="16" t="str">
        <f t="shared" ca="1" si="217"/>
        <v/>
      </c>
      <c r="G2127" s="16" t="str">
        <f t="shared" ca="1" si="221"/>
        <v/>
      </c>
      <c r="H2127" s="16" t="str">
        <f t="shared" ca="1" si="221"/>
        <v/>
      </c>
      <c r="I2127" s="16" t="str">
        <f t="shared" ca="1" si="221"/>
        <v/>
      </c>
      <c r="J2127" s="16" t="str">
        <f t="shared" ca="1" si="221"/>
        <v/>
      </c>
    </row>
    <row r="2128" spans="4:10">
      <c r="D2128" s="3" t="str">
        <f t="shared" si="220"/>
        <v>E-3</v>
      </c>
      <c r="E2128" s="3">
        <v>2124</v>
      </c>
      <c r="F2128" s="16" t="str">
        <f t="shared" ca="1" si="217"/>
        <v/>
      </c>
      <c r="G2128" s="16" t="str">
        <f t="shared" ca="1" si="221"/>
        <v/>
      </c>
      <c r="H2128" s="16" t="str">
        <f t="shared" ca="1" si="221"/>
        <v/>
      </c>
      <c r="I2128" s="16" t="str">
        <f t="shared" ca="1" si="221"/>
        <v/>
      </c>
      <c r="J2128" s="16" t="str">
        <f t="shared" ca="1" si="221"/>
        <v/>
      </c>
    </row>
    <row r="2129" spans="4:10">
      <c r="D2129" s="3" t="str">
        <f t="shared" si="220"/>
        <v>E-3</v>
      </c>
      <c r="E2129" s="3">
        <v>2125</v>
      </c>
      <c r="F2129" s="16" t="str">
        <f t="shared" ca="1" si="217"/>
        <v/>
      </c>
      <c r="G2129" s="16" t="str">
        <f t="shared" ca="1" si="221"/>
        <v/>
      </c>
      <c r="H2129" s="16" t="str">
        <f t="shared" ca="1" si="221"/>
        <v/>
      </c>
      <c r="I2129" s="16" t="str">
        <f t="shared" ca="1" si="221"/>
        <v/>
      </c>
      <c r="J2129" s="16" t="str">
        <f t="shared" ca="1" si="221"/>
        <v/>
      </c>
    </row>
    <row r="2130" spans="4:10">
      <c r="D2130" s="3" t="str">
        <f t="shared" si="220"/>
        <v>E-3</v>
      </c>
      <c r="E2130" s="3">
        <v>2126</v>
      </c>
      <c r="F2130" s="16" t="str">
        <f t="shared" ca="1" si="217"/>
        <v/>
      </c>
      <c r="G2130" s="16" t="str">
        <f t="shared" ca="1" si="221"/>
        <v/>
      </c>
      <c r="H2130" s="16" t="str">
        <f t="shared" ca="1" si="221"/>
        <v/>
      </c>
      <c r="I2130" s="16" t="str">
        <f t="shared" ca="1" si="221"/>
        <v/>
      </c>
      <c r="J2130" s="16" t="str">
        <f t="shared" ca="1" si="221"/>
        <v/>
      </c>
    </row>
    <row r="2131" spans="4:10">
      <c r="D2131" s="3" t="str">
        <f t="shared" si="220"/>
        <v>E-3</v>
      </c>
      <c r="E2131" s="3">
        <v>2127</v>
      </c>
      <c r="F2131" s="16" t="str">
        <f t="shared" ca="1" si="217"/>
        <v/>
      </c>
      <c r="G2131" s="16" t="str">
        <f t="shared" ca="1" si="221"/>
        <v/>
      </c>
      <c r="H2131" s="16" t="str">
        <f t="shared" ca="1" si="221"/>
        <v/>
      </c>
      <c r="I2131" s="16" t="str">
        <f t="shared" ca="1" si="221"/>
        <v/>
      </c>
      <c r="J2131" s="16" t="str">
        <f t="shared" ca="1" si="221"/>
        <v/>
      </c>
    </row>
    <row r="2132" spans="4:10">
      <c r="D2132" s="3" t="str">
        <f t="shared" si="220"/>
        <v>E-3</v>
      </c>
      <c r="E2132" s="3">
        <v>2128</v>
      </c>
      <c r="F2132" s="16" t="str">
        <f t="shared" ca="1" si="217"/>
        <v/>
      </c>
      <c r="G2132" s="16" t="str">
        <f t="shared" ca="1" si="221"/>
        <v/>
      </c>
      <c r="H2132" s="16" t="str">
        <f t="shared" ca="1" si="221"/>
        <v/>
      </c>
      <c r="I2132" s="16" t="str">
        <f t="shared" ca="1" si="221"/>
        <v/>
      </c>
      <c r="J2132" s="16" t="str">
        <f t="shared" ca="1" si="221"/>
        <v/>
      </c>
    </row>
    <row r="2133" spans="4:10">
      <c r="D2133" s="3" t="str">
        <f t="shared" si="220"/>
        <v>E-4</v>
      </c>
      <c r="E2133" s="3">
        <v>2129</v>
      </c>
      <c r="F2133" s="16" t="str">
        <f t="shared" ca="1" si="217"/>
        <v/>
      </c>
      <c r="G2133" s="16" t="str">
        <f t="shared" ca="1" si="221"/>
        <v/>
      </c>
      <c r="H2133" s="16" t="str">
        <f t="shared" ca="1" si="221"/>
        <v/>
      </c>
      <c r="I2133" s="16" t="str">
        <f t="shared" ca="1" si="221"/>
        <v/>
      </c>
      <c r="J2133" s="16" t="str">
        <f t="shared" ca="1" si="221"/>
        <v/>
      </c>
    </row>
    <row r="2134" spans="4:10">
      <c r="D2134" s="3" t="str">
        <f t="shared" si="220"/>
        <v>E-4</v>
      </c>
      <c r="E2134" s="3">
        <v>2130</v>
      </c>
      <c r="F2134" s="16" t="str">
        <f t="shared" ca="1" si="217"/>
        <v/>
      </c>
      <c r="G2134" s="16" t="str">
        <f t="shared" ca="1" si="221"/>
        <v/>
      </c>
      <c r="H2134" s="16" t="str">
        <f t="shared" ca="1" si="221"/>
        <v/>
      </c>
      <c r="I2134" s="16" t="str">
        <f t="shared" ca="1" si="221"/>
        <v/>
      </c>
      <c r="J2134" s="16" t="str">
        <f t="shared" ca="1" si="221"/>
        <v/>
      </c>
    </row>
    <row r="2135" spans="4:10">
      <c r="D2135" s="3" t="str">
        <f t="shared" si="220"/>
        <v>E-4</v>
      </c>
      <c r="E2135" s="3">
        <v>2131</v>
      </c>
      <c r="F2135" s="16" t="str">
        <f t="shared" ca="1" si="217"/>
        <v/>
      </c>
      <c r="G2135" s="16" t="str">
        <f t="shared" ca="1" si="221"/>
        <v/>
      </c>
      <c r="H2135" s="16" t="str">
        <f t="shared" ca="1" si="221"/>
        <v/>
      </c>
      <c r="I2135" s="16" t="str">
        <f t="shared" ca="1" si="221"/>
        <v/>
      </c>
      <c r="J2135" s="16" t="str">
        <f t="shared" ca="1" si="221"/>
        <v/>
      </c>
    </row>
    <row r="2136" spans="4:10">
      <c r="D2136" s="3" t="str">
        <f t="shared" si="220"/>
        <v>E-4</v>
      </c>
      <c r="E2136" s="3">
        <v>2132</v>
      </c>
      <c r="F2136" s="16" t="str">
        <f t="shared" ca="1" si="217"/>
        <v/>
      </c>
      <c r="G2136" s="16" t="str">
        <f t="shared" ca="1" si="221"/>
        <v/>
      </c>
      <c r="H2136" s="16" t="str">
        <f t="shared" ca="1" si="221"/>
        <v/>
      </c>
      <c r="I2136" s="16" t="str">
        <f t="shared" ca="1" si="221"/>
        <v/>
      </c>
      <c r="J2136" s="16" t="str">
        <f t="shared" ca="1" si="221"/>
        <v/>
      </c>
    </row>
    <row r="2137" spans="4:10">
      <c r="D2137" s="3" t="str">
        <f t="shared" si="220"/>
        <v>E-4</v>
      </c>
      <c r="E2137" s="3">
        <v>2133</v>
      </c>
      <c r="F2137" s="16" t="str">
        <f t="shared" ca="1" si="217"/>
        <v/>
      </c>
      <c r="G2137" s="16" t="str">
        <f t="shared" ca="1" si="221"/>
        <v/>
      </c>
      <c r="H2137" s="16" t="str">
        <f t="shared" ca="1" si="221"/>
        <v/>
      </c>
      <c r="I2137" s="16" t="str">
        <f t="shared" ca="1" si="221"/>
        <v/>
      </c>
      <c r="J2137" s="16" t="str">
        <f t="shared" ca="1" si="221"/>
        <v/>
      </c>
    </row>
    <row r="2138" spans="4:10">
      <c r="D2138" s="3" t="str">
        <f t="shared" si="220"/>
        <v>E-4</v>
      </c>
      <c r="E2138" s="3">
        <v>2134</v>
      </c>
      <c r="F2138" s="16" t="str">
        <f t="shared" ca="1" si="217"/>
        <v/>
      </c>
      <c r="G2138" s="16" t="str">
        <f t="shared" ca="1" si="221"/>
        <v/>
      </c>
      <c r="H2138" s="16" t="str">
        <f t="shared" ca="1" si="221"/>
        <v/>
      </c>
      <c r="I2138" s="16" t="str">
        <f t="shared" ca="1" si="221"/>
        <v/>
      </c>
      <c r="J2138" s="16" t="str">
        <f t="shared" ca="1" si="221"/>
        <v/>
      </c>
    </row>
    <row r="2139" spans="4:10">
      <c r="D2139" s="3" t="str">
        <f t="shared" si="220"/>
        <v>E-4</v>
      </c>
      <c r="E2139" s="3">
        <v>2135</v>
      </c>
      <c r="F2139" s="16" t="str">
        <f t="shared" ca="1" si="217"/>
        <v/>
      </c>
      <c r="G2139" s="16" t="str">
        <f t="shared" ca="1" si="221"/>
        <v/>
      </c>
      <c r="H2139" s="16" t="str">
        <f t="shared" ca="1" si="221"/>
        <v/>
      </c>
      <c r="I2139" s="16" t="str">
        <f t="shared" ca="1" si="221"/>
        <v/>
      </c>
      <c r="J2139" s="16" t="str">
        <f t="shared" ca="1" si="221"/>
        <v/>
      </c>
    </row>
    <row r="2140" spans="4:10">
      <c r="D2140" s="3" t="str">
        <f t="shared" si="220"/>
        <v>E-4</v>
      </c>
      <c r="E2140" s="3">
        <v>2136</v>
      </c>
      <c r="F2140" s="16" t="str">
        <f t="shared" ca="1" si="217"/>
        <v/>
      </c>
      <c r="G2140" s="16" t="str">
        <f t="shared" ca="1" si="221"/>
        <v/>
      </c>
      <c r="H2140" s="16" t="str">
        <f t="shared" ca="1" si="221"/>
        <v/>
      </c>
      <c r="I2140" s="16" t="str">
        <f t="shared" ca="1" si="221"/>
        <v/>
      </c>
      <c r="J2140" s="16" t="str">
        <f t="shared" ca="1" si="221"/>
        <v/>
      </c>
    </row>
    <row r="2141" spans="4:10">
      <c r="D2141" s="3" t="str">
        <f t="shared" si="220"/>
        <v>E-4</v>
      </c>
      <c r="E2141" s="3">
        <v>2137</v>
      </c>
      <c r="F2141" s="16" t="str">
        <f t="shared" ca="1" si="217"/>
        <v/>
      </c>
      <c r="G2141" s="16" t="str">
        <f t="shared" ca="1" si="221"/>
        <v/>
      </c>
      <c r="H2141" s="16" t="str">
        <f t="shared" ca="1" si="221"/>
        <v/>
      </c>
      <c r="I2141" s="16" t="str">
        <f t="shared" ca="1" si="221"/>
        <v/>
      </c>
      <c r="J2141" s="16" t="str">
        <f t="shared" ca="1" si="221"/>
        <v/>
      </c>
    </row>
    <row r="2142" spans="4:10">
      <c r="D2142" s="3" t="str">
        <f t="shared" si="220"/>
        <v>E-4</v>
      </c>
      <c r="E2142" s="3">
        <v>2138</v>
      </c>
      <c r="F2142" s="16" t="str">
        <f t="shared" ca="1" si="217"/>
        <v/>
      </c>
      <c r="G2142" s="16" t="str">
        <f t="shared" ca="1" si="221"/>
        <v/>
      </c>
      <c r="H2142" s="16" t="str">
        <f t="shared" ca="1" si="221"/>
        <v/>
      </c>
      <c r="I2142" s="16" t="str">
        <f t="shared" ca="1" si="221"/>
        <v/>
      </c>
      <c r="J2142" s="16" t="str">
        <f t="shared" ca="1" si="221"/>
        <v/>
      </c>
    </row>
    <row r="2143" spans="4:10">
      <c r="D2143" s="3" t="str">
        <f t="shared" si="220"/>
        <v>E-4</v>
      </c>
      <c r="E2143" s="3">
        <v>2139</v>
      </c>
      <c r="F2143" s="16" t="str">
        <f t="shared" ca="1" si="217"/>
        <v/>
      </c>
      <c r="G2143" s="16" t="str">
        <f t="shared" ca="1" si="221"/>
        <v/>
      </c>
      <c r="H2143" s="16" t="str">
        <f t="shared" ca="1" si="221"/>
        <v/>
      </c>
      <c r="I2143" s="16" t="str">
        <f t="shared" ca="1" si="221"/>
        <v/>
      </c>
      <c r="J2143" s="16" t="str">
        <f t="shared" ca="1" si="221"/>
        <v/>
      </c>
    </row>
    <row r="2144" spans="4:10">
      <c r="D2144" s="3" t="str">
        <f t="shared" si="220"/>
        <v>E-4</v>
      </c>
      <c r="E2144" s="3">
        <v>2140</v>
      </c>
      <c r="F2144" s="16" t="str">
        <f t="shared" ca="1" si="217"/>
        <v/>
      </c>
      <c r="G2144" s="16" t="str">
        <f t="shared" ca="1" si="221"/>
        <v/>
      </c>
      <c r="H2144" s="16" t="str">
        <f t="shared" ca="1" si="221"/>
        <v/>
      </c>
      <c r="I2144" s="16" t="str">
        <f t="shared" ca="1" si="221"/>
        <v/>
      </c>
      <c r="J2144" s="16" t="str">
        <f t="shared" ca="1" si="221"/>
        <v/>
      </c>
    </row>
    <row r="2145" spans="4:10">
      <c r="D2145" s="3" t="str">
        <f t="shared" si="220"/>
        <v>E-4</v>
      </c>
      <c r="E2145" s="3">
        <v>2141</v>
      </c>
      <c r="F2145" s="16" t="str">
        <f t="shared" ca="1" si="217"/>
        <v/>
      </c>
      <c r="G2145" s="16" t="str">
        <f t="shared" ref="G2145:J2164" ca="1" si="22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145" s="16" t="str">
        <f t="shared" ca="1" si="222"/>
        <v/>
      </c>
      <c r="I2145" s="16" t="str">
        <f t="shared" ca="1" si="222"/>
        <v/>
      </c>
      <c r="J2145" s="16" t="str">
        <f t="shared" ca="1" si="222"/>
        <v/>
      </c>
    </row>
    <row r="2146" spans="4:10">
      <c r="D2146" s="3" t="str">
        <f t="shared" si="220"/>
        <v>E-4</v>
      </c>
      <c r="E2146" s="3">
        <v>2142</v>
      </c>
      <c r="F2146" s="16" t="str">
        <f t="shared" ca="1" si="217"/>
        <v/>
      </c>
      <c r="G2146" s="16" t="str">
        <f t="shared" ca="1" si="222"/>
        <v/>
      </c>
      <c r="H2146" s="16" t="str">
        <f t="shared" ca="1" si="222"/>
        <v/>
      </c>
      <c r="I2146" s="16" t="str">
        <f t="shared" ca="1" si="222"/>
        <v/>
      </c>
      <c r="J2146" s="16" t="str">
        <f t="shared" ca="1" si="222"/>
        <v/>
      </c>
    </row>
    <row r="2147" spans="4:10">
      <c r="D2147" s="3" t="str">
        <f t="shared" si="220"/>
        <v>E-4</v>
      </c>
      <c r="E2147" s="3">
        <v>2143</v>
      </c>
      <c r="F2147" s="16" t="str">
        <f t="shared" ca="1" si="217"/>
        <v/>
      </c>
      <c r="G2147" s="16" t="str">
        <f t="shared" ca="1" si="222"/>
        <v/>
      </c>
      <c r="H2147" s="16" t="str">
        <f t="shared" ca="1" si="222"/>
        <v/>
      </c>
      <c r="I2147" s="16" t="str">
        <f t="shared" ca="1" si="222"/>
        <v/>
      </c>
      <c r="J2147" s="16" t="str">
        <f t="shared" ca="1" si="222"/>
        <v/>
      </c>
    </row>
    <row r="2148" spans="4:10">
      <c r="D2148" s="3" t="str">
        <f t="shared" si="220"/>
        <v>E-4</v>
      </c>
      <c r="E2148" s="3">
        <v>2144</v>
      </c>
      <c r="F2148" s="16" t="str">
        <f t="shared" ca="1" si="217"/>
        <v/>
      </c>
      <c r="G2148" s="16" t="str">
        <f t="shared" ca="1" si="222"/>
        <v/>
      </c>
      <c r="H2148" s="16" t="str">
        <f t="shared" ca="1" si="222"/>
        <v/>
      </c>
      <c r="I2148" s="16" t="str">
        <f t="shared" ca="1" si="222"/>
        <v/>
      </c>
      <c r="J2148" s="16" t="str">
        <f t="shared" ca="1" si="222"/>
        <v/>
      </c>
    </row>
    <row r="2149" spans="4:10">
      <c r="D2149" s="3" t="str">
        <f t="shared" si="220"/>
        <v>E-5</v>
      </c>
      <c r="E2149" s="3">
        <v>2145</v>
      </c>
      <c r="F2149" s="16" t="str">
        <f t="shared" ref="F2149:F2212" ca="1" si="223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149" s="16" t="str">
        <f t="shared" ca="1" si="222"/>
        <v/>
      </c>
      <c r="H2149" s="16" t="str">
        <f t="shared" ca="1" si="222"/>
        <v/>
      </c>
      <c r="I2149" s="16" t="str">
        <f t="shared" ca="1" si="222"/>
        <v/>
      </c>
      <c r="J2149" s="16" t="str">
        <f t="shared" ca="1" si="222"/>
        <v/>
      </c>
    </row>
    <row r="2150" spans="4:10">
      <c r="D2150" s="3" t="str">
        <f t="shared" si="220"/>
        <v>E-5</v>
      </c>
      <c r="E2150" s="3">
        <v>2146</v>
      </c>
      <c r="F2150" s="16" t="str">
        <f t="shared" ca="1" si="223"/>
        <v/>
      </c>
      <c r="G2150" s="16" t="str">
        <f t="shared" ca="1" si="222"/>
        <v/>
      </c>
      <c r="H2150" s="16" t="str">
        <f t="shared" ca="1" si="222"/>
        <v/>
      </c>
      <c r="I2150" s="16" t="str">
        <f t="shared" ca="1" si="222"/>
        <v/>
      </c>
      <c r="J2150" s="16" t="str">
        <f t="shared" ca="1" si="222"/>
        <v/>
      </c>
    </row>
    <row r="2151" spans="4:10">
      <c r="D2151" s="3" t="str">
        <f t="shared" si="220"/>
        <v>E-5</v>
      </c>
      <c r="E2151" s="3">
        <v>2147</v>
      </c>
      <c r="F2151" s="16" t="str">
        <f t="shared" ca="1" si="223"/>
        <v/>
      </c>
      <c r="G2151" s="16" t="str">
        <f t="shared" ca="1" si="222"/>
        <v/>
      </c>
      <c r="H2151" s="16" t="str">
        <f t="shared" ca="1" si="222"/>
        <v/>
      </c>
      <c r="I2151" s="16" t="str">
        <f t="shared" ca="1" si="222"/>
        <v/>
      </c>
      <c r="J2151" s="16" t="str">
        <f t="shared" ca="1" si="222"/>
        <v/>
      </c>
    </row>
    <row r="2152" spans="4:10">
      <c r="D2152" s="3" t="str">
        <f t="shared" si="220"/>
        <v>E-5</v>
      </c>
      <c r="E2152" s="3">
        <v>2148</v>
      </c>
      <c r="F2152" s="16" t="str">
        <f t="shared" ca="1" si="223"/>
        <v/>
      </c>
      <c r="G2152" s="16" t="str">
        <f t="shared" ca="1" si="222"/>
        <v/>
      </c>
      <c r="H2152" s="16" t="str">
        <f t="shared" ca="1" si="222"/>
        <v/>
      </c>
      <c r="I2152" s="16" t="str">
        <f t="shared" ca="1" si="222"/>
        <v/>
      </c>
      <c r="J2152" s="16" t="str">
        <f t="shared" ca="1" si="222"/>
        <v/>
      </c>
    </row>
    <row r="2153" spans="4:10">
      <c r="D2153" s="3" t="str">
        <f t="shared" si="220"/>
        <v>E-5</v>
      </c>
      <c r="E2153" s="3">
        <v>2149</v>
      </c>
      <c r="F2153" s="16" t="str">
        <f t="shared" ca="1" si="223"/>
        <v/>
      </c>
      <c r="G2153" s="16" t="str">
        <f t="shared" ca="1" si="222"/>
        <v/>
      </c>
      <c r="H2153" s="16" t="str">
        <f t="shared" ca="1" si="222"/>
        <v/>
      </c>
      <c r="I2153" s="16" t="str">
        <f t="shared" ca="1" si="222"/>
        <v/>
      </c>
      <c r="J2153" s="16" t="str">
        <f t="shared" ca="1" si="222"/>
        <v/>
      </c>
    </row>
    <row r="2154" spans="4:10">
      <c r="D2154" s="3" t="str">
        <f t="shared" si="220"/>
        <v>E-5</v>
      </c>
      <c r="E2154" s="3">
        <v>2150</v>
      </c>
      <c r="F2154" s="16" t="str">
        <f t="shared" ca="1" si="223"/>
        <v/>
      </c>
      <c r="G2154" s="16" t="str">
        <f t="shared" ca="1" si="222"/>
        <v/>
      </c>
      <c r="H2154" s="16" t="str">
        <f t="shared" ca="1" si="222"/>
        <v/>
      </c>
      <c r="I2154" s="16" t="str">
        <f t="shared" ca="1" si="222"/>
        <v/>
      </c>
      <c r="J2154" s="16" t="str">
        <f t="shared" ca="1" si="222"/>
        <v/>
      </c>
    </row>
    <row r="2155" spans="4:10">
      <c r="D2155" s="3" t="str">
        <f t="shared" si="220"/>
        <v>E-5</v>
      </c>
      <c r="E2155" s="3">
        <v>2151</v>
      </c>
      <c r="F2155" s="16" t="str">
        <f t="shared" ca="1" si="223"/>
        <v/>
      </c>
      <c r="G2155" s="16" t="str">
        <f t="shared" ca="1" si="222"/>
        <v/>
      </c>
      <c r="H2155" s="16" t="str">
        <f t="shared" ca="1" si="222"/>
        <v/>
      </c>
      <c r="I2155" s="16" t="str">
        <f t="shared" ca="1" si="222"/>
        <v/>
      </c>
      <c r="J2155" s="16" t="str">
        <f t="shared" ca="1" si="222"/>
        <v/>
      </c>
    </row>
    <row r="2156" spans="4:10">
      <c r="D2156" s="3" t="str">
        <f t="shared" si="220"/>
        <v>E-5</v>
      </c>
      <c r="E2156" s="3">
        <v>2152</v>
      </c>
      <c r="F2156" s="16" t="str">
        <f t="shared" ca="1" si="223"/>
        <v/>
      </c>
      <c r="G2156" s="16" t="str">
        <f t="shared" ca="1" si="222"/>
        <v/>
      </c>
      <c r="H2156" s="16" t="str">
        <f t="shared" ca="1" si="222"/>
        <v/>
      </c>
      <c r="I2156" s="16" t="str">
        <f t="shared" ca="1" si="222"/>
        <v/>
      </c>
      <c r="J2156" s="16" t="str">
        <f t="shared" ca="1" si="222"/>
        <v/>
      </c>
    </row>
    <row r="2157" spans="4:10">
      <c r="D2157" s="3" t="str">
        <f t="shared" si="220"/>
        <v>E-5</v>
      </c>
      <c r="E2157" s="3">
        <v>2153</v>
      </c>
      <c r="F2157" s="16" t="str">
        <f t="shared" ca="1" si="223"/>
        <v/>
      </c>
      <c r="G2157" s="16" t="str">
        <f t="shared" ca="1" si="222"/>
        <v/>
      </c>
      <c r="H2157" s="16" t="str">
        <f t="shared" ca="1" si="222"/>
        <v/>
      </c>
      <c r="I2157" s="16" t="str">
        <f t="shared" ca="1" si="222"/>
        <v/>
      </c>
      <c r="J2157" s="16" t="str">
        <f t="shared" ca="1" si="222"/>
        <v/>
      </c>
    </row>
    <row r="2158" spans="4:10">
      <c r="D2158" s="3" t="str">
        <f t="shared" si="220"/>
        <v>E-5</v>
      </c>
      <c r="E2158" s="3">
        <v>2154</v>
      </c>
      <c r="F2158" s="16" t="str">
        <f t="shared" ca="1" si="223"/>
        <v/>
      </c>
      <c r="G2158" s="16" t="str">
        <f t="shared" ca="1" si="222"/>
        <v/>
      </c>
      <c r="H2158" s="16" t="str">
        <f t="shared" ca="1" si="222"/>
        <v/>
      </c>
      <c r="I2158" s="16" t="str">
        <f t="shared" ca="1" si="222"/>
        <v/>
      </c>
      <c r="J2158" s="16" t="str">
        <f t="shared" ca="1" si="222"/>
        <v/>
      </c>
    </row>
    <row r="2159" spans="4:10">
      <c r="D2159" s="3" t="str">
        <f t="shared" si="220"/>
        <v>E-5</v>
      </c>
      <c r="E2159" s="3">
        <v>2155</v>
      </c>
      <c r="F2159" s="16" t="str">
        <f t="shared" ca="1" si="223"/>
        <v/>
      </c>
      <c r="G2159" s="16" t="str">
        <f t="shared" ca="1" si="222"/>
        <v/>
      </c>
      <c r="H2159" s="16" t="str">
        <f t="shared" ca="1" si="222"/>
        <v/>
      </c>
      <c r="I2159" s="16" t="str">
        <f t="shared" ca="1" si="222"/>
        <v/>
      </c>
      <c r="J2159" s="16" t="str">
        <f t="shared" ca="1" si="222"/>
        <v/>
      </c>
    </row>
    <row r="2160" spans="4:10">
      <c r="D2160" s="3" t="str">
        <f t="shared" si="220"/>
        <v>E-5</v>
      </c>
      <c r="E2160" s="3">
        <v>2156</v>
      </c>
      <c r="F2160" s="16" t="str">
        <f t="shared" ca="1" si="223"/>
        <v/>
      </c>
      <c r="G2160" s="16" t="str">
        <f t="shared" ca="1" si="222"/>
        <v/>
      </c>
      <c r="H2160" s="16" t="str">
        <f t="shared" ca="1" si="222"/>
        <v/>
      </c>
      <c r="I2160" s="16" t="str">
        <f t="shared" ca="1" si="222"/>
        <v/>
      </c>
      <c r="J2160" s="16" t="str">
        <f t="shared" ca="1" si="222"/>
        <v/>
      </c>
    </row>
    <row r="2161" spans="4:10">
      <c r="D2161" s="3" t="str">
        <f t="shared" si="220"/>
        <v>E-5</v>
      </c>
      <c r="E2161" s="3">
        <v>2157</v>
      </c>
      <c r="F2161" s="16" t="str">
        <f t="shared" ca="1" si="223"/>
        <v/>
      </c>
      <c r="G2161" s="16" t="str">
        <f t="shared" ca="1" si="222"/>
        <v/>
      </c>
      <c r="H2161" s="16" t="str">
        <f t="shared" ca="1" si="222"/>
        <v/>
      </c>
      <c r="I2161" s="16" t="str">
        <f t="shared" ca="1" si="222"/>
        <v/>
      </c>
      <c r="J2161" s="16" t="str">
        <f t="shared" ca="1" si="222"/>
        <v/>
      </c>
    </row>
    <row r="2162" spans="4:10">
      <c r="D2162" s="3" t="str">
        <f t="shared" si="220"/>
        <v>E-5</v>
      </c>
      <c r="E2162" s="3">
        <v>2158</v>
      </c>
      <c r="F2162" s="16" t="str">
        <f t="shared" ca="1" si="223"/>
        <v/>
      </c>
      <c r="G2162" s="16" t="str">
        <f t="shared" ca="1" si="222"/>
        <v/>
      </c>
      <c r="H2162" s="16" t="str">
        <f t="shared" ca="1" si="222"/>
        <v/>
      </c>
      <c r="I2162" s="16" t="str">
        <f t="shared" ca="1" si="222"/>
        <v/>
      </c>
      <c r="J2162" s="16" t="str">
        <f t="shared" ca="1" si="222"/>
        <v/>
      </c>
    </row>
    <row r="2163" spans="4:10">
      <c r="D2163" s="3" t="str">
        <f t="shared" si="220"/>
        <v>E-5</v>
      </c>
      <c r="E2163" s="3">
        <v>2159</v>
      </c>
      <c r="F2163" s="16" t="str">
        <f t="shared" ca="1" si="223"/>
        <v/>
      </c>
      <c r="G2163" s="16" t="str">
        <f t="shared" ca="1" si="222"/>
        <v/>
      </c>
      <c r="H2163" s="16" t="str">
        <f t="shared" ca="1" si="222"/>
        <v/>
      </c>
      <c r="I2163" s="16" t="str">
        <f t="shared" ca="1" si="222"/>
        <v/>
      </c>
      <c r="J2163" s="16" t="str">
        <f t="shared" ca="1" si="222"/>
        <v/>
      </c>
    </row>
    <row r="2164" spans="4:10">
      <c r="D2164" s="3" t="str">
        <f t="shared" si="220"/>
        <v>E-5</v>
      </c>
      <c r="E2164" s="3">
        <v>2160</v>
      </c>
      <c r="F2164" s="16" t="str">
        <f t="shared" ca="1" si="223"/>
        <v/>
      </c>
      <c r="G2164" s="16" t="str">
        <f t="shared" ca="1" si="222"/>
        <v/>
      </c>
      <c r="H2164" s="16" t="str">
        <f t="shared" ca="1" si="222"/>
        <v/>
      </c>
      <c r="I2164" s="16" t="str">
        <f t="shared" ca="1" si="222"/>
        <v/>
      </c>
      <c r="J2164" s="16" t="str">
        <f t="shared" ca="1" si="222"/>
        <v/>
      </c>
    </row>
    <row r="2165" spans="4:10">
      <c r="D2165" s="3" t="str">
        <f t="shared" si="220"/>
        <v>E-6</v>
      </c>
      <c r="E2165" s="3">
        <v>2161</v>
      </c>
      <c r="F2165" s="16" t="str">
        <f t="shared" ca="1" si="223"/>
        <v/>
      </c>
      <c r="G2165" s="16" t="str">
        <f t="shared" ref="G2165:J2184" ca="1" si="22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165" s="16" t="str">
        <f t="shared" ca="1" si="224"/>
        <v/>
      </c>
      <c r="I2165" s="16" t="str">
        <f t="shared" ca="1" si="224"/>
        <v/>
      </c>
      <c r="J2165" s="16" t="str">
        <f t="shared" ca="1" si="224"/>
        <v/>
      </c>
    </row>
    <row r="2166" spans="4:10">
      <c r="D2166" s="3" t="str">
        <f t="shared" si="220"/>
        <v>E-6</v>
      </c>
      <c r="E2166" s="3">
        <v>2162</v>
      </c>
      <c r="F2166" s="16" t="str">
        <f t="shared" ca="1" si="223"/>
        <v/>
      </c>
      <c r="G2166" s="16" t="str">
        <f t="shared" ca="1" si="224"/>
        <v/>
      </c>
      <c r="H2166" s="16" t="str">
        <f t="shared" ca="1" si="224"/>
        <v/>
      </c>
      <c r="I2166" s="16" t="str">
        <f t="shared" ca="1" si="224"/>
        <v/>
      </c>
      <c r="J2166" s="16" t="str">
        <f t="shared" ca="1" si="224"/>
        <v/>
      </c>
    </row>
    <row r="2167" spans="4:10">
      <c r="D2167" s="3" t="str">
        <f t="shared" si="220"/>
        <v>E-6</v>
      </c>
      <c r="E2167" s="3">
        <v>2163</v>
      </c>
      <c r="F2167" s="16" t="str">
        <f t="shared" ca="1" si="223"/>
        <v/>
      </c>
      <c r="G2167" s="16" t="str">
        <f t="shared" ca="1" si="224"/>
        <v/>
      </c>
      <c r="H2167" s="16" t="str">
        <f t="shared" ca="1" si="224"/>
        <v/>
      </c>
      <c r="I2167" s="16" t="str">
        <f t="shared" ca="1" si="224"/>
        <v/>
      </c>
      <c r="J2167" s="16" t="str">
        <f t="shared" ca="1" si="224"/>
        <v/>
      </c>
    </row>
    <row r="2168" spans="4:10">
      <c r="D2168" s="3" t="str">
        <f t="shared" si="220"/>
        <v>E-6</v>
      </c>
      <c r="E2168" s="3">
        <v>2164</v>
      </c>
      <c r="F2168" s="16" t="str">
        <f t="shared" ca="1" si="223"/>
        <v/>
      </c>
      <c r="G2168" s="16" t="str">
        <f t="shared" ca="1" si="224"/>
        <v/>
      </c>
      <c r="H2168" s="16" t="str">
        <f t="shared" ca="1" si="224"/>
        <v/>
      </c>
      <c r="I2168" s="16" t="str">
        <f t="shared" ca="1" si="224"/>
        <v/>
      </c>
      <c r="J2168" s="16" t="str">
        <f t="shared" ca="1" si="224"/>
        <v/>
      </c>
    </row>
    <row r="2169" spans="4:10">
      <c r="D2169" s="3" t="str">
        <f t="shared" si="220"/>
        <v>E-6</v>
      </c>
      <c r="E2169" s="3">
        <v>2165</v>
      </c>
      <c r="F2169" s="16" t="str">
        <f t="shared" ca="1" si="223"/>
        <v/>
      </c>
      <c r="G2169" s="16" t="str">
        <f t="shared" ca="1" si="224"/>
        <v/>
      </c>
      <c r="H2169" s="16" t="str">
        <f t="shared" ca="1" si="224"/>
        <v/>
      </c>
      <c r="I2169" s="16" t="str">
        <f t="shared" ca="1" si="224"/>
        <v/>
      </c>
      <c r="J2169" s="16" t="str">
        <f t="shared" ca="1" si="224"/>
        <v/>
      </c>
    </row>
    <row r="2170" spans="4:10">
      <c r="D2170" s="3" t="str">
        <f t="shared" si="220"/>
        <v>E-6</v>
      </c>
      <c r="E2170" s="3">
        <v>2166</v>
      </c>
      <c r="F2170" s="16" t="str">
        <f t="shared" ca="1" si="223"/>
        <v/>
      </c>
      <c r="G2170" s="16" t="str">
        <f t="shared" ca="1" si="224"/>
        <v/>
      </c>
      <c r="H2170" s="16" t="str">
        <f t="shared" ca="1" si="224"/>
        <v/>
      </c>
      <c r="I2170" s="16" t="str">
        <f t="shared" ca="1" si="224"/>
        <v/>
      </c>
      <c r="J2170" s="16" t="str">
        <f t="shared" ca="1" si="224"/>
        <v/>
      </c>
    </row>
    <row r="2171" spans="4:10">
      <c r="D2171" s="3" t="str">
        <f t="shared" si="220"/>
        <v>E-6</v>
      </c>
      <c r="E2171" s="3">
        <v>2167</v>
      </c>
      <c r="F2171" s="16" t="str">
        <f t="shared" ca="1" si="223"/>
        <v/>
      </c>
      <c r="G2171" s="16" t="str">
        <f t="shared" ca="1" si="224"/>
        <v/>
      </c>
      <c r="H2171" s="16" t="str">
        <f t="shared" ca="1" si="224"/>
        <v/>
      </c>
      <c r="I2171" s="16" t="str">
        <f t="shared" ca="1" si="224"/>
        <v/>
      </c>
      <c r="J2171" s="16" t="str">
        <f t="shared" ca="1" si="224"/>
        <v/>
      </c>
    </row>
    <row r="2172" spans="4:10">
      <c r="D2172" s="3" t="str">
        <f t="shared" si="220"/>
        <v>E-6</v>
      </c>
      <c r="E2172" s="3">
        <v>2168</v>
      </c>
      <c r="F2172" s="16" t="str">
        <f t="shared" ca="1" si="223"/>
        <v/>
      </c>
      <c r="G2172" s="16" t="str">
        <f t="shared" ca="1" si="224"/>
        <v/>
      </c>
      <c r="H2172" s="16" t="str">
        <f t="shared" ca="1" si="224"/>
        <v/>
      </c>
      <c r="I2172" s="16" t="str">
        <f t="shared" ca="1" si="224"/>
        <v/>
      </c>
      <c r="J2172" s="16" t="str">
        <f t="shared" ca="1" si="224"/>
        <v/>
      </c>
    </row>
    <row r="2173" spans="4:10">
      <c r="D2173" s="3" t="str">
        <f t="shared" si="220"/>
        <v>E-6</v>
      </c>
      <c r="E2173" s="3">
        <v>2169</v>
      </c>
      <c r="F2173" s="16" t="str">
        <f t="shared" ca="1" si="223"/>
        <v/>
      </c>
      <c r="G2173" s="16" t="str">
        <f t="shared" ca="1" si="224"/>
        <v/>
      </c>
      <c r="H2173" s="16" t="str">
        <f t="shared" ca="1" si="224"/>
        <v/>
      </c>
      <c r="I2173" s="16" t="str">
        <f t="shared" ca="1" si="224"/>
        <v/>
      </c>
      <c r="J2173" s="16" t="str">
        <f t="shared" ca="1" si="224"/>
        <v/>
      </c>
    </row>
    <row r="2174" spans="4:10">
      <c r="D2174" s="3" t="str">
        <f t="shared" si="220"/>
        <v>E-6</v>
      </c>
      <c r="E2174" s="3">
        <v>2170</v>
      </c>
      <c r="F2174" s="16" t="str">
        <f t="shared" ca="1" si="223"/>
        <v/>
      </c>
      <c r="G2174" s="16" t="str">
        <f t="shared" ca="1" si="224"/>
        <v/>
      </c>
      <c r="H2174" s="16" t="str">
        <f t="shared" ca="1" si="224"/>
        <v/>
      </c>
      <c r="I2174" s="16" t="str">
        <f t="shared" ca="1" si="224"/>
        <v/>
      </c>
      <c r="J2174" s="16" t="str">
        <f t="shared" ca="1" si="224"/>
        <v/>
      </c>
    </row>
    <row r="2175" spans="4:10">
      <c r="D2175" s="3" t="str">
        <f t="shared" si="220"/>
        <v>E-6</v>
      </c>
      <c r="E2175" s="3">
        <v>2171</v>
      </c>
      <c r="F2175" s="16" t="str">
        <f t="shared" ca="1" si="223"/>
        <v/>
      </c>
      <c r="G2175" s="16" t="str">
        <f t="shared" ca="1" si="224"/>
        <v/>
      </c>
      <c r="H2175" s="16" t="str">
        <f t="shared" ca="1" si="224"/>
        <v/>
      </c>
      <c r="I2175" s="16" t="str">
        <f t="shared" ca="1" si="224"/>
        <v/>
      </c>
      <c r="J2175" s="16" t="str">
        <f t="shared" ca="1" si="224"/>
        <v/>
      </c>
    </row>
    <row r="2176" spans="4:10">
      <c r="D2176" s="3" t="str">
        <f t="shared" si="220"/>
        <v>E-6</v>
      </c>
      <c r="E2176" s="3">
        <v>2172</v>
      </c>
      <c r="F2176" s="16" t="str">
        <f t="shared" ca="1" si="223"/>
        <v/>
      </c>
      <c r="G2176" s="16" t="str">
        <f t="shared" ca="1" si="224"/>
        <v/>
      </c>
      <c r="H2176" s="16" t="str">
        <f t="shared" ca="1" si="224"/>
        <v/>
      </c>
      <c r="I2176" s="16" t="str">
        <f t="shared" ca="1" si="224"/>
        <v/>
      </c>
      <c r="J2176" s="16" t="str">
        <f t="shared" ca="1" si="224"/>
        <v/>
      </c>
    </row>
    <row r="2177" spans="4:10">
      <c r="D2177" s="3" t="str">
        <f t="shared" si="220"/>
        <v>E-6</v>
      </c>
      <c r="E2177" s="3">
        <v>2173</v>
      </c>
      <c r="F2177" s="16" t="str">
        <f t="shared" ca="1" si="223"/>
        <v/>
      </c>
      <c r="G2177" s="16" t="str">
        <f t="shared" ca="1" si="224"/>
        <v/>
      </c>
      <c r="H2177" s="16" t="str">
        <f t="shared" ca="1" si="224"/>
        <v/>
      </c>
      <c r="I2177" s="16" t="str">
        <f t="shared" ca="1" si="224"/>
        <v/>
      </c>
      <c r="J2177" s="16" t="str">
        <f t="shared" ca="1" si="224"/>
        <v/>
      </c>
    </row>
    <row r="2178" spans="4:10">
      <c r="D2178" s="3" t="str">
        <f t="shared" si="220"/>
        <v>E-6</v>
      </c>
      <c r="E2178" s="3">
        <v>2174</v>
      </c>
      <c r="F2178" s="16" t="str">
        <f t="shared" ca="1" si="223"/>
        <v/>
      </c>
      <c r="G2178" s="16" t="str">
        <f t="shared" ca="1" si="224"/>
        <v/>
      </c>
      <c r="H2178" s="16" t="str">
        <f t="shared" ca="1" si="224"/>
        <v/>
      </c>
      <c r="I2178" s="16" t="str">
        <f t="shared" ca="1" si="224"/>
        <v/>
      </c>
      <c r="J2178" s="16" t="str">
        <f t="shared" ca="1" si="224"/>
        <v/>
      </c>
    </row>
    <row r="2179" spans="4:10">
      <c r="D2179" s="3" t="str">
        <f t="shared" si="220"/>
        <v>E-6</v>
      </c>
      <c r="E2179" s="3">
        <v>2175</v>
      </c>
      <c r="F2179" s="16" t="str">
        <f t="shared" ca="1" si="223"/>
        <v/>
      </c>
      <c r="G2179" s="16" t="str">
        <f t="shared" ca="1" si="224"/>
        <v/>
      </c>
      <c r="H2179" s="16" t="str">
        <f t="shared" ca="1" si="224"/>
        <v/>
      </c>
      <c r="I2179" s="16" t="str">
        <f t="shared" ca="1" si="224"/>
        <v/>
      </c>
      <c r="J2179" s="16" t="str">
        <f t="shared" ca="1" si="224"/>
        <v/>
      </c>
    </row>
    <row r="2180" spans="4:10">
      <c r="D2180" s="3" t="str">
        <f t="shared" si="220"/>
        <v>E-6</v>
      </c>
      <c r="E2180" s="3">
        <v>2176</v>
      </c>
      <c r="F2180" s="16" t="str">
        <f t="shared" ca="1" si="223"/>
        <v/>
      </c>
      <c r="G2180" s="16" t="str">
        <f t="shared" ca="1" si="224"/>
        <v/>
      </c>
      <c r="H2180" s="16" t="str">
        <f t="shared" ca="1" si="224"/>
        <v/>
      </c>
      <c r="I2180" s="16" t="str">
        <f t="shared" ca="1" si="224"/>
        <v/>
      </c>
      <c r="J2180" s="16" t="str">
        <f t="shared" ca="1" si="224"/>
        <v/>
      </c>
    </row>
    <row r="2181" spans="4:10">
      <c r="D2181" s="3" t="str">
        <f t="shared" ref="D2181:D2244" si="225">DEC2HEX(HEX2DEC($D$4)+FLOOR((ROW(A2177)-1)/($M$4*10),1))&amp;"-"&amp;FLOOR((ROW(A2177)-1)/$M$4,1)+1-FLOOR((ROW(A2177)-1)/($M$4*10),1)*10</f>
        <v>E-7</v>
      </c>
      <c r="E2181" s="3">
        <v>2177</v>
      </c>
      <c r="F2181" s="16" t="str">
        <f t="shared" ca="1" si="223"/>
        <v/>
      </c>
      <c r="G2181" s="16" t="str">
        <f t="shared" ca="1" si="224"/>
        <v/>
      </c>
      <c r="H2181" s="16" t="str">
        <f t="shared" ca="1" si="224"/>
        <v/>
      </c>
      <c r="I2181" s="16" t="str">
        <f t="shared" ca="1" si="224"/>
        <v/>
      </c>
      <c r="J2181" s="16" t="str">
        <f t="shared" ca="1" si="224"/>
        <v/>
      </c>
    </row>
    <row r="2182" spans="4:10">
      <c r="D2182" s="3" t="str">
        <f t="shared" si="225"/>
        <v>E-7</v>
      </c>
      <c r="E2182" s="3">
        <v>2178</v>
      </c>
      <c r="F2182" s="16" t="str">
        <f t="shared" ca="1" si="223"/>
        <v/>
      </c>
      <c r="G2182" s="16" t="str">
        <f t="shared" ca="1" si="224"/>
        <v/>
      </c>
      <c r="H2182" s="16" t="str">
        <f t="shared" ca="1" si="224"/>
        <v/>
      </c>
      <c r="I2182" s="16" t="str">
        <f t="shared" ca="1" si="224"/>
        <v/>
      </c>
      <c r="J2182" s="16" t="str">
        <f t="shared" ca="1" si="224"/>
        <v/>
      </c>
    </row>
    <row r="2183" spans="4:10">
      <c r="D2183" s="3" t="str">
        <f t="shared" si="225"/>
        <v>E-7</v>
      </c>
      <c r="E2183" s="3">
        <v>2179</v>
      </c>
      <c r="F2183" s="16" t="str">
        <f t="shared" ca="1" si="223"/>
        <v/>
      </c>
      <c r="G2183" s="16" t="str">
        <f t="shared" ca="1" si="224"/>
        <v/>
      </c>
      <c r="H2183" s="16" t="str">
        <f t="shared" ca="1" si="224"/>
        <v/>
      </c>
      <c r="I2183" s="16" t="str">
        <f t="shared" ca="1" si="224"/>
        <v/>
      </c>
      <c r="J2183" s="16" t="str">
        <f t="shared" ca="1" si="224"/>
        <v/>
      </c>
    </row>
    <row r="2184" spans="4:10">
      <c r="D2184" s="3" t="str">
        <f t="shared" si="225"/>
        <v>E-7</v>
      </c>
      <c r="E2184" s="3">
        <v>2180</v>
      </c>
      <c r="F2184" s="16" t="str">
        <f t="shared" ca="1" si="223"/>
        <v/>
      </c>
      <c r="G2184" s="16" t="str">
        <f t="shared" ca="1" si="224"/>
        <v/>
      </c>
      <c r="H2184" s="16" t="str">
        <f t="shared" ca="1" si="224"/>
        <v/>
      </c>
      <c r="I2184" s="16" t="str">
        <f t="shared" ca="1" si="224"/>
        <v/>
      </c>
      <c r="J2184" s="16" t="str">
        <f t="shared" ca="1" si="224"/>
        <v/>
      </c>
    </row>
    <row r="2185" spans="4:10">
      <c r="D2185" s="3" t="str">
        <f t="shared" si="225"/>
        <v>E-7</v>
      </c>
      <c r="E2185" s="3">
        <v>2181</v>
      </c>
      <c r="F2185" s="16" t="str">
        <f t="shared" ca="1" si="223"/>
        <v/>
      </c>
      <c r="G2185" s="16" t="str">
        <f t="shared" ref="G2185:J2204" ca="1" si="22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185" s="16" t="str">
        <f t="shared" ca="1" si="226"/>
        <v/>
      </c>
      <c r="I2185" s="16" t="str">
        <f t="shared" ca="1" si="226"/>
        <v/>
      </c>
      <c r="J2185" s="16" t="str">
        <f t="shared" ca="1" si="226"/>
        <v/>
      </c>
    </row>
    <row r="2186" spans="4:10">
      <c r="D2186" s="3" t="str">
        <f t="shared" si="225"/>
        <v>E-7</v>
      </c>
      <c r="E2186" s="3">
        <v>2182</v>
      </c>
      <c r="F2186" s="16" t="str">
        <f t="shared" ca="1" si="223"/>
        <v/>
      </c>
      <c r="G2186" s="16" t="str">
        <f t="shared" ca="1" si="226"/>
        <v/>
      </c>
      <c r="H2186" s="16" t="str">
        <f t="shared" ca="1" si="226"/>
        <v/>
      </c>
      <c r="I2186" s="16" t="str">
        <f t="shared" ca="1" si="226"/>
        <v/>
      </c>
      <c r="J2186" s="16" t="str">
        <f t="shared" ca="1" si="226"/>
        <v/>
      </c>
    </row>
    <row r="2187" spans="4:10">
      <c r="D2187" s="3" t="str">
        <f t="shared" si="225"/>
        <v>E-7</v>
      </c>
      <c r="E2187" s="3">
        <v>2183</v>
      </c>
      <c r="F2187" s="16" t="str">
        <f t="shared" ca="1" si="223"/>
        <v/>
      </c>
      <c r="G2187" s="16" t="str">
        <f t="shared" ca="1" si="226"/>
        <v/>
      </c>
      <c r="H2187" s="16" t="str">
        <f t="shared" ca="1" si="226"/>
        <v/>
      </c>
      <c r="I2187" s="16" t="str">
        <f t="shared" ca="1" si="226"/>
        <v/>
      </c>
      <c r="J2187" s="16" t="str">
        <f t="shared" ca="1" si="226"/>
        <v/>
      </c>
    </row>
    <row r="2188" spans="4:10">
      <c r="D2188" s="3" t="str">
        <f t="shared" si="225"/>
        <v>E-7</v>
      </c>
      <c r="E2188" s="3">
        <v>2184</v>
      </c>
      <c r="F2188" s="16" t="str">
        <f t="shared" ca="1" si="223"/>
        <v/>
      </c>
      <c r="G2188" s="16" t="str">
        <f t="shared" ca="1" si="226"/>
        <v/>
      </c>
      <c r="H2188" s="16" t="str">
        <f t="shared" ca="1" si="226"/>
        <v/>
      </c>
      <c r="I2188" s="16" t="str">
        <f t="shared" ca="1" si="226"/>
        <v/>
      </c>
      <c r="J2188" s="16" t="str">
        <f t="shared" ca="1" si="226"/>
        <v/>
      </c>
    </row>
    <row r="2189" spans="4:10">
      <c r="D2189" s="3" t="str">
        <f t="shared" si="225"/>
        <v>E-7</v>
      </c>
      <c r="E2189" s="3">
        <v>2185</v>
      </c>
      <c r="F2189" s="16" t="str">
        <f t="shared" ca="1" si="223"/>
        <v/>
      </c>
      <c r="G2189" s="16" t="str">
        <f t="shared" ca="1" si="226"/>
        <v/>
      </c>
      <c r="H2189" s="16" t="str">
        <f t="shared" ca="1" si="226"/>
        <v/>
      </c>
      <c r="I2189" s="16" t="str">
        <f t="shared" ca="1" si="226"/>
        <v/>
      </c>
      <c r="J2189" s="16" t="str">
        <f t="shared" ca="1" si="226"/>
        <v/>
      </c>
    </row>
    <row r="2190" spans="4:10">
      <c r="D2190" s="3" t="str">
        <f t="shared" si="225"/>
        <v>E-7</v>
      </c>
      <c r="E2190" s="3">
        <v>2186</v>
      </c>
      <c r="F2190" s="16" t="str">
        <f t="shared" ca="1" si="223"/>
        <v/>
      </c>
      <c r="G2190" s="16" t="str">
        <f t="shared" ca="1" si="226"/>
        <v/>
      </c>
      <c r="H2190" s="16" t="str">
        <f t="shared" ca="1" si="226"/>
        <v/>
      </c>
      <c r="I2190" s="16" t="str">
        <f t="shared" ca="1" si="226"/>
        <v/>
      </c>
      <c r="J2190" s="16" t="str">
        <f t="shared" ca="1" si="226"/>
        <v/>
      </c>
    </row>
    <row r="2191" spans="4:10">
      <c r="D2191" s="3" t="str">
        <f t="shared" si="225"/>
        <v>E-7</v>
      </c>
      <c r="E2191" s="3">
        <v>2187</v>
      </c>
      <c r="F2191" s="16" t="str">
        <f t="shared" ca="1" si="223"/>
        <v/>
      </c>
      <c r="G2191" s="16" t="str">
        <f t="shared" ca="1" si="226"/>
        <v/>
      </c>
      <c r="H2191" s="16" t="str">
        <f t="shared" ca="1" si="226"/>
        <v/>
      </c>
      <c r="I2191" s="16" t="str">
        <f t="shared" ca="1" si="226"/>
        <v/>
      </c>
      <c r="J2191" s="16" t="str">
        <f t="shared" ca="1" si="226"/>
        <v/>
      </c>
    </row>
    <row r="2192" spans="4:10">
      <c r="D2192" s="3" t="str">
        <f t="shared" si="225"/>
        <v>E-7</v>
      </c>
      <c r="E2192" s="3">
        <v>2188</v>
      </c>
      <c r="F2192" s="16" t="str">
        <f t="shared" ca="1" si="223"/>
        <v/>
      </c>
      <c r="G2192" s="16" t="str">
        <f t="shared" ca="1" si="226"/>
        <v/>
      </c>
      <c r="H2192" s="16" t="str">
        <f t="shared" ca="1" si="226"/>
        <v/>
      </c>
      <c r="I2192" s="16" t="str">
        <f t="shared" ca="1" si="226"/>
        <v/>
      </c>
      <c r="J2192" s="16" t="str">
        <f t="shared" ca="1" si="226"/>
        <v/>
      </c>
    </row>
    <row r="2193" spans="4:10">
      <c r="D2193" s="3" t="str">
        <f t="shared" si="225"/>
        <v>E-7</v>
      </c>
      <c r="E2193" s="3">
        <v>2189</v>
      </c>
      <c r="F2193" s="16" t="str">
        <f t="shared" ca="1" si="223"/>
        <v/>
      </c>
      <c r="G2193" s="16" t="str">
        <f t="shared" ca="1" si="226"/>
        <v/>
      </c>
      <c r="H2193" s="16" t="str">
        <f t="shared" ca="1" si="226"/>
        <v/>
      </c>
      <c r="I2193" s="16" t="str">
        <f t="shared" ca="1" si="226"/>
        <v/>
      </c>
      <c r="J2193" s="16" t="str">
        <f t="shared" ca="1" si="226"/>
        <v/>
      </c>
    </row>
    <row r="2194" spans="4:10">
      <c r="D2194" s="3" t="str">
        <f t="shared" si="225"/>
        <v>E-7</v>
      </c>
      <c r="E2194" s="3">
        <v>2190</v>
      </c>
      <c r="F2194" s="16" t="str">
        <f t="shared" ca="1" si="223"/>
        <v/>
      </c>
      <c r="G2194" s="16" t="str">
        <f t="shared" ca="1" si="226"/>
        <v/>
      </c>
      <c r="H2194" s="16" t="str">
        <f t="shared" ca="1" si="226"/>
        <v/>
      </c>
      <c r="I2194" s="16" t="str">
        <f t="shared" ca="1" si="226"/>
        <v/>
      </c>
      <c r="J2194" s="16" t="str">
        <f t="shared" ca="1" si="226"/>
        <v/>
      </c>
    </row>
    <row r="2195" spans="4:10">
      <c r="D2195" s="3" t="str">
        <f t="shared" si="225"/>
        <v>E-7</v>
      </c>
      <c r="E2195" s="3">
        <v>2191</v>
      </c>
      <c r="F2195" s="16" t="str">
        <f t="shared" ca="1" si="223"/>
        <v/>
      </c>
      <c r="G2195" s="16" t="str">
        <f t="shared" ca="1" si="226"/>
        <v/>
      </c>
      <c r="H2195" s="16" t="str">
        <f t="shared" ca="1" si="226"/>
        <v/>
      </c>
      <c r="I2195" s="16" t="str">
        <f t="shared" ca="1" si="226"/>
        <v/>
      </c>
      <c r="J2195" s="16" t="str">
        <f t="shared" ca="1" si="226"/>
        <v/>
      </c>
    </row>
    <row r="2196" spans="4:10">
      <c r="D2196" s="3" t="str">
        <f t="shared" si="225"/>
        <v>E-7</v>
      </c>
      <c r="E2196" s="3">
        <v>2192</v>
      </c>
      <c r="F2196" s="16" t="str">
        <f t="shared" ca="1" si="223"/>
        <v/>
      </c>
      <c r="G2196" s="16" t="str">
        <f t="shared" ca="1" si="226"/>
        <v/>
      </c>
      <c r="H2196" s="16" t="str">
        <f t="shared" ca="1" si="226"/>
        <v/>
      </c>
      <c r="I2196" s="16" t="str">
        <f t="shared" ca="1" si="226"/>
        <v/>
      </c>
      <c r="J2196" s="16" t="str">
        <f t="shared" ca="1" si="226"/>
        <v/>
      </c>
    </row>
    <row r="2197" spans="4:10">
      <c r="D2197" s="3" t="str">
        <f t="shared" si="225"/>
        <v>E-8</v>
      </c>
      <c r="E2197" s="3">
        <v>2193</v>
      </c>
      <c r="F2197" s="16" t="str">
        <f t="shared" ca="1" si="223"/>
        <v/>
      </c>
      <c r="G2197" s="16" t="str">
        <f t="shared" ca="1" si="226"/>
        <v/>
      </c>
      <c r="H2197" s="16" t="str">
        <f t="shared" ca="1" si="226"/>
        <v/>
      </c>
      <c r="I2197" s="16" t="str">
        <f t="shared" ca="1" si="226"/>
        <v/>
      </c>
      <c r="J2197" s="16" t="str">
        <f t="shared" ca="1" si="226"/>
        <v/>
      </c>
    </row>
    <row r="2198" spans="4:10">
      <c r="D2198" s="3" t="str">
        <f t="shared" si="225"/>
        <v>E-8</v>
      </c>
      <c r="E2198" s="3">
        <v>2194</v>
      </c>
      <c r="F2198" s="16" t="str">
        <f t="shared" ca="1" si="223"/>
        <v/>
      </c>
      <c r="G2198" s="16" t="str">
        <f t="shared" ca="1" si="226"/>
        <v/>
      </c>
      <c r="H2198" s="16" t="str">
        <f t="shared" ca="1" si="226"/>
        <v/>
      </c>
      <c r="I2198" s="16" t="str">
        <f t="shared" ca="1" si="226"/>
        <v/>
      </c>
      <c r="J2198" s="16" t="str">
        <f t="shared" ca="1" si="226"/>
        <v/>
      </c>
    </row>
    <row r="2199" spans="4:10">
      <c r="D2199" s="3" t="str">
        <f t="shared" si="225"/>
        <v>E-8</v>
      </c>
      <c r="E2199" s="3">
        <v>2195</v>
      </c>
      <c r="F2199" s="16" t="str">
        <f t="shared" ca="1" si="223"/>
        <v/>
      </c>
      <c r="G2199" s="16" t="str">
        <f t="shared" ca="1" si="226"/>
        <v/>
      </c>
      <c r="H2199" s="16" t="str">
        <f t="shared" ca="1" si="226"/>
        <v/>
      </c>
      <c r="I2199" s="16" t="str">
        <f t="shared" ca="1" si="226"/>
        <v/>
      </c>
      <c r="J2199" s="16" t="str">
        <f t="shared" ca="1" si="226"/>
        <v/>
      </c>
    </row>
    <row r="2200" spans="4:10">
      <c r="D2200" s="3" t="str">
        <f t="shared" si="225"/>
        <v>E-8</v>
      </c>
      <c r="E2200" s="3">
        <v>2196</v>
      </c>
      <c r="F2200" s="16" t="str">
        <f t="shared" ca="1" si="223"/>
        <v/>
      </c>
      <c r="G2200" s="16" t="str">
        <f t="shared" ca="1" si="226"/>
        <v/>
      </c>
      <c r="H2200" s="16" t="str">
        <f t="shared" ca="1" si="226"/>
        <v/>
      </c>
      <c r="I2200" s="16" t="str">
        <f t="shared" ca="1" si="226"/>
        <v/>
      </c>
      <c r="J2200" s="16" t="str">
        <f t="shared" ca="1" si="226"/>
        <v/>
      </c>
    </row>
    <row r="2201" spans="4:10">
      <c r="D2201" s="3" t="str">
        <f t="shared" si="225"/>
        <v>E-8</v>
      </c>
      <c r="E2201" s="3">
        <v>2197</v>
      </c>
      <c r="F2201" s="16" t="str">
        <f t="shared" ca="1" si="223"/>
        <v/>
      </c>
      <c r="G2201" s="16" t="str">
        <f t="shared" ca="1" si="226"/>
        <v/>
      </c>
      <c r="H2201" s="16" t="str">
        <f t="shared" ca="1" si="226"/>
        <v/>
      </c>
      <c r="I2201" s="16" t="str">
        <f t="shared" ca="1" si="226"/>
        <v/>
      </c>
      <c r="J2201" s="16" t="str">
        <f t="shared" ca="1" si="226"/>
        <v/>
      </c>
    </row>
    <row r="2202" spans="4:10">
      <c r="D2202" s="3" t="str">
        <f t="shared" si="225"/>
        <v>E-8</v>
      </c>
      <c r="E2202" s="3">
        <v>2198</v>
      </c>
      <c r="F2202" s="16" t="str">
        <f t="shared" ca="1" si="223"/>
        <v/>
      </c>
      <c r="G2202" s="16" t="str">
        <f t="shared" ca="1" si="226"/>
        <v/>
      </c>
      <c r="H2202" s="16" t="str">
        <f t="shared" ca="1" si="226"/>
        <v/>
      </c>
      <c r="I2202" s="16" t="str">
        <f t="shared" ca="1" si="226"/>
        <v/>
      </c>
      <c r="J2202" s="16" t="str">
        <f t="shared" ca="1" si="226"/>
        <v/>
      </c>
    </row>
    <row r="2203" spans="4:10">
      <c r="D2203" s="3" t="str">
        <f t="shared" si="225"/>
        <v>E-8</v>
      </c>
      <c r="E2203" s="3">
        <v>2199</v>
      </c>
      <c r="F2203" s="16" t="str">
        <f t="shared" ca="1" si="223"/>
        <v/>
      </c>
      <c r="G2203" s="16" t="str">
        <f t="shared" ca="1" si="226"/>
        <v/>
      </c>
      <c r="H2203" s="16" t="str">
        <f t="shared" ca="1" si="226"/>
        <v/>
      </c>
      <c r="I2203" s="16" t="str">
        <f t="shared" ca="1" si="226"/>
        <v/>
      </c>
      <c r="J2203" s="16" t="str">
        <f t="shared" ca="1" si="226"/>
        <v/>
      </c>
    </row>
    <row r="2204" spans="4:10">
      <c r="D2204" s="3" t="str">
        <f t="shared" si="225"/>
        <v>E-8</v>
      </c>
      <c r="E2204" s="3">
        <v>2200</v>
      </c>
      <c r="F2204" s="16" t="str">
        <f t="shared" ca="1" si="223"/>
        <v/>
      </c>
      <c r="G2204" s="16" t="str">
        <f t="shared" ca="1" si="226"/>
        <v/>
      </c>
      <c r="H2204" s="16" t="str">
        <f t="shared" ca="1" si="226"/>
        <v/>
      </c>
      <c r="I2204" s="16" t="str">
        <f t="shared" ca="1" si="226"/>
        <v/>
      </c>
      <c r="J2204" s="16" t="str">
        <f t="shared" ca="1" si="226"/>
        <v/>
      </c>
    </row>
    <row r="2205" spans="4:10">
      <c r="D2205" s="3" t="str">
        <f t="shared" si="225"/>
        <v>E-8</v>
      </c>
      <c r="E2205" s="3">
        <v>2201</v>
      </c>
      <c r="F2205" s="16" t="str">
        <f t="shared" ca="1" si="223"/>
        <v/>
      </c>
      <c r="G2205" s="16" t="str">
        <f t="shared" ref="G2205:J2224" ca="1" si="22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205" s="16" t="str">
        <f t="shared" ca="1" si="227"/>
        <v/>
      </c>
      <c r="I2205" s="16" t="str">
        <f t="shared" ca="1" si="227"/>
        <v/>
      </c>
      <c r="J2205" s="16" t="str">
        <f t="shared" ca="1" si="227"/>
        <v/>
      </c>
    </row>
    <row r="2206" spans="4:10">
      <c r="D2206" s="3" t="str">
        <f t="shared" si="225"/>
        <v>E-8</v>
      </c>
      <c r="E2206" s="3">
        <v>2202</v>
      </c>
      <c r="F2206" s="16" t="str">
        <f t="shared" ca="1" si="223"/>
        <v/>
      </c>
      <c r="G2206" s="16" t="str">
        <f t="shared" ca="1" si="227"/>
        <v/>
      </c>
      <c r="H2206" s="16" t="str">
        <f t="shared" ca="1" si="227"/>
        <v/>
      </c>
      <c r="I2206" s="16" t="str">
        <f t="shared" ca="1" si="227"/>
        <v/>
      </c>
      <c r="J2206" s="16" t="str">
        <f t="shared" ca="1" si="227"/>
        <v/>
      </c>
    </row>
    <row r="2207" spans="4:10">
      <c r="D2207" s="3" t="str">
        <f t="shared" si="225"/>
        <v>E-8</v>
      </c>
      <c r="E2207" s="3">
        <v>2203</v>
      </c>
      <c r="F2207" s="16" t="str">
        <f t="shared" ca="1" si="223"/>
        <v/>
      </c>
      <c r="G2207" s="16" t="str">
        <f t="shared" ca="1" si="227"/>
        <v/>
      </c>
      <c r="H2207" s="16" t="str">
        <f t="shared" ca="1" si="227"/>
        <v/>
      </c>
      <c r="I2207" s="16" t="str">
        <f t="shared" ca="1" si="227"/>
        <v/>
      </c>
      <c r="J2207" s="16" t="str">
        <f t="shared" ca="1" si="227"/>
        <v/>
      </c>
    </row>
    <row r="2208" spans="4:10">
      <c r="D2208" s="3" t="str">
        <f t="shared" si="225"/>
        <v>E-8</v>
      </c>
      <c r="E2208" s="3">
        <v>2204</v>
      </c>
      <c r="F2208" s="16" t="str">
        <f t="shared" ca="1" si="223"/>
        <v/>
      </c>
      <c r="G2208" s="16" t="str">
        <f t="shared" ca="1" si="227"/>
        <v/>
      </c>
      <c r="H2208" s="16" t="str">
        <f t="shared" ca="1" si="227"/>
        <v/>
      </c>
      <c r="I2208" s="16" t="str">
        <f t="shared" ca="1" si="227"/>
        <v/>
      </c>
      <c r="J2208" s="16" t="str">
        <f t="shared" ca="1" si="227"/>
        <v/>
      </c>
    </row>
    <row r="2209" spans="4:10">
      <c r="D2209" s="3" t="str">
        <f t="shared" si="225"/>
        <v>E-8</v>
      </c>
      <c r="E2209" s="3">
        <v>2205</v>
      </c>
      <c r="F2209" s="16" t="str">
        <f t="shared" ca="1" si="223"/>
        <v/>
      </c>
      <c r="G2209" s="16" t="str">
        <f t="shared" ca="1" si="227"/>
        <v/>
      </c>
      <c r="H2209" s="16" t="str">
        <f t="shared" ca="1" si="227"/>
        <v/>
      </c>
      <c r="I2209" s="16" t="str">
        <f t="shared" ca="1" si="227"/>
        <v/>
      </c>
      <c r="J2209" s="16" t="str">
        <f t="shared" ca="1" si="227"/>
        <v/>
      </c>
    </row>
    <row r="2210" spans="4:10">
      <c r="D2210" s="3" t="str">
        <f t="shared" si="225"/>
        <v>E-8</v>
      </c>
      <c r="E2210" s="3">
        <v>2206</v>
      </c>
      <c r="F2210" s="16" t="str">
        <f t="shared" ca="1" si="223"/>
        <v/>
      </c>
      <c r="G2210" s="16" t="str">
        <f t="shared" ca="1" si="227"/>
        <v/>
      </c>
      <c r="H2210" s="16" t="str">
        <f t="shared" ca="1" si="227"/>
        <v/>
      </c>
      <c r="I2210" s="16" t="str">
        <f t="shared" ca="1" si="227"/>
        <v/>
      </c>
      <c r="J2210" s="16" t="str">
        <f t="shared" ca="1" si="227"/>
        <v/>
      </c>
    </row>
    <row r="2211" spans="4:10">
      <c r="D2211" s="3" t="str">
        <f t="shared" si="225"/>
        <v>E-8</v>
      </c>
      <c r="E2211" s="3">
        <v>2207</v>
      </c>
      <c r="F2211" s="16" t="str">
        <f t="shared" ca="1" si="223"/>
        <v/>
      </c>
      <c r="G2211" s="16" t="str">
        <f t="shared" ca="1" si="227"/>
        <v/>
      </c>
      <c r="H2211" s="16" t="str">
        <f t="shared" ca="1" si="227"/>
        <v/>
      </c>
      <c r="I2211" s="16" t="str">
        <f t="shared" ca="1" si="227"/>
        <v/>
      </c>
      <c r="J2211" s="16" t="str">
        <f t="shared" ca="1" si="227"/>
        <v/>
      </c>
    </row>
    <row r="2212" spans="4:10">
      <c r="D2212" s="3" t="str">
        <f t="shared" si="225"/>
        <v>E-8</v>
      </c>
      <c r="E2212" s="3">
        <v>2208</v>
      </c>
      <c r="F2212" s="16" t="str">
        <f t="shared" ca="1" si="223"/>
        <v/>
      </c>
      <c r="G2212" s="16" t="str">
        <f t="shared" ca="1" si="227"/>
        <v/>
      </c>
      <c r="H2212" s="16" t="str">
        <f t="shared" ca="1" si="227"/>
        <v/>
      </c>
      <c r="I2212" s="16" t="str">
        <f t="shared" ca="1" si="227"/>
        <v/>
      </c>
      <c r="J2212" s="16" t="str">
        <f t="shared" ca="1" si="227"/>
        <v/>
      </c>
    </row>
    <row r="2213" spans="4:10">
      <c r="D2213" s="3" t="str">
        <f t="shared" si="225"/>
        <v>E-9</v>
      </c>
      <c r="E2213" s="3">
        <v>2209</v>
      </c>
      <c r="F2213" s="16" t="str">
        <f t="shared" ref="F2213:F2244" ca="1" si="228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213" s="16" t="str">
        <f t="shared" ca="1" si="227"/>
        <v/>
      </c>
      <c r="H2213" s="16" t="str">
        <f t="shared" ca="1" si="227"/>
        <v/>
      </c>
      <c r="I2213" s="16" t="str">
        <f t="shared" ca="1" si="227"/>
        <v/>
      </c>
      <c r="J2213" s="16" t="str">
        <f t="shared" ca="1" si="227"/>
        <v/>
      </c>
    </row>
    <row r="2214" spans="4:10">
      <c r="D2214" s="3" t="str">
        <f t="shared" si="225"/>
        <v>E-9</v>
      </c>
      <c r="E2214" s="3">
        <v>2210</v>
      </c>
      <c r="F2214" s="16" t="str">
        <f t="shared" ca="1" si="228"/>
        <v/>
      </c>
      <c r="G2214" s="16" t="str">
        <f t="shared" ca="1" si="227"/>
        <v/>
      </c>
      <c r="H2214" s="16" t="str">
        <f t="shared" ca="1" si="227"/>
        <v/>
      </c>
      <c r="I2214" s="16" t="str">
        <f t="shared" ca="1" si="227"/>
        <v/>
      </c>
      <c r="J2214" s="16" t="str">
        <f t="shared" ca="1" si="227"/>
        <v/>
      </c>
    </row>
    <row r="2215" spans="4:10">
      <c r="D2215" s="3" t="str">
        <f t="shared" si="225"/>
        <v>E-9</v>
      </c>
      <c r="E2215" s="3">
        <v>2211</v>
      </c>
      <c r="F2215" s="16" t="str">
        <f t="shared" ca="1" si="228"/>
        <v/>
      </c>
      <c r="G2215" s="16" t="str">
        <f t="shared" ca="1" si="227"/>
        <v/>
      </c>
      <c r="H2215" s="16" t="str">
        <f t="shared" ca="1" si="227"/>
        <v/>
      </c>
      <c r="I2215" s="16" t="str">
        <f t="shared" ca="1" si="227"/>
        <v/>
      </c>
      <c r="J2215" s="16" t="str">
        <f t="shared" ca="1" si="227"/>
        <v/>
      </c>
    </row>
    <row r="2216" spans="4:10">
      <c r="D2216" s="3" t="str">
        <f t="shared" si="225"/>
        <v>E-9</v>
      </c>
      <c r="E2216" s="3">
        <v>2212</v>
      </c>
      <c r="F2216" s="16" t="str">
        <f t="shared" ca="1" si="228"/>
        <v/>
      </c>
      <c r="G2216" s="16" t="str">
        <f t="shared" ca="1" si="227"/>
        <v/>
      </c>
      <c r="H2216" s="16" t="str">
        <f t="shared" ca="1" si="227"/>
        <v/>
      </c>
      <c r="I2216" s="16" t="str">
        <f t="shared" ca="1" si="227"/>
        <v/>
      </c>
      <c r="J2216" s="16" t="str">
        <f t="shared" ca="1" si="227"/>
        <v/>
      </c>
    </row>
    <row r="2217" spans="4:10">
      <c r="D2217" s="3" t="str">
        <f t="shared" si="225"/>
        <v>E-9</v>
      </c>
      <c r="E2217" s="3">
        <v>2213</v>
      </c>
      <c r="F2217" s="16" t="str">
        <f t="shared" ca="1" si="228"/>
        <v/>
      </c>
      <c r="G2217" s="16" t="str">
        <f t="shared" ca="1" si="227"/>
        <v/>
      </c>
      <c r="H2217" s="16" t="str">
        <f t="shared" ca="1" si="227"/>
        <v/>
      </c>
      <c r="I2217" s="16" t="str">
        <f t="shared" ca="1" si="227"/>
        <v/>
      </c>
      <c r="J2217" s="16" t="str">
        <f t="shared" ca="1" si="227"/>
        <v/>
      </c>
    </row>
    <row r="2218" spans="4:10">
      <c r="D2218" s="3" t="str">
        <f t="shared" si="225"/>
        <v>E-9</v>
      </c>
      <c r="E2218" s="3">
        <v>2214</v>
      </c>
      <c r="F2218" s="16" t="str">
        <f t="shared" ca="1" si="228"/>
        <v/>
      </c>
      <c r="G2218" s="16" t="str">
        <f t="shared" ca="1" si="227"/>
        <v/>
      </c>
      <c r="H2218" s="16" t="str">
        <f t="shared" ca="1" si="227"/>
        <v/>
      </c>
      <c r="I2218" s="16" t="str">
        <f t="shared" ca="1" si="227"/>
        <v/>
      </c>
      <c r="J2218" s="16" t="str">
        <f t="shared" ca="1" si="227"/>
        <v/>
      </c>
    </row>
    <row r="2219" spans="4:10">
      <c r="D2219" s="3" t="str">
        <f t="shared" si="225"/>
        <v>E-9</v>
      </c>
      <c r="E2219" s="3">
        <v>2215</v>
      </c>
      <c r="F2219" s="16" t="str">
        <f t="shared" ca="1" si="228"/>
        <v/>
      </c>
      <c r="G2219" s="16" t="str">
        <f t="shared" ca="1" si="227"/>
        <v/>
      </c>
      <c r="H2219" s="16" t="str">
        <f t="shared" ca="1" si="227"/>
        <v/>
      </c>
      <c r="I2219" s="16" t="str">
        <f t="shared" ca="1" si="227"/>
        <v/>
      </c>
      <c r="J2219" s="16" t="str">
        <f t="shared" ca="1" si="227"/>
        <v/>
      </c>
    </row>
    <row r="2220" spans="4:10">
      <c r="D2220" s="3" t="str">
        <f t="shared" si="225"/>
        <v>E-9</v>
      </c>
      <c r="E2220" s="3">
        <v>2216</v>
      </c>
      <c r="F2220" s="16" t="str">
        <f t="shared" ca="1" si="228"/>
        <v/>
      </c>
      <c r="G2220" s="16" t="str">
        <f t="shared" ca="1" si="227"/>
        <v/>
      </c>
      <c r="H2220" s="16" t="str">
        <f t="shared" ca="1" si="227"/>
        <v/>
      </c>
      <c r="I2220" s="16" t="str">
        <f t="shared" ca="1" si="227"/>
        <v/>
      </c>
      <c r="J2220" s="16" t="str">
        <f t="shared" ca="1" si="227"/>
        <v/>
      </c>
    </row>
    <row r="2221" spans="4:10">
      <c r="D2221" s="3" t="str">
        <f t="shared" si="225"/>
        <v>E-9</v>
      </c>
      <c r="E2221" s="3">
        <v>2217</v>
      </c>
      <c r="F2221" s="16" t="str">
        <f t="shared" ca="1" si="228"/>
        <v/>
      </c>
      <c r="G2221" s="16" t="str">
        <f t="shared" ca="1" si="227"/>
        <v/>
      </c>
      <c r="H2221" s="16" t="str">
        <f t="shared" ca="1" si="227"/>
        <v/>
      </c>
      <c r="I2221" s="16" t="str">
        <f t="shared" ca="1" si="227"/>
        <v/>
      </c>
      <c r="J2221" s="16" t="str">
        <f t="shared" ca="1" si="227"/>
        <v/>
      </c>
    </row>
    <row r="2222" spans="4:10">
      <c r="D2222" s="3" t="str">
        <f t="shared" si="225"/>
        <v>E-9</v>
      </c>
      <c r="E2222" s="3">
        <v>2218</v>
      </c>
      <c r="F2222" s="16" t="str">
        <f t="shared" ca="1" si="228"/>
        <v/>
      </c>
      <c r="G2222" s="16" t="str">
        <f t="shared" ca="1" si="227"/>
        <v/>
      </c>
      <c r="H2222" s="16" t="str">
        <f t="shared" ca="1" si="227"/>
        <v/>
      </c>
      <c r="I2222" s="16" t="str">
        <f t="shared" ca="1" si="227"/>
        <v/>
      </c>
      <c r="J2222" s="16" t="str">
        <f t="shared" ca="1" si="227"/>
        <v/>
      </c>
    </row>
    <row r="2223" spans="4:10">
      <c r="D2223" s="3" t="str">
        <f t="shared" si="225"/>
        <v>E-9</v>
      </c>
      <c r="E2223" s="3">
        <v>2219</v>
      </c>
      <c r="F2223" s="16" t="str">
        <f t="shared" ca="1" si="228"/>
        <v/>
      </c>
      <c r="G2223" s="16" t="str">
        <f t="shared" ca="1" si="227"/>
        <v/>
      </c>
      <c r="H2223" s="16" t="str">
        <f t="shared" ca="1" si="227"/>
        <v/>
      </c>
      <c r="I2223" s="16" t="str">
        <f t="shared" ca="1" si="227"/>
        <v/>
      </c>
      <c r="J2223" s="16" t="str">
        <f t="shared" ca="1" si="227"/>
        <v/>
      </c>
    </row>
    <row r="2224" spans="4:10">
      <c r="D2224" s="3" t="str">
        <f t="shared" si="225"/>
        <v>E-9</v>
      </c>
      <c r="E2224" s="3">
        <v>2220</v>
      </c>
      <c r="F2224" s="16" t="str">
        <f t="shared" ca="1" si="228"/>
        <v/>
      </c>
      <c r="G2224" s="16" t="str">
        <f t="shared" ca="1" si="227"/>
        <v/>
      </c>
      <c r="H2224" s="16" t="str">
        <f t="shared" ca="1" si="227"/>
        <v/>
      </c>
      <c r="I2224" s="16" t="str">
        <f t="shared" ca="1" si="227"/>
        <v/>
      </c>
      <c r="J2224" s="16" t="str">
        <f t="shared" ca="1" si="227"/>
        <v/>
      </c>
    </row>
    <row r="2225" spans="4:10">
      <c r="D2225" s="3" t="str">
        <f t="shared" si="225"/>
        <v>E-9</v>
      </c>
      <c r="E2225" s="3">
        <v>2221</v>
      </c>
      <c r="F2225" s="16" t="str">
        <f t="shared" ca="1" si="228"/>
        <v/>
      </c>
      <c r="G2225" s="16" t="str">
        <f t="shared" ref="G2225:J2244" ca="1" si="22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225" s="16" t="str">
        <f t="shared" ca="1" si="229"/>
        <v/>
      </c>
      <c r="I2225" s="16" t="str">
        <f t="shared" ca="1" si="229"/>
        <v/>
      </c>
      <c r="J2225" s="16" t="str">
        <f t="shared" ca="1" si="229"/>
        <v/>
      </c>
    </row>
    <row r="2226" spans="4:10">
      <c r="D2226" s="3" t="str">
        <f t="shared" si="225"/>
        <v>E-9</v>
      </c>
      <c r="E2226" s="3">
        <v>2222</v>
      </c>
      <c r="F2226" s="16" t="str">
        <f t="shared" ca="1" si="228"/>
        <v/>
      </c>
      <c r="G2226" s="16" t="str">
        <f t="shared" ca="1" si="229"/>
        <v/>
      </c>
      <c r="H2226" s="16" t="str">
        <f t="shared" ca="1" si="229"/>
        <v/>
      </c>
      <c r="I2226" s="16" t="str">
        <f t="shared" ca="1" si="229"/>
        <v/>
      </c>
      <c r="J2226" s="16" t="str">
        <f t="shared" ca="1" si="229"/>
        <v/>
      </c>
    </row>
    <row r="2227" spans="4:10">
      <c r="D2227" s="3" t="str">
        <f t="shared" si="225"/>
        <v>E-9</v>
      </c>
      <c r="E2227" s="3">
        <v>2223</v>
      </c>
      <c r="F2227" s="16" t="str">
        <f t="shared" ca="1" si="228"/>
        <v/>
      </c>
      <c r="G2227" s="16" t="str">
        <f t="shared" ca="1" si="229"/>
        <v/>
      </c>
      <c r="H2227" s="16" t="str">
        <f t="shared" ca="1" si="229"/>
        <v/>
      </c>
      <c r="I2227" s="16" t="str">
        <f t="shared" ca="1" si="229"/>
        <v/>
      </c>
      <c r="J2227" s="16" t="str">
        <f t="shared" ca="1" si="229"/>
        <v/>
      </c>
    </row>
    <row r="2228" spans="4:10">
      <c r="D2228" s="3" t="str">
        <f t="shared" si="225"/>
        <v>E-9</v>
      </c>
      <c r="E2228" s="3">
        <v>2224</v>
      </c>
      <c r="F2228" s="16" t="str">
        <f t="shared" ca="1" si="228"/>
        <v/>
      </c>
      <c r="G2228" s="16" t="str">
        <f t="shared" ca="1" si="229"/>
        <v/>
      </c>
      <c r="H2228" s="16" t="str">
        <f t="shared" ca="1" si="229"/>
        <v/>
      </c>
      <c r="I2228" s="16" t="str">
        <f t="shared" ca="1" si="229"/>
        <v/>
      </c>
      <c r="J2228" s="16" t="str">
        <f t="shared" ca="1" si="229"/>
        <v/>
      </c>
    </row>
    <row r="2229" spans="4:10">
      <c r="D2229" s="3" t="str">
        <f t="shared" si="225"/>
        <v>E-10</v>
      </c>
      <c r="E2229" s="3">
        <v>2225</v>
      </c>
      <c r="F2229" s="16" t="str">
        <f t="shared" ca="1" si="228"/>
        <v/>
      </c>
      <c r="G2229" s="16" t="str">
        <f t="shared" ca="1" si="229"/>
        <v/>
      </c>
      <c r="H2229" s="16" t="str">
        <f t="shared" ca="1" si="229"/>
        <v/>
      </c>
      <c r="I2229" s="16" t="str">
        <f t="shared" ca="1" si="229"/>
        <v/>
      </c>
      <c r="J2229" s="16" t="str">
        <f t="shared" ca="1" si="229"/>
        <v/>
      </c>
    </row>
    <row r="2230" spans="4:10">
      <c r="D2230" s="3" t="str">
        <f t="shared" si="225"/>
        <v>E-10</v>
      </c>
      <c r="E2230" s="3">
        <v>2226</v>
      </c>
      <c r="F2230" s="16" t="str">
        <f t="shared" ca="1" si="228"/>
        <v/>
      </c>
      <c r="G2230" s="16" t="str">
        <f t="shared" ca="1" si="229"/>
        <v/>
      </c>
      <c r="H2230" s="16" t="str">
        <f t="shared" ca="1" si="229"/>
        <v/>
      </c>
      <c r="I2230" s="16" t="str">
        <f t="shared" ca="1" si="229"/>
        <v/>
      </c>
      <c r="J2230" s="16" t="str">
        <f t="shared" ca="1" si="229"/>
        <v/>
      </c>
    </row>
    <row r="2231" spans="4:10">
      <c r="D2231" s="3" t="str">
        <f t="shared" si="225"/>
        <v>E-10</v>
      </c>
      <c r="E2231" s="3">
        <v>2227</v>
      </c>
      <c r="F2231" s="16" t="str">
        <f t="shared" ca="1" si="228"/>
        <v/>
      </c>
      <c r="G2231" s="16" t="str">
        <f t="shared" ca="1" si="229"/>
        <v/>
      </c>
      <c r="H2231" s="16" t="str">
        <f t="shared" ca="1" si="229"/>
        <v/>
      </c>
      <c r="I2231" s="16" t="str">
        <f t="shared" ca="1" si="229"/>
        <v/>
      </c>
      <c r="J2231" s="16" t="str">
        <f t="shared" ca="1" si="229"/>
        <v/>
      </c>
    </row>
    <row r="2232" spans="4:10">
      <c r="D2232" s="3" t="str">
        <f t="shared" si="225"/>
        <v>E-10</v>
      </c>
      <c r="E2232" s="3">
        <v>2228</v>
      </c>
      <c r="F2232" s="16" t="str">
        <f t="shared" ca="1" si="228"/>
        <v/>
      </c>
      <c r="G2232" s="16" t="str">
        <f t="shared" ca="1" si="229"/>
        <v/>
      </c>
      <c r="H2232" s="16" t="str">
        <f t="shared" ca="1" si="229"/>
        <v/>
      </c>
      <c r="I2232" s="16" t="str">
        <f t="shared" ca="1" si="229"/>
        <v/>
      </c>
      <c r="J2232" s="16" t="str">
        <f t="shared" ca="1" si="229"/>
        <v/>
      </c>
    </row>
    <row r="2233" spans="4:10">
      <c r="D2233" s="3" t="str">
        <f t="shared" si="225"/>
        <v>E-10</v>
      </c>
      <c r="E2233" s="3">
        <v>2229</v>
      </c>
      <c r="F2233" s="16" t="str">
        <f t="shared" ca="1" si="228"/>
        <v/>
      </c>
      <c r="G2233" s="16" t="str">
        <f t="shared" ca="1" si="229"/>
        <v/>
      </c>
      <c r="H2233" s="16" t="str">
        <f t="shared" ca="1" si="229"/>
        <v/>
      </c>
      <c r="I2233" s="16" t="str">
        <f t="shared" ca="1" si="229"/>
        <v/>
      </c>
      <c r="J2233" s="16" t="str">
        <f t="shared" ca="1" si="229"/>
        <v/>
      </c>
    </row>
    <row r="2234" spans="4:10">
      <c r="D2234" s="3" t="str">
        <f t="shared" si="225"/>
        <v>E-10</v>
      </c>
      <c r="E2234" s="3">
        <v>2230</v>
      </c>
      <c r="F2234" s="16" t="str">
        <f t="shared" ca="1" si="228"/>
        <v/>
      </c>
      <c r="G2234" s="16" t="str">
        <f t="shared" ca="1" si="229"/>
        <v/>
      </c>
      <c r="H2234" s="16" t="str">
        <f t="shared" ca="1" si="229"/>
        <v/>
      </c>
      <c r="I2234" s="16" t="str">
        <f t="shared" ca="1" si="229"/>
        <v/>
      </c>
      <c r="J2234" s="16" t="str">
        <f t="shared" ca="1" si="229"/>
        <v/>
      </c>
    </row>
    <row r="2235" spans="4:10">
      <c r="D2235" s="3" t="str">
        <f t="shared" si="225"/>
        <v>E-10</v>
      </c>
      <c r="E2235" s="3">
        <v>2231</v>
      </c>
      <c r="F2235" s="16" t="str">
        <f t="shared" ca="1" si="228"/>
        <v/>
      </c>
      <c r="G2235" s="16" t="str">
        <f t="shared" ca="1" si="229"/>
        <v/>
      </c>
      <c r="H2235" s="16" t="str">
        <f t="shared" ca="1" si="229"/>
        <v/>
      </c>
      <c r="I2235" s="16" t="str">
        <f t="shared" ca="1" si="229"/>
        <v/>
      </c>
      <c r="J2235" s="16" t="str">
        <f t="shared" ca="1" si="229"/>
        <v/>
      </c>
    </row>
    <row r="2236" spans="4:10">
      <c r="D2236" s="3" t="str">
        <f t="shared" si="225"/>
        <v>E-10</v>
      </c>
      <c r="E2236" s="3">
        <v>2232</v>
      </c>
      <c r="F2236" s="16" t="str">
        <f t="shared" ca="1" si="228"/>
        <v/>
      </c>
      <c r="G2236" s="16" t="str">
        <f t="shared" ca="1" si="229"/>
        <v/>
      </c>
      <c r="H2236" s="16" t="str">
        <f t="shared" ca="1" si="229"/>
        <v/>
      </c>
      <c r="I2236" s="16" t="str">
        <f t="shared" ca="1" si="229"/>
        <v/>
      </c>
      <c r="J2236" s="16" t="str">
        <f t="shared" ca="1" si="229"/>
        <v/>
      </c>
    </row>
    <row r="2237" spans="4:10">
      <c r="D2237" s="3" t="str">
        <f t="shared" si="225"/>
        <v>E-10</v>
      </c>
      <c r="E2237" s="3">
        <v>2233</v>
      </c>
      <c r="F2237" s="16" t="str">
        <f t="shared" ca="1" si="228"/>
        <v/>
      </c>
      <c r="G2237" s="16" t="str">
        <f t="shared" ca="1" si="229"/>
        <v/>
      </c>
      <c r="H2237" s="16" t="str">
        <f t="shared" ca="1" si="229"/>
        <v/>
      </c>
      <c r="I2237" s="16" t="str">
        <f t="shared" ca="1" si="229"/>
        <v/>
      </c>
      <c r="J2237" s="16" t="str">
        <f t="shared" ca="1" si="229"/>
        <v/>
      </c>
    </row>
    <row r="2238" spans="4:10">
      <c r="D2238" s="3" t="str">
        <f t="shared" si="225"/>
        <v>E-10</v>
      </c>
      <c r="E2238" s="3">
        <v>2234</v>
      </c>
      <c r="F2238" s="16" t="str">
        <f t="shared" ca="1" si="228"/>
        <v/>
      </c>
      <c r="G2238" s="16" t="str">
        <f t="shared" ca="1" si="229"/>
        <v/>
      </c>
      <c r="H2238" s="16" t="str">
        <f t="shared" ca="1" si="229"/>
        <v/>
      </c>
      <c r="I2238" s="16" t="str">
        <f t="shared" ca="1" si="229"/>
        <v/>
      </c>
      <c r="J2238" s="16" t="str">
        <f t="shared" ca="1" si="229"/>
        <v/>
      </c>
    </row>
    <row r="2239" spans="4:10">
      <c r="D2239" s="3" t="str">
        <f t="shared" si="225"/>
        <v>E-10</v>
      </c>
      <c r="E2239" s="3">
        <v>2235</v>
      </c>
      <c r="F2239" s="16" t="str">
        <f t="shared" ca="1" si="228"/>
        <v/>
      </c>
      <c r="G2239" s="16" t="str">
        <f t="shared" ca="1" si="229"/>
        <v/>
      </c>
      <c r="H2239" s="16" t="str">
        <f t="shared" ca="1" si="229"/>
        <v/>
      </c>
      <c r="I2239" s="16" t="str">
        <f t="shared" ca="1" si="229"/>
        <v/>
      </c>
      <c r="J2239" s="16" t="str">
        <f t="shared" ca="1" si="229"/>
        <v/>
      </c>
    </row>
    <row r="2240" spans="4:10">
      <c r="D2240" s="3" t="str">
        <f t="shared" si="225"/>
        <v>E-10</v>
      </c>
      <c r="E2240" s="3">
        <v>2236</v>
      </c>
      <c r="F2240" s="16" t="str">
        <f t="shared" ca="1" si="228"/>
        <v/>
      </c>
      <c r="G2240" s="16" t="str">
        <f t="shared" ca="1" si="229"/>
        <v/>
      </c>
      <c r="H2240" s="16" t="str">
        <f t="shared" ca="1" si="229"/>
        <v/>
      </c>
      <c r="I2240" s="16" t="str">
        <f t="shared" ca="1" si="229"/>
        <v/>
      </c>
      <c r="J2240" s="16" t="str">
        <f t="shared" ca="1" si="229"/>
        <v/>
      </c>
    </row>
    <row r="2241" spans="4:11">
      <c r="D2241" s="3" t="str">
        <f t="shared" si="225"/>
        <v>E-10</v>
      </c>
      <c r="E2241" s="3">
        <v>2237</v>
      </c>
      <c r="F2241" s="16" t="str">
        <f t="shared" ca="1" si="228"/>
        <v/>
      </c>
      <c r="G2241" s="16" t="str">
        <f t="shared" ca="1" si="229"/>
        <v/>
      </c>
      <c r="H2241" s="16" t="str">
        <f t="shared" ca="1" si="229"/>
        <v/>
      </c>
      <c r="I2241" s="16" t="str">
        <f t="shared" ca="1" si="229"/>
        <v/>
      </c>
      <c r="J2241" s="16" t="str">
        <f t="shared" ca="1" si="229"/>
        <v/>
      </c>
    </row>
    <row r="2242" spans="4:11">
      <c r="D2242" s="3" t="str">
        <f t="shared" si="225"/>
        <v>E-10</v>
      </c>
      <c r="E2242" s="3">
        <v>2238</v>
      </c>
      <c r="F2242" s="16" t="str">
        <f t="shared" ca="1" si="228"/>
        <v/>
      </c>
      <c r="G2242" s="16" t="str">
        <f t="shared" ca="1" si="229"/>
        <v/>
      </c>
      <c r="H2242" s="16" t="str">
        <f t="shared" ca="1" si="229"/>
        <v/>
      </c>
      <c r="I2242" s="16" t="str">
        <f t="shared" ca="1" si="229"/>
        <v/>
      </c>
      <c r="J2242" s="16" t="str">
        <f t="shared" ca="1" si="229"/>
        <v/>
      </c>
    </row>
    <row r="2243" spans="4:11">
      <c r="D2243" s="3" t="str">
        <f t="shared" si="225"/>
        <v>E-10</v>
      </c>
      <c r="E2243" s="3">
        <v>2239</v>
      </c>
      <c r="F2243" s="16" t="str">
        <f t="shared" ca="1" si="228"/>
        <v/>
      </c>
      <c r="G2243" s="16" t="str">
        <f t="shared" ca="1" si="229"/>
        <v/>
      </c>
      <c r="H2243" s="16" t="str">
        <f t="shared" ca="1" si="229"/>
        <v/>
      </c>
      <c r="I2243" s="16" t="str">
        <f t="shared" ca="1" si="229"/>
        <v/>
      </c>
      <c r="J2243" s="16" t="str">
        <f t="shared" ca="1" si="229"/>
        <v/>
      </c>
    </row>
    <row r="2244" spans="4:11">
      <c r="D2244" s="3" t="str">
        <f t="shared" si="225"/>
        <v>E-10</v>
      </c>
      <c r="E2244" s="3">
        <v>2240</v>
      </c>
      <c r="F2244" s="16" t="str">
        <f t="shared" ca="1" si="228"/>
        <v/>
      </c>
      <c r="G2244" s="16" t="str">
        <f t="shared" ca="1" si="229"/>
        <v/>
      </c>
      <c r="H2244" s="16" t="str">
        <f t="shared" ca="1" si="229"/>
        <v/>
      </c>
      <c r="I2244" s="16" t="str">
        <f t="shared" ca="1" si="229"/>
        <v/>
      </c>
      <c r="J2244" s="16" t="str">
        <f t="shared" ca="1" si="229"/>
        <v/>
      </c>
    </row>
    <row r="2245" spans="4:11">
      <c r="D2245" s="3" t="str">
        <f t="shared" ref="D2245:D2308" si="230">DEC2HEX(HEX2DEC($D$4)+FLOOR((ROW(A2241)-1)/($M$4*10),1))&amp;"-"&amp;FLOOR((ROW(A2241)-1)/$M$4,1)+1-FLOOR((ROW(A2241)-1)/($M$4*10),1)*10</f>
        <v>F-1</v>
      </c>
      <c r="E2245" s="3">
        <v>2241</v>
      </c>
      <c r="F2245" s="16" t="str">
        <f t="shared" ref="F2245:F2308" ca="1" si="231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>070</v>
      </c>
      <c r="G2245" s="16" t="str">
        <f t="shared" ref="G2245:J2264" ca="1" si="23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245" s="16" t="str">
        <f t="shared" ca="1" si="232"/>
        <v/>
      </c>
      <c r="I2245" s="16" t="str">
        <f t="shared" ca="1" si="232"/>
        <v/>
      </c>
      <c r="J2245" s="16" t="str">
        <f t="shared" ca="1" si="232"/>
        <v/>
      </c>
      <c r="K2245" s="1" t="s">
        <v>25</v>
      </c>
    </row>
    <row r="2246" spans="4:11">
      <c r="D2246" s="3" t="str">
        <f t="shared" si="230"/>
        <v>F-1</v>
      </c>
      <c r="E2246" s="3">
        <v>2242</v>
      </c>
      <c r="F2246" s="16" t="str">
        <f t="shared" ca="1" si="231"/>
        <v>070</v>
      </c>
      <c r="G2246" s="16" t="str">
        <f t="shared" ca="1" si="232"/>
        <v/>
      </c>
      <c r="H2246" s="16" t="str">
        <f t="shared" ca="1" si="232"/>
        <v/>
      </c>
      <c r="I2246" s="16" t="str">
        <f t="shared" ca="1" si="232"/>
        <v/>
      </c>
      <c r="J2246" s="16" t="str">
        <f t="shared" ca="1" si="232"/>
        <v/>
      </c>
    </row>
    <row r="2247" spans="4:11">
      <c r="D2247" s="3" t="str">
        <f t="shared" si="230"/>
        <v>F-1</v>
      </c>
      <c r="E2247" s="3">
        <v>2243</v>
      </c>
      <c r="F2247" s="16" t="str">
        <f t="shared" ca="1" si="231"/>
        <v>070</v>
      </c>
      <c r="G2247" s="16" t="str">
        <f t="shared" ca="1" si="232"/>
        <v/>
      </c>
      <c r="H2247" s="16" t="str">
        <f t="shared" ca="1" si="232"/>
        <v/>
      </c>
      <c r="I2247" s="16" t="str">
        <f t="shared" ca="1" si="232"/>
        <v/>
      </c>
      <c r="J2247" s="16" t="str">
        <f t="shared" ca="1" si="232"/>
        <v/>
      </c>
    </row>
    <row r="2248" spans="4:11">
      <c r="D2248" s="3" t="str">
        <f t="shared" si="230"/>
        <v>F-1</v>
      </c>
      <c r="E2248" s="3">
        <v>2244</v>
      </c>
      <c r="F2248" s="16" t="str">
        <f t="shared" ca="1" si="231"/>
        <v>070</v>
      </c>
      <c r="G2248" s="16" t="str">
        <f t="shared" ca="1" si="232"/>
        <v/>
      </c>
      <c r="H2248" s="16" t="str">
        <f t="shared" ca="1" si="232"/>
        <v/>
      </c>
      <c r="I2248" s="16" t="str">
        <f t="shared" ca="1" si="232"/>
        <v/>
      </c>
      <c r="J2248" s="16" t="str">
        <f t="shared" ca="1" si="232"/>
        <v/>
      </c>
    </row>
    <row r="2249" spans="4:11">
      <c r="D2249" s="3" t="str">
        <f t="shared" si="230"/>
        <v>F-1</v>
      </c>
      <c r="E2249" s="3">
        <v>2245</v>
      </c>
      <c r="F2249" s="16" t="str">
        <f t="shared" ca="1" si="231"/>
        <v>070</v>
      </c>
      <c r="G2249" s="16" t="str">
        <f t="shared" ca="1" si="232"/>
        <v/>
      </c>
      <c r="H2249" s="16" t="str">
        <f t="shared" ca="1" si="232"/>
        <v/>
      </c>
      <c r="I2249" s="16" t="str">
        <f t="shared" ca="1" si="232"/>
        <v/>
      </c>
      <c r="J2249" s="16" t="str">
        <f t="shared" ca="1" si="232"/>
        <v/>
      </c>
    </row>
    <row r="2250" spans="4:11">
      <c r="D2250" s="3" t="str">
        <f t="shared" si="230"/>
        <v>F-1</v>
      </c>
      <c r="E2250" s="3">
        <v>2246</v>
      </c>
      <c r="F2250" s="16" t="str">
        <f t="shared" ca="1" si="231"/>
        <v>070</v>
      </c>
      <c r="G2250" s="16" t="str">
        <f t="shared" ca="1" si="232"/>
        <v/>
      </c>
      <c r="H2250" s="16" t="str">
        <f t="shared" ca="1" si="232"/>
        <v/>
      </c>
      <c r="I2250" s="16" t="str">
        <f t="shared" ca="1" si="232"/>
        <v/>
      </c>
      <c r="J2250" s="16" t="str">
        <f t="shared" ca="1" si="232"/>
        <v/>
      </c>
    </row>
    <row r="2251" spans="4:11">
      <c r="D2251" s="3" t="str">
        <f t="shared" si="230"/>
        <v>F-1</v>
      </c>
      <c r="E2251" s="3">
        <v>2247</v>
      </c>
      <c r="F2251" s="16" t="str">
        <f t="shared" ca="1" si="231"/>
        <v>070</v>
      </c>
      <c r="G2251" s="16" t="str">
        <f t="shared" ca="1" si="232"/>
        <v/>
      </c>
      <c r="H2251" s="16" t="str">
        <f t="shared" ca="1" si="232"/>
        <v/>
      </c>
      <c r="I2251" s="16" t="str">
        <f t="shared" ca="1" si="232"/>
        <v/>
      </c>
      <c r="J2251" s="16" t="str">
        <f t="shared" ca="1" si="232"/>
        <v/>
      </c>
    </row>
    <row r="2252" spans="4:11">
      <c r="D2252" s="3" t="str">
        <f t="shared" si="230"/>
        <v>F-1</v>
      </c>
      <c r="E2252" s="3">
        <v>2248</v>
      </c>
      <c r="F2252" s="16" t="str">
        <f t="shared" ca="1" si="231"/>
        <v>070</v>
      </c>
      <c r="G2252" s="16" t="str">
        <f t="shared" ca="1" si="232"/>
        <v/>
      </c>
      <c r="H2252" s="16" t="str">
        <f t="shared" ca="1" si="232"/>
        <v/>
      </c>
      <c r="I2252" s="16" t="str">
        <f t="shared" ca="1" si="232"/>
        <v/>
      </c>
      <c r="J2252" s="16" t="str">
        <f t="shared" ca="1" si="232"/>
        <v/>
      </c>
    </row>
    <row r="2253" spans="4:11">
      <c r="D2253" s="3" t="str">
        <f t="shared" si="230"/>
        <v>F-1</v>
      </c>
      <c r="E2253" s="3">
        <v>2249</v>
      </c>
      <c r="F2253" s="16" t="str">
        <f t="shared" ca="1" si="231"/>
        <v>070</v>
      </c>
      <c r="G2253" s="16" t="str">
        <f t="shared" ca="1" si="232"/>
        <v/>
      </c>
      <c r="H2253" s="16" t="str">
        <f t="shared" ca="1" si="232"/>
        <v/>
      </c>
      <c r="I2253" s="16" t="str">
        <f t="shared" ca="1" si="232"/>
        <v/>
      </c>
      <c r="J2253" s="16" t="str">
        <f t="shared" ca="1" si="232"/>
        <v/>
      </c>
    </row>
    <row r="2254" spans="4:11">
      <c r="D2254" s="3" t="str">
        <f t="shared" si="230"/>
        <v>F-1</v>
      </c>
      <c r="E2254" s="3">
        <v>2250</v>
      </c>
      <c r="F2254" s="16" t="str">
        <f t="shared" ca="1" si="231"/>
        <v>070</v>
      </c>
      <c r="G2254" s="16" t="str">
        <f t="shared" ca="1" si="232"/>
        <v/>
      </c>
      <c r="H2254" s="16" t="str">
        <f t="shared" ca="1" si="232"/>
        <v/>
      </c>
      <c r="I2254" s="16" t="str">
        <f t="shared" ca="1" si="232"/>
        <v/>
      </c>
      <c r="J2254" s="16" t="str">
        <f t="shared" ca="1" si="232"/>
        <v/>
      </c>
    </row>
    <row r="2255" spans="4:11">
      <c r="D2255" s="3" t="str">
        <f t="shared" si="230"/>
        <v>F-1</v>
      </c>
      <c r="E2255" s="3">
        <v>2251</v>
      </c>
      <c r="F2255" s="16" t="str">
        <f t="shared" ca="1" si="231"/>
        <v>070</v>
      </c>
      <c r="G2255" s="16" t="str">
        <f t="shared" ca="1" si="232"/>
        <v/>
      </c>
      <c r="H2255" s="16" t="str">
        <f t="shared" ca="1" si="232"/>
        <v/>
      </c>
      <c r="I2255" s="16" t="str">
        <f t="shared" ca="1" si="232"/>
        <v/>
      </c>
      <c r="J2255" s="16" t="str">
        <f t="shared" ca="1" si="232"/>
        <v/>
      </c>
    </row>
    <row r="2256" spans="4:11">
      <c r="D2256" s="3" t="str">
        <f t="shared" si="230"/>
        <v>F-1</v>
      </c>
      <c r="E2256" s="3">
        <v>2252</v>
      </c>
      <c r="F2256" s="16" t="str">
        <f t="shared" ca="1" si="231"/>
        <v>070</v>
      </c>
      <c r="G2256" s="16" t="str">
        <f t="shared" ca="1" si="232"/>
        <v/>
      </c>
      <c r="H2256" s="16" t="str">
        <f t="shared" ca="1" si="232"/>
        <v/>
      </c>
      <c r="I2256" s="16" t="str">
        <f t="shared" ca="1" si="232"/>
        <v/>
      </c>
      <c r="J2256" s="16" t="str">
        <f t="shared" ca="1" si="232"/>
        <v/>
      </c>
    </row>
    <row r="2257" spans="4:10">
      <c r="D2257" s="3" t="str">
        <f t="shared" si="230"/>
        <v>F-1</v>
      </c>
      <c r="E2257" s="3">
        <v>2253</v>
      </c>
      <c r="F2257" s="16" t="str">
        <f t="shared" ca="1" si="231"/>
        <v>070</v>
      </c>
      <c r="G2257" s="16" t="str">
        <f t="shared" ca="1" si="232"/>
        <v/>
      </c>
      <c r="H2257" s="16" t="str">
        <f t="shared" ca="1" si="232"/>
        <v/>
      </c>
      <c r="I2257" s="16" t="str">
        <f t="shared" ca="1" si="232"/>
        <v/>
      </c>
      <c r="J2257" s="16" t="str">
        <f t="shared" ca="1" si="232"/>
        <v/>
      </c>
    </row>
    <row r="2258" spans="4:10">
      <c r="D2258" s="3" t="str">
        <f t="shared" si="230"/>
        <v>F-1</v>
      </c>
      <c r="E2258" s="3">
        <v>2254</v>
      </c>
      <c r="F2258" s="16" t="str">
        <f t="shared" ca="1" si="231"/>
        <v>070</v>
      </c>
      <c r="G2258" s="16" t="str">
        <f t="shared" ca="1" si="232"/>
        <v/>
      </c>
      <c r="H2258" s="16" t="str">
        <f t="shared" ca="1" si="232"/>
        <v/>
      </c>
      <c r="I2258" s="16" t="str">
        <f t="shared" ca="1" si="232"/>
        <v/>
      </c>
      <c r="J2258" s="16" t="str">
        <f t="shared" ca="1" si="232"/>
        <v/>
      </c>
    </row>
    <row r="2259" spans="4:10">
      <c r="D2259" s="3" t="str">
        <f t="shared" si="230"/>
        <v>F-1</v>
      </c>
      <c r="E2259" s="3">
        <v>2255</v>
      </c>
      <c r="F2259" s="16" t="str">
        <f t="shared" ca="1" si="231"/>
        <v>070</v>
      </c>
      <c r="G2259" s="16" t="str">
        <f t="shared" ca="1" si="232"/>
        <v/>
      </c>
      <c r="H2259" s="16" t="str">
        <f t="shared" ca="1" si="232"/>
        <v/>
      </c>
      <c r="I2259" s="16" t="str">
        <f t="shared" ca="1" si="232"/>
        <v/>
      </c>
      <c r="J2259" s="16" t="str">
        <f t="shared" ca="1" si="232"/>
        <v/>
      </c>
    </row>
    <row r="2260" spans="4:10">
      <c r="D2260" s="3" t="str">
        <f t="shared" si="230"/>
        <v>F-1</v>
      </c>
      <c r="E2260" s="3">
        <v>2256</v>
      </c>
      <c r="F2260" s="16" t="str">
        <f t="shared" ca="1" si="231"/>
        <v>070</v>
      </c>
      <c r="G2260" s="16" t="str">
        <f t="shared" ca="1" si="232"/>
        <v/>
      </c>
      <c r="H2260" s="16" t="str">
        <f t="shared" ca="1" si="232"/>
        <v/>
      </c>
      <c r="I2260" s="16" t="str">
        <f t="shared" ca="1" si="232"/>
        <v/>
      </c>
      <c r="J2260" s="16" t="str">
        <f t="shared" ca="1" si="232"/>
        <v/>
      </c>
    </row>
    <row r="2261" spans="4:10">
      <c r="D2261" s="3" t="str">
        <f t="shared" si="230"/>
        <v>F-2</v>
      </c>
      <c r="E2261" s="3">
        <v>2257</v>
      </c>
      <c r="F2261" s="16" t="str">
        <f t="shared" ca="1" si="231"/>
        <v/>
      </c>
      <c r="G2261" s="16" t="str">
        <f t="shared" ca="1" si="232"/>
        <v/>
      </c>
      <c r="H2261" s="16" t="str">
        <f t="shared" ca="1" si="232"/>
        <v/>
      </c>
      <c r="I2261" s="16" t="str">
        <f t="shared" ca="1" si="232"/>
        <v/>
      </c>
      <c r="J2261" s="16" t="str">
        <f t="shared" ca="1" si="232"/>
        <v/>
      </c>
    </row>
    <row r="2262" spans="4:10">
      <c r="D2262" s="3" t="str">
        <f t="shared" si="230"/>
        <v>F-2</v>
      </c>
      <c r="E2262" s="3">
        <v>2258</v>
      </c>
      <c r="F2262" s="16" t="str">
        <f t="shared" ca="1" si="231"/>
        <v/>
      </c>
      <c r="G2262" s="16" t="str">
        <f t="shared" ca="1" si="232"/>
        <v/>
      </c>
      <c r="H2262" s="16" t="str">
        <f t="shared" ca="1" si="232"/>
        <v/>
      </c>
      <c r="I2262" s="16" t="str">
        <f t="shared" ca="1" si="232"/>
        <v/>
      </c>
      <c r="J2262" s="16" t="str">
        <f t="shared" ca="1" si="232"/>
        <v/>
      </c>
    </row>
    <row r="2263" spans="4:10">
      <c r="D2263" s="3" t="str">
        <f t="shared" si="230"/>
        <v>F-2</v>
      </c>
      <c r="E2263" s="3">
        <v>2259</v>
      </c>
      <c r="F2263" s="16" t="str">
        <f t="shared" ca="1" si="231"/>
        <v/>
      </c>
      <c r="G2263" s="16" t="str">
        <f t="shared" ca="1" si="232"/>
        <v/>
      </c>
      <c r="H2263" s="16" t="str">
        <f t="shared" ca="1" si="232"/>
        <v/>
      </c>
      <c r="I2263" s="16" t="str">
        <f t="shared" ca="1" si="232"/>
        <v/>
      </c>
      <c r="J2263" s="16" t="str">
        <f t="shared" ca="1" si="232"/>
        <v/>
      </c>
    </row>
    <row r="2264" spans="4:10">
      <c r="D2264" s="3" t="str">
        <f t="shared" si="230"/>
        <v>F-2</v>
      </c>
      <c r="E2264" s="3">
        <v>2260</v>
      </c>
      <c r="F2264" s="16" t="str">
        <f t="shared" ca="1" si="231"/>
        <v/>
      </c>
      <c r="G2264" s="16" t="str">
        <f t="shared" ca="1" si="232"/>
        <v/>
      </c>
      <c r="H2264" s="16" t="str">
        <f t="shared" ca="1" si="232"/>
        <v/>
      </c>
      <c r="I2264" s="16" t="str">
        <f t="shared" ca="1" si="232"/>
        <v/>
      </c>
      <c r="J2264" s="16" t="str">
        <f t="shared" ca="1" si="232"/>
        <v/>
      </c>
    </row>
    <row r="2265" spans="4:10">
      <c r="D2265" s="3" t="str">
        <f t="shared" si="230"/>
        <v>F-2</v>
      </c>
      <c r="E2265" s="3">
        <v>2261</v>
      </c>
      <c r="F2265" s="16" t="str">
        <f t="shared" ca="1" si="231"/>
        <v/>
      </c>
      <c r="G2265" s="16" t="str">
        <f t="shared" ref="G2265:J2284" ca="1" si="23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265" s="16" t="str">
        <f t="shared" ca="1" si="233"/>
        <v/>
      </c>
      <c r="I2265" s="16" t="str">
        <f t="shared" ca="1" si="233"/>
        <v/>
      </c>
      <c r="J2265" s="16" t="str">
        <f t="shared" ca="1" si="233"/>
        <v/>
      </c>
    </row>
    <row r="2266" spans="4:10">
      <c r="D2266" s="3" t="str">
        <f t="shared" si="230"/>
        <v>F-2</v>
      </c>
      <c r="E2266" s="3">
        <v>2262</v>
      </c>
      <c r="F2266" s="16" t="str">
        <f t="shared" ca="1" si="231"/>
        <v/>
      </c>
      <c r="G2266" s="16" t="str">
        <f t="shared" ca="1" si="233"/>
        <v/>
      </c>
      <c r="H2266" s="16" t="str">
        <f t="shared" ca="1" si="233"/>
        <v/>
      </c>
      <c r="I2266" s="16" t="str">
        <f t="shared" ca="1" si="233"/>
        <v/>
      </c>
      <c r="J2266" s="16" t="str">
        <f t="shared" ca="1" si="233"/>
        <v/>
      </c>
    </row>
    <row r="2267" spans="4:10">
      <c r="D2267" s="3" t="str">
        <f t="shared" si="230"/>
        <v>F-2</v>
      </c>
      <c r="E2267" s="3">
        <v>2263</v>
      </c>
      <c r="F2267" s="16" t="str">
        <f t="shared" ca="1" si="231"/>
        <v/>
      </c>
      <c r="G2267" s="16" t="str">
        <f t="shared" ca="1" si="233"/>
        <v/>
      </c>
      <c r="H2267" s="16" t="str">
        <f t="shared" ca="1" si="233"/>
        <v/>
      </c>
      <c r="I2267" s="16" t="str">
        <f t="shared" ca="1" si="233"/>
        <v/>
      </c>
      <c r="J2267" s="16" t="str">
        <f t="shared" ca="1" si="233"/>
        <v/>
      </c>
    </row>
    <row r="2268" spans="4:10">
      <c r="D2268" s="3" t="str">
        <f t="shared" si="230"/>
        <v>F-2</v>
      </c>
      <c r="E2268" s="3">
        <v>2264</v>
      </c>
      <c r="F2268" s="16" t="str">
        <f t="shared" ca="1" si="231"/>
        <v/>
      </c>
      <c r="G2268" s="16" t="str">
        <f t="shared" ca="1" si="233"/>
        <v/>
      </c>
      <c r="H2268" s="16" t="str">
        <f t="shared" ca="1" si="233"/>
        <v/>
      </c>
      <c r="I2268" s="16" t="str">
        <f t="shared" ca="1" si="233"/>
        <v/>
      </c>
      <c r="J2268" s="16" t="str">
        <f t="shared" ca="1" si="233"/>
        <v/>
      </c>
    </row>
    <row r="2269" spans="4:10">
      <c r="D2269" s="3" t="str">
        <f t="shared" si="230"/>
        <v>F-2</v>
      </c>
      <c r="E2269" s="3">
        <v>2265</v>
      </c>
      <c r="F2269" s="16" t="str">
        <f t="shared" ca="1" si="231"/>
        <v/>
      </c>
      <c r="G2269" s="16" t="str">
        <f t="shared" ca="1" si="233"/>
        <v/>
      </c>
      <c r="H2269" s="16" t="str">
        <f t="shared" ca="1" si="233"/>
        <v/>
      </c>
      <c r="I2269" s="16" t="str">
        <f t="shared" ca="1" si="233"/>
        <v/>
      </c>
      <c r="J2269" s="16" t="str">
        <f t="shared" ca="1" si="233"/>
        <v/>
      </c>
    </row>
    <row r="2270" spans="4:10">
      <c r="D2270" s="3" t="str">
        <f t="shared" si="230"/>
        <v>F-2</v>
      </c>
      <c r="E2270" s="3">
        <v>2266</v>
      </c>
      <c r="F2270" s="16" t="str">
        <f t="shared" ca="1" si="231"/>
        <v/>
      </c>
      <c r="G2270" s="16" t="str">
        <f t="shared" ca="1" si="233"/>
        <v/>
      </c>
      <c r="H2270" s="16" t="str">
        <f t="shared" ca="1" si="233"/>
        <v/>
      </c>
      <c r="I2270" s="16" t="str">
        <f t="shared" ca="1" si="233"/>
        <v/>
      </c>
      <c r="J2270" s="16" t="str">
        <f t="shared" ca="1" si="233"/>
        <v/>
      </c>
    </row>
    <row r="2271" spans="4:10">
      <c r="D2271" s="3" t="str">
        <f t="shared" si="230"/>
        <v>F-2</v>
      </c>
      <c r="E2271" s="3">
        <v>2267</v>
      </c>
      <c r="F2271" s="16" t="str">
        <f t="shared" ca="1" si="231"/>
        <v/>
      </c>
      <c r="G2271" s="16" t="str">
        <f t="shared" ca="1" si="233"/>
        <v/>
      </c>
      <c r="H2271" s="16" t="str">
        <f t="shared" ca="1" si="233"/>
        <v/>
      </c>
      <c r="I2271" s="16" t="str">
        <f t="shared" ca="1" si="233"/>
        <v/>
      </c>
      <c r="J2271" s="16" t="str">
        <f t="shared" ca="1" si="233"/>
        <v/>
      </c>
    </row>
    <row r="2272" spans="4:10">
      <c r="D2272" s="3" t="str">
        <f t="shared" si="230"/>
        <v>F-2</v>
      </c>
      <c r="E2272" s="3">
        <v>2268</v>
      </c>
      <c r="F2272" s="16" t="str">
        <f t="shared" ca="1" si="231"/>
        <v/>
      </c>
      <c r="G2272" s="16" t="str">
        <f t="shared" ca="1" si="233"/>
        <v/>
      </c>
      <c r="H2272" s="16" t="str">
        <f t="shared" ca="1" si="233"/>
        <v/>
      </c>
      <c r="I2272" s="16" t="str">
        <f t="shared" ca="1" si="233"/>
        <v/>
      </c>
      <c r="J2272" s="16" t="str">
        <f t="shared" ca="1" si="233"/>
        <v/>
      </c>
    </row>
    <row r="2273" spans="4:10">
      <c r="D2273" s="3" t="str">
        <f t="shared" si="230"/>
        <v>F-2</v>
      </c>
      <c r="E2273" s="3">
        <v>2269</v>
      </c>
      <c r="F2273" s="16" t="str">
        <f t="shared" ca="1" si="231"/>
        <v/>
      </c>
      <c r="G2273" s="16" t="str">
        <f t="shared" ca="1" si="233"/>
        <v/>
      </c>
      <c r="H2273" s="16" t="str">
        <f t="shared" ca="1" si="233"/>
        <v/>
      </c>
      <c r="I2273" s="16" t="str">
        <f t="shared" ca="1" si="233"/>
        <v/>
      </c>
      <c r="J2273" s="16" t="str">
        <f t="shared" ca="1" si="233"/>
        <v/>
      </c>
    </row>
    <row r="2274" spans="4:10">
      <c r="D2274" s="3" t="str">
        <f t="shared" si="230"/>
        <v>F-2</v>
      </c>
      <c r="E2274" s="3">
        <v>2270</v>
      </c>
      <c r="F2274" s="16" t="str">
        <f t="shared" ca="1" si="231"/>
        <v/>
      </c>
      <c r="G2274" s="16" t="str">
        <f t="shared" ca="1" si="233"/>
        <v/>
      </c>
      <c r="H2274" s="16" t="str">
        <f t="shared" ca="1" si="233"/>
        <v/>
      </c>
      <c r="I2274" s="16" t="str">
        <f t="shared" ca="1" si="233"/>
        <v/>
      </c>
      <c r="J2274" s="16" t="str">
        <f t="shared" ca="1" si="233"/>
        <v/>
      </c>
    </row>
    <row r="2275" spans="4:10">
      <c r="D2275" s="3" t="str">
        <f t="shared" si="230"/>
        <v>F-2</v>
      </c>
      <c r="E2275" s="3">
        <v>2271</v>
      </c>
      <c r="F2275" s="16" t="str">
        <f t="shared" ca="1" si="231"/>
        <v/>
      </c>
      <c r="G2275" s="16" t="str">
        <f t="shared" ca="1" si="233"/>
        <v/>
      </c>
      <c r="H2275" s="16" t="str">
        <f t="shared" ca="1" si="233"/>
        <v/>
      </c>
      <c r="I2275" s="16" t="str">
        <f t="shared" ca="1" si="233"/>
        <v/>
      </c>
      <c r="J2275" s="16" t="str">
        <f t="shared" ca="1" si="233"/>
        <v/>
      </c>
    </row>
    <row r="2276" spans="4:10">
      <c r="D2276" s="3" t="str">
        <f t="shared" si="230"/>
        <v>F-2</v>
      </c>
      <c r="E2276" s="3">
        <v>2272</v>
      </c>
      <c r="F2276" s="16" t="str">
        <f t="shared" ca="1" si="231"/>
        <v/>
      </c>
      <c r="G2276" s="16" t="str">
        <f t="shared" ca="1" si="233"/>
        <v/>
      </c>
      <c r="H2276" s="16" t="str">
        <f t="shared" ca="1" si="233"/>
        <v/>
      </c>
      <c r="I2276" s="16" t="str">
        <f t="shared" ca="1" si="233"/>
        <v/>
      </c>
      <c r="J2276" s="16" t="str">
        <f t="shared" ca="1" si="233"/>
        <v/>
      </c>
    </row>
    <row r="2277" spans="4:10">
      <c r="D2277" s="3" t="str">
        <f t="shared" si="230"/>
        <v>F-3</v>
      </c>
      <c r="E2277" s="3">
        <v>2273</v>
      </c>
      <c r="F2277" s="16" t="str">
        <f t="shared" ca="1" si="231"/>
        <v/>
      </c>
      <c r="G2277" s="16" t="str">
        <f t="shared" ca="1" si="233"/>
        <v/>
      </c>
      <c r="H2277" s="16" t="str">
        <f t="shared" ca="1" si="233"/>
        <v/>
      </c>
      <c r="I2277" s="16" t="str">
        <f t="shared" ca="1" si="233"/>
        <v/>
      </c>
      <c r="J2277" s="16" t="str">
        <f t="shared" ca="1" si="233"/>
        <v/>
      </c>
    </row>
    <row r="2278" spans="4:10">
      <c r="D2278" s="3" t="str">
        <f t="shared" si="230"/>
        <v>F-3</v>
      </c>
      <c r="E2278" s="3">
        <v>2274</v>
      </c>
      <c r="F2278" s="16" t="str">
        <f t="shared" ca="1" si="231"/>
        <v/>
      </c>
      <c r="G2278" s="16" t="str">
        <f t="shared" ca="1" si="233"/>
        <v/>
      </c>
      <c r="H2278" s="16" t="str">
        <f t="shared" ca="1" si="233"/>
        <v/>
      </c>
      <c r="I2278" s="16" t="str">
        <f t="shared" ca="1" si="233"/>
        <v/>
      </c>
      <c r="J2278" s="16" t="str">
        <f t="shared" ca="1" si="233"/>
        <v/>
      </c>
    </row>
    <row r="2279" spans="4:10">
      <c r="D2279" s="3" t="str">
        <f t="shared" si="230"/>
        <v>F-3</v>
      </c>
      <c r="E2279" s="3">
        <v>2275</v>
      </c>
      <c r="F2279" s="16" t="str">
        <f t="shared" ca="1" si="231"/>
        <v/>
      </c>
      <c r="G2279" s="16" t="str">
        <f t="shared" ca="1" si="233"/>
        <v/>
      </c>
      <c r="H2279" s="16" t="str">
        <f t="shared" ca="1" si="233"/>
        <v/>
      </c>
      <c r="I2279" s="16" t="str">
        <f t="shared" ca="1" si="233"/>
        <v/>
      </c>
      <c r="J2279" s="16" t="str">
        <f t="shared" ca="1" si="233"/>
        <v/>
      </c>
    </row>
    <row r="2280" spans="4:10">
      <c r="D2280" s="3" t="str">
        <f t="shared" si="230"/>
        <v>F-3</v>
      </c>
      <c r="E2280" s="3">
        <v>2276</v>
      </c>
      <c r="F2280" s="16" t="str">
        <f t="shared" ca="1" si="231"/>
        <v/>
      </c>
      <c r="G2280" s="16" t="str">
        <f t="shared" ca="1" si="233"/>
        <v/>
      </c>
      <c r="H2280" s="16" t="str">
        <f t="shared" ca="1" si="233"/>
        <v/>
      </c>
      <c r="I2280" s="16" t="str">
        <f t="shared" ca="1" si="233"/>
        <v/>
      </c>
      <c r="J2280" s="16" t="str">
        <f t="shared" ca="1" si="233"/>
        <v/>
      </c>
    </row>
    <row r="2281" spans="4:10">
      <c r="D2281" s="3" t="str">
        <f t="shared" si="230"/>
        <v>F-3</v>
      </c>
      <c r="E2281" s="3">
        <v>2277</v>
      </c>
      <c r="F2281" s="16" t="str">
        <f t="shared" ca="1" si="231"/>
        <v/>
      </c>
      <c r="G2281" s="16" t="str">
        <f t="shared" ca="1" si="233"/>
        <v/>
      </c>
      <c r="H2281" s="16" t="str">
        <f t="shared" ca="1" si="233"/>
        <v/>
      </c>
      <c r="I2281" s="16" t="str">
        <f t="shared" ca="1" si="233"/>
        <v/>
      </c>
      <c r="J2281" s="16" t="str">
        <f t="shared" ca="1" si="233"/>
        <v/>
      </c>
    </row>
    <row r="2282" spans="4:10">
      <c r="D2282" s="3" t="str">
        <f t="shared" si="230"/>
        <v>F-3</v>
      </c>
      <c r="E2282" s="3">
        <v>2278</v>
      </c>
      <c r="F2282" s="16" t="str">
        <f t="shared" ca="1" si="231"/>
        <v/>
      </c>
      <c r="G2282" s="16" t="str">
        <f t="shared" ca="1" si="233"/>
        <v/>
      </c>
      <c r="H2282" s="16" t="str">
        <f t="shared" ca="1" si="233"/>
        <v/>
      </c>
      <c r="I2282" s="16" t="str">
        <f t="shared" ca="1" si="233"/>
        <v/>
      </c>
      <c r="J2282" s="16" t="str">
        <f t="shared" ca="1" si="233"/>
        <v/>
      </c>
    </row>
    <row r="2283" spans="4:10">
      <c r="D2283" s="3" t="str">
        <f t="shared" si="230"/>
        <v>F-3</v>
      </c>
      <c r="E2283" s="3">
        <v>2279</v>
      </c>
      <c r="F2283" s="16" t="str">
        <f t="shared" ca="1" si="231"/>
        <v/>
      </c>
      <c r="G2283" s="16" t="str">
        <f t="shared" ca="1" si="233"/>
        <v/>
      </c>
      <c r="H2283" s="16" t="str">
        <f t="shared" ca="1" si="233"/>
        <v/>
      </c>
      <c r="I2283" s="16" t="str">
        <f t="shared" ca="1" si="233"/>
        <v/>
      </c>
      <c r="J2283" s="16" t="str">
        <f t="shared" ca="1" si="233"/>
        <v/>
      </c>
    </row>
    <row r="2284" spans="4:10">
      <c r="D2284" s="3" t="str">
        <f t="shared" si="230"/>
        <v>F-3</v>
      </c>
      <c r="E2284" s="3">
        <v>2280</v>
      </c>
      <c r="F2284" s="16" t="str">
        <f t="shared" ca="1" si="231"/>
        <v/>
      </c>
      <c r="G2284" s="16" t="str">
        <f t="shared" ca="1" si="233"/>
        <v/>
      </c>
      <c r="H2284" s="16" t="str">
        <f t="shared" ca="1" si="233"/>
        <v/>
      </c>
      <c r="I2284" s="16" t="str">
        <f t="shared" ca="1" si="233"/>
        <v/>
      </c>
      <c r="J2284" s="16" t="str">
        <f t="shared" ca="1" si="233"/>
        <v/>
      </c>
    </row>
    <row r="2285" spans="4:10">
      <c r="D2285" s="3" t="str">
        <f t="shared" si="230"/>
        <v>F-3</v>
      </c>
      <c r="E2285" s="3">
        <v>2281</v>
      </c>
      <c r="F2285" s="16" t="str">
        <f t="shared" ca="1" si="231"/>
        <v/>
      </c>
      <c r="G2285" s="16" t="str">
        <f t="shared" ref="G2285:J2304" ca="1" si="23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285" s="16" t="str">
        <f t="shared" ca="1" si="234"/>
        <v/>
      </c>
      <c r="I2285" s="16" t="str">
        <f t="shared" ca="1" si="234"/>
        <v/>
      </c>
      <c r="J2285" s="16" t="str">
        <f t="shared" ca="1" si="234"/>
        <v/>
      </c>
    </row>
    <row r="2286" spans="4:10">
      <c r="D2286" s="3" t="str">
        <f t="shared" si="230"/>
        <v>F-3</v>
      </c>
      <c r="E2286" s="3">
        <v>2282</v>
      </c>
      <c r="F2286" s="16" t="str">
        <f t="shared" ca="1" si="231"/>
        <v/>
      </c>
      <c r="G2286" s="16" t="str">
        <f t="shared" ca="1" si="234"/>
        <v/>
      </c>
      <c r="H2286" s="16" t="str">
        <f t="shared" ca="1" si="234"/>
        <v/>
      </c>
      <c r="I2286" s="16" t="str">
        <f t="shared" ca="1" si="234"/>
        <v/>
      </c>
      <c r="J2286" s="16" t="str">
        <f t="shared" ca="1" si="234"/>
        <v/>
      </c>
    </row>
    <row r="2287" spans="4:10">
      <c r="D2287" s="3" t="str">
        <f t="shared" si="230"/>
        <v>F-3</v>
      </c>
      <c r="E2287" s="3">
        <v>2283</v>
      </c>
      <c r="F2287" s="16" t="str">
        <f t="shared" ca="1" si="231"/>
        <v/>
      </c>
      <c r="G2287" s="16" t="str">
        <f t="shared" ca="1" si="234"/>
        <v/>
      </c>
      <c r="H2287" s="16" t="str">
        <f t="shared" ca="1" si="234"/>
        <v/>
      </c>
      <c r="I2287" s="16" t="str">
        <f t="shared" ca="1" si="234"/>
        <v/>
      </c>
      <c r="J2287" s="16" t="str">
        <f t="shared" ca="1" si="234"/>
        <v/>
      </c>
    </row>
    <row r="2288" spans="4:10">
      <c r="D2288" s="3" t="str">
        <f t="shared" si="230"/>
        <v>F-3</v>
      </c>
      <c r="E2288" s="3">
        <v>2284</v>
      </c>
      <c r="F2288" s="16" t="str">
        <f t="shared" ca="1" si="231"/>
        <v/>
      </c>
      <c r="G2288" s="16" t="str">
        <f t="shared" ca="1" si="234"/>
        <v/>
      </c>
      <c r="H2288" s="16" t="str">
        <f t="shared" ca="1" si="234"/>
        <v/>
      </c>
      <c r="I2288" s="16" t="str">
        <f t="shared" ca="1" si="234"/>
        <v/>
      </c>
      <c r="J2288" s="16" t="str">
        <f t="shared" ca="1" si="234"/>
        <v/>
      </c>
    </row>
    <row r="2289" spans="4:10">
      <c r="D2289" s="3" t="str">
        <f t="shared" si="230"/>
        <v>F-3</v>
      </c>
      <c r="E2289" s="3">
        <v>2285</v>
      </c>
      <c r="F2289" s="16" t="str">
        <f t="shared" ca="1" si="231"/>
        <v/>
      </c>
      <c r="G2289" s="16" t="str">
        <f t="shared" ca="1" si="234"/>
        <v/>
      </c>
      <c r="H2289" s="16" t="str">
        <f t="shared" ca="1" si="234"/>
        <v/>
      </c>
      <c r="I2289" s="16" t="str">
        <f t="shared" ca="1" si="234"/>
        <v/>
      </c>
      <c r="J2289" s="16" t="str">
        <f t="shared" ca="1" si="234"/>
        <v/>
      </c>
    </row>
    <row r="2290" spans="4:10">
      <c r="D2290" s="3" t="str">
        <f t="shared" si="230"/>
        <v>F-3</v>
      </c>
      <c r="E2290" s="3">
        <v>2286</v>
      </c>
      <c r="F2290" s="16" t="str">
        <f t="shared" ca="1" si="231"/>
        <v/>
      </c>
      <c r="G2290" s="16" t="str">
        <f t="shared" ca="1" si="234"/>
        <v/>
      </c>
      <c r="H2290" s="16" t="str">
        <f t="shared" ca="1" si="234"/>
        <v/>
      </c>
      <c r="I2290" s="16" t="str">
        <f t="shared" ca="1" si="234"/>
        <v/>
      </c>
      <c r="J2290" s="16" t="str">
        <f t="shared" ca="1" si="234"/>
        <v/>
      </c>
    </row>
    <row r="2291" spans="4:10">
      <c r="D2291" s="3" t="str">
        <f t="shared" si="230"/>
        <v>F-3</v>
      </c>
      <c r="E2291" s="3">
        <v>2287</v>
      </c>
      <c r="F2291" s="16" t="str">
        <f t="shared" ca="1" si="231"/>
        <v/>
      </c>
      <c r="G2291" s="16" t="str">
        <f t="shared" ca="1" si="234"/>
        <v/>
      </c>
      <c r="H2291" s="16" t="str">
        <f t="shared" ca="1" si="234"/>
        <v/>
      </c>
      <c r="I2291" s="16" t="str">
        <f t="shared" ca="1" si="234"/>
        <v/>
      </c>
      <c r="J2291" s="16" t="str">
        <f t="shared" ca="1" si="234"/>
        <v/>
      </c>
    </row>
    <row r="2292" spans="4:10">
      <c r="D2292" s="3" t="str">
        <f t="shared" si="230"/>
        <v>F-3</v>
      </c>
      <c r="E2292" s="3">
        <v>2288</v>
      </c>
      <c r="F2292" s="16" t="str">
        <f t="shared" ca="1" si="231"/>
        <v/>
      </c>
      <c r="G2292" s="16" t="str">
        <f t="shared" ca="1" si="234"/>
        <v/>
      </c>
      <c r="H2292" s="16" t="str">
        <f t="shared" ca="1" si="234"/>
        <v/>
      </c>
      <c r="I2292" s="16" t="str">
        <f t="shared" ca="1" si="234"/>
        <v/>
      </c>
      <c r="J2292" s="16" t="str">
        <f t="shared" ca="1" si="234"/>
        <v/>
      </c>
    </row>
    <row r="2293" spans="4:10">
      <c r="D2293" s="3" t="str">
        <f t="shared" si="230"/>
        <v>F-4</v>
      </c>
      <c r="E2293" s="3">
        <v>2289</v>
      </c>
      <c r="F2293" s="16" t="str">
        <f t="shared" ca="1" si="231"/>
        <v/>
      </c>
      <c r="G2293" s="16" t="str">
        <f t="shared" ca="1" si="234"/>
        <v/>
      </c>
      <c r="H2293" s="16" t="str">
        <f t="shared" ca="1" si="234"/>
        <v/>
      </c>
      <c r="I2293" s="16" t="str">
        <f t="shared" ca="1" si="234"/>
        <v/>
      </c>
      <c r="J2293" s="16" t="str">
        <f t="shared" ca="1" si="234"/>
        <v/>
      </c>
    </row>
    <row r="2294" spans="4:10">
      <c r="D2294" s="3" t="str">
        <f t="shared" si="230"/>
        <v>F-4</v>
      </c>
      <c r="E2294" s="3">
        <v>2290</v>
      </c>
      <c r="F2294" s="16" t="str">
        <f t="shared" ca="1" si="231"/>
        <v/>
      </c>
      <c r="G2294" s="16" t="str">
        <f t="shared" ca="1" si="234"/>
        <v/>
      </c>
      <c r="H2294" s="16" t="str">
        <f t="shared" ca="1" si="234"/>
        <v/>
      </c>
      <c r="I2294" s="16" t="str">
        <f t="shared" ca="1" si="234"/>
        <v/>
      </c>
      <c r="J2294" s="16" t="str">
        <f t="shared" ca="1" si="234"/>
        <v/>
      </c>
    </row>
    <row r="2295" spans="4:10">
      <c r="D2295" s="3" t="str">
        <f t="shared" si="230"/>
        <v>F-4</v>
      </c>
      <c r="E2295" s="3">
        <v>2291</v>
      </c>
      <c r="F2295" s="16" t="str">
        <f t="shared" ca="1" si="231"/>
        <v/>
      </c>
      <c r="G2295" s="16" t="str">
        <f t="shared" ca="1" si="234"/>
        <v/>
      </c>
      <c r="H2295" s="16" t="str">
        <f t="shared" ca="1" si="234"/>
        <v/>
      </c>
      <c r="I2295" s="16" t="str">
        <f t="shared" ca="1" si="234"/>
        <v/>
      </c>
      <c r="J2295" s="16" t="str">
        <f t="shared" ca="1" si="234"/>
        <v/>
      </c>
    </row>
    <row r="2296" spans="4:10">
      <c r="D2296" s="3" t="str">
        <f t="shared" si="230"/>
        <v>F-4</v>
      </c>
      <c r="E2296" s="3">
        <v>2292</v>
      </c>
      <c r="F2296" s="16" t="str">
        <f t="shared" ca="1" si="231"/>
        <v/>
      </c>
      <c r="G2296" s="16" t="str">
        <f t="shared" ca="1" si="234"/>
        <v/>
      </c>
      <c r="H2296" s="16" t="str">
        <f t="shared" ca="1" si="234"/>
        <v/>
      </c>
      <c r="I2296" s="16" t="str">
        <f t="shared" ca="1" si="234"/>
        <v/>
      </c>
      <c r="J2296" s="16" t="str">
        <f t="shared" ca="1" si="234"/>
        <v/>
      </c>
    </row>
    <row r="2297" spans="4:10">
      <c r="D2297" s="3" t="str">
        <f t="shared" si="230"/>
        <v>F-4</v>
      </c>
      <c r="E2297" s="3">
        <v>2293</v>
      </c>
      <c r="F2297" s="16" t="str">
        <f t="shared" ca="1" si="231"/>
        <v/>
      </c>
      <c r="G2297" s="16" t="str">
        <f t="shared" ca="1" si="234"/>
        <v/>
      </c>
      <c r="H2297" s="16" t="str">
        <f t="shared" ca="1" si="234"/>
        <v/>
      </c>
      <c r="I2297" s="16" t="str">
        <f t="shared" ca="1" si="234"/>
        <v/>
      </c>
      <c r="J2297" s="16" t="str">
        <f t="shared" ca="1" si="234"/>
        <v/>
      </c>
    </row>
    <row r="2298" spans="4:10">
      <c r="D2298" s="3" t="str">
        <f t="shared" si="230"/>
        <v>F-4</v>
      </c>
      <c r="E2298" s="3">
        <v>2294</v>
      </c>
      <c r="F2298" s="16" t="str">
        <f t="shared" ca="1" si="231"/>
        <v/>
      </c>
      <c r="G2298" s="16" t="str">
        <f t="shared" ca="1" si="234"/>
        <v/>
      </c>
      <c r="H2298" s="16" t="str">
        <f t="shared" ca="1" si="234"/>
        <v/>
      </c>
      <c r="I2298" s="16" t="str">
        <f t="shared" ca="1" si="234"/>
        <v/>
      </c>
      <c r="J2298" s="16" t="str">
        <f t="shared" ca="1" si="234"/>
        <v/>
      </c>
    </row>
    <row r="2299" spans="4:10">
      <c r="D2299" s="3" t="str">
        <f t="shared" si="230"/>
        <v>F-4</v>
      </c>
      <c r="E2299" s="3">
        <v>2295</v>
      </c>
      <c r="F2299" s="16" t="str">
        <f t="shared" ca="1" si="231"/>
        <v/>
      </c>
      <c r="G2299" s="16" t="str">
        <f t="shared" ca="1" si="234"/>
        <v/>
      </c>
      <c r="H2299" s="16" t="str">
        <f t="shared" ca="1" si="234"/>
        <v/>
      </c>
      <c r="I2299" s="16" t="str">
        <f t="shared" ca="1" si="234"/>
        <v/>
      </c>
      <c r="J2299" s="16" t="str">
        <f t="shared" ca="1" si="234"/>
        <v/>
      </c>
    </row>
    <row r="2300" spans="4:10">
      <c r="D2300" s="3" t="str">
        <f t="shared" si="230"/>
        <v>F-4</v>
      </c>
      <c r="E2300" s="3">
        <v>2296</v>
      </c>
      <c r="F2300" s="16" t="str">
        <f t="shared" ca="1" si="231"/>
        <v/>
      </c>
      <c r="G2300" s="16" t="str">
        <f t="shared" ca="1" si="234"/>
        <v/>
      </c>
      <c r="H2300" s="16" t="str">
        <f t="shared" ca="1" si="234"/>
        <v/>
      </c>
      <c r="I2300" s="16" t="str">
        <f t="shared" ca="1" si="234"/>
        <v/>
      </c>
      <c r="J2300" s="16" t="str">
        <f t="shared" ca="1" si="234"/>
        <v/>
      </c>
    </row>
    <row r="2301" spans="4:10">
      <c r="D2301" s="3" t="str">
        <f t="shared" si="230"/>
        <v>F-4</v>
      </c>
      <c r="E2301" s="3">
        <v>2297</v>
      </c>
      <c r="F2301" s="16" t="str">
        <f t="shared" ca="1" si="231"/>
        <v/>
      </c>
      <c r="G2301" s="16" t="str">
        <f t="shared" ca="1" si="234"/>
        <v/>
      </c>
      <c r="H2301" s="16" t="str">
        <f t="shared" ca="1" si="234"/>
        <v/>
      </c>
      <c r="I2301" s="16" t="str">
        <f t="shared" ca="1" si="234"/>
        <v/>
      </c>
      <c r="J2301" s="16" t="str">
        <f t="shared" ca="1" si="234"/>
        <v/>
      </c>
    </row>
    <row r="2302" spans="4:10">
      <c r="D2302" s="3" t="str">
        <f t="shared" si="230"/>
        <v>F-4</v>
      </c>
      <c r="E2302" s="3">
        <v>2298</v>
      </c>
      <c r="F2302" s="16" t="str">
        <f t="shared" ca="1" si="231"/>
        <v/>
      </c>
      <c r="G2302" s="16" t="str">
        <f t="shared" ca="1" si="234"/>
        <v/>
      </c>
      <c r="H2302" s="16" t="str">
        <f t="shared" ca="1" si="234"/>
        <v/>
      </c>
      <c r="I2302" s="16" t="str">
        <f t="shared" ca="1" si="234"/>
        <v/>
      </c>
      <c r="J2302" s="16" t="str">
        <f t="shared" ca="1" si="234"/>
        <v/>
      </c>
    </row>
    <row r="2303" spans="4:10">
      <c r="D2303" s="3" t="str">
        <f t="shared" si="230"/>
        <v>F-4</v>
      </c>
      <c r="E2303" s="3">
        <v>2299</v>
      </c>
      <c r="F2303" s="16" t="str">
        <f t="shared" ca="1" si="231"/>
        <v/>
      </c>
      <c r="G2303" s="16" t="str">
        <f t="shared" ca="1" si="234"/>
        <v/>
      </c>
      <c r="H2303" s="16" t="str">
        <f t="shared" ca="1" si="234"/>
        <v/>
      </c>
      <c r="I2303" s="16" t="str">
        <f t="shared" ca="1" si="234"/>
        <v/>
      </c>
      <c r="J2303" s="16" t="str">
        <f t="shared" ca="1" si="234"/>
        <v/>
      </c>
    </row>
    <row r="2304" spans="4:10">
      <c r="D2304" s="3" t="str">
        <f t="shared" si="230"/>
        <v>F-4</v>
      </c>
      <c r="E2304" s="3">
        <v>2300</v>
      </c>
      <c r="F2304" s="16" t="str">
        <f t="shared" ca="1" si="231"/>
        <v/>
      </c>
      <c r="G2304" s="16" t="str">
        <f t="shared" ca="1" si="234"/>
        <v/>
      </c>
      <c r="H2304" s="16" t="str">
        <f t="shared" ca="1" si="234"/>
        <v/>
      </c>
      <c r="I2304" s="16" t="str">
        <f t="shared" ca="1" si="234"/>
        <v/>
      </c>
      <c r="J2304" s="16" t="str">
        <f t="shared" ca="1" si="234"/>
        <v/>
      </c>
    </row>
    <row r="2305" spans="4:10">
      <c r="D2305" s="3" t="str">
        <f t="shared" si="230"/>
        <v>F-4</v>
      </c>
      <c r="E2305" s="3">
        <v>2301</v>
      </c>
      <c r="F2305" s="16" t="str">
        <f t="shared" ca="1" si="231"/>
        <v/>
      </c>
      <c r="G2305" s="16" t="str">
        <f t="shared" ref="G2305:J2324" ca="1" si="23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305" s="16" t="str">
        <f t="shared" ca="1" si="235"/>
        <v/>
      </c>
      <c r="I2305" s="16" t="str">
        <f t="shared" ca="1" si="235"/>
        <v/>
      </c>
      <c r="J2305" s="16" t="str">
        <f t="shared" ca="1" si="235"/>
        <v/>
      </c>
    </row>
    <row r="2306" spans="4:10">
      <c r="D2306" s="3" t="str">
        <f t="shared" si="230"/>
        <v>F-4</v>
      </c>
      <c r="E2306" s="3">
        <v>2302</v>
      </c>
      <c r="F2306" s="16" t="str">
        <f t="shared" ca="1" si="231"/>
        <v/>
      </c>
      <c r="G2306" s="16" t="str">
        <f t="shared" ca="1" si="235"/>
        <v/>
      </c>
      <c r="H2306" s="16" t="str">
        <f t="shared" ca="1" si="235"/>
        <v/>
      </c>
      <c r="I2306" s="16" t="str">
        <f t="shared" ca="1" si="235"/>
        <v/>
      </c>
      <c r="J2306" s="16" t="str">
        <f t="shared" ca="1" si="235"/>
        <v/>
      </c>
    </row>
    <row r="2307" spans="4:10">
      <c r="D2307" s="3" t="str">
        <f t="shared" si="230"/>
        <v>F-4</v>
      </c>
      <c r="E2307" s="3">
        <v>2303</v>
      </c>
      <c r="F2307" s="16" t="str">
        <f t="shared" ca="1" si="231"/>
        <v/>
      </c>
      <c r="G2307" s="16" t="str">
        <f t="shared" ca="1" si="235"/>
        <v/>
      </c>
      <c r="H2307" s="16" t="str">
        <f t="shared" ca="1" si="235"/>
        <v/>
      </c>
      <c r="I2307" s="16" t="str">
        <f t="shared" ca="1" si="235"/>
        <v/>
      </c>
      <c r="J2307" s="16" t="str">
        <f t="shared" ca="1" si="235"/>
        <v/>
      </c>
    </row>
    <row r="2308" spans="4:10">
      <c r="D2308" s="3" t="str">
        <f t="shared" si="230"/>
        <v>F-4</v>
      </c>
      <c r="E2308" s="3">
        <v>2304</v>
      </c>
      <c r="F2308" s="16" t="str">
        <f t="shared" ca="1" si="231"/>
        <v/>
      </c>
      <c r="G2308" s="16" t="str">
        <f t="shared" ca="1" si="235"/>
        <v/>
      </c>
      <c r="H2308" s="16" t="str">
        <f t="shared" ca="1" si="235"/>
        <v/>
      </c>
      <c r="I2308" s="16" t="str">
        <f t="shared" ca="1" si="235"/>
        <v/>
      </c>
      <c r="J2308" s="16" t="str">
        <f t="shared" ca="1" si="235"/>
        <v/>
      </c>
    </row>
    <row r="2309" spans="4:10">
      <c r="D2309" s="3" t="str">
        <f t="shared" ref="D2309:D2372" si="236">DEC2HEX(HEX2DEC($D$4)+FLOOR((ROW(A2305)-1)/($M$4*10),1))&amp;"-"&amp;FLOOR((ROW(A2305)-1)/$M$4,1)+1-FLOOR((ROW(A2305)-1)/($M$4*10),1)*10</f>
        <v>F-5</v>
      </c>
      <c r="E2309" s="3">
        <v>2305</v>
      </c>
      <c r="F2309" s="16" t="str">
        <f t="shared" ref="F2309:F2372" ca="1" si="237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309" s="16" t="str">
        <f t="shared" ca="1" si="235"/>
        <v/>
      </c>
      <c r="H2309" s="16" t="str">
        <f t="shared" ca="1" si="235"/>
        <v/>
      </c>
      <c r="I2309" s="16" t="str">
        <f t="shared" ca="1" si="235"/>
        <v/>
      </c>
      <c r="J2309" s="16" t="str">
        <f t="shared" ca="1" si="235"/>
        <v/>
      </c>
    </row>
    <row r="2310" spans="4:10">
      <c r="D2310" s="3" t="str">
        <f t="shared" si="236"/>
        <v>F-5</v>
      </c>
      <c r="E2310" s="3">
        <v>2306</v>
      </c>
      <c r="F2310" s="16" t="str">
        <f t="shared" ca="1" si="237"/>
        <v/>
      </c>
      <c r="G2310" s="16" t="str">
        <f t="shared" ca="1" si="235"/>
        <v/>
      </c>
      <c r="H2310" s="16" t="str">
        <f t="shared" ca="1" si="235"/>
        <v/>
      </c>
      <c r="I2310" s="16" t="str">
        <f t="shared" ca="1" si="235"/>
        <v/>
      </c>
      <c r="J2310" s="16" t="str">
        <f t="shared" ca="1" si="235"/>
        <v/>
      </c>
    </row>
    <row r="2311" spans="4:10">
      <c r="D2311" s="3" t="str">
        <f t="shared" si="236"/>
        <v>F-5</v>
      </c>
      <c r="E2311" s="3">
        <v>2307</v>
      </c>
      <c r="F2311" s="16" t="str">
        <f t="shared" ca="1" si="237"/>
        <v/>
      </c>
      <c r="G2311" s="16" t="str">
        <f t="shared" ca="1" si="235"/>
        <v/>
      </c>
      <c r="H2311" s="16" t="str">
        <f t="shared" ca="1" si="235"/>
        <v/>
      </c>
      <c r="I2311" s="16" t="str">
        <f t="shared" ca="1" si="235"/>
        <v/>
      </c>
      <c r="J2311" s="16" t="str">
        <f t="shared" ca="1" si="235"/>
        <v/>
      </c>
    </row>
    <row r="2312" spans="4:10">
      <c r="D2312" s="3" t="str">
        <f t="shared" si="236"/>
        <v>F-5</v>
      </c>
      <c r="E2312" s="3">
        <v>2308</v>
      </c>
      <c r="F2312" s="16" t="str">
        <f t="shared" ca="1" si="237"/>
        <v/>
      </c>
      <c r="G2312" s="16" t="str">
        <f t="shared" ca="1" si="235"/>
        <v/>
      </c>
      <c r="H2312" s="16" t="str">
        <f t="shared" ca="1" si="235"/>
        <v/>
      </c>
      <c r="I2312" s="16" t="str">
        <f t="shared" ca="1" si="235"/>
        <v/>
      </c>
      <c r="J2312" s="16" t="str">
        <f t="shared" ca="1" si="235"/>
        <v/>
      </c>
    </row>
    <row r="2313" spans="4:10">
      <c r="D2313" s="3" t="str">
        <f t="shared" si="236"/>
        <v>F-5</v>
      </c>
      <c r="E2313" s="3">
        <v>2309</v>
      </c>
      <c r="F2313" s="16" t="str">
        <f t="shared" ca="1" si="237"/>
        <v/>
      </c>
      <c r="G2313" s="16" t="str">
        <f t="shared" ca="1" si="235"/>
        <v/>
      </c>
      <c r="H2313" s="16" t="str">
        <f t="shared" ca="1" si="235"/>
        <v/>
      </c>
      <c r="I2313" s="16" t="str">
        <f t="shared" ca="1" si="235"/>
        <v/>
      </c>
      <c r="J2313" s="16" t="str">
        <f t="shared" ca="1" si="235"/>
        <v/>
      </c>
    </row>
    <row r="2314" spans="4:10">
      <c r="D2314" s="3" t="str">
        <f t="shared" si="236"/>
        <v>F-5</v>
      </c>
      <c r="E2314" s="3">
        <v>2310</v>
      </c>
      <c r="F2314" s="16" t="str">
        <f t="shared" ca="1" si="237"/>
        <v/>
      </c>
      <c r="G2314" s="16" t="str">
        <f t="shared" ca="1" si="235"/>
        <v/>
      </c>
      <c r="H2314" s="16" t="str">
        <f t="shared" ca="1" si="235"/>
        <v/>
      </c>
      <c r="I2314" s="16" t="str">
        <f t="shared" ca="1" si="235"/>
        <v/>
      </c>
      <c r="J2314" s="16" t="str">
        <f t="shared" ca="1" si="235"/>
        <v/>
      </c>
    </row>
    <row r="2315" spans="4:10">
      <c r="D2315" s="3" t="str">
        <f t="shared" si="236"/>
        <v>F-5</v>
      </c>
      <c r="E2315" s="3">
        <v>2311</v>
      </c>
      <c r="F2315" s="16" t="str">
        <f t="shared" ca="1" si="237"/>
        <v/>
      </c>
      <c r="G2315" s="16" t="str">
        <f t="shared" ca="1" si="235"/>
        <v/>
      </c>
      <c r="H2315" s="16" t="str">
        <f t="shared" ca="1" si="235"/>
        <v/>
      </c>
      <c r="I2315" s="16" t="str">
        <f t="shared" ca="1" si="235"/>
        <v/>
      </c>
      <c r="J2315" s="16" t="str">
        <f t="shared" ca="1" si="235"/>
        <v/>
      </c>
    </row>
    <row r="2316" spans="4:10">
      <c r="D2316" s="3" t="str">
        <f t="shared" si="236"/>
        <v>F-5</v>
      </c>
      <c r="E2316" s="3">
        <v>2312</v>
      </c>
      <c r="F2316" s="16" t="str">
        <f t="shared" ca="1" si="237"/>
        <v/>
      </c>
      <c r="G2316" s="16" t="str">
        <f t="shared" ca="1" si="235"/>
        <v/>
      </c>
      <c r="H2316" s="16" t="str">
        <f t="shared" ca="1" si="235"/>
        <v/>
      </c>
      <c r="I2316" s="16" t="str">
        <f t="shared" ca="1" si="235"/>
        <v/>
      </c>
      <c r="J2316" s="16" t="str">
        <f t="shared" ca="1" si="235"/>
        <v/>
      </c>
    </row>
    <row r="2317" spans="4:10">
      <c r="D2317" s="3" t="str">
        <f t="shared" si="236"/>
        <v>F-5</v>
      </c>
      <c r="E2317" s="3">
        <v>2313</v>
      </c>
      <c r="F2317" s="16" t="str">
        <f t="shared" ca="1" si="237"/>
        <v/>
      </c>
      <c r="G2317" s="16" t="str">
        <f t="shared" ca="1" si="235"/>
        <v/>
      </c>
      <c r="H2317" s="16" t="str">
        <f t="shared" ca="1" si="235"/>
        <v/>
      </c>
      <c r="I2317" s="16" t="str">
        <f t="shared" ca="1" si="235"/>
        <v/>
      </c>
      <c r="J2317" s="16" t="str">
        <f t="shared" ca="1" si="235"/>
        <v/>
      </c>
    </row>
    <row r="2318" spans="4:10">
      <c r="D2318" s="3" t="str">
        <f t="shared" si="236"/>
        <v>F-5</v>
      </c>
      <c r="E2318" s="3">
        <v>2314</v>
      </c>
      <c r="F2318" s="16" t="str">
        <f t="shared" ca="1" si="237"/>
        <v/>
      </c>
      <c r="G2318" s="16" t="str">
        <f t="shared" ca="1" si="235"/>
        <v/>
      </c>
      <c r="H2318" s="16" t="str">
        <f t="shared" ca="1" si="235"/>
        <v/>
      </c>
      <c r="I2318" s="16" t="str">
        <f t="shared" ca="1" si="235"/>
        <v/>
      </c>
      <c r="J2318" s="16" t="str">
        <f t="shared" ca="1" si="235"/>
        <v/>
      </c>
    </row>
    <row r="2319" spans="4:10">
      <c r="D2319" s="3" t="str">
        <f t="shared" si="236"/>
        <v>F-5</v>
      </c>
      <c r="E2319" s="3">
        <v>2315</v>
      </c>
      <c r="F2319" s="16" t="str">
        <f t="shared" ca="1" si="237"/>
        <v/>
      </c>
      <c r="G2319" s="16" t="str">
        <f t="shared" ca="1" si="235"/>
        <v/>
      </c>
      <c r="H2319" s="16" t="str">
        <f t="shared" ca="1" si="235"/>
        <v/>
      </c>
      <c r="I2319" s="16" t="str">
        <f t="shared" ca="1" si="235"/>
        <v/>
      </c>
      <c r="J2319" s="16" t="str">
        <f t="shared" ca="1" si="235"/>
        <v/>
      </c>
    </row>
    <row r="2320" spans="4:10">
      <c r="D2320" s="3" t="str">
        <f t="shared" si="236"/>
        <v>F-5</v>
      </c>
      <c r="E2320" s="3">
        <v>2316</v>
      </c>
      <c r="F2320" s="16" t="str">
        <f t="shared" ca="1" si="237"/>
        <v/>
      </c>
      <c r="G2320" s="16" t="str">
        <f t="shared" ca="1" si="235"/>
        <v/>
      </c>
      <c r="H2320" s="16" t="str">
        <f t="shared" ca="1" si="235"/>
        <v/>
      </c>
      <c r="I2320" s="16" t="str">
        <f t="shared" ca="1" si="235"/>
        <v/>
      </c>
      <c r="J2320" s="16" t="str">
        <f t="shared" ca="1" si="235"/>
        <v/>
      </c>
    </row>
    <row r="2321" spans="4:10">
      <c r="D2321" s="3" t="str">
        <f t="shared" si="236"/>
        <v>F-5</v>
      </c>
      <c r="E2321" s="3">
        <v>2317</v>
      </c>
      <c r="F2321" s="16" t="str">
        <f t="shared" ca="1" si="237"/>
        <v/>
      </c>
      <c r="G2321" s="16" t="str">
        <f t="shared" ca="1" si="235"/>
        <v/>
      </c>
      <c r="H2321" s="16" t="str">
        <f t="shared" ca="1" si="235"/>
        <v/>
      </c>
      <c r="I2321" s="16" t="str">
        <f t="shared" ca="1" si="235"/>
        <v/>
      </c>
      <c r="J2321" s="16" t="str">
        <f t="shared" ca="1" si="235"/>
        <v/>
      </c>
    </row>
    <row r="2322" spans="4:10">
      <c r="D2322" s="3" t="str">
        <f t="shared" si="236"/>
        <v>F-5</v>
      </c>
      <c r="E2322" s="3">
        <v>2318</v>
      </c>
      <c r="F2322" s="16" t="str">
        <f t="shared" ca="1" si="237"/>
        <v/>
      </c>
      <c r="G2322" s="16" t="str">
        <f t="shared" ca="1" si="235"/>
        <v/>
      </c>
      <c r="H2322" s="16" t="str">
        <f t="shared" ca="1" si="235"/>
        <v/>
      </c>
      <c r="I2322" s="16" t="str">
        <f t="shared" ca="1" si="235"/>
        <v/>
      </c>
      <c r="J2322" s="16" t="str">
        <f t="shared" ca="1" si="235"/>
        <v/>
      </c>
    </row>
    <row r="2323" spans="4:10">
      <c r="D2323" s="3" t="str">
        <f t="shared" si="236"/>
        <v>F-5</v>
      </c>
      <c r="E2323" s="3">
        <v>2319</v>
      </c>
      <c r="F2323" s="16" t="str">
        <f t="shared" ca="1" si="237"/>
        <v/>
      </c>
      <c r="G2323" s="16" t="str">
        <f t="shared" ca="1" si="235"/>
        <v/>
      </c>
      <c r="H2323" s="16" t="str">
        <f t="shared" ca="1" si="235"/>
        <v/>
      </c>
      <c r="I2323" s="16" t="str">
        <f t="shared" ca="1" si="235"/>
        <v/>
      </c>
      <c r="J2323" s="16" t="str">
        <f t="shared" ca="1" si="235"/>
        <v/>
      </c>
    </row>
    <row r="2324" spans="4:10">
      <c r="D2324" s="3" t="str">
        <f t="shared" si="236"/>
        <v>F-5</v>
      </c>
      <c r="E2324" s="3">
        <v>2320</v>
      </c>
      <c r="F2324" s="16" t="str">
        <f t="shared" ca="1" si="237"/>
        <v/>
      </c>
      <c r="G2324" s="16" t="str">
        <f t="shared" ca="1" si="235"/>
        <v/>
      </c>
      <c r="H2324" s="16" t="str">
        <f t="shared" ca="1" si="235"/>
        <v/>
      </c>
      <c r="I2324" s="16" t="str">
        <f t="shared" ca="1" si="235"/>
        <v/>
      </c>
      <c r="J2324" s="16" t="str">
        <f t="shared" ca="1" si="235"/>
        <v/>
      </c>
    </row>
    <row r="2325" spans="4:10">
      <c r="D2325" s="3" t="str">
        <f t="shared" si="236"/>
        <v>F-6</v>
      </c>
      <c r="E2325" s="3">
        <v>2321</v>
      </c>
      <c r="F2325" s="16" t="str">
        <f t="shared" ca="1" si="237"/>
        <v/>
      </c>
      <c r="G2325" s="16" t="str">
        <f t="shared" ref="G2325:J2344" ca="1" si="23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325" s="16" t="str">
        <f t="shared" ca="1" si="238"/>
        <v/>
      </c>
      <c r="I2325" s="16" t="str">
        <f t="shared" ca="1" si="238"/>
        <v/>
      </c>
      <c r="J2325" s="16" t="str">
        <f t="shared" ca="1" si="238"/>
        <v/>
      </c>
    </row>
    <row r="2326" spans="4:10">
      <c r="D2326" s="3" t="str">
        <f t="shared" si="236"/>
        <v>F-6</v>
      </c>
      <c r="E2326" s="3">
        <v>2322</v>
      </c>
      <c r="F2326" s="16" t="str">
        <f t="shared" ca="1" si="237"/>
        <v/>
      </c>
      <c r="G2326" s="16" t="str">
        <f t="shared" ca="1" si="238"/>
        <v/>
      </c>
      <c r="H2326" s="16" t="str">
        <f t="shared" ca="1" si="238"/>
        <v/>
      </c>
      <c r="I2326" s="16" t="str">
        <f t="shared" ca="1" si="238"/>
        <v/>
      </c>
      <c r="J2326" s="16" t="str">
        <f t="shared" ca="1" si="238"/>
        <v/>
      </c>
    </row>
    <row r="2327" spans="4:10">
      <c r="D2327" s="3" t="str">
        <f t="shared" si="236"/>
        <v>F-6</v>
      </c>
      <c r="E2327" s="3">
        <v>2323</v>
      </c>
      <c r="F2327" s="16" t="str">
        <f t="shared" ca="1" si="237"/>
        <v/>
      </c>
      <c r="G2327" s="16" t="str">
        <f t="shared" ca="1" si="238"/>
        <v/>
      </c>
      <c r="H2327" s="16" t="str">
        <f t="shared" ca="1" si="238"/>
        <v/>
      </c>
      <c r="I2327" s="16" t="str">
        <f t="shared" ca="1" si="238"/>
        <v/>
      </c>
      <c r="J2327" s="16" t="str">
        <f t="shared" ca="1" si="238"/>
        <v/>
      </c>
    </row>
    <row r="2328" spans="4:10">
      <c r="D2328" s="3" t="str">
        <f t="shared" si="236"/>
        <v>F-6</v>
      </c>
      <c r="E2328" s="3">
        <v>2324</v>
      </c>
      <c r="F2328" s="16" t="str">
        <f t="shared" ca="1" si="237"/>
        <v/>
      </c>
      <c r="G2328" s="16" t="str">
        <f t="shared" ca="1" si="238"/>
        <v/>
      </c>
      <c r="H2328" s="16" t="str">
        <f t="shared" ca="1" si="238"/>
        <v/>
      </c>
      <c r="I2328" s="16" t="str">
        <f t="shared" ca="1" si="238"/>
        <v/>
      </c>
      <c r="J2328" s="16" t="str">
        <f t="shared" ca="1" si="238"/>
        <v/>
      </c>
    </row>
    <row r="2329" spans="4:10">
      <c r="D2329" s="3" t="str">
        <f t="shared" si="236"/>
        <v>F-6</v>
      </c>
      <c r="E2329" s="3">
        <v>2325</v>
      </c>
      <c r="F2329" s="16" t="str">
        <f t="shared" ca="1" si="237"/>
        <v/>
      </c>
      <c r="G2329" s="16" t="str">
        <f t="shared" ca="1" si="238"/>
        <v/>
      </c>
      <c r="H2329" s="16" t="str">
        <f t="shared" ca="1" si="238"/>
        <v/>
      </c>
      <c r="I2329" s="16" t="str">
        <f t="shared" ca="1" si="238"/>
        <v/>
      </c>
      <c r="J2329" s="16" t="str">
        <f t="shared" ca="1" si="238"/>
        <v/>
      </c>
    </row>
    <row r="2330" spans="4:10">
      <c r="D2330" s="3" t="str">
        <f t="shared" si="236"/>
        <v>F-6</v>
      </c>
      <c r="E2330" s="3">
        <v>2326</v>
      </c>
      <c r="F2330" s="16" t="str">
        <f t="shared" ca="1" si="237"/>
        <v/>
      </c>
      <c r="G2330" s="16" t="str">
        <f t="shared" ca="1" si="238"/>
        <v/>
      </c>
      <c r="H2330" s="16" t="str">
        <f t="shared" ca="1" si="238"/>
        <v/>
      </c>
      <c r="I2330" s="16" t="str">
        <f t="shared" ca="1" si="238"/>
        <v/>
      </c>
      <c r="J2330" s="16" t="str">
        <f t="shared" ca="1" si="238"/>
        <v/>
      </c>
    </row>
    <row r="2331" spans="4:10">
      <c r="D2331" s="3" t="str">
        <f t="shared" si="236"/>
        <v>F-6</v>
      </c>
      <c r="E2331" s="3">
        <v>2327</v>
      </c>
      <c r="F2331" s="16" t="str">
        <f t="shared" ca="1" si="237"/>
        <v/>
      </c>
      <c r="G2331" s="16" t="str">
        <f t="shared" ca="1" si="238"/>
        <v/>
      </c>
      <c r="H2331" s="16" t="str">
        <f t="shared" ca="1" si="238"/>
        <v/>
      </c>
      <c r="I2331" s="16" t="str">
        <f t="shared" ca="1" si="238"/>
        <v/>
      </c>
      <c r="J2331" s="16" t="str">
        <f t="shared" ca="1" si="238"/>
        <v/>
      </c>
    </row>
    <row r="2332" spans="4:10">
      <c r="D2332" s="3" t="str">
        <f t="shared" si="236"/>
        <v>F-6</v>
      </c>
      <c r="E2332" s="3">
        <v>2328</v>
      </c>
      <c r="F2332" s="16" t="str">
        <f t="shared" ca="1" si="237"/>
        <v/>
      </c>
      <c r="G2332" s="16" t="str">
        <f t="shared" ca="1" si="238"/>
        <v/>
      </c>
      <c r="H2332" s="16" t="str">
        <f t="shared" ca="1" si="238"/>
        <v/>
      </c>
      <c r="I2332" s="16" t="str">
        <f t="shared" ca="1" si="238"/>
        <v/>
      </c>
      <c r="J2332" s="16" t="str">
        <f t="shared" ca="1" si="238"/>
        <v/>
      </c>
    </row>
    <row r="2333" spans="4:10">
      <c r="D2333" s="3" t="str">
        <f t="shared" si="236"/>
        <v>F-6</v>
      </c>
      <c r="E2333" s="3">
        <v>2329</v>
      </c>
      <c r="F2333" s="16" t="str">
        <f t="shared" ca="1" si="237"/>
        <v/>
      </c>
      <c r="G2333" s="16" t="str">
        <f t="shared" ca="1" si="238"/>
        <v/>
      </c>
      <c r="H2333" s="16" t="str">
        <f t="shared" ca="1" si="238"/>
        <v/>
      </c>
      <c r="I2333" s="16" t="str">
        <f t="shared" ca="1" si="238"/>
        <v/>
      </c>
      <c r="J2333" s="16" t="str">
        <f t="shared" ca="1" si="238"/>
        <v/>
      </c>
    </row>
    <row r="2334" spans="4:10">
      <c r="D2334" s="3" t="str">
        <f t="shared" si="236"/>
        <v>F-6</v>
      </c>
      <c r="E2334" s="3">
        <v>2330</v>
      </c>
      <c r="F2334" s="16" t="str">
        <f t="shared" ca="1" si="237"/>
        <v/>
      </c>
      <c r="G2334" s="16" t="str">
        <f t="shared" ca="1" si="238"/>
        <v/>
      </c>
      <c r="H2334" s="16" t="str">
        <f t="shared" ca="1" si="238"/>
        <v/>
      </c>
      <c r="I2334" s="16" t="str">
        <f t="shared" ca="1" si="238"/>
        <v/>
      </c>
      <c r="J2334" s="16" t="str">
        <f t="shared" ca="1" si="238"/>
        <v/>
      </c>
    </row>
    <row r="2335" spans="4:10">
      <c r="D2335" s="3" t="str">
        <f t="shared" si="236"/>
        <v>F-6</v>
      </c>
      <c r="E2335" s="3">
        <v>2331</v>
      </c>
      <c r="F2335" s="16" t="str">
        <f t="shared" ca="1" si="237"/>
        <v/>
      </c>
      <c r="G2335" s="16" t="str">
        <f t="shared" ca="1" si="238"/>
        <v/>
      </c>
      <c r="H2335" s="16" t="str">
        <f t="shared" ca="1" si="238"/>
        <v/>
      </c>
      <c r="I2335" s="16" t="str">
        <f t="shared" ca="1" si="238"/>
        <v/>
      </c>
      <c r="J2335" s="16" t="str">
        <f t="shared" ca="1" si="238"/>
        <v/>
      </c>
    </row>
    <row r="2336" spans="4:10">
      <c r="D2336" s="3" t="str">
        <f t="shared" si="236"/>
        <v>F-6</v>
      </c>
      <c r="E2336" s="3">
        <v>2332</v>
      </c>
      <c r="F2336" s="16" t="str">
        <f t="shared" ca="1" si="237"/>
        <v/>
      </c>
      <c r="G2336" s="16" t="str">
        <f t="shared" ca="1" si="238"/>
        <v/>
      </c>
      <c r="H2336" s="16" t="str">
        <f t="shared" ca="1" si="238"/>
        <v/>
      </c>
      <c r="I2336" s="16" t="str">
        <f t="shared" ca="1" si="238"/>
        <v/>
      </c>
      <c r="J2336" s="16" t="str">
        <f t="shared" ca="1" si="238"/>
        <v/>
      </c>
    </row>
    <row r="2337" spans="4:10">
      <c r="D2337" s="3" t="str">
        <f t="shared" si="236"/>
        <v>F-6</v>
      </c>
      <c r="E2337" s="3">
        <v>2333</v>
      </c>
      <c r="F2337" s="16" t="str">
        <f t="shared" ca="1" si="237"/>
        <v/>
      </c>
      <c r="G2337" s="16" t="str">
        <f t="shared" ca="1" si="238"/>
        <v/>
      </c>
      <c r="H2337" s="16" t="str">
        <f t="shared" ca="1" si="238"/>
        <v/>
      </c>
      <c r="I2337" s="16" t="str">
        <f t="shared" ca="1" si="238"/>
        <v/>
      </c>
      <c r="J2337" s="16" t="str">
        <f t="shared" ca="1" si="238"/>
        <v/>
      </c>
    </row>
    <row r="2338" spans="4:10">
      <c r="D2338" s="3" t="str">
        <f t="shared" si="236"/>
        <v>F-6</v>
      </c>
      <c r="E2338" s="3">
        <v>2334</v>
      </c>
      <c r="F2338" s="16" t="str">
        <f t="shared" ca="1" si="237"/>
        <v/>
      </c>
      <c r="G2338" s="16" t="str">
        <f t="shared" ca="1" si="238"/>
        <v/>
      </c>
      <c r="H2338" s="16" t="str">
        <f t="shared" ca="1" si="238"/>
        <v/>
      </c>
      <c r="I2338" s="16" t="str">
        <f t="shared" ca="1" si="238"/>
        <v/>
      </c>
      <c r="J2338" s="16" t="str">
        <f t="shared" ca="1" si="238"/>
        <v/>
      </c>
    </row>
    <row r="2339" spans="4:10">
      <c r="D2339" s="3" t="str">
        <f t="shared" si="236"/>
        <v>F-6</v>
      </c>
      <c r="E2339" s="3">
        <v>2335</v>
      </c>
      <c r="F2339" s="16" t="str">
        <f t="shared" ca="1" si="237"/>
        <v/>
      </c>
      <c r="G2339" s="16" t="str">
        <f t="shared" ca="1" si="238"/>
        <v/>
      </c>
      <c r="H2339" s="16" t="str">
        <f t="shared" ca="1" si="238"/>
        <v/>
      </c>
      <c r="I2339" s="16" t="str">
        <f t="shared" ca="1" si="238"/>
        <v/>
      </c>
      <c r="J2339" s="16" t="str">
        <f t="shared" ca="1" si="238"/>
        <v/>
      </c>
    </row>
    <row r="2340" spans="4:10">
      <c r="D2340" s="3" t="str">
        <f t="shared" si="236"/>
        <v>F-6</v>
      </c>
      <c r="E2340" s="3">
        <v>2336</v>
      </c>
      <c r="F2340" s="16" t="str">
        <f t="shared" ca="1" si="237"/>
        <v/>
      </c>
      <c r="G2340" s="16" t="str">
        <f t="shared" ca="1" si="238"/>
        <v/>
      </c>
      <c r="H2340" s="16" t="str">
        <f t="shared" ca="1" si="238"/>
        <v/>
      </c>
      <c r="I2340" s="16" t="str">
        <f t="shared" ca="1" si="238"/>
        <v/>
      </c>
      <c r="J2340" s="16" t="str">
        <f t="shared" ca="1" si="238"/>
        <v/>
      </c>
    </row>
    <row r="2341" spans="4:10">
      <c r="D2341" s="3" t="str">
        <f t="shared" si="236"/>
        <v>F-7</v>
      </c>
      <c r="E2341" s="3">
        <v>2337</v>
      </c>
      <c r="F2341" s="16" t="str">
        <f t="shared" ca="1" si="237"/>
        <v/>
      </c>
      <c r="G2341" s="16" t="str">
        <f t="shared" ca="1" si="238"/>
        <v/>
      </c>
      <c r="H2341" s="16" t="str">
        <f t="shared" ca="1" si="238"/>
        <v/>
      </c>
      <c r="I2341" s="16" t="str">
        <f t="shared" ca="1" si="238"/>
        <v/>
      </c>
      <c r="J2341" s="16" t="str">
        <f t="shared" ca="1" si="238"/>
        <v/>
      </c>
    </row>
    <row r="2342" spans="4:10">
      <c r="D2342" s="3" t="str">
        <f t="shared" si="236"/>
        <v>F-7</v>
      </c>
      <c r="E2342" s="3">
        <v>2338</v>
      </c>
      <c r="F2342" s="16" t="str">
        <f t="shared" ca="1" si="237"/>
        <v/>
      </c>
      <c r="G2342" s="16" t="str">
        <f t="shared" ca="1" si="238"/>
        <v/>
      </c>
      <c r="H2342" s="16" t="str">
        <f t="shared" ca="1" si="238"/>
        <v/>
      </c>
      <c r="I2342" s="16" t="str">
        <f t="shared" ca="1" si="238"/>
        <v/>
      </c>
      <c r="J2342" s="16" t="str">
        <f t="shared" ca="1" si="238"/>
        <v/>
      </c>
    </row>
    <row r="2343" spans="4:10">
      <c r="D2343" s="3" t="str">
        <f t="shared" si="236"/>
        <v>F-7</v>
      </c>
      <c r="E2343" s="3">
        <v>2339</v>
      </c>
      <c r="F2343" s="16" t="str">
        <f t="shared" ca="1" si="237"/>
        <v/>
      </c>
      <c r="G2343" s="16" t="str">
        <f t="shared" ca="1" si="238"/>
        <v/>
      </c>
      <c r="H2343" s="16" t="str">
        <f t="shared" ca="1" si="238"/>
        <v/>
      </c>
      <c r="I2343" s="16" t="str">
        <f t="shared" ca="1" si="238"/>
        <v/>
      </c>
      <c r="J2343" s="16" t="str">
        <f t="shared" ca="1" si="238"/>
        <v/>
      </c>
    </row>
    <row r="2344" spans="4:10">
      <c r="D2344" s="3" t="str">
        <f t="shared" si="236"/>
        <v>F-7</v>
      </c>
      <c r="E2344" s="3">
        <v>2340</v>
      </c>
      <c r="F2344" s="16" t="str">
        <f t="shared" ca="1" si="237"/>
        <v/>
      </c>
      <c r="G2344" s="16" t="str">
        <f t="shared" ca="1" si="238"/>
        <v/>
      </c>
      <c r="H2344" s="16" t="str">
        <f t="shared" ca="1" si="238"/>
        <v/>
      </c>
      <c r="I2344" s="16" t="str">
        <f t="shared" ca="1" si="238"/>
        <v/>
      </c>
      <c r="J2344" s="16" t="str">
        <f t="shared" ca="1" si="238"/>
        <v/>
      </c>
    </row>
    <row r="2345" spans="4:10">
      <c r="D2345" s="3" t="str">
        <f t="shared" si="236"/>
        <v>F-7</v>
      </c>
      <c r="E2345" s="3">
        <v>2341</v>
      </c>
      <c r="F2345" s="16" t="str">
        <f t="shared" ca="1" si="237"/>
        <v/>
      </c>
      <c r="G2345" s="16" t="str">
        <f t="shared" ref="G2345:J2364" ca="1" si="23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345" s="16" t="str">
        <f t="shared" ca="1" si="239"/>
        <v/>
      </c>
      <c r="I2345" s="16" t="str">
        <f t="shared" ca="1" si="239"/>
        <v/>
      </c>
      <c r="J2345" s="16" t="str">
        <f t="shared" ca="1" si="239"/>
        <v/>
      </c>
    </row>
    <row r="2346" spans="4:10">
      <c r="D2346" s="3" t="str">
        <f t="shared" si="236"/>
        <v>F-7</v>
      </c>
      <c r="E2346" s="3">
        <v>2342</v>
      </c>
      <c r="F2346" s="16" t="str">
        <f t="shared" ca="1" si="237"/>
        <v/>
      </c>
      <c r="G2346" s="16" t="str">
        <f t="shared" ca="1" si="239"/>
        <v/>
      </c>
      <c r="H2346" s="16" t="str">
        <f t="shared" ca="1" si="239"/>
        <v/>
      </c>
      <c r="I2346" s="16" t="str">
        <f t="shared" ca="1" si="239"/>
        <v/>
      </c>
      <c r="J2346" s="16" t="str">
        <f t="shared" ca="1" si="239"/>
        <v/>
      </c>
    </row>
    <row r="2347" spans="4:10">
      <c r="D2347" s="3" t="str">
        <f t="shared" si="236"/>
        <v>F-7</v>
      </c>
      <c r="E2347" s="3">
        <v>2343</v>
      </c>
      <c r="F2347" s="16" t="str">
        <f t="shared" ca="1" si="237"/>
        <v/>
      </c>
      <c r="G2347" s="16" t="str">
        <f t="shared" ca="1" si="239"/>
        <v/>
      </c>
      <c r="H2347" s="16" t="str">
        <f t="shared" ca="1" si="239"/>
        <v/>
      </c>
      <c r="I2347" s="16" t="str">
        <f t="shared" ca="1" si="239"/>
        <v/>
      </c>
      <c r="J2347" s="16" t="str">
        <f t="shared" ca="1" si="239"/>
        <v/>
      </c>
    </row>
    <row r="2348" spans="4:10">
      <c r="D2348" s="3" t="str">
        <f t="shared" si="236"/>
        <v>F-7</v>
      </c>
      <c r="E2348" s="3">
        <v>2344</v>
      </c>
      <c r="F2348" s="16" t="str">
        <f t="shared" ca="1" si="237"/>
        <v/>
      </c>
      <c r="G2348" s="16" t="str">
        <f t="shared" ca="1" si="239"/>
        <v/>
      </c>
      <c r="H2348" s="16" t="str">
        <f t="shared" ca="1" si="239"/>
        <v/>
      </c>
      <c r="I2348" s="16" t="str">
        <f t="shared" ca="1" si="239"/>
        <v/>
      </c>
      <c r="J2348" s="16" t="str">
        <f t="shared" ca="1" si="239"/>
        <v/>
      </c>
    </row>
    <row r="2349" spans="4:10">
      <c r="D2349" s="3" t="str">
        <f t="shared" si="236"/>
        <v>F-7</v>
      </c>
      <c r="E2349" s="3">
        <v>2345</v>
      </c>
      <c r="F2349" s="16" t="str">
        <f t="shared" ca="1" si="237"/>
        <v/>
      </c>
      <c r="G2349" s="16" t="str">
        <f t="shared" ca="1" si="239"/>
        <v/>
      </c>
      <c r="H2349" s="16" t="str">
        <f t="shared" ca="1" si="239"/>
        <v/>
      </c>
      <c r="I2349" s="16" t="str">
        <f t="shared" ca="1" si="239"/>
        <v/>
      </c>
      <c r="J2349" s="16" t="str">
        <f t="shared" ca="1" si="239"/>
        <v/>
      </c>
    </row>
    <row r="2350" spans="4:10">
      <c r="D2350" s="3" t="str">
        <f t="shared" si="236"/>
        <v>F-7</v>
      </c>
      <c r="E2350" s="3">
        <v>2346</v>
      </c>
      <c r="F2350" s="16" t="str">
        <f t="shared" ca="1" si="237"/>
        <v/>
      </c>
      <c r="G2350" s="16" t="str">
        <f t="shared" ca="1" si="239"/>
        <v/>
      </c>
      <c r="H2350" s="16" t="str">
        <f t="shared" ca="1" si="239"/>
        <v/>
      </c>
      <c r="I2350" s="16" t="str">
        <f t="shared" ca="1" si="239"/>
        <v/>
      </c>
      <c r="J2350" s="16" t="str">
        <f t="shared" ca="1" si="239"/>
        <v/>
      </c>
    </row>
    <row r="2351" spans="4:10">
      <c r="D2351" s="3" t="str">
        <f t="shared" si="236"/>
        <v>F-7</v>
      </c>
      <c r="E2351" s="3">
        <v>2347</v>
      </c>
      <c r="F2351" s="16" t="str">
        <f t="shared" ca="1" si="237"/>
        <v/>
      </c>
      <c r="G2351" s="16" t="str">
        <f t="shared" ca="1" si="239"/>
        <v/>
      </c>
      <c r="H2351" s="16" t="str">
        <f t="shared" ca="1" si="239"/>
        <v/>
      </c>
      <c r="I2351" s="16" t="str">
        <f t="shared" ca="1" si="239"/>
        <v/>
      </c>
      <c r="J2351" s="16" t="str">
        <f t="shared" ca="1" si="239"/>
        <v/>
      </c>
    </row>
    <row r="2352" spans="4:10">
      <c r="D2352" s="3" t="str">
        <f t="shared" si="236"/>
        <v>F-7</v>
      </c>
      <c r="E2352" s="3">
        <v>2348</v>
      </c>
      <c r="F2352" s="16" t="str">
        <f t="shared" ca="1" si="237"/>
        <v/>
      </c>
      <c r="G2352" s="16" t="str">
        <f t="shared" ca="1" si="239"/>
        <v/>
      </c>
      <c r="H2352" s="16" t="str">
        <f t="shared" ca="1" si="239"/>
        <v/>
      </c>
      <c r="I2352" s="16" t="str">
        <f t="shared" ca="1" si="239"/>
        <v/>
      </c>
      <c r="J2352" s="16" t="str">
        <f t="shared" ca="1" si="239"/>
        <v/>
      </c>
    </row>
    <row r="2353" spans="4:10">
      <c r="D2353" s="3" t="str">
        <f t="shared" si="236"/>
        <v>F-7</v>
      </c>
      <c r="E2353" s="3">
        <v>2349</v>
      </c>
      <c r="F2353" s="16" t="str">
        <f t="shared" ca="1" si="237"/>
        <v/>
      </c>
      <c r="G2353" s="16" t="str">
        <f t="shared" ca="1" si="239"/>
        <v/>
      </c>
      <c r="H2353" s="16" t="str">
        <f t="shared" ca="1" si="239"/>
        <v/>
      </c>
      <c r="I2353" s="16" t="str">
        <f t="shared" ca="1" si="239"/>
        <v/>
      </c>
      <c r="J2353" s="16" t="str">
        <f t="shared" ca="1" si="239"/>
        <v/>
      </c>
    </row>
    <row r="2354" spans="4:10">
      <c r="D2354" s="3" t="str">
        <f t="shared" si="236"/>
        <v>F-7</v>
      </c>
      <c r="E2354" s="3">
        <v>2350</v>
      </c>
      <c r="F2354" s="16" t="str">
        <f t="shared" ca="1" si="237"/>
        <v/>
      </c>
      <c r="G2354" s="16" t="str">
        <f t="shared" ca="1" si="239"/>
        <v/>
      </c>
      <c r="H2354" s="16" t="str">
        <f t="shared" ca="1" si="239"/>
        <v/>
      </c>
      <c r="I2354" s="16" t="str">
        <f t="shared" ca="1" si="239"/>
        <v/>
      </c>
      <c r="J2354" s="16" t="str">
        <f t="shared" ca="1" si="239"/>
        <v/>
      </c>
    </row>
    <row r="2355" spans="4:10">
      <c r="D2355" s="3" t="str">
        <f t="shared" si="236"/>
        <v>F-7</v>
      </c>
      <c r="E2355" s="3">
        <v>2351</v>
      </c>
      <c r="F2355" s="16" t="str">
        <f t="shared" ca="1" si="237"/>
        <v/>
      </c>
      <c r="G2355" s="16" t="str">
        <f t="shared" ca="1" si="239"/>
        <v/>
      </c>
      <c r="H2355" s="16" t="str">
        <f t="shared" ca="1" si="239"/>
        <v/>
      </c>
      <c r="I2355" s="16" t="str">
        <f t="shared" ca="1" si="239"/>
        <v/>
      </c>
      <c r="J2355" s="16" t="str">
        <f t="shared" ca="1" si="239"/>
        <v/>
      </c>
    </row>
    <row r="2356" spans="4:10">
      <c r="D2356" s="3" t="str">
        <f t="shared" si="236"/>
        <v>F-7</v>
      </c>
      <c r="E2356" s="3">
        <v>2352</v>
      </c>
      <c r="F2356" s="16" t="str">
        <f t="shared" ca="1" si="237"/>
        <v/>
      </c>
      <c r="G2356" s="16" t="str">
        <f t="shared" ca="1" si="239"/>
        <v/>
      </c>
      <c r="H2356" s="16" t="str">
        <f t="shared" ca="1" si="239"/>
        <v/>
      </c>
      <c r="I2356" s="16" t="str">
        <f t="shared" ca="1" si="239"/>
        <v/>
      </c>
      <c r="J2356" s="16" t="str">
        <f t="shared" ca="1" si="239"/>
        <v/>
      </c>
    </row>
    <row r="2357" spans="4:10">
      <c r="D2357" s="3" t="str">
        <f t="shared" si="236"/>
        <v>F-8</v>
      </c>
      <c r="E2357" s="3">
        <v>2353</v>
      </c>
      <c r="F2357" s="16" t="str">
        <f t="shared" ca="1" si="237"/>
        <v/>
      </c>
      <c r="G2357" s="16" t="str">
        <f t="shared" ca="1" si="239"/>
        <v/>
      </c>
      <c r="H2357" s="16" t="str">
        <f t="shared" ca="1" si="239"/>
        <v/>
      </c>
      <c r="I2357" s="16" t="str">
        <f t="shared" ca="1" si="239"/>
        <v/>
      </c>
      <c r="J2357" s="16" t="str">
        <f t="shared" ca="1" si="239"/>
        <v/>
      </c>
    </row>
    <row r="2358" spans="4:10">
      <c r="D2358" s="3" t="str">
        <f t="shared" si="236"/>
        <v>F-8</v>
      </c>
      <c r="E2358" s="3">
        <v>2354</v>
      </c>
      <c r="F2358" s="16" t="str">
        <f t="shared" ca="1" si="237"/>
        <v/>
      </c>
      <c r="G2358" s="16" t="str">
        <f t="shared" ca="1" si="239"/>
        <v/>
      </c>
      <c r="H2358" s="16" t="str">
        <f t="shared" ca="1" si="239"/>
        <v/>
      </c>
      <c r="I2358" s="16" t="str">
        <f t="shared" ca="1" si="239"/>
        <v/>
      </c>
      <c r="J2358" s="16" t="str">
        <f t="shared" ca="1" si="239"/>
        <v/>
      </c>
    </row>
    <row r="2359" spans="4:10">
      <c r="D2359" s="3" t="str">
        <f t="shared" si="236"/>
        <v>F-8</v>
      </c>
      <c r="E2359" s="3">
        <v>2355</v>
      </c>
      <c r="F2359" s="16" t="str">
        <f t="shared" ca="1" si="237"/>
        <v/>
      </c>
      <c r="G2359" s="16" t="str">
        <f t="shared" ca="1" si="239"/>
        <v/>
      </c>
      <c r="H2359" s="16" t="str">
        <f t="shared" ca="1" si="239"/>
        <v/>
      </c>
      <c r="I2359" s="16" t="str">
        <f t="shared" ca="1" si="239"/>
        <v/>
      </c>
      <c r="J2359" s="16" t="str">
        <f t="shared" ca="1" si="239"/>
        <v/>
      </c>
    </row>
    <row r="2360" spans="4:10">
      <c r="D2360" s="3" t="str">
        <f t="shared" si="236"/>
        <v>F-8</v>
      </c>
      <c r="E2360" s="3">
        <v>2356</v>
      </c>
      <c r="F2360" s="16" t="str">
        <f t="shared" ca="1" si="237"/>
        <v/>
      </c>
      <c r="G2360" s="16" t="str">
        <f t="shared" ca="1" si="239"/>
        <v/>
      </c>
      <c r="H2360" s="16" t="str">
        <f t="shared" ca="1" si="239"/>
        <v/>
      </c>
      <c r="I2360" s="16" t="str">
        <f t="shared" ca="1" si="239"/>
        <v/>
      </c>
      <c r="J2360" s="16" t="str">
        <f t="shared" ca="1" si="239"/>
        <v/>
      </c>
    </row>
    <row r="2361" spans="4:10">
      <c r="D2361" s="3" t="str">
        <f t="shared" si="236"/>
        <v>F-8</v>
      </c>
      <c r="E2361" s="3">
        <v>2357</v>
      </c>
      <c r="F2361" s="16" t="str">
        <f t="shared" ca="1" si="237"/>
        <v/>
      </c>
      <c r="G2361" s="16" t="str">
        <f t="shared" ca="1" si="239"/>
        <v/>
      </c>
      <c r="H2361" s="16" t="str">
        <f t="shared" ca="1" si="239"/>
        <v/>
      </c>
      <c r="I2361" s="16" t="str">
        <f t="shared" ca="1" si="239"/>
        <v/>
      </c>
      <c r="J2361" s="16" t="str">
        <f t="shared" ca="1" si="239"/>
        <v/>
      </c>
    </row>
    <row r="2362" spans="4:10">
      <c r="D2362" s="3" t="str">
        <f t="shared" si="236"/>
        <v>F-8</v>
      </c>
      <c r="E2362" s="3">
        <v>2358</v>
      </c>
      <c r="F2362" s="16" t="str">
        <f t="shared" ca="1" si="237"/>
        <v/>
      </c>
      <c r="G2362" s="16" t="str">
        <f t="shared" ca="1" si="239"/>
        <v/>
      </c>
      <c r="H2362" s="16" t="str">
        <f t="shared" ca="1" si="239"/>
        <v/>
      </c>
      <c r="I2362" s="16" t="str">
        <f t="shared" ca="1" si="239"/>
        <v/>
      </c>
      <c r="J2362" s="16" t="str">
        <f t="shared" ca="1" si="239"/>
        <v/>
      </c>
    </row>
    <row r="2363" spans="4:10">
      <c r="D2363" s="3" t="str">
        <f t="shared" si="236"/>
        <v>F-8</v>
      </c>
      <c r="E2363" s="3">
        <v>2359</v>
      </c>
      <c r="F2363" s="16" t="str">
        <f t="shared" ca="1" si="237"/>
        <v/>
      </c>
      <c r="G2363" s="16" t="str">
        <f t="shared" ca="1" si="239"/>
        <v/>
      </c>
      <c r="H2363" s="16" t="str">
        <f t="shared" ca="1" si="239"/>
        <v/>
      </c>
      <c r="I2363" s="16" t="str">
        <f t="shared" ca="1" si="239"/>
        <v/>
      </c>
      <c r="J2363" s="16" t="str">
        <f t="shared" ca="1" si="239"/>
        <v/>
      </c>
    </row>
    <row r="2364" spans="4:10">
      <c r="D2364" s="3" t="str">
        <f t="shared" si="236"/>
        <v>F-8</v>
      </c>
      <c r="E2364" s="3">
        <v>2360</v>
      </c>
      <c r="F2364" s="16" t="str">
        <f t="shared" ca="1" si="237"/>
        <v/>
      </c>
      <c r="G2364" s="16" t="str">
        <f t="shared" ca="1" si="239"/>
        <v/>
      </c>
      <c r="H2364" s="16" t="str">
        <f t="shared" ca="1" si="239"/>
        <v/>
      </c>
      <c r="I2364" s="16" t="str">
        <f t="shared" ca="1" si="239"/>
        <v/>
      </c>
      <c r="J2364" s="16" t="str">
        <f t="shared" ca="1" si="239"/>
        <v/>
      </c>
    </row>
    <row r="2365" spans="4:10">
      <c r="D2365" s="3" t="str">
        <f t="shared" si="236"/>
        <v>F-8</v>
      </c>
      <c r="E2365" s="3">
        <v>2361</v>
      </c>
      <c r="F2365" s="16" t="str">
        <f t="shared" ca="1" si="237"/>
        <v/>
      </c>
      <c r="G2365" s="16" t="str">
        <f t="shared" ref="G2365:J2384" ca="1" si="24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365" s="16" t="str">
        <f t="shared" ca="1" si="240"/>
        <v/>
      </c>
      <c r="I2365" s="16" t="str">
        <f t="shared" ca="1" si="240"/>
        <v/>
      </c>
      <c r="J2365" s="16" t="str">
        <f t="shared" ca="1" si="240"/>
        <v/>
      </c>
    </row>
    <row r="2366" spans="4:10">
      <c r="D2366" s="3" t="str">
        <f t="shared" si="236"/>
        <v>F-8</v>
      </c>
      <c r="E2366" s="3">
        <v>2362</v>
      </c>
      <c r="F2366" s="16" t="str">
        <f t="shared" ca="1" si="237"/>
        <v/>
      </c>
      <c r="G2366" s="16" t="str">
        <f t="shared" ca="1" si="240"/>
        <v/>
      </c>
      <c r="H2366" s="16" t="str">
        <f t="shared" ca="1" si="240"/>
        <v/>
      </c>
      <c r="I2366" s="16" t="str">
        <f t="shared" ca="1" si="240"/>
        <v/>
      </c>
      <c r="J2366" s="16" t="str">
        <f t="shared" ca="1" si="240"/>
        <v/>
      </c>
    </row>
    <row r="2367" spans="4:10">
      <c r="D2367" s="3" t="str">
        <f t="shared" si="236"/>
        <v>F-8</v>
      </c>
      <c r="E2367" s="3">
        <v>2363</v>
      </c>
      <c r="F2367" s="16" t="str">
        <f t="shared" ca="1" si="237"/>
        <v/>
      </c>
      <c r="G2367" s="16" t="str">
        <f t="shared" ca="1" si="240"/>
        <v/>
      </c>
      <c r="H2367" s="16" t="str">
        <f t="shared" ca="1" si="240"/>
        <v/>
      </c>
      <c r="I2367" s="16" t="str">
        <f t="shared" ca="1" si="240"/>
        <v/>
      </c>
      <c r="J2367" s="16" t="str">
        <f t="shared" ca="1" si="240"/>
        <v/>
      </c>
    </row>
    <row r="2368" spans="4:10">
      <c r="D2368" s="3" t="str">
        <f t="shared" si="236"/>
        <v>F-8</v>
      </c>
      <c r="E2368" s="3">
        <v>2364</v>
      </c>
      <c r="F2368" s="16" t="str">
        <f t="shared" ca="1" si="237"/>
        <v/>
      </c>
      <c r="G2368" s="16" t="str">
        <f t="shared" ca="1" si="240"/>
        <v/>
      </c>
      <c r="H2368" s="16" t="str">
        <f t="shared" ca="1" si="240"/>
        <v/>
      </c>
      <c r="I2368" s="16" t="str">
        <f t="shared" ca="1" si="240"/>
        <v/>
      </c>
      <c r="J2368" s="16" t="str">
        <f t="shared" ca="1" si="240"/>
        <v/>
      </c>
    </row>
    <row r="2369" spans="4:10">
      <c r="D2369" s="3" t="str">
        <f t="shared" si="236"/>
        <v>F-8</v>
      </c>
      <c r="E2369" s="3">
        <v>2365</v>
      </c>
      <c r="F2369" s="16" t="str">
        <f t="shared" ca="1" si="237"/>
        <v/>
      </c>
      <c r="G2369" s="16" t="str">
        <f t="shared" ca="1" si="240"/>
        <v/>
      </c>
      <c r="H2369" s="16" t="str">
        <f t="shared" ca="1" si="240"/>
        <v/>
      </c>
      <c r="I2369" s="16" t="str">
        <f t="shared" ca="1" si="240"/>
        <v/>
      </c>
      <c r="J2369" s="16" t="str">
        <f t="shared" ca="1" si="240"/>
        <v/>
      </c>
    </row>
    <row r="2370" spans="4:10">
      <c r="D2370" s="3" t="str">
        <f t="shared" si="236"/>
        <v>F-8</v>
      </c>
      <c r="E2370" s="3">
        <v>2366</v>
      </c>
      <c r="F2370" s="16" t="str">
        <f t="shared" ca="1" si="237"/>
        <v/>
      </c>
      <c r="G2370" s="16" t="str">
        <f t="shared" ca="1" si="240"/>
        <v/>
      </c>
      <c r="H2370" s="16" t="str">
        <f t="shared" ca="1" si="240"/>
        <v/>
      </c>
      <c r="I2370" s="16" t="str">
        <f t="shared" ca="1" si="240"/>
        <v/>
      </c>
      <c r="J2370" s="16" t="str">
        <f t="shared" ca="1" si="240"/>
        <v/>
      </c>
    </row>
    <row r="2371" spans="4:10">
      <c r="D2371" s="3" t="str">
        <f t="shared" si="236"/>
        <v>F-8</v>
      </c>
      <c r="E2371" s="3">
        <v>2367</v>
      </c>
      <c r="F2371" s="16" t="str">
        <f t="shared" ca="1" si="237"/>
        <v/>
      </c>
      <c r="G2371" s="16" t="str">
        <f t="shared" ca="1" si="240"/>
        <v/>
      </c>
      <c r="H2371" s="16" t="str">
        <f t="shared" ca="1" si="240"/>
        <v/>
      </c>
      <c r="I2371" s="16" t="str">
        <f t="shared" ca="1" si="240"/>
        <v/>
      </c>
      <c r="J2371" s="16" t="str">
        <f t="shared" ca="1" si="240"/>
        <v/>
      </c>
    </row>
    <row r="2372" spans="4:10">
      <c r="D2372" s="3" t="str">
        <f t="shared" si="236"/>
        <v>F-8</v>
      </c>
      <c r="E2372" s="3">
        <v>2368</v>
      </c>
      <c r="F2372" s="16" t="str">
        <f t="shared" ca="1" si="237"/>
        <v/>
      </c>
      <c r="G2372" s="16" t="str">
        <f t="shared" ca="1" si="240"/>
        <v/>
      </c>
      <c r="H2372" s="16" t="str">
        <f t="shared" ca="1" si="240"/>
        <v/>
      </c>
      <c r="I2372" s="16" t="str">
        <f t="shared" ca="1" si="240"/>
        <v/>
      </c>
      <c r="J2372" s="16" t="str">
        <f t="shared" ca="1" si="240"/>
        <v/>
      </c>
    </row>
    <row r="2373" spans="4:10">
      <c r="D2373" s="3" t="str">
        <f t="shared" ref="D2373:D2436" si="241">DEC2HEX(HEX2DEC($D$4)+FLOOR((ROW(A2369)-1)/($M$4*10),1))&amp;"-"&amp;FLOOR((ROW(A2369)-1)/$M$4,1)+1-FLOOR((ROW(A2369)-1)/($M$4*10),1)*10</f>
        <v>F-9</v>
      </c>
      <c r="E2373" s="3">
        <v>2369</v>
      </c>
      <c r="F2373" s="16" t="str">
        <f t="shared" ref="F2373:F2404" ca="1" si="242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373" s="16" t="str">
        <f t="shared" ca="1" si="240"/>
        <v/>
      </c>
      <c r="H2373" s="16" t="str">
        <f t="shared" ca="1" si="240"/>
        <v/>
      </c>
      <c r="I2373" s="16" t="str">
        <f t="shared" ca="1" si="240"/>
        <v/>
      </c>
      <c r="J2373" s="16" t="str">
        <f t="shared" ca="1" si="240"/>
        <v/>
      </c>
    </row>
    <row r="2374" spans="4:10">
      <c r="D2374" s="3" t="str">
        <f t="shared" si="241"/>
        <v>F-9</v>
      </c>
      <c r="E2374" s="3">
        <v>2370</v>
      </c>
      <c r="F2374" s="16" t="str">
        <f t="shared" ca="1" si="242"/>
        <v/>
      </c>
      <c r="G2374" s="16" t="str">
        <f t="shared" ca="1" si="240"/>
        <v/>
      </c>
      <c r="H2374" s="16" t="str">
        <f t="shared" ca="1" si="240"/>
        <v/>
      </c>
      <c r="I2374" s="16" t="str">
        <f t="shared" ca="1" si="240"/>
        <v/>
      </c>
      <c r="J2374" s="16" t="str">
        <f t="shared" ca="1" si="240"/>
        <v/>
      </c>
    </row>
    <row r="2375" spans="4:10">
      <c r="D2375" s="3" t="str">
        <f t="shared" si="241"/>
        <v>F-9</v>
      </c>
      <c r="E2375" s="3">
        <v>2371</v>
      </c>
      <c r="F2375" s="16" t="str">
        <f t="shared" ca="1" si="242"/>
        <v/>
      </c>
      <c r="G2375" s="16" t="str">
        <f t="shared" ca="1" si="240"/>
        <v/>
      </c>
      <c r="H2375" s="16" t="str">
        <f t="shared" ca="1" si="240"/>
        <v/>
      </c>
      <c r="I2375" s="16" t="str">
        <f t="shared" ca="1" si="240"/>
        <v/>
      </c>
      <c r="J2375" s="16" t="str">
        <f t="shared" ca="1" si="240"/>
        <v/>
      </c>
    </row>
    <row r="2376" spans="4:10">
      <c r="D2376" s="3" t="str">
        <f t="shared" si="241"/>
        <v>F-9</v>
      </c>
      <c r="E2376" s="3">
        <v>2372</v>
      </c>
      <c r="F2376" s="16" t="str">
        <f t="shared" ca="1" si="242"/>
        <v/>
      </c>
      <c r="G2376" s="16" t="str">
        <f t="shared" ca="1" si="240"/>
        <v/>
      </c>
      <c r="H2376" s="16" t="str">
        <f t="shared" ca="1" si="240"/>
        <v/>
      </c>
      <c r="I2376" s="16" t="str">
        <f t="shared" ca="1" si="240"/>
        <v/>
      </c>
      <c r="J2376" s="16" t="str">
        <f t="shared" ca="1" si="240"/>
        <v/>
      </c>
    </row>
    <row r="2377" spans="4:10">
      <c r="D2377" s="3" t="str">
        <f t="shared" si="241"/>
        <v>F-9</v>
      </c>
      <c r="E2377" s="3">
        <v>2373</v>
      </c>
      <c r="F2377" s="16" t="str">
        <f t="shared" ca="1" si="242"/>
        <v/>
      </c>
      <c r="G2377" s="16" t="str">
        <f t="shared" ca="1" si="240"/>
        <v/>
      </c>
      <c r="H2377" s="16" t="str">
        <f t="shared" ca="1" si="240"/>
        <v/>
      </c>
      <c r="I2377" s="16" t="str">
        <f t="shared" ca="1" si="240"/>
        <v/>
      </c>
      <c r="J2377" s="16" t="str">
        <f t="shared" ca="1" si="240"/>
        <v/>
      </c>
    </row>
    <row r="2378" spans="4:10">
      <c r="D2378" s="3" t="str">
        <f t="shared" si="241"/>
        <v>F-9</v>
      </c>
      <c r="E2378" s="3">
        <v>2374</v>
      </c>
      <c r="F2378" s="16" t="str">
        <f t="shared" ca="1" si="242"/>
        <v/>
      </c>
      <c r="G2378" s="16" t="str">
        <f t="shared" ca="1" si="240"/>
        <v/>
      </c>
      <c r="H2378" s="16" t="str">
        <f t="shared" ca="1" si="240"/>
        <v/>
      </c>
      <c r="I2378" s="16" t="str">
        <f t="shared" ca="1" si="240"/>
        <v/>
      </c>
      <c r="J2378" s="16" t="str">
        <f t="shared" ca="1" si="240"/>
        <v/>
      </c>
    </row>
    <row r="2379" spans="4:10">
      <c r="D2379" s="3" t="str">
        <f t="shared" si="241"/>
        <v>F-9</v>
      </c>
      <c r="E2379" s="3">
        <v>2375</v>
      </c>
      <c r="F2379" s="16" t="str">
        <f t="shared" ca="1" si="242"/>
        <v/>
      </c>
      <c r="G2379" s="16" t="str">
        <f t="shared" ca="1" si="240"/>
        <v/>
      </c>
      <c r="H2379" s="16" t="str">
        <f t="shared" ca="1" si="240"/>
        <v/>
      </c>
      <c r="I2379" s="16" t="str">
        <f t="shared" ca="1" si="240"/>
        <v/>
      </c>
      <c r="J2379" s="16" t="str">
        <f t="shared" ca="1" si="240"/>
        <v/>
      </c>
    </row>
    <row r="2380" spans="4:10">
      <c r="D2380" s="3" t="str">
        <f t="shared" si="241"/>
        <v>F-9</v>
      </c>
      <c r="E2380" s="3">
        <v>2376</v>
      </c>
      <c r="F2380" s="16" t="str">
        <f t="shared" ca="1" si="242"/>
        <v/>
      </c>
      <c r="G2380" s="16" t="str">
        <f t="shared" ca="1" si="240"/>
        <v/>
      </c>
      <c r="H2380" s="16" t="str">
        <f t="shared" ca="1" si="240"/>
        <v/>
      </c>
      <c r="I2380" s="16" t="str">
        <f t="shared" ca="1" si="240"/>
        <v/>
      </c>
      <c r="J2380" s="16" t="str">
        <f t="shared" ca="1" si="240"/>
        <v/>
      </c>
    </row>
    <row r="2381" spans="4:10">
      <c r="D2381" s="3" t="str">
        <f t="shared" si="241"/>
        <v>F-9</v>
      </c>
      <c r="E2381" s="3">
        <v>2377</v>
      </c>
      <c r="F2381" s="16" t="str">
        <f t="shared" ca="1" si="242"/>
        <v/>
      </c>
      <c r="G2381" s="16" t="str">
        <f t="shared" ca="1" si="240"/>
        <v/>
      </c>
      <c r="H2381" s="16" t="str">
        <f t="shared" ca="1" si="240"/>
        <v/>
      </c>
      <c r="I2381" s="16" t="str">
        <f t="shared" ca="1" si="240"/>
        <v/>
      </c>
      <c r="J2381" s="16" t="str">
        <f t="shared" ca="1" si="240"/>
        <v/>
      </c>
    </row>
    <row r="2382" spans="4:10">
      <c r="D2382" s="3" t="str">
        <f t="shared" si="241"/>
        <v>F-9</v>
      </c>
      <c r="E2382" s="3">
        <v>2378</v>
      </c>
      <c r="F2382" s="16" t="str">
        <f t="shared" ca="1" si="242"/>
        <v/>
      </c>
      <c r="G2382" s="16" t="str">
        <f t="shared" ca="1" si="240"/>
        <v/>
      </c>
      <c r="H2382" s="16" t="str">
        <f t="shared" ca="1" si="240"/>
        <v/>
      </c>
      <c r="I2382" s="16" t="str">
        <f t="shared" ca="1" si="240"/>
        <v/>
      </c>
      <c r="J2382" s="16" t="str">
        <f t="shared" ca="1" si="240"/>
        <v/>
      </c>
    </row>
    <row r="2383" spans="4:10">
      <c r="D2383" s="3" t="str">
        <f t="shared" si="241"/>
        <v>F-9</v>
      </c>
      <c r="E2383" s="3">
        <v>2379</v>
      </c>
      <c r="F2383" s="16" t="str">
        <f t="shared" ca="1" si="242"/>
        <v/>
      </c>
      <c r="G2383" s="16" t="str">
        <f t="shared" ca="1" si="240"/>
        <v/>
      </c>
      <c r="H2383" s="16" t="str">
        <f t="shared" ca="1" si="240"/>
        <v/>
      </c>
      <c r="I2383" s="16" t="str">
        <f t="shared" ca="1" si="240"/>
        <v/>
      </c>
      <c r="J2383" s="16" t="str">
        <f t="shared" ca="1" si="240"/>
        <v/>
      </c>
    </row>
    <row r="2384" spans="4:10">
      <c r="D2384" s="3" t="str">
        <f t="shared" si="241"/>
        <v>F-9</v>
      </c>
      <c r="E2384" s="3">
        <v>2380</v>
      </c>
      <c r="F2384" s="16" t="str">
        <f t="shared" ca="1" si="242"/>
        <v/>
      </c>
      <c r="G2384" s="16" t="str">
        <f t="shared" ca="1" si="240"/>
        <v/>
      </c>
      <c r="H2384" s="16" t="str">
        <f t="shared" ca="1" si="240"/>
        <v/>
      </c>
      <c r="I2384" s="16" t="str">
        <f t="shared" ca="1" si="240"/>
        <v/>
      </c>
      <c r="J2384" s="16" t="str">
        <f t="shared" ca="1" si="240"/>
        <v/>
      </c>
    </row>
    <row r="2385" spans="4:10">
      <c r="D2385" s="3" t="str">
        <f t="shared" si="241"/>
        <v>F-9</v>
      </c>
      <c r="E2385" s="3">
        <v>2381</v>
      </c>
      <c r="F2385" s="16" t="str">
        <f t="shared" ca="1" si="242"/>
        <v/>
      </c>
      <c r="G2385" s="16" t="str">
        <f t="shared" ref="G2385:J2404" ca="1" si="24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385" s="16" t="str">
        <f t="shared" ca="1" si="243"/>
        <v/>
      </c>
      <c r="I2385" s="16" t="str">
        <f t="shared" ca="1" si="243"/>
        <v/>
      </c>
      <c r="J2385" s="16" t="str">
        <f t="shared" ca="1" si="243"/>
        <v/>
      </c>
    </row>
    <row r="2386" spans="4:10">
      <c r="D2386" s="3" t="str">
        <f t="shared" si="241"/>
        <v>F-9</v>
      </c>
      <c r="E2386" s="3">
        <v>2382</v>
      </c>
      <c r="F2386" s="16" t="str">
        <f t="shared" ca="1" si="242"/>
        <v/>
      </c>
      <c r="G2386" s="16" t="str">
        <f t="shared" ca="1" si="243"/>
        <v/>
      </c>
      <c r="H2386" s="16" t="str">
        <f t="shared" ca="1" si="243"/>
        <v/>
      </c>
      <c r="I2386" s="16" t="str">
        <f t="shared" ca="1" si="243"/>
        <v/>
      </c>
      <c r="J2386" s="16" t="str">
        <f t="shared" ca="1" si="243"/>
        <v/>
      </c>
    </row>
    <row r="2387" spans="4:10">
      <c r="D2387" s="3" t="str">
        <f t="shared" si="241"/>
        <v>F-9</v>
      </c>
      <c r="E2387" s="3">
        <v>2383</v>
      </c>
      <c r="F2387" s="16" t="str">
        <f t="shared" ca="1" si="242"/>
        <v/>
      </c>
      <c r="G2387" s="16" t="str">
        <f t="shared" ca="1" si="243"/>
        <v/>
      </c>
      <c r="H2387" s="16" t="str">
        <f t="shared" ca="1" si="243"/>
        <v/>
      </c>
      <c r="I2387" s="16" t="str">
        <f t="shared" ca="1" si="243"/>
        <v/>
      </c>
      <c r="J2387" s="16" t="str">
        <f t="shared" ca="1" si="243"/>
        <v/>
      </c>
    </row>
    <row r="2388" spans="4:10">
      <c r="D2388" s="3" t="str">
        <f t="shared" si="241"/>
        <v>F-9</v>
      </c>
      <c r="E2388" s="3">
        <v>2384</v>
      </c>
      <c r="F2388" s="16" t="str">
        <f t="shared" ca="1" si="242"/>
        <v/>
      </c>
      <c r="G2388" s="16" t="str">
        <f t="shared" ca="1" si="243"/>
        <v/>
      </c>
      <c r="H2388" s="16" t="str">
        <f t="shared" ca="1" si="243"/>
        <v/>
      </c>
      <c r="I2388" s="16" t="str">
        <f t="shared" ca="1" si="243"/>
        <v/>
      </c>
      <c r="J2388" s="16" t="str">
        <f t="shared" ca="1" si="243"/>
        <v/>
      </c>
    </row>
    <row r="2389" spans="4:10">
      <c r="D2389" s="3" t="str">
        <f t="shared" si="241"/>
        <v>F-10</v>
      </c>
      <c r="E2389" s="3">
        <v>2385</v>
      </c>
      <c r="F2389" s="16" t="str">
        <f t="shared" ca="1" si="242"/>
        <v/>
      </c>
      <c r="G2389" s="16" t="str">
        <f t="shared" ca="1" si="243"/>
        <v/>
      </c>
      <c r="H2389" s="16" t="str">
        <f t="shared" ca="1" si="243"/>
        <v/>
      </c>
      <c r="I2389" s="16" t="str">
        <f t="shared" ca="1" si="243"/>
        <v/>
      </c>
      <c r="J2389" s="16" t="str">
        <f t="shared" ca="1" si="243"/>
        <v/>
      </c>
    </row>
    <row r="2390" spans="4:10">
      <c r="D2390" s="3" t="str">
        <f t="shared" si="241"/>
        <v>F-10</v>
      </c>
      <c r="E2390" s="3">
        <v>2386</v>
      </c>
      <c r="F2390" s="16" t="str">
        <f t="shared" ca="1" si="242"/>
        <v/>
      </c>
      <c r="G2390" s="16" t="str">
        <f t="shared" ca="1" si="243"/>
        <v/>
      </c>
      <c r="H2390" s="16" t="str">
        <f t="shared" ca="1" si="243"/>
        <v/>
      </c>
      <c r="I2390" s="16" t="str">
        <f t="shared" ca="1" si="243"/>
        <v/>
      </c>
      <c r="J2390" s="16" t="str">
        <f t="shared" ca="1" si="243"/>
        <v/>
      </c>
    </row>
    <row r="2391" spans="4:10">
      <c r="D2391" s="3" t="str">
        <f t="shared" si="241"/>
        <v>F-10</v>
      </c>
      <c r="E2391" s="3">
        <v>2387</v>
      </c>
      <c r="F2391" s="16" t="str">
        <f t="shared" ca="1" si="242"/>
        <v/>
      </c>
      <c r="G2391" s="16" t="str">
        <f t="shared" ca="1" si="243"/>
        <v/>
      </c>
      <c r="H2391" s="16" t="str">
        <f t="shared" ca="1" si="243"/>
        <v/>
      </c>
      <c r="I2391" s="16" t="str">
        <f t="shared" ca="1" si="243"/>
        <v/>
      </c>
      <c r="J2391" s="16" t="str">
        <f t="shared" ca="1" si="243"/>
        <v/>
      </c>
    </row>
    <row r="2392" spans="4:10">
      <c r="D2392" s="3" t="str">
        <f t="shared" si="241"/>
        <v>F-10</v>
      </c>
      <c r="E2392" s="3">
        <v>2388</v>
      </c>
      <c r="F2392" s="16" t="str">
        <f t="shared" ca="1" si="242"/>
        <v/>
      </c>
      <c r="G2392" s="16" t="str">
        <f t="shared" ca="1" si="243"/>
        <v/>
      </c>
      <c r="H2392" s="16" t="str">
        <f t="shared" ca="1" si="243"/>
        <v/>
      </c>
      <c r="I2392" s="16" t="str">
        <f t="shared" ca="1" si="243"/>
        <v/>
      </c>
      <c r="J2392" s="16" t="str">
        <f t="shared" ca="1" si="243"/>
        <v/>
      </c>
    </row>
    <row r="2393" spans="4:10">
      <c r="D2393" s="3" t="str">
        <f t="shared" si="241"/>
        <v>F-10</v>
      </c>
      <c r="E2393" s="3">
        <v>2389</v>
      </c>
      <c r="F2393" s="16" t="str">
        <f t="shared" ca="1" si="242"/>
        <v/>
      </c>
      <c r="G2393" s="16" t="str">
        <f t="shared" ca="1" si="243"/>
        <v/>
      </c>
      <c r="H2393" s="16" t="str">
        <f t="shared" ca="1" si="243"/>
        <v/>
      </c>
      <c r="I2393" s="16" t="str">
        <f t="shared" ca="1" si="243"/>
        <v/>
      </c>
      <c r="J2393" s="16" t="str">
        <f t="shared" ca="1" si="243"/>
        <v/>
      </c>
    </row>
    <row r="2394" spans="4:10">
      <c r="D2394" s="3" t="str">
        <f t="shared" si="241"/>
        <v>F-10</v>
      </c>
      <c r="E2394" s="3">
        <v>2390</v>
      </c>
      <c r="F2394" s="16" t="str">
        <f t="shared" ca="1" si="242"/>
        <v/>
      </c>
      <c r="G2394" s="16" t="str">
        <f t="shared" ca="1" si="243"/>
        <v/>
      </c>
      <c r="H2394" s="16" t="str">
        <f t="shared" ca="1" si="243"/>
        <v/>
      </c>
      <c r="I2394" s="16" t="str">
        <f t="shared" ca="1" si="243"/>
        <v/>
      </c>
      <c r="J2394" s="16" t="str">
        <f t="shared" ca="1" si="243"/>
        <v/>
      </c>
    </row>
    <row r="2395" spans="4:10">
      <c r="D2395" s="3" t="str">
        <f t="shared" si="241"/>
        <v>F-10</v>
      </c>
      <c r="E2395" s="3">
        <v>2391</v>
      </c>
      <c r="F2395" s="16" t="str">
        <f t="shared" ca="1" si="242"/>
        <v/>
      </c>
      <c r="G2395" s="16" t="str">
        <f t="shared" ca="1" si="243"/>
        <v/>
      </c>
      <c r="H2395" s="16" t="str">
        <f t="shared" ca="1" si="243"/>
        <v/>
      </c>
      <c r="I2395" s="16" t="str">
        <f t="shared" ca="1" si="243"/>
        <v/>
      </c>
      <c r="J2395" s="16" t="str">
        <f t="shared" ca="1" si="243"/>
        <v/>
      </c>
    </row>
    <row r="2396" spans="4:10">
      <c r="D2396" s="3" t="str">
        <f t="shared" si="241"/>
        <v>F-10</v>
      </c>
      <c r="E2396" s="3">
        <v>2392</v>
      </c>
      <c r="F2396" s="16" t="str">
        <f t="shared" ca="1" si="242"/>
        <v/>
      </c>
      <c r="G2396" s="16" t="str">
        <f t="shared" ca="1" si="243"/>
        <v/>
      </c>
      <c r="H2396" s="16" t="str">
        <f t="shared" ca="1" si="243"/>
        <v/>
      </c>
      <c r="I2396" s="16" t="str">
        <f t="shared" ca="1" si="243"/>
        <v/>
      </c>
      <c r="J2396" s="16" t="str">
        <f t="shared" ca="1" si="243"/>
        <v/>
      </c>
    </row>
    <row r="2397" spans="4:10">
      <c r="D2397" s="3" t="str">
        <f t="shared" si="241"/>
        <v>F-10</v>
      </c>
      <c r="E2397" s="3">
        <v>2393</v>
      </c>
      <c r="F2397" s="16" t="str">
        <f t="shared" ca="1" si="242"/>
        <v/>
      </c>
      <c r="G2397" s="16" t="str">
        <f t="shared" ca="1" si="243"/>
        <v/>
      </c>
      <c r="H2397" s="16" t="str">
        <f t="shared" ca="1" si="243"/>
        <v/>
      </c>
      <c r="I2397" s="16" t="str">
        <f t="shared" ca="1" si="243"/>
        <v/>
      </c>
      <c r="J2397" s="16" t="str">
        <f t="shared" ca="1" si="243"/>
        <v/>
      </c>
    </row>
    <row r="2398" spans="4:10">
      <c r="D2398" s="3" t="str">
        <f t="shared" si="241"/>
        <v>F-10</v>
      </c>
      <c r="E2398" s="3">
        <v>2394</v>
      </c>
      <c r="F2398" s="16" t="str">
        <f t="shared" ca="1" si="242"/>
        <v/>
      </c>
      <c r="G2398" s="16" t="str">
        <f t="shared" ca="1" si="243"/>
        <v/>
      </c>
      <c r="H2398" s="16" t="str">
        <f t="shared" ca="1" si="243"/>
        <v/>
      </c>
      <c r="I2398" s="16" t="str">
        <f t="shared" ca="1" si="243"/>
        <v/>
      </c>
      <c r="J2398" s="16" t="str">
        <f t="shared" ca="1" si="243"/>
        <v/>
      </c>
    </row>
    <row r="2399" spans="4:10">
      <c r="D2399" s="3" t="str">
        <f t="shared" si="241"/>
        <v>F-10</v>
      </c>
      <c r="E2399" s="3">
        <v>2395</v>
      </c>
      <c r="F2399" s="16" t="str">
        <f t="shared" ca="1" si="242"/>
        <v/>
      </c>
      <c r="G2399" s="16" t="str">
        <f t="shared" ca="1" si="243"/>
        <v/>
      </c>
      <c r="H2399" s="16" t="str">
        <f t="shared" ca="1" si="243"/>
        <v/>
      </c>
      <c r="I2399" s="16" t="str">
        <f t="shared" ca="1" si="243"/>
        <v/>
      </c>
      <c r="J2399" s="16" t="str">
        <f t="shared" ca="1" si="243"/>
        <v/>
      </c>
    </row>
    <row r="2400" spans="4:10">
      <c r="D2400" s="3" t="str">
        <f t="shared" si="241"/>
        <v>F-10</v>
      </c>
      <c r="E2400" s="3">
        <v>2396</v>
      </c>
      <c r="F2400" s="16" t="str">
        <f t="shared" ca="1" si="242"/>
        <v/>
      </c>
      <c r="G2400" s="16" t="str">
        <f t="shared" ca="1" si="243"/>
        <v/>
      </c>
      <c r="H2400" s="16" t="str">
        <f t="shared" ca="1" si="243"/>
        <v/>
      </c>
      <c r="I2400" s="16" t="str">
        <f t="shared" ca="1" si="243"/>
        <v/>
      </c>
      <c r="J2400" s="16" t="str">
        <f t="shared" ca="1" si="243"/>
        <v/>
      </c>
    </row>
    <row r="2401" spans="4:11">
      <c r="D2401" s="3" t="str">
        <f t="shared" si="241"/>
        <v>F-10</v>
      </c>
      <c r="E2401" s="3">
        <v>2397</v>
      </c>
      <c r="F2401" s="16" t="str">
        <f t="shared" ca="1" si="242"/>
        <v/>
      </c>
      <c r="G2401" s="16" t="str">
        <f t="shared" ca="1" si="243"/>
        <v/>
      </c>
      <c r="H2401" s="16" t="str">
        <f t="shared" ca="1" si="243"/>
        <v/>
      </c>
      <c r="I2401" s="16" t="str">
        <f t="shared" ca="1" si="243"/>
        <v/>
      </c>
      <c r="J2401" s="16" t="str">
        <f t="shared" ca="1" si="243"/>
        <v/>
      </c>
    </row>
    <row r="2402" spans="4:11">
      <c r="D2402" s="3" t="str">
        <f t="shared" si="241"/>
        <v>F-10</v>
      </c>
      <c r="E2402" s="3">
        <v>2398</v>
      </c>
      <c r="F2402" s="16" t="str">
        <f t="shared" ca="1" si="242"/>
        <v/>
      </c>
      <c r="G2402" s="16" t="str">
        <f t="shared" ca="1" si="243"/>
        <v/>
      </c>
      <c r="H2402" s="16" t="str">
        <f t="shared" ca="1" si="243"/>
        <v/>
      </c>
      <c r="I2402" s="16" t="str">
        <f t="shared" ca="1" si="243"/>
        <v/>
      </c>
      <c r="J2402" s="16" t="str">
        <f t="shared" ca="1" si="243"/>
        <v/>
      </c>
    </row>
    <row r="2403" spans="4:11">
      <c r="D2403" s="3" t="str">
        <f t="shared" si="241"/>
        <v>F-10</v>
      </c>
      <c r="E2403" s="3">
        <v>2399</v>
      </c>
      <c r="F2403" s="16" t="str">
        <f t="shared" ca="1" si="242"/>
        <v/>
      </c>
      <c r="G2403" s="16" t="str">
        <f t="shared" ca="1" si="243"/>
        <v/>
      </c>
      <c r="H2403" s="16" t="str">
        <f t="shared" ca="1" si="243"/>
        <v/>
      </c>
      <c r="I2403" s="16" t="str">
        <f t="shared" ca="1" si="243"/>
        <v/>
      </c>
      <c r="J2403" s="16" t="str">
        <f t="shared" ca="1" si="243"/>
        <v/>
      </c>
    </row>
    <row r="2404" spans="4:11">
      <c r="D2404" s="3" t="str">
        <f t="shared" si="241"/>
        <v>F-10</v>
      </c>
      <c r="E2404" s="3">
        <v>2400</v>
      </c>
      <c r="F2404" s="16" t="str">
        <f t="shared" ca="1" si="242"/>
        <v/>
      </c>
      <c r="G2404" s="16" t="str">
        <f t="shared" ca="1" si="243"/>
        <v/>
      </c>
      <c r="H2404" s="16" t="str">
        <f t="shared" ca="1" si="243"/>
        <v/>
      </c>
      <c r="I2404" s="16" t="str">
        <f t="shared" ca="1" si="243"/>
        <v/>
      </c>
      <c r="J2404" s="16" t="str">
        <f t="shared" ca="1" si="243"/>
        <v/>
      </c>
    </row>
    <row r="2405" spans="4:11">
      <c r="D2405" s="3" t="str">
        <f t="shared" si="241"/>
        <v>10-1</v>
      </c>
      <c r="E2405" s="3">
        <v>2401</v>
      </c>
      <c r="F2405" s="16" t="str">
        <f t="shared" ref="F2405:F2468" ca="1" si="244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>070</v>
      </c>
      <c r="G2405" s="16" t="str">
        <f t="shared" ref="G2405:J2424" ca="1" si="24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405" s="16" t="str">
        <f t="shared" ca="1" si="245"/>
        <v/>
      </c>
      <c r="I2405" s="16" t="str">
        <f t="shared" ca="1" si="245"/>
        <v/>
      </c>
      <c r="J2405" s="16" t="str">
        <f t="shared" ca="1" si="245"/>
        <v/>
      </c>
      <c r="K2405" s="1" t="s">
        <v>26</v>
      </c>
    </row>
    <row r="2406" spans="4:11">
      <c r="D2406" s="3" t="str">
        <f t="shared" si="241"/>
        <v>10-1</v>
      </c>
      <c r="E2406" s="3">
        <v>2402</v>
      </c>
      <c r="F2406" s="16" t="str">
        <f t="shared" ca="1" si="244"/>
        <v>070</v>
      </c>
      <c r="G2406" s="16" t="str">
        <f t="shared" ca="1" si="245"/>
        <v/>
      </c>
      <c r="H2406" s="16" t="str">
        <f t="shared" ca="1" si="245"/>
        <v/>
      </c>
      <c r="I2406" s="16" t="str">
        <f t="shared" ca="1" si="245"/>
        <v/>
      </c>
      <c r="J2406" s="16" t="str">
        <f t="shared" ca="1" si="245"/>
        <v/>
      </c>
    </row>
    <row r="2407" spans="4:11">
      <c r="D2407" s="3" t="str">
        <f t="shared" si="241"/>
        <v>10-1</v>
      </c>
      <c r="E2407" s="3">
        <v>2403</v>
      </c>
      <c r="F2407" s="16" t="str">
        <f t="shared" ca="1" si="244"/>
        <v>070</v>
      </c>
      <c r="G2407" s="16" t="str">
        <f t="shared" ca="1" si="245"/>
        <v/>
      </c>
      <c r="H2407" s="16" t="str">
        <f t="shared" ca="1" si="245"/>
        <v/>
      </c>
      <c r="I2407" s="16" t="str">
        <f t="shared" ca="1" si="245"/>
        <v/>
      </c>
      <c r="J2407" s="16" t="str">
        <f t="shared" ca="1" si="245"/>
        <v/>
      </c>
    </row>
    <row r="2408" spans="4:11">
      <c r="D2408" s="3" t="str">
        <f t="shared" si="241"/>
        <v>10-1</v>
      </c>
      <c r="E2408" s="3">
        <v>2404</v>
      </c>
      <c r="F2408" s="16" t="str">
        <f t="shared" ca="1" si="244"/>
        <v>070</v>
      </c>
      <c r="G2408" s="16" t="str">
        <f t="shared" ca="1" si="245"/>
        <v/>
      </c>
      <c r="H2408" s="16" t="str">
        <f t="shared" ca="1" si="245"/>
        <v/>
      </c>
      <c r="I2408" s="16" t="str">
        <f t="shared" ca="1" si="245"/>
        <v/>
      </c>
      <c r="J2408" s="16" t="str">
        <f t="shared" ca="1" si="245"/>
        <v/>
      </c>
    </row>
    <row r="2409" spans="4:11">
      <c r="D2409" s="3" t="str">
        <f t="shared" si="241"/>
        <v>10-1</v>
      </c>
      <c r="E2409" s="3">
        <v>2405</v>
      </c>
      <c r="F2409" s="16" t="str">
        <f t="shared" ca="1" si="244"/>
        <v>070</v>
      </c>
      <c r="G2409" s="16" t="str">
        <f t="shared" ca="1" si="245"/>
        <v/>
      </c>
      <c r="H2409" s="16" t="str">
        <f t="shared" ca="1" si="245"/>
        <v/>
      </c>
      <c r="I2409" s="16" t="str">
        <f t="shared" ca="1" si="245"/>
        <v/>
      </c>
      <c r="J2409" s="16" t="str">
        <f t="shared" ca="1" si="245"/>
        <v/>
      </c>
    </row>
    <row r="2410" spans="4:11">
      <c r="D2410" s="3" t="str">
        <f t="shared" si="241"/>
        <v>10-1</v>
      </c>
      <c r="E2410" s="3">
        <v>2406</v>
      </c>
      <c r="F2410" s="16" t="str">
        <f t="shared" ca="1" si="244"/>
        <v>070</v>
      </c>
      <c r="G2410" s="16" t="str">
        <f t="shared" ca="1" si="245"/>
        <v/>
      </c>
      <c r="H2410" s="16" t="str">
        <f t="shared" ca="1" si="245"/>
        <v/>
      </c>
      <c r="I2410" s="16" t="str">
        <f t="shared" ca="1" si="245"/>
        <v/>
      </c>
      <c r="J2410" s="16" t="str">
        <f t="shared" ca="1" si="245"/>
        <v/>
      </c>
    </row>
    <row r="2411" spans="4:11">
      <c r="D2411" s="3" t="str">
        <f t="shared" si="241"/>
        <v>10-1</v>
      </c>
      <c r="E2411" s="3">
        <v>2407</v>
      </c>
      <c r="F2411" s="16" t="str">
        <f t="shared" ca="1" si="244"/>
        <v>070</v>
      </c>
      <c r="G2411" s="16" t="str">
        <f t="shared" ca="1" si="245"/>
        <v/>
      </c>
      <c r="H2411" s="16" t="str">
        <f t="shared" ca="1" si="245"/>
        <v/>
      </c>
      <c r="I2411" s="16" t="str">
        <f t="shared" ca="1" si="245"/>
        <v/>
      </c>
      <c r="J2411" s="16" t="str">
        <f t="shared" ca="1" si="245"/>
        <v/>
      </c>
    </row>
    <row r="2412" spans="4:11">
      <c r="D2412" s="3" t="str">
        <f t="shared" si="241"/>
        <v>10-1</v>
      </c>
      <c r="E2412" s="3">
        <v>2408</v>
      </c>
      <c r="F2412" s="16" t="str">
        <f t="shared" ca="1" si="244"/>
        <v>070</v>
      </c>
      <c r="G2412" s="16" t="str">
        <f t="shared" ca="1" si="245"/>
        <v/>
      </c>
      <c r="H2412" s="16" t="str">
        <f t="shared" ca="1" si="245"/>
        <v/>
      </c>
      <c r="I2412" s="16" t="str">
        <f t="shared" ca="1" si="245"/>
        <v/>
      </c>
      <c r="J2412" s="16" t="str">
        <f t="shared" ca="1" si="245"/>
        <v/>
      </c>
    </row>
    <row r="2413" spans="4:11">
      <c r="D2413" s="3" t="str">
        <f t="shared" si="241"/>
        <v>10-1</v>
      </c>
      <c r="E2413" s="3">
        <v>2409</v>
      </c>
      <c r="F2413" s="16" t="str">
        <f t="shared" ca="1" si="244"/>
        <v>070</v>
      </c>
      <c r="G2413" s="16" t="str">
        <f t="shared" ca="1" si="245"/>
        <v/>
      </c>
      <c r="H2413" s="16" t="str">
        <f t="shared" ca="1" si="245"/>
        <v/>
      </c>
      <c r="I2413" s="16" t="str">
        <f t="shared" ca="1" si="245"/>
        <v/>
      </c>
      <c r="J2413" s="16" t="str">
        <f t="shared" ca="1" si="245"/>
        <v/>
      </c>
    </row>
    <row r="2414" spans="4:11">
      <c r="D2414" s="3" t="str">
        <f t="shared" si="241"/>
        <v>10-1</v>
      </c>
      <c r="E2414" s="3">
        <v>2410</v>
      </c>
      <c r="F2414" s="16" t="str">
        <f t="shared" ca="1" si="244"/>
        <v>070</v>
      </c>
      <c r="G2414" s="16" t="str">
        <f t="shared" ca="1" si="245"/>
        <v/>
      </c>
      <c r="H2414" s="16" t="str">
        <f t="shared" ca="1" si="245"/>
        <v/>
      </c>
      <c r="I2414" s="16" t="str">
        <f t="shared" ca="1" si="245"/>
        <v/>
      </c>
      <c r="J2414" s="16" t="str">
        <f t="shared" ca="1" si="245"/>
        <v/>
      </c>
    </row>
    <row r="2415" spans="4:11">
      <c r="D2415" s="3" t="str">
        <f t="shared" si="241"/>
        <v>10-1</v>
      </c>
      <c r="E2415" s="3">
        <v>2411</v>
      </c>
      <c r="F2415" s="16" t="str">
        <f t="shared" ca="1" si="244"/>
        <v>070</v>
      </c>
      <c r="G2415" s="16" t="str">
        <f t="shared" ca="1" si="245"/>
        <v/>
      </c>
      <c r="H2415" s="16" t="str">
        <f t="shared" ca="1" si="245"/>
        <v/>
      </c>
      <c r="I2415" s="16" t="str">
        <f t="shared" ca="1" si="245"/>
        <v/>
      </c>
      <c r="J2415" s="16" t="str">
        <f t="shared" ca="1" si="245"/>
        <v/>
      </c>
    </row>
    <row r="2416" spans="4:11">
      <c r="D2416" s="3" t="str">
        <f t="shared" si="241"/>
        <v>10-1</v>
      </c>
      <c r="E2416" s="3">
        <v>2412</v>
      </c>
      <c r="F2416" s="16" t="str">
        <f t="shared" ca="1" si="244"/>
        <v>070</v>
      </c>
      <c r="G2416" s="16" t="str">
        <f t="shared" ca="1" si="245"/>
        <v/>
      </c>
      <c r="H2416" s="16" t="str">
        <f t="shared" ca="1" si="245"/>
        <v/>
      </c>
      <c r="I2416" s="16" t="str">
        <f t="shared" ca="1" si="245"/>
        <v/>
      </c>
      <c r="J2416" s="16" t="str">
        <f t="shared" ca="1" si="245"/>
        <v/>
      </c>
    </row>
    <row r="2417" spans="4:10">
      <c r="D2417" s="3" t="str">
        <f t="shared" si="241"/>
        <v>10-1</v>
      </c>
      <c r="E2417" s="3">
        <v>2413</v>
      </c>
      <c r="F2417" s="16" t="str">
        <f t="shared" ca="1" si="244"/>
        <v>070</v>
      </c>
      <c r="G2417" s="16" t="str">
        <f t="shared" ca="1" si="245"/>
        <v/>
      </c>
      <c r="H2417" s="16" t="str">
        <f t="shared" ca="1" si="245"/>
        <v/>
      </c>
      <c r="I2417" s="16" t="str">
        <f t="shared" ca="1" si="245"/>
        <v/>
      </c>
      <c r="J2417" s="16" t="str">
        <f t="shared" ca="1" si="245"/>
        <v/>
      </c>
    </row>
    <row r="2418" spans="4:10">
      <c r="D2418" s="3" t="str">
        <f t="shared" si="241"/>
        <v>10-1</v>
      </c>
      <c r="E2418" s="3">
        <v>2414</v>
      </c>
      <c r="F2418" s="16" t="str">
        <f t="shared" ca="1" si="244"/>
        <v>070</v>
      </c>
      <c r="G2418" s="16" t="str">
        <f t="shared" ca="1" si="245"/>
        <v/>
      </c>
      <c r="H2418" s="16" t="str">
        <f t="shared" ca="1" si="245"/>
        <v/>
      </c>
      <c r="I2418" s="16" t="str">
        <f t="shared" ca="1" si="245"/>
        <v/>
      </c>
      <c r="J2418" s="16" t="str">
        <f t="shared" ca="1" si="245"/>
        <v/>
      </c>
    </row>
    <row r="2419" spans="4:10">
      <c r="D2419" s="3" t="str">
        <f t="shared" si="241"/>
        <v>10-1</v>
      </c>
      <c r="E2419" s="3">
        <v>2415</v>
      </c>
      <c r="F2419" s="16" t="str">
        <f t="shared" ca="1" si="244"/>
        <v>070</v>
      </c>
      <c r="G2419" s="16" t="str">
        <f t="shared" ca="1" si="245"/>
        <v/>
      </c>
      <c r="H2419" s="16" t="str">
        <f t="shared" ca="1" si="245"/>
        <v/>
      </c>
      <c r="I2419" s="16" t="str">
        <f t="shared" ca="1" si="245"/>
        <v/>
      </c>
      <c r="J2419" s="16" t="str">
        <f t="shared" ca="1" si="245"/>
        <v/>
      </c>
    </row>
    <row r="2420" spans="4:10">
      <c r="D2420" s="3" t="str">
        <f t="shared" si="241"/>
        <v>10-1</v>
      </c>
      <c r="E2420" s="3">
        <v>2416</v>
      </c>
      <c r="F2420" s="16" t="str">
        <f t="shared" ca="1" si="244"/>
        <v>070</v>
      </c>
      <c r="G2420" s="16" t="str">
        <f t="shared" ca="1" si="245"/>
        <v/>
      </c>
      <c r="H2420" s="16" t="str">
        <f t="shared" ca="1" si="245"/>
        <v/>
      </c>
      <c r="I2420" s="16" t="str">
        <f t="shared" ca="1" si="245"/>
        <v/>
      </c>
      <c r="J2420" s="16" t="str">
        <f t="shared" ca="1" si="245"/>
        <v/>
      </c>
    </row>
    <row r="2421" spans="4:10">
      <c r="D2421" s="3" t="str">
        <f t="shared" si="241"/>
        <v>10-2</v>
      </c>
      <c r="E2421" s="3">
        <v>2417</v>
      </c>
      <c r="F2421" s="16" t="str">
        <f t="shared" ca="1" si="244"/>
        <v/>
      </c>
      <c r="G2421" s="16" t="str">
        <f t="shared" ca="1" si="245"/>
        <v/>
      </c>
      <c r="H2421" s="16" t="str">
        <f t="shared" ca="1" si="245"/>
        <v/>
      </c>
      <c r="I2421" s="16" t="str">
        <f t="shared" ca="1" si="245"/>
        <v/>
      </c>
      <c r="J2421" s="16" t="str">
        <f t="shared" ca="1" si="245"/>
        <v/>
      </c>
    </row>
    <row r="2422" spans="4:10">
      <c r="D2422" s="3" t="str">
        <f t="shared" si="241"/>
        <v>10-2</v>
      </c>
      <c r="E2422" s="3">
        <v>2418</v>
      </c>
      <c r="F2422" s="16" t="str">
        <f t="shared" ca="1" si="244"/>
        <v/>
      </c>
      <c r="G2422" s="16" t="str">
        <f t="shared" ca="1" si="245"/>
        <v/>
      </c>
      <c r="H2422" s="16" t="str">
        <f t="shared" ca="1" si="245"/>
        <v/>
      </c>
      <c r="I2422" s="16" t="str">
        <f t="shared" ca="1" si="245"/>
        <v/>
      </c>
      <c r="J2422" s="16" t="str">
        <f t="shared" ca="1" si="245"/>
        <v/>
      </c>
    </row>
    <row r="2423" spans="4:10">
      <c r="D2423" s="3" t="str">
        <f t="shared" si="241"/>
        <v>10-2</v>
      </c>
      <c r="E2423" s="3">
        <v>2419</v>
      </c>
      <c r="F2423" s="16" t="str">
        <f t="shared" ca="1" si="244"/>
        <v/>
      </c>
      <c r="G2423" s="16" t="str">
        <f t="shared" ca="1" si="245"/>
        <v/>
      </c>
      <c r="H2423" s="16" t="str">
        <f t="shared" ca="1" si="245"/>
        <v/>
      </c>
      <c r="I2423" s="16" t="str">
        <f t="shared" ca="1" si="245"/>
        <v/>
      </c>
      <c r="J2423" s="16" t="str">
        <f t="shared" ca="1" si="245"/>
        <v/>
      </c>
    </row>
    <row r="2424" spans="4:10">
      <c r="D2424" s="3" t="str">
        <f t="shared" si="241"/>
        <v>10-2</v>
      </c>
      <c r="E2424" s="3">
        <v>2420</v>
      </c>
      <c r="F2424" s="16" t="str">
        <f t="shared" ca="1" si="244"/>
        <v/>
      </c>
      <c r="G2424" s="16" t="str">
        <f t="shared" ca="1" si="245"/>
        <v/>
      </c>
      <c r="H2424" s="16" t="str">
        <f t="shared" ca="1" si="245"/>
        <v/>
      </c>
      <c r="I2424" s="16" t="str">
        <f t="shared" ca="1" si="245"/>
        <v/>
      </c>
      <c r="J2424" s="16" t="str">
        <f t="shared" ca="1" si="245"/>
        <v/>
      </c>
    </row>
    <row r="2425" spans="4:10">
      <c r="D2425" s="3" t="str">
        <f t="shared" si="241"/>
        <v>10-2</v>
      </c>
      <c r="E2425" s="3">
        <v>2421</v>
      </c>
      <c r="F2425" s="16" t="str">
        <f t="shared" ca="1" si="244"/>
        <v/>
      </c>
      <c r="G2425" s="16" t="str">
        <f t="shared" ref="G2425:J2444" ca="1" si="24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425" s="16" t="str">
        <f t="shared" ca="1" si="246"/>
        <v/>
      </c>
      <c r="I2425" s="16" t="str">
        <f t="shared" ca="1" si="246"/>
        <v/>
      </c>
      <c r="J2425" s="16" t="str">
        <f t="shared" ca="1" si="246"/>
        <v/>
      </c>
    </row>
    <row r="2426" spans="4:10">
      <c r="D2426" s="3" t="str">
        <f t="shared" si="241"/>
        <v>10-2</v>
      </c>
      <c r="E2426" s="3">
        <v>2422</v>
      </c>
      <c r="F2426" s="16" t="str">
        <f t="shared" ca="1" si="244"/>
        <v/>
      </c>
      <c r="G2426" s="16" t="str">
        <f t="shared" ca="1" si="246"/>
        <v/>
      </c>
      <c r="H2426" s="16" t="str">
        <f t="shared" ca="1" si="246"/>
        <v/>
      </c>
      <c r="I2426" s="16" t="str">
        <f t="shared" ca="1" si="246"/>
        <v/>
      </c>
      <c r="J2426" s="16" t="str">
        <f t="shared" ca="1" si="246"/>
        <v/>
      </c>
    </row>
    <row r="2427" spans="4:10">
      <c r="D2427" s="3" t="str">
        <f t="shared" si="241"/>
        <v>10-2</v>
      </c>
      <c r="E2427" s="3">
        <v>2423</v>
      </c>
      <c r="F2427" s="16" t="str">
        <f t="shared" ca="1" si="244"/>
        <v/>
      </c>
      <c r="G2427" s="16" t="str">
        <f t="shared" ca="1" si="246"/>
        <v/>
      </c>
      <c r="H2427" s="16" t="str">
        <f t="shared" ca="1" si="246"/>
        <v/>
      </c>
      <c r="I2427" s="16" t="str">
        <f t="shared" ca="1" si="246"/>
        <v/>
      </c>
      <c r="J2427" s="16" t="str">
        <f t="shared" ca="1" si="246"/>
        <v/>
      </c>
    </row>
    <row r="2428" spans="4:10">
      <c r="D2428" s="3" t="str">
        <f t="shared" si="241"/>
        <v>10-2</v>
      </c>
      <c r="E2428" s="3">
        <v>2424</v>
      </c>
      <c r="F2428" s="16" t="str">
        <f t="shared" ca="1" si="244"/>
        <v/>
      </c>
      <c r="G2428" s="16" t="str">
        <f t="shared" ca="1" si="246"/>
        <v/>
      </c>
      <c r="H2428" s="16" t="str">
        <f t="shared" ca="1" si="246"/>
        <v/>
      </c>
      <c r="I2428" s="16" t="str">
        <f t="shared" ca="1" si="246"/>
        <v/>
      </c>
      <c r="J2428" s="16" t="str">
        <f t="shared" ca="1" si="246"/>
        <v/>
      </c>
    </row>
    <row r="2429" spans="4:10">
      <c r="D2429" s="3" t="str">
        <f t="shared" si="241"/>
        <v>10-2</v>
      </c>
      <c r="E2429" s="3">
        <v>2425</v>
      </c>
      <c r="F2429" s="16" t="str">
        <f t="shared" ca="1" si="244"/>
        <v/>
      </c>
      <c r="G2429" s="16" t="str">
        <f t="shared" ca="1" si="246"/>
        <v/>
      </c>
      <c r="H2429" s="16" t="str">
        <f t="shared" ca="1" si="246"/>
        <v/>
      </c>
      <c r="I2429" s="16" t="str">
        <f t="shared" ca="1" si="246"/>
        <v/>
      </c>
      <c r="J2429" s="16" t="str">
        <f t="shared" ca="1" si="246"/>
        <v/>
      </c>
    </row>
    <row r="2430" spans="4:10">
      <c r="D2430" s="3" t="str">
        <f t="shared" si="241"/>
        <v>10-2</v>
      </c>
      <c r="E2430" s="3">
        <v>2426</v>
      </c>
      <c r="F2430" s="16" t="str">
        <f t="shared" ca="1" si="244"/>
        <v/>
      </c>
      <c r="G2430" s="16" t="str">
        <f t="shared" ca="1" si="246"/>
        <v/>
      </c>
      <c r="H2430" s="16" t="str">
        <f t="shared" ca="1" si="246"/>
        <v/>
      </c>
      <c r="I2430" s="16" t="str">
        <f t="shared" ca="1" si="246"/>
        <v/>
      </c>
      <c r="J2430" s="16" t="str">
        <f t="shared" ca="1" si="246"/>
        <v/>
      </c>
    </row>
    <row r="2431" spans="4:10">
      <c r="D2431" s="3" t="str">
        <f t="shared" si="241"/>
        <v>10-2</v>
      </c>
      <c r="E2431" s="3">
        <v>2427</v>
      </c>
      <c r="F2431" s="16" t="str">
        <f t="shared" ca="1" si="244"/>
        <v/>
      </c>
      <c r="G2431" s="16" t="str">
        <f t="shared" ca="1" si="246"/>
        <v/>
      </c>
      <c r="H2431" s="16" t="str">
        <f t="shared" ca="1" si="246"/>
        <v/>
      </c>
      <c r="I2431" s="16" t="str">
        <f t="shared" ca="1" si="246"/>
        <v/>
      </c>
      <c r="J2431" s="16" t="str">
        <f t="shared" ca="1" si="246"/>
        <v/>
      </c>
    </row>
    <row r="2432" spans="4:10">
      <c r="D2432" s="3" t="str">
        <f t="shared" si="241"/>
        <v>10-2</v>
      </c>
      <c r="E2432" s="3">
        <v>2428</v>
      </c>
      <c r="F2432" s="16" t="str">
        <f t="shared" ca="1" si="244"/>
        <v/>
      </c>
      <c r="G2432" s="16" t="str">
        <f t="shared" ca="1" si="246"/>
        <v/>
      </c>
      <c r="H2432" s="16" t="str">
        <f t="shared" ca="1" si="246"/>
        <v/>
      </c>
      <c r="I2432" s="16" t="str">
        <f t="shared" ca="1" si="246"/>
        <v/>
      </c>
      <c r="J2432" s="16" t="str">
        <f t="shared" ca="1" si="246"/>
        <v/>
      </c>
    </row>
    <row r="2433" spans="4:10">
      <c r="D2433" s="3" t="str">
        <f t="shared" si="241"/>
        <v>10-2</v>
      </c>
      <c r="E2433" s="3">
        <v>2429</v>
      </c>
      <c r="F2433" s="16" t="str">
        <f t="shared" ca="1" si="244"/>
        <v/>
      </c>
      <c r="G2433" s="16" t="str">
        <f t="shared" ca="1" si="246"/>
        <v/>
      </c>
      <c r="H2433" s="16" t="str">
        <f t="shared" ca="1" si="246"/>
        <v/>
      </c>
      <c r="I2433" s="16" t="str">
        <f t="shared" ca="1" si="246"/>
        <v/>
      </c>
      <c r="J2433" s="16" t="str">
        <f t="shared" ca="1" si="246"/>
        <v/>
      </c>
    </row>
    <row r="2434" spans="4:10">
      <c r="D2434" s="3" t="str">
        <f t="shared" si="241"/>
        <v>10-2</v>
      </c>
      <c r="E2434" s="3">
        <v>2430</v>
      </c>
      <c r="F2434" s="16" t="str">
        <f t="shared" ca="1" si="244"/>
        <v/>
      </c>
      <c r="G2434" s="16" t="str">
        <f t="shared" ca="1" si="246"/>
        <v/>
      </c>
      <c r="H2434" s="16" t="str">
        <f t="shared" ca="1" si="246"/>
        <v/>
      </c>
      <c r="I2434" s="16" t="str">
        <f t="shared" ca="1" si="246"/>
        <v/>
      </c>
      <c r="J2434" s="16" t="str">
        <f t="shared" ca="1" si="246"/>
        <v/>
      </c>
    </row>
    <row r="2435" spans="4:10">
      <c r="D2435" s="3" t="str">
        <f t="shared" si="241"/>
        <v>10-2</v>
      </c>
      <c r="E2435" s="3">
        <v>2431</v>
      </c>
      <c r="F2435" s="16" t="str">
        <f t="shared" ca="1" si="244"/>
        <v/>
      </c>
      <c r="G2435" s="16" t="str">
        <f t="shared" ca="1" si="246"/>
        <v/>
      </c>
      <c r="H2435" s="16" t="str">
        <f t="shared" ca="1" si="246"/>
        <v/>
      </c>
      <c r="I2435" s="16" t="str">
        <f t="shared" ca="1" si="246"/>
        <v/>
      </c>
      <c r="J2435" s="16" t="str">
        <f t="shared" ca="1" si="246"/>
        <v/>
      </c>
    </row>
    <row r="2436" spans="4:10">
      <c r="D2436" s="3" t="str">
        <f t="shared" si="241"/>
        <v>10-2</v>
      </c>
      <c r="E2436" s="3">
        <v>2432</v>
      </c>
      <c r="F2436" s="16" t="str">
        <f t="shared" ca="1" si="244"/>
        <v/>
      </c>
      <c r="G2436" s="16" t="str">
        <f t="shared" ca="1" si="246"/>
        <v/>
      </c>
      <c r="H2436" s="16" t="str">
        <f t="shared" ca="1" si="246"/>
        <v/>
      </c>
      <c r="I2436" s="16" t="str">
        <f t="shared" ca="1" si="246"/>
        <v/>
      </c>
      <c r="J2436" s="16" t="str">
        <f t="shared" ca="1" si="246"/>
        <v/>
      </c>
    </row>
    <row r="2437" spans="4:10">
      <c r="D2437" s="3" t="str">
        <f t="shared" ref="D2437:D2500" si="247">DEC2HEX(HEX2DEC($D$4)+FLOOR((ROW(A2433)-1)/($M$4*10),1))&amp;"-"&amp;FLOOR((ROW(A2433)-1)/$M$4,1)+1-FLOOR((ROW(A2433)-1)/($M$4*10),1)*10</f>
        <v>10-3</v>
      </c>
      <c r="E2437" s="3">
        <v>2433</v>
      </c>
      <c r="F2437" s="16" t="str">
        <f t="shared" ca="1" si="244"/>
        <v/>
      </c>
      <c r="G2437" s="16" t="str">
        <f t="shared" ca="1" si="246"/>
        <v/>
      </c>
      <c r="H2437" s="16" t="str">
        <f t="shared" ca="1" si="246"/>
        <v/>
      </c>
      <c r="I2437" s="16" t="str">
        <f t="shared" ca="1" si="246"/>
        <v/>
      </c>
      <c r="J2437" s="16" t="str">
        <f t="shared" ca="1" si="246"/>
        <v/>
      </c>
    </row>
    <row r="2438" spans="4:10">
      <c r="D2438" s="3" t="str">
        <f t="shared" si="247"/>
        <v>10-3</v>
      </c>
      <c r="E2438" s="3">
        <v>2434</v>
      </c>
      <c r="F2438" s="16" t="str">
        <f t="shared" ca="1" si="244"/>
        <v/>
      </c>
      <c r="G2438" s="16" t="str">
        <f t="shared" ca="1" si="246"/>
        <v/>
      </c>
      <c r="H2438" s="16" t="str">
        <f t="shared" ca="1" si="246"/>
        <v/>
      </c>
      <c r="I2438" s="16" t="str">
        <f t="shared" ca="1" si="246"/>
        <v/>
      </c>
      <c r="J2438" s="16" t="str">
        <f t="shared" ca="1" si="246"/>
        <v/>
      </c>
    </row>
    <row r="2439" spans="4:10">
      <c r="D2439" s="3" t="str">
        <f t="shared" si="247"/>
        <v>10-3</v>
      </c>
      <c r="E2439" s="3">
        <v>2435</v>
      </c>
      <c r="F2439" s="16" t="str">
        <f t="shared" ca="1" si="244"/>
        <v/>
      </c>
      <c r="G2439" s="16" t="str">
        <f t="shared" ca="1" si="246"/>
        <v/>
      </c>
      <c r="H2439" s="16" t="str">
        <f t="shared" ca="1" si="246"/>
        <v/>
      </c>
      <c r="I2439" s="16" t="str">
        <f t="shared" ca="1" si="246"/>
        <v/>
      </c>
      <c r="J2439" s="16" t="str">
        <f t="shared" ca="1" si="246"/>
        <v/>
      </c>
    </row>
    <row r="2440" spans="4:10">
      <c r="D2440" s="3" t="str">
        <f t="shared" si="247"/>
        <v>10-3</v>
      </c>
      <c r="E2440" s="3">
        <v>2436</v>
      </c>
      <c r="F2440" s="16" t="str">
        <f t="shared" ca="1" si="244"/>
        <v/>
      </c>
      <c r="G2440" s="16" t="str">
        <f t="shared" ca="1" si="246"/>
        <v/>
      </c>
      <c r="H2440" s="16" t="str">
        <f t="shared" ca="1" si="246"/>
        <v/>
      </c>
      <c r="I2440" s="16" t="str">
        <f t="shared" ca="1" si="246"/>
        <v/>
      </c>
      <c r="J2440" s="16" t="str">
        <f t="shared" ca="1" si="246"/>
        <v/>
      </c>
    </row>
    <row r="2441" spans="4:10">
      <c r="D2441" s="3" t="str">
        <f t="shared" si="247"/>
        <v>10-3</v>
      </c>
      <c r="E2441" s="3">
        <v>2437</v>
      </c>
      <c r="F2441" s="16" t="str">
        <f t="shared" ca="1" si="244"/>
        <v/>
      </c>
      <c r="G2441" s="16" t="str">
        <f t="shared" ca="1" si="246"/>
        <v/>
      </c>
      <c r="H2441" s="16" t="str">
        <f t="shared" ca="1" si="246"/>
        <v/>
      </c>
      <c r="I2441" s="16" t="str">
        <f t="shared" ca="1" si="246"/>
        <v/>
      </c>
      <c r="J2441" s="16" t="str">
        <f t="shared" ca="1" si="246"/>
        <v/>
      </c>
    </row>
    <row r="2442" spans="4:10">
      <c r="D2442" s="3" t="str">
        <f t="shared" si="247"/>
        <v>10-3</v>
      </c>
      <c r="E2442" s="3">
        <v>2438</v>
      </c>
      <c r="F2442" s="16" t="str">
        <f t="shared" ca="1" si="244"/>
        <v/>
      </c>
      <c r="G2442" s="16" t="str">
        <f t="shared" ca="1" si="246"/>
        <v/>
      </c>
      <c r="H2442" s="16" t="str">
        <f t="shared" ca="1" si="246"/>
        <v/>
      </c>
      <c r="I2442" s="16" t="str">
        <f t="shared" ca="1" si="246"/>
        <v/>
      </c>
      <c r="J2442" s="16" t="str">
        <f t="shared" ca="1" si="246"/>
        <v/>
      </c>
    </row>
    <row r="2443" spans="4:10">
      <c r="D2443" s="3" t="str">
        <f t="shared" si="247"/>
        <v>10-3</v>
      </c>
      <c r="E2443" s="3">
        <v>2439</v>
      </c>
      <c r="F2443" s="16" t="str">
        <f t="shared" ca="1" si="244"/>
        <v/>
      </c>
      <c r="G2443" s="16" t="str">
        <f t="shared" ca="1" si="246"/>
        <v/>
      </c>
      <c r="H2443" s="16" t="str">
        <f t="shared" ca="1" si="246"/>
        <v/>
      </c>
      <c r="I2443" s="16" t="str">
        <f t="shared" ca="1" si="246"/>
        <v/>
      </c>
      <c r="J2443" s="16" t="str">
        <f t="shared" ca="1" si="246"/>
        <v/>
      </c>
    </row>
    <row r="2444" spans="4:10">
      <c r="D2444" s="3" t="str">
        <f t="shared" si="247"/>
        <v>10-3</v>
      </c>
      <c r="E2444" s="3">
        <v>2440</v>
      </c>
      <c r="F2444" s="16" t="str">
        <f t="shared" ca="1" si="244"/>
        <v/>
      </c>
      <c r="G2444" s="16" t="str">
        <f t="shared" ca="1" si="246"/>
        <v/>
      </c>
      <c r="H2444" s="16" t="str">
        <f t="shared" ca="1" si="246"/>
        <v/>
      </c>
      <c r="I2444" s="16" t="str">
        <f t="shared" ca="1" si="246"/>
        <v/>
      </c>
      <c r="J2444" s="16" t="str">
        <f t="shared" ca="1" si="246"/>
        <v/>
      </c>
    </row>
    <row r="2445" spans="4:10">
      <c r="D2445" s="3" t="str">
        <f t="shared" si="247"/>
        <v>10-3</v>
      </c>
      <c r="E2445" s="3">
        <v>2441</v>
      </c>
      <c r="F2445" s="16" t="str">
        <f t="shared" ca="1" si="244"/>
        <v/>
      </c>
      <c r="G2445" s="16" t="str">
        <f t="shared" ref="G2445:J2464" ca="1" si="24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445" s="16" t="str">
        <f t="shared" ca="1" si="248"/>
        <v/>
      </c>
      <c r="I2445" s="16" t="str">
        <f t="shared" ca="1" si="248"/>
        <v/>
      </c>
      <c r="J2445" s="16" t="str">
        <f t="shared" ca="1" si="248"/>
        <v/>
      </c>
    </row>
    <row r="2446" spans="4:10">
      <c r="D2446" s="3" t="str">
        <f t="shared" si="247"/>
        <v>10-3</v>
      </c>
      <c r="E2446" s="3">
        <v>2442</v>
      </c>
      <c r="F2446" s="16" t="str">
        <f t="shared" ca="1" si="244"/>
        <v/>
      </c>
      <c r="G2446" s="16" t="str">
        <f t="shared" ca="1" si="248"/>
        <v/>
      </c>
      <c r="H2446" s="16" t="str">
        <f t="shared" ca="1" si="248"/>
        <v/>
      </c>
      <c r="I2446" s="16" t="str">
        <f t="shared" ca="1" si="248"/>
        <v/>
      </c>
      <c r="J2446" s="16" t="str">
        <f t="shared" ca="1" si="248"/>
        <v/>
      </c>
    </row>
    <row r="2447" spans="4:10">
      <c r="D2447" s="3" t="str">
        <f t="shared" si="247"/>
        <v>10-3</v>
      </c>
      <c r="E2447" s="3">
        <v>2443</v>
      </c>
      <c r="F2447" s="16" t="str">
        <f t="shared" ca="1" si="244"/>
        <v/>
      </c>
      <c r="G2447" s="16" t="str">
        <f t="shared" ca="1" si="248"/>
        <v/>
      </c>
      <c r="H2447" s="16" t="str">
        <f t="shared" ca="1" si="248"/>
        <v/>
      </c>
      <c r="I2447" s="16" t="str">
        <f t="shared" ca="1" si="248"/>
        <v/>
      </c>
      <c r="J2447" s="16" t="str">
        <f t="shared" ca="1" si="248"/>
        <v/>
      </c>
    </row>
    <row r="2448" spans="4:10">
      <c r="D2448" s="3" t="str">
        <f t="shared" si="247"/>
        <v>10-3</v>
      </c>
      <c r="E2448" s="3">
        <v>2444</v>
      </c>
      <c r="F2448" s="16" t="str">
        <f t="shared" ca="1" si="244"/>
        <v/>
      </c>
      <c r="G2448" s="16" t="str">
        <f t="shared" ca="1" si="248"/>
        <v/>
      </c>
      <c r="H2448" s="16" t="str">
        <f t="shared" ca="1" si="248"/>
        <v/>
      </c>
      <c r="I2448" s="16" t="str">
        <f t="shared" ca="1" si="248"/>
        <v/>
      </c>
      <c r="J2448" s="16" t="str">
        <f t="shared" ca="1" si="248"/>
        <v/>
      </c>
    </row>
    <row r="2449" spans="4:10">
      <c r="D2449" s="3" t="str">
        <f t="shared" si="247"/>
        <v>10-3</v>
      </c>
      <c r="E2449" s="3">
        <v>2445</v>
      </c>
      <c r="F2449" s="16" t="str">
        <f t="shared" ca="1" si="244"/>
        <v/>
      </c>
      <c r="G2449" s="16" t="str">
        <f t="shared" ca="1" si="248"/>
        <v/>
      </c>
      <c r="H2449" s="16" t="str">
        <f t="shared" ca="1" si="248"/>
        <v/>
      </c>
      <c r="I2449" s="16" t="str">
        <f t="shared" ca="1" si="248"/>
        <v/>
      </c>
      <c r="J2449" s="16" t="str">
        <f t="shared" ca="1" si="248"/>
        <v/>
      </c>
    </row>
    <row r="2450" spans="4:10">
      <c r="D2450" s="3" t="str">
        <f t="shared" si="247"/>
        <v>10-3</v>
      </c>
      <c r="E2450" s="3">
        <v>2446</v>
      </c>
      <c r="F2450" s="16" t="str">
        <f t="shared" ca="1" si="244"/>
        <v/>
      </c>
      <c r="G2450" s="16" t="str">
        <f t="shared" ca="1" si="248"/>
        <v/>
      </c>
      <c r="H2450" s="16" t="str">
        <f t="shared" ca="1" si="248"/>
        <v/>
      </c>
      <c r="I2450" s="16" t="str">
        <f t="shared" ca="1" si="248"/>
        <v/>
      </c>
      <c r="J2450" s="16" t="str">
        <f t="shared" ca="1" si="248"/>
        <v/>
      </c>
    </row>
    <row r="2451" spans="4:10">
      <c r="D2451" s="3" t="str">
        <f t="shared" si="247"/>
        <v>10-3</v>
      </c>
      <c r="E2451" s="3">
        <v>2447</v>
      </c>
      <c r="F2451" s="16" t="str">
        <f t="shared" ca="1" si="244"/>
        <v/>
      </c>
      <c r="G2451" s="16" t="str">
        <f t="shared" ca="1" si="248"/>
        <v/>
      </c>
      <c r="H2451" s="16" t="str">
        <f t="shared" ca="1" si="248"/>
        <v/>
      </c>
      <c r="I2451" s="16" t="str">
        <f t="shared" ca="1" si="248"/>
        <v/>
      </c>
      <c r="J2451" s="16" t="str">
        <f t="shared" ca="1" si="248"/>
        <v/>
      </c>
    </row>
    <row r="2452" spans="4:10">
      <c r="D2452" s="3" t="str">
        <f t="shared" si="247"/>
        <v>10-3</v>
      </c>
      <c r="E2452" s="3">
        <v>2448</v>
      </c>
      <c r="F2452" s="16" t="str">
        <f t="shared" ca="1" si="244"/>
        <v/>
      </c>
      <c r="G2452" s="16" t="str">
        <f t="shared" ca="1" si="248"/>
        <v/>
      </c>
      <c r="H2452" s="16" t="str">
        <f t="shared" ca="1" si="248"/>
        <v/>
      </c>
      <c r="I2452" s="16" t="str">
        <f t="shared" ca="1" si="248"/>
        <v/>
      </c>
      <c r="J2452" s="16" t="str">
        <f t="shared" ca="1" si="248"/>
        <v/>
      </c>
    </row>
    <row r="2453" spans="4:10">
      <c r="D2453" s="3" t="str">
        <f t="shared" si="247"/>
        <v>10-4</v>
      </c>
      <c r="E2453" s="3">
        <v>2449</v>
      </c>
      <c r="F2453" s="16" t="str">
        <f t="shared" ca="1" si="244"/>
        <v/>
      </c>
      <c r="G2453" s="16" t="str">
        <f t="shared" ca="1" si="248"/>
        <v/>
      </c>
      <c r="H2453" s="16" t="str">
        <f t="shared" ca="1" si="248"/>
        <v/>
      </c>
      <c r="I2453" s="16" t="str">
        <f t="shared" ca="1" si="248"/>
        <v/>
      </c>
      <c r="J2453" s="16" t="str">
        <f t="shared" ca="1" si="248"/>
        <v/>
      </c>
    </row>
    <row r="2454" spans="4:10">
      <c r="D2454" s="3" t="str">
        <f t="shared" si="247"/>
        <v>10-4</v>
      </c>
      <c r="E2454" s="3">
        <v>2450</v>
      </c>
      <c r="F2454" s="16" t="str">
        <f t="shared" ca="1" si="244"/>
        <v/>
      </c>
      <c r="G2454" s="16" t="str">
        <f t="shared" ca="1" si="248"/>
        <v/>
      </c>
      <c r="H2454" s="16" t="str">
        <f t="shared" ca="1" si="248"/>
        <v/>
      </c>
      <c r="I2454" s="16" t="str">
        <f t="shared" ca="1" si="248"/>
        <v/>
      </c>
      <c r="J2454" s="16" t="str">
        <f t="shared" ca="1" si="248"/>
        <v/>
      </c>
    </row>
    <row r="2455" spans="4:10">
      <c r="D2455" s="3" t="str">
        <f t="shared" si="247"/>
        <v>10-4</v>
      </c>
      <c r="E2455" s="3">
        <v>2451</v>
      </c>
      <c r="F2455" s="16" t="str">
        <f t="shared" ca="1" si="244"/>
        <v/>
      </c>
      <c r="G2455" s="16" t="str">
        <f t="shared" ca="1" si="248"/>
        <v/>
      </c>
      <c r="H2455" s="16" t="str">
        <f t="shared" ca="1" si="248"/>
        <v/>
      </c>
      <c r="I2455" s="16" t="str">
        <f t="shared" ca="1" si="248"/>
        <v/>
      </c>
      <c r="J2455" s="16" t="str">
        <f t="shared" ca="1" si="248"/>
        <v/>
      </c>
    </row>
    <row r="2456" spans="4:10">
      <c r="D2456" s="3" t="str">
        <f t="shared" si="247"/>
        <v>10-4</v>
      </c>
      <c r="E2456" s="3">
        <v>2452</v>
      </c>
      <c r="F2456" s="16" t="str">
        <f t="shared" ca="1" si="244"/>
        <v/>
      </c>
      <c r="G2456" s="16" t="str">
        <f t="shared" ca="1" si="248"/>
        <v/>
      </c>
      <c r="H2456" s="16" t="str">
        <f t="shared" ca="1" si="248"/>
        <v/>
      </c>
      <c r="I2456" s="16" t="str">
        <f t="shared" ca="1" si="248"/>
        <v/>
      </c>
      <c r="J2456" s="16" t="str">
        <f t="shared" ca="1" si="248"/>
        <v/>
      </c>
    </row>
    <row r="2457" spans="4:10">
      <c r="D2457" s="3" t="str">
        <f t="shared" si="247"/>
        <v>10-4</v>
      </c>
      <c r="E2457" s="3">
        <v>2453</v>
      </c>
      <c r="F2457" s="16" t="str">
        <f t="shared" ca="1" si="244"/>
        <v/>
      </c>
      <c r="G2457" s="16" t="str">
        <f t="shared" ca="1" si="248"/>
        <v/>
      </c>
      <c r="H2457" s="16" t="str">
        <f t="shared" ca="1" si="248"/>
        <v/>
      </c>
      <c r="I2457" s="16" t="str">
        <f t="shared" ca="1" si="248"/>
        <v/>
      </c>
      <c r="J2457" s="16" t="str">
        <f t="shared" ca="1" si="248"/>
        <v/>
      </c>
    </row>
    <row r="2458" spans="4:10">
      <c r="D2458" s="3" t="str">
        <f t="shared" si="247"/>
        <v>10-4</v>
      </c>
      <c r="E2458" s="3">
        <v>2454</v>
      </c>
      <c r="F2458" s="16" t="str">
        <f t="shared" ca="1" si="244"/>
        <v/>
      </c>
      <c r="G2458" s="16" t="str">
        <f t="shared" ca="1" si="248"/>
        <v/>
      </c>
      <c r="H2458" s="16" t="str">
        <f t="shared" ca="1" si="248"/>
        <v/>
      </c>
      <c r="I2458" s="16" t="str">
        <f t="shared" ca="1" si="248"/>
        <v/>
      </c>
      <c r="J2458" s="16" t="str">
        <f t="shared" ca="1" si="248"/>
        <v/>
      </c>
    </row>
    <row r="2459" spans="4:10">
      <c r="D2459" s="3" t="str">
        <f t="shared" si="247"/>
        <v>10-4</v>
      </c>
      <c r="E2459" s="3">
        <v>2455</v>
      </c>
      <c r="F2459" s="16" t="str">
        <f t="shared" ca="1" si="244"/>
        <v/>
      </c>
      <c r="G2459" s="16" t="str">
        <f t="shared" ca="1" si="248"/>
        <v/>
      </c>
      <c r="H2459" s="16" t="str">
        <f t="shared" ca="1" si="248"/>
        <v/>
      </c>
      <c r="I2459" s="16" t="str">
        <f t="shared" ca="1" si="248"/>
        <v/>
      </c>
      <c r="J2459" s="16" t="str">
        <f t="shared" ca="1" si="248"/>
        <v/>
      </c>
    </row>
    <row r="2460" spans="4:10">
      <c r="D2460" s="3" t="str">
        <f t="shared" si="247"/>
        <v>10-4</v>
      </c>
      <c r="E2460" s="3">
        <v>2456</v>
      </c>
      <c r="F2460" s="16" t="str">
        <f t="shared" ca="1" si="244"/>
        <v/>
      </c>
      <c r="G2460" s="16" t="str">
        <f t="shared" ca="1" si="248"/>
        <v/>
      </c>
      <c r="H2460" s="16" t="str">
        <f t="shared" ca="1" si="248"/>
        <v/>
      </c>
      <c r="I2460" s="16" t="str">
        <f t="shared" ca="1" si="248"/>
        <v/>
      </c>
      <c r="J2460" s="16" t="str">
        <f t="shared" ca="1" si="248"/>
        <v/>
      </c>
    </row>
    <row r="2461" spans="4:10">
      <c r="D2461" s="3" t="str">
        <f t="shared" si="247"/>
        <v>10-4</v>
      </c>
      <c r="E2461" s="3">
        <v>2457</v>
      </c>
      <c r="F2461" s="16" t="str">
        <f t="shared" ca="1" si="244"/>
        <v/>
      </c>
      <c r="G2461" s="16" t="str">
        <f t="shared" ca="1" si="248"/>
        <v/>
      </c>
      <c r="H2461" s="16" t="str">
        <f t="shared" ca="1" si="248"/>
        <v/>
      </c>
      <c r="I2461" s="16" t="str">
        <f t="shared" ca="1" si="248"/>
        <v/>
      </c>
      <c r="J2461" s="16" t="str">
        <f t="shared" ca="1" si="248"/>
        <v/>
      </c>
    </row>
    <row r="2462" spans="4:10">
      <c r="D2462" s="3" t="str">
        <f t="shared" si="247"/>
        <v>10-4</v>
      </c>
      <c r="E2462" s="3">
        <v>2458</v>
      </c>
      <c r="F2462" s="16" t="str">
        <f t="shared" ca="1" si="244"/>
        <v/>
      </c>
      <c r="G2462" s="16" t="str">
        <f t="shared" ca="1" si="248"/>
        <v/>
      </c>
      <c r="H2462" s="16" t="str">
        <f t="shared" ca="1" si="248"/>
        <v/>
      </c>
      <c r="I2462" s="16" t="str">
        <f t="shared" ca="1" si="248"/>
        <v/>
      </c>
      <c r="J2462" s="16" t="str">
        <f t="shared" ca="1" si="248"/>
        <v/>
      </c>
    </row>
    <row r="2463" spans="4:10">
      <c r="D2463" s="3" t="str">
        <f t="shared" si="247"/>
        <v>10-4</v>
      </c>
      <c r="E2463" s="3">
        <v>2459</v>
      </c>
      <c r="F2463" s="16" t="str">
        <f t="shared" ca="1" si="244"/>
        <v/>
      </c>
      <c r="G2463" s="16" t="str">
        <f t="shared" ca="1" si="248"/>
        <v/>
      </c>
      <c r="H2463" s="16" t="str">
        <f t="shared" ca="1" si="248"/>
        <v/>
      </c>
      <c r="I2463" s="16" t="str">
        <f t="shared" ca="1" si="248"/>
        <v/>
      </c>
      <c r="J2463" s="16" t="str">
        <f t="shared" ca="1" si="248"/>
        <v/>
      </c>
    </row>
    <row r="2464" spans="4:10">
      <c r="D2464" s="3" t="str">
        <f t="shared" si="247"/>
        <v>10-4</v>
      </c>
      <c r="E2464" s="3">
        <v>2460</v>
      </c>
      <c r="F2464" s="16" t="str">
        <f t="shared" ca="1" si="244"/>
        <v/>
      </c>
      <c r="G2464" s="16" t="str">
        <f t="shared" ca="1" si="248"/>
        <v/>
      </c>
      <c r="H2464" s="16" t="str">
        <f t="shared" ca="1" si="248"/>
        <v/>
      </c>
      <c r="I2464" s="16" t="str">
        <f t="shared" ca="1" si="248"/>
        <v/>
      </c>
      <c r="J2464" s="16" t="str">
        <f t="shared" ca="1" si="248"/>
        <v/>
      </c>
    </row>
    <row r="2465" spans="4:10">
      <c r="D2465" s="3" t="str">
        <f t="shared" si="247"/>
        <v>10-4</v>
      </c>
      <c r="E2465" s="3">
        <v>2461</v>
      </c>
      <c r="F2465" s="16" t="str">
        <f t="shared" ca="1" si="244"/>
        <v/>
      </c>
      <c r="G2465" s="16" t="str">
        <f t="shared" ref="G2465:J2484" ca="1" si="24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465" s="16" t="str">
        <f t="shared" ca="1" si="249"/>
        <v/>
      </c>
      <c r="I2465" s="16" t="str">
        <f t="shared" ca="1" si="249"/>
        <v/>
      </c>
      <c r="J2465" s="16" t="str">
        <f t="shared" ca="1" si="249"/>
        <v/>
      </c>
    </row>
    <row r="2466" spans="4:10">
      <c r="D2466" s="3" t="str">
        <f t="shared" si="247"/>
        <v>10-4</v>
      </c>
      <c r="E2466" s="3">
        <v>2462</v>
      </c>
      <c r="F2466" s="16" t="str">
        <f t="shared" ca="1" si="244"/>
        <v/>
      </c>
      <c r="G2466" s="16" t="str">
        <f t="shared" ca="1" si="249"/>
        <v/>
      </c>
      <c r="H2466" s="16" t="str">
        <f t="shared" ca="1" si="249"/>
        <v/>
      </c>
      <c r="I2466" s="16" t="str">
        <f t="shared" ca="1" si="249"/>
        <v/>
      </c>
      <c r="J2466" s="16" t="str">
        <f t="shared" ca="1" si="249"/>
        <v/>
      </c>
    </row>
    <row r="2467" spans="4:10">
      <c r="D2467" s="3" t="str">
        <f t="shared" si="247"/>
        <v>10-4</v>
      </c>
      <c r="E2467" s="3">
        <v>2463</v>
      </c>
      <c r="F2467" s="16" t="str">
        <f t="shared" ca="1" si="244"/>
        <v/>
      </c>
      <c r="G2467" s="16" t="str">
        <f t="shared" ca="1" si="249"/>
        <v/>
      </c>
      <c r="H2467" s="16" t="str">
        <f t="shared" ca="1" si="249"/>
        <v/>
      </c>
      <c r="I2467" s="16" t="str">
        <f t="shared" ca="1" si="249"/>
        <v/>
      </c>
      <c r="J2467" s="16" t="str">
        <f t="shared" ca="1" si="249"/>
        <v/>
      </c>
    </row>
    <row r="2468" spans="4:10">
      <c r="D2468" s="3" t="str">
        <f t="shared" si="247"/>
        <v>10-4</v>
      </c>
      <c r="E2468" s="3">
        <v>2464</v>
      </c>
      <c r="F2468" s="16" t="str">
        <f t="shared" ca="1" si="244"/>
        <v/>
      </c>
      <c r="G2468" s="16" t="str">
        <f t="shared" ca="1" si="249"/>
        <v/>
      </c>
      <c r="H2468" s="16" t="str">
        <f t="shared" ca="1" si="249"/>
        <v/>
      </c>
      <c r="I2468" s="16" t="str">
        <f t="shared" ca="1" si="249"/>
        <v/>
      </c>
      <c r="J2468" s="16" t="str">
        <f t="shared" ca="1" si="249"/>
        <v/>
      </c>
    </row>
    <row r="2469" spans="4:10">
      <c r="D2469" s="3" t="str">
        <f t="shared" si="247"/>
        <v>10-5</v>
      </c>
      <c r="E2469" s="3">
        <v>2465</v>
      </c>
      <c r="F2469" s="16" t="str">
        <f t="shared" ref="F2469:F2532" ca="1" si="250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469" s="16" t="str">
        <f t="shared" ca="1" si="249"/>
        <v/>
      </c>
      <c r="H2469" s="16" t="str">
        <f t="shared" ca="1" si="249"/>
        <v/>
      </c>
      <c r="I2469" s="16" t="str">
        <f t="shared" ca="1" si="249"/>
        <v/>
      </c>
      <c r="J2469" s="16" t="str">
        <f t="shared" ca="1" si="249"/>
        <v/>
      </c>
    </row>
    <row r="2470" spans="4:10">
      <c r="D2470" s="3" t="str">
        <f t="shared" si="247"/>
        <v>10-5</v>
      </c>
      <c r="E2470" s="3">
        <v>2466</v>
      </c>
      <c r="F2470" s="16" t="str">
        <f t="shared" ca="1" si="250"/>
        <v/>
      </c>
      <c r="G2470" s="16" t="str">
        <f t="shared" ca="1" si="249"/>
        <v/>
      </c>
      <c r="H2470" s="16" t="str">
        <f t="shared" ca="1" si="249"/>
        <v/>
      </c>
      <c r="I2470" s="16" t="str">
        <f t="shared" ca="1" si="249"/>
        <v/>
      </c>
      <c r="J2470" s="16" t="str">
        <f t="shared" ca="1" si="249"/>
        <v/>
      </c>
    </row>
    <row r="2471" spans="4:10">
      <c r="D2471" s="3" t="str">
        <f t="shared" si="247"/>
        <v>10-5</v>
      </c>
      <c r="E2471" s="3">
        <v>2467</v>
      </c>
      <c r="F2471" s="16" t="str">
        <f t="shared" ca="1" si="250"/>
        <v/>
      </c>
      <c r="G2471" s="16" t="str">
        <f t="shared" ca="1" si="249"/>
        <v/>
      </c>
      <c r="H2471" s="16" t="str">
        <f t="shared" ca="1" si="249"/>
        <v/>
      </c>
      <c r="I2471" s="16" t="str">
        <f t="shared" ca="1" si="249"/>
        <v/>
      </c>
      <c r="J2471" s="16" t="str">
        <f t="shared" ca="1" si="249"/>
        <v/>
      </c>
    </row>
    <row r="2472" spans="4:10">
      <c r="D2472" s="3" t="str">
        <f t="shared" si="247"/>
        <v>10-5</v>
      </c>
      <c r="E2472" s="3">
        <v>2468</v>
      </c>
      <c r="F2472" s="16" t="str">
        <f t="shared" ca="1" si="250"/>
        <v/>
      </c>
      <c r="G2472" s="16" t="str">
        <f t="shared" ca="1" si="249"/>
        <v/>
      </c>
      <c r="H2472" s="16" t="str">
        <f t="shared" ca="1" si="249"/>
        <v/>
      </c>
      <c r="I2472" s="16" t="str">
        <f t="shared" ca="1" si="249"/>
        <v/>
      </c>
      <c r="J2472" s="16" t="str">
        <f t="shared" ca="1" si="249"/>
        <v/>
      </c>
    </row>
    <row r="2473" spans="4:10">
      <c r="D2473" s="3" t="str">
        <f t="shared" si="247"/>
        <v>10-5</v>
      </c>
      <c r="E2473" s="3">
        <v>2469</v>
      </c>
      <c r="F2473" s="16" t="str">
        <f t="shared" ca="1" si="250"/>
        <v/>
      </c>
      <c r="G2473" s="16" t="str">
        <f t="shared" ca="1" si="249"/>
        <v/>
      </c>
      <c r="H2473" s="16" t="str">
        <f t="shared" ca="1" si="249"/>
        <v/>
      </c>
      <c r="I2473" s="16" t="str">
        <f t="shared" ca="1" si="249"/>
        <v/>
      </c>
      <c r="J2473" s="16" t="str">
        <f t="shared" ca="1" si="249"/>
        <v/>
      </c>
    </row>
    <row r="2474" spans="4:10">
      <c r="D2474" s="3" t="str">
        <f t="shared" si="247"/>
        <v>10-5</v>
      </c>
      <c r="E2474" s="3">
        <v>2470</v>
      </c>
      <c r="F2474" s="16" t="str">
        <f t="shared" ca="1" si="250"/>
        <v/>
      </c>
      <c r="G2474" s="16" t="str">
        <f t="shared" ca="1" si="249"/>
        <v/>
      </c>
      <c r="H2474" s="16" t="str">
        <f t="shared" ca="1" si="249"/>
        <v/>
      </c>
      <c r="I2474" s="16" t="str">
        <f t="shared" ca="1" si="249"/>
        <v/>
      </c>
      <c r="J2474" s="16" t="str">
        <f t="shared" ca="1" si="249"/>
        <v/>
      </c>
    </row>
    <row r="2475" spans="4:10">
      <c r="D2475" s="3" t="str">
        <f t="shared" si="247"/>
        <v>10-5</v>
      </c>
      <c r="E2475" s="3">
        <v>2471</v>
      </c>
      <c r="F2475" s="16" t="str">
        <f t="shared" ca="1" si="250"/>
        <v/>
      </c>
      <c r="G2475" s="16" t="str">
        <f t="shared" ca="1" si="249"/>
        <v/>
      </c>
      <c r="H2475" s="16" t="str">
        <f t="shared" ca="1" si="249"/>
        <v/>
      </c>
      <c r="I2475" s="16" t="str">
        <f t="shared" ca="1" si="249"/>
        <v/>
      </c>
      <c r="J2475" s="16" t="str">
        <f t="shared" ca="1" si="249"/>
        <v/>
      </c>
    </row>
    <row r="2476" spans="4:10">
      <c r="D2476" s="3" t="str">
        <f t="shared" si="247"/>
        <v>10-5</v>
      </c>
      <c r="E2476" s="3">
        <v>2472</v>
      </c>
      <c r="F2476" s="16" t="str">
        <f t="shared" ca="1" si="250"/>
        <v/>
      </c>
      <c r="G2476" s="16" t="str">
        <f t="shared" ca="1" si="249"/>
        <v/>
      </c>
      <c r="H2476" s="16" t="str">
        <f t="shared" ca="1" si="249"/>
        <v/>
      </c>
      <c r="I2476" s="16" t="str">
        <f t="shared" ca="1" si="249"/>
        <v/>
      </c>
      <c r="J2476" s="16" t="str">
        <f t="shared" ca="1" si="249"/>
        <v/>
      </c>
    </row>
    <row r="2477" spans="4:10">
      <c r="D2477" s="3" t="str">
        <f t="shared" si="247"/>
        <v>10-5</v>
      </c>
      <c r="E2477" s="3">
        <v>2473</v>
      </c>
      <c r="F2477" s="16" t="str">
        <f t="shared" ca="1" si="250"/>
        <v/>
      </c>
      <c r="G2477" s="16" t="str">
        <f t="shared" ca="1" si="249"/>
        <v/>
      </c>
      <c r="H2477" s="16" t="str">
        <f t="shared" ca="1" si="249"/>
        <v/>
      </c>
      <c r="I2477" s="16" t="str">
        <f t="shared" ca="1" si="249"/>
        <v/>
      </c>
      <c r="J2477" s="16" t="str">
        <f t="shared" ca="1" si="249"/>
        <v/>
      </c>
    </row>
    <row r="2478" spans="4:10">
      <c r="D2478" s="3" t="str">
        <f t="shared" si="247"/>
        <v>10-5</v>
      </c>
      <c r="E2478" s="3">
        <v>2474</v>
      </c>
      <c r="F2478" s="16" t="str">
        <f t="shared" ca="1" si="250"/>
        <v/>
      </c>
      <c r="G2478" s="16" t="str">
        <f t="shared" ca="1" si="249"/>
        <v/>
      </c>
      <c r="H2478" s="16" t="str">
        <f t="shared" ca="1" si="249"/>
        <v/>
      </c>
      <c r="I2478" s="16" t="str">
        <f t="shared" ca="1" si="249"/>
        <v/>
      </c>
      <c r="J2478" s="16" t="str">
        <f t="shared" ca="1" si="249"/>
        <v/>
      </c>
    </row>
    <row r="2479" spans="4:10">
      <c r="D2479" s="3" t="str">
        <f t="shared" si="247"/>
        <v>10-5</v>
      </c>
      <c r="E2479" s="3">
        <v>2475</v>
      </c>
      <c r="F2479" s="16" t="str">
        <f t="shared" ca="1" si="250"/>
        <v/>
      </c>
      <c r="G2479" s="16" t="str">
        <f t="shared" ca="1" si="249"/>
        <v/>
      </c>
      <c r="H2479" s="16" t="str">
        <f t="shared" ca="1" si="249"/>
        <v/>
      </c>
      <c r="I2479" s="16" t="str">
        <f t="shared" ca="1" si="249"/>
        <v/>
      </c>
      <c r="J2479" s="16" t="str">
        <f t="shared" ca="1" si="249"/>
        <v/>
      </c>
    </row>
    <row r="2480" spans="4:10">
      <c r="D2480" s="3" t="str">
        <f t="shared" si="247"/>
        <v>10-5</v>
      </c>
      <c r="E2480" s="3">
        <v>2476</v>
      </c>
      <c r="F2480" s="16" t="str">
        <f t="shared" ca="1" si="250"/>
        <v/>
      </c>
      <c r="G2480" s="16" t="str">
        <f t="shared" ca="1" si="249"/>
        <v/>
      </c>
      <c r="H2480" s="16" t="str">
        <f t="shared" ca="1" si="249"/>
        <v/>
      </c>
      <c r="I2480" s="16" t="str">
        <f t="shared" ca="1" si="249"/>
        <v/>
      </c>
      <c r="J2480" s="16" t="str">
        <f t="shared" ca="1" si="249"/>
        <v/>
      </c>
    </row>
    <row r="2481" spans="4:10">
      <c r="D2481" s="3" t="str">
        <f t="shared" si="247"/>
        <v>10-5</v>
      </c>
      <c r="E2481" s="3">
        <v>2477</v>
      </c>
      <c r="F2481" s="16" t="str">
        <f t="shared" ca="1" si="250"/>
        <v/>
      </c>
      <c r="G2481" s="16" t="str">
        <f t="shared" ca="1" si="249"/>
        <v/>
      </c>
      <c r="H2481" s="16" t="str">
        <f t="shared" ca="1" si="249"/>
        <v/>
      </c>
      <c r="I2481" s="16" t="str">
        <f t="shared" ca="1" si="249"/>
        <v/>
      </c>
      <c r="J2481" s="16" t="str">
        <f t="shared" ca="1" si="249"/>
        <v/>
      </c>
    </row>
    <row r="2482" spans="4:10">
      <c r="D2482" s="3" t="str">
        <f t="shared" si="247"/>
        <v>10-5</v>
      </c>
      <c r="E2482" s="3">
        <v>2478</v>
      </c>
      <c r="F2482" s="16" t="str">
        <f t="shared" ca="1" si="250"/>
        <v/>
      </c>
      <c r="G2482" s="16" t="str">
        <f t="shared" ca="1" si="249"/>
        <v/>
      </c>
      <c r="H2482" s="16" t="str">
        <f t="shared" ca="1" si="249"/>
        <v/>
      </c>
      <c r="I2482" s="16" t="str">
        <f t="shared" ca="1" si="249"/>
        <v/>
      </c>
      <c r="J2482" s="16" t="str">
        <f t="shared" ca="1" si="249"/>
        <v/>
      </c>
    </row>
    <row r="2483" spans="4:10">
      <c r="D2483" s="3" t="str">
        <f t="shared" si="247"/>
        <v>10-5</v>
      </c>
      <c r="E2483" s="3">
        <v>2479</v>
      </c>
      <c r="F2483" s="16" t="str">
        <f t="shared" ca="1" si="250"/>
        <v/>
      </c>
      <c r="G2483" s="16" t="str">
        <f t="shared" ca="1" si="249"/>
        <v/>
      </c>
      <c r="H2483" s="16" t="str">
        <f t="shared" ca="1" si="249"/>
        <v/>
      </c>
      <c r="I2483" s="16" t="str">
        <f t="shared" ca="1" si="249"/>
        <v/>
      </c>
      <c r="J2483" s="16" t="str">
        <f t="shared" ca="1" si="249"/>
        <v/>
      </c>
    </row>
    <row r="2484" spans="4:10">
      <c r="D2484" s="3" t="str">
        <f t="shared" si="247"/>
        <v>10-5</v>
      </c>
      <c r="E2484" s="3">
        <v>2480</v>
      </c>
      <c r="F2484" s="16" t="str">
        <f t="shared" ca="1" si="250"/>
        <v/>
      </c>
      <c r="G2484" s="16" t="str">
        <f t="shared" ca="1" si="249"/>
        <v/>
      </c>
      <c r="H2484" s="16" t="str">
        <f t="shared" ca="1" si="249"/>
        <v/>
      </c>
      <c r="I2484" s="16" t="str">
        <f t="shared" ca="1" si="249"/>
        <v/>
      </c>
      <c r="J2484" s="16" t="str">
        <f t="shared" ca="1" si="249"/>
        <v/>
      </c>
    </row>
    <row r="2485" spans="4:10">
      <c r="D2485" s="3" t="str">
        <f t="shared" si="247"/>
        <v>10-6</v>
      </c>
      <c r="E2485" s="3">
        <v>2481</v>
      </c>
      <c r="F2485" s="16" t="str">
        <f t="shared" ca="1" si="250"/>
        <v/>
      </c>
      <c r="G2485" s="16" t="str">
        <f t="shared" ref="G2485:J2504" ca="1" si="25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485" s="16" t="str">
        <f t="shared" ca="1" si="251"/>
        <v/>
      </c>
      <c r="I2485" s="16" t="str">
        <f t="shared" ca="1" si="251"/>
        <v/>
      </c>
      <c r="J2485" s="16" t="str">
        <f t="shared" ca="1" si="251"/>
        <v/>
      </c>
    </row>
    <row r="2486" spans="4:10">
      <c r="D2486" s="3" t="str">
        <f t="shared" si="247"/>
        <v>10-6</v>
      </c>
      <c r="E2486" s="3">
        <v>2482</v>
      </c>
      <c r="F2486" s="16" t="str">
        <f t="shared" ca="1" si="250"/>
        <v/>
      </c>
      <c r="G2486" s="16" t="str">
        <f t="shared" ca="1" si="251"/>
        <v/>
      </c>
      <c r="H2486" s="16" t="str">
        <f t="shared" ca="1" si="251"/>
        <v/>
      </c>
      <c r="I2486" s="16" t="str">
        <f t="shared" ca="1" si="251"/>
        <v/>
      </c>
      <c r="J2486" s="16" t="str">
        <f t="shared" ca="1" si="251"/>
        <v/>
      </c>
    </row>
    <row r="2487" spans="4:10">
      <c r="D2487" s="3" t="str">
        <f t="shared" si="247"/>
        <v>10-6</v>
      </c>
      <c r="E2487" s="3">
        <v>2483</v>
      </c>
      <c r="F2487" s="16" t="str">
        <f t="shared" ca="1" si="250"/>
        <v/>
      </c>
      <c r="G2487" s="16" t="str">
        <f t="shared" ca="1" si="251"/>
        <v/>
      </c>
      <c r="H2487" s="16" t="str">
        <f t="shared" ca="1" si="251"/>
        <v/>
      </c>
      <c r="I2487" s="16" t="str">
        <f t="shared" ca="1" si="251"/>
        <v/>
      </c>
      <c r="J2487" s="16" t="str">
        <f t="shared" ca="1" si="251"/>
        <v/>
      </c>
    </row>
    <row r="2488" spans="4:10">
      <c r="D2488" s="3" t="str">
        <f t="shared" si="247"/>
        <v>10-6</v>
      </c>
      <c r="E2488" s="3">
        <v>2484</v>
      </c>
      <c r="F2488" s="16" t="str">
        <f t="shared" ca="1" si="250"/>
        <v/>
      </c>
      <c r="G2488" s="16" t="str">
        <f t="shared" ca="1" si="251"/>
        <v/>
      </c>
      <c r="H2488" s="16" t="str">
        <f t="shared" ca="1" si="251"/>
        <v/>
      </c>
      <c r="I2488" s="16" t="str">
        <f t="shared" ca="1" si="251"/>
        <v/>
      </c>
      <c r="J2488" s="16" t="str">
        <f t="shared" ca="1" si="251"/>
        <v/>
      </c>
    </row>
    <row r="2489" spans="4:10">
      <c r="D2489" s="3" t="str">
        <f t="shared" si="247"/>
        <v>10-6</v>
      </c>
      <c r="E2489" s="3">
        <v>2485</v>
      </c>
      <c r="F2489" s="16" t="str">
        <f t="shared" ca="1" si="250"/>
        <v/>
      </c>
      <c r="G2489" s="16" t="str">
        <f t="shared" ca="1" si="251"/>
        <v/>
      </c>
      <c r="H2489" s="16" t="str">
        <f t="shared" ca="1" si="251"/>
        <v/>
      </c>
      <c r="I2489" s="16" t="str">
        <f t="shared" ca="1" si="251"/>
        <v/>
      </c>
      <c r="J2489" s="16" t="str">
        <f t="shared" ca="1" si="251"/>
        <v/>
      </c>
    </row>
    <row r="2490" spans="4:10">
      <c r="D2490" s="3" t="str">
        <f t="shared" si="247"/>
        <v>10-6</v>
      </c>
      <c r="E2490" s="3">
        <v>2486</v>
      </c>
      <c r="F2490" s="16" t="str">
        <f t="shared" ca="1" si="250"/>
        <v/>
      </c>
      <c r="G2490" s="16" t="str">
        <f t="shared" ca="1" si="251"/>
        <v/>
      </c>
      <c r="H2490" s="16" t="str">
        <f t="shared" ca="1" si="251"/>
        <v/>
      </c>
      <c r="I2490" s="16" t="str">
        <f t="shared" ca="1" si="251"/>
        <v/>
      </c>
      <c r="J2490" s="16" t="str">
        <f t="shared" ca="1" si="251"/>
        <v/>
      </c>
    </row>
    <row r="2491" spans="4:10">
      <c r="D2491" s="3" t="str">
        <f t="shared" si="247"/>
        <v>10-6</v>
      </c>
      <c r="E2491" s="3">
        <v>2487</v>
      </c>
      <c r="F2491" s="16" t="str">
        <f t="shared" ca="1" si="250"/>
        <v/>
      </c>
      <c r="G2491" s="16" t="str">
        <f t="shared" ca="1" si="251"/>
        <v/>
      </c>
      <c r="H2491" s="16" t="str">
        <f t="shared" ca="1" si="251"/>
        <v/>
      </c>
      <c r="I2491" s="16" t="str">
        <f t="shared" ca="1" si="251"/>
        <v/>
      </c>
      <c r="J2491" s="16" t="str">
        <f t="shared" ca="1" si="251"/>
        <v/>
      </c>
    </row>
    <row r="2492" spans="4:10">
      <c r="D2492" s="3" t="str">
        <f t="shared" si="247"/>
        <v>10-6</v>
      </c>
      <c r="E2492" s="3">
        <v>2488</v>
      </c>
      <c r="F2492" s="16" t="str">
        <f t="shared" ca="1" si="250"/>
        <v/>
      </c>
      <c r="G2492" s="16" t="str">
        <f t="shared" ca="1" si="251"/>
        <v/>
      </c>
      <c r="H2492" s="16" t="str">
        <f t="shared" ca="1" si="251"/>
        <v/>
      </c>
      <c r="I2492" s="16" t="str">
        <f t="shared" ca="1" si="251"/>
        <v/>
      </c>
      <c r="J2492" s="16" t="str">
        <f t="shared" ca="1" si="251"/>
        <v/>
      </c>
    </row>
    <row r="2493" spans="4:10">
      <c r="D2493" s="3" t="str">
        <f t="shared" si="247"/>
        <v>10-6</v>
      </c>
      <c r="E2493" s="3">
        <v>2489</v>
      </c>
      <c r="F2493" s="16" t="str">
        <f t="shared" ca="1" si="250"/>
        <v/>
      </c>
      <c r="G2493" s="16" t="str">
        <f t="shared" ca="1" si="251"/>
        <v/>
      </c>
      <c r="H2493" s="16" t="str">
        <f t="shared" ca="1" si="251"/>
        <v/>
      </c>
      <c r="I2493" s="16" t="str">
        <f t="shared" ca="1" si="251"/>
        <v/>
      </c>
      <c r="J2493" s="16" t="str">
        <f t="shared" ca="1" si="251"/>
        <v/>
      </c>
    </row>
    <row r="2494" spans="4:10">
      <c r="D2494" s="3" t="str">
        <f t="shared" si="247"/>
        <v>10-6</v>
      </c>
      <c r="E2494" s="3">
        <v>2490</v>
      </c>
      <c r="F2494" s="16" t="str">
        <f t="shared" ca="1" si="250"/>
        <v/>
      </c>
      <c r="G2494" s="16" t="str">
        <f t="shared" ca="1" si="251"/>
        <v/>
      </c>
      <c r="H2494" s="16" t="str">
        <f t="shared" ca="1" si="251"/>
        <v/>
      </c>
      <c r="I2494" s="16" t="str">
        <f t="shared" ca="1" si="251"/>
        <v/>
      </c>
      <c r="J2494" s="16" t="str">
        <f t="shared" ca="1" si="251"/>
        <v/>
      </c>
    </row>
    <row r="2495" spans="4:10">
      <c r="D2495" s="3" t="str">
        <f t="shared" si="247"/>
        <v>10-6</v>
      </c>
      <c r="E2495" s="3">
        <v>2491</v>
      </c>
      <c r="F2495" s="16" t="str">
        <f t="shared" ca="1" si="250"/>
        <v/>
      </c>
      <c r="G2495" s="16" t="str">
        <f t="shared" ca="1" si="251"/>
        <v/>
      </c>
      <c r="H2495" s="16" t="str">
        <f t="shared" ca="1" si="251"/>
        <v/>
      </c>
      <c r="I2495" s="16" t="str">
        <f t="shared" ca="1" si="251"/>
        <v/>
      </c>
      <c r="J2495" s="16" t="str">
        <f t="shared" ca="1" si="251"/>
        <v/>
      </c>
    </row>
    <row r="2496" spans="4:10">
      <c r="D2496" s="3" t="str">
        <f t="shared" si="247"/>
        <v>10-6</v>
      </c>
      <c r="E2496" s="3">
        <v>2492</v>
      </c>
      <c r="F2496" s="16" t="str">
        <f t="shared" ca="1" si="250"/>
        <v/>
      </c>
      <c r="G2496" s="16" t="str">
        <f t="shared" ca="1" si="251"/>
        <v/>
      </c>
      <c r="H2496" s="16" t="str">
        <f t="shared" ca="1" si="251"/>
        <v/>
      </c>
      <c r="I2496" s="16" t="str">
        <f t="shared" ca="1" si="251"/>
        <v/>
      </c>
      <c r="J2496" s="16" t="str">
        <f t="shared" ca="1" si="251"/>
        <v/>
      </c>
    </row>
    <row r="2497" spans="4:10">
      <c r="D2497" s="3" t="str">
        <f t="shared" si="247"/>
        <v>10-6</v>
      </c>
      <c r="E2497" s="3">
        <v>2493</v>
      </c>
      <c r="F2497" s="16" t="str">
        <f t="shared" ca="1" si="250"/>
        <v/>
      </c>
      <c r="G2497" s="16" t="str">
        <f t="shared" ca="1" si="251"/>
        <v/>
      </c>
      <c r="H2497" s="16" t="str">
        <f t="shared" ca="1" si="251"/>
        <v/>
      </c>
      <c r="I2497" s="16" t="str">
        <f t="shared" ca="1" si="251"/>
        <v/>
      </c>
      <c r="J2497" s="16" t="str">
        <f t="shared" ca="1" si="251"/>
        <v/>
      </c>
    </row>
    <row r="2498" spans="4:10">
      <c r="D2498" s="3" t="str">
        <f t="shared" si="247"/>
        <v>10-6</v>
      </c>
      <c r="E2498" s="3">
        <v>2494</v>
      </c>
      <c r="F2498" s="16" t="str">
        <f t="shared" ca="1" si="250"/>
        <v/>
      </c>
      <c r="G2498" s="16" t="str">
        <f t="shared" ca="1" si="251"/>
        <v/>
      </c>
      <c r="H2498" s="16" t="str">
        <f t="shared" ca="1" si="251"/>
        <v/>
      </c>
      <c r="I2498" s="16" t="str">
        <f t="shared" ca="1" si="251"/>
        <v/>
      </c>
      <c r="J2498" s="16" t="str">
        <f t="shared" ca="1" si="251"/>
        <v/>
      </c>
    </row>
    <row r="2499" spans="4:10">
      <c r="D2499" s="3" t="str">
        <f t="shared" si="247"/>
        <v>10-6</v>
      </c>
      <c r="E2499" s="3">
        <v>2495</v>
      </c>
      <c r="F2499" s="16" t="str">
        <f t="shared" ca="1" si="250"/>
        <v/>
      </c>
      <c r="G2499" s="16" t="str">
        <f t="shared" ca="1" si="251"/>
        <v/>
      </c>
      <c r="H2499" s="16" t="str">
        <f t="shared" ca="1" si="251"/>
        <v/>
      </c>
      <c r="I2499" s="16" t="str">
        <f t="shared" ca="1" si="251"/>
        <v/>
      </c>
      <c r="J2499" s="16" t="str">
        <f t="shared" ca="1" si="251"/>
        <v/>
      </c>
    </row>
    <row r="2500" spans="4:10">
      <c r="D2500" s="3" t="str">
        <f t="shared" si="247"/>
        <v>10-6</v>
      </c>
      <c r="E2500" s="3">
        <v>2496</v>
      </c>
      <c r="F2500" s="16" t="str">
        <f t="shared" ca="1" si="250"/>
        <v/>
      </c>
      <c r="G2500" s="16" t="str">
        <f t="shared" ca="1" si="251"/>
        <v/>
      </c>
      <c r="H2500" s="16" t="str">
        <f t="shared" ca="1" si="251"/>
        <v/>
      </c>
      <c r="I2500" s="16" t="str">
        <f t="shared" ca="1" si="251"/>
        <v/>
      </c>
      <c r="J2500" s="16" t="str">
        <f t="shared" ca="1" si="251"/>
        <v/>
      </c>
    </row>
    <row r="2501" spans="4:10">
      <c r="D2501" s="3" t="str">
        <f t="shared" ref="D2501:D2564" si="252">DEC2HEX(HEX2DEC($D$4)+FLOOR((ROW(A2497)-1)/($M$4*10),1))&amp;"-"&amp;FLOOR((ROW(A2497)-1)/$M$4,1)+1-FLOOR((ROW(A2497)-1)/($M$4*10),1)*10</f>
        <v>10-7</v>
      </c>
      <c r="E2501" s="3">
        <v>2497</v>
      </c>
      <c r="F2501" s="16" t="str">
        <f t="shared" ca="1" si="250"/>
        <v/>
      </c>
      <c r="G2501" s="16" t="str">
        <f t="shared" ca="1" si="251"/>
        <v/>
      </c>
      <c r="H2501" s="16" t="str">
        <f t="shared" ca="1" si="251"/>
        <v/>
      </c>
      <c r="I2501" s="16" t="str">
        <f t="shared" ca="1" si="251"/>
        <v/>
      </c>
      <c r="J2501" s="16" t="str">
        <f t="shared" ca="1" si="251"/>
        <v/>
      </c>
    </row>
    <row r="2502" spans="4:10">
      <c r="D2502" s="3" t="str">
        <f t="shared" si="252"/>
        <v>10-7</v>
      </c>
      <c r="E2502" s="3">
        <v>2498</v>
      </c>
      <c r="F2502" s="16" t="str">
        <f t="shared" ca="1" si="250"/>
        <v/>
      </c>
      <c r="G2502" s="16" t="str">
        <f t="shared" ca="1" si="251"/>
        <v/>
      </c>
      <c r="H2502" s="16" t="str">
        <f t="shared" ca="1" si="251"/>
        <v/>
      </c>
      <c r="I2502" s="16" t="str">
        <f t="shared" ca="1" si="251"/>
        <v/>
      </c>
      <c r="J2502" s="16" t="str">
        <f t="shared" ca="1" si="251"/>
        <v/>
      </c>
    </row>
    <row r="2503" spans="4:10">
      <c r="D2503" s="3" t="str">
        <f t="shared" si="252"/>
        <v>10-7</v>
      </c>
      <c r="E2503" s="3">
        <v>2499</v>
      </c>
      <c r="F2503" s="16" t="str">
        <f t="shared" ca="1" si="250"/>
        <v/>
      </c>
      <c r="G2503" s="16" t="str">
        <f t="shared" ca="1" si="251"/>
        <v/>
      </c>
      <c r="H2503" s="16" t="str">
        <f t="shared" ca="1" si="251"/>
        <v/>
      </c>
      <c r="I2503" s="16" t="str">
        <f t="shared" ca="1" si="251"/>
        <v/>
      </c>
      <c r="J2503" s="16" t="str">
        <f t="shared" ca="1" si="251"/>
        <v/>
      </c>
    </row>
    <row r="2504" spans="4:10">
      <c r="D2504" s="3" t="str">
        <f t="shared" si="252"/>
        <v>10-7</v>
      </c>
      <c r="E2504" s="3">
        <v>2500</v>
      </c>
      <c r="F2504" s="16" t="str">
        <f t="shared" ca="1" si="250"/>
        <v/>
      </c>
      <c r="G2504" s="16" t="str">
        <f t="shared" ca="1" si="251"/>
        <v/>
      </c>
      <c r="H2504" s="16" t="str">
        <f t="shared" ca="1" si="251"/>
        <v/>
      </c>
      <c r="I2504" s="16" t="str">
        <f t="shared" ca="1" si="251"/>
        <v/>
      </c>
      <c r="J2504" s="16" t="str">
        <f t="shared" ca="1" si="251"/>
        <v/>
      </c>
    </row>
    <row r="2505" spans="4:10">
      <c r="D2505" s="3" t="str">
        <f t="shared" si="252"/>
        <v>10-7</v>
      </c>
      <c r="E2505" s="3">
        <v>2501</v>
      </c>
      <c r="F2505" s="16" t="str">
        <f t="shared" ca="1" si="250"/>
        <v/>
      </c>
      <c r="G2505" s="16" t="str">
        <f t="shared" ref="G2505:J2524" ca="1" si="25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505" s="16" t="str">
        <f t="shared" ca="1" si="253"/>
        <v/>
      </c>
      <c r="I2505" s="16" t="str">
        <f t="shared" ca="1" si="253"/>
        <v/>
      </c>
      <c r="J2505" s="16" t="str">
        <f t="shared" ca="1" si="253"/>
        <v/>
      </c>
    </row>
    <row r="2506" spans="4:10">
      <c r="D2506" s="3" t="str">
        <f t="shared" si="252"/>
        <v>10-7</v>
      </c>
      <c r="E2506" s="3">
        <v>2502</v>
      </c>
      <c r="F2506" s="16" t="str">
        <f t="shared" ca="1" si="250"/>
        <v/>
      </c>
      <c r="G2506" s="16" t="str">
        <f t="shared" ca="1" si="253"/>
        <v/>
      </c>
      <c r="H2506" s="16" t="str">
        <f t="shared" ca="1" si="253"/>
        <v/>
      </c>
      <c r="I2506" s="16" t="str">
        <f t="shared" ca="1" si="253"/>
        <v/>
      </c>
      <c r="J2506" s="16" t="str">
        <f t="shared" ca="1" si="253"/>
        <v/>
      </c>
    </row>
    <row r="2507" spans="4:10">
      <c r="D2507" s="3" t="str">
        <f t="shared" si="252"/>
        <v>10-7</v>
      </c>
      <c r="E2507" s="3">
        <v>2503</v>
      </c>
      <c r="F2507" s="16" t="str">
        <f t="shared" ca="1" si="250"/>
        <v/>
      </c>
      <c r="G2507" s="16" t="str">
        <f t="shared" ca="1" si="253"/>
        <v/>
      </c>
      <c r="H2507" s="16" t="str">
        <f t="shared" ca="1" si="253"/>
        <v/>
      </c>
      <c r="I2507" s="16" t="str">
        <f t="shared" ca="1" si="253"/>
        <v/>
      </c>
      <c r="J2507" s="16" t="str">
        <f t="shared" ca="1" si="253"/>
        <v/>
      </c>
    </row>
    <row r="2508" spans="4:10">
      <c r="D2508" s="3" t="str">
        <f t="shared" si="252"/>
        <v>10-7</v>
      </c>
      <c r="E2508" s="3">
        <v>2504</v>
      </c>
      <c r="F2508" s="16" t="str">
        <f t="shared" ca="1" si="250"/>
        <v/>
      </c>
      <c r="G2508" s="16" t="str">
        <f t="shared" ca="1" si="253"/>
        <v/>
      </c>
      <c r="H2508" s="16" t="str">
        <f t="shared" ca="1" si="253"/>
        <v/>
      </c>
      <c r="I2508" s="16" t="str">
        <f t="shared" ca="1" si="253"/>
        <v/>
      </c>
      <c r="J2508" s="16" t="str">
        <f t="shared" ca="1" si="253"/>
        <v/>
      </c>
    </row>
    <row r="2509" spans="4:10">
      <c r="D2509" s="3" t="str">
        <f t="shared" si="252"/>
        <v>10-7</v>
      </c>
      <c r="E2509" s="3">
        <v>2505</v>
      </c>
      <c r="F2509" s="16" t="str">
        <f t="shared" ca="1" si="250"/>
        <v/>
      </c>
      <c r="G2509" s="16" t="str">
        <f t="shared" ca="1" si="253"/>
        <v/>
      </c>
      <c r="H2509" s="16" t="str">
        <f t="shared" ca="1" si="253"/>
        <v/>
      </c>
      <c r="I2509" s="16" t="str">
        <f t="shared" ca="1" si="253"/>
        <v/>
      </c>
      <c r="J2509" s="16" t="str">
        <f t="shared" ca="1" si="253"/>
        <v/>
      </c>
    </row>
    <row r="2510" spans="4:10">
      <c r="D2510" s="3" t="str">
        <f t="shared" si="252"/>
        <v>10-7</v>
      </c>
      <c r="E2510" s="3">
        <v>2506</v>
      </c>
      <c r="F2510" s="16" t="str">
        <f t="shared" ca="1" si="250"/>
        <v/>
      </c>
      <c r="G2510" s="16" t="str">
        <f t="shared" ca="1" si="253"/>
        <v/>
      </c>
      <c r="H2510" s="16" t="str">
        <f t="shared" ca="1" si="253"/>
        <v/>
      </c>
      <c r="I2510" s="16" t="str">
        <f t="shared" ca="1" si="253"/>
        <v/>
      </c>
      <c r="J2510" s="16" t="str">
        <f t="shared" ca="1" si="253"/>
        <v/>
      </c>
    </row>
    <row r="2511" spans="4:10">
      <c r="D2511" s="3" t="str">
        <f t="shared" si="252"/>
        <v>10-7</v>
      </c>
      <c r="E2511" s="3">
        <v>2507</v>
      </c>
      <c r="F2511" s="16" t="str">
        <f t="shared" ca="1" si="250"/>
        <v/>
      </c>
      <c r="G2511" s="16" t="str">
        <f t="shared" ca="1" si="253"/>
        <v/>
      </c>
      <c r="H2511" s="16" t="str">
        <f t="shared" ca="1" si="253"/>
        <v/>
      </c>
      <c r="I2511" s="16" t="str">
        <f t="shared" ca="1" si="253"/>
        <v/>
      </c>
      <c r="J2511" s="16" t="str">
        <f t="shared" ca="1" si="253"/>
        <v/>
      </c>
    </row>
    <row r="2512" spans="4:10">
      <c r="D2512" s="3" t="str">
        <f t="shared" si="252"/>
        <v>10-7</v>
      </c>
      <c r="E2512" s="3">
        <v>2508</v>
      </c>
      <c r="F2512" s="16" t="str">
        <f t="shared" ca="1" si="250"/>
        <v/>
      </c>
      <c r="G2512" s="16" t="str">
        <f t="shared" ca="1" si="253"/>
        <v/>
      </c>
      <c r="H2512" s="16" t="str">
        <f t="shared" ca="1" si="253"/>
        <v/>
      </c>
      <c r="I2512" s="16" t="str">
        <f t="shared" ca="1" si="253"/>
        <v/>
      </c>
      <c r="J2512" s="16" t="str">
        <f t="shared" ca="1" si="253"/>
        <v/>
      </c>
    </row>
    <row r="2513" spans="4:10">
      <c r="D2513" s="3" t="str">
        <f t="shared" si="252"/>
        <v>10-7</v>
      </c>
      <c r="E2513" s="3">
        <v>2509</v>
      </c>
      <c r="F2513" s="16" t="str">
        <f t="shared" ca="1" si="250"/>
        <v/>
      </c>
      <c r="G2513" s="16" t="str">
        <f t="shared" ca="1" si="253"/>
        <v/>
      </c>
      <c r="H2513" s="16" t="str">
        <f t="shared" ca="1" si="253"/>
        <v/>
      </c>
      <c r="I2513" s="16" t="str">
        <f t="shared" ca="1" si="253"/>
        <v/>
      </c>
      <c r="J2513" s="16" t="str">
        <f t="shared" ca="1" si="253"/>
        <v/>
      </c>
    </row>
    <row r="2514" spans="4:10">
      <c r="D2514" s="3" t="str">
        <f t="shared" si="252"/>
        <v>10-7</v>
      </c>
      <c r="E2514" s="3">
        <v>2510</v>
      </c>
      <c r="F2514" s="16" t="str">
        <f t="shared" ca="1" si="250"/>
        <v/>
      </c>
      <c r="G2514" s="16" t="str">
        <f t="shared" ca="1" si="253"/>
        <v/>
      </c>
      <c r="H2514" s="16" t="str">
        <f t="shared" ca="1" si="253"/>
        <v/>
      </c>
      <c r="I2514" s="16" t="str">
        <f t="shared" ca="1" si="253"/>
        <v/>
      </c>
      <c r="J2514" s="16" t="str">
        <f t="shared" ca="1" si="253"/>
        <v/>
      </c>
    </row>
    <row r="2515" spans="4:10">
      <c r="D2515" s="3" t="str">
        <f t="shared" si="252"/>
        <v>10-7</v>
      </c>
      <c r="E2515" s="3">
        <v>2511</v>
      </c>
      <c r="F2515" s="16" t="str">
        <f t="shared" ca="1" si="250"/>
        <v/>
      </c>
      <c r="G2515" s="16" t="str">
        <f t="shared" ca="1" si="253"/>
        <v/>
      </c>
      <c r="H2515" s="16" t="str">
        <f t="shared" ca="1" si="253"/>
        <v/>
      </c>
      <c r="I2515" s="16" t="str">
        <f t="shared" ca="1" si="253"/>
        <v/>
      </c>
      <c r="J2515" s="16" t="str">
        <f t="shared" ca="1" si="253"/>
        <v/>
      </c>
    </row>
    <row r="2516" spans="4:10">
      <c r="D2516" s="3" t="str">
        <f t="shared" si="252"/>
        <v>10-7</v>
      </c>
      <c r="E2516" s="3">
        <v>2512</v>
      </c>
      <c r="F2516" s="16" t="str">
        <f t="shared" ca="1" si="250"/>
        <v/>
      </c>
      <c r="G2516" s="16" t="str">
        <f t="shared" ca="1" si="253"/>
        <v/>
      </c>
      <c r="H2516" s="16" t="str">
        <f t="shared" ca="1" si="253"/>
        <v/>
      </c>
      <c r="I2516" s="16" t="str">
        <f t="shared" ca="1" si="253"/>
        <v/>
      </c>
      <c r="J2516" s="16" t="str">
        <f t="shared" ca="1" si="253"/>
        <v/>
      </c>
    </row>
    <row r="2517" spans="4:10">
      <c r="D2517" s="3" t="str">
        <f t="shared" si="252"/>
        <v>10-8</v>
      </c>
      <c r="E2517" s="3">
        <v>2513</v>
      </c>
      <c r="F2517" s="16" t="str">
        <f t="shared" ca="1" si="250"/>
        <v/>
      </c>
      <c r="G2517" s="16" t="str">
        <f t="shared" ca="1" si="253"/>
        <v/>
      </c>
      <c r="H2517" s="16" t="str">
        <f t="shared" ca="1" si="253"/>
        <v/>
      </c>
      <c r="I2517" s="16" t="str">
        <f t="shared" ca="1" si="253"/>
        <v/>
      </c>
      <c r="J2517" s="16" t="str">
        <f t="shared" ca="1" si="253"/>
        <v/>
      </c>
    </row>
    <row r="2518" spans="4:10">
      <c r="D2518" s="3" t="str">
        <f t="shared" si="252"/>
        <v>10-8</v>
      </c>
      <c r="E2518" s="3">
        <v>2514</v>
      </c>
      <c r="F2518" s="16" t="str">
        <f t="shared" ca="1" si="250"/>
        <v/>
      </c>
      <c r="G2518" s="16" t="str">
        <f t="shared" ca="1" si="253"/>
        <v/>
      </c>
      <c r="H2518" s="16" t="str">
        <f t="shared" ca="1" si="253"/>
        <v/>
      </c>
      <c r="I2518" s="16" t="str">
        <f t="shared" ca="1" si="253"/>
        <v/>
      </c>
      <c r="J2518" s="16" t="str">
        <f t="shared" ca="1" si="253"/>
        <v/>
      </c>
    </row>
    <row r="2519" spans="4:10">
      <c r="D2519" s="3" t="str">
        <f t="shared" si="252"/>
        <v>10-8</v>
      </c>
      <c r="E2519" s="3">
        <v>2515</v>
      </c>
      <c r="F2519" s="16" t="str">
        <f t="shared" ca="1" si="250"/>
        <v/>
      </c>
      <c r="G2519" s="16" t="str">
        <f t="shared" ca="1" si="253"/>
        <v/>
      </c>
      <c r="H2519" s="16" t="str">
        <f t="shared" ca="1" si="253"/>
        <v/>
      </c>
      <c r="I2519" s="16" t="str">
        <f t="shared" ca="1" si="253"/>
        <v/>
      </c>
      <c r="J2519" s="16" t="str">
        <f t="shared" ca="1" si="253"/>
        <v/>
      </c>
    </row>
    <row r="2520" spans="4:10">
      <c r="D2520" s="3" t="str">
        <f t="shared" si="252"/>
        <v>10-8</v>
      </c>
      <c r="E2520" s="3">
        <v>2516</v>
      </c>
      <c r="F2520" s="16" t="str">
        <f t="shared" ca="1" si="250"/>
        <v/>
      </c>
      <c r="G2520" s="16" t="str">
        <f t="shared" ca="1" si="253"/>
        <v/>
      </c>
      <c r="H2520" s="16" t="str">
        <f t="shared" ca="1" si="253"/>
        <v/>
      </c>
      <c r="I2520" s="16" t="str">
        <f t="shared" ca="1" si="253"/>
        <v/>
      </c>
      <c r="J2520" s="16" t="str">
        <f t="shared" ca="1" si="253"/>
        <v/>
      </c>
    </row>
    <row r="2521" spans="4:10">
      <c r="D2521" s="3" t="str">
        <f t="shared" si="252"/>
        <v>10-8</v>
      </c>
      <c r="E2521" s="3">
        <v>2517</v>
      </c>
      <c r="F2521" s="16" t="str">
        <f t="shared" ca="1" si="250"/>
        <v/>
      </c>
      <c r="G2521" s="16" t="str">
        <f t="shared" ca="1" si="253"/>
        <v/>
      </c>
      <c r="H2521" s="16" t="str">
        <f t="shared" ca="1" si="253"/>
        <v/>
      </c>
      <c r="I2521" s="16" t="str">
        <f t="shared" ca="1" si="253"/>
        <v/>
      </c>
      <c r="J2521" s="16" t="str">
        <f t="shared" ca="1" si="253"/>
        <v/>
      </c>
    </row>
    <row r="2522" spans="4:10">
      <c r="D2522" s="3" t="str">
        <f t="shared" si="252"/>
        <v>10-8</v>
      </c>
      <c r="E2522" s="3">
        <v>2518</v>
      </c>
      <c r="F2522" s="16" t="str">
        <f t="shared" ca="1" si="250"/>
        <v/>
      </c>
      <c r="G2522" s="16" t="str">
        <f t="shared" ca="1" si="253"/>
        <v/>
      </c>
      <c r="H2522" s="16" t="str">
        <f t="shared" ca="1" si="253"/>
        <v/>
      </c>
      <c r="I2522" s="16" t="str">
        <f t="shared" ca="1" si="253"/>
        <v/>
      </c>
      <c r="J2522" s="16" t="str">
        <f t="shared" ca="1" si="253"/>
        <v/>
      </c>
    </row>
    <row r="2523" spans="4:10">
      <c r="D2523" s="3" t="str">
        <f t="shared" si="252"/>
        <v>10-8</v>
      </c>
      <c r="E2523" s="3">
        <v>2519</v>
      </c>
      <c r="F2523" s="16" t="str">
        <f t="shared" ca="1" si="250"/>
        <v/>
      </c>
      <c r="G2523" s="16" t="str">
        <f t="shared" ca="1" si="253"/>
        <v/>
      </c>
      <c r="H2523" s="16" t="str">
        <f t="shared" ca="1" si="253"/>
        <v/>
      </c>
      <c r="I2523" s="16" t="str">
        <f t="shared" ca="1" si="253"/>
        <v/>
      </c>
      <c r="J2523" s="16" t="str">
        <f t="shared" ca="1" si="253"/>
        <v/>
      </c>
    </row>
    <row r="2524" spans="4:10">
      <c r="D2524" s="3" t="str">
        <f t="shared" si="252"/>
        <v>10-8</v>
      </c>
      <c r="E2524" s="3">
        <v>2520</v>
      </c>
      <c r="F2524" s="16" t="str">
        <f t="shared" ca="1" si="250"/>
        <v/>
      </c>
      <c r="G2524" s="16" t="str">
        <f t="shared" ca="1" si="253"/>
        <v/>
      </c>
      <c r="H2524" s="16" t="str">
        <f t="shared" ca="1" si="253"/>
        <v/>
      </c>
      <c r="I2524" s="16" t="str">
        <f t="shared" ca="1" si="253"/>
        <v/>
      </c>
      <c r="J2524" s="16" t="str">
        <f t="shared" ca="1" si="253"/>
        <v/>
      </c>
    </row>
    <row r="2525" spans="4:10">
      <c r="D2525" s="3" t="str">
        <f t="shared" si="252"/>
        <v>10-8</v>
      </c>
      <c r="E2525" s="3">
        <v>2521</v>
      </c>
      <c r="F2525" s="16" t="str">
        <f t="shared" ca="1" si="250"/>
        <v/>
      </c>
      <c r="G2525" s="16" t="str">
        <f t="shared" ref="G2525:J2544" ca="1" si="25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525" s="16" t="str">
        <f t="shared" ca="1" si="254"/>
        <v/>
      </c>
      <c r="I2525" s="16" t="str">
        <f t="shared" ca="1" si="254"/>
        <v/>
      </c>
      <c r="J2525" s="16" t="str">
        <f t="shared" ca="1" si="254"/>
        <v/>
      </c>
    </row>
    <row r="2526" spans="4:10">
      <c r="D2526" s="3" t="str">
        <f t="shared" si="252"/>
        <v>10-8</v>
      </c>
      <c r="E2526" s="3">
        <v>2522</v>
      </c>
      <c r="F2526" s="16" t="str">
        <f t="shared" ca="1" si="250"/>
        <v/>
      </c>
      <c r="G2526" s="16" t="str">
        <f t="shared" ca="1" si="254"/>
        <v/>
      </c>
      <c r="H2526" s="16" t="str">
        <f t="shared" ca="1" si="254"/>
        <v/>
      </c>
      <c r="I2526" s="16" t="str">
        <f t="shared" ca="1" si="254"/>
        <v/>
      </c>
      <c r="J2526" s="16" t="str">
        <f t="shared" ca="1" si="254"/>
        <v/>
      </c>
    </row>
    <row r="2527" spans="4:10">
      <c r="D2527" s="3" t="str">
        <f t="shared" si="252"/>
        <v>10-8</v>
      </c>
      <c r="E2527" s="3">
        <v>2523</v>
      </c>
      <c r="F2527" s="16" t="str">
        <f t="shared" ca="1" si="250"/>
        <v/>
      </c>
      <c r="G2527" s="16" t="str">
        <f t="shared" ca="1" si="254"/>
        <v/>
      </c>
      <c r="H2527" s="16" t="str">
        <f t="shared" ca="1" si="254"/>
        <v/>
      </c>
      <c r="I2527" s="16" t="str">
        <f t="shared" ca="1" si="254"/>
        <v/>
      </c>
      <c r="J2527" s="16" t="str">
        <f t="shared" ca="1" si="254"/>
        <v/>
      </c>
    </row>
    <row r="2528" spans="4:10">
      <c r="D2528" s="3" t="str">
        <f t="shared" si="252"/>
        <v>10-8</v>
      </c>
      <c r="E2528" s="3">
        <v>2524</v>
      </c>
      <c r="F2528" s="16" t="str">
        <f t="shared" ca="1" si="250"/>
        <v/>
      </c>
      <c r="G2528" s="16" t="str">
        <f t="shared" ca="1" si="254"/>
        <v/>
      </c>
      <c r="H2528" s="16" t="str">
        <f t="shared" ca="1" si="254"/>
        <v/>
      </c>
      <c r="I2528" s="16" t="str">
        <f t="shared" ca="1" si="254"/>
        <v/>
      </c>
      <c r="J2528" s="16" t="str">
        <f t="shared" ca="1" si="254"/>
        <v/>
      </c>
    </row>
    <row r="2529" spans="4:10">
      <c r="D2529" s="3" t="str">
        <f t="shared" si="252"/>
        <v>10-8</v>
      </c>
      <c r="E2529" s="3">
        <v>2525</v>
      </c>
      <c r="F2529" s="16" t="str">
        <f t="shared" ca="1" si="250"/>
        <v/>
      </c>
      <c r="G2529" s="16" t="str">
        <f t="shared" ca="1" si="254"/>
        <v/>
      </c>
      <c r="H2529" s="16" t="str">
        <f t="shared" ca="1" si="254"/>
        <v/>
      </c>
      <c r="I2529" s="16" t="str">
        <f t="shared" ca="1" si="254"/>
        <v/>
      </c>
      <c r="J2529" s="16" t="str">
        <f t="shared" ca="1" si="254"/>
        <v/>
      </c>
    </row>
    <row r="2530" spans="4:10">
      <c r="D2530" s="3" t="str">
        <f t="shared" si="252"/>
        <v>10-8</v>
      </c>
      <c r="E2530" s="3">
        <v>2526</v>
      </c>
      <c r="F2530" s="16" t="str">
        <f t="shared" ca="1" si="250"/>
        <v/>
      </c>
      <c r="G2530" s="16" t="str">
        <f t="shared" ca="1" si="254"/>
        <v/>
      </c>
      <c r="H2530" s="16" t="str">
        <f t="shared" ca="1" si="254"/>
        <v/>
      </c>
      <c r="I2530" s="16" t="str">
        <f t="shared" ca="1" si="254"/>
        <v/>
      </c>
      <c r="J2530" s="16" t="str">
        <f t="shared" ca="1" si="254"/>
        <v/>
      </c>
    </row>
    <row r="2531" spans="4:10">
      <c r="D2531" s="3" t="str">
        <f t="shared" si="252"/>
        <v>10-8</v>
      </c>
      <c r="E2531" s="3">
        <v>2527</v>
      </c>
      <c r="F2531" s="16" t="str">
        <f t="shared" ca="1" si="250"/>
        <v/>
      </c>
      <c r="G2531" s="16" t="str">
        <f t="shared" ca="1" si="254"/>
        <v/>
      </c>
      <c r="H2531" s="16" t="str">
        <f t="shared" ca="1" si="254"/>
        <v/>
      </c>
      <c r="I2531" s="16" t="str">
        <f t="shared" ca="1" si="254"/>
        <v/>
      </c>
      <c r="J2531" s="16" t="str">
        <f t="shared" ca="1" si="254"/>
        <v/>
      </c>
    </row>
    <row r="2532" spans="4:10">
      <c r="D2532" s="3" t="str">
        <f t="shared" si="252"/>
        <v>10-8</v>
      </c>
      <c r="E2532" s="3">
        <v>2528</v>
      </c>
      <c r="F2532" s="16" t="str">
        <f t="shared" ca="1" si="250"/>
        <v/>
      </c>
      <c r="G2532" s="16" t="str">
        <f t="shared" ca="1" si="254"/>
        <v/>
      </c>
      <c r="H2532" s="16" t="str">
        <f t="shared" ca="1" si="254"/>
        <v/>
      </c>
      <c r="I2532" s="16" t="str">
        <f t="shared" ca="1" si="254"/>
        <v/>
      </c>
      <c r="J2532" s="16" t="str">
        <f t="shared" ca="1" si="254"/>
        <v/>
      </c>
    </row>
    <row r="2533" spans="4:10">
      <c r="D2533" s="3" t="str">
        <f t="shared" si="252"/>
        <v>10-9</v>
      </c>
      <c r="E2533" s="3">
        <v>2529</v>
      </c>
      <c r="F2533" s="16" t="str">
        <f t="shared" ref="F2533:F2564" ca="1" si="255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533" s="16" t="str">
        <f t="shared" ca="1" si="254"/>
        <v/>
      </c>
      <c r="H2533" s="16" t="str">
        <f t="shared" ca="1" si="254"/>
        <v/>
      </c>
      <c r="I2533" s="16" t="str">
        <f t="shared" ca="1" si="254"/>
        <v/>
      </c>
      <c r="J2533" s="16" t="str">
        <f t="shared" ca="1" si="254"/>
        <v/>
      </c>
    </row>
    <row r="2534" spans="4:10">
      <c r="D2534" s="3" t="str">
        <f t="shared" si="252"/>
        <v>10-9</v>
      </c>
      <c r="E2534" s="3">
        <v>2530</v>
      </c>
      <c r="F2534" s="16" t="str">
        <f t="shared" ca="1" si="255"/>
        <v/>
      </c>
      <c r="G2534" s="16" t="str">
        <f t="shared" ca="1" si="254"/>
        <v/>
      </c>
      <c r="H2534" s="16" t="str">
        <f t="shared" ca="1" si="254"/>
        <v/>
      </c>
      <c r="I2534" s="16" t="str">
        <f t="shared" ca="1" si="254"/>
        <v/>
      </c>
      <c r="J2534" s="16" t="str">
        <f t="shared" ca="1" si="254"/>
        <v/>
      </c>
    </row>
    <row r="2535" spans="4:10">
      <c r="D2535" s="3" t="str">
        <f t="shared" si="252"/>
        <v>10-9</v>
      </c>
      <c r="E2535" s="3">
        <v>2531</v>
      </c>
      <c r="F2535" s="16" t="str">
        <f t="shared" ca="1" si="255"/>
        <v/>
      </c>
      <c r="G2535" s="16" t="str">
        <f t="shared" ca="1" si="254"/>
        <v/>
      </c>
      <c r="H2535" s="16" t="str">
        <f t="shared" ca="1" si="254"/>
        <v/>
      </c>
      <c r="I2535" s="16" t="str">
        <f t="shared" ca="1" si="254"/>
        <v/>
      </c>
      <c r="J2535" s="16" t="str">
        <f t="shared" ca="1" si="254"/>
        <v/>
      </c>
    </row>
    <row r="2536" spans="4:10">
      <c r="D2536" s="3" t="str">
        <f t="shared" si="252"/>
        <v>10-9</v>
      </c>
      <c r="E2536" s="3">
        <v>2532</v>
      </c>
      <c r="F2536" s="16" t="str">
        <f t="shared" ca="1" si="255"/>
        <v/>
      </c>
      <c r="G2536" s="16" t="str">
        <f t="shared" ca="1" si="254"/>
        <v/>
      </c>
      <c r="H2536" s="16" t="str">
        <f t="shared" ca="1" si="254"/>
        <v/>
      </c>
      <c r="I2536" s="16" t="str">
        <f t="shared" ca="1" si="254"/>
        <v/>
      </c>
      <c r="J2536" s="16" t="str">
        <f t="shared" ca="1" si="254"/>
        <v/>
      </c>
    </row>
    <row r="2537" spans="4:10">
      <c r="D2537" s="3" t="str">
        <f t="shared" si="252"/>
        <v>10-9</v>
      </c>
      <c r="E2537" s="3">
        <v>2533</v>
      </c>
      <c r="F2537" s="16" t="str">
        <f t="shared" ca="1" si="255"/>
        <v/>
      </c>
      <c r="G2537" s="16" t="str">
        <f t="shared" ca="1" si="254"/>
        <v/>
      </c>
      <c r="H2537" s="16" t="str">
        <f t="shared" ca="1" si="254"/>
        <v/>
      </c>
      <c r="I2537" s="16" t="str">
        <f t="shared" ca="1" si="254"/>
        <v/>
      </c>
      <c r="J2537" s="16" t="str">
        <f t="shared" ca="1" si="254"/>
        <v/>
      </c>
    </row>
    <row r="2538" spans="4:10">
      <c r="D2538" s="3" t="str">
        <f t="shared" si="252"/>
        <v>10-9</v>
      </c>
      <c r="E2538" s="3">
        <v>2534</v>
      </c>
      <c r="F2538" s="16" t="str">
        <f t="shared" ca="1" si="255"/>
        <v/>
      </c>
      <c r="G2538" s="16" t="str">
        <f t="shared" ca="1" si="254"/>
        <v/>
      </c>
      <c r="H2538" s="16" t="str">
        <f t="shared" ca="1" si="254"/>
        <v/>
      </c>
      <c r="I2538" s="16" t="str">
        <f t="shared" ca="1" si="254"/>
        <v/>
      </c>
      <c r="J2538" s="16" t="str">
        <f t="shared" ca="1" si="254"/>
        <v/>
      </c>
    </row>
    <row r="2539" spans="4:10">
      <c r="D2539" s="3" t="str">
        <f t="shared" si="252"/>
        <v>10-9</v>
      </c>
      <c r="E2539" s="3">
        <v>2535</v>
      </c>
      <c r="F2539" s="16" t="str">
        <f t="shared" ca="1" si="255"/>
        <v/>
      </c>
      <c r="G2539" s="16" t="str">
        <f t="shared" ca="1" si="254"/>
        <v/>
      </c>
      <c r="H2539" s="16" t="str">
        <f t="shared" ca="1" si="254"/>
        <v/>
      </c>
      <c r="I2539" s="16" t="str">
        <f t="shared" ca="1" si="254"/>
        <v/>
      </c>
      <c r="J2539" s="16" t="str">
        <f t="shared" ca="1" si="254"/>
        <v/>
      </c>
    </row>
    <row r="2540" spans="4:10">
      <c r="D2540" s="3" t="str">
        <f t="shared" si="252"/>
        <v>10-9</v>
      </c>
      <c r="E2540" s="3">
        <v>2536</v>
      </c>
      <c r="F2540" s="16" t="str">
        <f t="shared" ca="1" si="255"/>
        <v/>
      </c>
      <c r="G2540" s="16" t="str">
        <f t="shared" ca="1" si="254"/>
        <v/>
      </c>
      <c r="H2540" s="16" t="str">
        <f t="shared" ca="1" si="254"/>
        <v/>
      </c>
      <c r="I2540" s="16" t="str">
        <f t="shared" ca="1" si="254"/>
        <v/>
      </c>
      <c r="J2540" s="16" t="str">
        <f t="shared" ca="1" si="254"/>
        <v/>
      </c>
    </row>
    <row r="2541" spans="4:10">
      <c r="D2541" s="3" t="str">
        <f t="shared" si="252"/>
        <v>10-9</v>
      </c>
      <c r="E2541" s="3">
        <v>2537</v>
      </c>
      <c r="F2541" s="16" t="str">
        <f t="shared" ca="1" si="255"/>
        <v/>
      </c>
      <c r="G2541" s="16" t="str">
        <f t="shared" ca="1" si="254"/>
        <v/>
      </c>
      <c r="H2541" s="16" t="str">
        <f t="shared" ca="1" si="254"/>
        <v/>
      </c>
      <c r="I2541" s="16" t="str">
        <f t="shared" ca="1" si="254"/>
        <v/>
      </c>
      <c r="J2541" s="16" t="str">
        <f t="shared" ca="1" si="254"/>
        <v/>
      </c>
    </row>
    <row r="2542" spans="4:10">
      <c r="D2542" s="3" t="str">
        <f t="shared" si="252"/>
        <v>10-9</v>
      </c>
      <c r="E2542" s="3">
        <v>2538</v>
      </c>
      <c r="F2542" s="16" t="str">
        <f t="shared" ca="1" si="255"/>
        <v/>
      </c>
      <c r="G2542" s="16" t="str">
        <f t="shared" ca="1" si="254"/>
        <v/>
      </c>
      <c r="H2542" s="16" t="str">
        <f t="shared" ca="1" si="254"/>
        <v/>
      </c>
      <c r="I2542" s="16" t="str">
        <f t="shared" ca="1" si="254"/>
        <v/>
      </c>
      <c r="J2542" s="16" t="str">
        <f t="shared" ca="1" si="254"/>
        <v/>
      </c>
    </row>
    <row r="2543" spans="4:10">
      <c r="D2543" s="3" t="str">
        <f t="shared" si="252"/>
        <v>10-9</v>
      </c>
      <c r="E2543" s="3">
        <v>2539</v>
      </c>
      <c r="F2543" s="16" t="str">
        <f t="shared" ca="1" si="255"/>
        <v/>
      </c>
      <c r="G2543" s="16" t="str">
        <f t="shared" ca="1" si="254"/>
        <v/>
      </c>
      <c r="H2543" s="16" t="str">
        <f t="shared" ca="1" si="254"/>
        <v/>
      </c>
      <c r="I2543" s="16" t="str">
        <f t="shared" ca="1" si="254"/>
        <v/>
      </c>
      <c r="J2543" s="16" t="str">
        <f t="shared" ca="1" si="254"/>
        <v/>
      </c>
    </row>
    <row r="2544" spans="4:10">
      <c r="D2544" s="3" t="str">
        <f t="shared" si="252"/>
        <v>10-9</v>
      </c>
      <c r="E2544" s="3">
        <v>2540</v>
      </c>
      <c r="F2544" s="16" t="str">
        <f t="shared" ca="1" si="255"/>
        <v/>
      </c>
      <c r="G2544" s="16" t="str">
        <f t="shared" ca="1" si="254"/>
        <v/>
      </c>
      <c r="H2544" s="16" t="str">
        <f t="shared" ca="1" si="254"/>
        <v/>
      </c>
      <c r="I2544" s="16" t="str">
        <f t="shared" ca="1" si="254"/>
        <v/>
      </c>
      <c r="J2544" s="16" t="str">
        <f t="shared" ca="1" si="254"/>
        <v/>
      </c>
    </row>
    <row r="2545" spans="4:10">
      <c r="D2545" s="3" t="str">
        <f t="shared" si="252"/>
        <v>10-9</v>
      </c>
      <c r="E2545" s="3">
        <v>2541</v>
      </c>
      <c r="F2545" s="16" t="str">
        <f t="shared" ca="1" si="255"/>
        <v/>
      </c>
      <c r="G2545" s="16" t="str">
        <f t="shared" ref="G2545:J2564" ca="1" si="25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545" s="16" t="str">
        <f t="shared" ca="1" si="256"/>
        <v/>
      </c>
      <c r="I2545" s="16" t="str">
        <f t="shared" ca="1" si="256"/>
        <v/>
      </c>
      <c r="J2545" s="16" t="str">
        <f t="shared" ca="1" si="256"/>
        <v/>
      </c>
    </row>
    <row r="2546" spans="4:10">
      <c r="D2546" s="3" t="str">
        <f t="shared" si="252"/>
        <v>10-9</v>
      </c>
      <c r="E2546" s="3">
        <v>2542</v>
      </c>
      <c r="F2546" s="16" t="str">
        <f t="shared" ca="1" si="255"/>
        <v/>
      </c>
      <c r="G2546" s="16" t="str">
        <f t="shared" ca="1" si="256"/>
        <v/>
      </c>
      <c r="H2546" s="16" t="str">
        <f t="shared" ca="1" si="256"/>
        <v/>
      </c>
      <c r="I2546" s="16" t="str">
        <f t="shared" ca="1" si="256"/>
        <v/>
      </c>
      <c r="J2546" s="16" t="str">
        <f t="shared" ca="1" si="256"/>
        <v/>
      </c>
    </row>
    <row r="2547" spans="4:10">
      <c r="D2547" s="3" t="str">
        <f t="shared" si="252"/>
        <v>10-9</v>
      </c>
      <c r="E2547" s="3">
        <v>2543</v>
      </c>
      <c r="F2547" s="16" t="str">
        <f t="shared" ca="1" si="255"/>
        <v/>
      </c>
      <c r="G2547" s="16" t="str">
        <f t="shared" ca="1" si="256"/>
        <v/>
      </c>
      <c r="H2547" s="16" t="str">
        <f t="shared" ca="1" si="256"/>
        <v/>
      </c>
      <c r="I2547" s="16" t="str">
        <f t="shared" ca="1" si="256"/>
        <v/>
      </c>
      <c r="J2547" s="16" t="str">
        <f t="shared" ca="1" si="256"/>
        <v/>
      </c>
    </row>
    <row r="2548" spans="4:10">
      <c r="D2548" s="3" t="str">
        <f t="shared" si="252"/>
        <v>10-9</v>
      </c>
      <c r="E2548" s="3">
        <v>2544</v>
      </c>
      <c r="F2548" s="16" t="str">
        <f t="shared" ca="1" si="255"/>
        <v/>
      </c>
      <c r="G2548" s="16" t="str">
        <f t="shared" ca="1" si="256"/>
        <v/>
      </c>
      <c r="H2548" s="16" t="str">
        <f t="shared" ca="1" si="256"/>
        <v/>
      </c>
      <c r="I2548" s="16" t="str">
        <f t="shared" ca="1" si="256"/>
        <v/>
      </c>
      <c r="J2548" s="16" t="str">
        <f t="shared" ca="1" si="256"/>
        <v/>
      </c>
    </row>
    <row r="2549" spans="4:10">
      <c r="D2549" s="3" t="str">
        <f t="shared" si="252"/>
        <v>10-10</v>
      </c>
      <c r="E2549" s="3">
        <v>2545</v>
      </c>
      <c r="F2549" s="16" t="str">
        <f t="shared" ca="1" si="255"/>
        <v/>
      </c>
      <c r="G2549" s="16" t="str">
        <f t="shared" ca="1" si="256"/>
        <v/>
      </c>
      <c r="H2549" s="16" t="str">
        <f t="shared" ca="1" si="256"/>
        <v/>
      </c>
      <c r="I2549" s="16" t="str">
        <f t="shared" ca="1" si="256"/>
        <v/>
      </c>
      <c r="J2549" s="16" t="str">
        <f t="shared" ca="1" si="256"/>
        <v/>
      </c>
    </row>
    <row r="2550" spans="4:10">
      <c r="D2550" s="3" t="str">
        <f t="shared" si="252"/>
        <v>10-10</v>
      </c>
      <c r="E2550" s="3">
        <v>2546</v>
      </c>
      <c r="F2550" s="16" t="str">
        <f t="shared" ca="1" si="255"/>
        <v/>
      </c>
      <c r="G2550" s="16" t="str">
        <f t="shared" ca="1" si="256"/>
        <v/>
      </c>
      <c r="H2550" s="16" t="str">
        <f t="shared" ca="1" si="256"/>
        <v/>
      </c>
      <c r="I2550" s="16" t="str">
        <f t="shared" ca="1" si="256"/>
        <v/>
      </c>
      <c r="J2550" s="16" t="str">
        <f t="shared" ca="1" si="256"/>
        <v/>
      </c>
    </row>
    <row r="2551" spans="4:10">
      <c r="D2551" s="3" t="str">
        <f t="shared" si="252"/>
        <v>10-10</v>
      </c>
      <c r="E2551" s="3">
        <v>2547</v>
      </c>
      <c r="F2551" s="16" t="str">
        <f t="shared" ca="1" si="255"/>
        <v/>
      </c>
      <c r="G2551" s="16" t="str">
        <f t="shared" ca="1" si="256"/>
        <v/>
      </c>
      <c r="H2551" s="16" t="str">
        <f t="shared" ca="1" si="256"/>
        <v/>
      </c>
      <c r="I2551" s="16" t="str">
        <f t="shared" ca="1" si="256"/>
        <v/>
      </c>
      <c r="J2551" s="16" t="str">
        <f t="shared" ca="1" si="256"/>
        <v/>
      </c>
    </row>
    <row r="2552" spans="4:10">
      <c r="D2552" s="3" t="str">
        <f t="shared" si="252"/>
        <v>10-10</v>
      </c>
      <c r="E2552" s="3">
        <v>2548</v>
      </c>
      <c r="F2552" s="16" t="str">
        <f t="shared" ca="1" si="255"/>
        <v/>
      </c>
      <c r="G2552" s="16" t="str">
        <f t="shared" ca="1" si="256"/>
        <v/>
      </c>
      <c r="H2552" s="16" t="str">
        <f t="shared" ca="1" si="256"/>
        <v/>
      </c>
      <c r="I2552" s="16" t="str">
        <f t="shared" ca="1" si="256"/>
        <v/>
      </c>
      <c r="J2552" s="16" t="str">
        <f t="shared" ca="1" si="256"/>
        <v/>
      </c>
    </row>
    <row r="2553" spans="4:10">
      <c r="D2553" s="3" t="str">
        <f t="shared" si="252"/>
        <v>10-10</v>
      </c>
      <c r="E2553" s="3">
        <v>2549</v>
      </c>
      <c r="F2553" s="16" t="str">
        <f t="shared" ca="1" si="255"/>
        <v/>
      </c>
      <c r="G2553" s="16" t="str">
        <f t="shared" ca="1" si="256"/>
        <v/>
      </c>
      <c r="H2553" s="16" t="str">
        <f t="shared" ca="1" si="256"/>
        <v/>
      </c>
      <c r="I2553" s="16" t="str">
        <f t="shared" ca="1" si="256"/>
        <v/>
      </c>
      <c r="J2553" s="16" t="str">
        <f t="shared" ca="1" si="256"/>
        <v/>
      </c>
    </row>
    <row r="2554" spans="4:10">
      <c r="D2554" s="3" t="str">
        <f t="shared" si="252"/>
        <v>10-10</v>
      </c>
      <c r="E2554" s="3">
        <v>2550</v>
      </c>
      <c r="F2554" s="16" t="str">
        <f t="shared" ca="1" si="255"/>
        <v/>
      </c>
      <c r="G2554" s="16" t="str">
        <f t="shared" ca="1" si="256"/>
        <v/>
      </c>
      <c r="H2554" s="16" t="str">
        <f t="shared" ca="1" si="256"/>
        <v/>
      </c>
      <c r="I2554" s="16" t="str">
        <f t="shared" ca="1" si="256"/>
        <v/>
      </c>
      <c r="J2554" s="16" t="str">
        <f t="shared" ca="1" si="256"/>
        <v/>
      </c>
    </row>
    <row r="2555" spans="4:10">
      <c r="D2555" s="3" t="str">
        <f t="shared" si="252"/>
        <v>10-10</v>
      </c>
      <c r="E2555" s="3">
        <v>2551</v>
      </c>
      <c r="F2555" s="16" t="str">
        <f t="shared" ca="1" si="255"/>
        <v/>
      </c>
      <c r="G2555" s="16" t="str">
        <f t="shared" ca="1" si="256"/>
        <v/>
      </c>
      <c r="H2555" s="16" t="str">
        <f t="shared" ca="1" si="256"/>
        <v/>
      </c>
      <c r="I2555" s="16" t="str">
        <f t="shared" ca="1" si="256"/>
        <v/>
      </c>
      <c r="J2555" s="16" t="str">
        <f t="shared" ca="1" si="256"/>
        <v/>
      </c>
    </row>
    <row r="2556" spans="4:10">
      <c r="D2556" s="3" t="str">
        <f t="shared" si="252"/>
        <v>10-10</v>
      </c>
      <c r="E2556" s="3">
        <v>2552</v>
      </c>
      <c r="F2556" s="16" t="str">
        <f t="shared" ca="1" si="255"/>
        <v/>
      </c>
      <c r="G2556" s="16" t="str">
        <f t="shared" ca="1" si="256"/>
        <v/>
      </c>
      <c r="H2556" s="16" t="str">
        <f t="shared" ca="1" si="256"/>
        <v/>
      </c>
      <c r="I2556" s="16" t="str">
        <f t="shared" ca="1" si="256"/>
        <v/>
      </c>
      <c r="J2556" s="16" t="str">
        <f t="shared" ca="1" si="256"/>
        <v/>
      </c>
    </row>
    <row r="2557" spans="4:10">
      <c r="D2557" s="3" t="str">
        <f t="shared" si="252"/>
        <v>10-10</v>
      </c>
      <c r="E2557" s="3">
        <v>2553</v>
      </c>
      <c r="F2557" s="16" t="str">
        <f t="shared" ca="1" si="255"/>
        <v/>
      </c>
      <c r="G2557" s="16" t="str">
        <f t="shared" ca="1" si="256"/>
        <v/>
      </c>
      <c r="H2557" s="16" t="str">
        <f t="shared" ca="1" si="256"/>
        <v/>
      </c>
      <c r="I2557" s="16" t="str">
        <f t="shared" ca="1" si="256"/>
        <v/>
      </c>
      <c r="J2557" s="16" t="str">
        <f t="shared" ca="1" si="256"/>
        <v/>
      </c>
    </row>
    <row r="2558" spans="4:10">
      <c r="D2558" s="3" t="str">
        <f t="shared" si="252"/>
        <v>10-10</v>
      </c>
      <c r="E2558" s="3">
        <v>2554</v>
      </c>
      <c r="F2558" s="16" t="str">
        <f t="shared" ca="1" si="255"/>
        <v/>
      </c>
      <c r="G2558" s="16" t="str">
        <f t="shared" ca="1" si="256"/>
        <v/>
      </c>
      <c r="H2558" s="16" t="str">
        <f t="shared" ca="1" si="256"/>
        <v/>
      </c>
      <c r="I2558" s="16" t="str">
        <f t="shared" ca="1" si="256"/>
        <v/>
      </c>
      <c r="J2558" s="16" t="str">
        <f t="shared" ca="1" si="256"/>
        <v/>
      </c>
    </row>
    <row r="2559" spans="4:10">
      <c r="D2559" s="3" t="str">
        <f t="shared" si="252"/>
        <v>10-10</v>
      </c>
      <c r="E2559" s="3">
        <v>2555</v>
      </c>
      <c r="F2559" s="16" t="str">
        <f t="shared" ca="1" si="255"/>
        <v/>
      </c>
      <c r="G2559" s="16" t="str">
        <f t="shared" ca="1" si="256"/>
        <v/>
      </c>
      <c r="H2559" s="16" t="str">
        <f t="shared" ca="1" si="256"/>
        <v/>
      </c>
      <c r="I2559" s="16" t="str">
        <f t="shared" ca="1" si="256"/>
        <v/>
      </c>
      <c r="J2559" s="16" t="str">
        <f t="shared" ca="1" si="256"/>
        <v/>
      </c>
    </row>
    <row r="2560" spans="4:10">
      <c r="D2560" s="3" t="str">
        <f t="shared" si="252"/>
        <v>10-10</v>
      </c>
      <c r="E2560" s="3">
        <v>2556</v>
      </c>
      <c r="F2560" s="16" t="str">
        <f t="shared" ca="1" si="255"/>
        <v/>
      </c>
      <c r="G2560" s="16" t="str">
        <f t="shared" ca="1" si="256"/>
        <v/>
      </c>
      <c r="H2560" s="16" t="str">
        <f t="shared" ca="1" si="256"/>
        <v/>
      </c>
      <c r="I2560" s="16" t="str">
        <f t="shared" ca="1" si="256"/>
        <v/>
      </c>
      <c r="J2560" s="16" t="str">
        <f t="shared" ca="1" si="256"/>
        <v/>
      </c>
    </row>
    <row r="2561" spans="4:10">
      <c r="D2561" s="3" t="str">
        <f t="shared" si="252"/>
        <v>10-10</v>
      </c>
      <c r="E2561" s="3">
        <v>2557</v>
      </c>
      <c r="F2561" s="16" t="str">
        <f t="shared" ca="1" si="255"/>
        <v/>
      </c>
      <c r="G2561" s="16" t="str">
        <f t="shared" ca="1" si="256"/>
        <v/>
      </c>
      <c r="H2561" s="16" t="str">
        <f t="shared" ca="1" si="256"/>
        <v/>
      </c>
      <c r="I2561" s="16" t="str">
        <f t="shared" ca="1" si="256"/>
        <v/>
      </c>
      <c r="J2561" s="16" t="str">
        <f t="shared" ca="1" si="256"/>
        <v/>
      </c>
    </row>
    <row r="2562" spans="4:10">
      <c r="D2562" s="3" t="str">
        <f t="shared" si="252"/>
        <v>10-10</v>
      </c>
      <c r="E2562" s="3">
        <v>2558</v>
      </c>
      <c r="F2562" s="16" t="str">
        <f t="shared" ca="1" si="255"/>
        <v/>
      </c>
      <c r="G2562" s="16" t="str">
        <f t="shared" ca="1" si="256"/>
        <v/>
      </c>
      <c r="H2562" s="16" t="str">
        <f t="shared" ca="1" si="256"/>
        <v/>
      </c>
      <c r="I2562" s="16" t="str">
        <f t="shared" ca="1" si="256"/>
        <v/>
      </c>
      <c r="J2562" s="16" t="str">
        <f t="shared" ca="1" si="256"/>
        <v/>
      </c>
    </row>
    <row r="2563" spans="4:10">
      <c r="D2563" s="3" t="str">
        <f t="shared" si="252"/>
        <v>10-10</v>
      </c>
      <c r="E2563" s="3">
        <v>2559</v>
      </c>
      <c r="F2563" s="16" t="str">
        <f t="shared" ca="1" si="255"/>
        <v/>
      </c>
      <c r="G2563" s="16" t="str">
        <f t="shared" ca="1" si="256"/>
        <v/>
      </c>
      <c r="H2563" s="16" t="str">
        <f t="shared" ca="1" si="256"/>
        <v/>
      </c>
      <c r="I2563" s="16" t="str">
        <f t="shared" ca="1" si="256"/>
        <v/>
      </c>
      <c r="J2563" s="16" t="str">
        <f t="shared" ca="1" si="256"/>
        <v/>
      </c>
    </row>
    <row r="2564" spans="4:10">
      <c r="D2564" s="3" t="str">
        <f t="shared" si="252"/>
        <v>10-10</v>
      </c>
      <c r="E2564" s="3">
        <v>2560</v>
      </c>
      <c r="F2564" s="16" t="str">
        <f t="shared" ca="1" si="255"/>
        <v/>
      </c>
      <c r="G2564" s="16" t="str">
        <f t="shared" ca="1" si="256"/>
        <v/>
      </c>
      <c r="H2564" s="16" t="str">
        <f t="shared" ca="1" si="256"/>
        <v/>
      </c>
      <c r="I2564" s="16" t="str">
        <f t="shared" ca="1" si="256"/>
        <v/>
      </c>
      <c r="J2564" s="16" t="str">
        <f t="shared" ca="1" si="256"/>
        <v/>
      </c>
    </row>
    <row r="2565" spans="4:10">
      <c r="D2565" s="3" t="str">
        <f t="shared" ref="D2565:D2628" si="257">DEC2HEX(HEX2DEC($D$4)+FLOOR((ROW(A2561)-1)/($M$4*10),1))&amp;"-"&amp;FLOOR((ROW(A2561)-1)/$M$4,1)+1-FLOOR((ROW(A2561)-1)/($M$4*10),1)*10</f>
        <v>11-1</v>
      </c>
      <c r="E2565" s="3">
        <v>2561</v>
      </c>
      <c r="F2565" s="16" t="str">
        <f t="shared" ref="F2565:F2628" ca="1" si="258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565" s="16" t="str">
        <f t="shared" ref="G2565:J2584" ca="1" si="25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565" s="16" t="str">
        <f t="shared" ca="1" si="259"/>
        <v/>
      </c>
      <c r="I2565" s="16" t="str">
        <f t="shared" ca="1" si="259"/>
        <v/>
      </c>
      <c r="J2565" s="16" t="str">
        <f t="shared" ca="1" si="259"/>
        <v/>
      </c>
    </row>
    <row r="2566" spans="4:10">
      <c r="D2566" s="3" t="str">
        <f t="shared" si="257"/>
        <v>11-1</v>
      </c>
      <c r="E2566" s="3">
        <v>2562</v>
      </c>
      <c r="F2566" s="16" t="str">
        <f t="shared" ca="1" si="258"/>
        <v/>
      </c>
      <c r="G2566" s="16" t="str">
        <f t="shared" ca="1" si="259"/>
        <v/>
      </c>
      <c r="H2566" s="16" t="str">
        <f t="shared" ca="1" si="259"/>
        <v/>
      </c>
      <c r="I2566" s="16" t="str">
        <f t="shared" ca="1" si="259"/>
        <v/>
      </c>
      <c r="J2566" s="16" t="str">
        <f t="shared" ca="1" si="259"/>
        <v/>
      </c>
    </row>
    <row r="2567" spans="4:10">
      <c r="D2567" s="3" t="str">
        <f t="shared" si="257"/>
        <v>11-1</v>
      </c>
      <c r="E2567" s="3">
        <v>2563</v>
      </c>
      <c r="F2567" s="16" t="str">
        <f t="shared" ca="1" si="258"/>
        <v/>
      </c>
      <c r="G2567" s="16" t="str">
        <f t="shared" ca="1" si="259"/>
        <v/>
      </c>
      <c r="H2567" s="16" t="str">
        <f t="shared" ca="1" si="259"/>
        <v/>
      </c>
      <c r="I2567" s="16" t="str">
        <f t="shared" ca="1" si="259"/>
        <v/>
      </c>
      <c r="J2567" s="16" t="str">
        <f t="shared" ca="1" si="259"/>
        <v/>
      </c>
    </row>
    <row r="2568" spans="4:10">
      <c r="D2568" s="3" t="str">
        <f t="shared" si="257"/>
        <v>11-1</v>
      </c>
      <c r="E2568" s="3">
        <v>2564</v>
      </c>
      <c r="F2568" s="16" t="str">
        <f t="shared" ca="1" si="258"/>
        <v/>
      </c>
      <c r="G2568" s="16" t="str">
        <f t="shared" ca="1" si="259"/>
        <v/>
      </c>
      <c r="H2568" s="16" t="str">
        <f t="shared" ca="1" si="259"/>
        <v/>
      </c>
      <c r="I2568" s="16" t="str">
        <f t="shared" ca="1" si="259"/>
        <v/>
      </c>
      <c r="J2568" s="16" t="str">
        <f t="shared" ca="1" si="259"/>
        <v/>
      </c>
    </row>
    <row r="2569" spans="4:10">
      <c r="D2569" s="3" t="str">
        <f t="shared" si="257"/>
        <v>11-1</v>
      </c>
      <c r="E2569" s="3">
        <v>2565</v>
      </c>
      <c r="F2569" s="16" t="str">
        <f t="shared" ca="1" si="258"/>
        <v/>
      </c>
      <c r="G2569" s="16" t="str">
        <f t="shared" ca="1" si="259"/>
        <v/>
      </c>
      <c r="H2569" s="16" t="str">
        <f t="shared" ca="1" si="259"/>
        <v/>
      </c>
      <c r="I2569" s="16" t="str">
        <f t="shared" ca="1" si="259"/>
        <v/>
      </c>
      <c r="J2569" s="16" t="str">
        <f t="shared" ca="1" si="259"/>
        <v/>
      </c>
    </row>
    <row r="2570" spans="4:10">
      <c r="D2570" s="3" t="str">
        <f t="shared" si="257"/>
        <v>11-1</v>
      </c>
      <c r="E2570" s="3">
        <v>2566</v>
      </c>
      <c r="F2570" s="16" t="str">
        <f t="shared" ca="1" si="258"/>
        <v/>
      </c>
      <c r="G2570" s="16" t="str">
        <f t="shared" ca="1" si="259"/>
        <v/>
      </c>
      <c r="H2570" s="16" t="str">
        <f t="shared" ca="1" si="259"/>
        <v/>
      </c>
      <c r="I2570" s="16" t="str">
        <f t="shared" ca="1" si="259"/>
        <v/>
      </c>
      <c r="J2570" s="16" t="str">
        <f t="shared" ca="1" si="259"/>
        <v/>
      </c>
    </row>
    <row r="2571" spans="4:10">
      <c r="D2571" s="3" t="str">
        <f t="shared" si="257"/>
        <v>11-1</v>
      </c>
      <c r="E2571" s="3">
        <v>2567</v>
      </c>
      <c r="F2571" s="16" t="str">
        <f t="shared" ca="1" si="258"/>
        <v/>
      </c>
      <c r="G2571" s="16" t="str">
        <f t="shared" ca="1" si="259"/>
        <v/>
      </c>
      <c r="H2571" s="16" t="str">
        <f t="shared" ca="1" si="259"/>
        <v/>
      </c>
      <c r="I2571" s="16" t="str">
        <f t="shared" ca="1" si="259"/>
        <v/>
      </c>
      <c r="J2571" s="16" t="str">
        <f t="shared" ca="1" si="259"/>
        <v/>
      </c>
    </row>
    <row r="2572" spans="4:10">
      <c r="D2572" s="3" t="str">
        <f t="shared" si="257"/>
        <v>11-1</v>
      </c>
      <c r="E2572" s="3">
        <v>2568</v>
      </c>
      <c r="F2572" s="16" t="str">
        <f t="shared" ca="1" si="258"/>
        <v/>
      </c>
      <c r="G2572" s="16" t="str">
        <f t="shared" ca="1" si="259"/>
        <v/>
      </c>
      <c r="H2572" s="16" t="str">
        <f t="shared" ca="1" si="259"/>
        <v/>
      </c>
      <c r="I2572" s="16" t="str">
        <f t="shared" ca="1" si="259"/>
        <v/>
      </c>
      <c r="J2572" s="16" t="str">
        <f t="shared" ca="1" si="259"/>
        <v/>
      </c>
    </row>
    <row r="2573" spans="4:10">
      <c r="D2573" s="3" t="str">
        <f t="shared" si="257"/>
        <v>11-1</v>
      </c>
      <c r="E2573" s="3">
        <v>2569</v>
      </c>
      <c r="F2573" s="16" t="str">
        <f t="shared" ca="1" si="258"/>
        <v/>
      </c>
      <c r="G2573" s="16" t="str">
        <f t="shared" ca="1" si="259"/>
        <v/>
      </c>
      <c r="H2573" s="16" t="str">
        <f t="shared" ca="1" si="259"/>
        <v/>
      </c>
      <c r="I2573" s="16" t="str">
        <f t="shared" ca="1" si="259"/>
        <v/>
      </c>
      <c r="J2573" s="16" t="str">
        <f t="shared" ca="1" si="259"/>
        <v/>
      </c>
    </row>
    <row r="2574" spans="4:10">
      <c r="D2574" s="3" t="str">
        <f t="shared" si="257"/>
        <v>11-1</v>
      </c>
      <c r="E2574" s="3">
        <v>2570</v>
      </c>
      <c r="F2574" s="16" t="str">
        <f t="shared" ca="1" si="258"/>
        <v/>
      </c>
      <c r="G2574" s="16" t="str">
        <f t="shared" ca="1" si="259"/>
        <v/>
      </c>
      <c r="H2574" s="16" t="str">
        <f t="shared" ca="1" si="259"/>
        <v/>
      </c>
      <c r="I2574" s="16" t="str">
        <f t="shared" ca="1" si="259"/>
        <v/>
      </c>
      <c r="J2574" s="16" t="str">
        <f t="shared" ca="1" si="259"/>
        <v/>
      </c>
    </row>
    <row r="2575" spans="4:10">
      <c r="D2575" s="3" t="str">
        <f t="shared" si="257"/>
        <v>11-1</v>
      </c>
      <c r="E2575" s="3">
        <v>2571</v>
      </c>
      <c r="F2575" s="16" t="str">
        <f t="shared" ca="1" si="258"/>
        <v/>
      </c>
      <c r="G2575" s="16" t="str">
        <f t="shared" ca="1" si="259"/>
        <v/>
      </c>
      <c r="H2575" s="16" t="str">
        <f t="shared" ca="1" si="259"/>
        <v/>
      </c>
      <c r="I2575" s="16" t="str">
        <f t="shared" ca="1" si="259"/>
        <v/>
      </c>
      <c r="J2575" s="16" t="str">
        <f t="shared" ca="1" si="259"/>
        <v/>
      </c>
    </row>
    <row r="2576" spans="4:10">
      <c r="D2576" s="3" t="str">
        <f t="shared" si="257"/>
        <v>11-1</v>
      </c>
      <c r="E2576" s="3">
        <v>2572</v>
      </c>
      <c r="F2576" s="16" t="str">
        <f t="shared" ca="1" si="258"/>
        <v/>
      </c>
      <c r="G2576" s="16" t="str">
        <f t="shared" ca="1" si="259"/>
        <v/>
      </c>
      <c r="H2576" s="16" t="str">
        <f t="shared" ca="1" si="259"/>
        <v/>
      </c>
      <c r="I2576" s="16" t="str">
        <f t="shared" ca="1" si="259"/>
        <v/>
      </c>
      <c r="J2576" s="16" t="str">
        <f t="shared" ca="1" si="259"/>
        <v/>
      </c>
    </row>
    <row r="2577" spans="4:10">
      <c r="D2577" s="3" t="str">
        <f t="shared" si="257"/>
        <v>11-1</v>
      </c>
      <c r="E2577" s="3">
        <v>2573</v>
      </c>
      <c r="F2577" s="16" t="str">
        <f t="shared" ca="1" si="258"/>
        <v/>
      </c>
      <c r="G2577" s="16" t="str">
        <f t="shared" ca="1" si="259"/>
        <v/>
      </c>
      <c r="H2577" s="16" t="str">
        <f t="shared" ca="1" si="259"/>
        <v/>
      </c>
      <c r="I2577" s="16" t="str">
        <f t="shared" ca="1" si="259"/>
        <v/>
      </c>
      <c r="J2577" s="16" t="str">
        <f t="shared" ca="1" si="259"/>
        <v/>
      </c>
    </row>
    <row r="2578" spans="4:10">
      <c r="D2578" s="3" t="str">
        <f t="shared" si="257"/>
        <v>11-1</v>
      </c>
      <c r="E2578" s="3">
        <v>2574</v>
      </c>
      <c r="F2578" s="16" t="str">
        <f t="shared" ca="1" si="258"/>
        <v/>
      </c>
      <c r="G2578" s="16" t="str">
        <f t="shared" ca="1" si="259"/>
        <v/>
      </c>
      <c r="H2578" s="16" t="str">
        <f t="shared" ca="1" si="259"/>
        <v/>
      </c>
      <c r="I2578" s="16" t="str">
        <f t="shared" ca="1" si="259"/>
        <v/>
      </c>
      <c r="J2578" s="16" t="str">
        <f t="shared" ca="1" si="259"/>
        <v/>
      </c>
    </row>
    <row r="2579" spans="4:10">
      <c r="D2579" s="3" t="str">
        <f t="shared" si="257"/>
        <v>11-1</v>
      </c>
      <c r="E2579" s="3">
        <v>2575</v>
      </c>
      <c r="F2579" s="16" t="str">
        <f t="shared" ca="1" si="258"/>
        <v/>
      </c>
      <c r="G2579" s="16" t="str">
        <f t="shared" ca="1" si="259"/>
        <v/>
      </c>
      <c r="H2579" s="16" t="str">
        <f t="shared" ca="1" si="259"/>
        <v/>
      </c>
      <c r="I2579" s="16" t="str">
        <f t="shared" ca="1" si="259"/>
        <v/>
      </c>
      <c r="J2579" s="16" t="str">
        <f t="shared" ca="1" si="259"/>
        <v/>
      </c>
    </row>
    <row r="2580" spans="4:10">
      <c r="D2580" s="3" t="str">
        <f t="shared" si="257"/>
        <v>11-1</v>
      </c>
      <c r="E2580" s="3">
        <v>2576</v>
      </c>
      <c r="F2580" s="16" t="str">
        <f t="shared" ca="1" si="258"/>
        <v/>
      </c>
      <c r="G2580" s="16" t="str">
        <f t="shared" ca="1" si="259"/>
        <v/>
      </c>
      <c r="H2580" s="16" t="str">
        <f t="shared" ca="1" si="259"/>
        <v/>
      </c>
      <c r="I2580" s="16" t="str">
        <f t="shared" ca="1" si="259"/>
        <v/>
      </c>
      <c r="J2580" s="16" t="str">
        <f t="shared" ca="1" si="259"/>
        <v/>
      </c>
    </row>
    <row r="2581" spans="4:10">
      <c r="D2581" s="3" t="str">
        <f t="shared" si="257"/>
        <v>11-2</v>
      </c>
      <c r="E2581" s="3">
        <v>2577</v>
      </c>
      <c r="F2581" s="16" t="str">
        <f t="shared" ca="1" si="258"/>
        <v/>
      </c>
      <c r="G2581" s="16" t="str">
        <f t="shared" ca="1" si="259"/>
        <v/>
      </c>
      <c r="H2581" s="16" t="str">
        <f t="shared" ca="1" si="259"/>
        <v/>
      </c>
      <c r="I2581" s="16" t="str">
        <f t="shared" ca="1" si="259"/>
        <v/>
      </c>
      <c r="J2581" s="16" t="str">
        <f t="shared" ca="1" si="259"/>
        <v/>
      </c>
    </row>
    <row r="2582" spans="4:10">
      <c r="D2582" s="3" t="str">
        <f t="shared" si="257"/>
        <v>11-2</v>
      </c>
      <c r="E2582" s="3">
        <v>2578</v>
      </c>
      <c r="F2582" s="16" t="str">
        <f t="shared" ca="1" si="258"/>
        <v/>
      </c>
      <c r="G2582" s="16" t="str">
        <f t="shared" ca="1" si="259"/>
        <v/>
      </c>
      <c r="H2582" s="16" t="str">
        <f t="shared" ca="1" si="259"/>
        <v/>
      </c>
      <c r="I2582" s="16" t="str">
        <f t="shared" ca="1" si="259"/>
        <v/>
      </c>
      <c r="J2582" s="16" t="str">
        <f t="shared" ca="1" si="259"/>
        <v/>
      </c>
    </row>
    <row r="2583" spans="4:10">
      <c r="D2583" s="3" t="str">
        <f t="shared" si="257"/>
        <v>11-2</v>
      </c>
      <c r="E2583" s="3">
        <v>2579</v>
      </c>
      <c r="F2583" s="16" t="str">
        <f t="shared" ca="1" si="258"/>
        <v/>
      </c>
      <c r="G2583" s="16" t="str">
        <f t="shared" ca="1" si="259"/>
        <v/>
      </c>
      <c r="H2583" s="16" t="str">
        <f t="shared" ca="1" si="259"/>
        <v/>
      </c>
      <c r="I2583" s="16" t="str">
        <f t="shared" ca="1" si="259"/>
        <v/>
      </c>
      <c r="J2583" s="16" t="str">
        <f t="shared" ca="1" si="259"/>
        <v/>
      </c>
    </row>
    <row r="2584" spans="4:10">
      <c r="D2584" s="3" t="str">
        <f t="shared" si="257"/>
        <v>11-2</v>
      </c>
      <c r="E2584" s="3">
        <v>2580</v>
      </c>
      <c r="F2584" s="16" t="str">
        <f t="shared" ca="1" si="258"/>
        <v/>
      </c>
      <c r="G2584" s="16" t="str">
        <f t="shared" ca="1" si="259"/>
        <v/>
      </c>
      <c r="H2584" s="16" t="str">
        <f t="shared" ca="1" si="259"/>
        <v/>
      </c>
      <c r="I2584" s="16" t="str">
        <f t="shared" ca="1" si="259"/>
        <v/>
      </c>
      <c r="J2584" s="16" t="str">
        <f t="shared" ca="1" si="259"/>
        <v/>
      </c>
    </row>
    <row r="2585" spans="4:10">
      <c r="D2585" s="3" t="str">
        <f t="shared" si="257"/>
        <v>11-2</v>
      </c>
      <c r="E2585" s="3">
        <v>2581</v>
      </c>
      <c r="F2585" s="16" t="str">
        <f t="shared" ca="1" si="258"/>
        <v/>
      </c>
      <c r="G2585" s="16" t="str">
        <f t="shared" ref="G2585:J2604" ca="1" si="26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585" s="16" t="str">
        <f t="shared" ca="1" si="260"/>
        <v/>
      </c>
      <c r="I2585" s="16" t="str">
        <f t="shared" ca="1" si="260"/>
        <v/>
      </c>
      <c r="J2585" s="16" t="str">
        <f t="shared" ca="1" si="260"/>
        <v/>
      </c>
    </row>
    <row r="2586" spans="4:10">
      <c r="D2586" s="3" t="str">
        <f t="shared" si="257"/>
        <v>11-2</v>
      </c>
      <c r="E2586" s="3">
        <v>2582</v>
      </c>
      <c r="F2586" s="16" t="str">
        <f t="shared" ca="1" si="258"/>
        <v/>
      </c>
      <c r="G2586" s="16" t="str">
        <f t="shared" ca="1" si="260"/>
        <v/>
      </c>
      <c r="H2586" s="16" t="str">
        <f t="shared" ca="1" si="260"/>
        <v/>
      </c>
      <c r="I2586" s="16" t="str">
        <f t="shared" ca="1" si="260"/>
        <v/>
      </c>
      <c r="J2586" s="16" t="str">
        <f t="shared" ca="1" si="260"/>
        <v/>
      </c>
    </row>
    <row r="2587" spans="4:10">
      <c r="D2587" s="3" t="str">
        <f t="shared" si="257"/>
        <v>11-2</v>
      </c>
      <c r="E2587" s="3">
        <v>2583</v>
      </c>
      <c r="F2587" s="16" t="str">
        <f t="shared" ca="1" si="258"/>
        <v/>
      </c>
      <c r="G2587" s="16" t="str">
        <f t="shared" ca="1" si="260"/>
        <v/>
      </c>
      <c r="H2587" s="16" t="str">
        <f t="shared" ca="1" si="260"/>
        <v/>
      </c>
      <c r="I2587" s="16" t="str">
        <f t="shared" ca="1" si="260"/>
        <v/>
      </c>
      <c r="J2587" s="16" t="str">
        <f t="shared" ca="1" si="260"/>
        <v/>
      </c>
    </row>
    <row r="2588" spans="4:10">
      <c r="D2588" s="3" t="str">
        <f t="shared" si="257"/>
        <v>11-2</v>
      </c>
      <c r="E2588" s="3">
        <v>2584</v>
      </c>
      <c r="F2588" s="16" t="str">
        <f t="shared" ca="1" si="258"/>
        <v/>
      </c>
      <c r="G2588" s="16" t="str">
        <f t="shared" ca="1" si="260"/>
        <v/>
      </c>
      <c r="H2588" s="16" t="str">
        <f t="shared" ca="1" si="260"/>
        <v/>
      </c>
      <c r="I2588" s="16" t="str">
        <f t="shared" ca="1" si="260"/>
        <v/>
      </c>
      <c r="J2588" s="16" t="str">
        <f t="shared" ca="1" si="260"/>
        <v/>
      </c>
    </row>
    <row r="2589" spans="4:10">
      <c r="D2589" s="3" t="str">
        <f t="shared" si="257"/>
        <v>11-2</v>
      </c>
      <c r="E2589" s="3">
        <v>2585</v>
      </c>
      <c r="F2589" s="16" t="str">
        <f t="shared" ca="1" si="258"/>
        <v/>
      </c>
      <c r="G2589" s="16" t="str">
        <f t="shared" ca="1" si="260"/>
        <v/>
      </c>
      <c r="H2589" s="16" t="str">
        <f t="shared" ca="1" si="260"/>
        <v/>
      </c>
      <c r="I2589" s="16" t="str">
        <f t="shared" ca="1" si="260"/>
        <v/>
      </c>
      <c r="J2589" s="16" t="str">
        <f t="shared" ca="1" si="260"/>
        <v/>
      </c>
    </row>
    <row r="2590" spans="4:10">
      <c r="D2590" s="3" t="str">
        <f t="shared" si="257"/>
        <v>11-2</v>
      </c>
      <c r="E2590" s="3">
        <v>2586</v>
      </c>
      <c r="F2590" s="16" t="str">
        <f t="shared" ca="1" si="258"/>
        <v/>
      </c>
      <c r="G2590" s="16" t="str">
        <f t="shared" ca="1" si="260"/>
        <v/>
      </c>
      <c r="H2590" s="16" t="str">
        <f t="shared" ca="1" si="260"/>
        <v/>
      </c>
      <c r="I2590" s="16" t="str">
        <f t="shared" ca="1" si="260"/>
        <v/>
      </c>
      <c r="J2590" s="16" t="str">
        <f t="shared" ca="1" si="260"/>
        <v/>
      </c>
    </row>
    <row r="2591" spans="4:10">
      <c r="D2591" s="3" t="str">
        <f t="shared" si="257"/>
        <v>11-2</v>
      </c>
      <c r="E2591" s="3">
        <v>2587</v>
      </c>
      <c r="F2591" s="16" t="str">
        <f t="shared" ca="1" si="258"/>
        <v/>
      </c>
      <c r="G2591" s="16" t="str">
        <f t="shared" ca="1" si="260"/>
        <v/>
      </c>
      <c r="H2591" s="16" t="str">
        <f t="shared" ca="1" si="260"/>
        <v/>
      </c>
      <c r="I2591" s="16" t="str">
        <f t="shared" ca="1" si="260"/>
        <v/>
      </c>
      <c r="J2591" s="16" t="str">
        <f t="shared" ca="1" si="260"/>
        <v/>
      </c>
    </row>
    <row r="2592" spans="4:10">
      <c r="D2592" s="3" t="str">
        <f t="shared" si="257"/>
        <v>11-2</v>
      </c>
      <c r="E2592" s="3">
        <v>2588</v>
      </c>
      <c r="F2592" s="16" t="str">
        <f t="shared" ca="1" si="258"/>
        <v/>
      </c>
      <c r="G2592" s="16" t="str">
        <f t="shared" ca="1" si="260"/>
        <v/>
      </c>
      <c r="H2592" s="16" t="str">
        <f t="shared" ca="1" si="260"/>
        <v/>
      </c>
      <c r="I2592" s="16" t="str">
        <f t="shared" ca="1" si="260"/>
        <v/>
      </c>
      <c r="J2592" s="16" t="str">
        <f t="shared" ca="1" si="260"/>
        <v/>
      </c>
    </row>
    <row r="2593" spans="4:10">
      <c r="D2593" s="3" t="str">
        <f t="shared" si="257"/>
        <v>11-2</v>
      </c>
      <c r="E2593" s="3">
        <v>2589</v>
      </c>
      <c r="F2593" s="16" t="str">
        <f t="shared" ca="1" si="258"/>
        <v/>
      </c>
      <c r="G2593" s="16" t="str">
        <f t="shared" ca="1" si="260"/>
        <v/>
      </c>
      <c r="H2593" s="16" t="str">
        <f t="shared" ca="1" si="260"/>
        <v/>
      </c>
      <c r="I2593" s="16" t="str">
        <f t="shared" ca="1" si="260"/>
        <v/>
      </c>
      <c r="J2593" s="16" t="str">
        <f t="shared" ca="1" si="260"/>
        <v/>
      </c>
    </row>
    <row r="2594" spans="4:10">
      <c r="D2594" s="3" t="str">
        <f t="shared" si="257"/>
        <v>11-2</v>
      </c>
      <c r="E2594" s="3">
        <v>2590</v>
      </c>
      <c r="F2594" s="16" t="str">
        <f t="shared" ca="1" si="258"/>
        <v/>
      </c>
      <c r="G2594" s="16" t="str">
        <f t="shared" ca="1" si="260"/>
        <v/>
      </c>
      <c r="H2594" s="16" t="str">
        <f t="shared" ca="1" si="260"/>
        <v/>
      </c>
      <c r="I2594" s="16" t="str">
        <f t="shared" ca="1" si="260"/>
        <v/>
      </c>
      <c r="J2594" s="16" t="str">
        <f t="shared" ca="1" si="260"/>
        <v/>
      </c>
    </row>
    <row r="2595" spans="4:10">
      <c r="D2595" s="3" t="str">
        <f t="shared" si="257"/>
        <v>11-2</v>
      </c>
      <c r="E2595" s="3">
        <v>2591</v>
      </c>
      <c r="F2595" s="16" t="str">
        <f t="shared" ca="1" si="258"/>
        <v/>
      </c>
      <c r="G2595" s="16" t="str">
        <f t="shared" ca="1" si="260"/>
        <v/>
      </c>
      <c r="H2595" s="16" t="str">
        <f t="shared" ca="1" si="260"/>
        <v/>
      </c>
      <c r="I2595" s="16" t="str">
        <f t="shared" ca="1" si="260"/>
        <v/>
      </c>
      <c r="J2595" s="16" t="str">
        <f t="shared" ca="1" si="260"/>
        <v/>
      </c>
    </row>
    <row r="2596" spans="4:10">
      <c r="D2596" s="3" t="str">
        <f t="shared" si="257"/>
        <v>11-2</v>
      </c>
      <c r="E2596" s="3">
        <v>2592</v>
      </c>
      <c r="F2596" s="16" t="str">
        <f t="shared" ca="1" si="258"/>
        <v/>
      </c>
      <c r="G2596" s="16" t="str">
        <f t="shared" ca="1" si="260"/>
        <v/>
      </c>
      <c r="H2596" s="16" t="str">
        <f t="shared" ca="1" si="260"/>
        <v/>
      </c>
      <c r="I2596" s="16" t="str">
        <f t="shared" ca="1" si="260"/>
        <v/>
      </c>
      <c r="J2596" s="16" t="str">
        <f t="shared" ca="1" si="260"/>
        <v/>
      </c>
    </row>
    <row r="2597" spans="4:10">
      <c r="D2597" s="3" t="str">
        <f t="shared" si="257"/>
        <v>11-3</v>
      </c>
      <c r="E2597" s="3">
        <v>2593</v>
      </c>
      <c r="F2597" s="16" t="str">
        <f t="shared" ca="1" si="258"/>
        <v/>
      </c>
      <c r="G2597" s="16" t="str">
        <f t="shared" ca="1" si="260"/>
        <v/>
      </c>
      <c r="H2597" s="16" t="str">
        <f t="shared" ca="1" si="260"/>
        <v/>
      </c>
      <c r="I2597" s="16" t="str">
        <f t="shared" ca="1" si="260"/>
        <v/>
      </c>
      <c r="J2597" s="16" t="str">
        <f t="shared" ca="1" si="260"/>
        <v/>
      </c>
    </row>
    <row r="2598" spans="4:10">
      <c r="D2598" s="3" t="str">
        <f t="shared" si="257"/>
        <v>11-3</v>
      </c>
      <c r="E2598" s="3">
        <v>2594</v>
      </c>
      <c r="F2598" s="16" t="str">
        <f t="shared" ca="1" si="258"/>
        <v/>
      </c>
      <c r="G2598" s="16" t="str">
        <f t="shared" ca="1" si="260"/>
        <v/>
      </c>
      <c r="H2598" s="16" t="str">
        <f t="shared" ca="1" si="260"/>
        <v/>
      </c>
      <c r="I2598" s="16" t="str">
        <f t="shared" ca="1" si="260"/>
        <v/>
      </c>
      <c r="J2598" s="16" t="str">
        <f t="shared" ca="1" si="260"/>
        <v/>
      </c>
    </row>
    <row r="2599" spans="4:10">
      <c r="D2599" s="3" t="str">
        <f t="shared" si="257"/>
        <v>11-3</v>
      </c>
      <c r="E2599" s="3">
        <v>2595</v>
      </c>
      <c r="F2599" s="16" t="str">
        <f t="shared" ca="1" si="258"/>
        <v/>
      </c>
      <c r="G2599" s="16" t="str">
        <f t="shared" ca="1" si="260"/>
        <v/>
      </c>
      <c r="H2599" s="16" t="str">
        <f t="shared" ca="1" si="260"/>
        <v/>
      </c>
      <c r="I2599" s="16" t="str">
        <f t="shared" ca="1" si="260"/>
        <v/>
      </c>
      <c r="J2599" s="16" t="str">
        <f t="shared" ca="1" si="260"/>
        <v/>
      </c>
    </row>
    <row r="2600" spans="4:10">
      <c r="D2600" s="3" t="str">
        <f t="shared" si="257"/>
        <v>11-3</v>
      </c>
      <c r="E2600" s="3">
        <v>2596</v>
      </c>
      <c r="F2600" s="16" t="str">
        <f t="shared" ca="1" si="258"/>
        <v/>
      </c>
      <c r="G2600" s="16" t="str">
        <f t="shared" ca="1" si="260"/>
        <v/>
      </c>
      <c r="H2600" s="16" t="str">
        <f t="shared" ca="1" si="260"/>
        <v/>
      </c>
      <c r="I2600" s="16" t="str">
        <f t="shared" ca="1" si="260"/>
        <v/>
      </c>
      <c r="J2600" s="16" t="str">
        <f t="shared" ca="1" si="260"/>
        <v/>
      </c>
    </row>
    <row r="2601" spans="4:10">
      <c r="D2601" s="3" t="str">
        <f t="shared" si="257"/>
        <v>11-3</v>
      </c>
      <c r="E2601" s="3">
        <v>2597</v>
      </c>
      <c r="F2601" s="16" t="str">
        <f t="shared" ca="1" si="258"/>
        <v/>
      </c>
      <c r="G2601" s="16" t="str">
        <f t="shared" ca="1" si="260"/>
        <v/>
      </c>
      <c r="H2601" s="16" t="str">
        <f t="shared" ca="1" si="260"/>
        <v/>
      </c>
      <c r="I2601" s="16" t="str">
        <f t="shared" ca="1" si="260"/>
        <v/>
      </c>
      <c r="J2601" s="16" t="str">
        <f t="shared" ca="1" si="260"/>
        <v/>
      </c>
    </row>
    <row r="2602" spans="4:10">
      <c r="D2602" s="3" t="str">
        <f t="shared" si="257"/>
        <v>11-3</v>
      </c>
      <c r="E2602" s="3">
        <v>2598</v>
      </c>
      <c r="F2602" s="16" t="str">
        <f t="shared" ca="1" si="258"/>
        <v/>
      </c>
      <c r="G2602" s="16" t="str">
        <f t="shared" ca="1" si="260"/>
        <v/>
      </c>
      <c r="H2602" s="16" t="str">
        <f t="shared" ca="1" si="260"/>
        <v/>
      </c>
      <c r="I2602" s="16" t="str">
        <f t="shared" ca="1" si="260"/>
        <v/>
      </c>
      <c r="J2602" s="16" t="str">
        <f t="shared" ca="1" si="260"/>
        <v/>
      </c>
    </row>
    <row r="2603" spans="4:10">
      <c r="D2603" s="3" t="str">
        <f t="shared" si="257"/>
        <v>11-3</v>
      </c>
      <c r="E2603" s="3">
        <v>2599</v>
      </c>
      <c r="F2603" s="16" t="str">
        <f t="shared" ca="1" si="258"/>
        <v/>
      </c>
      <c r="G2603" s="16" t="str">
        <f t="shared" ca="1" si="260"/>
        <v/>
      </c>
      <c r="H2603" s="16" t="str">
        <f t="shared" ca="1" si="260"/>
        <v/>
      </c>
      <c r="I2603" s="16" t="str">
        <f t="shared" ca="1" si="260"/>
        <v/>
      </c>
      <c r="J2603" s="16" t="str">
        <f t="shared" ca="1" si="260"/>
        <v/>
      </c>
    </row>
    <row r="2604" spans="4:10">
      <c r="D2604" s="3" t="str">
        <f t="shared" si="257"/>
        <v>11-3</v>
      </c>
      <c r="E2604" s="3">
        <v>2600</v>
      </c>
      <c r="F2604" s="16" t="str">
        <f t="shared" ca="1" si="258"/>
        <v/>
      </c>
      <c r="G2604" s="16" t="str">
        <f t="shared" ca="1" si="260"/>
        <v/>
      </c>
      <c r="H2604" s="16" t="str">
        <f t="shared" ca="1" si="260"/>
        <v/>
      </c>
      <c r="I2604" s="16" t="str">
        <f t="shared" ca="1" si="260"/>
        <v/>
      </c>
      <c r="J2604" s="16" t="str">
        <f t="shared" ca="1" si="260"/>
        <v/>
      </c>
    </row>
    <row r="2605" spans="4:10">
      <c r="D2605" s="3" t="str">
        <f t="shared" si="257"/>
        <v>11-3</v>
      </c>
      <c r="E2605" s="3">
        <v>2601</v>
      </c>
      <c r="F2605" s="16" t="str">
        <f t="shared" ca="1" si="258"/>
        <v/>
      </c>
      <c r="G2605" s="16" t="str">
        <f t="shared" ref="G2605:J2624" ca="1" si="26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605" s="16" t="str">
        <f t="shared" ca="1" si="261"/>
        <v/>
      </c>
      <c r="I2605" s="16" t="str">
        <f t="shared" ca="1" si="261"/>
        <v/>
      </c>
      <c r="J2605" s="16" t="str">
        <f t="shared" ca="1" si="261"/>
        <v/>
      </c>
    </row>
    <row r="2606" spans="4:10">
      <c r="D2606" s="3" t="str">
        <f t="shared" si="257"/>
        <v>11-3</v>
      </c>
      <c r="E2606" s="3">
        <v>2602</v>
      </c>
      <c r="F2606" s="16" t="str">
        <f t="shared" ca="1" si="258"/>
        <v/>
      </c>
      <c r="G2606" s="16" t="str">
        <f t="shared" ca="1" si="261"/>
        <v/>
      </c>
      <c r="H2606" s="16" t="str">
        <f t="shared" ca="1" si="261"/>
        <v/>
      </c>
      <c r="I2606" s="16" t="str">
        <f t="shared" ca="1" si="261"/>
        <v/>
      </c>
      <c r="J2606" s="16" t="str">
        <f t="shared" ca="1" si="261"/>
        <v/>
      </c>
    </row>
    <row r="2607" spans="4:10">
      <c r="D2607" s="3" t="str">
        <f t="shared" si="257"/>
        <v>11-3</v>
      </c>
      <c r="E2607" s="3">
        <v>2603</v>
      </c>
      <c r="F2607" s="16" t="str">
        <f t="shared" ca="1" si="258"/>
        <v/>
      </c>
      <c r="G2607" s="16" t="str">
        <f t="shared" ca="1" si="261"/>
        <v/>
      </c>
      <c r="H2607" s="16" t="str">
        <f t="shared" ca="1" si="261"/>
        <v/>
      </c>
      <c r="I2607" s="16" t="str">
        <f t="shared" ca="1" si="261"/>
        <v/>
      </c>
      <c r="J2607" s="16" t="str">
        <f t="shared" ca="1" si="261"/>
        <v/>
      </c>
    </row>
    <row r="2608" spans="4:10">
      <c r="D2608" s="3" t="str">
        <f t="shared" si="257"/>
        <v>11-3</v>
      </c>
      <c r="E2608" s="3">
        <v>2604</v>
      </c>
      <c r="F2608" s="16" t="str">
        <f t="shared" ca="1" si="258"/>
        <v/>
      </c>
      <c r="G2608" s="16" t="str">
        <f t="shared" ca="1" si="261"/>
        <v/>
      </c>
      <c r="H2608" s="16" t="str">
        <f t="shared" ca="1" si="261"/>
        <v/>
      </c>
      <c r="I2608" s="16" t="str">
        <f t="shared" ca="1" si="261"/>
        <v/>
      </c>
      <c r="J2608" s="16" t="str">
        <f t="shared" ca="1" si="261"/>
        <v/>
      </c>
    </row>
    <row r="2609" spans="4:10">
      <c r="D2609" s="3" t="str">
        <f t="shared" si="257"/>
        <v>11-3</v>
      </c>
      <c r="E2609" s="3">
        <v>2605</v>
      </c>
      <c r="F2609" s="16" t="str">
        <f t="shared" ca="1" si="258"/>
        <v/>
      </c>
      <c r="G2609" s="16" t="str">
        <f t="shared" ca="1" si="261"/>
        <v/>
      </c>
      <c r="H2609" s="16" t="str">
        <f t="shared" ca="1" si="261"/>
        <v/>
      </c>
      <c r="I2609" s="16" t="str">
        <f t="shared" ca="1" si="261"/>
        <v/>
      </c>
      <c r="J2609" s="16" t="str">
        <f t="shared" ca="1" si="261"/>
        <v/>
      </c>
    </row>
    <row r="2610" spans="4:10">
      <c r="D2610" s="3" t="str">
        <f t="shared" si="257"/>
        <v>11-3</v>
      </c>
      <c r="E2610" s="3">
        <v>2606</v>
      </c>
      <c r="F2610" s="16" t="str">
        <f t="shared" ca="1" si="258"/>
        <v/>
      </c>
      <c r="G2610" s="16" t="str">
        <f t="shared" ca="1" si="261"/>
        <v/>
      </c>
      <c r="H2610" s="16" t="str">
        <f t="shared" ca="1" si="261"/>
        <v/>
      </c>
      <c r="I2610" s="16" t="str">
        <f t="shared" ca="1" si="261"/>
        <v/>
      </c>
      <c r="J2610" s="16" t="str">
        <f t="shared" ca="1" si="261"/>
        <v/>
      </c>
    </row>
    <row r="2611" spans="4:10">
      <c r="D2611" s="3" t="str">
        <f t="shared" si="257"/>
        <v>11-3</v>
      </c>
      <c r="E2611" s="3">
        <v>2607</v>
      </c>
      <c r="F2611" s="16" t="str">
        <f t="shared" ca="1" si="258"/>
        <v/>
      </c>
      <c r="G2611" s="16" t="str">
        <f t="shared" ca="1" si="261"/>
        <v/>
      </c>
      <c r="H2611" s="16" t="str">
        <f t="shared" ca="1" si="261"/>
        <v/>
      </c>
      <c r="I2611" s="16" t="str">
        <f t="shared" ca="1" si="261"/>
        <v/>
      </c>
      <c r="J2611" s="16" t="str">
        <f t="shared" ca="1" si="261"/>
        <v/>
      </c>
    </row>
    <row r="2612" spans="4:10">
      <c r="D2612" s="3" t="str">
        <f t="shared" si="257"/>
        <v>11-3</v>
      </c>
      <c r="E2612" s="3">
        <v>2608</v>
      </c>
      <c r="F2612" s="16" t="str">
        <f t="shared" ca="1" si="258"/>
        <v/>
      </c>
      <c r="G2612" s="16" t="str">
        <f t="shared" ca="1" si="261"/>
        <v/>
      </c>
      <c r="H2612" s="16" t="str">
        <f t="shared" ca="1" si="261"/>
        <v/>
      </c>
      <c r="I2612" s="16" t="str">
        <f t="shared" ca="1" si="261"/>
        <v/>
      </c>
      <c r="J2612" s="16" t="str">
        <f t="shared" ca="1" si="261"/>
        <v/>
      </c>
    </row>
    <row r="2613" spans="4:10">
      <c r="D2613" s="3" t="str">
        <f t="shared" si="257"/>
        <v>11-4</v>
      </c>
      <c r="E2613" s="3">
        <v>2609</v>
      </c>
      <c r="F2613" s="16" t="str">
        <f t="shared" ca="1" si="258"/>
        <v/>
      </c>
      <c r="G2613" s="16" t="str">
        <f t="shared" ca="1" si="261"/>
        <v/>
      </c>
      <c r="H2613" s="16" t="str">
        <f t="shared" ca="1" si="261"/>
        <v/>
      </c>
      <c r="I2613" s="16" t="str">
        <f t="shared" ca="1" si="261"/>
        <v/>
      </c>
      <c r="J2613" s="16" t="str">
        <f t="shared" ca="1" si="261"/>
        <v/>
      </c>
    </row>
    <row r="2614" spans="4:10">
      <c r="D2614" s="3" t="str">
        <f t="shared" si="257"/>
        <v>11-4</v>
      </c>
      <c r="E2614" s="3">
        <v>2610</v>
      </c>
      <c r="F2614" s="16" t="str">
        <f t="shared" ca="1" si="258"/>
        <v/>
      </c>
      <c r="G2614" s="16" t="str">
        <f t="shared" ca="1" si="261"/>
        <v/>
      </c>
      <c r="H2614" s="16" t="str">
        <f t="shared" ca="1" si="261"/>
        <v/>
      </c>
      <c r="I2614" s="16" t="str">
        <f t="shared" ca="1" si="261"/>
        <v/>
      </c>
      <c r="J2614" s="16" t="str">
        <f t="shared" ca="1" si="261"/>
        <v/>
      </c>
    </row>
    <row r="2615" spans="4:10">
      <c r="D2615" s="3" t="str">
        <f t="shared" si="257"/>
        <v>11-4</v>
      </c>
      <c r="E2615" s="3">
        <v>2611</v>
      </c>
      <c r="F2615" s="16" t="str">
        <f t="shared" ca="1" si="258"/>
        <v/>
      </c>
      <c r="G2615" s="16" t="str">
        <f t="shared" ca="1" si="261"/>
        <v/>
      </c>
      <c r="H2615" s="16" t="str">
        <f t="shared" ca="1" si="261"/>
        <v/>
      </c>
      <c r="I2615" s="16" t="str">
        <f t="shared" ca="1" si="261"/>
        <v/>
      </c>
      <c r="J2615" s="16" t="str">
        <f t="shared" ca="1" si="261"/>
        <v/>
      </c>
    </row>
    <row r="2616" spans="4:10">
      <c r="D2616" s="3" t="str">
        <f t="shared" si="257"/>
        <v>11-4</v>
      </c>
      <c r="E2616" s="3">
        <v>2612</v>
      </c>
      <c r="F2616" s="16" t="str">
        <f t="shared" ca="1" si="258"/>
        <v/>
      </c>
      <c r="G2616" s="16" t="str">
        <f t="shared" ca="1" si="261"/>
        <v/>
      </c>
      <c r="H2616" s="16" t="str">
        <f t="shared" ca="1" si="261"/>
        <v/>
      </c>
      <c r="I2616" s="16" t="str">
        <f t="shared" ca="1" si="261"/>
        <v/>
      </c>
      <c r="J2616" s="16" t="str">
        <f t="shared" ca="1" si="261"/>
        <v/>
      </c>
    </row>
    <row r="2617" spans="4:10">
      <c r="D2617" s="3" t="str">
        <f t="shared" si="257"/>
        <v>11-4</v>
      </c>
      <c r="E2617" s="3">
        <v>2613</v>
      </c>
      <c r="F2617" s="16" t="str">
        <f t="shared" ca="1" si="258"/>
        <v/>
      </c>
      <c r="G2617" s="16" t="str">
        <f t="shared" ca="1" si="261"/>
        <v/>
      </c>
      <c r="H2617" s="16" t="str">
        <f t="shared" ca="1" si="261"/>
        <v/>
      </c>
      <c r="I2617" s="16" t="str">
        <f t="shared" ca="1" si="261"/>
        <v/>
      </c>
      <c r="J2617" s="16" t="str">
        <f t="shared" ca="1" si="261"/>
        <v/>
      </c>
    </row>
    <row r="2618" spans="4:10">
      <c r="D2618" s="3" t="str">
        <f t="shared" si="257"/>
        <v>11-4</v>
      </c>
      <c r="E2618" s="3">
        <v>2614</v>
      </c>
      <c r="F2618" s="16" t="str">
        <f t="shared" ca="1" si="258"/>
        <v/>
      </c>
      <c r="G2618" s="16" t="str">
        <f t="shared" ca="1" si="261"/>
        <v/>
      </c>
      <c r="H2618" s="16" t="str">
        <f t="shared" ca="1" si="261"/>
        <v/>
      </c>
      <c r="I2618" s="16" t="str">
        <f t="shared" ca="1" si="261"/>
        <v/>
      </c>
      <c r="J2618" s="16" t="str">
        <f t="shared" ca="1" si="261"/>
        <v/>
      </c>
    </row>
    <row r="2619" spans="4:10">
      <c r="D2619" s="3" t="str">
        <f t="shared" si="257"/>
        <v>11-4</v>
      </c>
      <c r="E2619" s="3">
        <v>2615</v>
      </c>
      <c r="F2619" s="16" t="str">
        <f t="shared" ca="1" si="258"/>
        <v/>
      </c>
      <c r="G2619" s="16" t="str">
        <f t="shared" ca="1" si="261"/>
        <v/>
      </c>
      <c r="H2619" s="16" t="str">
        <f t="shared" ca="1" si="261"/>
        <v/>
      </c>
      <c r="I2619" s="16" t="str">
        <f t="shared" ca="1" si="261"/>
        <v/>
      </c>
      <c r="J2619" s="16" t="str">
        <f t="shared" ca="1" si="261"/>
        <v/>
      </c>
    </row>
    <row r="2620" spans="4:10">
      <c r="D2620" s="3" t="str">
        <f t="shared" si="257"/>
        <v>11-4</v>
      </c>
      <c r="E2620" s="3">
        <v>2616</v>
      </c>
      <c r="F2620" s="16" t="str">
        <f t="shared" ca="1" si="258"/>
        <v/>
      </c>
      <c r="G2620" s="16" t="str">
        <f t="shared" ca="1" si="261"/>
        <v/>
      </c>
      <c r="H2620" s="16" t="str">
        <f t="shared" ca="1" si="261"/>
        <v/>
      </c>
      <c r="I2620" s="16" t="str">
        <f t="shared" ca="1" si="261"/>
        <v/>
      </c>
      <c r="J2620" s="16" t="str">
        <f t="shared" ca="1" si="261"/>
        <v/>
      </c>
    </row>
    <row r="2621" spans="4:10">
      <c r="D2621" s="3" t="str">
        <f t="shared" si="257"/>
        <v>11-4</v>
      </c>
      <c r="E2621" s="3">
        <v>2617</v>
      </c>
      <c r="F2621" s="16" t="str">
        <f t="shared" ca="1" si="258"/>
        <v/>
      </c>
      <c r="G2621" s="16" t="str">
        <f t="shared" ca="1" si="261"/>
        <v/>
      </c>
      <c r="H2621" s="16" t="str">
        <f t="shared" ca="1" si="261"/>
        <v/>
      </c>
      <c r="I2621" s="16" t="str">
        <f t="shared" ca="1" si="261"/>
        <v/>
      </c>
      <c r="J2621" s="16" t="str">
        <f t="shared" ca="1" si="261"/>
        <v/>
      </c>
    </row>
    <row r="2622" spans="4:10">
      <c r="D2622" s="3" t="str">
        <f t="shared" si="257"/>
        <v>11-4</v>
      </c>
      <c r="E2622" s="3">
        <v>2618</v>
      </c>
      <c r="F2622" s="16" t="str">
        <f t="shared" ca="1" si="258"/>
        <v/>
      </c>
      <c r="G2622" s="16" t="str">
        <f t="shared" ca="1" si="261"/>
        <v/>
      </c>
      <c r="H2622" s="16" t="str">
        <f t="shared" ca="1" si="261"/>
        <v/>
      </c>
      <c r="I2622" s="16" t="str">
        <f t="shared" ca="1" si="261"/>
        <v/>
      </c>
      <c r="J2622" s="16" t="str">
        <f t="shared" ca="1" si="261"/>
        <v/>
      </c>
    </row>
    <row r="2623" spans="4:10">
      <c r="D2623" s="3" t="str">
        <f t="shared" si="257"/>
        <v>11-4</v>
      </c>
      <c r="E2623" s="3">
        <v>2619</v>
      </c>
      <c r="F2623" s="16" t="str">
        <f t="shared" ca="1" si="258"/>
        <v/>
      </c>
      <c r="G2623" s="16" t="str">
        <f t="shared" ca="1" si="261"/>
        <v/>
      </c>
      <c r="H2623" s="16" t="str">
        <f t="shared" ca="1" si="261"/>
        <v/>
      </c>
      <c r="I2623" s="16" t="str">
        <f t="shared" ca="1" si="261"/>
        <v/>
      </c>
      <c r="J2623" s="16" t="str">
        <f t="shared" ca="1" si="261"/>
        <v/>
      </c>
    </row>
    <row r="2624" spans="4:10">
      <c r="D2624" s="3" t="str">
        <f t="shared" si="257"/>
        <v>11-4</v>
      </c>
      <c r="E2624" s="3">
        <v>2620</v>
      </c>
      <c r="F2624" s="16" t="str">
        <f t="shared" ca="1" si="258"/>
        <v/>
      </c>
      <c r="G2624" s="16" t="str">
        <f t="shared" ca="1" si="261"/>
        <v/>
      </c>
      <c r="H2624" s="16" t="str">
        <f t="shared" ca="1" si="261"/>
        <v/>
      </c>
      <c r="I2624" s="16" t="str">
        <f t="shared" ca="1" si="261"/>
        <v/>
      </c>
      <c r="J2624" s="16" t="str">
        <f t="shared" ca="1" si="261"/>
        <v/>
      </c>
    </row>
    <row r="2625" spans="4:10">
      <c r="D2625" s="3" t="str">
        <f t="shared" si="257"/>
        <v>11-4</v>
      </c>
      <c r="E2625" s="3">
        <v>2621</v>
      </c>
      <c r="F2625" s="16" t="str">
        <f t="shared" ca="1" si="258"/>
        <v/>
      </c>
      <c r="G2625" s="16" t="str">
        <f t="shared" ref="G2625:J2644" ca="1" si="26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625" s="16" t="str">
        <f t="shared" ca="1" si="262"/>
        <v/>
      </c>
      <c r="I2625" s="16" t="str">
        <f t="shared" ca="1" si="262"/>
        <v/>
      </c>
      <c r="J2625" s="16" t="str">
        <f t="shared" ca="1" si="262"/>
        <v/>
      </c>
    </row>
    <row r="2626" spans="4:10">
      <c r="D2626" s="3" t="str">
        <f t="shared" si="257"/>
        <v>11-4</v>
      </c>
      <c r="E2626" s="3">
        <v>2622</v>
      </c>
      <c r="F2626" s="16" t="str">
        <f t="shared" ca="1" si="258"/>
        <v/>
      </c>
      <c r="G2626" s="16" t="str">
        <f t="shared" ca="1" si="262"/>
        <v/>
      </c>
      <c r="H2626" s="16" t="str">
        <f t="shared" ca="1" si="262"/>
        <v/>
      </c>
      <c r="I2626" s="16" t="str">
        <f t="shared" ca="1" si="262"/>
        <v/>
      </c>
      <c r="J2626" s="16" t="str">
        <f t="shared" ca="1" si="262"/>
        <v/>
      </c>
    </row>
    <row r="2627" spans="4:10">
      <c r="D2627" s="3" t="str">
        <f t="shared" si="257"/>
        <v>11-4</v>
      </c>
      <c r="E2627" s="3">
        <v>2623</v>
      </c>
      <c r="F2627" s="16" t="str">
        <f t="shared" ca="1" si="258"/>
        <v/>
      </c>
      <c r="G2627" s="16" t="str">
        <f t="shared" ca="1" si="262"/>
        <v/>
      </c>
      <c r="H2627" s="16" t="str">
        <f t="shared" ca="1" si="262"/>
        <v/>
      </c>
      <c r="I2627" s="16" t="str">
        <f t="shared" ca="1" si="262"/>
        <v/>
      </c>
      <c r="J2627" s="16" t="str">
        <f t="shared" ca="1" si="262"/>
        <v/>
      </c>
    </row>
    <row r="2628" spans="4:10">
      <c r="D2628" s="3" t="str">
        <f t="shared" si="257"/>
        <v>11-4</v>
      </c>
      <c r="E2628" s="3">
        <v>2624</v>
      </c>
      <c r="F2628" s="16" t="str">
        <f t="shared" ca="1" si="258"/>
        <v/>
      </c>
      <c r="G2628" s="16" t="str">
        <f t="shared" ca="1" si="262"/>
        <v/>
      </c>
      <c r="H2628" s="16" t="str">
        <f t="shared" ca="1" si="262"/>
        <v/>
      </c>
      <c r="I2628" s="16" t="str">
        <f t="shared" ca="1" si="262"/>
        <v/>
      </c>
      <c r="J2628" s="16" t="str">
        <f t="shared" ca="1" si="262"/>
        <v/>
      </c>
    </row>
    <row r="2629" spans="4:10">
      <c r="D2629" s="3" t="str">
        <f t="shared" ref="D2629:D2692" si="263">DEC2HEX(HEX2DEC($D$4)+FLOOR((ROW(A2625)-1)/($M$4*10),1))&amp;"-"&amp;FLOOR((ROW(A2625)-1)/$M$4,1)+1-FLOOR((ROW(A2625)-1)/($M$4*10),1)*10</f>
        <v>11-5</v>
      </c>
      <c r="E2629" s="3">
        <v>2625</v>
      </c>
      <c r="F2629" s="16" t="str">
        <f t="shared" ref="F2629:F2692" ca="1" si="264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629" s="16" t="str">
        <f t="shared" ca="1" si="262"/>
        <v/>
      </c>
      <c r="H2629" s="16" t="str">
        <f t="shared" ca="1" si="262"/>
        <v/>
      </c>
      <c r="I2629" s="16" t="str">
        <f t="shared" ca="1" si="262"/>
        <v/>
      </c>
      <c r="J2629" s="16" t="str">
        <f t="shared" ca="1" si="262"/>
        <v/>
      </c>
    </row>
    <row r="2630" spans="4:10">
      <c r="D2630" s="3" t="str">
        <f t="shared" si="263"/>
        <v>11-5</v>
      </c>
      <c r="E2630" s="3">
        <v>2626</v>
      </c>
      <c r="F2630" s="16" t="str">
        <f t="shared" ca="1" si="264"/>
        <v/>
      </c>
      <c r="G2630" s="16" t="str">
        <f t="shared" ca="1" si="262"/>
        <v/>
      </c>
      <c r="H2630" s="16" t="str">
        <f t="shared" ca="1" si="262"/>
        <v/>
      </c>
      <c r="I2630" s="16" t="str">
        <f t="shared" ca="1" si="262"/>
        <v/>
      </c>
      <c r="J2630" s="16" t="str">
        <f t="shared" ca="1" si="262"/>
        <v/>
      </c>
    </row>
    <row r="2631" spans="4:10">
      <c r="D2631" s="3" t="str">
        <f t="shared" si="263"/>
        <v>11-5</v>
      </c>
      <c r="E2631" s="3">
        <v>2627</v>
      </c>
      <c r="F2631" s="16" t="str">
        <f t="shared" ca="1" si="264"/>
        <v/>
      </c>
      <c r="G2631" s="16" t="str">
        <f t="shared" ca="1" si="262"/>
        <v/>
      </c>
      <c r="H2631" s="16" t="str">
        <f t="shared" ca="1" si="262"/>
        <v/>
      </c>
      <c r="I2631" s="16" t="str">
        <f t="shared" ca="1" si="262"/>
        <v/>
      </c>
      <c r="J2631" s="16" t="str">
        <f t="shared" ca="1" si="262"/>
        <v/>
      </c>
    </row>
    <row r="2632" spans="4:10">
      <c r="D2632" s="3" t="str">
        <f t="shared" si="263"/>
        <v>11-5</v>
      </c>
      <c r="E2632" s="3">
        <v>2628</v>
      </c>
      <c r="F2632" s="16" t="str">
        <f t="shared" ca="1" si="264"/>
        <v/>
      </c>
      <c r="G2632" s="16" t="str">
        <f t="shared" ca="1" si="262"/>
        <v/>
      </c>
      <c r="H2632" s="16" t="str">
        <f t="shared" ca="1" si="262"/>
        <v/>
      </c>
      <c r="I2632" s="16" t="str">
        <f t="shared" ca="1" si="262"/>
        <v/>
      </c>
      <c r="J2632" s="16" t="str">
        <f t="shared" ca="1" si="262"/>
        <v/>
      </c>
    </row>
    <row r="2633" spans="4:10">
      <c r="D2633" s="3" t="str">
        <f t="shared" si="263"/>
        <v>11-5</v>
      </c>
      <c r="E2633" s="3">
        <v>2629</v>
      </c>
      <c r="F2633" s="16" t="str">
        <f t="shared" ca="1" si="264"/>
        <v/>
      </c>
      <c r="G2633" s="16" t="str">
        <f t="shared" ca="1" si="262"/>
        <v/>
      </c>
      <c r="H2633" s="16" t="str">
        <f t="shared" ca="1" si="262"/>
        <v/>
      </c>
      <c r="I2633" s="16" t="str">
        <f t="shared" ca="1" si="262"/>
        <v/>
      </c>
      <c r="J2633" s="16" t="str">
        <f t="shared" ca="1" si="262"/>
        <v/>
      </c>
    </row>
    <row r="2634" spans="4:10">
      <c r="D2634" s="3" t="str">
        <f t="shared" si="263"/>
        <v>11-5</v>
      </c>
      <c r="E2634" s="3">
        <v>2630</v>
      </c>
      <c r="F2634" s="16" t="str">
        <f t="shared" ca="1" si="264"/>
        <v/>
      </c>
      <c r="G2634" s="16" t="str">
        <f t="shared" ca="1" si="262"/>
        <v/>
      </c>
      <c r="H2634" s="16" t="str">
        <f t="shared" ca="1" si="262"/>
        <v/>
      </c>
      <c r="I2634" s="16" t="str">
        <f t="shared" ca="1" si="262"/>
        <v/>
      </c>
      <c r="J2634" s="16" t="str">
        <f t="shared" ca="1" si="262"/>
        <v/>
      </c>
    </row>
    <row r="2635" spans="4:10">
      <c r="D2635" s="3" t="str">
        <f t="shared" si="263"/>
        <v>11-5</v>
      </c>
      <c r="E2635" s="3">
        <v>2631</v>
      </c>
      <c r="F2635" s="16" t="str">
        <f t="shared" ca="1" si="264"/>
        <v/>
      </c>
      <c r="G2635" s="16" t="str">
        <f t="shared" ca="1" si="262"/>
        <v/>
      </c>
      <c r="H2635" s="16" t="str">
        <f t="shared" ca="1" si="262"/>
        <v/>
      </c>
      <c r="I2635" s="16" t="str">
        <f t="shared" ca="1" si="262"/>
        <v/>
      </c>
      <c r="J2635" s="16" t="str">
        <f t="shared" ca="1" si="262"/>
        <v/>
      </c>
    </row>
    <row r="2636" spans="4:10">
      <c r="D2636" s="3" t="str">
        <f t="shared" si="263"/>
        <v>11-5</v>
      </c>
      <c r="E2636" s="3">
        <v>2632</v>
      </c>
      <c r="F2636" s="16" t="str">
        <f t="shared" ca="1" si="264"/>
        <v/>
      </c>
      <c r="G2636" s="16" t="str">
        <f t="shared" ca="1" si="262"/>
        <v/>
      </c>
      <c r="H2636" s="16" t="str">
        <f t="shared" ca="1" si="262"/>
        <v/>
      </c>
      <c r="I2636" s="16" t="str">
        <f t="shared" ca="1" si="262"/>
        <v/>
      </c>
      <c r="J2636" s="16" t="str">
        <f t="shared" ca="1" si="262"/>
        <v/>
      </c>
    </row>
    <row r="2637" spans="4:10">
      <c r="D2637" s="3" t="str">
        <f t="shared" si="263"/>
        <v>11-5</v>
      </c>
      <c r="E2637" s="3">
        <v>2633</v>
      </c>
      <c r="F2637" s="16" t="str">
        <f t="shared" ca="1" si="264"/>
        <v/>
      </c>
      <c r="G2637" s="16" t="str">
        <f t="shared" ca="1" si="262"/>
        <v/>
      </c>
      <c r="H2637" s="16" t="str">
        <f t="shared" ca="1" si="262"/>
        <v/>
      </c>
      <c r="I2637" s="16" t="str">
        <f t="shared" ca="1" si="262"/>
        <v/>
      </c>
      <c r="J2637" s="16" t="str">
        <f t="shared" ca="1" si="262"/>
        <v/>
      </c>
    </row>
    <row r="2638" spans="4:10">
      <c r="D2638" s="3" t="str">
        <f t="shared" si="263"/>
        <v>11-5</v>
      </c>
      <c r="E2638" s="3">
        <v>2634</v>
      </c>
      <c r="F2638" s="16" t="str">
        <f t="shared" ca="1" si="264"/>
        <v/>
      </c>
      <c r="G2638" s="16" t="str">
        <f t="shared" ca="1" si="262"/>
        <v/>
      </c>
      <c r="H2638" s="16" t="str">
        <f t="shared" ca="1" si="262"/>
        <v/>
      </c>
      <c r="I2638" s="16" t="str">
        <f t="shared" ca="1" si="262"/>
        <v/>
      </c>
      <c r="J2638" s="16" t="str">
        <f t="shared" ca="1" si="262"/>
        <v/>
      </c>
    </row>
    <row r="2639" spans="4:10">
      <c r="D2639" s="3" t="str">
        <f t="shared" si="263"/>
        <v>11-5</v>
      </c>
      <c r="E2639" s="3">
        <v>2635</v>
      </c>
      <c r="F2639" s="16" t="str">
        <f t="shared" ca="1" si="264"/>
        <v/>
      </c>
      <c r="G2639" s="16" t="str">
        <f t="shared" ca="1" si="262"/>
        <v/>
      </c>
      <c r="H2639" s="16" t="str">
        <f t="shared" ca="1" si="262"/>
        <v/>
      </c>
      <c r="I2639" s="16" t="str">
        <f t="shared" ca="1" si="262"/>
        <v/>
      </c>
      <c r="J2639" s="16" t="str">
        <f t="shared" ca="1" si="262"/>
        <v/>
      </c>
    </row>
    <row r="2640" spans="4:10">
      <c r="D2640" s="3" t="str">
        <f t="shared" si="263"/>
        <v>11-5</v>
      </c>
      <c r="E2640" s="3">
        <v>2636</v>
      </c>
      <c r="F2640" s="16" t="str">
        <f t="shared" ca="1" si="264"/>
        <v/>
      </c>
      <c r="G2640" s="16" t="str">
        <f t="shared" ca="1" si="262"/>
        <v/>
      </c>
      <c r="H2640" s="16" t="str">
        <f t="shared" ca="1" si="262"/>
        <v/>
      </c>
      <c r="I2640" s="16" t="str">
        <f t="shared" ca="1" si="262"/>
        <v/>
      </c>
      <c r="J2640" s="16" t="str">
        <f t="shared" ca="1" si="262"/>
        <v/>
      </c>
    </row>
    <row r="2641" spans="4:10">
      <c r="D2641" s="3" t="str">
        <f t="shared" si="263"/>
        <v>11-5</v>
      </c>
      <c r="E2641" s="3">
        <v>2637</v>
      </c>
      <c r="F2641" s="16" t="str">
        <f t="shared" ca="1" si="264"/>
        <v/>
      </c>
      <c r="G2641" s="16" t="str">
        <f t="shared" ca="1" si="262"/>
        <v/>
      </c>
      <c r="H2641" s="16" t="str">
        <f t="shared" ca="1" si="262"/>
        <v/>
      </c>
      <c r="I2641" s="16" t="str">
        <f t="shared" ca="1" si="262"/>
        <v/>
      </c>
      <c r="J2641" s="16" t="str">
        <f t="shared" ca="1" si="262"/>
        <v/>
      </c>
    </row>
    <row r="2642" spans="4:10">
      <c r="D2642" s="3" t="str">
        <f t="shared" si="263"/>
        <v>11-5</v>
      </c>
      <c r="E2642" s="3">
        <v>2638</v>
      </c>
      <c r="F2642" s="16" t="str">
        <f t="shared" ca="1" si="264"/>
        <v/>
      </c>
      <c r="G2642" s="16" t="str">
        <f t="shared" ca="1" si="262"/>
        <v/>
      </c>
      <c r="H2642" s="16" t="str">
        <f t="shared" ca="1" si="262"/>
        <v/>
      </c>
      <c r="I2642" s="16" t="str">
        <f t="shared" ca="1" si="262"/>
        <v/>
      </c>
      <c r="J2642" s="16" t="str">
        <f t="shared" ca="1" si="262"/>
        <v/>
      </c>
    </row>
    <row r="2643" spans="4:10">
      <c r="D2643" s="3" t="str">
        <f t="shared" si="263"/>
        <v>11-5</v>
      </c>
      <c r="E2643" s="3">
        <v>2639</v>
      </c>
      <c r="F2643" s="16" t="str">
        <f t="shared" ca="1" si="264"/>
        <v/>
      </c>
      <c r="G2643" s="16" t="str">
        <f t="shared" ca="1" si="262"/>
        <v/>
      </c>
      <c r="H2643" s="16" t="str">
        <f t="shared" ca="1" si="262"/>
        <v/>
      </c>
      <c r="I2643" s="16" t="str">
        <f t="shared" ca="1" si="262"/>
        <v/>
      </c>
      <c r="J2643" s="16" t="str">
        <f t="shared" ca="1" si="262"/>
        <v/>
      </c>
    </row>
    <row r="2644" spans="4:10">
      <c r="D2644" s="3" t="str">
        <f t="shared" si="263"/>
        <v>11-5</v>
      </c>
      <c r="E2644" s="3">
        <v>2640</v>
      </c>
      <c r="F2644" s="16" t="str">
        <f t="shared" ca="1" si="264"/>
        <v/>
      </c>
      <c r="G2644" s="16" t="str">
        <f t="shared" ca="1" si="262"/>
        <v/>
      </c>
      <c r="H2644" s="16" t="str">
        <f t="shared" ca="1" si="262"/>
        <v/>
      </c>
      <c r="I2644" s="16" t="str">
        <f t="shared" ca="1" si="262"/>
        <v/>
      </c>
      <c r="J2644" s="16" t="str">
        <f t="shared" ca="1" si="262"/>
        <v/>
      </c>
    </row>
    <row r="2645" spans="4:10">
      <c r="D2645" s="3" t="str">
        <f t="shared" si="263"/>
        <v>11-6</v>
      </c>
      <c r="E2645" s="3">
        <v>2641</v>
      </c>
      <c r="F2645" s="16" t="str">
        <f t="shared" ca="1" si="264"/>
        <v/>
      </c>
      <c r="G2645" s="16" t="str">
        <f t="shared" ref="G2645:J2664" ca="1" si="26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645" s="16" t="str">
        <f t="shared" ca="1" si="265"/>
        <v/>
      </c>
      <c r="I2645" s="16" t="str">
        <f t="shared" ca="1" si="265"/>
        <v/>
      </c>
      <c r="J2645" s="16" t="str">
        <f t="shared" ca="1" si="265"/>
        <v/>
      </c>
    </row>
    <row r="2646" spans="4:10">
      <c r="D2646" s="3" t="str">
        <f t="shared" si="263"/>
        <v>11-6</v>
      </c>
      <c r="E2646" s="3">
        <v>2642</v>
      </c>
      <c r="F2646" s="16" t="str">
        <f t="shared" ca="1" si="264"/>
        <v/>
      </c>
      <c r="G2646" s="16" t="str">
        <f t="shared" ca="1" si="265"/>
        <v/>
      </c>
      <c r="H2646" s="16" t="str">
        <f t="shared" ca="1" si="265"/>
        <v/>
      </c>
      <c r="I2646" s="16" t="str">
        <f t="shared" ca="1" si="265"/>
        <v/>
      </c>
      <c r="J2646" s="16" t="str">
        <f t="shared" ca="1" si="265"/>
        <v/>
      </c>
    </row>
    <row r="2647" spans="4:10">
      <c r="D2647" s="3" t="str">
        <f t="shared" si="263"/>
        <v>11-6</v>
      </c>
      <c r="E2647" s="3">
        <v>2643</v>
      </c>
      <c r="F2647" s="16" t="str">
        <f t="shared" ca="1" si="264"/>
        <v/>
      </c>
      <c r="G2647" s="16" t="str">
        <f t="shared" ca="1" si="265"/>
        <v/>
      </c>
      <c r="H2647" s="16" t="str">
        <f t="shared" ca="1" si="265"/>
        <v/>
      </c>
      <c r="I2647" s="16" t="str">
        <f t="shared" ca="1" si="265"/>
        <v/>
      </c>
      <c r="J2647" s="16" t="str">
        <f t="shared" ca="1" si="265"/>
        <v/>
      </c>
    </row>
    <row r="2648" spans="4:10">
      <c r="D2648" s="3" t="str">
        <f t="shared" si="263"/>
        <v>11-6</v>
      </c>
      <c r="E2648" s="3">
        <v>2644</v>
      </c>
      <c r="F2648" s="16" t="str">
        <f t="shared" ca="1" si="264"/>
        <v/>
      </c>
      <c r="G2648" s="16" t="str">
        <f t="shared" ca="1" si="265"/>
        <v/>
      </c>
      <c r="H2648" s="16" t="str">
        <f t="shared" ca="1" si="265"/>
        <v/>
      </c>
      <c r="I2648" s="16" t="str">
        <f t="shared" ca="1" si="265"/>
        <v/>
      </c>
      <c r="J2648" s="16" t="str">
        <f t="shared" ca="1" si="265"/>
        <v/>
      </c>
    </row>
    <row r="2649" spans="4:10">
      <c r="D2649" s="3" t="str">
        <f t="shared" si="263"/>
        <v>11-6</v>
      </c>
      <c r="E2649" s="3">
        <v>2645</v>
      </c>
      <c r="F2649" s="16" t="str">
        <f t="shared" ca="1" si="264"/>
        <v/>
      </c>
      <c r="G2649" s="16" t="str">
        <f t="shared" ca="1" si="265"/>
        <v/>
      </c>
      <c r="H2649" s="16" t="str">
        <f t="shared" ca="1" si="265"/>
        <v/>
      </c>
      <c r="I2649" s="16" t="str">
        <f t="shared" ca="1" si="265"/>
        <v/>
      </c>
      <c r="J2649" s="16" t="str">
        <f t="shared" ca="1" si="265"/>
        <v/>
      </c>
    </row>
    <row r="2650" spans="4:10">
      <c r="D2650" s="3" t="str">
        <f t="shared" si="263"/>
        <v>11-6</v>
      </c>
      <c r="E2650" s="3">
        <v>2646</v>
      </c>
      <c r="F2650" s="16" t="str">
        <f t="shared" ca="1" si="264"/>
        <v/>
      </c>
      <c r="G2650" s="16" t="str">
        <f t="shared" ca="1" si="265"/>
        <v/>
      </c>
      <c r="H2650" s="16" t="str">
        <f t="shared" ca="1" si="265"/>
        <v/>
      </c>
      <c r="I2650" s="16" t="str">
        <f t="shared" ca="1" si="265"/>
        <v/>
      </c>
      <c r="J2650" s="16" t="str">
        <f t="shared" ca="1" si="265"/>
        <v/>
      </c>
    </row>
    <row r="2651" spans="4:10">
      <c r="D2651" s="3" t="str">
        <f t="shared" si="263"/>
        <v>11-6</v>
      </c>
      <c r="E2651" s="3">
        <v>2647</v>
      </c>
      <c r="F2651" s="16" t="str">
        <f t="shared" ca="1" si="264"/>
        <v/>
      </c>
      <c r="G2651" s="16" t="str">
        <f t="shared" ca="1" si="265"/>
        <v/>
      </c>
      <c r="H2651" s="16" t="str">
        <f t="shared" ca="1" si="265"/>
        <v/>
      </c>
      <c r="I2651" s="16" t="str">
        <f t="shared" ca="1" si="265"/>
        <v/>
      </c>
      <c r="J2651" s="16" t="str">
        <f t="shared" ca="1" si="265"/>
        <v/>
      </c>
    </row>
    <row r="2652" spans="4:10">
      <c r="D2652" s="3" t="str">
        <f t="shared" si="263"/>
        <v>11-6</v>
      </c>
      <c r="E2652" s="3">
        <v>2648</v>
      </c>
      <c r="F2652" s="16" t="str">
        <f t="shared" ca="1" si="264"/>
        <v/>
      </c>
      <c r="G2652" s="16" t="str">
        <f t="shared" ca="1" si="265"/>
        <v/>
      </c>
      <c r="H2652" s="16" t="str">
        <f t="shared" ca="1" si="265"/>
        <v/>
      </c>
      <c r="I2652" s="16" t="str">
        <f t="shared" ca="1" si="265"/>
        <v/>
      </c>
      <c r="J2652" s="16" t="str">
        <f t="shared" ca="1" si="265"/>
        <v/>
      </c>
    </row>
    <row r="2653" spans="4:10">
      <c r="D2653" s="3" t="str">
        <f t="shared" si="263"/>
        <v>11-6</v>
      </c>
      <c r="E2653" s="3">
        <v>2649</v>
      </c>
      <c r="F2653" s="16" t="str">
        <f t="shared" ca="1" si="264"/>
        <v/>
      </c>
      <c r="G2653" s="16" t="str">
        <f t="shared" ca="1" si="265"/>
        <v/>
      </c>
      <c r="H2653" s="16" t="str">
        <f t="shared" ca="1" si="265"/>
        <v/>
      </c>
      <c r="I2653" s="16" t="str">
        <f t="shared" ca="1" si="265"/>
        <v/>
      </c>
      <c r="J2653" s="16" t="str">
        <f t="shared" ca="1" si="265"/>
        <v/>
      </c>
    </row>
    <row r="2654" spans="4:10">
      <c r="D2654" s="3" t="str">
        <f t="shared" si="263"/>
        <v>11-6</v>
      </c>
      <c r="E2654" s="3">
        <v>2650</v>
      </c>
      <c r="F2654" s="16" t="str">
        <f t="shared" ca="1" si="264"/>
        <v/>
      </c>
      <c r="G2654" s="16" t="str">
        <f t="shared" ca="1" si="265"/>
        <v/>
      </c>
      <c r="H2654" s="16" t="str">
        <f t="shared" ca="1" si="265"/>
        <v/>
      </c>
      <c r="I2654" s="16" t="str">
        <f t="shared" ca="1" si="265"/>
        <v/>
      </c>
      <c r="J2654" s="16" t="str">
        <f t="shared" ca="1" si="265"/>
        <v/>
      </c>
    </row>
    <row r="2655" spans="4:10">
      <c r="D2655" s="3" t="str">
        <f t="shared" si="263"/>
        <v>11-6</v>
      </c>
      <c r="E2655" s="3">
        <v>2651</v>
      </c>
      <c r="F2655" s="16" t="str">
        <f t="shared" ca="1" si="264"/>
        <v/>
      </c>
      <c r="G2655" s="16" t="str">
        <f t="shared" ca="1" si="265"/>
        <v/>
      </c>
      <c r="H2655" s="16" t="str">
        <f t="shared" ca="1" si="265"/>
        <v/>
      </c>
      <c r="I2655" s="16" t="str">
        <f t="shared" ca="1" si="265"/>
        <v/>
      </c>
      <c r="J2655" s="16" t="str">
        <f t="shared" ca="1" si="265"/>
        <v/>
      </c>
    </row>
    <row r="2656" spans="4:10">
      <c r="D2656" s="3" t="str">
        <f t="shared" si="263"/>
        <v>11-6</v>
      </c>
      <c r="E2656" s="3">
        <v>2652</v>
      </c>
      <c r="F2656" s="16" t="str">
        <f t="shared" ca="1" si="264"/>
        <v/>
      </c>
      <c r="G2656" s="16" t="str">
        <f t="shared" ca="1" si="265"/>
        <v/>
      </c>
      <c r="H2656" s="16" t="str">
        <f t="shared" ca="1" si="265"/>
        <v/>
      </c>
      <c r="I2656" s="16" t="str">
        <f t="shared" ca="1" si="265"/>
        <v/>
      </c>
      <c r="J2656" s="16" t="str">
        <f t="shared" ca="1" si="265"/>
        <v/>
      </c>
    </row>
    <row r="2657" spans="4:10">
      <c r="D2657" s="3" t="str">
        <f t="shared" si="263"/>
        <v>11-6</v>
      </c>
      <c r="E2657" s="3">
        <v>2653</v>
      </c>
      <c r="F2657" s="16" t="str">
        <f t="shared" ca="1" si="264"/>
        <v/>
      </c>
      <c r="G2657" s="16" t="str">
        <f t="shared" ca="1" si="265"/>
        <v/>
      </c>
      <c r="H2657" s="16" t="str">
        <f t="shared" ca="1" si="265"/>
        <v/>
      </c>
      <c r="I2657" s="16" t="str">
        <f t="shared" ca="1" si="265"/>
        <v/>
      </c>
      <c r="J2657" s="16" t="str">
        <f t="shared" ca="1" si="265"/>
        <v/>
      </c>
    </row>
    <row r="2658" spans="4:10">
      <c r="D2658" s="3" t="str">
        <f t="shared" si="263"/>
        <v>11-6</v>
      </c>
      <c r="E2658" s="3">
        <v>2654</v>
      </c>
      <c r="F2658" s="16" t="str">
        <f t="shared" ca="1" si="264"/>
        <v/>
      </c>
      <c r="G2658" s="16" t="str">
        <f t="shared" ca="1" si="265"/>
        <v/>
      </c>
      <c r="H2658" s="16" t="str">
        <f t="shared" ca="1" si="265"/>
        <v/>
      </c>
      <c r="I2658" s="16" t="str">
        <f t="shared" ca="1" si="265"/>
        <v/>
      </c>
      <c r="J2658" s="16" t="str">
        <f t="shared" ca="1" si="265"/>
        <v/>
      </c>
    </row>
    <row r="2659" spans="4:10">
      <c r="D2659" s="3" t="str">
        <f t="shared" si="263"/>
        <v>11-6</v>
      </c>
      <c r="E2659" s="3">
        <v>2655</v>
      </c>
      <c r="F2659" s="16" t="str">
        <f t="shared" ca="1" si="264"/>
        <v/>
      </c>
      <c r="G2659" s="16" t="str">
        <f t="shared" ca="1" si="265"/>
        <v/>
      </c>
      <c r="H2659" s="16" t="str">
        <f t="shared" ca="1" si="265"/>
        <v/>
      </c>
      <c r="I2659" s="16" t="str">
        <f t="shared" ca="1" si="265"/>
        <v/>
      </c>
      <c r="J2659" s="16" t="str">
        <f t="shared" ca="1" si="265"/>
        <v/>
      </c>
    </row>
    <row r="2660" spans="4:10">
      <c r="D2660" s="3" t="str">
        <f t="shared" si="263"/>
        <v>11-6</v>
      </c>
      <c r="E2660" s="3">
        <v>2656</v>
      </c>
      <c r="F2660" s="16" t="str">
        <f t="shared" ca="1" si="264"/>
        <v/>
      </c>
      <c r="G2660" s="16" t="str">
        <f t="shared" ca="1" si="265"/>
        <v/>
      </c>
      <c r="H2660" s="16" t="str">
        <f t="shared" ca="1" si="265"/>
        <v/>
      </c>
      <c r="I2660" s="16" t="str">
        <f t="shared" ca="1" si="265"/>
        <v/>
      </c>
      <c r="J2660" s="16" t="str">
        <f t="shared" ca="1" si="265"/>
        <v/>
      </c>
    </row>
    <row r="2661" spans="4:10">
      <c r="D2661" s="3" t="str">
        <f t="shared" si="263"/>
        <v>11-7</v>
      </c>
      <c r="E2661" s="3">
        <v>2657</v>
      </c>
      <c r="F2661" s="16" t="str">
        <f t="shared" ca="1" si="264"/>
        <v/>
      </c>
      <c r="G2661" s="16" t="str">
        <f t="shared" ca="1" si="265"/>
        <v/>
      </c>
      <c r="H2661" s="16" t="str">
        <f t="shared" ca="1" si="265"/>
        <v/>
      </c>
      <c r="I2661" s="16" t="str">
        <f t="shared" ca="1" si="265"/>
        <v/>
      </c>
      <c r="J2661" s="16" t="str">
        <f t="shared" ca="1" si="265"/>
        <v/>
      </c>
    </row>
    <row r="2662" spans="4:10">
      <c r="D2662" s="3" t="str">
        <f t="shared" si="263"/>
        <v>11-7</v>
      </c>
      <c r="E2662" s="3">
        <v>2658</v>
      </c>
      <c r="F2662" s="16" t="str">
        <f t="shared" ca="1" si="264"/>
        <v/>
      </c>
      <c r="G2662" s="16" t="str">
        <f t="shared" ca="1" si="265"/>
        <v/>
      </c>
      <c r="H2662" s="16" t="str">
        <f t="shared" ca="1" si="265"/>
        <v/>
      </c>
      <c r="I2662" s="16" t="str">
        <f t="shared" ca="1" si="265"/>
        <v/>
      </c>
      <c r="J2662" s="16" t="str">
        <f t="shared" ca="1" si="265"/>
        <v/>
      </c>
    </row>
    <row r="2663" spans="4:10">
      <c r="D2663" s="3" t="str">
        <f t="shared" si="263"/>
        <v>11-7</v>
      </c>
      <c r="E2663" s="3">
        <v>2659</v>
      </c>
      <c r="F2663" s="16" t="str">
        <f t="shared" ca="1" si="264"/>
        <v/>
      </c>
      <c r="G2663" s="16" t="str">
        <f t="shared" ca="1" si="265"/>
        <v/>
      </c>
      <c r="H2663" s="16" t="str">
        <f t="shared" ca="1" si="265"/>
        <v/>
      </c>
      <c r="I2663" s="16" t="str">
        <f t="shared" ca="1" si="265"/>
        <v/>
      </c>
      <c r="J2663" s="16" t="str">
        <f t="shared" ca="1" si="265"/>
        <v/>
      </c>
    </row>
    <row r="2664" spans="4:10">
      <c r="D2664" s="3" t="str">
        <f t="shared" si="263"/>
        <v>11-7</v>
      </c>
      <c r="E2664" s="3">
        <v>2660</v>
      </c>
      <c r="F2664" s="16" t="str">
        <f t="shared" ca="1" si="264"/>
        <v/>
      </c>
      <c r="G2664" s="16" t="str">
        <f t="shared" ca="1" si="265"/>
        <v/>
      </c>
      <c r="H2664" s="16" t="str">
        <f t="shared" ca="1" si="265"/>
        <v/>
      </c>
      <c r="I2664" s="16" t="str">
        <f t="shared" ca="1" si="265"/>
        <v/>
      </c>
      <c r="J2664" s="16" t="str">
        <f t="shared" ca="1" si="265"/>
        <v/>
      </c>
    </row>
    <row r="2665" spans="4:10">
      <c r="D2665" s="3" t="str">
        <f t="shared" si="263"/>
        <v>11-7</v>
      </c>
      <c r="E2665" s="3">
        <v>2661</v>
      </c>
      <c r="F2665" s="16" t="str">
        <f t="shared" ca="1" si="264"/>
        <v/>
      </c>
      <c r="G2665" s="16" t="str">
        <f t="shared" ref="G2665:J2684" ca="1" si="26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665" s="16" t="str">
        <f t="shared" ca="1" si="266"/>
        <v/>
      </c>
      <c r="I2665" s="16" t="str">
        <f t="shared" ca="1" si="266"/>
        <v/>
      </c>
      <c r="J2665" s="16" t="str">
        <f t="shared" ca="1" si="266"/>
        <v/>
      </c>
    </row>
    <row r="2666" spans="4:10">
      <c r="D2666" s="3" t="str">
        <f t="shared" si="263"/>
        <v>11-7</v>
      </c>
      <c r="E2666" s="3">
        <v>2662</v>
      </c>
      <c r="F2666" s="16" t="str">
        <f t="shared" ca="1" si="264"/>
        <v/>
      </c>
      <c r="G2666" s="16" t="str">
        <f t="shared" ca="1" si="266"/>
        <v/>
      </c>
      <c r="H2666" s="16" t="str">
        <f t="shared" ca="1" si="266"/>
        <v/>
      </c>
      <c r="I2666" s="16" t="str">
        <f t="shared" ca="1" si="266"/>
        <v/>
      </c>
      <c r="J2666" s="16" t="str">
        <f t="shared" ca="1" si="266"/>
        <v/>
      </c>
    </row>
    <row r="2667" spans="4:10">
      <c r="D2667" s="3" t="str">
        <f t="shared" si="263"/>
        <v>11-7</v>
      </c>
      <c r="E2667" s="3">
        <v>2663</v>
      </c>
      <c r="F2667" s="16" t="str">
        <f t="shared" ca="1" si="264"/>
        <v/>
      </c>
      <c r="G2667" s="16" t="str">
        <f t="shared" ca="1" si="266"/>
        <v/>
      </c>
      <c r="H2667" s="16" t="str">
        <f t="shared" ca="1" si="266"/>
        <v/>
      </c>
      <c r="I2667" s="16" t="str">
        <f t="shared" ca="1" si="266"/>
        <v/>
      </c>
      <c r="J2667" s="16" t="str">
        <f t="shared" ca="1" si="266"/>
        <v/>
      </c>
    </row>
    <row r="2668" spans="4:10">
      <c r="D2668" s="3" t="str">
        <f t="shared" si="263"/>
        <v>11-7</v>
      </c>
      <c r="E2668" s="3">
        <v>2664</v>
      </c>
      <c r="F2668" s="16" t="str">
        <f t="shared" ca="1" si="264"/>
        <v/>
      </c>
      <c r="G2668" s="16" t="str">
        <f t="shared" ca="1" si="266"/>
        <v/>
      </c>
      <c r="H2668" s="16" t="str">
        <f t="shared" ca="1" si="266"/>
        <v/>
      </c>
      <c r="I2668" s="16" t="str">
        <f t="shared" ca="1" si="266"/>
        <v/>
      </c>
      <c r="J2668" s="16" t="str">
        <f t="shared" ca="1" si="266"/>
        <v/>
      </c>
    </row>
    <row r="2669" spans="4:10">
      <c r="D2669" s="3" t="str">
        <f t="shared" si="263"/>
        <v>11-7</v>
      </c>
      <c r="E2669" s="3">
        <v>2665</v>
      </c>
      <c r="F2669" s="16" t="str">
        <f t="shared" ca="1" si="264"/>
        <v/>
      </c>
      <c r="G2669" s="16" t="str">
        <f t="shared" ca="1" si="266"/>
        <v/>
      </c>
      <c r="H2669" s="16" t="str">
        <f t="shared" ca="1" si="266"/>
        <v/>
      </c>
      <c r="I2669" s="16" t="str">
        <f t="shared" ca="1" si="266"/>
        <v/>
      </c>
      <c r="J2669" s="16" t="str">
        <f t="shared" ca="1" si="266"/>
        <v/>
      </c>
    </row>
    <row r="2670" spans="4:10">
      <c r="D2670" s="3" t="str">
        <f t="shared" si="263"/>
        <v>11-7</v>
      </c>
      <c r="E2670" s="3">
        <v>2666</v>
      </c>
      <c r="F2670" s="16" t="str">
        <f t="shared" ca="1" si="264"/>
        <v/>
      </c>
      <c r="G2670" s="16" t="str">
        <f t="shared" ca="1" si="266"/>
        <v/>
      </c>
      <c r="H2670" s="16" t="str">
        <f t="shared" ca="1" si="266"/>
        <v/>
      </c>
      <c r="I2670" s="16" t="str">
        <f t="shared" ca="1" si="266"/>
        <v/>
      </c>
      <c r="J2670" s="16" t="str">
        <f t="shared" ca="1" si="266"/>
        <v/>
      </c>
    </row>
    <row r="2671" spans="4:10">
      <c r="D2671" s="3" t="str">
        <f t="shared" si="263"/>
        <v>11-7</v>
      </c>
      <c r="E2671" s="3">
        <v>2667</v>
      </c>
      <c r="F2671" s="16" t="str">
        <f t="shared" ca="1" si="264"/>
        <v/>
      </c>
      <c r="G2671" s="16" t="str">
        <f t="shared" ca="1" si="266"/>
        <v/>
      </c>
      <c r="H2671" s="16" t="str">
        <f t="shared" ca="1" si="266"/>
        <v/>
      </c>
      <c r="I2671" s="16" t="str">
        <f t="shared" ca="1" si="266"/>
        <v/>
      </c>
      <c r="J2671" s="16" t="str">
        <f t="shared" ca="1" si="266"/>
        <v/>
      </c>
    </row>
    <row r="2672" spans="4:10">
      <c r="D2672" s="3" t="str">
        <f t="shared" si="263"/>
        <v>11-7</v>
      </c>
      <c r="E2672" s="3">
        <v>2668</v>
      </c>
      <c r="F2672" s="16" t="str">
        <f t="shared" ca="1" si="264"/>
        <v/>
      </c>
      <c r="G2672" s="16" t="str">
        <f t="shared" ca="1" si="266"/>
        <v/>
      </c>
      <c r="H2672" s="16" t="str">
        <f t="shared" ca="1" si="266"/>
        <v/>
      </c>
      <c r="I2672" s="16" t="str">
        <f t="shared" ca="1" si="266"/>
        <v/>
      </c>
      <c r="J2672" s="16" t="str">
        <f t="shared" ca="1" si="266"/>
        <v/>
      </c>
    </row>
    <row r="2673" spans="4:10">
      <c r="D2673" s="3" t="str">
        <f t="shared" si="263"/>
        <v>11-7</v>
      </c>
      <c r="E2673" s="3">
        <v>2669</v>
      </c>
      <c r="F2673" s="16" t="str">
        <f t="shared" ca="1" si="264"/>
        <v/>
      </c>
      <c r="G2673" s="16" t="str">
        <f t="shared" ca="1" si="266"/>
        <v/>
      </c>
      <c r="H2673" s="16" t="str">
        <f t="shared" ca="1" si="266"/>
        <v/>
      </c>
      <c r="I2673" s="16" t="str">
        <f t="shared" ca="1" si="266"/>
        <v/>
      </c>
      <c r="J2673" s="16" t="str">
        <f t="shared" ca="1" si="266"/>
        <v/>
      </c>
    </row>
    <row r="2674" spans="4:10">
      <c r="D2674" s="3" t="str">
        <f t="shared" si="263"/>
        <v>11-7</v>
      </c>
      <c r="E2674" s="3">
        <v>2670</v>
      </c>
      <c r="F2674" s="16" t="str">
        <f t="shared" ca="1" si="264"/>
        <v/>
      </c>
      <c r="G2674" s="16" t="str">
        <f t="shared" ca="1" si="266"/>
        <v/>
      </c>
      <c r="H2674" s="16" t="str">
        <f t="shared" ca="1" si="266"/>
        <v/>
      </c>
      <c r="I2674" s="16" t="str">
        <f t="shared" ca="1" si="266"/>
        <v/>
      </c>
      <c r="J2674" s="16" t="str">
        <f t="shared" ca="1" si="266"/>
        <v/>
      </c>
    </row>
    <row r="2675" spans="4:10">
      <c r="D2675" s="3" t="str">
        <f t="shared" si="263"/>
        <v>11-7</v>
      </c>
      <c r="E2675" s="3">
        <v>2671</v>
      </c>
      <c r="F2675" s="16" t="str">
        <f t="shared" ca="1" si="264"/>
        <v/>
      </c>
      <c r="G2675" s="16" t="str">
        <f t="shared" ca="1" si="266"/>
        <v/>
      </c>
      <c r="H2675" s="16" t="str">
        <f t="shared" ca="1" si="266"/>
        <v/>
      </c>
      <c r="I2675" s="16" t="str">
        <f t="shared" ca="1" si="266"/>
        <v/>
      </c>
      <c r="J2675" s="16" t="str">
        <f t="shared" ca="1" si="266"/>
        <v/>
      </c>
    </row>
    <row r="2676" spans="4:10">
      <c r="D2676" s="3" t="str">
        <f t="shared" si="263"/>
        <v>11-7</v>
      </c>
      <c r="E2676" s="3">
        <v>2672</v>
      </c>
      <c r="F2676" s="16" t="str">
        <f t="shared" ca="1" si="264"/>
        <v/>
      </c>
      <c r="G2676" s="16" t="str">
        <f t="shared" ca="1" si="266"/>
        <v/>
      </c>
      <c r="H2676" s="16" t="str">
        <f t="shared" ca="1" si="266"/>
        <v/>
      </c>
      <c r="I2676" s="16" t="str">
        <f t="shared" ca="1" si="266"/>
        <v/>
      </c>
      <c r="J2676" s="16" t="str">
        <f t="shared" ca="1" si="266"/>
        <v/>
      </c>
    </row>
    <row r="2677" spans="4:10">
      <c r="D2677" s="3" t="str">
        <f t="shared" si="263"/>
        <v>11-8</v>
      </c>
      <c r="E2677" s="3">
        <v>2673</v>
      </c>
      <c r="F2677" s="16" t="str">
        <f t="shared" ca="1" si="264"/>
        <v/>
      </c>
      <c r="G2677" s="16" t="str">
        <f t="shared" ca="1" si="266"/>
        <v/>
      </c>
      <c r="H2677" s="16" t="str">
        <f t="shared" ca="1" si="266"/>
        <v/>
      </c>
      <c r="I2677" s="16" t="str">
        <f t="shared" ca="1" si="266"/>
        <v/>
      </c>
      <c r="J2677" s="16" t="str">
        <f t="shared" ca="1" si="266"/>
        <v/>
      </c>
    </row>
    <row r="2678" spans="4:10">
      <c r="D2678" s="3" t="str">
        <f t="shared" si="263"/>
        <v>11-8</v>
      </c>
      <c r="E2678" s="3">
        <v>2674</v>
      </c>
      <c r="F2678" s="16" t="str">
        <f t="shared" ca="1" si="264"/>
        <v/>
      </c>
      <c r="G2678" s="16" t="str">
        <f t="shared" ca="1" si="266"/>
        <v/>
      </c>
      <c r="H2678" s="16" t="str">
        <f t="shared" ca="1" si="266"/>
        <v/>
      </c>
      <c r="I2678" s="16" t="str">
        <f t="shared" ca="1" si="266"/>
        <v/>
      </c>
      <c r="J2678" s="16" t="str">
        <f t="shared" ca="1" si="266"/>
        <v/>
      </c>
    </row>
    <row r="2679" spans="4:10">
      <c r="D2679" s="3" t="str">
        <f t="shared" si="263"/>
        <v>11-8</v>
      </c>
      <c r="E2679" s="3">
        <v>2675</v>
      </c>
      <c r="F2679" s="16" t="str">
        <f t="shared" ca="1" si="264"/>
        <v/>
      </c>
      <c r="G2679" s="16" t="str">
        <f t="shared" ca="1" si="266"/>
        <v/>
      </c>
      <c r="H2679" s="16" t="str">
        <f t="shared" ca="1" si="266"/>
        <v/>
      </c>
      <c r="I2679" s="16" t="str">
        <f t="shared" ca="1" si="266"/>
        <v/>
      </c>
      <c r="J2679" s="16" t="str">
        <f t="shared" ca="1" si="266"/>
        <v/>
      </c>
    </row>
    <row r="2680" spans="4:10">
      <c r="D2680" s="3" t="str">
        <f t="shared" si="263"/>
        <v>11-8</v>
      </c>
      <c r="E2680" s="3">
        <v>2676</v>
      </c>
      <c r="F2680" s="16" t="str">
        <f t="shared" ca="1" si="264"/>
        <v/>
      </c>
      <c r="G2680" s="16" t="str">
        <f t="shared" ca="1" si="266"/>
        <v/>
      </c>
      <c r="H2680" s="16" t="str">
        <f t="shared" ca="1" si="266"/>
        <v/>
      </c>
      <c r="I2680" s="16" t="str">
        <f t="shared" ca="1" si="266"/>
        <v/>
      </c>
      <c r="J2680" s="16" t="str">
        <f t="shared" ca="1" si="266"/>
        <v/>
      </c>
    </row>
    <row r="2681" spans="4:10">
      <c r="D2681" s="3" t="str">
        <f t="shared" si="263"/>
        <v>11-8</v>
      </c>
      <c r="E2681" s="3">
        <v>2677</v>
      </c>
      <c r="F2681" s="16" t="str">
        <f t="shared" ca="1" si="264"/>
        <v/>
      </c>
      <c r="G2681" s="16" t="str">
        <f t="shared" ca="1" si="266"/>
        <v/>
      </c>
      <c r="H2681" s="16" t="str">
        <f t="shared" ca="1" si="266"/>
        <v/>
      </c>
      <c r="I2681" s="16" t="str">
        <f t="shared" ca="1" si="266"/>
        <v/>
      </c>
      <c r="J2681" s="16" t="str">
        <f t="shared" ca="1" si="266"/>
        <v/>
      </c>
    </row>
    <row r="2682" spans="4:10">
      <c r="D2682" s="3" t="str">
        <f t="shared" si="263"/>
        <v>11-8</v>
      </c>
      <c r="E2682" s="3">
        <v>2678</v>
      </c>
      <c r="F2682" s="16" t="str">
        <f t="shared" ca="1" si="264"/>
        <v/>
      </c>
      <c r="G2682" s="16" t="str">
        <f t="shared" ca="1" si="266"/>
        <v/>
      </c>
      <c r="H2682" s="16" t="str">
        <f t="shared" ca="1" si="266"/>
        <v/>
      </c>
      <c r="I2682" s="16" t="str">
        <f t="shared" ca="1" si="266"/>
        <v/>
      </c>
      <c r="J2682" s="16" t="str">
        <f t="shared" ca="1" si="266"/>
        <v/>
      </c>
    </row>
    <row r="2683" spans="4:10">
      <c r="D2683" s="3" t="str">
        <f t="shared" si="263"/>
        <v>11-8</v>
      </c>
      <c r="E2683" s="3">
        <v>2679</v>
      </c>
      <c r="F2683" s="16" t="str">
        <f t="shared" ca="1" si="264"/>
        <v/>
      </c>
      <c r="G2683" s="16" t="str">
        <f t="shared" ca="1" si="266"/>
        <v/>
      </c>
      <c r="H2683" s="16" t="str">
        <f t="shared" ca="1" si="266"/>
        <v/>
      </c>
      <c r="I2683" s="16" t="str">
        <f t="shared" ca="1" si="266"/>
        <v/>
      </c>
      <c r="J2683" s="16" t="str">
        <f t="shared" ca="1" si="266"/>
        <v/>
      </c>
    </row>
    <row r="2684" spans="4:10">
      <c r="D2684" s="3" t="str">
        <f t="shared" si="263"/>
        <v>11-8</v>
      </c>
      <c r="E2684" s="3">
        <v>2680</v>
      </c>
      <c r="F2684" s="16" t="str">
        <f t="shared" ca="1" si="264"/>
        <v/>
      </c>
      <c r="G2684" s="16" t="str">
        <f t="shared" ca="1" si="266"/>
        <v/>
      </c>
      <c r="H2684" s="16" t="str">
        <f t="shared" ca="1" si="266"/>
        <v/>
      </c>
      <c r="I2684" s="16" t="str">
        <f t="shared" ca="1" si="266"/>
        <v/>
      </c>
      <c r="J2684" s="16" t="str">
        <f t="shared" ca="1" si="266"/>
        <v/>
      </c>
    </row>
    <row r="2685" spans="4:10">
      <c r="D2685" s="3" t="str">
        <f t="shared" si="263"/>
        <v>11-8</v>
      </c>
      <c r="E2685" s="3">
        <v>2681</v>
      </c>
      <c r="F2685" s="16" t="str">
        <f t="shared" ca="1" si="264"/>
        <v/>
      </c>
      <c r="G2685" s="16" t="str">
        <f t="shared" ref="G2685:J2704" ca="1" si="26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685" s="16" t="str">
        <f t="shared" ca="1" si="267"/>
        <v/>
      </c>
      <c r="I2685" s="16" t="str">
        <f t="shared" ca="1" si="267"/>
        <v/>
      </c>
      <c r="J2685" s="16" t="str">
        <f t="shared" ca="1" si="267"/>
        <v/>
      </c>
    </row>
    <row r="2686" spans="4:10">
      <c r="D2686" s="3" t="str">
        <f t="shared" si="263"/>
        <v>11-8</v>
      </c>
      <c r="E2686" s="3">
        <v>2682</v>
      </c>
      <c r="F2686" s="16" t="str">
        <f t="shared" ca="1" si="264"/>
        <v/>
      </c>
      <c r="G2686" s="16" t="str">
        <f t="shared" ca="1" si="267"/>
        <v/>
      </c>
      <c r="H2686" s="16" t="str">
        <f t="shared" ca="1" si="267"/>
        <v/>
      </c>
      <c r="I2686" s="16" t="str">
        <f t="shared" ca="1" si="267"/>
        <v/>
      </c>
      <c r="J2686" s="16" t="str">
        <f t="shared" ca="1" si="267"/>
        <v/>
      </c>
    </row>
    <row r="2687" spans="4:10">
      <c r="D2687" s="3" t="str">
        <f t="shared" si="263"/>
        <v>11-8</v>
      </c>
      <c r="E2687" s="3">
        <v>2683</v>
      </c>
      <c r="F2687" s="16" t="str">
        <f t="shared" ca="1" si="264"/>
        <v/>
      </c>
      <c r="G2687" s="16" t="str">
        <f t="shared" ca="1" si="267"/>
        <v/>
      </c>
      <c r="H2687" s="16" t="str">
        <f t="shared" ca="1" si="267"/>
        <v/>
      </c>
      <c r="I2687" s="16" t="str">
        <f t="shared" ca="1" si="267"/>
        <v/>
      </c>
      <c r="J2687" s="16" t="str">
        <f t="shared" ca="1" si="267"/>
        <v/>
      </c>
    </row>
    <row r="2688" spans="4:10">
      <c r="D2688" s="3" t="str">
        <f t="shared" si="263"/>
        <v>11-8</v>
      </c>
      <c r="E2688" s="3">
        <v>2684</v>
      </c>
      <c r="F2688" s="16" t="str">
        <f t="shared" ca="1" si="264"/>
        <v/>
      </c>
      <c r="G2688" s="16" t="str">
        <f t="shared" ca="1" si="267"/>
        <v/>
      </c>
      <c r="H2688" s="16" t="str">
        <f t="shared" ca="1" si="267"/>
        <v/>
      </c>
      <c r="I2688" s="16" t="str">
        <f t="shared" ca="1" si="267"/>
        <v/>
      </c>
      <c r="J2688" s="16" t="str">
        <f t="shared" ca="1" si="267"/>
        <v/>
      </c>
    </row>
    <row r="2689" spans="4:10">
      <c r="D2689" s="3" t="str">
        <f t="shared" si="263"/>
        <v>11-8</v>
      </c>
      <c r="E2689" s="3">
        <v>2685</v>
      </c>
      <c r="F2689" s="16" t="str">
        <f t="shared" ca="1" si="264"/>
        <v/>
      </c>
      <c r="G2689" s="16" t="str">
        <f t="shared" ca="1" si="267"/>
        <v/>
      </c>
      <c r="H2689" s="16" t="str">
        <f t="shared" ca="1" si="267"/>
        <v/>
      </c>
      <c r="I2689" s="16" t="str">
        <f t="shared" ca="1" si="267"/>
        <v/>
      </c>
      <c r="J2689" s="16" t="str">
        <f t="shared" ca="1" si="267"/>
        <v/>
      </c>
    </row>
    <row r="2690" spans="4:10">
      <c r="D2690" s="3" t="str">
        <f t="shared" si="263"/>
        <v>11-8</v>
      </c>
      <c r="E2690" s="3">
        <v>2686</v>
      </c>
      <c r="F2690" s="16" t="str">
        <f t="shared" ca="1" si="264"/>
        <v/>
      </c>
      <c r="G2690" s="16" t="str">
        <f t="shared" ca="1" si="267"/>
        <v/>
      </c>
      <c r="H2690" s="16" t="str">
        <f t="shared" ca="1" si="267"/>
        <v/>
      </c>
      <c r="I2690" s="16" t="str">
        <f t="shared" ca="1" si="267"/>
        <v/>
      </c>
      <c r="J2690" s="16" t="str">
        <f t="shared" ca="1" si="267"/>
        <v/>
      </c>
    </row>
    <row r="2691" spans="4:10">
      <c r="D2691" s="3" t="str">
        <f t="shared" si="263"/>
        <v>11-8</v>
      </c>
      <c r="E2691" s="3">
        <v>2687</v>
      </c>
      <c r="F2691" s="16" t="str">
        <f t="shared" ca="1" si="264"/>
        <v/>
      </c>
      <c r="G2691" s="16" t="str">
        <f t="shared" ca="1" si="267"/>
        <v/>
      </c>
      <c r="H2691" s="16" t="str">
        <f t="shared" ca="1" si="267"/>
        <v/>
      </c>
      <c r="I2691" s="16" t="str">
        <f t="shared" ca="1" si="267"/>
        <v/>
      </c>
      <c r="J2691" s="16" t="str">
        <f t="shared" ca="1" si="267"/>
        <v/>
      </c>
    </row>
    <row r="2692" spans="4:10">
      <c r="D2692" s="3" t="str">
        <f t="shared" si="263"/>
        <v>11-8</v>
      </c>
      <c r="E2692" s="3">
        <v>2688</v>
      </c>
      <c r="F2692" s="16" t="str">
        <f t="shared" ca="1" si="264"/>
        <v/>
      </c>
      <c r="G2692" s="16" t="str">
        <f t="shared" ca="1" si="267"/>
        <v/>
      </c>
      <c r="H2692" s="16" t="str">
        <f t="shared" ca="1" si="267"/>
        <v/>
      </c>
      <c r="I2692" s="16" t="str">
        <f t="shared" ca="1" si="267"/>
        <v/>
      </c>
      <c r="J2692" s="16" t="str">
        <f t="shared" ca="1" si="267"/>
        <v/>
      </c>
    </row>
    <row r="2693" spans="4:10">
      <c r="D2693" s="3" t="str">
        <f t="shared" ref="D2693:D2756" si="268">DEC2HEX(HEX2DEC($D$4)+FLOOR((ROW(A2689)-1)/($M$4*10),1))&amp;"-"&amp;FLOOR((ROW(A2689)-1)/$M$4,1)+1-FLOOR((ROW(A2689)-1)/($M$4*10),1)*10</f>
        <v>11-9</v>
      </c>
      <c r="E2693" s="3">
        <v>2689</v>
      </c>
      <c r="F2693" s="16" t="str">
        <f t="shared" ref="F2693:F2724" ca="1" si="269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693" s="16" t="str">
        <f t="shared" ca="1" si="267"/>
        <v/>
      </c>
      <c r="H2693" s="16" t="str">
        <f t="shared" ca="1" si="267"/>
        <v/>
      </c>
      <c r="I2693" s="16" t="str">
        <f t="shared" ca="1" si="267"/>
        <v/>
      </c>
      <c r="J2693" s="16" t="str">
        <f t="shared" ca="1" si="267"/>
        <v/>
      </c>
    </row>
    <row r="2694" spans="4:10">
      <c r="D2694" s="3" t="str">
        <f t="shared" si="268"/>
        <v>11-9</v>
      </c>
      <c r="E2694" s="3">
        <v>2690</v>
      </c>
      <c r="F2694" s="16" t="str">
        <f t="shared" ca="1" si="269"/>
        <v/>
      </c>
      <c r="G2694" s="16" t="str">
        <f t="shared" ca="1" si="267"/>
        <v/>
      </c>
      <c r="H2694" s="16" t="str">
        <f t="shared" ca="1" si="267"/>
        <v/>
      </c>
      <c r="I2694" s="16" t="str">
        <f t="shared" ca="1" si="267"/>
        <v/>
      </c>
      <c r="J2694" s="16" t="str">
        <f t="shared" ca="1" si="267"/>
        <v/>
      </c>
    </row>
    <row r="2695" spans="4:10">
      <c r="D2695" s="3" t="str">
        <f t="shared" si="268"/>
        <v>11-9</v>
      </c>
      <c r="E2695" s="3">
        <v>2691</v>
      </c>
      <c r="F2695" s="16" t="str">
        <f t="shared" ca="1" si="269"/>
        <v/>
      </c>
      <c r="G2695" s="16" t="str">
        <f t="shared" ca="1" si="267"/>
        <v/>
      </c>
      <c r="H2695" s="16" t="str">
        <f t="shared" ca="1" si="267"/>
        <v/>
      </c>
      <c r="I2695" s="16" t="str">
        <f t="shared" ca="1" si="267"/>
        <v/>
      </c>
      <c r="J2695" s="16" t="str">
        <f t="shared" ca="1" si="267"/>
        <v/>
      </c>
    </row>
    <row r="2696" spans="4:10">
      <c r="D2696" s="3" t="str">
        <f t="shared" si="268"/>
        <v>11-9</v>
      </c>
      <c r="E2696" s="3">
        <v>2692</v>
      </c>
      <c r="F2696" s="16" t="str">
        <f t="shared" ca="1" si="269"/>
        <v/>
      </c>
      <c r="G2696" s="16" t="str">
        <f t="shared" ca="1" si="267"/>
        <v/>
      </c>
      <c r="H2696" s="16" t="str">
        <f t="shared" ca="1" si="267"/>
        <v/>
      </c>
      <c r="I2696" s="16" t="str">
        <f t="shared" ca="1" si="267"/>
        <v/>
      </c>
      <c r="J2696" s="16" t="str">
        <f t="shared" ca="1" si="267"/>
        <v/>
      </c>
    </row>
    <row r="2697" spans="4:10">
      <c r="D2697" s="3" t="str">
        <f t="shared" si="268"/>
        <v>11-9</v>
      </c>
      <c r="E2697" s="3">
        <v>2693</v>
      </c>
      <c r="F2697" s="16" t="str">
        <f t="shared" ca="1" si="269"/>
        <v/>
      </c>
      <c r="G2697" s="16" t="str">
        <f t="shared" ca="1" si="267"/>
        <v/>
      </c>
      <c r="H2697" s="16" t="str">
        <f t="shared" ca="1" si="267"/>
        <v/>
      </c>
      <c r="I2697" s="16" t="str">
        <f t="shared" ca="1" si="267"/>
        <v/>
      </c>
      <c r="J2697" s="16" t="str">
        <f t="shared" ca="1" si="267"/>
        <v/>
      </c>
    </row>
    <row r="2698" spans="4:10">
      <c r="D2698" s="3" t="str">
        <f t="shared" si="268"/>
        <v>11-9</v>
      </c>
      <c r="E2698" s="3">
        <v>2694</v>
      </c>
      <c r="F2698" s="16" t="str">
        <f t="shared" ca="1" si="269"/>
        <v/>
      </c>
      <c r="G2698" s="16" t="str">
        <f t="shared" ca="1" si="267"/>
        <v/>
      </c>
      <c r="H2698" s="16" t="str">
        <f t="shared" ca="1" si="267"/>
        <v/>
      </c>
      <c r="I2698" s="16" t="str">
        <f t="shared" ca="1" si="267"/>
        <v/>
      </c>
      <c r="J2698" s="16" t="str">
        <f t="shared" ca="1" si="267"/>
        <v/>
      </c>
    </row>
    <row r="2699" spans="4:10">
      <c r="D2699" s="3" t="str">
        <f t="shared" si="268"/>
        <v>11-9</v>
      </c>
      <c r="E2699" s="3">
        <v>2695</v>
      </c>
      <c r="F2699" s="16" t="str">
        <f t="shared" ca="1" si="269"/>
        <v/>
      </c>
      <c r="G2699" s="16" t="str">
        <f t="shared" ca="1" si="267"/>
        <v/>
      </c>
      <c r="H2699" s="16" t="str">
        <f t="shared" ca="1" si="267"/>
        <v/>
      </c>
      <c r="I2699" s="16" t="str">
        <f t="shared" ca="1" si="267"/>
        <v/>
      </c>
      <c r="J2699" s="16" t="str">
        <f t="shared" ca="1" si="267"/>
        <v/>
      </c>
    </row>
    <row r="2700" spans="4:10">
      <c r="D2700" s="3" t="str">
        <f t="shared" si="268"/>
        <v>11-9</v>
      </c>
      <c r="E2700" s="3">
        <v>2696</v>
      </c>
      <c r="F2700" s="16" t="str">
        <f t="shared" ca="1" si="269"/>
        <v/>
      </c>
      <c r="G2700" s="16" t="str">
        <f t="shared" ca="1" si="267"/>
        <v/>
      </c>
      <c r="H2700" s="16" t="str">
        <f t="shared" ca="1" si="267"/>
        <v/>
      </c>
      <c r="I2700" s="16" t="str">
        <f t="shared" ca="1" si="267"/>
        <v/>
      </c>
      <c r="J2700" s="16" t="str">
        <f t="shared" ca="1" si="267"/>
        <v/>
      </c>
    </row>
    <row r="2701" spans="4:10">
      <c r="D2701" s="3" t="str">
        <f t="shared" si="268"/>
        <v>11-9</v>
      </c>
      <c r="E2701" s="3">
        <v>2697</v>
      </c>
      <c r="F2701" s="16" t="str">
        <f t="shared" ca="1" si="269"/>
        <v/>
      </c>
      <c r="G2701" s="16" t="str">
        <f t="shared" ca="1" si="267"/>
        <v/>
      </c>
      <c r="H2701" s="16" t="str">
        <f t="shared" ca="1" si="267"/>
        <v/>
      </c>
      <c r="I2701" s="16" t="str">
        <f t="shared" ca="1" si="267"/>
        <v/>
      </c>
      <c r="J2701" s="16" t="str">
        <f t="shared" ca="1" si="267"/>
        <v/>
      </c>
    </row>
    <row r="2702" spans="4:10">
      <c r="D2702" s="3" t="str">
        <f t="shared" si="268"/>
        <v>11-9</v>
      </c>
      <c r="E2702" s="3">
        <v>2698</v>
      </c>
      <c r="F2702" s="16" t="str">
        <f t="shared" ca="1" si="269"/>
        <v/>
      </c>
      <c r="G2702" s="16" t="str">
        <f t="shared" ca="1" si="267"/>
        <v/>
      </c>
      <c r="H2702" s="16" t="str">
        <f t="shared" ca="1" si="267"/>
        <v/>
      </c>
      <c r="I2702" s="16" t="str">
        <f t="shared" ca="1" si="267"/>
        <v/>
      </c>
      <c r="J2702" s="16" t="str">
        <f t="shared" ca="1" si="267"/>
        <v/>
      </c>
    </row>
    <row r="2703" spans="4:10">
      <c r="D2703" s="3" t="str">
        <f t="shared" si="268"/>
        <v>11-9</v>
      </c>
      <c r="E2703" s="3">
        <v>2699</v>
      </c>
      <c r="F2703" s="16" t="str">
        <f t="shared" ca="1" si="269"/>
        <v/>
      </c>
      <c r="G2703" s="16" t="str">
        <f t="shared" ca="1" si="267"/>
        <v/>
      </c>
      <c r="H2703" s="16" t="str">
        <f t="shared" ca="1" si="267"/>
        <v/>
      </c>
      <c r="I2703" s="16" t="str">
        <f t="shared" ca="1" si="267"/>
        <v/>
      </c>
      <c r="J2703" s="16" t="str">
        <f t="shared" ca="1" si="267"/>
        <v/>
      </c>
    </row>
    <row r="2704" spans="4:10">
      <c r="D2704" s="3" t="str">
        <f t="shared" si="268"/>
        <v>11-9</v>
      </c>
      <c r="E2704" s="3">
        <v>2700</v>
      </c>
      <c r="F2704" s="16" t="str">
        <f t="shared" ca="1" si="269"/>
        <v/>
      </c>
      <c r="G2704" s="16" t="str">
        <f t="shared" ca="1" si="267"/>
        <v/>
      </c>
      <c r="H2704" s="16" t="str">
        <f t="shared" ca="1" si="267"/>
        <v/>
      </c>
      <c r="I2704" s="16" t="str">
        <f t="shared" ca="1" si="267"/>
        <v/>
      </c>
      <c r="J2704" s="16" t="str">
        <f t="shared" ca="1" si="267"/>
        <v/>
      </c>
    </row>
    <row r="2705" spans="4:10">
      <c r="D2705" s="3" t="str">
        <f t="shared" si="268"/>
        <v>11-9</v>
      </c>
      <c r="E2705" s="3">
        <v>2701</v>
      </c>
      <c r="F2705" s="16" t="str">
        <f t="shared" ca="1" si="269"/>
        <v/>
      </c>
      <c r="G2705" s="16" t="str">
        <f t="shared" ref="G2705:J2724" ca="1" si="27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705" s="16" t="str">
        <f t="shared" ca="1" si="270"/>
        <v/>
      </c>
      <c r="I2705" s="16" t="str">
        <f t="shared" ca="1" si="270"/>
        <v/>
      </c>
      <c r="J2705" s="16" t="str">
        <f t="shared" ca="1" si="270"/>
        <v/>
      </c>
    </row>
    <row r="2706" spans="4:10">
      <c r="D2706" s="3" t="str">
        <f t="shared" si="268"/>
        <v>11-9</v>
      </c>
      <c r="E2706" s="3">
        <v>2702</v>
      </c>
      <c r="F2706" s="16" t="str">
        <f t="shared" ca="1" si="269"/>
        <v/>
      </c>
      <c r="G2706" s="16" t="str">
        <f t="shared" ca="1" si="270"/>
        <v/>
      </c>
      <c r="H2706" s="16" t="str">
        <f t="shared" ca="1" si="270"/>
        <v/>
      </c>
      <c r="I2706" s="16" t="str">
        <f t="shared" ca="1" si="270"/>
        <v/>
      </c>
      <c r="J2706" s="16" t="str">
        <f t="shared" ca="1" si="270"/>
        <v/>
      </c>
    </row>
    <row r="2707" spans="4:10">
      <c r="D2707" s="3" t="str">
        <f t="shared" si="268"/>
        <v>11-9</v>
      </c>
      <c r="E2707" s="3">
        <v>2703</v>
      </c>
      <c r="F2707" s="16" t="str">
        <f t="shared" ca="1" si="269"/>
        <v/>
      </c>
      <c r="G2707" s="16" t="str">
        <f t="shared" ca="1" si="270"/>
        <v/>
      </c>
      <c r="H2707" s="16" t="str">
        <f t="shared" ca="1" si="270"/>
        <v/>
      </c>
      <c r="I2707" s="16" t="str">
        <f t="shared" ca="1" si="270"/>
        <v/>
      </c>
      <c r="J2707" s="16" t="str">
        <f t="shared" ca="1" si="270"/>
        <v/>
      </c>
    </row>
    <row r="2708" spans="4:10">
      <c r="D2708" s="3" t="str">
        <f t="shared" si="268"/>
        <v>11-9</v>
      </c>
      <c r="E2708" s="3">
        <v>2704</v>
      </c>
      <c r="F2708" s="16" t="str">
        <f t="shared" ca="1" si="269"/>
        <v/>
      </c>
      <c r="G2708" s="16" t="str">
        <f t="shared" ca="1" si="270"/>
        <v/>
      </c>
      <c r="H2708" s="16" t="str">
        <f t="shared" ca="1" si="270"/>
        <v/>
      </c>
      <c r="I2708" s="16" t="str">
        <f t="shared" ca="1" si="270"/>
        <v/>
      </c>
      <c r="J2708" s="16" t="str">
        <f t="shared" ca="1" si="270"/>
        <v/>
      </c>
    </row>
    <row r="2709" spans="4:10">
      <c r="D2709" s="3" t="str">
        <f t="shared" si="268"/>
        <v>11-10</v>
      </c>
      <c r="E2709" s="3">
        <v>2705</v>
      </c>
      <c r="F2709" s="16" t="str">
        <f t="shared" ca="1" si="269"/>
        <v/>
      </c>
      <c r="G2709" s="16" t="str">
        <f t="shared" ca="1" si="270"/>
        <v/>
      </c>
      <c r="H2709" s="16" t="str">
        <f t="shared" ca="1" si="270"/>
        <v/>
      </c>
      <c r="I2709" s="16" t="str">
        <f t="shared" ca="1" si="270"/>
        <v/>
      </c>
      <c r="J2709" s="16" t="str">
        <f t="shared" ca="1" si="270"/>
        <v/>
      </c>
    </row>
    <row r="2710" spans="4:10">
      <c r="D2710" s="3" t="str">
        <f t="shared" si="268"/>
        <v>11-10</v>
      </c>
      <c r="E2710" s="3">
        <v>2706</v>
      </c>
      <c r="F2710" s="16" t="str">
        <f t="shared" ca="1" si="269"/>
        <v/>
      </c>
      <c r="G2710" s="16" t="str">
        <f t="shared" ca="1" si="270"/>
        <v/>
      </c>
      <c r="H2710" s="16" t="str">
        <f t="shared" ca="1" si="270"/>
        <v/>
      </c>
      <c r="I2710" s="16" t="str">
        <f t="shared" ca="1" si="270"/>
        <v/>
      </c>
      <c r="J2710" s="16" t="str">
        <f t="shared" ca="1" si="270"/>
        <v/>
      </c>
    </row>
    <row r="2711" spans="4:10">
      <c r="D2711" s="3" t="str">
        <f t="shared" si="268"/>
        <v>11-10</v>
      </c>
      <c r="E2711" s="3">
        <v>2707</v>
      </c>
      <c r="F2711" s="16" t="str">
        <f t="shared" ca="1" si="269"/>
        <v/>
      </c>
      <c r="G2711" s="16" t="str">
        <f t="shared" ca="1" si="270"/>
        <v/>
      </c>
      <c r="H2711" s="16" t="str">
        <f t="shared" ca="1" si="270"/>
        <v/>
      </c>
      <c r="I2711" s="16" t="str">
        <f t="shared" ca="1" si="270"/>
        <v/>
      </c>
      <c r="J2711" s="16" t="str">
        <f t="shared" ca="1" si="270"/>
        <v/>
      </c>
    </row>
    <row r="2712" spans="4:10">
      <c r="D2712" s="3" t="str">
        <f t="shared" si="268"/>
        <v>11-10</v>
      </c>
      <c r="E2712" s="3">
        <v>2708</v>
      </c>
      <c r="F2712" s="16" t="str">
        <f t="shared" ca="1" si="269"/>
        <v/>
      </c>
      <c r="G2712" s="16" t="str">
        <f t="shared" ca="1" si="270"/>
        <v/>
      </c>
      <c r="H2712" s="16" t="str">
        <f t="shared" ca="1" si="270"/>
        <v/>
      </c>
      <c r="I2712" s="16" t="str">
        <f t="shared" ca="1" si="270"/>
        <v/>
      </c>
      <c r="J2712" s="16" t="str">
        <f t="shared" ca="1" si="270"/>
        <v/>
      </c>
    </row>
    <row r="2713" spans="4:10">
      <c r="D2713" s="3" t="str">
        <f t="shared" si="268"/>
        <v>11-10</v>
      </c>
      <c r="E2713" s="3">
        <v>2709</v>
      </c>
      <c r="F2713" s="16" t="str">
        <f t="shared" ca="1" si="269"/>
        <v/>
      </c>
      <c r="G2713" s="16" t="str">
        <f t="shared" ca="1" si="270"/>
        <v/>
      </c>
      <c r="H2713" s="16" t="str">
        <f t="shared" ca="1" si="270"/>
        <v/>
      </c>
      <c r="I2713" s="16" t="str">
        <f t="shared" ca="1" si="270"/>
        <v/>
      </c>
      <c r="J2713" s="16" t="str">
        <f t="shared" ca="1" si="270"/>
        <v/>
      </c>
    </row>
    <row r="2714" spans="4:10">
      <c r="D2714" s="3" t="str">
        <f t="shared" si="268"/>
        <v>11-10</v>
      </c>
      <c r="E2714" s="3">
        <v>2710</v>
      </c>
      <c r="F2714" s="16" t="str">
        <f t="shared" ca="1" si="269"/>
        <v/>
      </c>
      <c r="G2714" s="16" t="str">
        <f t="shared" ca="1" si="270"/>
        <v/>
      </c>
      <c r="H2714" s="16" t="str">
        <f t="shared" ca="1" si="270"/>
        <v/>
      </c>
      <c r="I2714" s="16" t="str">
        <f t="shared" ca="1" si="270"/>
        <v/>
      </c>
      <c r="J2714" s="16" t="str">
        <f t="shared" ca="1" si="270"/>
        <v/>
      </c>
    </row>
    <row r="2715" spans="4:10">
      <c r="D2715" s="3" t="str">
        <f t="shared" si="268"/>
        <v>11-10</v>
      </c>
      <c r="E2715" s="3">
        <v>2711</v>
      </c>
      <c r="F2715" s="16" t="str">
        <f t="shared" ca="1" si="269"/>
        <v/>
      </c>
      <c r="G2715" s="16" t="str">
        <f t="shared" ca="1" si="270"/>
        <v/>
      </c>
      <c r="H2715" s="16" t="str">
        <f t="shared" ca="1" si="270"/>
        <v/>
      </c>
      <c r="I2715" s="16" t="str">
        <f t="shared" ca="1" si="270"/>
        <v/>
      </c>
      <c r="J2715" s="16" t="str">
        <f t="shared" ca="1" si="270"/>
        <v/>
      </c>
    </row>
    <row r="2716" spans="4:10">
      <c r="D2716" s="3" t="str">
        <f t="shared" si="268"/>
        <v>11-10</v>
      </c>
      <c r="E2716" s="3">
        <v>2712</v>
      </c>
      <c r="F2716" s="16" t="str">
        <f t="shared" ca="1" si="269"/>
        <v/>
      </c>
      <c r="G2716" s="16" t="str">
        <f t="shared" ca="1" si="270"/>
        <v/>
      </c>
      <c r="H2716" s="16" t="str">
        <f t="shared" ca="1" si="270"/>
        <v/>
      </c>
      <c r="I2716" s="16" t="str">
        <f t="shared" ca="1" si="270"/>
        <v/>
      </c>
      <c r="J2716" s="16" t="str">
        <f t="shared" ca="1" si="270"/>
        <v/>
      </c>
    </row>
    <row r="2717" spans="4:10">
      <c r="D2717" s="3" t="str">
        <f t="shared" si="268"/>
        <v>11-10</v>
      </c>
      <c r="E2717" s="3">
        <v>2713</v>
      </c>
      <c r="F2717" s="16" t="str">
        <f t="shared" ca="1" si="269"/>
        <v/>
      </c>
      <c r="G2717" s="16" t="str">
        <f t="shared" ca="1" si="270"/>
        <v/>
      </c>
      <c r="H2717" s="16" t="str">
        <f t="shared" ca="1" si="270"/>
        <v/>
      </c>
      <c r="I2717" s="16" t="str">
        <f t="shared" ca="1" si="270"/>
        <v/>
      </c>
      <c r="J2717" s="16" t="str">
        <f t="shared" ca="1" si="270"/>
        <v/>
      </c>
    </row>
    <row r="2718" spans="4:10">
      <c r="D2718" s="3" t="str">
        <f t="shared" si="268"/>
        <v>11-10</v>
      </c>
      <c r="E2718" s="3">
        <v>2714</v>
      </c>
      <c r="F2718" s="16" t="str">
        <f t="shared" ca="1" si="269"/>
        <v/>
      </c>
      <c r="G2718" s="16" t="str">
        <f t="shared" ca="1" si="270"/>
        <v/>
      </c>
      <c r="H2718" s="16" t="str">
        <f t="shared" ca="1" si="270"/>
        <v/>
      </c>
      <c r="I2718" s="16" t="str">
        <f t="shared" ca="1" si="270"/>
        <v/>
      </c>
      <c r="J2718" s="16" t="str">
        <f t="shared" ca="1" si="270"/>
        <v/>
      </c>
    </row>
    <row r="2719" spans="4:10">
      <c r="D2719" s="3" t="str">
        <f t="shared" si="268"/>
        <v>11-10</v>
      </c>
      <c r="E2719" s="3">
        <v>2715</v>
      </c>
      <c r="F2719" s="16" t="str">
        <f t="shared" ca="1" si="269"/>
        <v/>
      </c>
      <c r="G2719" s="16" t="str">
        <f t="shared" ca="1" si="270"/>
        <v/>
      </c>
      <c r="H2719" s="16" t="str">
        <f t="shared" ca="1" si="270"/>
        <v/>
      </c>
      <c r="I2719" s="16" t="str">
        <f t="shared" ca="1" si="270"/>
        <v/>
      </c>
      <c r="J2719" s="16" t="str">
        <f t="shared" ca="1" si="270"/>
        <v/>
      </c>
    </row>
    <row r="2720" spans="4:10">
      <c r="D2720" s="3" t="str">
        <f t="shared" si="268"/>
        <v>11-10</v>
      </c>
      <c r="E2720" s="3">
        <v>2716</v>
      </c>
      <c r="F2720" s="16" t="str">
        <f t="shared" ca="1" si="269"/>
        <v/>
      </c>
      <c r="G2720" s="16" t="str">
        <f t="shared" ca="1" si="270"/>
        <v/>
      </c>
      <c r="H2720" s="16" t="str">
        <f t="shared" ca="1" si="270"/>
        <v/>
      </c>
      <c r="I2720" s="16" t="str">
        <f t="shared" ca="1" si="270"/>
        <v/>
      </c>
      <c r="J2720" s="16" t="str">
        <f t="shared" ca="1" si="270"/>
        <v/>
      </c>
    </row>
    <row r="2721" spans="4:10">
      <c r="D2721" s="3" t="str">
        <f t="shared" si="268"/>
        <v>11-10</v>
      </c>
      <c r="E2721" s="3">
        <v>2717</v>
      </c>
      <c r="F2721" s="16" t="str">
        <f t="shared" ca="1" si="269"/>
        <v/>
      </c>
      <c r="G2721" s="16" t="str">
        <f t="shared" ca="1" si="270"/>
        <v/>
      </c>
      <c r="H2721" s="16" t="str">
        <f t="shared" ca="1" si="270"/>
        <v/>
      </c>
      <c r="I2721" s="16" t="str">
        <f t="shared" ca="1" si="270"/>
        <v/>
      </c>
      <c r="J2721" s="16" t="str">
        <f t="shared" ca="1" si="270"/>
        <v/>
      </c>
    </row>
    <row r="2722" spans="4:10">
      <c r="D2722" s="3" t="str">
        <f t="shared" si="268"/>
        <v>11-10</v>
      </c>
      <c r="E2722" s="3">
        <v>2718</v>
      </c>
      <c r="F2722" s="16" t="str">
        <f t="shared" ca="1" si="269"/>
        <v/>
      </c>
      <c r="G2722" s="16" t="str">
        <f t="shared" ca="1" si="270"/>
        <v/>
      </c>
      <c r="H2722" s="16" t="str">
        <f t="shared" ca="1" si="270"/>
        <v/>
      </c>
      <c r="I2722" s="16" t="str">
        <f t="shared" ca="1" si="270"/>
        <v/>
      </c>
      <c r="J2722" s="16" t="str">
        <f t="shared" ca="1" si="270"/>
        <v/>
      </c>
    </row>
    <row r="2723" spans="4:10">
      <c r="D2723" s="3" t="str">
        <f t="shared" si="268"/>
        <v>11-10</v>
      </c>
      <c r="E2723" s="3">
        <v>2719</v>
      </c>
      <c r="F2723" s="16" t="str">
        <f t="shared" ca="1" si="269"/>
        <v/>
      </c>
      <c r="G2723" s="16" t="str">
        <f t="shared" ca="1" si="270"/>
        <v/>
      </c>
      <c r="H2723" s="16" t="str">
        <f t="shared" ca="1" si="270"/>
        <v/>
      </c>
      <c r="I2723" s="16" t="str">
        <f t="shared" ca="1" si="270"/>
        <v/>
      </c>
      <c r="J2723" s="16" t="str">
        <f t="shared" ca="1" si="270"/>
        <v/>
      </c>
    </row>
    <row r="2724" spans="4:10">
      <c r="D2724" s="3" t="str">
        <f t="shared" si="268"/>
        <v>11-10</v>
      </c>
      <c r="E2724" s="3">
        <v>2720</v>
      </c>
      <c r="F2724" s="16" t="str">
        <f t="shared" ca="1" si="269"/>
        <v/>
      </c>
      <c r="G2724" s="16" t="str">
        <f t="shared" ca="1" si="270"/>
        <v/>
      </c>
      <c r="H2724" s="16" t="str">
        <f t="shared" ca="1" si="270"/>
        <v/>
      </c>
      <c r="I2724" s="16" t="str">
        <f t="shared" ca="1" si="270"/>
        <v/>
      </c>
      <c r="J2724" s="16" t="str">
        <f t="shared" ca="1" si="270"/>
        <v/>
      </c>
    </row>
    <row r="2725" spans="4:10">
      <c r="D2725" s="3" t="str">
        <f t="shared" si="268"/>
        <v>12-1</v>
      </c>
      <c r="E2725" s="3">
        <v>2721</v>
      </c>
      <c r="F2725" s="16" t="str">
        <f t="shared" ref="F2725:F2788" ca="1" si="271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725" s="16" t="str">
        <f t="shared" ref="G2725:J2744" ca="1" si="27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725" s="16" t="str">
        <f t="shared" ca="1" si="272"/>
        <v/>
      </c>
      <c r="I2725" s="16" t="str">
        <f t="shared" ca="1" si="272"/>
        <v/>
      </c>
      <c r="J2725" s="16" t="str">
        <f t="shared" ca="1" si="272"/>
        <v/>
      </c>
    </row>
    <row r="2726" spans="4:10">
      <c r="D2726" s="3" t="str">
        <f t="shared" si="268"/>
        <v>12-1</v>
      </c>
      <c r="E2726" s="3">
        <v>2722</v>
      </c>
      <c r="F2726" s="16" t="str">
        <f t="shared" ca="1" si="271"/>
        <v/>
      </c>
      <c r="G2726" s="16" t="str">
        <f t="shared" ca="1" si="272"/>
        <v/>
      </c>
      <c r="H2726" s="16" t="str">
        <f t="shared" ca="1" si="272"/>
        <v/>
      </c>
      <c r="I2726" s="16" t="str">
        <f t="shared" ca="1" si="272"/>
        <v/>
      </c>
      <c r="J2726" s="16" t="str">
        <f t="shared" ca="1" si="272"/>
        <v/>
      </c>
    </row>
    <row r="2727" spans="4:10">
      <c r="D2727" s="3" t="str">
        <f t="shared" si="268"/>
        <v>12-1</v>
      </c>
      <c r="E2727" s="3">
        <v>2723</v>
      </c>
      <c r="F2727" s="16" t="str">
        <f t="shared" ca="1" si="271"/>
        <v/>
      </c>
      <c r="G2727" s="16" t="str">
        <f t="shared" ca="1" si="272"/>
        <v/>
      </c>
      <c r="H2727" s="16" t="str">
        <f t="shared" ca="1" si="272"/>
        <v/>
      </c>
      <c r="I2727" s="16" t="str">
        <f t="shared" ca="1" si="272"/>
        <v/>
      </c>
      <c r="J2727" s="16" t="str">
        <f t="shared" ca="1" si="272"/>
        <v/>
      </c>
    </row>
    <row r="2728" spans="4:10">
      <c r="D2728" s="3" t="str">
        <f t="shared" si="268"/>
        <v>12-1</v>
      </c>
      <c r="E2728" s="3">
        <v>2724</v>
      </c>
      <c r="F2728" s="16" t="str">
        <f t="shared" ca="1" si="271"/>
        <v/>
      </c>
      <c r="G2728" s="16" t="str">
        <f t="shared" ca="1" si="272"/>
        <v/>
      </c>
      <c r="H2728" s="16" t="str">
        <f t="shared" ca="1" si="272"/>
        <v/>
      </c>
      <c r="I2728" s="16" t="str">
        <f t="shared" ca="1" si="272"/>
        <v/>
      </c>
      <c r="J2728" s="16" t="str">
        <f t="shared" ca="1" si="272"/>
        <v/>
      </c>
    </row>
    <row r="2729" spans="4:10">
      <c r="D2729" s="3" t="str">
        <f t="shared" si="268"/>
        <v>12-1</v>
      </c>
      <c r="E2729" s="3">
        <v>2725</v>
      </c>
      <c r="F2729" s="16" t="str">
        <f t="shared" ca="1" si="271"/>
        <v/>
      </c>
      <c r="G2729" s="16" t="str">
        <f t="shared" ca="1" si="272"/>
        <v/>
      </c>
      <c r="H2729" s="16" t="str">
        <f t="shared" ca="1" si="272"/>
        <v/>
      </c>
      <c r="I2729" s="16" t="str">
        <f t="shared" ca="1" si="272"/>
        <v/>
      </c>
      <c r="J2729" s="16" t="str">
        <f t="shared" ca="1" si="272"/>
        <v/>
      </c>
    </row>
    <row r="2730" spans="4:10">
      <c r="D2730" s="3" t="str">
        <f t="shared" si="268"/>
        <v>12-1</v>
      </c>
      <c r="E2730" s="3">
        <v>2726</v>
      </c>
      <c r="F2730" s="16" t="str">
        <f t="shared" ca="1" si="271"/>
        <v/>
      </c>
      <c r="G2730" s="16" t="str">
        <f t="shared" ca="1" si="272"/>
        <v/>
      </c>
      <c r="H2730" s="16" t="str">
        <f t="shared" ca="1" si="272"/>
        <v/>
      </c>
      <c r="I2730" s="16" t="str">
        <f t="shared" ca="1" si="272"/>
        <v/>
      </c>
      <c r="J2730" s="16" t="str">
        <f t="shared" ca="1" si="272"/>
        <v/>
      </c>
    </row>
    <row r="2731" spans="4:10">
      <c r="D2731" s="3" t="str">
        <f t="shared" si="268"/>
        <v>12-1</v>
      </c>
      <c r="E2731" s="3">
        <v>2727</v>
      </c>
      <c r="F2731" s="16" t="str">
        <f t="shared" ca="1" si="271"/>
        <v/>
      </c>
      <c r="G2731" s="16" t="str">
        <f t="shared" ca="1" si="272"/>
        <v/>
      </c>
      <c r="H2731" s="16" t="str">
        <f t="shared" ca="1" si="272"/>
        <v/>
      </c>
      <c r="I2731" s="16" t="str">
        <f t="shared" ca="1" si="272"/>
        <v/>
      </c>
      <c r="J2731" s="16" t="str">
        <f t="shared" ca="1" si="272"/>
        <v/>
      </c>
    </row>
    <row r="2732" spans="4:10">
      <c r="D2732" s="3" t="str">
        <f t="shared" si="268"/>
        <v>12-1</v>
      </c>
      <c r="E2732" s="3">
        <v>2728</v>
      </c>
      <c r="F2732" s="16" t="str">
        <f t="shared" ca="1" si="271"/>
        <v/>
      </c>
      <c r="G2732" s="16" t="str">
        <f t="shared" ca="1" si="272"/>
        <v/>
      </c>
      <c r="H2732" s="16" t="str">
        <f t="shared" ca="1" si="272"/>
        <v/>
      </c>
      <c r="I2732" s="16" t="str">
        <f t="shared" ca="1" si="272"/>
        <v/>
      </c>
      <c r="J2732" s="16" t="str">
        <f t="shared" ca="1" si="272"/>
        <v/>
      </c>
    </row>
    <row r="2733" spans="4:10">
      <c r="D2733" s="3" t="str">
        <f t="shared" si="268"/>
        <v>12-1</v>
      </c>
      <c r="E2733" s="3">
        <v>2729</v>
      </c>
      <c r="F2733" s="16" t="str">
        <f t="shared" ca="1" si="271"/>
        <v/>
      </c>
      <c r="G2733" s="16" t="str">
        <f t="shared" ca="1" si="272"/>
        <v/>
      </c>
      <c r="H2733" s="16" t="str">
        <f t="shared" ca="1" si="272"/>
        <v/>
      </c>
      <c r="I2733" s="16" t="str">
        <f t="shared" ca="1" si="272"/>
        <v/>
      </c>
      <c r="J2733" s="16" t="str">
        <f t="shared" ca="1" si="272"/>
        <v/>
      </c>
    </row>
    <row r="2734" spans="4:10">
      <c r="D2734" s="3" t="str">
        <f t="shared" si="268"/>
        <v>12-1</v>
      </c>
      <c r="E2734" s="3">
        <v>2730</v>
      </c>
      <c r="F2734" s="16" t="str">
        <f t="shared" ca="1" si="271"/>
        <v/>
      </c>
      <c r="G2734" s="16" t="str">
        <f t="shared" ca="1" si="272"/>
        <v/>
      </c>
      <c r="H2734" s="16" t="str">
        <f t="shared" ca="1" si="272"/>
        <v/>
      </c>
      <c r="I2734" s="16" t="str">
        <f t="shared" ca="1" si="272"/>
        <v/>
      </c>
      <c r="J2734" s="16" t="str">
        <f t="shared" ca="1" si="272"/>
        <v/>
      </c>
    </row>
    <row r="2735" spans="4:10">
      <c r="D2735" s="3" t="str">
        <f t="shared" si="268"/>
        <v>12-1</v>
      </c>
      <c r="E2735" s="3">
        <v>2731</v>
      </c>
      <c r="F2735" s="16" t="str">
        <f t="shared" ca="1" si="271"/>
        <v/>
      </c>
      <c r="G2735" s="16" t="str">
        <f t="shared" ca="1" si="272"/>
        <v/>
      </c>
      <c r="H2735" s="16" t="str">
        <f t="shared" ca="1" si="272"/>
        <v/>
      </c>
      <c r="I2735" s="16" t="str">
        <f t="shared" ca="1" si="272"/>
        <v/>
      </c>
      <c r="J2735" s="16" t="str">
        <f t="shared" ca="1" si="272"/>
        <v/>
      </c>
    </row>
    <row r="2736" spans="4:10">
      <c r="D2736" s="3" t="str">
        <f t="shared" si="268"/>
        <v>12-1</v>
      </c>
      <c r="E2736" s="3">
        <v>2732</v>
      </c>
      <c r="F2736" s="16" t="str">
        <f t="shared" ca="1" si="271"/>
        <v/>
      </c>
      <c r="G2736" s="16" t="str">
        <f t="shared" ca="1" si="272"/>
        <v/>
      </c>
      <c r="H2736" s="16" t="str">
        <f t="shared" ca="1" si="272"/>
        <v/>
      </c>
      <c r="I2736" s="16" t="str">
        <f t="shared" ca="1" si="272"/>
        <v/>
      </c>
      <c r="J2736" s="16" t="str">
        <f t="shared" ca="1" si="272"/>
        <v/>
      </c>
    </row>
    <row r="2737" spans="4:10">
      <c r="D2737" s="3" t="str">
        <f t="shared" si="268"/>
        <v>12-1</v>
      </c>
      <c r="E2737" s="3">
        <v>2733</v>
      </c>
      <c r="F2737" s="16" t="str">
        <f t="shared" ca="1" si="271"/>
        <v/>
      </c>
      <c r="G2737" s="16" t="str">
        <f t="shared" ca="1" si="272"/>
        <v/>
      </c>
      <c r="H2737" s="16" t="str">
        <f t="shared" ca="1" si="272"/>
        <v/>
      </c>
      <c r="I2737" s="16" t="str">
        <f t="shared" ca="1" si="272"/>
        <v/>
      </c>
      <c r="J2737" s="16" t="str">
        <f t="shared" ca="1" si="272"/>
        <v/>
      </c>
    </row>
    <row r="2738" spans="4:10">
      <c r="D2738" s="3" t="str">
        <f t="shared" si="268"/>
        <v>12-1</v>
      </c>
      <c r="E2738" s="3">
        <v>2734</v>
      </c>
      <c r="F2738" s="16" t="str">
        <f t="shared" ca="1" si="271"/>
        <v/>
      </c>
      <c r="G2738" s="16" t="str">
        <f t="shared" ca="1" si="272"/>
        <v/>
      </c>
      <c r="H2738" s="16" t="str">
        <f t="shared" ca="1" si="272"/>
        <v/>
      </c>
      <c r="I2738" s="16" t="str">
        <f t="shared" ca="1" si="272"/>
        <v/>
      </c>
      <c r="J2738" s="16" t="str">
        <f t="shared" ca="1" si="272"/>
        <v/>
      </c>
    </row>
    <row r="2739" spans="4:10">
      <c r="D2739" s="3" t="str">
        <f t="shared" si="268"/>
        <v>12-1</v>
      </c>
      <c r="E2739" s="3">
        <v>2735</v>
      </c>
      <c r="F2739" s="16" t="str">
        <f t="shared" ca="1" si="271"/>
        <v/>
      </c>
      <c r="G2739" s="16" t="str">
        <f t="shared" ca="1" si="272"/>
        <v/>
      </c>
      <c r="H2739" s="16" t="str">
        <f t="shared" ca="1" si="272"/>
        <v/>
      </c>
      <c r="I2739" s="16" t="str">
        <f t="shared" ca="1" si="272"/>
        <v/>
      </c>
      <c r="J2739" s="16" t="str">
        <f t="shared" ca="1" si="272"/>
        <v/>
      </c>
    </row>
    <row r="2740" spans="4:10">
      <c r="D2740" s="3" t="str">
        <f t="shared" si="268"/>
        <v>12-1</v>
      </c>
      <c r="E2740" s="3">
        <v>2736</v>
      </c>
      <c r="F2740" s="16" t="str">
        <f t="shared" ca="1" si="271"/>
        <v/>
      </c>
      <c r="G2740" s="16" t="str">
        <f t="shared" ca="1" si="272"/>
        <v/>
      </c>
      <c r="H2740" s="16" t="str">
        <f t="shared" ca="1" si="272"/>
        <v/>
      </c>
      <c r="I2740" s="16" t="str">
        <f t="shared" ca="1" si="272"/>
        <v/>
      </c>
      <c r="J2740" s="16" t="str">
        <f t="shared" ca="1" si="272"/>
        <v/>
      </c>
    </row>
    <row r="2741" spans="4:10">
      <c r="D2741" s="3" t="str">
        <f t="shared" si="268"/>
        <v>12-2</v>
      </c>
      <c r="E2741" s="3">
        <v>2737</v>
      </c>
      <c r="F2741" s="16" t="str">
        <f t="shared" ca="1" si="271"/>
        <v/>
      </c>
      <c r="G2741" s="16" t="str">
        <f t="shared" ca="1" si="272"/>
        <v/>
      </c>
      <c r="H2741" s="16" t="str">
        <f t="shared" ca="1" si="272"/>
        <v/>
      </c>
      <c r="I2741" s="16" t="str">
        <f t="shared" ca="1" si="272"/>
        <v/>
      </c>
      <c r="J2741" s="16" t="str">
        <f t="shared" ca="1" si="272"/>
        <v/>
      </c>
    </row>
    <row r="2742" spans="4:10">
      <c r="D2742" s="3" t="str">
        <f t="shared" si="268"/>
        <v>12-2</v>
      </c>
      <c r="E2742" s="3">
        <v>2738</v>
      </c>
      <c r="F2742" s="16" t="str">
        <f t="shared" ca="1" si="271"/>
        <v/>
      </c>
      <c r="G2742" s="16" t="str">
        <f t="shared" ca="1" si="272"/>
        <v/>
      </c>
      <c r="H2742" s="16" t="str">
        <f t="shared" ca="1" si="272"/>
        <v/>
      </c>
      <c r="I2742" s="16" t="str">
        <f t="shared" ca="1" si="272"/>
        <v/>
      </c>
      <c r="J2742" s="16" t="str">
        <f t="shared" ca="1" si="272"/>
        <v/>
      </c>
    </row>
    <row r="2743" spans="4:10">
      <c r="D2743" s="3" t="str">
        <f t="shared" si="268"/>
        <v>12-2</v>
      </c>
      <c r="E2743" s="3">
        <v>2739</v>
      </c>
      <c r="F2743" s="16" t="str">
        <f t="shared" ca="1" si="271"/>
        <v/>
      </c>
      <c r="G2743" s="16" t="str">
        <f t="shared" ca="1" si="272"/>
        <v/>
      </c>
      <c r="H2743" s="16" t="str">
        <f t="shared" ca="1" si="272"/>
        <v/>
      </c>
      <c r="I2743" s="16" t="str">
        <f t="shared" ca="1" si="272"/>
        <v/>
      </c>
      <c r="J2743" s="16" t="str">
        <f t="shared" ca="1" si="272"/>
        <v/>
      </c>
    </row>
    <row r="2744" spans="4:10">
      <c r="D2744" s="3" t="str">
        <f t="shared" si="268"/>
        <v>12-2</v>
      </c>
      <c r="E2744" s="3">
        <v>2740</v>
      </c>
      <c r="F2744" s="16" t="str">
        <f t="shared" ca="1" si="271"/>
        <v/>
      </c>
      <c r="G2744" s="16" t="str">
        <f t="shared" ca="1" si="272"/>
        <v/>
      </c>
      <c r="H2744" s="16" t="str">
        <f t="shared" ca="1" si="272"/>
        <v/>
      </c>
      <c r="I2744" s="16" t="str">
        <f t="shared" ca="1" si="272"/>
        <v/>
      </c>
      <c r="J2744" s="16" t="str">
        <f t="shared" ca="1" si="272"/>
        <v/>
      </c>
    </row>
    <row r="2745" spans="4:10">
      <c r="D2745" s="3" t="str">
        <f t="shared" si="268"/>
        <v>12-2</v>
      </c>
      <c r="E2745" s="3">
        <v>2741</v>
      </c>
      <c r="F2745" s="16" t="str">
        <f t="shared" ca="1" si="271"/>
        <v/>
      </c>
      <c r="G2745" s="16" t="str">
        <f t="shared" ref="G2745:J2764" ca="1" si="27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745" s="16" t="str">
        <f t="shared" ca="1" si="273"/>
        <v/>
      </c>
      <c r="I2745" s="16" t="str">
        <f t="shared" ca="1" si="273"/>
        <v/>
      </c>
      <c r="J2745" s="16" t="str">
        <f t="shared" ca="1" si="273"/>
        <v/>
      </c>
    </row>
    <row r="2746" spans="4:10">
      <c r="D2746" s="3" t="str">
        <f t="shared" si="268"/>
        <v>12-2</v>
      </c>
      <c r="E2746" s="3">
        <v>2742</v>
      </c>
      <c r="F2746" s="16" t="str">
        <f t="shared" ca="1" si="271"/>
        <v/>
      </c>
      <c r="G2746" s="16" t="str">
        <f t="shared" ca="1" si="273"/>
        <v/>
      </c>
      <c r="H2746" s="16" t="str">
        <f t="shared" ca="1" si="273"/>
        <v/>
      </c>
      <c r="I2746" s="16" t="str">
        <f t="shared" ca="1" si="273"/>
        <v/>
      </c>
      <c r="J2746" s="16" t="str">
        <f t="shared" ca="1" si="273"/>
        <v/>
      </c>
    </row>
    <row r="2747" spans="4:10">
      <c r="D2747" s="3" t="str">
        <f t="shared" si="268"/>
        <v>12-2</v>
      </c>
      <c r="E2747" s="3">
        <v>2743</v>
      </c>
      <c r="F2747" s="16" t="str">
        <f t="shared" ca="1" si="271"/>
        <v/>
      </c>
      <c r="G2747" s="16" t="str">
        <f t="shared" ca="1" si="273"/>
        <v/>
      </c>
      <c r="H2747" s="16" t="str">
        <f t="shared" ca="1" si="273"/>
        <v/>
      </c>
      <c r="I2747" s="16" t="str">
        <f t="shared" ca="1" si="273"/>
        <v/>
      </c>
      <c r="J2747" s="16" t="str">
        <f t="shared" ca="1" si="273"/>
        <v/>
      </c>
    </row>
    <row r="2748" spans="4:10">
      <c r="D2748" s="3" t="str">
        <f t="shared" si="268"/>
        <v>12-2</v>
      </c>
      <c r="E2748" s="3">
        <v>2744</v>
      </c>
      <c r="F2748" s="16" t="str">
        <f t="shared" ca="1" si="271"/>
        <v/>
      </c>
      <c r="G2748" s="16" t="str">
        <f t="shared" ca="1" si="273"/>
        <v/>
      </c>
      <c r="H2748" s="16" t="str">
        <f t="shared" ca="1" si="273"/>
        <v/>
      </c>
      <c r="I2748" s="16" t="str">
        <f t="shared" ca="1" si="273"/>
        <v/>
      </c>
      <c r="J2748" s="16" t="str">
        <f t="shared" ca="1" si="273"/>
        <v/>
      </c>
    </row>
    <row r="2749" spans="4:10">
      <c r="D2749" s="3" t="str">
        <f t="shared" si="268"/>
        <v>12-2</v>
      </c>
      <c r="E2749" s="3">
        <v>2745</v>
      </c>
      <c r="F2749" s="16" t="str">
        <f t="shared" ca="1" si="271"/>
        <v/>
      </c>
      <c r="G2749" s="16" t="str">
        <f t="shared" ca="1" si="273"/>
        <v/>
      </c>
      <c r="H2749" s="16" t="str">
        <f t="shared" ca="1" si="273"/>
        <v/>
      </c>
      <c r="I2749" s="16" t="str">
        <f t="shared" ca="1" si="273"/>
        <v/>
      </c>
      <c r="J2749" s="16" t="str">
        <f t="shared" ca="1" si="273"/>
        <v/>
      </c>
    </row>
    <row r="2750" spans="4:10">
      <c r="D2750" s="3" t="str">
        <f t="shared" si="268"/>
        <v>12-2</v>
      </c>
      <c r="E2750" s="3">
        <v>2746</v>
      </c>
      <c r="F2750" s="16" t="str">
        <f t="shared" ca="1" si="271"/>
        <v/>
      </c>
      <c r="G2750" s="16" t="str">
        <f t="shared" ca="1" si="273"/>
        <v/>
      </c>
      <c r="H2750" s="16" t="str">
        <f t="shared" ca="1" si="273"/>
        <v/>
      </c>
      <c r="I2750" s="16" t="str">
        <f t="shared" ca="1" si="273"/>
        <v/>
      </c>
      <c r="J2750" s="16" t="str">
        <f t="shared" ca="1" si="273"/>
        <v/>
      </c>
    </row>
    <row r="2751" spans="4:10">
      <c r="D2751" s="3" t="str">
        <f t="shared" si="268"/>
        <v>12-2</v>
      </c>
      <c r="E2751" s="3">
        <v>2747</v>
      </c>
      <c r="F2751" s="16" t="str">
        <f t="shared" ca="1" si="271"/>
        <v/>
      </c>
      <c r="G2751" s="16" t="str">
        <f t="shared" ca="1" si="273"/>
        <v/>
      </c>
      <c r="H2751" s="16" t="str">
        <f t="shared" ca="1" si="273"/>
        <v/>
      </c>
      <c r="I2751" s="16" t="str">
        <f t="shared" ca="1" si="273"/>
        <v/>
      </c>
      <c r="J2751" s="16" t="str">
        <f t="shared" ca="1" si="273"/>
        <v/>
      </c>
    </row>
    <row r="2752" spans="4:10">
      <c r="D2752" s="3" t="str">
        <f t="shared" si="268"/>
        <v>12-2</v>
      </c>
      <c r="E2752" s="3">
        <v>2748</v>
      </c>
      <c r="F2752" s="16" t="str">
        <f t="shared" ca="1" si="271"/>
        <v/>
      </c>
      <c r="G2752" s="16" t="str">
        <f t="shared" ca="1" si="273"/>
        <v/>
      </c>
      <c r="H2752" s="16" t="str">
        <f t="shared" ca="1" si="273"/>
        <v/>
      </c>
      <c r="I2752" s="16" t="str">
        <f t="shared" ca="1" si="273"/>
        <v/>
      </c>
      <c r="J2752" s="16" t="str">
        <f t="shared" ca="1" si="273"/>
        <v/>
      </c>
    </row>
    <row r="2753" spans="4:10">
      <c r="D2753" s="3" t="str">
        <f t="shared" si="268"/>
        <v>12-2</v>
      </c>
      <c r="E2753" s="3">
        <v>2749</v>
      </c>
      <c r="F2753" s="16" t="str">
        <f t="shared" ca="1" si="271"/>
        <v/>
      </c>
      <c r="G2753" s="16" t="str">
        <f t="shared" ca="1" si="273"/>
        <v/>
      </c>
      <c r="H2753" s="16" t="str">
        <f t="shared" ca="1" si="273"/>
        <v/>
      </c>
      <c r="I2753" s="16" t="str">
        <f t="shared" ca="1" si="273"/>
        <v/>
      </c>
      <c r="J2753" s="16" t="str">
        <f t="shared" ca="1" si="273"/>
        <v/>
      </c>
    </row>
    <row r="2754" spans="4:10">
      <c r="D2754" s="3" t="str">
        <f t="shared" si="268"/>
        <v>12-2</v>
      </c>
      <c r="E2754" s="3">
        <v>2750</v>
      </c>
      <c r="F2754" s="16" t="str">
        <f t="shared" ca="1" si="271"/>
        <v/>
      </c>
      <c r="G2754" s="16" t="str">
        <f t="shared" ca="1" si="273"/>
        <v/>
      </c>
      <c r="H2754" s="16" t="str">
        <f t="shared" ca="1" si="273"/>
        <v/>
      </c>
      <c r="I2754" s="16" t="str">
        <f t="shared" ca="1" si="273"/>
        <v/>
      </c>
      <c r="J2754" s="16" t="str">
        <f t="shared" ca="1" si="273"/>
        <v/>
      </c>
    </row>
    <row r="2755" spans="4:10">
      <c r="D2755" s="3" t="str">
        <f t="shared" si="268"/>
        <v>12-2</v>
      </c>
      <c r="E2755" s="3">
        <v>2751</v>
      </c>
      <c r="F2755" s="16" t="str">
        <f t="shared" ca="1" si="271"/>
        <v/>
      </c>
      <c r="G2755" s="16" t="str">
        <f t="shared" ca="1" si="273"/>
        <v/>
      </c>
      <c r="H2755" s="16" t="str">
        <f t="shared" ca="1" si="273"/>
        <v/>
      </c>
      <c r="I2755" s="16" t="str">
        <f t="shared" ca="1" si="273"/>
        <v/>
      </c>
      <c r="J2755" s="16" t="str">
        <f t="shared" ca="1" si="273"/>
        <v/>
      </c>
    </row>
    <row r="2756" spans="4:10">
      <c r="D2756" s="3" t="str">
        <f t="shared" si="268"/>
        <v>12-2</v>
      </c>
      <c r="E2756" s="3">
        <v>2752</v>
      </c>
      <c r="F2756" s="16" t="str">
        <f t="shared" ca="1" si="271"/>
        <v/>
      </c>
      <c r="G2756" s="16" t="str">
        <f t="shared" ca="1" si="273"/>
        <v/>
      </c>
      <c r="H2756" s="16" t="str">
        <f t="shared" ca="1" si="273"/>
        <v/>
      </c>
      <c r="I2756" s="16" t="str">
        <f t="shared" ca="1" si="273"/>
        <v/>
      </c>
      <c r="J2756" s="16" t="str">
        <f t="shared" ca="1" si="273"/>
        <v/>
      </c>
    </row>
    <row r="2757" spans="4:10">
      <c r="D2757" s="3" t="str">
        <f t="shared" ref="D2757:D2820" si="274">DEC2HEX(HEX2DEC($D$4)+FLOOR((ROW(A2753)-1)/($M$4*10),1))&amp;"-"&amp;FLOOR((ROW(A2753)-1)/$M$4,1)+1-FLOOR((ROW(A2753)-1)/($M$4*10),1)*10</f>
        <v>12-3</v>
      </c>
      <c r="E2757" s="3">
        <v>2753</v>
      </c>
      <c r="F2757" s="16" t="str">
        <f t="shared" ca="1" si="271"/>
        <v/>
      </c>
      <c r="G2757" s="16" t="str">
        <f t="shared" ca="1" si="273"/>
        <v/>
      </c>
      <c r="H2757" s="16" t="str">
        <f t="shared" ca="1" si="273"/>
        <v/>
      </c>
      <c r="I2757" s="16" t="str">
        <f t="shared" ca="1" si="273"/>
        <v/>
      </c>
      <c r="J2757" s="16" t="str">
        <f t="shared" ca="1" si="273"/>
        <v/>
      </c>
    </row>
    <row r="2758" spans="4:10">
      <c r="D2758" s="3" t="str">
        <f t="shared" si="274"/>
        <v>12-3</v>
      </c>
      <c r="E2758" s="3">
        <v>2754</v>
      </c>
      <c r="F2758" s="16" t="str">
        <f t="shared" ca="1" si="271"/>
        <v/>
      </c>
      <c r="G2758" s="16" t="str">
        <f t="shared" ca="1" si="273"/>
        <v/>
      </c>
      <c r="H2758" s="16" t="str">
        <f t="shared" ca="1" si="273"/>
        <v/>
      </c>
      <c r="I2758" s="16" t="str">
        <f t="shared" ca="1" si="273"/>
        <v/>
      </c>
      <c r="J2758" s="16" t="str">
        <f t="shared" ca="1" si="273"/>
        <v/>
      </c>
    </row>
    <row r="2759" spans="4:10">
      <c r="D2759" s="3" t="str">
        <f t="shared" si="274"/>
        <v>12-3</v>
      </c>
      <c r="E2759" s="3">
        <v>2755</v>
      </c>
      <c r="F2759" s="16" t="str">
        <f t="shared" ca="1" si="271"/>
        <v/>
      </c>
      <c r="G2759" s="16" t="str">
        <f t="shared" ca="1" si="273"/>
        <v/>
      </c>
      <c r="H2759" s="16" t="str">
        <f t="shared" ca="1" si="273"/>
        <v/>
      </c>
      <c r="I2759" s="16" t="str">
        <f t="shared" ca="1" si="273"/>
        <v/>
      </c>
      <c r="J2759" s="16" t="str">
        <f t="shared" ca="1" si="273"/>
        <v/>
      </c>
    </row>
    <row r="2760" spans="4:10">
      <c r="D2760" s="3" t="str">
        <f t="shared" si="274"/>
        <v>12-3</v>
      </c>
      <c r="E2760" s="3">
        <v>2756</v>
      </c>
      <c r="F2760" s="16" t="str">
        <f t="shared" ca="1" si="271"/>
        <v/>
      </c>
      <c r="G2760" s="16" t="str">
        <f t="shared" ca="1" si="273"/>
        <v/>
      </c>
      <c r="H2760" s="16" t="str">
        <f t="shared" ca="1" si="273"/>
        <v/>
      </c>
      <c r="I2760" s="16" t="str">
        <f t="shared" ca="1" si="273"/>
        <v/>
      </c>
      <c r="J2760" s="16" t="str">
        <f t="shared" ca="1" si="273"/>
        <v/>
      </c>
    </row>
    <row r="2761" spans="4:10">
      <c r="D2761" s="3" t="str">
        <f t="shared" si="274"/>
        <v>12-3</v>
      </c>
      <c r="E2761" s="3">
        <v>2757</v>
      </c>
      <c r="F2761" s="16" t="str">
        <f t="shared" ca="1" si="271"/>
        <v/>
      </c>
      <c r="G2761" s="16" t="str">
        <f t="shared" ca="1" si="273"/>
        <v/>
      </c>
      <c r="H2761" s="16" t="str">
        <f t="shared" ca="1" si="273"/>
        <v/>
      </c>
      <c r="I2761" s="16" t="str">
        <f t="shared" ca="1" si="273"/>
        <v/>
      </c>
      <c r="J2761" s="16" t="str">
        <f t="shared" ca="1" si="273"/>
        <v/>
      </c>
    </row>
    <row r="2762" spans="4:10">
      <c r="D2762" s="3" t="str">
        <f t="shared" si="274"/>
        <v>12-3</v>
      </c>
      <c r="E2762" s="3">
        <v>2758</v>
      </c>
      <c r="F2762" s="16" t="str">
        <f t="shared" ca="1" si="271"/>
        <v/>
      </c>
      <c r="G2762" s="16" t="str">
        <f t="shared" ca="1" si="273"/>
        <v/>
      </c>
      <c r="H2762" s="16" t="str">
        <f t="shared" ca="1" si="273"/>
        <v/>
      </c>
      <c r="I2762" s="16" t="str">
        <f t="shared" ca="1" si="273"/>
        <v/>
      </c>
      <c r="J2762" s="16" t="str">
        <f t="shared" ca="1" si="273"/>
        <v/>
      </c>
    </row>
    <row r="2763" spans="4:10">
      <c r="D2763" s="3" t="str">
        <f t="shared" si="274"/>
        <v>12-3</v>
      </c>
      <c r="E2763" s="3">
        <v>2759</v>
      </c>
      <c r="F2763" s="16" t="str">
        <f t="shared" ca="1" si="271"/>
        <v/>
      </c>
      <c r="G2763" s="16" t="str">
        <f t="shared" ca="1" si="273"/>
        <v/>
      </c>
      <c r="H2763" s="16" t="str">
        <f t="shared" ca="1" si="273"/>
        <v/>
      </c>
      <c r="I2763" s="16" t="str">
        <f t="shared" ca="1" si="273"/>
        <v/>
      </c>
      <c r="J2763" s="16" t="str">
        <f t="shared" ca="1" si="273"/>
        <v/>
      </c>
    </row>
    <row r="2764" spans="4:10">
      <c r="D2764" s="3" t="str">
        <f t="shared" si="274"/>
        <v>12-3</v>
      </c>
      <c r="E2764" s="3">
        <v>2760</v>
      </c>
      <c r="F2764" s="16" t="str">
        <f t="shared" ca="1" si="271"/>
        <v/>
      </c>
      <c r="G2764" s="16" t="str">
        <f t="shared" ca="1" si="273"/>
        <v/>
      </c>
      <c r="H2764" s="16" t="str">
        <f t="shared" ca="1" si="273"/>
        <v/>
      </c>
      <c r="I2764" s="16" t="str">
        <f t="shared" ca="1" si="273"/>
        <v/>
      </c>
      <c r="J2764" s="16" t="str">
        <f t="shared" ca="1" si="273"/>
        <v/>
      </c>
    </row>
    <row r="2765" spans="4:10">
      <c r="D2765" s="3" t="str">
        <f t="shared" si="274"/>
        <v>12-3</v>
      </c>
      <c r="E2765" s="3">
        <v>2761</v>
      </c>
      <c r="F2765" s="16" t="str">
        <f t="shared" ca="1" si="271"/>
        <v/>
      </c>
      <c r="G2765" s="16" t="str">
        <f t="shared" ref="G2765:J2784" ca="1" si="27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765" s="16" t="str">
        <f t="shared" ca="1" si="275"/>
        <v/>
      </c>
      <c r="I2765" s="16" t="str">
        <f t="shared" ca="1" si="275"/>
        <v/>
      </c>
      <c r="J2765" s="16" t="str">
        <f t="shared" ca="1" si="275"/>
        <v/>
      </c>
    </row>
    <row r="2766" spans="4:10">
      <c r="D2766" s="3" t="str">
        <f t="shared" si="274"/>
        <v>12-3</v>
      </c>
      <c r="E2766" s="3">
        <v>2762</v>
      </c>
      <c r="F2766" s="16" t="str">
        <f t="shared" ca="1" si="271"/>
        <v/>
      </c>
      <c r="G2766" s="16" t="str">
        <f t="shared" ca="1" si="275"/>
        <v/>
      </c>
      <c r="H2766" s="16" t="str">
        <f t="shared" ca="1" si="275"/>
        <v/>
      </c>
      <c r="I2766" s="16" t="str">
        <f t="shared" ca="1" si="275"/>
        <v/>
      </c>
      <c r="J2766" s="16" t="str">
        <f t="shared" ca="1" si="275"/>
        <v/>
      </c>
    </row>
    <row r="2767" spans="4:10">
      <c r="D2767" s="3" t="str">
        <f t="shared" si="274"/>
        <v>12-3</v>
      </c>
      <c r="E2767" s="3">
        <v>2763</v>
      </c>
      <c r="F2767" s="16" t="str">
        <f t="shared" ca="1" si="271"/>
        <v/>
      </c>
      <c r="G2767" s="16" t="str">
        <f t="shared" ca="1" si="275"/>
        <v/>
      </c>
      <c r="H2767" s="16" t="str">
        <f t="shared" ca="1" si="275"/>
        <v/>
      </c>
      <c r="I2767" s="16" t="str">
        <f t="shared" ca="1" si="275"/>
        <v/>
      </c>
      <c r="J2767" s="16" t="str">
        <f t="shared" ca="1" si="275"/>
        <v/>
      </c>
    </row>
    <row r="2768" spans="4:10">
      <c r="D2768" s="3" t="str">
        <f t="shared" si="274"/>
        <v>12-3</v>
      </c>
      <c r="E2768" s="3">
        <v>2764</v>
      </c>
      <c r="F2768" s="16" t="str">
        <f t="shared" ca="1" si="271"/>
        <v/>
      </c>
      <c r="G2768" s="16" t="str">
        <f t="shared" ca="1" si="275"/>
        <v/>
      </c>
      <c r="H2768" s="16" t="str">
        <f t="shared" ca="1" si="275"/>
        <v/>
      </c>
      <c r="I2768" s="16" t="str">
        <f t="shared" ca="1" si="275"/>
        <v/>
      </c>
      <c r="J2768" s="16" t="str">
        <f t="shared" ca="1" si="275"/>
        <v/>
      </c>
    </row>
    <row r="2769" spans="4:10">
      <c r="D2769" s="3" t="str">
        <f t="shared" si="274"/>
        <v>12-3</v>
      </c>
      <c r="E2769" s="3">
        <v>2765</v>
      </c>
      <c r="F2769" s="16" t="str">
        <f t="shared" ca="1" si="271"/>
        <v/>
      </c>
      <c r="G2769" s="16" t="str">
        <f t="shared" ca="1" si="275"/>
        <v/>
      </c>
      <c r="H2769" s="16" t="str">
        <f t="shared" ca="1" si="275"/>
        <v/>
      </c>
      <c r="I2769" s="16" t="str">
        <f t="shared" ca="1" si="275"/>
        <v/>
      </c>
      <c r="J2769" s="16" t="str">
        <f t="shared" ca="1" si="275"/>
        <v/>
      </c>
    </row>
    <row r="2770" spans="4:10">
      <c r="D2770" s="3" t="str">
        <f t="shared" si="274"/>
        <v>12-3</v>
      </c>
      <c r="E2770" s="3">
        <v>2766</v>
      </c>
      <c r="F2770" s="16" t="str">
        <f t="shared" ca="1" si="271"/>
        <v/>
      </c>
      <c r="G2770" s="16" t="str">
        <f t="shared" ca="1" si="275"/>
        <v/>
      </c>
      <c r="H2770" s="16" t="str">
        <f t="shared" ca="1" si="275"/>
        <v/>
      </c>
      <c r="I2770" s="16" t="str">
        <f t="shared" ca="1" si="275"/>
        <v/>
      </c>
      <c r="J2770" s="16" t="str">
        <f t="shared" ca="1" si="275"/>
        <v/>
      </c>
    </row>
    <row r="2771" spans="4:10">
      <c r="D2771" s="3" t="str">
        <f t="shared" si="274"/>
        <v>12-3</v>
      </c>
      <c r="E2771" s="3">
        <v>2767</v>
      </c>
      <c r="F2771" s="16" t="str">
        <f t="shared" ca="1" si="271"/>
        <v/>
      </c>
      <c r="G2771" s="16" t="str">
        <f t="shared" ca="1" si="275"/>
        <v/>
      </c>
      <c r="H2771" s="16" t="str">
        <f t="shared" ca="1" si="275"/>
        <v/>
      </c>
      <c r="I2771" s="16" t="str">
        <f t="shared" ca="1" si="275"/>
        <v/>
      </c>
      <c r="J2771" s="16" t="str">
        <f t="shared" ca="1" si="275"/>
        <v/>
      </c>
    </row>
    <row r="2772" spans="4:10">
      <c r="D2772" s="3" t="str">
        <f t="shared" si="274"/>
        <v>12-3</v>
      </c>
      <c r="E2772" s="3">
        <v>2768</v>
      </c>
      <c r="F2772" s="16" t="str">
        <f t="shared" ca="1" si="271"/>
        <v/>
      </c>
      <c r="G2772" s="16" t="str">
        <f t="shared" ca="1" si="275"/>
        <v/>
      </c>
      <c r="H2772" s="16" t="str">
        <f t="shared" ca="1" si="275"/>
        <v/>
      </c>
      <c r="I2772" s="16" t="str">
        <f t="shared" ca="1" si="275"/>
        <v/>
      </c>
      <c r="J2772" s="16" t="str">
        <f t="shared" ca="1" si="275"/>
        <v/>
      </c>
    </row>
    <row r="2773" spans="4:10">
      <c r="D2773" s="3" t="str">
        <f t="shared" si="274"/>
        <v>12-4</v>
      </c>
      <c r="E2773" s="3">
        <v>2769</v>
      </c>
      <c r="F2773" s="16" t="str">
        <f t="shared" ca="1" si="271"/>
        <v/>
      </c>
      <c r="G2773" s="16" t="str">
        <f t="shared" ca="1" si="275"/>
        <v/>
      </c>
      <c r="H2773" s="16" t="str">
        <f t="shared" ca="1" si="275"/>
        <v/>
      </c>
      <c r="I2773" s="16" t="str">
        <f t="shared" ca="1" si="275"/>
        <v/>
      </c>
      <c r="J2773" s="16" t="str">
        <f t="shared" ca="1" si="275"/>
        <v/>
      </c>
    </row>
    <row r="2774" spans="4:10">
      <c r="D2774" s="3" t="str">
        <f t="shared" si="274"/>
        <v>12-4</v>
      </c>
      <c r="E2774" s="3">
        <v>2770</v>
      </c>
      <c r="F2774" s="16" t="str">
        <f t="shared" ca="1" si="271"/>
        <v/>
      </c>
      <c r="G2774" s="16" t="str">
        <f t="shared" ca="1" si="275"/>
        <v/>
      </c>
      <c r="H2774" s="16" t="str">
        <f t="shared" ca="1" si="275"/>
        <v/>
      </c>
      <c r="I2774" s="16" t="str">
        <f t="shared" ca="1" si="275"/>
        <v/>
      </c>
      <c r="J2774" s="16" t="str">
        <f t="shared" ca="1" si="275"/>
        <v/>
      </c>
    </row>
    <row r="2775" spans="4:10">
      <c r="D2775" s="3" t="str">
        <f t="shared" si="274"/>
        <v>12-4</v>
      </c>
      <c r="E2775" s="3">
        <v>2771</v>
      </c>
      <c r="F2775" s="16" t="str">
        <f t="shared" ca="1" si="271"/>
        <v/>
      </c>
      <c r="G2775" s="16" t="str">
        <f t="shared" ca="1" si="275"/>
        <v/>
      </c>
      <c r="H2775" s="16" t="str">
        <f t="shared" ca="1" si="275"/>
        <v/>
      </c>
      <c r="I2775" s="16" t="str">
        <f t="shared" ca="1" si="275"/>
        <v/>
      </c>
      <c r="J2775" s="16" t="str">
        <f t="shared" ca="1" si="275"/>
        <v/>
      </c>
    </row>
    <row r="2776" spans="4:10">
      <c r="D2776" s="3" t="str">
        <f t="shared" si="274"/>
        <v>12-4</v>
      </c>
      <c r="E2776" s="3">
        <v>2772</v>
      </c>
      <c r="F2776" s="16" t="str">
        <f t="shared" ca="1" si="271"/>
        <v/>
      </c>
      <c r="G2776" s="16" t="str">
        <f t="shared" ca="1" si="275"/>
        <v/>
      </c>
      <c r="H2776" s="16" t="str">
        <f t="shared" ca="1" si="275"/>
        <v/>
      </c>
      <c r="I2776" s="16" t="str">
        <f t="shared" ca="1" si="275"/>
        <v/>
      </c>
      <c r="J2776" s="16" t="str">
        <f t="shared" ca="1" si="275"/>
        <v/>
      </c>
    </row>
    <row r="2777" spans="4:10">
      <c r="D2777" s="3" t="str">
        <f t="shared" si="274"/>
        <v>12-4</v>
      </c>
      <c r="E2777" s="3">
        <v>2773</v>
      </c>
      <c r="F2777" s="16" t="str">
        <f t="shared" ca="1" si="271"/>
        <v/>
      </c>
      <c r="G2777" s="16" t="str">
        <f t="shared" ca="1" si="275"/>
        <v/>
      </c>
      <c r="H2777" s="16" t="str">
        <f t="shared" ca="1" si="275"/>
        <v/>
      </c>
      <c r="I2777" s="16" t="str">
        <f t="shared" ca="1" si="275"/>
        <v/>
      </c>
      <c r="J2777" s="16" t="str">
        <f t="shared" ca="1" si="275"/>
        <v/>
      </c>
    </row>
    <row r="2778" spans="4:10">
      <c r="D2778" s="3" t="str">
        <f t="shared" si="274"/>
        <v>12-4</v>
      </c>
      <c r="E2778" s="3">
        <v>2774</v>
      </c>
      <c r="F2778" s="16" t="str">
        <f t="shared" ca="1" si="271"/>
        <v/>
      </c>
      <c r="G2778" s="16" t="str">
        <f t="shared" ca="1" si="275"/>
        <v/>
      </c>
      <c r="H2778" s="16" t="str">
        <f t="shared" ca="1" si="275"/>
        <v/>
      </c>
      <c r="I2778" s="16" t="str">
        <f t="shared" ca="1" si="275"/>
        <v/>
      </c>
      <c r="J2778" s="16" t="str">
        <f t="shared" ca="1" si="275"/>
        <v/>
      </c>
    </row>
    <row r="2779" spans="4:10">
      <c r="D2779" s="3" t="str">
        <f t="shared" si="274"/>
        <v>12-4</v>
      </c>
      <c r="E2779" s="3">
        <v>2775</v>
      </c>
      <c r="F2779" s="16" t="str">
        <f t="shared" ca="1" si="271"/>
        <v/>
      </c>
      <c r="G2779" s="16" t="str">
        <f t="shared" ca="1" si="275"/>
        <v/>
      </c>
      <c r="H2779" s="16" t="str">
        <f t="shared" ca="1" si="275"/>
        <v/>
      </c>
      <c r="I2779" s="16" t="str">
        <f t="shared" ca="1" si="275"/>
        <v/>
      </c>
      <c r="J2779" s="16" t="str">
        <f t="shared" ca="1" si="275"/>
        <v/>
      </c>
    </row>
    <row r="2780" spans="4:10">
      <c r="D2780" s="3" t="str">
        <f t="shared" si="274"/>
        <v>12-4</v>
      </c>
      <c r="E2780" s="3">
        <v>2776</v>
      </c>
      <c r="F2780" s="16" t="str">
        <f t="shared" ca="1" si="271"/>
        <v/>
      </c>
      <c r="G2780" s="16" t="str">
        <f t="shared" ca="1" si="275"/>
        <v/>
      </c>
      <c r="H2780" s="16" t="str">
        <f t="shared" ca="1" si="275"/>
        <v/>
      </c>
      <c r="I2780" s="16" t="str">
        <f t="shared" ca="1" si="275"/>
        <v/>
      </c>
      <c r="J2780" s="16" t="str">
        <f t="shared" ca="1" si="275"/>
        <v/>
      </c>
    </row>
    <row r="2781" spans="4:10">
      <c r="D2781" s="3" t="str">
        <f t="shared" si="274"/>
        <v>12-4</v>
      </c>
      <c r="E2781" s="3">
        <v>2777</v>
      </c>
      <c r="F2781" s="16" t="str">
        <f t="shared" ca="1" si="271"/>
        <v/>
      </c>
      <c r="G2781" s="16" t="str">
        <f t="shared" ca="1" si="275"/>
        <v/>
      </c>
      <c r="H2781" s="16" t="str">
        <f t="shared" ca="1" si="275"/>
        <v/>
      </c>
      <c r="I2781" s="16" t="str">
        <f t="shared" ca="1" si="275"/>
        <v/>
      </c>
      <c r="J2781" s="16" t="str">
        <f t="shared" ca="1" si="275"/>
        <v/>
      </c>
    </row>
    <row r="2782" spans="4:10">
      <c r="D2782" s="3" t="str">
        <f t="shared" si="274"/>
        <v>12-4</v>
      </c>
      <c r="E2782" s="3">
        <v>2778</v>
      </c>
      <c r="F2782" s="16" t="str">
        <f t="shared" ca="1" si="271"/>
        <v/>
      </c>
      <c r="G2782" s="16" t="str">
        <f t="shared" ca="1" si="275"/>
        <v/>
      </c>
      <c r="H2782" s="16" t="str">
        <f t="shared" ca="1" si="275"/>
        <v/>
      </c>
      <c r="I2782" s="16" t="str">
        <f t="shared" ca="1" si="275"/>
        <v/>
      </c>
      <c r="J2782" s="16" t="str">
        <f t="shared" ca="1" si="275"/>
        <v/>
      </c>
    </row>
    <row r="2783" spans="4:10">
      <c r="D2783" s="3" t="str">
        <f t="shared" si="274"/>
        <v>12-4</v>
      </c>
      <c r="E2783" s="3">
        <v>2779</v>
      </c>
      <c r="F2783" s="16" t="str">
        <f t="shared" ca="1" si="271"/>
        <v/>
      </c>
      <c r="G2783" s="16" t="str">
        <f t="shared" ca="1" si="275"/>
        <v/>
      </c>
      <c r="H2783" s="16" t="str">
        <f t="shared" ca="1" si="275"/>
        <v/>
      </c>
      <c r="I2783" s="16" t="str">
        <f t="shared" ca="1" si="275"/>
        <v/>
      </c>
      <c r="J2783" s="16" t="str">
        <f t="shared" ca="1" si="275"/>
        <v/>
      </c>
    </row>
    <row r="2784" spans="4:10">
      <c r="D2784" s="3" t="str">
        <f t="shared" si="274"/>
        <v>12-4</v>
      </c>
      <c r="E2784" s="3">
        <v>2780</v>
      </c>
      <c r="F2784" s="16" t="str">
        <f t="shared" ca="1" si="271"/>
        <v/>
      </c>
      <c r="G2784" s="16" t="str">
        <f t="shared" ca="1" si="275"/>
        <v/>
      </c>
      <c r="H2784" s="16" t="str">
        <f t="shared" ca="1" si="275"/>
        <v/>
      </c>
      <c r="I2784" s="16" t="str">
        <f t="shared" ca="1" si="275"/>
        <v/>
      </c>
      <c r="J2784" s="16" t="str">
        <f t="shared" ca="1" si="275"/>
        <v/>
      </c>
    </row>
    <row r="2785" spans="4:10">
      <c r="D2785" s="3" t="str">
        <f t="shared" si="274"/>
        <v>12-4</v>
      </c>
      <c r="E2785" s="3">
        <v>2781</v>
      </c>
      <c r="F2785" s="16" t="str">
        <f t="shared" ca="1" si="271"/>
        <v/>
      </c>
      <c r="G2785" s="16" t="str">
        <f t="shared" ref="G2785:J2804" ca="1" si="27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785" s="16" t="str">
        <f t="shared" ca="1" si="276"/>
        <v/>
      </c>
      <c r="I2785" s="16" t="str">
        <f t="shared" ca="1" si="276"/>
        <v/>
      </c>
      <c r="J2785" s="16" t="str">
        <f t="shared" ca="1" si="276"/>
        <v/>
      </c>
    </row>
    <row r="2786" spans="4:10">
      <c r="D2786" s="3" t="str">
        <f t="shared" si="274"/>
        <v>12-4</v>
      </c>
      <c r="E2786" s="3">
        <v>2782</v>
      </c>
      <c r="F2786" s="16" t="str">
        <f t="shared" ca="1" si="271"/>
        <v/>
      </c>
      <c r="G2786" s="16" t="str">
        <f t="shared" ca="1" si="276"/>
        <v/>
      </c>
      <c r="H2786" s="16" t="str">
        <f t="shared" ca="1" si="276"/>
        <v/>
      </c>
      <c r="I2786" s="16" t="str">
        <f t="shared" ca="1" si="276"/>
        <v/>
      </c>
      <c r="J2786" s="16" t="str">
        <f t="shared" ca="1" si="276"/>
        <v/>
      </c>
    </row>
    <row r="2787" spans="4:10">
      <c r="D2787" s="3" t="str">
        <f t="shared" si="274"/>
        <v>12-4</v>
      </c>
      <c r="E2787" s="3">
        <v>2783</v>
      </c>
      <c r="F2787" s="16" t="str">
        <f t="shared" ca="1" si="271"/>
        <v/>
      </c>
      <c r="G2787" s="16" t="str">
        <f t="shared" ca="1" si="276"/>
        <v/>
      </c>
      <c r="H2787" s="16" t="str">
        <f t="shared" ca="1" si="276"/>
        <v/>
      </c>
      <c r="I2787" s="16" t="str">
        <f t="shared" ca="1" si="276"/>
        <v/>
      </c>
      <c r="J2787" s="16" t="str">
        <f t="shared" ca="1" si="276"/>
        <v/>
      </c>
    </row>
    <row r="2788" spans="4:10">
      <c r="D2788" s="3" t="str">
        <f t="shared" si="274"/>
        <v>12-4</v>
      </c>
      <c r="E2788" s="3">
        <v>2784</v>
      </c>
      <c r="F2788" s="16" t="str">
        <f t="shared" ca="1" si="271"/>
        <v/>
      </c>
      <c r="G2788" s="16" t="str">
        <f t="shared" ca="1" si="276"/>
        <v/>
      </c>
      <c r="H2788" s="16" t="str">
        <f t="shared" ca="1" si="276"/>
        <v/>
      </c>
      <c r="I2788" s="16" t="str">
        <f t="shared" ca="1" si="276"/>
        <v/>
      </c>
      <c r="J2788" s="16" t="str">
        <f t="shared" ca="1" si="276"/>
        <v/>
      </c>
    </row>
    <row r="2789" spans="4:10">
      <c r="D2789" s="3" t="str">
        <f t="shared" si="274"/>
        <v>12-5</v>
      </c>
      <c r="E2789" s="3">
        <v>2785</v>
      </c>
      <c r="F2789" s="16" t="str">
        <f t="shared" ref="F2789:F2852" ca="1" si="277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789" s="16" t="str">
        <f t="shared" ca="1" si="276"/>
        <v/>
      </c>
      <c r="H2789" s="16" t="str">
        <f t="shared" ca="1" si="276"/>
        <v/>
      </c>
      <c r="I2789" s="16" t="str">
        <f t="shared" ca="1" si="276"/>
        <v/>
      </c>
      <c r="J2789" s="16" t="str">
        <f t="shared" ca="1" si="276"/>
        <v/>
      </c>
    </row>
    <row r="2790" spans="4:10">
      <c r="D2790" s="3" t="str">
        <f t="shared" si="274"/>
        <v>12-5</v>
      </c>
      <c r="E2790" s="3">
        <v>2786</v>
      </c>
      <c r="F2790" s="16" t="str">
        <f t="shared" ca="1" si="277"/>
        <v/>
      </c>
      <c r="G2790" s="16" t="str">
        <f t="shared" ca="1" si="276"/>
        <v/>
      </c>
      <c r="H2790" s="16" t="str">
        <f t="shared" ca="1" si="276"/>
        <v/>
      </c>
      <c r="I2790" s="16" t="str">
        <f t="shared" ca="1" si="276"/>
        <v/>
      </c>
      <c r="J2790" s="16" t="str">
        <f t="shared" ca="1" si="276"/>
        <v/>
      </c>
    </row>
    <row r="2791" spans="4:10">
      <c r="D2791" s="3" t="str">
        <f t="shared" si="274"/>
        <v>12-5</v>
      </c>
      <c r="E2791" s="3">
        <v>2787</v>
      </c>
      <c r="F2791" s="16" t="str">
        <f t="shared" ca="1" si="277"/>
        <v/>
      </c>
      <c r="G2791" s="16" t="str">
        <f t="shared" ca="1" si="276"/>
        <v/>
      </c>
      <c r="H2791" s="16" t="str">
        <f t="shared" ca="1" si="276"/>
        <v/>
      </c>
      <c r="I2791" s="16" t="str">
        <f t="shared" ca="1" si="276"/>
        <v/>
      </c>
      <c r="J2791" s="16" t="str">
        <f t="shared" ca="1" si="276"/>
        <v/>
      </c>
    </row>
    <row r="2792" spans="4:10">
      <c r="D2792" s="3" t="str">
        <f t="shared" si="274"/>
        <v>12-5</v>
      </c>
      <c r="E2792" s="3">
        <v>2788</v>
      </c>
      <c r="F2792" s="16" t="str">
        <f t="shared" ca="1" si="277"/>
        <v/>
      </c>
      <c r="G2792" s="16" t="str">
        <f t="shared" ca="1" si="276"/>
        <v/>
      </c>
      <c r="H2792" s="16" t="str">
        <f t="shared" ca="1" si="276"/>
        <v/>
      </c>
      <c r="I2792" s="16" t="str">
        <f t="shared" ca="1" si="276"/>
        <v/>
      </c>
      <c r="J2792" s="16" t="str">
        <f t="shared" ca="1" si="276"/>
        <v/>
      </c>
    </row>
    <row r="2793" spans="4:10">
      <c r="D2793" s="3" t="str">
        <f t="shared" si="274"/>
        <v>12-5</v>
      </c>
      <c r="E2793" s="3">
        <v>2789</v>
      </c>
      <c r="F2793" s="16" t="str">
        <f t="shared" ca="1" si="277"/>
        <v/>
      </c>
      <c r="G2793" s="16" t="str">
        <f t="shared" ca="1" si="276"/>
        <v/>
      </c>
      <c r="H2793" s="16" t="str">
        <f t="shared" ca="1" si="276"/>
        <v/>
      </c>
      <c r="I2793" s="16" t="str">
        <f t="shared" ca="1" si="276"/>
        <v/>
      </c>
      <c r="J2793" s="16" t="str">
        <f t="shared" ca="1" si="276"/>
        <v/>
      </c>
    </row>
    <row r="2794" spans="4:10">
      <c r="D2794" s="3" t="str">
        <f t="shared" si="274"/>
        <v>12-5</v>
      </c>
      <c r="E2794" s="3">
        <v>2790</v>
      </c>
      <c r="F2794" s="16" t="str">
        <f t="shared" ca="1" si="277"/>
        <v/>
      </c>
      <c r="G2794" s="16" t="str">
        <f t="shared" ca="1" si="276"/>
        <v/>
      </c>
      <c r="H2794" s="16" t="str">
        <f t="shared" ca="1" si="276"/>
        <v/>
      </c>
      <c r="I2794" s="16" t="str">
        <f t="shared" ca="1" si="276"/>
        <v/>
      </c>
      <c r="J2794" s="16" t="str">
        <f t="shared" ca="1" si="276"/>
        <v/>
      </c>
    </row>
    <row r="2795" spans="4:10">
      <c r="D2795" s="3" t="str">
        <f t="shared" si="274"/>
        <v>12-5</v>
      </c>
      <c r="E2795" s="3">
        <v>2791</v>
      </c>
      <c r="F2795" s="16" t="str">
        <f t="shared" ca="1" si="277"/>
        <v/>
      </c>
      <c r="G2795" s="16" t="str">
        <f t="shared" ca="1" si="276"/>
        <v/>
      </c>
      <c r="H2795" s="16" t="str">
        <f t="shared" ca="1" si="276"/>
        <v/>
      </c>
      <c r="I2795" s="16" t="str">
        <f t="shared" ca="1" si="276"/>
        <v/>
      </c>
      <c r="J2795" s="16" t="str">
        <f t="shared" ca="1" si="276"/>
        <v/>
      </c>
    </row>
    <row r="2796" spans="4:10">
      <c r="D2796" s="3" t="str">
        <f t="shared" si="274"/>
        <v>12-5</v>
      </c>
      <c r="E2796" s="3">
        <v>2792</v>
      </c>
      <c r="F2796" s="16" t="str">
        <f t="shared" ca="1" si="277"/>
        <v/>
      </c>
      <c r="G2796" s="16" t="str">
        <f t="shared" ca="1" si="276"/>
        <v/>
      </c>
      <c r="H2796" s="16" t="str">
        <f t="shared" ca="1" si="276"/>
        <v/>
      </c>
      <c r="I2796" s="16" t="str">
        <f t="shared" ca="1" si="276"/>
        <v/>
      </c>
      <c r="J2796" s="16" t="str">
        <f t="shared" ca="1" si="276"/>
        <v/>
      </c>
    </row>
    <row r="2797" spans="4:10">
      <c r="D2797" s="3" t="str">
        <f t="shared" si="274"/>
        <v>12-5</v>
      </c>
      <c r="E2797" s="3">
        <v>2793</v>
      </c>
      <c r="F2797" s="16" t="str">
        <f t="shared" ca="1" si="277"/>
        <v/>
      </c>
      <c r="G2797" s="16" t="str">
        <f t="shared" ca="1" si="276"/>
        <v/>
      </c>
      <c r="H2797" s="16" t="str">
        <f t="shared" ca="1" si="276"/>
        <v/>
      </c>
      <c r="I2797" s="16" t="str">
        <f t="shared" ca="1" si="276"/>
        <v/>
      </c>
      <c r="J2797" s="16" t="str">
        <f t="shared" ca="1" si="276"/>
        <v/>
      </c>
    </row>
    <row r="2798" spans="4:10">
      <c r="D2798" s="3" t="str">
        <f t="shared" si="274"/>
        <v>12-5</v>
      </c>
      <c r="E2798" s="3">
        <v>2794</v>
      </c>
      <c r="F2798" s="16" t="str">
        <f t="shared" ca="1" si="277"/>
        <v/>
      </c>
      <c r="G2798" s="16" t="str">
        <f t="shared" ca="1" si="276"/>
        <v/>
      </c>
      <c r="H2798" s="16" t="str">
        <f t="shared" ca="1" si="276"/>
        <v/>
      </c>
      <c r="I2798" s="16" t="str">
        <f t="shared" ca="1" si="276"/>
        <v/>
      </c>
      <c r="J2798" s="16" t="str">
        <f t="shared" ca="1" si="276"/>
        <v/>
      </c>
    </row>
    <row r="2799" spans="4:10">
      <c r="D2799" s="3" t="str">
        <f t="shared" si="274"/>
        <v>12-5</v>
      </c>
      <c r="E2799" s="3">
        <v>2795</v>
      </c>
      <c r="F2799" s="16" t="str">
        <f t="shared" ca="1" si="277"/>
        <v/>
      </c>
      <c r="G2799" s="16" t="str">
        <f t="shared" ca="1" si="276"/>
        <v/>
      </c>
      <c r="H2799" s="16" t="str">
        <f t="shared" ca="1" si="276"/>
        <v/>
      </c>
      <c r="I2799" s="16" t="str">
        <f t="shared" ca="1" si="276"/>
        <v/>
      </c>
      <c r="J2799" s="16" t="str">
        <f t="shared" ca="1" si="276"/>
        <v/>
      </c>
    </row>
    <row r="2800" spans="4:10">
      <c r="D2800" s="3" t="str">
        <f t="shared" si="274"/>
        <v>12-5</v>
      </c>
      <c r="E2800" s="3">
        <v>2796</v>
      </c>
      <c r="F2800" s="16" t="str">
        <f t="shared" ca="1" si="277"/>
        <v/>
      </c>
      <c r="G2800" s="16" t="str">
        <f t="shared" ca="1" si="276"/>
        <v/>
      </c>
      <c r="H2800" s="16" t="str">
        <f t="shared" ca="1" si="276"/>
        <v/>
      </c>
      <c r="I2800" s="16" t="str">
        <f t="shared" ca="1" si="276"/>
        <v/>
      </c>
      <c r="J2800" s="16" t="str">
        <f t="shared" ca="1" si="276"/>
        <v/>
      </c>
    </row>
    <row r="2801" spans="4:10">
      <c r="D2801" s="3" t="str">
        <f t="shared" si="274"/>
        <v>12-5</v>
      </c>
      <c r="E2801" s="3">
        <v>2797</v>
      </c>
      <c r="F2801" s="16" t="str">
        <f t="shared" ca="1" si="277"/>
        <v/>
      </c>
      <c r="G2801" s="16" t="str">
        <f t="shared" ca="1" si="276"/>
        <v/>
      </c>
      <c r="H2801" s="16" t="str">
        <f t="shared" ca="1" si="276"/>
        <v/>
      </c>
      <c r="I2801" s="16" t="str">
        <f t="shared" ca="1" si="276"/>
        <v/>
      </c>
      <c r="J2801" s="16" t="str">
        <f t="shared" ca="1" si="276"/>
        <v/>
      </c>
    </row>
    <row r="2802" spans="4:10">
      <c r="D2802" s="3" t="str">
        <f t="shared" si="274"/>
        <v>12-5</v>
      </c>
      <c r="E2802" s="3">
        <v>2798</v>
      </c>
      <c r="F2802" s="16" t="str">
        <f t="shared" ca="1" si="277"/>
        <v/>
      </c>
      <c r="G2802" s="16" t="str">
        <f t="shared" ca="1" si="276"/>
        <v/>
      </c>
      <c r="H2802" s="16" t="str">
        <f t="shared" ca="1" si="276"/>
        <v/>
      </c>
      <c r="I2802" s="16" t="str">
        <f t="shared" ca="1" si="276"/>
        <v/>
      </c>
      <c r="J2802" s="16" t="str">
        <f t="shared" ca="1" si="276"/>
        <v/>
      </c>
    </row>
    <row r="2803" spans="4:10">
      <c r="D2803" s="3" t="str">
        <f t="shared" si="274"/>
        <v>12-5</v>
      </c>
      <c r="E2803" s="3">
        <v>2799</v>
      </c>
      <c r="F2803" s="16" t="str">
        <f t="shared" ca="1" si="277"/>
        <v/>
      </c>
      <c r="G2803" s="16" t="str">
        <f t="shared" ca="1" si="276"/>
        <v/>
      </c>
      <c r="H2803" s="16" t="str">
        <f t="shared" ca="1" si="276"/>
        <v/>
      </c>
      <c r="I2803" s="16" t="str">
        <f t="shared" ca="1" si="276"/>
        <v/>
      </c>
      <c r="J2803" s="16" t="str">
        <f t="shared" ca="1" si="276"/>
        <v/>
      </c>
    </row>
    <row r="2804" spans="4:10">
      <c r="D2804" s="3" t="str">
        <f t="shared" si="274"/>
        <v>12-5</v>
      </c>
      <c r="E2804" s="3">
        <v>2800</v>
      </c>
      <c r="F2804" s="16" t="str">
        <f t="shared" ca="1" si="277"/>
        <v/>
      </c>
      <c r="G2804" s="16" t="str">
        <f t="shared" ca="1" si="276"/>
        <v/>
      </c>
      <c r="H2804" s="16" t="str">
        <f t="shared" ca="1" si="276"/>
        <v/>
      </c>
      <c r="I2804" s="16" t="str">
        <f t="shared" ca="1" si="276"/>
        <v/>
      </c>
      <c r="J2804" s="16" t="str">
        <f t="shared" ca="1" si="276"/>
        <v/>
      </c>
    </row>
    <row r="2805" spans="4:10">
      <c r="D2805" s="3" t="str">
        <f t="shared" si="274"/>
        <v>12-6</v>
      </c>
      <c r="E2805" s="3">
        <v>2801</v>
      </c>
      <c r="F2805" s="16" t="str">
        <f t="shared" ca="1" si="277"/>
        <v/>
      </c>
      <c r="G2805" s="16" t="str">
        <f t="shared" ref="G2805:J2824" ca="1" si="27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805" s="16" t="str">
        <f t="shared" ca="1" si="278"/>
        <v/>
      </c>
      <c r="I2805" s="16" t="str">
        <f t="shared" ca="1" si="278"/>
        <v/>
      </c>
      <c r="J2805" s="16" t="str">
        <f t="shared" ca="1" si="278"/>
        <v/>
      </c>
    </row>
    <row r="2806" spans="4:10">
      <c r="D2806" s="3" t="str">
        <f t="shared" si="274"/>
        <v>12-6</v>
      </c>
      <c r="E2806" s="3">
        <v>2802</v>
      </c>
      <c r="F2806" s="16" t="str">
        <f t="shared" ca="1" si="277"/>
        <v/>
      </c>
      <c r="G2806" s="16" t="str">
        <f t="shared" ca="1" si="278"/>
        <v/>
      </c>
      <c r="H2806" s="16" t="str">
        <f t="shared" ca="1" si="278"/>
        <v/>
      </c>
      <c r="I2806" s="16" t="str">
        <f t="shared" ca="1" si="278"/>
        <v/>
      </c>
      <c r="J2806" s="16" t="str">
        <f t="shared" ca="1" si="278"/>
        <v/>
      </c>
    </row>
    <row r="2807" spans="4:10">
      <c r="D2807" s="3" t="str">
        <f t="shared" si="274"/>
        <v>12-6</v>
      </c>
      <c r="E2807" s="3">
        <v>2803</v>
      </c>
      <c r="F2807" s="16" t="str">
        <f t="shared" ca="1" si="277"/>
        <v/>
      </c>
      <c r="G2807" s="16" t="str">
        <f t="shared" ca="1" si="278"/>
        <v/>
      </c>
      <c r="H2807" s="16" t="str">
        <f t="shared" ca="1" si="278"/>
        <v/>
      </c>
      <c r="I2807" s="16" t="str">
        <f t="shared" ca="1" si="278"/>
        <v/>
      </c>
      <c r="J2807" s="16" t="str">
        <f t="shared" ca="1" si="278"/>
        <v/>
      </c>
    </row>
    <row r="2808" spans="4:10">
      <c r="D2808" s="3" t="str">
        <f t="shared" si="274"/>
        <v>12-6</v>
      </c>
      <c r="E2808" s="3">
        <v>2804</v>
      </c>
      <c r="F2808" s="16" t="str">
        <f t="shared" ca="1" si="277"/>
        <v/>
      </c>
      <c r="G2808" s="16" t="str">
        <f t="shared" ca="1" si="278"/>
        <v/>
      </c>
      <c r="H2808" s="16" t="str">
        <f t="shared" ca="1" si="278"/>
        <v/>
      </c>
      <c r="I2808" s="16" t="str">
        <f t="shared" ca="1" si="278"/>
        <v/>
      </c>
      <c r="J2808" s="16" t="str">
        <f t="shared" ca="1" si="278"/>
        <v/>
      </c>
    </row>
    <row r="2809" spans="4:10">
      <c r="D2809" s="3" t="str">
        <f t="shared" si="274"/>
        <v>12-6</v>
      </c>
      <c r="E2809" s="3">
        <v>2805</v>
      </c>
      <c r="F2809" s="16" t="str">
        <f t="shared" ca="1" si="277"/>
        <v/>
      </c>
      <c r="G2809" s="16" t="str">
        <f t="shared" ca="1" si="278"/>
        <v/>
      </c>
      <c r="H2809" s="16" t="str">
        <f t="shared" ca="1" si="278"/>
        <v/>
      </c>
      <c r="I2809" s="16" t="str">
        <f t="shared" ca="1" si="278"/>
        <v/>
      </c>
      <c r="J2809" s="16" t="str">
        <f t="shared" ca="1" si="278"/>
        <v/>
      </c>
    </row>
    <row r="2810" spans="4:10">
      <c r="D2810" s="3" t="str">
        <f t="shared" si="274"/>
        <v>12-6</v>
      </c>
      <c r="E2810" s="3">
        <v>2806</v>
      </c>
      <c r="F2810" s="16" t="str">
        <f t="shared" ca="1" si="277"/>
        <v/>
      </c>
      <c r="G2810" s="16" t="str">
        <f t="shared" ca="1" si="278"/>
        <v/>
      </c>
      <c r="H2810" s="16" t="str">
        <f t="shared" ca="1" si="278"/>
        <v/>
      </c>
      <c r="I2810" s="16" t="str">
        <f t="shared" ca="1" si="278"/>
        <v/>
      </c>
      <c r="J2810" s="16" t="str">
        <f t="shared" ca="1" si="278"/>
        <v/>
      </c>
    </row>
    <row r="2811" spans="4:10">
      <c r="D2811" s="3" t="str">
        <f t="shared" si="274"/>
        <v>12-6</v>
      </c>
      <c r="E2811" s="3">
        <v>2807</v>
      </c>
      <c r="F2811" s="16" t="str">
        <f t="shared" ca="1" si="277"/>
        <v/>
      </c>
      <c r="G2811" s="16" t="str">
        <f t="shared" ca="1" si="278"/>
        <v/>
      </c>
      <c r="H2811" s="16" t="str">
        <f t="shared" ca="1" si="278"/>
        <v/>
      </c>
      <c r="I2811" s="16" t="str">
        <f t="shared" ca="1" si="278"/>
        <v/>
      </c>
      <c r="J2811" s="16" t="str">
        <f t="shared" ca="1" si="278"/>
        <v/>
      </c>
    </row>
    <row r="2812" spans="4:10">
      <c r="D2812" s="3" t="str">
        <f t="shared" si="274"/>
        <v>12-6</v>
      </c>
      <c r="E2812" s="3">
        <v>2808</v>
      </c>
      <c r="F2812" s="16" t="str">
        <f t="shared" ca="1" si="277"/>
        <v/>
      </c>
      <c r="G2812" s="16" t="str">
        <f t="shared" ca="1" si="278"/>
        <v/>
      </c>
      <c r="H2812" s="16" t="str">
        <f t="shared" ca="1" si="278"/>
        <v/>
      </c>
      <c r="I2812" s="16" t="str">
        <f t="shared" ca="1" si="278"/>
        <v/>
      </c>
      <c r="J2812" s="16" t="str">
        <f t="shared" ca="1" si="278"/>
        <v/>
      </c>
    </row>
    <row r="2813" spans="4:10">
      <c r="D2813" s="3" t="str">
        <f t="shared" si="274"/>
        <v>12-6</v>
      </c>
      <c r="E2813" s="3">
        <v>2809</v>
      </c>
      <c r="F2813" s="16" t="str">
        <f t="shared" ca="1" si="277"/>
        <v/>
      </c>
      <c r="G2813" s="16" t="str">
        <f t="shared" ca="1" si="278"/>
        <v/>
      </c>
      <c r="H2813" s="16" t="str">
        <f t="shared" ca="1" si="278"/>
        <v/>
      </c>
      <c r="I2813" s="16" t="str">
        <f t="shared" ca="1" si="278"/>
        <v/>
      </c>
      <c r="J2813" s="16" t="str">
        <f t="shared" ca="1" si="278"/>
        <v/>
      </c>
    </row>
    <row r="2814" spans="4:10">
      <c r="D2814" s="3" t="str">
        <f t="shared" si="274"/>
        <v>12-6</v>
      </c>
      <c r="E2814" s="3">
        <v>2810</v>
      </c>
      <c r="F2814" s="16" t="str">
        <f t="shared" ca="1" si="277"/>
        <v/>
      </c>
      <c r="G2814" s="16" t="str">
        <f t="shared" ca="1" si="278"/>
        <v/>
      </c>
      <c r="H2814" s="16" t="str">
        <f t="shared" ca="1" si="278"/>
        <v/>
      </c>
      <c r="I2814" s="16" t="str">
        <f t="shared" ca="1" si="278"/>
        <v/>
      </c>
      <c r="J2814" s="16" t="str">
        <f t="shared" ca="1" si="278"/>
        <v/>
      </c>
    </row>
    <row r="2815" spans="4:10">
      <c r="D2815" s="3" t="str">
        <f t="shared" si="274"/>
        <v>12-6</v>
      </c>
      <c r="E2815" s="3">
        <v>2811</v>
      </c>
      <c r="F2815" s="16" t="str">
        <f t="shared" ca="1" si="277"/>
        <v/>
      </c>
      <c r="G2815" s="16" t="str">
        <f t="shared" ca="1" si="278"/>
        <v/>
      </c>
      <c r="H2815" s="16" t="str">
        <f t="shared" ca="1" si="278"/>
        <v/>
      </c>
      <c r="I2815" s="16" t="str">
        <f t="shared" ca="1" si="278"/>
        <v/>
      </c>
      <c r="J2815" s="16" t="str">
        <f t="shared" ca="1" si="278"/>
        <v/>
      </c>
    </row>
    <row r="2816" spans="4:10">
      <c r="D2816" s="3" t="str">
        <f t="shared" si="274"/>
        <v>12-6</v>
      </c>
      <c r="E2816" s="3">
        <v>2812</v>
      </c>
      <c r="F2816" s="16" t="str">
        <f t="shared" ca="1" si="277"/>
        <v/>
      </c>
      <c r="G2816" s="16" t="str">
        <f t="shared" ca="1" si="278"/>
        <v/>
      </c>
      <c r="H2816" s="16" t="str">
        <f t="shared" ca="1" si="278"/>
        <v/>
      </c>
      <c r="I2816" s="16" t="str">
        <f t="shared" ca="1" si="278"/>
        <v/>
      </c>
      <c r="J2816" s="16" t="str">
        <f t="shared" ca="1" si="278"/>
        <v/>
      </c>
    </row>
    <row r="2817" spans="4:10">
      <c r="D2817" s="3" t="str">
        <f t="shared" si="274"/>
        <v>12-6</v>
      </c>
      <c r="E2817" s="3">
        <v>2813</v>
      </c>
      <c r="F2817" s="16" t="str">
        <f t="shared" ca="1" si="277"/>
        <v/>
      </c>
      <c r="G2817" s="16" t="str">
        <f t="shared" ca="1" si="278"/>
        <v/>
      </c>
      <c r="H2817" s="16" t="str">
        <f t="shared" ca="1" si="278"/>
        <v/>
      </c>
      <c r="I2817" s="16" t="str">
        <f t="shared" ca="1" si="278"/>
        <v/>
      </c>
      <c r="J2817" s="16" t="str">
        <f t="shared" ca="1" si="278"/>
        <v/>
      </c>
    </row>
    <row r="2818" spans="4:10">
      <c r="D2818" s="3" t="str">
        <f t="shared" si="274"/>
        <v>12-6</v>
      </c>
      <c r="E2818" s="3">
        <v>2814</v>
      </c>
      <c r="F2818" s="16" t="str">
        <f t="shared" ca="1" si="277"/>
        <v/>
      </c>
      <c r="G2818" s="16" t="str">
        <f t="shared" ca="1" si="278"/>
        <v/>
      </c>
      <c r="H2818" s="16" t="str">
        <f t="shared" ca="1" si="278"/>
        <v/>
      </c>
      <c r="I2818" s="16" t="str">
        <f t="shared" ca="1" si="278"/>
        <v/>
      </c>
      <c r="J2818" s="16" t="str">
        <f t="shared" ca="1" si="278"/>
        <v/>
      </c>
    </row>
    <row r="2819" spans="4:10">
      <c r="D2819" s="3" t="str">
        <f t="shared" si="274"/>
        <v>12-6</v>
      </c>
      <c r="E2819" s="3">
        <v>2815</v>
      </c>
      <c r="F2819" s="16" t="str">
        <f t="shared" ca="1" si="277"/>
        <v/>
      </c>
      <c r="G2819" s="16" t="str">
        <f t="shared" ca="1" si="278"/>
        <v/>
      </c>
      <c r="H2819" s="16" t="str">
        <f t="shared" ca="1" si="278"/>
        <v/>
      </c>
      <c r="I2819" s="16" t="str">
        <f t="shared" ca="1" si="278"/>
        <v/>
      </c>
      <c r="J2819" s="16" t="str">
        <f t="shared" ca="1" si="278"/>
        <v/>
      </c>
    </row>
    <row r="2820" spans="4:10">
      <c r="D2820" s="3" t="str">
        <f t="shared" si="274"/>
        <v>12-6</v>
      </c>
      <c r="E2820" s="3">
        <v>2816</v>
      </c>
      <c r="F2820" s="16" t="str">
        <f t="shared" ca="1" si="277"/>
        <v/>
      </c>
      <c r="G2820" s="16" t="str">
        <f t="shared" ca="1" si="278"/>
        <v/>
      </c>
      <c r="H2820" s="16" t="str">
        <f t="shared" ca="1" si="278"/>
        <v/>
      </c>
      <c r="I2820" s="16" t="str">
        <f t="shared" ca="1" si="278"/>
        <v/>
      </c>
      <c r="J2820" s="16" t="str">
        <f t="shared" ca="1" si="278"/>
        <v/>
      </c>
    </row>
    <row r="2821" spans="4:10">
      <c r="D2821" s="3" t="str">
        <f t="shared" ref="D2821:D2884" si="279">DEC2HEX(HEX2DEC($D$4)+FLOOR((ROW(A2817)-1)/($M$4*10),1))&amp;"-"&amp;FLOOR((ROW(A2817)-1)/$M$4,1)+1-FLOOR((ROW(A2817)-1)/($M$4*10),1)*10</f>
        <v>12-7</v>
      </c>
      <c r="E2821" s="3">
        <v>2817</v>
      </c>
      <c r="F2821" s="16" t="str">
        <f t="shared" ca="1" si="277"/>
        <v/>
      </c>
      <c r="G2821" s="16" t="str">
        <f t="shared" ca="1" si="278"/>
        <v/>
      </c>
      <c r="H2821" s="16" t="str">
        <f t="shared" ca="1" si="278"/>
        <v/>
      </c>
      <c r="I2821" s="16" t="str">
        <f t="shared" ca="1" si="278"/>
        <v/>
      </c>
      <c r="J2821" s="16" t="str">
        <f t="shared" ca="1" si="278"/>
        <v/>
      </c>
    </row>
    <row r="2822" spans="4:10">
      <c r="D2822" s="3" t="str">
        <f t="shared" si="279"/>
        <v>12-7</v>
      </c>
      <c r="E2822" s="3">
        <v>2818</v>
      </c>
      <c r="F2822" s="16" t="str">
        <f t="shared" ca="1" si="277"/>
        <v/>
      </c>
      <c r="G2822" s="16" t="str">
        <f t="shared" ca="1" si="278"/>
        <v/>
      </c>
      <c r="H2822" s="16" t="str">
        <f t="shared" ca="1" si="278"/>
        <v/>
      </c>
      <c r="I2822" s="16" t="str">
        <f t="shared" ca="1" si="278"/>
        <v/>
      </c>
      <c r="J2822" s="16" t="str">
        <f t="shared" ca="1" si="278"/>
        <v/>
      </c>
    </row>
    <row r="2823" spans="4:10">
      <c r="D2823" s="3" t="str">
        <f t="shared" si="279"/>
        <v>12-7</v>
      </c>
      <c r="E2823" s="3">
        <v>2819</v>
      </c>
      <c r="F2823" s="16" t="str">
        <f t="shared" ca="1" si="277"/>
        <v/>
      </c>
      <c r="G2823" s="16" t="str">
        <f t="shared" ca="1" si="278"/>
        <v/>
      </c>
      <c r="H2823" s="16" t="str">
        <f t="shared" ca="1" si="278"/>
        <v/>
      </c>
      <c r="I2823" s="16" t="str">
        <f t="shared" ca="1" si="278"/>
        <v/>
      </c>
      <c r="J2823" s="16" t="str">
        <f t="shared" ca="1" si="278"/>
        <v/>
      </c>
    </row>
    <row r="2824" spans="4:10">
      <c r="D2824" s="3" t="str">
        <f t="shared" si="279"/>
        <v>12-7</v>
      </c>
      <c r="E2824" s="3">
        <v>2820</v>
      </c>
      <c r="F2824" s="16" t="str">
        <f t="shared" ca="1" si="277"/>
        <v/>
      </c>
      <c r="G2824" s="16" t="str">
        <f t="shared" ca="1" si="278"/>
        <v/>
      </c>
      <c r="H2824" s="16" t="str">
        <f t="shared" ca="1" si="278"/>
        <v/>
      </c>
      <c r="I2824" s="16" t="str">
        <f t="shared" ca="1" si="278"/>
        <v/>
      </c>
      <c r="J2824" s="16" t="str">
        <f t="shared" ca="1" si="278"/>
        <v/>
      </c>
    </row>
    <row r="2825" spans="4:10">
      <c r="D2825" s="3" t="str">
        <f t="shared" si="279"/>
        <v>12-7</v>
      </c>
      <c r="E2825" s="3">
        <v>2821</v>
      </c>
      <c r="F2825" s="16" t="str">
        <f t="shared" ca="1" si="277"/>
        <v/>
      </c>
      <c r="G2825" s="16" t="str">
        <f t="shared" ref="G2825:J2844" ca="1" si="28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825" s="16" t="str">
        <f t="shared" ca="1" si="280"/>
        <v/>
      </c>
      <c r="I2825" s="16" t="str">
        <f t="shared" ca="1" si="280"/>
        <v/>
      </c>
      <c r="J2825" s="16" t="str">
        <f t="shared" ca="1" si="280"/>
        <v/>
      </c>
    </row>
    <row r="2826" spans="4:10">
      <c r="D2826" s="3" t="str">
        <f t="shared" si="279"/>
        <v>12-7</v>
      </c>
      <c r="E2826" s="3">
        <v>2822</v>
      </c>
      <c r="F2826" s="16" t="str">
        <f t="shared" ca="1" si="277"/>
        <v/>
      </c>
      <c r="G2826" s="16" t="str">
        <f t="shared" ca="1" si="280"/>
        <v/>
      </c>
      <c r="H2826" s="16" t="str">
        <f t="shared" ca="1" si="280"/>
        <v/>
      </c>
      <c r="I2826" s="16" t="str">
        <f t="shared" ca="1" si="280"/>
        <v/>
      </c>
      <c r="J2826" s="16" t="str">
        <f t="shared" ca="1" si="280"/>
        <v/>
      </c>
    </row>
    <row r="2827" spans="4:10">
      <c r="D2827" s="3" t="str">
        <f t="shared" si="279"/>
        <v>12-7</v>
      </c>
      <c r="E2827" s="3">
        <v>2823</v>
      </c>
      <c r="F2827" s="16" t="str">
        <f t="shared" ca="1" si="277"/>
        <v/>
      </c>
      <c r="G2827" s="16" t="str">
        <f t="shared" ca="1" si="280"/>
        <v/>
      </c>
      <c r="H2827" s="16" t="str">
        <f t="shared" ca="1" si="280"/>
        <v/>
      </c>
      <c r="I2827" s="16" t="str">
        <f t="shared" ca="1" si="280"/>
        <v/>
      </c>
      <c r="J2827" s="16" t="str">
        <f t="shared" ca="1" si="280"/>
        <v/>
      </c>
    </row>
    <row r="2828" spans="4:10">
      <c r="D2828" s="3" t="str">
        <f t="shared" si="279"/>
        <v>12-7</v>
      </c>
      <c r="E2828" s="3">
        <v>2824</v>
      </c>
      <c r="F2828" s="16" t="str">
        <f t="shared" ca="1" si="277"/>
        <v/>
      </c>
      <c r="G2828" s="16" t="str">
        <f t="shared" ca="1" si="280"/>
        <v/>
      </c>
      <c r="H2828" s="16" t="str">
        <f t="shared" ca="1" si="280"/>
        <v/>
      </c>
      <c r="I2828" s="16" t="str">
        <f t="shared" ca="1" si="280"/>
        <v/>
      </c>
      <c r="J2828" s="16" t="str">
        <f t="shared" ca="1" si="280"/>
        <v/>
      </c>
    </row>
    <row r="2829" spans="4:10">
      <c r="D2829" s="3" t="str">
        <f t="shared" si="279"/>
        <v>12-7</v>
      </c>
      <c r="E2829" s="3">
        <v>2825</v>
      </c>
      <c r="F2829" s="16" t="str">
        <f t="shared" ca="1" si="277"/>
        <v/>
      </c>
      <c r="G2829" s="16" t="str">
        <f t="shared" ca="1" si="280"/>
        <v/>
      </c>
      <c r="H2829" s="16" t="str">
        <f t="shared" ca="1" si="280"/>
        <v/>
      </c>
      <c r="I2829" s="16" t="str">
        <f t="shared" ca="1" si="280"/>
        <v/>
      </c>
      <c r="J2829" s="16" t="str">
        <f t="shared" ca="1" si="280"/>
        <v/>
      </c>
    </row>
    <row r="2830" spans="4:10">
      <c r="D2830" s="3" t="str">
        <f t="shared" si="279"/>
        <v>12-7</v>
      </c>
      <c r="E2830" s="3">
        <v>2826</v>
      </c>
      <c r="F2830" s="16" t="str">
        <f t="shared" ca="1" si="277"/>
        <v/>
      </c>
      <c r="G2830" s="16" t="str">
        <f t="shared" ca="1" si="280"/>
        <v/>
      </c>
      <c r="H2830" s="16" t="str">
        <f t="shared" ca="1" si="280"/>
        <v/>
      </c>
      <c r="I2830" s="16" t="str">
        <f t="shared" ca="1" si="280"/>
        <v/>
      </c>
      <c r="J2830" s="16" t="str">
        <f t="shared" ca="1" si="280"/>
        <v/>
      </c>
    </row>
    <row r="2831" spans="4:10">
      <c r="D2831" s="3" t="str">
        <f t="shared" si="279"/>
        <v>12-7</v>
      </c>
      <c r="E2831" s="3">
        <v>2827</v>
      </c>
      <c r="F2831" s="16" t="str">
        <f t="shared" ca="1" si="277"/>
        <v/>
      </c>
      <c r="G2831" s="16" t="str">
        <f t="shared" ca="1" si="280"/>
        <v/>
      </c>
      <c r="H2831" s="16" t="str">
        <f t="shared" ca="1" si="280"/>
        <v/>
      </c>
      <c r="I2831" s="16" t="str">
        <f t="shared" ca="1" si="280"/>
        <v/>
      </c>
      <c r="J2831" s="16" t="str">
        <f t="shared" ca="1" si="280"/>
        <v/>
      </c>
    </row>
    <row r="2832" spans="4:10">
      <c r="D2832" s="3" t="str">
        <f t="shared" si="279"/>
        <v>12-7</v>
      </c>
      <c r="E2832" s="3">
        <v>2828</v>
      </c>
      <c r="F2832" s="16" t="str">
        <f t="shared" ca="1" si="277"/>
        <v/>
      </c>
      <c r="G2832" s="16" t="str">
        <f t="shared" ca="1" si="280"/>
        <v/>
      </c>
      <c r="H2832" s="16" t="str">
        <f t="shared" ca="1" si="280"/>
        <v/>
      </c>
      <c r="I2832" s="16" t="str">
        <f t="shared" ca="1" si="280"/>
        <v/>
      </c>
      <c r="J2832" s="16" t="str">
        <f t="shared" ca="1" si="280"/>
        <v/>
      </c>
    </row>
    <row r="2833" spans="4:10">
      <c r="D2833" s="3" t="str">
        <f t="shared" si="279"/>
        <v>12-7</v>
      </c>
      <c r="E2833" s="3">
        <v>2829</v>
      </c>
      <c r="F2833" s="16" t="str">
        <f t="shared" ca="1" si="277"/>
        <v/>
      </c>
      <c r="G2833" s="16" t="str">
        <f t="shared" ca="1" si="280"/>
        <v/>
      </c>
      <c r="H2833" s="16" t="str">
        <f t="shared" ca="1" si="280"/>
        <v/>
      </c>
      <c r="I2833" s="16" t="str">
        <f t="shared" ca="1" si="280"/>
        <v/>
      </c>
      <c r="J2833" s="16" t="str">
        <f t="shared" ca="1" si="280"/>
        <v/>
      </c>
    </row>
    <row r="2834" spans="4:10">
      <c r="D2834" s="3" t="str">
        <f t="shared" si="279"/>
        <v>12-7</v>
      </c>
      <c r="E2834" s="3">
        <v>2830</v>
      </c>
      <c r="F2834" s="16" t="str">
        <f t="shared" ca="1" si="277"/>
        <v/>
      </c>
      <c r="G2834" s="16" t="str">
        <f t="shared" ca="1" si="280"/>
        <v/>
      </c>
      <c r="H2834" s="16" t="str">
        <f t="shared" ca="1" si="280"/>
        <v/>
      </c>
      <c r="I2834" s="16" t="str">
        <f t="shared" ca="1" si="280"/>
        <v/>
      </c>
      <c r="J2834" s="16" t="str">
        <f t="shared" ca="1" si="280"/>
        <v/>
      </c>
    </row>
    <row r="2835" spans="4:10">
      <c r="D2835" s="3" t="str">
        <f t="shared" si="279"/>
        <v>12-7</v>
      </c>
      <c r="E2835" s="3">
        <v>2831</v>
      </c>
      <c r="F2835" s="16" t="str">
        <f t="shared" ca="1" si="277"/>
        <v/>
      </c>
      <c r="G2835" s="16" t="str">
        <f t="shared" ca="1" si="280"/>
        <v/>
      </c>
      <c r="H2835" s="16" t="str">
        <f t="shared" ca="1" si="280"/>
        <v/>
      </c>
      <c r="I2835" s="16" t="str">
        <f t="shared" ca="1" si="280"/>
        <v/>
      </c>
      <c r="J2835" s="16" t="str">
        <f t="shared" ca="1" si="280"/>
        <v/>
      </c>
    </row>
    <row r="2836" spans="4:10">
      <c r="D2836" s="3" t="str">
        <f t="shared" si="279"/>
        <v>12-7</v>
      </c>
      <c r="E2836" s="3">
        <v>2832</v>
      </c>
      <c r="F2836" s="16" t="str">
        <f t="shared" ca="1" si="277"/>
        <v/>
      </c>
      <c r="G2836" s="16" t="str">
        <f t="shared" ca="1" si="280"/>
        <v/>
      </c>
      <c r="H2836" s="16" t="str">
        <f t="shared" ca="1" si="280"/>
        <v/>
      </c>
      <c r="I2836" s="16" t="str">
        <f t="shared" ca="1" si="280"/>
        <v/>
      </c>
      <c r="J2836" s="16" t="str">
        <f t="shared" ca="1" si="280"/>
        <v/>
      </c>
    </row>
    <row r="2837" spans="4:10">
      <c r="D2837" s="3" t="str">
        <f t="shared" si="279"/>
        <v>12-8</v>
      </c>
      <c r="E2837" s="3">
        <v>2833</v>
      </c>
      <c r="F2837" s="16" t="str">
        <f t="shared" ca="1" si="277"/>
        <v/>
      </c>
      <c r="G2837" s="16" t="str">
        <f t="shared" ca="1" si="280"/>
        <v/>
      </c>
      <c r="H2837" s="16" t="str">
        <f t="shared" ca="1" si="280"/>
        <v/>
      </c>
      <c r="I2837" s="16" t="str">
        <f t="shared" ca="1" si="280"/>
        <v/>
      </c>
      <c r="J2837" s="16" t="str">
        <f t="shared" ca="1" si="280"/>
        <v/>
      </c>
    </row>
    <row r="2838" spans="4:10">
      <c r="D2838" s="3" t="str">
        <f t="shared" si="279"/>
        <v>12-8</v>
      </c>
      <c r="E2838" s="3">
        <v>2834</v>
      </c>
      <c r="F2838" s="16" t="str">
        <f t="shared" ca="1" si="277"/>
        <v/>
      </c>
      <c r="G2838" s="16" t="str">
        <f t="shared" ca="1" si="280"/>
        <v/>
      </c>
      <c r="H2838" s="16" t="str">
        <f t="shared" ca="1" si="280"/>
        <v/>
      </c>
      <c r="I2838" s="16" t="str">
        <f t="shared" ca="1" si="280"/>
        <v/>
      </c>
      <c r="J2838" s="16" t="str">
        <f t="shared" ca="1" si="280"/>
        <v/>
      </c>
    </row>
    <row r="2839" spans="4:10">
      <c r="D2839" s="3" t="str">
        <f t="shared" si="279"/>
        <v>12-8</v>
      </c>
      <c r="E2839" s="3">
        <v>2835</v>
      </c>
      <c r="F2839" s="16" t="str">
        <f t="shared" ca="1" si="277"/>
        <v/>
      </c>
      <c r="G2839" s="16" t="str">
        <f t="shared" ca="1" si="280"/>
        <v/>
      </c>
      <c r="H2839" s="16" t="str">
        <f t="shared" ca="1" si="280"/>
        <v/>
      </c>
      <c r="I2839" s="16" t="str">
        <f t="shared" ca="1" si="280"/>
        <v/>
      </c>
      <c r="J2839" s="16" t="str">
        <f t="shared" ca="1" si="280"/>
        <v/>
      </c>
    </row>
    <row r="2840" spans="4:10">
      <c r="D2840" s="3" t="str">
        <f t="shared" si="279"/>
        <v>12-8</v>
      </c>
      <c r="E2840" s="3">
        <v>2836</v>
      </c>
      <c r="F2840" s="16" t="str">
        <f t="shared" ca="1" si="277"/>
        <v/>
      </c>
      <c r="G2840" s="16" t="str">
        <f t="shared" ca="1" si="280"/>
        <v/>
      </c>
      <c r="H2840" s="16" t="str">
        <f t="shared" ca="1" si="280"/>
        <v/>
      </c>
      <c r="I2840" s="16" t="str">
        <f t="shared" ca="1" si="280"/>
        <v/>
      </c>
      <c r="J2840" s="16" t="str">
        <f t="shared" ca="1" si="280"/>
        <v/>
      </c>
    </row>
    <row r="2841" spans="4:10">
      <c r="D2841" s="3" t="str">
        <f t="shared" si="279"/>
        <v>12-8</v>
      </c>
      <c r="E2841" s="3">
        <v>2837</v>
      </c>
      <c r="F2841" s="16" t="str">
        <f t="shared" ca="1" si="277"/>
        <v/>
      </c>
      <c r="G2841" s="16" t="str">
        <f t="shared" ca="1" si="280"/>
        <v/>
      </c>
      <c r="H2841" s="16" t="str">
        <f t="shared" ca="1" si="280"/>
        <v/>
      </c>
      <c r="I2841" s="16" t="str">
        <f t="shared" ca="1" si="280"/>
        <v/>
      </c>
      <c r="J2841" s="16" t="str">
        <f t="shared" ca="1" si="280"/>
        <v/>
      </c>
    </row>
    <row r="2842" spans="4:10">
      <c r="D2842" s="3" t="str">
        <f t="shared" si="279"/>
        <v>12-8</v>
      </c>
      <c r="E2842" s="3">
        <v>2838</v>
      </c>
      <c r="F2842" s="16" t="str">
        <f t="shared" ca="1" si="277"/>
        <v/>
      </c>
      <c r="G2842" s="16" t="str">
        <f t="shared" ca="1" si="280"/>
        <v/>
      </c>
      <c r="H2842" s="16" t="str">
        <f t="shared" ca="1" si="280"/>
        <v/>
      </c>
      <c r="I2842" s="16" t="str">
        <f t="shared" ca="1" si="280"/>
        <v/>
      </c>
      <c r="J2842" s="16" t="str">
        <f t="shared" ca="1" si="280"/>
        <v/>
      </c>
    </row>
    <row r="2843" spans="4:10">
      <c r="D2843" s="3" t="str">
        <f t="shared" si="279"/>
        <v>12-8</v>
      </c>
      <c r="E2843" s="3">
        <v>2839</v>
      </c>
      <c r="F2843" s="16" t="str">
        <f t="shared" ca="1" si="277"/>
        <v/>
      </c>
      <c r="G2843" s="16" t="str">
        <f t="shared" ca="1" si="280"/>
        <v/>
      </c>
      <c r="H2843" s="16" t="str">
        <f t="shared" ca="1" si="280"/>
        <v/>
      </c>
      <c r="I2843" s="16" t="str">
        <f t="shared" ca="1" si="280"/>
        <v/>
      </c>
      <c r="J2843" s="16" t="str">
        <f t="shared" ca="1" si="280"/>
        <v/>
      </c>
    </row>
    <row r="2844" spans="4:10">
      <c r="D2844" s="3" t="str">
        <f t="shared" si="279"/>
        <v>12-8</v>
      </c>
      <c r="E2844" s="3">
        <v>2840</v>
      </c>
      <c r="F2844" s="16" t="str">
        <f t="shared" ca="1" si="277"/>
        <v/>
      </c>
      <c r="G2844" s="16" t="str">
        <f t="shared" ca="1" si="280"/>
        <v/>
      </c>
      <c r="H2844" s="16" t="str">
        <f t="shared" ca="1" si="280"/>
        <v/>
      </c>
      <c r="I2844" s="16" t="str">
        <f t="shared" ca="1" si="280"/>
        <v/>
      </c>
      <c r="J2844" s="16" t="str">
        <f t="shared" ca="1" si="280"/>
        <v/>
      </c>
    </row>
    <row r="2845" spans="4:10">
      <c r="D2845" s="3" t="str">
        <f t="shared" si="279"/>
        <v>12-8</v>
      </c>
      <c r="E2845" s="3">
        <v>2841</v>
      </c>
      <c r="F2845" s="16" t="str">
        <f t="shared" ca="1" si="277"/>
        <v/>
      </c>
      <c r="G2845" s="16" t="str">
        <f t="shared" ref="G2845:J2864" ca="1" si="28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845" s="16" t="str">
        <f t="shared" ca="1" si="281"/>
        <v/>
      </c>
      <c r="I2845" s="16" t="str">
        <f t="shared" ca="1" si="281"/>
        <v/>
      </c>
      <c r="J2845" s="16" t="str">
        <f t="shared" ca="1" si="281"/>
        <v/>
      </c>
    </row>
    <row r="2846" spans="4:10">
      <c r="D2846" s="3" t="str">
        <f t="shared" si="279"/>
        <v>12-8</v>
      </c>
      <c r="E2846" s="3">
        <v>2842</v>
      </c>
      <c r="F2846" s="16" t="str">
        <f t="shared" ca="1" si="277"/>
        <v/>
      </c>
      <c r="G2846" s="16" t="str">
        <f t="shared" ca="1" si="281"/>
        <v/>
      </c>
      <c r="H2846" s="16" t="str">
        <f t="shared" ca="1" si="281"/>
        <v/>
      </c>
      <c r="I2846" s="16" t="str">
        <f t="shared" ca="1" si="281"/>
        <v/>
      </c>
      <c r="J2846" s="16" t="str">
        <f t="shared" ca="1" si="281"/>
        <v/>
      </c>
    </row>
    <row r="2847" spans="4:10">
      <c r="D2847" s="3" t="str">
        <f t="shared" si="279"/>
        <v>12-8</v>
      </c>
      <c r="E2847" s="3">
        <v>2843</v>
      </c>
      <c r="F2847" s="16" t="str">
        <f t="shared" ca="1" si="277"/>
        <v/>
      </c>
      <c r="G2847" s="16" t="str">
        <f t="shared" ca="1" si="281"/>
        <v/>
      </c>
      <c r="H2847" s="16" t="str">
        <f t="shared" ca="1" si="281"/>
        <v/>
      </c>
      <c r="I2847" s="16" t="str">
        <f t="shared" ca="1" si="281"/>
        <v/>
      </c>
      <c r="J2847" s="16" t="str">
        <f t="shared" ca="1" si="281"/>
        <v/>
      </c>
    </row>
    <row r="2848" spans="4:10">
      <c r="D2848" s="3" t="str">
        <f t="shared" si="279"/>
        <v>12-8</v>
      </c>
      <c r="E2848" s="3">
        <v>2844</v>
      </c>
      <c r="F2848" s="16" t="str">
        <f t="shared" ca="1" si="277"/>
        <v/>
      </c>
      <c r="G2848" s="16" t="str">
        <f t="shared" ca="1" si="281"/>
        <v/>
      </c>
      <c r="H2848" s="16" t="str">
        <f t="shared" ca="1" si="281"/>
        <v/>
      </c>
      <c r="I2848" s="16" t="str">
        <f t="shared" ca="1" si="281"/>
        <v/>
      </c>
      <c r="J2848" s="16" t="str">
        <f t="shared" ca="1" si="281"/>
        <v/>
      </c>
    </row>
    <row r="2849" spans="4:10">
      <c r="D2849" s="3" t="str">
        <f t="shared" si="279"/>
        <v>12-8</v>
      </c>
      <c r="E2849" s="3">
        <v>2845</v>
      </c>
      <c r="F2849" s="16" t="str">
        <f t="shared" ca="1" si="277"/>
        <v/>
      </c>
      <c r="G2849" s="16" t="str">
        <f t="shared" ca="1" si="281"/>
        <v/>
      </c>
      <c r="H2849" s="16" t="str">
        <f t="shared" ca="1" si="281"/>
        <v/>
      </c>
      <c r="I2849" s="16" t="str">
        <f t="shared" ca="1" si="281"/>
        <v/>
      </c>
      <c r="J2849" s="16" t="str">
        <f t="shared" ca="1" si="281"/>
        <v/>
      </c>
    </row>
    <row r="2850" spans="4:10">
      <c r="D2850" s="3" t="str">
        <f t="shared" si="279"/>
        <v>12-8</v>
      </c>
      <c r="E2850" s="3">
        <v>2846</v>
      </c>
      <c r="F2850" s="16" t="str">
        <f t="shared" ca="1" si="277"/>
        <v/>
      </c>
      <c r="G2850" s="16" t="str">
        <f t="shared" ca="1" si="281"/>
        <v/>
      </c>
      <c r="H2850" s="16" t="str">
        <f t="shared" ca="1" si="281"/>
        <v/>
      </c>
      <c r="I2850" s="16" t="str">
        <f t="shared" ca="1" si="281"/>
        <v/>
      </c>
      <c r="J2850" s="16" t="str">
        <f t="shared" ca="1" si="281"/>
        <v/>
      </c>
    </row>
    <row r="2851" spans="4:10">
      <c r="D2851" s="3" t="str">
        <f t="shared" si="279"/>
        <v>12-8</v>
      </c>
      <c r="E2851" s="3">
        <v>2847</v>
      </c>
      <c r="F2851" s="16" t="str">
        <f t="shared" ca="1" si="277"/>
        <v/>
      </c>
      <c r="G2851" s="16" t="str">
        <f t="shared" ca="1" si="281"/>
        <v/>
      </c>
      <c r="H2851" s="16" t="str">
        <f t="shared" ca="1" si="281"/>
        <v/>
      </c>
      <c r="I2851" s="16" t="str">
        <f t="shared" ca="1" si="281"/>
        <v/>
      </c>
      <c r="J2851" s="16" t="str">
        <f t="shared" ca="1" si="281"/>
        <v/>
      </c>
    </row>
    <row r="2852" spans="4:10">
      <c r="D2852" s="3" t="str">
        <f t="shared" si="279"/>
        <v>12-8</v>
      </c>
      <c r="E2852" s="3">
        <v>2848</v>
      </c>
      <c r="F2852" s="16" t="str">
        <f t="shared" ca="1" si="277"/>
        <v/>
      </c>
      <c r="G2852" s="16" t="str">
        <f t="shared" ca="1" si="281"/>
        <v/>
      </c>
      <c r="H2852" s="16" t="str">
        <f t="shared" ca="1" si="281"/>
        <v/>
      </c>
      <c r="I2852" s="16" t="str">
        <f t="shared" ca="1" si="281"/>
        <v/>
      </c>
      <c r="J2852" s="16" t="str">
        <f t="shared" ca="1" si="281"/>
        <v/>
      </c>
    </row>
    <row r="2853" spans="4:10">
      <c r="D2853" s="3" t="str">
        <f t="shared" si="279"/>
        <v>12-9</v>
      </c>
      <c r="E2853" s="3">
        <v>2849</v>
      </c>
      <c r="F2853" s="16" t="str">
        <f t="shared" ref="F2853:F2884" ca="1" si="282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2853" s="16" t="str">
        <f t="shared" ca="1" si="281"/>
        <v/>
      </c>
      <c r="H2853" s="16" t="str">
        <f t="shared" ca="1" si="281"/>
        <v/>
      </c>
      <c r="I2853" s="16" t="str">
        <f t="shared" ca="1" si="281"/>
        <v/>
      </c>
      <c r="J2853" s="16" t="str">
        <f t="shared" ca="1" si="281"/>
        <v/>
      </c>
    </row>
    <row r="2854" spans="4:10">
      <c r="D2854" s="3" t="str">
        <f t="shared" si="279"/>
        <v>12-9</v>
      </c>
      <c r="E2854" s="3">
        <v>2850</v>
      </c>
      <c r="F2854" s="16" t="str">
        <f t="shared" ca="1" si="282"/>
        <v/>
      </c>
      <c r="G2854" s="16" t="str">
        <f t="shared" ca="1" si="281"/>
        <v/>
      </c>
      <c r="H2854" s="16" t="str">
        <f t="shared" ca="1" si="281"/>
        <v/>
      </c>
      <c r="I2854" s="16" t="str">
        <f t="shared" ca="1" si="281"/>
        <v/>
      </c>
      <c r="J2854" s="16" t="str">
        <f t="shared" ca="1" si="281"/>
        <v/>
      </c>
    </row>
    <row r="2855" spans="4:10">
      <c r="D2855" s="3" t="str">
        <f t="shared" si="279"/>
        <v>12-9</v>
      </c>
      <c r="E2855" s="3">
        <v>2851</v>
      </c>
      <c r="F2855" s="16" t="str">
        <f t="shared" ca="1" si="282"/>
        <v/>
      </c>
      <c r="G2855" s="16" t="str">
        <f t="shared" ca="1" si="281"/>
        <v/>
      </c>
      <c r="H2855" s="16" t="str">
        <f t="shared" ca="1" si="281"/>
        <v/>
      </c>
      <c r="I2855" s="16" t="str">
        <f t="shared" ca="1" si="281"/>
        <v/>
      </c>
      <c r="J2855" s="16" t="str">
        <f t="shared" ca="1" si="281"/>
        <v/>
      </c>
    </row>
    <row r="2856" spans="4:10">
      <c r="D2856" s="3" t="str">
        <f t="shared" si="279"/>
        <v>12-9</v>
      </c>
      <c r="E2856" s="3">
        <v>2852</v>
      </c>
      <c r="F2856" s="16" t="str">
        <f t="shared" ca="1" si="282"/>
        <v/>
      </c>
      <c r="G2856" s="16" t="str">
        <f t="shared" ca="1" si="281"/>
        <v/>
      </c>
      <c r="H2856" s="16" t="str">
        <f t="shared" ca="1" si="281"/>
        <v/>
      </c>
      <c r="I2856" s="16" t="str">
        <f t="shared" ca="1" si="281"/>
        <v/>
      </c>
      <c r="J2856" s="16" t="str">
        <f t="shared" ca="1" si="281"/>
        <v/>
      </c>
    </row>
    <row r="2857" spans="4:10">
      <c r="D2857" s="3" t="str">
        <f t="shared" si="279"/>
        <v>12-9</v>
      </c>
      <c r="E2857" s="3">
        <v>2853</v>
      </c>
      <c r="F2857" s="16" t="str">
        <f t="shared" ca="1" si="282"/>
        <v/>
      </c>
      <c r="G2857" s="16" t="str">
        <f t="shared" ca="1" si="281"/>
        <v/>
      </c>
      <c r="H2857" s="16" t="str">
        <f t="shared" ca="1" si="281"/>
        <v/>
      </c>
      <c r="I2857" s="16" t="str">
        <f t="shared" ca="1" si="281"/>
        <v/>
      </c>
      <c r="J2857" s="16" t="str">
        <f t="shared" ca="1" si="281"/>
        <v/>
      </c>
    </row>
    <row r="2858" spans="4:10">
      <c r="D2858" s="3" t="str">
        <f t="shared" si="279"/>
        <v>12-9</v>
      </c>
      <c r="E2858" s="3">
        <v>2854</v>
      </c>
      <c r="F2858" s="16" t="str">
        <f t="shared" ca="1" si="282"/>
        <v/>
      </c>
      <c r="G2858" s="16" t="str">
        <f t="shared" ca="1" si="281"/>
        <v/>
      </c>
      <c r="H2858" s="16" t="str">
        <f t="shared" ca="1" si="281"/>
        <v/>
      </c>
      <c r="I2858" s="16" t="str">
        <f t="shared" ca="1" si="281"/>
        <v/>
      </c>
      <c r="J2858" s="16" t="str">
        <f t="shared" ca="1" si="281"/>
        <v/>
      </c>
    </row>
    <row r="2859" spans="4:10">
      <c r="D2859" s="3" t="str">
        <f t="shared" si="279"/>
        <v>12-9</v>
      </c>
      <c r="E2859" s="3">
        <v>2855</v>
      </c>
      <c r="F2859" s="16" t="str">
        <f t="shared" ca="1" si="282"/>
        <v/>
      </c>
      <c r="G2859" s="16" t="str">
        <f t="shared" ca="1" si="281"/>
        <v/>
      </c>
      <c r="H2859" s="16" t="str">
        <f t="shared" ca="1" si="281"/>
        <v/>
      </c>
      <c r="I2859" s="16" t="str">
        <f t="shared" ca="1" si="281"/>
        <v/>
      </c>
      <c r="J2859" s="16" t="str">
        <f t="shared" ca="1" si="281"/>
        <v/>
      </c>
    </row>
    <row r="2860" spans="4:10">
      <c r="D2860" s="3" t="str">
        <f t="shared" si="279"/>
        <v>12-9</v>
      </c>
      <c r="E2860" s="3">
        <v>2856</v>
      </c>
      <c r="F2860" s="16" t="str">
        <f t="shared" ca="1" si="282"/>
        <v/>
      </c>
      <c r="G2860" s="16" t="str">
        <f t="shared" ca="1" si="281"/>
        <v/>
      </c>
      <c r="H2860" s="16" t="str">
        <f t="shared" ca="1" si="281"/>
        <v/>
      </c>
      <c r="I2860" s="16" t="str">
        <f t="shared" ca="1" si="281"/>
        <v/>
      </c>
      <c r="J2860" s="16" t="str">
        <f t="shared" ca="1" si="281"/>
        <v/>
      </c>
    </row>
    <row r="2861" spans="4:10">
      <c r="D2861" s="3" t="str">
        <f t="shared" si="279"/>
        <v>12-9</v>
      </c>
      <c r="E2861" s="3">
        <v>2857</v>
      </c>
      <c r="F2861" s="16" t="str">
        <f t="shared" ca="1" si="282"/>
        <v/>
      </c>
      <c r="G2861" s="16" t="str">
        <f t="shared" ca="1" si="281"/>
        <v/>
      </c>
      <c r="H2861" s="16" t="str">
        <f t="shared" ca="1" si="281"/>
        <v/>
      </c>
      <c r="I2861" s="16" t="str">
        <f t="shared" ca="1" si="281"/>
        <v/>
      </c>
      <c r="J2861" s="16" t="str">
        <f t="shared" ca="1" si="281"/>
        <v/>
      </c>
    </row>
    <row r="2862" spans="4:10">
      <c r="D2862" s="3" t="str">
        <f t="shared" si="279"/>
        <v>12-9</v>
      </c>
      <c r="E2862" s="3">
        <v>2858</v>
      </c>
      <c r="F2862" s="16" t="str">
        <f t="shared" ca="1" si="282"/>
        <v/>
      </c>
      <c r="G2862" s="16" t="str">
        <f t="shared" ca="1" si="281"/>
        <v/>
      </c>
      <c r="H2862" s="16" t="str">
        <f t="shared" ca="1" si="281"/>
        <v/>
      </c>
      <c r="I2862" s="16" t="str">
        <f t="shared" ca="1" si="281"/>
        <v/>
      </c>
      <c r="J2862" s="16" t="str">
        <f t="shared" ca="1" si="281"/>
        <v/>
      </c>
    </row>
    <row r="2863" spans="4:10">
      <c r="D2863" s="3" t="str">
        <f t="shared" si="279"/>
        <v>12-9</v>
      </c>
      <c r="E2863" s="3">
        <v>2859</v>
      </c>
      <c r="F2863" s="16" t="str">
        <f t="shared" ca="1" si="282"/>
        <v/>
      </c>
      <c r="G2863" s="16" t="str">
        <f t="shared" ca="1" si="281"/>
        <v/>
      </c>
      <c r="H2863" s="16" t="str">
        <f t="shared" ca="1" si="281"/>
        <v/>
      </c>
      <c r="I2863" s="16" t="str">
        <f t="shared" ca="1" si="281"/>
        <v/>
      </c>
      <c r="J2863" s="16" t="str">
        <f t="shared" ca="1" si="281"/>
        <v/>
      </c>
    </row>
    <row r="2864" spans="4:10">
      <c r="D2864" s="3" t="str">
        <f t="shared" si="279"/>
        <v>12-9</v>
      </c>
      <c r="E2864" s="3">
        <v>2860</v>
      </c>
      <c r="F2864" s="16" t="str">
        <f t="shared" ca="1" si="282"/>
        <v/>
      </c>
      <c r="G2864" s="16" t="str">
        <f t="shared" ca="1" si="281"/>
        <v/>
      </c>
      <c r="H2864" s="16" t="str">
        <f t="shared" ca="1" si="281"/>
        <v/>
      </c>
      <c r="I2864" s="16" t="str">
        <f t="shared" ca="1" si="281"/>
        <v/>
      </c>
      <c r="J2864" s="16" t="str">
        <f t="shared" ca="1" si="281"/>
        <v/>
      </c>
    </row>
    <row r="2865" spans="4:10">
      <c r="D2865" s="3" t="str">
        <f t="shared" si="279"/>
        <v>12-9</v>
      </c>
      <c r="E2865" s="3">
        <v>2861</v>
      </c>
      <c r="F2865" s="16" t="str">
        <f t="shared" ca="1" si="282"/>
        <v/>
      </c>
      <c r="G2865" s="16" t="str">
        <f t="shared" ref="G2865:J2884" ca="1" si="28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2865" s="16" t="str">
        <f t="shared" ca="1" si="283"/>
        <v/>
      </c>
      <c r="I2865" s="16" t="str">
        <f t="shared" ca="1" si="283"/>
        <v/>
      </c>
      <c r="J2865" s="16" t="str">
        <f t="shared" ca="1" si="283"/>
        <v/>
      </c>
    </row>
    <row r="2866" spans="4:10">
      <c r="D2866" s="3" t="str">
        <f t="shared" si="279"/>
        <v>12-9</v>
      </c>
      <c r="E2866" s="3">
        <v>2862</v>
      </c>
      <c r="F2866" s="16" t="str">
        <f t="shared" ca="1" si="282"/>
        <v/>
      </c>
      <c r="G2866" s="16" t="str">
        <f t="shared" ca="1" si="283"/>
        <v/>
      </c>
      <c r="H2866" s="16" t="str">
        <f t="shared" ca="1" si="283"/>
        <v/>
      </c>
      <c r="I2866" s="16" t="str">
        <f t="shared" ca="1" si="283"/>
        <v/>
      </c>
      <c r="J2866" s="16" t="str">
        <f t="shared" ca="1" si="283"/>
        <v/>
      </c>
    </row>
    <row r="2867" spans="4:10">
      <c r="D2867" s="3" t="str">
        <f t="shared" si="279"/>
        <v>12-9</v>
      </c>
      <c r="E2867" s="3">
        <v>2863</v>
      </c>
      <c r="F2867" s="16" t="str">
        <f t="shared" ca="1" si="282"/>
        <v/>
      </c>
      <c r="G2867" s="16" t="str">
        <f t="shared" ca="1" si="283"/>
        <v/>
      </c>
      <c r="H2867" s="16" t="str">
        <f t="shared" ca="1" si="283"/>
        <v/>
      </c>
      <c r="I2867" s="16" t="str">
        <f t="shared" ca="1" si="283"/>
        <v/>
      </c>
      <c r="J2867" s="16" t="str">
        <f t="shared" ca="1" si="283"/>
        <v/>
      </c>
    </row>
    <row r="2868" spans="4:10">
      <c r="D2868" s="3" t="str">
        <f t="shared" si="279"/>
        <v>12-9</v>
      </c>
      <c r="E2868" s="3">
        <v>2864</v>
      </c>
      <c r="F2868" s="16" t="str">
        <f t="shared" ca="1" si="282"/>
        <v/>
      </c>
      <c r="G2868" s="16" t="str">
        <f t="shared" ca="1" si="283"/>
        <v/>
      </c>
      <c r="H2868" s="16" t="str">
        <f t="shared" ca="1" si="283"/>
        <v/>
      </c>
      <c r="I2868" s="16" t="str">
        <f t="shared" ca="1" si="283"/>
        <v/>
      </c>
      <c r="J2868" s="16" t="str">
        <f t="shared" ca="1" si="283"/>
        <v/>
      </c>
    </row>
    <row r="2869" spans="4:10">
      <c r="D2869" s="3" t="str">
        <f t="shared" si="279"/>
        <v>12-10</v>
      </c>
      <c r="E2869" s="3">
        <v>2865</v>
      </c>
      <c r="F2869" s="16" t="str">
        <f t="shared" ca="1" si="282"/>
        <v/>
      </c>
      <c r="G2869" s="16" t="str">
        <f t="shared" ca="1" si="283"/>
        <v/>
      </c>
      <c r="H2869" s="16" t="str">
        <f t="shared" ca="1" si="283"/>
        <v/>
      </c>
      <c r="I2869" s="16" t="str">
        <f t="shared" ca="1" si="283"/>
        <v/>
      </c>
      <c r="J2869" s="16" t="str">
        <f t="shared" ca="1" si="283"/>
        <v/>
      </c>
    </row>
    <row r="2870" spans="4:10">
      <c r="D2870" s="3" t="str">
        <f t="shared" si="279"/>
        <v>12-10</v>
      </c>
      <c r="E2870" s="3">
        <v>2866</v>
      </c>
      <c r="F2870" s="16" t="str">
        <f t="shared" ca="1" si="282"/>
        <v/>
      </c>
      <c r="G2870" s="16" t="str">
        <f t="shared" ca="1" si="283"/>
        <v/>
      </c>
      <c r="H2870" s="16" t="str">
        <f t="shared" ca="1" si="283"/>
        <v/>
      </c>
      <c r="I2870" s="16" t="str">
        <f t="shared" ca="1" si="283"/>
        <v/>
      </c>
      <c r="J2870" s="16" t="str">
        <f t="shared" ca="1" si="283"/>
        <v/>
      </c>
    </row>
    <row r="2871" spans="4:10">
      <c r="D2871" s="3" t="str">
        <f t="shared" si="279"/>
        <v>12-10</v>
      </c>
      <c r="E2871" s="3">
        <v>2867</v>
      </c>
      <c r="F2871" s="16" t="str">
        <f t="shared" ca="1" si="282"/>
        <v/>
      </c>
      <c r="G2871" s="16" t="str">
        <f t="shared" ca="1" si="283"/>
        <v/>
      </c>
      <c r="H2871" s="16" t="str">
        <f t="shared" ca="1" si="283"/>
        <v/>
      </c>
      <c r="I2871" s="16" t="str">
        <f t="shared" ca="1" si="283"/>
        <v/>
      </c>
      <c r="J2871" s="16" t="str">
        <f t="shared" ca="1" si="283"/>
        <v/>
      </c>
    </row>
    <row r="2872" spans="4:10">
      <c r="D2872" s="3" t="str">
        <f t="shared" si="279"/>
        <v>12-10</v>
      </c>
      <c r="E2872" s="3">
        <v>2868</v>
      </c>
      <c r="F2872" s="16" t="str">
        <f t="shared" ca="1" si="282"/>
        <v/>
      </c>
      <c r="G2872" s="16" t="str">
        <f t="shared" ca="1" si="283"/>
        <v/>
      </c>
      <c r="H2872" s="16" t="str">
        <f t="shared" ca="1" si="283"/>
        <v/>
      </c>
      <c r="I2872" s="16" t="str">
        <f t="shared" ca="1" si="283"/>
        <v/>
      </c>
      <c r="J2872" s="16" t="str">
        <f t="shared" ca="1" si="283"/>
        <v/>
      </c>
    </row>
    <row r="2873" spans="4:10">
      <c r="D2873" s="3" t="str">
        <f t="shared" si="279"/>
        <v>12-10</v>
      </c>
      <c r="E2873" s="3">
        <v>2869</v>
      </c>
      <c r="F2873" s="16" t="str">
        <f t="shared" ca="1" si="282"/>
        <v/>
      </c>
      <c r="G2873" s="16" t="str">
        <f t="shared" ca="1" si="283"/>
        <v/>
      </c>
      <c r="H2873" s="16" t="str">
        <f t="shared" ca="1" si="283"/>
        <v/>
      </c>
      <c r="I2873" s="16" t="str">
        <f t="shared" ca="1" si="283"/>
        <v/>
      </c>
      <c r="J2873" s="16" t="str">
        <f t="shared" ca="1" si="283"/>
        <v/>
      </c>
    </row>
    <row r="2874" spans="4:10">
      <c r="D2874" s="3" t="str">
        <f t="shared" si="279"/>
        <v>12-10</v>
      </c>
      <c r="E2874" s="3">
        <v>2870</v>
      </c>
      <c r="F2874" s="16" t="str">
        <f t="shared" ca="1" si="282"/>
        <v/>
      </c>
      <c r="G2874" s="16" t="str">
        <f t="shared" ca="1" si="283"/>
        <v/>
      </c>
      <c r="H2874" s="16" t="str">
        <f t="shared" ca="1" si="283"/>
        <v/>
      </c>
      <c r="I2874" s="16" t="str">
        <f t="shared" ca="1" si="283"/>
        <v/>
      </c>
      <c r="J2874" s="16" t="str">
        <f t="shared" ca="1" si="283"/>
        <v/>
      </c>
    </row>
    <row r="2875" spans="4:10">
      <c r="D2875" s="3" t="str">
        <f t="shared" si="279"/>
        <v>12-10</v>
      </c>
      <c r="E2875" s="3">
        <v>2871</v>
      </c>
      <c r="F2875" s="16" t="str">
        <f t="shared" ca="1" si="282"/>
        <v/>
      </c>
      <c r="G2875" s="16" t="str">
        <f t="shared" ca="1" si="283"/>
        <v/>
      </c>
      <c r="H2875" s="16" t="str">
        <f t="shared" ca="1" si="283"/>
        <v/>
      </c>
      <c r="I2875" s="16" t="str">
        <f t="shared" ca="1" si="283"/>
        <v/>
      </c>
      <c r="J2875" s="16" t="str">
        <f t="shared" ca="1" si="283"/>
        <v/>
      </c>
    </row>
    <row r="2876" spans="4:10">
      <c r="D2876" s="3" t="str">
        <f t="shared" si="279"/>
        <v>12-10</v>
      </c>
      <c r="E2876" s="3">
        <v>2872</v>
      </c>
      <c r="F2876" s="16" t="str">
        <f t="shared" ca="1" si="282"/>
        <v/>
      </c>
      <c r="G2876" s="16" t="str">
        <f t="shared" ca="1" si="283"/>
        <v/>
      </c>
      <c r="H2876" s="16" t="str">
        <f t="shared" ca="1" si="283"/>
        <v/>
      </c>
      <c r="I2876" s="16" t="str">
        <f t="shared" ca="1" si="283"/>
        <v/>
      </c>
      <c r="J2876" s="16" t="str">
        <f t="shared" ca="1" si="283"/>
        <v/>
      </c>
    </row>
    <row r="2877" spans="4:10">
      <c r="D2877" s="3" t="str">
        <f t="shared" si="279"/>
        <v>12-10</v>
      </c>
      <c r="E2877" s="3">
        <v>2873</v>
      </c>
      <c r="F2877" s="16" t="str">
        <f t="shared" ca="1" si="282"/>
        <v/>
      </c>
      <c r="G2877" s="16" t="str">
        <f t="shared" ca="1" si="283"/>
        <v/>
      </c>
      <c r="H2877" s="16" t="str">
        <f t="shared" ca="1" si="283"/>
        <v/>
      </c>
      <c r="I2877" s="16" t="str">
        <f t="shared" ca="1" si="283"/>
        <v/>
      </c>
      <c r="J2877" s="16" t="str">
        <f t="shared" ca="1" si="283"/>
        <v/>
      </c>
    </row>
    <row r="2878" spans="4:10">
      <c r="D2878" s="3" t="str">
        <f t="shared" si="279"/>
        <v>12-10</v>
      </c>
      <c r="E2878" s="3">
        <v>2874</v>
      </c>
      <c r="F2878" s="16" t="str">
        <f t="shared" ca="1" si="282"/>
        <v/>
      </c>
      <c r="G2878" s="16" t="str">
        <f t="shared" ca="1" si="283"/>
        <v/>
      </c>
      <c r="H2878" s="16" t="str">
        <f t="shared" ca="1" si="283"/>
        <v/>
      </c>
      <c r="I2878" s="16" t="str">
        <f t="shared" ca="1" si="283"/>
        <v/>
      </c>
      <c r="J2878" s="16" t="str">
        <f t="shared" ca="1" si="283"/>
        <v/>
      </c>
    </row>
    <row r="2879" spans="4:10">
      <c r="D2879" s="3" t="str">
        <f t="shared" si="279"/>
        <v>12-10</v>
      </c>
      <c r="E2879" s="3">
        <v>2875</v>
      </c>
      <c r="F2879" s="16" t="str">
        <f t="shared" ca="1" si="282"/>
        <v/>
      </c>
      <c r="G2879" s="16" t="str">
        <f t="shared" ca="1" si="283"/>
        <v/>
      </c>
      <c r="H2879" s="16" t="str">
        <f t="shared" ca="1" si="283"/>
        <v/>
      </c>
      <c r="I2879" s="16" t="str">
        <f t="shared" ca="1" si="283"/>
        <v/>
      </c>
      <c r="J2879" s="16" t="str">
        <f t="shared" ca="1" si="283"/>
        <v/>
      </c>
    </row>
    <row r="2880" spans="4:10">
      <c r="D2880" s="3" t="str">
        <f t="shared" si="279"/>
        <v>12-10</v>
      </c>
      <c r="E2880" s="3">
        <v>2876</v>
      </c>
      <c r="F2880" s="16" t="str">
        <f t="shared" ca="1" si="282"/>
        <v/>
      </c>
      <c r="G2880" s="16" t="str">
        <f t="shared" ca="1" si="283"/>
        <v/>
      </c>
      <c r="H2880" s="16" t="str">
        <f t="shared" ca="1" si="283"/>
        <v/>
      </c>
      <c r="I2880" s="16" t="str">
        <f t="shared" ca="1" si="283"/>
        <v/>
      </c>
      <c r="J2880" s="16" t="str">
        <f t="shared" ca="1" si="283"/>
        <v/>
      </c>
    </row>
    <row r="2881" spans="4:10">
      <c r="D2881" s="3" t="str">
        <f t="shared" si="279"/>
        <v>12-10</v>
      </c>
      <c r="E2881" s="3">
        <v>2877</v>
      </c>
      <c r="F2881" s="16" t="str">
        <f t="shared" ca="1" si="282"/>
        <v/>
      </c>
      <c r="G2881" s="16" t="str">
        <f t="shared" ca="1" si="283"/>
        <v/>
      </c>
      <c r="H2881" s="16" t="str">
        <f t="shared" ca="1" si="283"/>
        <v/>
      </c>
      <c r="I2881" s="16" t="str">
        <f t="shared" ca="1" si="283"/>
        <v/>
      </c>
      <c r="J2881" s="16" t="str">
        <f t="shared" ca="1" si="283"/>
        <v/>
      </c>
    </row>
    <row r="2882" spans="4:10">
      <c r="D2882" s="3" t="str">
        <f t="shared" si="279"/>
        <v>12-10</v>
      </c>
      <c r="E2882" s="3">
        <v>2878</v>
      </c>
      <c r="F2882" s="16" t="str">
        <f t="shared" ca="1" si="282"/>
        <v/>
      </c>
      <c r="G2882" s="16" t="str">
        <f t="shared" ca="1" si="283"/>
        <v/>
      </c>
      <c r="H2882" s="16" t="str">
        <f t="shared" ca="1" si="283"/>
        <v/>
      </c>
      <c r="I2882" s="16" t="str">
        <f t="shared" ca="1" si="283"/>
        <v/>
      </c>
      <c r="J2882" s="16" t="str">
        <f t="shared" ca="1" si="283"/>
        <v/>
      </c>
    </row>
    <row r="2883" spans="4:10">
      <c r="D2883" s="3" t="str">
        <f t="shared" si="279"/>
        <v>12-10</v>
      </c>
      <c r="E2883" s="3">
        <v>2879</v>
      </c>
      <c r="F2883" s="16" t="str">
        <f t="shared" ca="1" si="282"/>
        <v/>
      </c>
      <c r="G2883" s="16" t="str">
        <f t="shared" ca="1" si="283"/>
        <v/>
      </c>
      <c r="H2883" s="16" t="str">
        <f t="shared" ca="1" si="283"/>
        <v/>
      </c>
      <c r="I2883" s="16" t="str">
        <f t="shared" ca="1" si="283"/>
        <v/>
      </c>
      <c r="J2883" s="16" t="str">
        <f t="shared" ca="1" si="283"/>
        <v/>
      </c>
    </row>
    <row r="2884" spans="4:10">
      <c r="D2884" s="3" t="str">
        <f t="shared" si="279"/>
        <v>12-10</v>
      </c>
      <c r="E2884" s="3">
        <v>2880</v>
      </c>
      <c r="F2884" s="16" t="str">
        <f t="shared" ca="1" si="282"/>
        <v/>
      </c>
      <c r="G2884" s="16" t="str">
        <f t="shared" ca="1" si="283"/>
        <v/>
      </c>
      <c r="H2884" s="16" t="str">
        <f t="shared" ca="1" si="283"/>
        <v/>
      </c>
      <c r="I2884" s="16" t="str">
        <f t="shared" ca="1" si="283"/>
        <v/>
      </c>
      <c r="J2884" s="16" t="str">
        <f t="shared" ca="1" si="283"/>
        <v/>
      </c>
    </row>
    <row r="2885" spans="4:10">
      <c r="D2885" s="3" t="str">
        <f t="shared" ref="D2885:D2948" si="284">DEC2HEX(HEX2DEC($D$4)+FLOOR((ROW(A2881)-1)/($M$4*10),1))&amp;"-"&amp;FLOOR((ROW(A2881)-1)/$M$4,1)+1-FLOOR((ROW(A2881)-1)/($M$4*10),1)*10</f>
        <v>13-1</v>
      </c>
      <c r="E2885" s="3">
        <v>2881</v>
      </c>
      <c r="F2885" s="16" t="str">
        <f t="shared" ref="F2885:F2948" ca="1" si="285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885" s="16" t="str">
        <f t="shared" ref="G2885:J2904" ca="1" si="28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885" s="16" t="str">
        <f t="shared" ca="1" si="286"/>
        <v/>
      </c>
      <c r="I2885" s="16" t="str">
        <f t="shared" ca="1" si="286"/>
        <v/>
      </c>
      <c r="J2885" s="16" t="str">
        <f t="shared" ca="1" si="286"/>
        <v/>
      </c>
    </row>
    <row r="2886" spans="4:10">
      <c r="D2886" s="3" t="str">
        <f t="shared" si="284"/>
        <v>13-1</v>
      </c>
      <c r="E2886" s="3">
        <v>2882</v>
      </c>
      <c r="F2886" s="16" t="str">
        <f t="shared" ca="1" si="285"/>
        <v/>
      </c>
      <c r="G2886" s="16" t="str">
        <f t="shared" ca="1" si="286"/>
        <v/>
      </c>
      <c r="H2886" s="16" t="str">
        <f t="shared" ca="1" si="286"/>
        <v/>
      </c>
      <c r="I2886" s="16" t="str">
        <f t="shared" ca="1" si="286"/>
        <v/>
      </c>
      <c r="J2886" s="16" t="str">
        <f t="shared" ca="1" si="286"/>
        <v/>
      </c>
    </row>
    <row r="2887" spans="4:10">
      <c r="D2887" s="3" t="str">
        <f t="shared" si="284"/>
        <v>13-1</v>
      </c>
      <c r="E2887" s="3">
        <v>2883</v>
      </c>
      <c r="F2887" s="16" t="str">
        <f t="shared" ca="1" si="285"/>
        <v/>
      </c>
      <c r="G2887" s="16" t="str">
        <f t="shared" ca="1" si="286"/>
        <v/>
      </c>
      <c r="H2887" s="16" t="str">
        <f t="shared" ca="1" si="286"/>
        <v/>
      </c>
      <c r="I2887" s="16" t="str">
        <f t="shared" ca="1" si="286"/>
        <v/>
      </c>
      <c r="J2887" s="16" t="str">
        <f t="shared" ca="1" si="286"/>
        <v/>
      </c>
    </row>
    <row r="2888" spans="4:10">
      <c r="D2888" s="3" t="str">
        <f t="shared" si="284"/>
        <v>13-1</v>
      </c>
      <c r="E2888" s="3">
        <v>2884</v>
      </c>
      <c r="F2888" s="16" t="str">
        <f t="shared" ca="1" si="285"/>
        <v/>
      </c>
      <c r="G2888" s="16" t="str">
        <f t="shared" ca="1" si="286"/>
        <v/>
      </c>
      <c r="H2888" s="16" t="str">
        <f t="shared" ca="1" si="286"/>
        <v/>
      </c>
      <c r="I2888" s="16" t="str">
        <f t="shared" ca="1" si="286"/>
        <v/>
      </c>
      <c r="J2888" s="16" t="str">
        <f t="shared" ca="1" si="286"/>
        <v/>
      </c>
    </row>
    <row r="2889" spans="4:10">
      <c r="D2889" s="3" t="str">
        <f t="shared" si="284"/>
        <v>13-1</v>
      </c>
      <c r="E2889" s="3">
        <v>2885</v>
      </c>
      <c r="F2889" s="16" t="str">
        <f t="shared" ca="1" si="285"/>
        <v/>
      </c>
      <c r="G2889" s="16" t="str">
        <f t="shared" ca="1" si="286"/>
        <v/>
      </c>
      <c r="H2889" s="16" t="str">
        <f t="shared" ca="1" si="286"/>
        <v/>
      </c>
      <c r="I2889" s="16" t="str">
        <f t="shared" ca="1" si="286"/>
        <v/>
      </c>
      <c r="J2889" s="16" t="str">
        <f t="shared" ca="1" si="286"/>
        <v/>
      </c>
    </row>
    <row r="2890" spans="4:10">
      <c r="D2890" s="3" t="str">
        <f t="shared" si="284"/>
        <v>13-1</v>
      </c>
      <c r="E2890" s="3">
        <v>2886</v>
      </c>
      <c r="F2890" s="16" t="str">
        <f t="shared" ca="1" si="285"/>
        <v/>
      </c>
      <c r="G2890" s="16" t="str">
        <f t="shared" ca="1" si="286"/>
        <v/>
      </c>
      <c r="H2890" s="16" t="str">
        <f t="shared" ca="1" si="286"/>
        <v/>
      </c>
      <c r="I2890" s="16" t="str">
        <f t="shared" ca="1" si="286"/>
        <v/>
      </c>
      <c r="J2890" s="16" t="str">
        <f t="shared" ca="1" si="286"/>
        <v/>
      </c>
    </row>
    <row r="2891" spans="4:10">
      <c r="D2891" s="3" t="str">
        <f t="shared" si="284"/>
        <v>13-1</v>
      </c>
      <c r="E2891" s="3">
        <v>2887</v>
      </c>
      <c r="F2891" s="16" t="str">
        <f t="shared" ca="1" si="285"/>
        <v/>
      </c>
      <c r="G2891" s="16" t="str">
        <f t="shared" ca="1" si="286"/>
        <v/>
      </c>
      <c r="H2891" s="16" t="str">
        <f t="shared" ca="1" si="286"/>
        <v/>
      </c>
      <c r="I2891" s="16" t="str">
        <f t="shared" ca="1" si="286"/>
        <v/>
      </c>
      <c r="J2891" s="16" t="str">
        <f t="shared" ca="1" si="286"/>
        <v/>
      </c>
    </row>
    <row r="2892" spans="4:10">
      <c r="D2892" s="3" t="str">
        <f t="shared" si="284"/>
        <v>13-1</v>
      </c>
      <c r="E2892" s="3">
        <v>2888</v>
      </c>
      <c r="F2892" s="16" t="str">
        <f t="shared" ca="1" si="285"/>
        <v/>
      </c>
      <c r="G2892" s="16" t="str">
        <f t="shared" ca="1" si="286"/>
        <v/>
      </c>
      <c r="H2892" s="16" t="str">
        <f t="shared" ca="1" si="286"/>
        <v/>
      </c>
      <c r="I2892" s="16" t="str">
        <f t="shared" ca="1" si="286"/>
        <v/>
      </c>
      <c r="J2892" s="16" t="str">
        <f t="shared" ca="1" si="286"/>
        <v/>
      </c>
    </row>
    <row r="2893" spans="4:10">
      <c r="D2893" s="3" t="str">
        <f t="shared" si="284"/>
        <v>13-1</v>
      </c>
      <c r="E2893" s="3">
        <v>2889</v>
      </c>
      <c r="F2893" s="16" t="str">
        <f t="shared" ca="1" si="285"/>
        <v/>
      </c>
      <c r="G2893" s="16" t="str">
        <f t="shared" ca="1" si="286"/>
        <v/>
      </c>
      <c r="H2893" s="16" t="str">
        <f t="shared" ca="1" si="286"/>
        <v/>
      </c>
      <c r="I2893" s="16" t="str">
        <f t="shared" ca="1" si="286"/>
        <v/>
      </c>
      <c r="J2893" s="16" t="str">
        <f t="shared" ca="1" si="286"/>
        <v/>
      </c>
    </row>
    <row r="2894" spans="4:10">
      <c r="D2894" s="3" t="str">
        <f t="shared" si="284"/>
        <v>13-1</v>
      </c>
      <c r="E2894" s="3">
        <v>2890</v>
      </c>
      <c r="F2894" s="16" t="str">
        <f t="shared" ca="1" si="285"/>
        <v/>
      </c>
      <c r="G2894" s="16" t="str">
        <f t="shared" ca="1" si="286"/>
        <v/>
      </c>
      <c r="H2894" s="16" t="str">
        <f t="shared" ca="1" si="286"/>
        <v/>
      </c>
      <c r="I2894" s="16" t="str">
        <f t="shared" ca="1" si="286"/>
        <v/>
      </c>
      <c r="J2894" s="16" t="str">
        <f t="shared" ca="1" si="286"/>
        <v/>
      </c>
    </row>
    <row r="2895" spans="4:10">
      <c r="D2895" s="3" t="str">
        <f t="shared" si="284"/>
        <v>13-1</v>
      </c>
      <c r="E2895" s="3">
        <v>2891</v>
      </c>
      <c r="F2895" s="16" t="str">
        <f t="shared" ca="1" si="285"/>
        <v/>
      </c>
      <c r="G2895" s="16" t="str">
        <f t="shared" ca="1" si="286"/>
        <v/>
      </c>
      <c r="H2895" s="16" t="str">
        <f t="shared" ca="1" si="286"/>
        <v/>
      </c>
      <c r="I2895" s="16" t="str">
        <f t="shared" ca="1" si="286"/>
        <v/>
      </c>
      <c r="J2895" s="16" t="str">
        <f t="shared" ca="1" si="286"/>
        <v/>
      </c>
    </row>
    <row r="2896" spans="4:10">
      <c r="D2896" s="3" t="str">
        <f t="shared" si="284"/>
        <v>13-1</v>
      </c>
      <c r="E2896" s="3">
        <v>2892</v>
      </c>
      <c r="F2896" s="16" t="str">
        <f t="shared" ca="1" si="285"/>
        <v/>
      </c>
      <c r="G2896" s="16" t="str">
        <f t="shared" ca="1" si="286"/>
        <v/>
      </c>
      <c r="H2896" s="16" t="str">
        <f t="shared" ca="1" si="286"/>
        <v/>
      </c>
      <c r="I2896" s="16" t="str">
        <f t="shared" ca="1" si="286"/>
        <v/>
      </c>
      <c r="J2896" s="16" t="str">
        <f t="shared" ca="1" si="286"/>
        <v/>
      </c>
    </row>
    <row r="2897" spans="4:10">
      <c r="D2897" s="3" t="str">
        <f t="shared" si="284"/>
        <v>13-1</v>
      </c>
      <c r="E2897" s="3">
        <v>2893</v>
      </c>
      <c r="F2897" s="16" t="str">
        <f t="shared" ca="1" si="285"/>
        <v/>
      </c>
      <c r="G2897" s="16" t="str">
        <f t="shared" ca="1" si="286"/>
        <v/>
      </c>
      <c r="H2897" s="16" t="str">
        <f t="shared" ca="1" si="286"/>
        <v/>
      </c>
      <c r="I2897" s="16" t="str">
        <f t="shared" ca="1" si="286"/>
        <v/>
      </c>
      <c r="J2897" s="16" t="str">
        <f t="shared" ca="1" si="286"/>
        <v/>
      </c>
    </row>
    <row r="2898" spans="4:10">
      <c r="D2898" s="3" t="str">
        <f t="shared" si="284"/>
        <v>13-1</v>
      </c>
      <c r="E2898" s="3">
        <v>2894</v>
      </c>
      <c r="F2898" s="16" t="str">
        <f t="shared" ca="1" si="285"/>
        <v/>
      </c>
      <c r="G2898" s="16" t="str">
        <f t="shared" ca="1" si="286"/>
        <v/>
      </c>
      <c r="H2898" s="16" t="str">
        <f t="shared" ca="1" si="286"/>
        <v/>
      </c>
      <c r="I2898" s="16" t="str">
        <f t="shared" ca="1" si="286"/>
        <v/>
      </c>
      <c r="J2898" s="16" t="str">
        <f t="shared" ca="1" si="286"/>
        <v/>
      </c>
    </row>
    <row r="2899" spans="4:10">
      <c r="D2899" s="3" t="str">
        <f t="shared" si="284"/>
        <v>13-1</v>
      </c>
      <c r="E2899" s="3">
        <v>2895</v>
      </c>
      <c r="F2899" s="16" t="str">
        <f t="shared" ca="1" si="285"/>
        <v/>
      </c>
      <c r="G2899" s="16" t="str">
        <f t="shared" ca="1" si="286"/>
        <v/>
      </c>
      <c r="H2899" s="16" t="str">
        <f t="shared" ca="1" si="286"/>
        <v/>
      </c>
      <c r="I2899" s="16" t="str">
        <f t="shared" ca="1" si="286"/>
        <v/>
      </c>
      <c r="J2899" s="16" t="str">
        <f t="shared" ca="1" si="286"/>
        <v/>
      </c>
    </row>
    <row r="2900" spans="4:10">
      <c r="D2900" s="3" t="str">
        <f t="shared" si="284"/>
        <v>13-1</v>
      </c>
      <c r="E2900" s="3">
        <v>2896</v>
      </c>
      <c r="F2900" s="16" t="str">
        <f t="shared" ca="1" si="285"/>
        <v/>
      </c>
      <c r="G2900" s="16" t="str">
        <f t="shared" ca="1" si="286"/>
        <v/>
      </c>
      <c r="H2900" s="16" t="str">
        <f t="shared" ca="1" si="286"/>
        <v/>
      </c>
      <c r="I2900" s="16" t="str">
        <f t="shared" ca="1" si="286"/>
        <v/>
      </c>
      <c r="J2900" s="16" t="str">
        <f t="shared" ca="1" si="286"/>
        <v/>
      </c>
    </row>
    <row r="2901" spans="4:10">
      <c r="D2901" s="3" t="str">
        <f t="shared" si="284"/>
        <v>13-2</v>
      </c>
      <c r="E2901" s="3">
        <v>2897</v>
      </c>
      <c r="F2901" s="16" t="str">
        <f t="shared" ca="1" si="285"/>
        <v/>
      </c>
      <c r="G2901" s="16" t="str">
        <f t="shared" ca="1" si="286"/>
        <v/>
      </c>
      <c r="H2901" s="16" t="str">
        <f t="shared" ca="1" si="286"/>
        <v/>
      </c>
      <c r="I2901" s="16" t="str">
        <f t="shared" ca="1" si="286"/>
        <v/>
      </c>
      <c r="J2901" s="16" t="str">
        <f t="shared" ca="1" si="286"/>
        <v/>
      </c>
    </row>
    <row r="2902" spans="4:10">
      <c r="D2902" s="3" t="str">
        <f t="shared" si="284"/>
        <v>13-2</v>
      </c>
      <c r="E2902" s="3">
        <v>2898</v>
      </c>
      <c r="F2902" s="16" t="str">
        <f t="shared" ca="1" si="285"/>
        <v/>
      </c>
      <c r="G2902" s="16" t="str">
        <f t="shared" ca="1" si="286"/>
        <v/>
      </c>
      <c r="H2902" s="16" t="str">
        <f t="shared" ca="1" si="286"/>
        <v/>
      </c>
      <c r="I2902" s="16" t="str">
        <f t="shared" ca="1" si="286"/>
        <v/>
      </c>
      <c r="J2902" s="16" t="str">
        <f t="shared" ca="1" si="286"/>
        <v/>
      </c>
    </row>
    <row r="2903" spans="4:10">
      <c r="D2903" s="3" t="str">
        <f t="shared" si="284"/>
        <v>13-2</v>
      </c>
      <c r="E2903" s="3">
        <v>2899</v>
      </c>
      <c r="F2903" s="16" t="str">
        <f t="shared" ca="1" si="285"/>
        <v/>
      </c>
      <c r="G2903" s="16" t="str">
        <f t="shared" ca="1" si="286"/>
        <v/>
      </c>
      <c r="H2903" s="16" t="str">
        <f t="shared" ca="1" si="286"/>
        <v/>
      </c>
      <c r="I2903" s="16" t="str">
        <f t="shared" ca="1" si="286"/>
        <v/>
      </c>
      <c r="J2903" s="16" t="str">
        <f t="shared" ca="1" si="286"/>
        <v/>
      </c>
    </row>
    <row r="2904" spans="4:10">
      <c r="D2904" s="3" t="str">
        <f t="shared" si="284"/>
        <v>13-2</v>
      </c>
      <c r="E2904" s="3">
        <v>2900</v>
      </c>
      <c r="F2904" s="16" t="str">
        <f t="shared" ca="1" si="285"/>
        <v/>
      </c>
      <c r="G2904" s="16" t="str">
        <f t="shared" ca="1" si="286"/>
        <v/>
      </c>
      <c r="H2904" s="16" t="str">
        <f t="shared" ca="1" si="286"/>
        <v/>
      </c>
      <c r="I2904" s="16" t="str">
        <f t="shared" ca="1" si="286"/>
        <v/>
      </c>
      <c r="J2904" s="16" t="str">
        <f t="shared" ca="1" si="286"/>
        <v/>
      </c>
    </row>
    <row r="2905" spans="4:10">
      <c r="D2905" s="3" t="str">
        <f t="shared" si="284"/>
        <v>13-2</v>
      </c>
      <c r="E2905" s="3">
        <v>2901</v>
      </c>
      <c r="F2905" s="16" t="str">
        <f t="shared" ca="1" si="285"/>
        <v/>
      </c>
      <c r="G2905" s="16" t="str">
        <f t="shared" ref="G2905:J2924" ca="1" si="28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905" s="16" t="str">
        <f t="shared" ca="1" si="287"/>
        <v/>
      </c>
      <c r="I2905" s="16" t="str">
        <f t="shared" ca="1" si="287"/>
        <v/>
      </c>
      <c r="J2905" s="16" t="str">
        <f t="shared" ca="1" si="287"/>
        <v/>
      </c>
    </row>
    <row r="2906" spans="4:10">
      <c r="D2906" s="3" t="str">
        <f t="shared" si="284"/>
        <v>13-2</v>
      </c>
      <c r="E2906" s="3">
        <v>2902</v>
      </c>
      <c r="F2906" s="16" t="str">
        <f t="shared" ca="1" si="285"/>
        <v/>
      </c>
      <c r="G2906" s="16" t="str">
        <f t="shared" ca="1" si="287"/>
        <v/>
      </c>
      <c r="H2906" s="16" t="str">
        <f t="shared" ca="1" si="287"/>
        <v/>
      </c>
      <c r="I2906" s="16" t="str">
        <f t="shared" ca="1" si="287"/>
        <v/>
      </c>
      <c r="J2906" s="16" t="str">
        <f t="shared" ca="1" si="287"/>
        <v/>
      </c>
    </row>
    <row r="2907" spans="4:10">
      <c r="D2907" s="3" t="str">
        <f t="shared" si="284"/>
        <v>13-2</v>
      </c>
      <c r="E2907" s="3">
        <v>2903</v>
      </c>
      <c r="F2907" s="16" t="str">
        <f t="shared" ca="1" si="285"/>
        <v/>
      </c>
      <c r="G2907" s="16" t="str">
        <f t="shared" ca="1" si="287"/>
        <v/>
      </c>
      <c r="H2907" s="16" t="str">
        <f t="shared" ca="1" si="287"/>
        <v/>
      </c>
      <c r="I2907" s="16" t="str">
        <f t="shared" ca="1" si="287"/>
        <v/>
      </c>
      <c r="J2907" s="16" t="str">
        <f t="shared" ca="1" si="287"/>
        <v/>
      </c>
    </row>
    <row r="2908" spans="4:10">
      <c r="D2908" s="3" t="str">
        <f t="shared" si="284"/>
        <v>13-2</v>
      </c>
      <c r="E2908" s="3">
        <v>2904</v>
      </c>
      <c r="F2908" s="16" t="str">
        <f t="shared" ca="1" si="285"/>
        <v/>
      </c>
      <c r="G2908" s="16" t="str">
        <f t="shared" ca="1" si="287"/>
        <v/>
      </c>
      <c r="H2908" s="16" t="str">
        <f t="shared" ca="1" si="287"/>
        <v/>
      </c>
      <c r="I2908" s="16" t="str">
        <f t="shared" ca="1" si="287"/>
        <v/>
      </c>
      <c r="J2908" s="16" t="str">
        <f t="shared" ca="1" si="287"/>
        <v/>
      </c>
    </row>
    <row r="2909" spans="4:10">
      <c r="D2909" s="3" t="str">
        <f t="shared" si="284"/>
        <v>13-2</v>
      </c>
      <c r="E2909" s="3">
        <v>2905</v>
      </c>
      <c r="F2909" s="16" t="str">
        <f t="shared" ca="1" si="285"/>
        <v/>
      </c>
      <c r="G2909" s="16" t="str">
        <f t="shared" ca="1" si="287"/>
        <v/>
      </c>
      <c r="H2909" s="16" t="str">
        <f t="shared" ca="1" si="287"/>
        <v/>
      </c>
      <c r="I2909" s="16" t="str">
        <f t="shared" ca="1" si="287"/>
        <v/>
      </c>
      <c r="J2909" s="16" t="str">
        <f t="shared" ca="1" si="287"/>
        <v/>
      </c>
    </row>
    <row r="2910" spans="4:10">
      <c r="D2910" s="3" t="str">
        <f t="shared" si="284"/>
        <v>13-2</v>
      </c>
      <c r="E2910" s="3">
        <v>2906</v>
      </c>
      <c r="F2910" s="16" t="str">
        <f t="shared" ca="1" si="285"/>
        <v/>
      </c>
      <c r="G2910" s="16" t="str">
        <f t="shared" ca="1" si="287"/>
        <v/>
      </c>
      <c r="H2910" s="16" t="str">
        <f t="shared" ca="1" si="287"/>
        <v/>
      </c>
      <c r="I2910" s="16" t="str">
        <f t="shared" ca="1" si="287"/>
        <v/>
      </c>
      <c r="J2910" s="16" t="str">
        <f t="shared" ca="1" si="287"/>
        <v/>
      </c>
    </row>
    <row r="2911" spans="4:10">
      <c r="D2911" s="3" t="str">
        <f t="shared" si="284"/>
        <v>13-2</v>
      </c>
      <c r="E2911" s="3">
        <v>2907</v>
      </c>
      <c r="F2911" s="16" t="str">
        <f t="shared" ca="1" si="285"/>
        <v/>
      </c>
      <c r="G2911" s="16" t="str">
        <f t="shared" ca="1" si="287"/>
        <v/>
      </c>
      <c r="H2911" s="16" t="str">
        <f t="shared" ca="1" si="287"/>
        <v/>
      </c>
      <c r="I2911" s="16" t="str">
        <f t="shared" ca="1" si="287"/>
        <v/>
      </c>
      <c r="J2911" s="16" t="str">
        <f t="shared" ca="1" si="287"/>
        <v/>
      </c>
    </row>
    <row r="2912" spans="4:10">
      <c r="D2912" s="3" t="str">
        <f t="shared" si="284"/>
        <v>13-2</v>
      </c>
      <c r="E2912" s="3">
        <v>2908</v>
      </c>
      <c r="F2912" s="16" t="str">
        <f t="shared" ca="1" si="285"/>
        <v/>
      </c>
      <c r="G2912" s="16" t="str">
        <f t="shared" ca="1" si="287"/>
        <v/>
      </c>
      <c r="H2912" s="16" t="str">
        <f t="shared" ca="1" si="287"/>
        <v/>
      </c>
      <c r="I2912" s="16" t="str">
        <f t="shared" ca="1" si="287"/>
        <v/>
      </c>
      <c r="J2912" s="16" t="str">
        <f t="shared" ca="1" si="287"/>
        <v/>
      </c>
    </row>
    <row r="2913" spans="4:10">
      <c r="D2913" s="3" t="str">
        <f t="shared" si="284"/>
        <v>13-2</v>
      </c>
      <c r="E2913" s="3">
        <v>2909</v>
      </c>
      <c r="F2913" s="16" t="str">
        <f t="shared" ca="1" si="285"/>
        <v/>
      </c>
      <c r="G2913" s="16" t="str">
        <f t="shared" ca="1" si="287"/>
        <v/>
      </c>
      <c r="H2913" s="16" t="str">
        <f t="shared" ca="1" si="287"/>
        <v/>
      </c>
      <c r="I2913" s="16" t="str">
        <f t="shared" ca="1" si="287"/>
        <v/>
      </c>
      <c r="J2913" s="16" t="str">
        <f t="shared" ca="1" si="287"/>
        <v/>
      </c>
    </row>
    <row r="2914" spans="4:10">
      <c r="D2914" s="3" t="str">
        <f t="shared" si="284"/>
        <v>13-2</v>
      </c>
      <c r="E2914" s="3">
        <v>2910</v>
      </c>
      <c r="F2914" s="16" t="str">
        <f t="shared" ca="1" si="285"/>
        <v/>
      </c>
      <c r="G2914" s="16" t="str">
        <f t="shared" ca="1" si="287"/>
        <v/>
      </c>
      <c r="H2914" s="16" t="str">
        <f t="shared" ca="1" si="287"/>
        <v/>
      </c>
      <c r="I2914" s="16" t="str">
        <f t="shared" ca="1" si="287"/>
        <v/>
      </c>
      <c r="J2914" s="16" t="str">
        <f t="shared" ca="1" si="287"/>
        <v/>
      </c>
    </row>
    <row r="2915" spans="4:10">
      <c r="D2915" s="3" t="str">
        <f t="shared" si="284"/>
        <v>13-2</v>
      </c>
      <c r="E2915" s="3">
        <v>2911</v>
      </c>
      <c r="F2915" s="16" t="str">
        <f t="shared" ca="1" si="285"/>
        <v/>
      </c>
      <c r="G2915" s="16" t="str">
        <f t="shared" ca="1" si="287"/>
        <v/>
      </c>
      <c r="H2915" s="16" t="str">
        <f t="shared" ca="1" si="287"/>
        <v/>
      </c>
      <c r="I2915" s="16" t="str">
        <f t="shared" ca="1" si="287"/>
        <v/>
      </c>
      <c r="J2915" s="16" t="str">
        <f t="shared" ca="1" si="287"/>
        <v/>
      </c>
    </row>
    <row r="2916" spans="4:10">
      <c r="D2916" s="3" t="str">
        <f t="shared" si="284"/>
        <v>13-2</v>
      </c>
      <c r="E2916" s="3">
        <v>2912</v>
      </c>
      <c r="F2916" s="16" t="str">
        <f t="shared" ca="1" si="285"/>
        <v/>
      </c>
      <c r="G2916" s="16" t="str">
        <f t="shared" ca="1" si="287"/>
        <v/>
      </c>
      <c r="H2916" s="16" t="str">
        <f t="shared" ca="1" si="287"/>
        <v/>
      </c>
      <c r="I2916" s="16" t="str">
        <f t="shared" ca="1" si="287"/>
        <v/>
      </c>
      <c r="J2916" s="16" t="str">
        <f t="shared" ca="1" si="287"/>
        <v/>
      </c>
    </row>
    <row r="2917" spans="4:10">
      <c r="D2917" s="3" t="str">
        <f t="shared" si="284"/>
        <v>13-3</v>
      </c>
      <c r="E2917" s="3">
        <v>2913</v>
      </c>
      <c r="F2917" s="16" t="str">
        <f t="shared" ca="1" si="285"/>
        <v/>
      </c>
      <c r="G2917" s="16" t="str">
        <f t="shared" ca="1" si="287"/>
        <v/>
      </c>
      <c r="H2917" s="16" t="str">
        <f t="shared" ca="1" si="287"/>
        <v/>
      </c>
      <c r="I2917" s="16" t="str">
        <f t="shared" ca="1" si="287"/>
        <v/>
      </c>
      <c r="J2917" s="16" t="str">
        <f t="shared" ca="1" si="287"/>
        <v/>
      </c>
    </row>
    <row r="2918" spans="4:10">
      <c r="D2918" s="3" t="str">
        <f t="shared" si="284"/>
        <v>13-3</v>
      </c>
      <c r="E2918" s="3">
        <v>2914</v>
      </c>
      <c r="F2918" s="16" t="str">
        <f t="shared" ca="1" si="285"/>
        <v/>
      </c>
      <c r="G2918" s="16" t="str">
        <f t="shared" ca="1" si="287"/>
        <v/>
      </c>
      <c r="H2918" s="16" t="str">
        <f t="shared" ca="1" si="287"/>
        <v/>
      </c>
      <c r="I2918" s="16" t="str">
        <f t="shared" ca="1" si="287"/>
        <v/>
      </c>
      <c r="J2918" s="16" t="str">
        <f t="shared" ca="1" si="287"/>
        <v/>
      </c>
    </row>
    <row r="2919" spans="4:10">
      <c r="D2919" s="3" t="str">
        <f t="shared" si="284"/>
        <v>13-3</v>
      </c>
      <c r="E2919" s="3">
        <v>2915</v>
      </c>
      <c r="F2919" s="16" t="str">
        <f t="shared" ca="1" si="285"/>
        <v/>
      </c>
      <c r="G2919" s="16" t="str">
        <f t="shared" ca="1" si="287"/>
        <v/>
      </c>
      <c r="H2919" s="16" t="str">
        <f t="shared" ca="1" si="287"/>
        <v/>
      </c>
      <c r="I2919" s="16" t="str">
        <f t="shared" ca="1" si="287"/>
        <v/>
      </c>
      <c r="J2919" s="16" t="str">
        <f t="shared" ca="1" si="287"/>
        <v/>
      </c>
    </row>
    <row r="2920" spans="4:10">
      <c r="D2920" s="3" t="str">
        <f t="shared" si="284"/>
        <v>13-3</v>
      </c>
      <c r="E2920" s="3">
        <v>2916</v>
      </c>
      <c r="F2920" s="16" t="str">
        <f t="shared" ca="1" si="285"/>
        <v/>
      </c>
      <c r="G2920" s="16" t="str">
        <f t="shared" ca="1" si="287"/>
        <v/>
      </c>
      <c r="H2920" s="16" t="str">
        <f t="shared" ca="1" si="287"/>
        <v/>
      </c>
      <c r="I2920" s="16" t="str">
        <f t="shared" ca="1" si="287"/>
        <v/>
      </c>
      <c r="J2920" s="16" t="str">
        <f t="shared" ca="1" si="287"/>
        <v/>
      </c>
    </row>
    <row r="2921" spans="4:10">
      <c r="D2921" s="3" t="str">
        <f t="shared" si="284"/>
        <v>13-3</v>
      </c>
      <c r="E2921" s="3">
        <v>2917</v>
      </c>
      <c r="F2921" s="16" t="str">
        <f t="shared" ca="1" si="285"/>
        <v/>
      </c>
      <c r="G2921" s="16" t="str">
        <f t="shared" ca="1" si="287"/>
        <v/>
      </c>
      <c r="H2921" s="16" t="str">
        <f t="shared" ca="1" si="287"/>
        <v/>
      </c>
      <c r="I2921" s="16" t="str">
        <f t="shared" ca="1" si="287"/>
        <v/>
      </c>
      <c r="J2921" s="16" t="str">
        <f t="shared" ca="1" si="287"/>
        <v/>
      </c>
    </row>
    <row r="2922" spans="4:10">
      <c r="D2922" s="3" t="str">
        <f t="shared" si="284"/>
        <v>13-3</v>
      </c>
      <c r="E2922" s="3">
        <v>2918</v>
      </c>
      <c r="F2922" s="16" t="str">
        <f t="shared" ca="1" si="285"/>
        <v/>
      </c>
      <c r="G2922" s="16" t="str">
        <f t="shared" ca="1" si="287"/>
        <v/>
      </c>
      <c r="H2922" s="16" t="str">
        <f t="shared" ca="1" si="287"/>
        <v/>
      </c>
      <c r="I2922" s="16" t="str">
        <f t="shared" ca="1" si="287"/>
        <v/>
      </c>
      <c r="J2922" s="16" t="str">
        <f t="shared" ca="1" si="287"/>
        <v/>
      </c>
    </row>
    <row r="2923" spans="4:10">
      <c r="D2923" s="3" t="str">
        <f t="shared" si="284"/>
        <v>13-3</v>
      </c>
      <c r="E2923" s="3">
        <v>2919</v>
      </c>
      <c r="F2923" s="16" t="str">
        <f t="shared" ca="1" si="285"/>
        <v/>
      </c>
      <c r="G2923" s="16" t="str">
        <f t="shared" ca="1" si="287"/>
        <v/>
      </c>
      <c r="H2923" s="16" t="str">
        <f t="shared" ca="1" si="287"/>
        <v/>
      </c>
      <c r="I2923" s="16" t="str">
        <f t="shared" ca="1" si="287"/>
        <v/>
      </c>
      <c r="J2923" s="16" t="str">
        <f t="shared" ca="1" si="287"/>
        <v/>
      </c>
    </row>
    <row r="2924" spans="4:10">
      <c r="D2924" s="3" t="str">
        <f t="shared" si="284"/>
        <v>13-3</v>
      </c>
      <c r="E2924" s="3">
        <v>2920</v>
      </c>
      <c r="F2924" s="16" t="str">
        <f t="shared" ca="1" si="285"/>
        <v/>
      </c>
      <c r="G2924" s="16" t="str">
        <f t="shared" ca="1" si="287"/>
        <v/>
      </c>
      <c r="H2924" s="16" t="str">
        <f t="shared" ca="1" si="287"/>
        <v/>
      </c>
      <c r="I2924" s="16" t="str">
        <f t="shared" ca="1" si="287"/>
        <v/>
      </c>
      <c r="J2924" s="16" t="str">
        <f t="shared" ca="1" si="287"/>
        <v/>
      </c>
    </row>
    <row r="2925" spans="4:10">
      <c r="D2925" s="3" t="str">
        <f t="shared" si="284"/>
        <v>13-3</v>
      </c>
      <c r="E2925" s="3">
        <v>2921</v>
      </c>
      <c r="F2925" s="16" t="str">
        <f t="shared" ca="1" si="285"/>
        <v/>
      </c>
      <c r="G2925" s="16" t="str">
        <f t="shared" ref="G2925:J2944" ca="1" si="28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925" s="16" t="str">
        <f t="shared" ca="1" si="288"/>
        <v/>
      </c>
      <c r="I2925" s="16" t="str">
        <f t="shared" ca="1" si="288"/>
        <v/>
      </c>
      <c r="J2925" s="16" t="str">
        <f t="shared" ca="1" si="288"/>
        <v/>
      </c>
    </row>
    <row r="2926" spans="4:10">
      <c r="D2926" s="3" t="str">
        <f t="shared" si="284"/>
        <v>13-3</v>
      </c>
      <c r="E2926" s="3">
        <v>2922</v>
      </c>
      <c r="F2926" s="16" t="str">
        <f t="shared" ca="1" si="285"/>
        <v/>
      </c>
      <c r="G2926" s="16" t="str">
        <f t="shared" ca="1" si="288"/>
        <v/>
      </c>
      <c r="H2926" s="16" t="str">
        <f t="shared" ca="1" si="288"/>
        <v/>
      </c>
      <c r="I2926" s="16" t="str">
        <f t="shared" ca="1" si="288"/>
        <v/>
      </c>
      <c r="J2926" s="16" t="str">
        <f t="shared" ca="1" si="288"/>
        <v/>
      </c>
    </row>
    <row r="2927" spans="4:10">
      <c r="D2927" s="3" t="str">
        <f t="shared" si="284"/>
        <v>13-3</v>
      </c>
      <c r="E2927" s="3">
        <v>2923</v>
      </c>
      <c r="F2927" s="16" t="str">
        <f t="shared" ca="1" si="285"/>
        <v/>
      </c>
      <c r="G2927" s="16" t="str">
        <f t="shared" ca="1" si="288"/>
        <v/>
      </c>
      <c r="H2927" s="16" t="str">
        <f t="shared" ca="1" si="288"/>
        <v/>
      </c>
      <c r="I2927" s="16" t="str">
        <f t="shared" ca="1" si="288"/>
        <v/>
      </c>
      <c r="J2927" s="16" t="str">
        <f t="shared" ca="1" si="288"/>
        <v/>
      </c>
    </row>
    <row r="2928" spans="4:10">
      <c r="D2928" s="3" t="str">
        <f t="shared" si="284"/>
        <v>13-3</v>
      </c>
      <c r="E2928" s="3">
        <v>2924</v>
      </c>
      <c r="F2928" s="16" t="str">
        <f t="shared" ca="1" si="285"/>
        <v/>
      </c>
      <c r="G2928" s="16" t="str">
        <f t="shared" ca="1" si="288"/>
        <v/>
      </c>
      <c r="H2928" s="16" t="str">
        <f t="shared" ca="1" si="288"/>
        <v/>
      </c>
      <c r="I2928" s="16" t="str">
        <f t="shared" ca="1" si="288"/>
        <v/>
      </c>
      <c r="J2928" s="16" t="str">
        <f t="shared" ca="1" si="288"/>
        <v/>
      </c>
    </row>
    <row r="2929" spans="4:10">
      <c r="D2929" s="3" t="str">
        <f t="shared" si="284"/>
        <v>13-3</v>
      </c>
      <c r="E2929" s="3">
        <v>2925</v>
      </c>
      <c r="F2929" s="16" t="str">
        <f t="shared" ca="1" si="285"/>
        <v/>
      </c>
      <c r="G2929" s="16" t="str">
        <f t="shared" ca="1" si="288"/>
        <v/>
      </c>
      <c r="H2929" s="16" t="str">
        <f t="shared" ca="1" si="288"/>
        <v/>
      </c>
      <c r="I2929" s="16" t="str">
        <f t="shared" ca="1" si="288"/>
        <v/>
      </c>
      <c r="J2929" s="16" t="str">
        <f t="shared" ca="1" si="288"/>
        <v/>
      </c>
    </row>
    <row r="2930" spans="4:10">
      <c r="D2930" s="3" t="str">
        <f t="shared" si="284"/>
        <v>13-3</v>
      </c>
      <c r="E2930" s="3">
        <v>2926</v>
      </c>
      <c r="F2930" s="16" t="str">
        <f t="shared" ca="1" si="285"/>
        <v/>
      </c>
      <c r="G2930" s="16" t="str">
        <f t="shared" ca="1" si="288"/>
        <v/>
      </c>
      <c r="H2930" s="16" t="str">
        <f t="shared" ca="1" si="288"/>
        <v/>
      </c>
      <c r="I2930" s="16" t="str">
        <f t="shared" ca="1" si="288"/>
        <v/>
      </c>
      <c r="J2930" s="16" t="str">
        <f t="shared" ca="1" si="288"/>
        <v/>
      </c>
    </row>
    <row r="2931" spans="4:10">
      <c r="D2931" s="3" t="str">
        <f t="shared" si="284"/>
        <v>13-3</v>
      </c>
      <c r="E2931" s="3">
        <v>2927</v>
      </c>
      <c r="F2931" s="16" t="str">
        <f t="shared" ca="1" si="285"/>
        <v/>
      </c>
      <c r="G2931" s="16" t="str">
        <f t="shared" ca="1" si="288"/>
        <v/>
      </c>
      <c r="H2931" s="16" t="str">
        <f t="shared" ca="1" si="288"/>
        <v/>
      </c>
      <c r="I2931" s="16" t="str">
        <f t="shared" ca="1" si="288"/>
        <v/>
      </c>
      <c r="J2931" s="16" t="str">
        <f t="shared" ca="1" si="288"/>
        <v/>
      </c>
    </row>
    <row r="2932" spans="4:10">
      <c r="D2932" s="3" t="str">
        <f t="shared" si="284"/>
        <v>13-3</v>
      </c>
      <c r="E2932" s="3">
        <v>2928</v>
      </c>
      <c r="F2932" s="16" t="str">
        <f t="shared" ca="1" si="285"/>
        <v/>
      </c>
      <c r="G2932" s="16" t="str">
        <f t="shared" ca="1" si="288"/>
        <v/>
      </c>
      <c r="H2932" s="16" t="str">
        <f t="shared" ca="1" si="288"/>
        <v/>
      </c>
      <c r="I2932" s="16" t="str">
        <f t="shared" ca="1" si="288"/>
        <v/>
      </c>
      <c r="J2932" s="16" t="str">
        <f t="shared" ca="1" si="288"/>
        <v/>
      </c>
    </row>
    <row r="2933" spans="4:10">
      <c r="D2933" s="3" t="str">
        <f t="shared" si="284"/>
        <v>13-4</v>
      </c>
      <c r="E2933" s="3">
        <v>2929</v>
      </c>
      <c r="F2933" s="16" t="str">
        <f t="shared" ca="1" si="285"/>
        <v/>
      </c>
      <c r="G2933" s="16" t="str">
        <f t="shared" ca="1" si="288"/>
        <v/>
      </c>
      <c r="H2933" s="16" t="str">
        <f t="shared" ca="1" si="288"/>
        <v/>
      </c>
      <c r="I2933" s="16" t="str">
        <f t="shared" ca="1" si="288"/>
        <v/>
      </c>
      <c r="J2933" s="16" t="str">
        <f t="shared" ca="1" si="288"/>
        <v/>
      </c>
    </row>
    <row r="2934" spans="4:10">
      <c r="D2934" s="3" t="str">
        <f t="shared" si="284"/>
        <v>13-4</v>
      </c>
      <c r="E2934" s="3">
        <v>2930</v>
      </c>
      <c r="F2934" s="16" t="str">
        <f t="shared" ca="1" si="285"/>
        <v/>
      </c>
      <c r="G2934" s="16" t="str">
        <f t="shared" ca="1" si="288"/>
        <v/>
      </c>
      <c r="H2934" s="16" t="str">
        <f t="shared" ca="1" si="288"/>
        <v/>
      </c>
      <c r="I2934" s="16" t="str">
        <f t="shared" ca="1" si="288"/>
        <v/>
      </c>
      <c r="J2934" s="16" t="str">
        <f t="shared" ca="1" si="288"/>
        <v/>
      </c>
    </row>
    <row r="2935" spans="4:10">
      <c r="D2935" s="3" t="str">
        <f t="shared" si="284"/>
        <v>13-4</v>
      </c>
      <c r="E2935" s="3">
        <v>2931</v>
      </c>
      <c r="F2935" s="16" t="str">
        <f t="shared" ca="1" si="285"/>
        <v/>
      </c>
      <c r="G2935" s="16" t="str">
        <f t="shared" ca="1" si="288"/>
        <v/>
      </c>
      <c r="H2935" s="16" t="str">
        <f t="shared" ca="1" si="288"/>
        <v/>
      </c>
      <c r="I2935" s="16" t="str">
        <f t="shared" ca="1" si="288"/>
        <v/>
      </c>
      <c r="J2935" s="16" t="str">
        <f t="shared" ca="1" si="288"/>
        <v/>
      </c>
    </row>
    <row r="2936" spans="4:10">
      <c r="D2936" s="3" t="str">
        <f t="shared" si="284"/>
        <v>13-4</v>
      </c>
      <c r="E2936" s="3">
        <v>2932</v>
      </c>
      <c r="F2936" s="16" t="str">
        <f t="shared" ca="1" si="285"/>
        <v/>
      </c>
      <c r="G2936" s="16" t="str">
        <f t="shared" ca="1" si="288"/>
        <v/>
      </c>
      <c r="H2936" s="16" t="str">
        <f t="shared" ca="1" si="288"/>
        <v/>
      </c>
      <c r="I2936" s="16" t="str">
        <f t="shared" ca="1" si="288"/>
        <v/>
      </c>
      <c r="J2936" s="16" t="str">
        <f t="shared" ca="1" si="288"/>
        <v/>
      </c>
    </row>
    <row r="2937" spans="4:10">
      <c r="D2937" s="3" t="str">
        <f t="shared" si="284"/>
        <v>13-4</v>
      </c>
      <c r="E2937" s="3">
        <v>2933</v>
      </c>
      <c r="F2937" s="16" t="str">
        <f t="shared" ca="1" si="285"/>
        <v/>
      </c>
      <c r="G2937" s="16" t="str">
        <f t="shared" ca="1" si="288"/>
        <v/>
      </c>
      <c r="H2937" s="16" t="str">
        <f t="shared" ca="1" si="288"/>
        <v/>
      </c>
      <c r="I2937" s="16" t="str">
        <f t="shared" ca="1" si="288"/>
        <v/>
      </c>
      <c r="J2937" s="16" t="str">
        <f t="shared" ca="1" si="288"/>
        <v/>
      </c>
    </row>
    <row r="2938" spans="4:10">
      <c r="D2938" s="3" t="str">
        <f t="shared" si="284"/>
        <v>13-4</v>
      </c>
      <c r="E2938" s="3">
        <v>2934</v>
      </c>
      <c r="F2938" s="16" t="str">
        <f t="shared" ca="1" si="285"/>
        <v/>
      </c>
      <c r="G2938" s="16" t="str">
        <f t="shared" ca="1" si="288"/>
        <v/>
      </c>
      <c r="H2938" s="16" t="str">
        <f t="shared" ca="1" si="288"/>
        <v/>
      </c>
      <c r="I2938" s="16" t="str">
        <f t="shared" ca="1" si="288"/>
        <v/>
      </c>
      <c r="J2938" s="16" t="str">
        <f t="shared" ca="1" si="288"/>
        <v/>
      </c>
    </row>
    <row r="2939" spans="4:10">
      <c r="D2939" s="3" t="str">
        <f t="shared" si="284"/>
        <v>13-4</v>
      </c>
      <c r="E2939" s="3">
        <v>2935</v>
      </c>
      <c r="F2939" s="16" t="str">
        <f t="shared" ca="1" si="285"/>
        <v/>
      </c>
      <c r="G2939" s="16" t="str">
        <f t="shared" ca="1" si="288"/>
        <v/>
      </c>
      <c r="H2939" s="16" t="str">
        <f t="shared" ca="1" si="288"/>
        <v/>
      </c>
      <c r="I2939" s="16" t="str">
        <f t="shared" ca="1" si="288"/>
        <v/>
      </c>
      <c r="J2939" s="16" t="str">
        <f t="shared" ca="1" si="288"/>
        <v/>
      </c>
    </row>
    <row r="2940" spans="4:10">
      <c r="D2940" s="3" t="str">
        <f t="shared" si="284"/>
        <v>13-4</v>
      </c>
      <c r="E2940" s="3">
        <v>2936</v>
      </c>
      <c r="F2940" s="16" t="str">
        <f t="shared" ca="1" si="285"/>
        <v/>
      </c>
      <c r="G2940" s="16" t="str">
        <f t="shared" ca="1" si="288"/>
        <v/>
      </c>
      <c r="H2940" s="16" t="str">
        <f t="shared" ca="1" si="288"/>
        <v/>
      </c>
      <c r="I2940" s="16" t="str">
        <f t="shared" ca="1" si="288"/>
        <v/>
      </c>
      <c r="J2940" s="16" t="str">
        <f t="shared" ca="1" si="288"/>
        <v/>
      </c>
    </row>
    <row r="2941" spans="4:10">
      <c r="D2941" s="3" t="str">
        <f t="shared" si="284"/>
        <v>13-4</v>
      </c>
      <c r="E2941" s="3">
        <v>2937</v>
      </c>
      <c r="F2941" s="16" t="str">
        <f t="shared" ca="1" si="285"/>
        <v/>
      </c>
      <c r="G2941" s="16" t="str">
        <f t="shared" ca="1" si="288"/>
        <v/>
      </c>
      <c r="H2941" s="16" t="str">
        <f t="shared" ca="1" si="288"/>
        <v/>
      </c>
      <c r="I2941" s="16" t="str">
        <f t="shared" ca="1" si="288"/>
        <v/>
      </c>
      <c r="J2941" s="16" t="str">
        <f t="shared" ca="1" si="288"/>
        <v/>
      </c>
    </row>
    <row r="2942" spans="4:10">
      <c r="D2942" s="3" t="str">
        <f t="shared" si="284"/>
        <v>13-4</v>
      </c>
      <c r="E2942" s="3">
        <v>2938</v>
      </c>
      <c r="F2942" s="16" t="str">
        <f t="shared" ca="1" si="285"/>
        <v/>
      </c>
      <c r="G2942" s="16" t="str">
        <f t="shared" ca="1" si="288"/>
        <v/>
      </c>
      <c r="H2942" s="16" t="str">
        <f t="shared" ca="1" si="288"/>
        <v/>
      </c>
      <c r="I2942" s="16" t="str">
        <f t="shared" ca="1" si="288"/>
        <v/>
      </c>
      <c r="J2942" s="16" t="str">
        <f t="shared" ca="1" si="288"/>
        <v/>
      </c>
    </row>
    <row r="2943" spans="4:10">
      <c r="D2943" s="3" t="str">
        <f t="shared" si="284"/>
        <v>13-4</v>
      </c>
      <c r="E2943" s="3">
        <v>2939</v>
      </c>
      <c r="F2943" s="16" t="str">
        <f t="shared" ca="1" si="285"/>
        <v/>
      </c>
      <c r="G2943" s="16" t="str">
        <f t="shared" ca="1" si="288"/>
        <v/>
      </c>
      <c r="H2943" s="16" t="str">
        <f t="shared" ca="1" si="288"/>
        <v/>
      </c>
      <c r="I2943" s="16" t="str">
        <f t="shared" ca="1" si="288"/>
        <v/>
      </c>
      <c r="J2943" s="16" t="str">
        <f t="shared" ca="1" si="288"/>
        <v/>
      </c>
    </row>
    <row r="2944" spans="4:10">
      <c r="D2944" s="3" t="str">
        <f t="shared" si="284"/>
        <v>13-4</v>
      </c>
      <c r="E2944" s="3">
        <v>2940</v>
      </c>
      <c r="F2944" s="16" t="str">
        <f t="shared" ca="1" si="285"/>
        <v/>
      </c>
      <c r="G2944" s="16" t="str">
        <f t="shared" ca="1" si="288"/>
        <v/>
      </c>
      <c r="H2944" s="16" t="str">
        <f t="shared" ca="1" si="288"/>
        <v/>
      </c>
      <c r="I2944" s="16" t="str">
        <f t="shared" ca="1" si="288"/>
        <v/>
      </c>
      <c r="J2944" s="16" t="str">
        <f t="shared" ca="1" si="288"/>
        <v/>
      </c>
    </row>
    <row r="2945" spans="4:10">
      <c r="D2945" s="3" t="str">
        <f t="shared" si="284"/>
        <v>13-4</v>
      </c>
      <c r="E2945" s="3">
        <v>2941</v>
      </c>
      <c r="F2945" s="16" t="str">
        <f t="shared" ca="1" si="285"/>
        <v/>
      </c>
      <c r="G2945" s="16" t="str">
        <f t="shared" ref="G2945:J2964" ca="1" si="28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945" s="16" t="str">
        <f t="shared" ca="1" si="289"/>
        <v/>
      </c>
      <c r="I2945" s="16" t="str">
        <f t="shared" ca="1" si="289"/>
        <v/>
      </c>
      <c r="J2945" s="16" t="str">
        <f t="shared" ca="1" si="289"/>
        <v/>
      </c>
    </row>
    <row r="2946" spans="4:10">
      <c r="D2946" s="3" t="str">
        <f t="shared" si="284"/>
        <v>13-4</v>
      </c>
      <c r="E2946" s="3">
        <v>2942</v>
      </c>
      <c r="F2946" s="16" t="str">
        <f t="shared" ca="1" si="285"/>
        <v/>
      </c>
      <c r="G2946" s="16" t="str">
        <f t="shared" ca="1" si="289"/>
        <v/>
      </c>
      <c r="H2946" s="16" t="str">
        <f t="shared" ca="1" si="289"/>
        <v/>
      </c>
      <c r="I2946" s="16" t="str">
        <f t="shared" ca="1" si="289"/>
        <v/>
      </c>
      <c r="J2946" s="16" t="str">
        <f t="shared" ca="1" si="289"/>
        <v/>
      </c>
    </row>
    <row r="2947" spans="4:10">
      <c r="D2947" s="3" t="str">
        <f t="shared" si="284"/>
        <v>13-4</v>
      </c>
      <c r="E2947" s="3">
        <v>2943</v>
      </c>
      <c r="F2947" s="16" t="str">
        <f t="shared" ca="1" si="285"/>
        <v/>
      </c>
      <c r="G2947" s="16" t="str">
        <f t="shared" ca="1" si="289"/>
        <v/>
      </c>
      <c r="H2947" s="16" t="str">
        <f t="shared" ca="1" si="289"/>
        <v/>
      </c>
      <c r="I2947" s="16" t="str">
        <f t="shared" ca="1" si="289"/>
        <v/>
      </c>
      <c r="J2947" s="16" t="str">
        <f t="shared" ca="1" si="289"/>
        <v/>
      </c>
    </row>
    <row r="2948" spans="4:10">
      <c r="D2948" s="3" t="str">
        <f t="shared" si="284"/>
        <v>13-4</v>
      </c>
      <c r="E2948" s="3">
        <v>2944</v>
      </c>
      <c r="F2948" s="16" t="str">
        <f t="shared" ca="1" si="285"/>
        <v/>
      </c>
      <c r="G2948" s="16" t="str">
        <f t="shared" ca="1" si="289"/>
        <v/>
      </c>
      <c r="H2948" s="16" t="str">
        <f t="shared" ca="1" si="289"/>
        <v/>
      </c>
      <c r="I2948" s="16" t="str">
        <f t="shared" ca="1" si="289"/>
        <v/>
      </c>
      <c r="J2948" s="16" t="str">
        <f t="shared" ca="1" si="289"/>
        <v/>
      </c>
    </row>
    <row r="2949" spans="4:10">
      <c r="D2949" s="3" t="str">
        <f t="shared" ref="D2949:D3012" si="290">DEC2HEX(HEX2DEC($D$4)+FLOOR((ROW(A2945)-1)/($M$4*10),1))&amp;"-"&amp;FLOOR((ROW(A2945)-1)/$M$4,1)+1-FLOOR((ROW(A2945)-1)/($M$4*10),1)*10</f>
        <v>13-5</v>
      </c>
      <c r="E2949" s="3">
        <v>2945</v>
      </c>
      <c r="F2949" s="16" t="str">
        <f t="shared" ref="F2949:F3012" ca="1" si="291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2949" s="16" t="str">
        <f t="shared" ca="1" si="289"/>
        <v/>
      </c>
      <c r="H2949" s="16" t="str">
        <f t="shared" ca="1" si="289"/>
        <v/>
      </c>
      <c r="I2949" s="16" t="str">
        <f t="shared" ca="1" si="289"/>
        <v/>
      </c>
      <c r="J2949" s="16" t="str">
        <f t="shared" ca="1" si="289"/>
        <v/>
      </c>
    </row>
    <row r="2950" spans="4:10">
      <c r="D2950" s="3" t="str">
        <f t="shared" si="290"/>
        <v>13-5</v>
      </c>
      <c r="E2950" s="3">
        <v>2946</v>
      </c>
      <c r="F2950" s="16" t="str">
        <f t="shared" ca="1" si="291"/>
        <v/>
      </c>
      <c r="G2950" s="16" t="str">
        <f t="shared" ca="1" si="289"/>
        <v/>
      </c>
      <c r="H2950" s="16" t="str">
        <f t="shared" ca="1" si="289"/>
        <v/>
      </c>
      <c r="I2950" s="16" t="str">
        <f t="shared" ca="1" si="289"/>
        <v/>
      </c>
      <c r="J2950" s="16" t="str">
        <f t="shared" ca="1" si="289"/>
        <v/>
      </c>
    </row>
    <row r="2951" spans="4:10">
      <c r="D2951" s="3" t="str">
        <f t="shared" si="290"/>
        <v>13-5</v>
      </c>
      <c r="E2951" s="3">
        <v>2947</v>
      </c>
      <c r="F2951" s="16" t="str">
        <f t="shared" ca="1" si="291"/>
        <v/>
      </c>
      <c r="G2951" s="16" t="str">
        <f t="shared" ca="1" si="289"/>
        <v/>
      </c>
      <c r="H2951" s="16" t="str">
        <f t="shared" ca="1" si="289"/>
        <v/>
      </c>
      <c r="I2951" s="16" t="str">
        <f t="shared" ca="1" si="289"/>
        <v/>
      </c>
      <c r="J2951" s="16" t="str">
        <f t="shared" ca="1" si="289"/>
        <v/>
      </c>
    </row>
    <row r="2952" spans="4:10">
      <c r="D2952" s="3" t="str">
        <f t="shared" si="290"/>
        <v>13-5</v>
      </c>
      <c r="E2952" s="3">
        <v>2948</v>
      </c>
      <c r="F2952" s="16" t="str">
        <f t="shared" ca="1" si="291"/>
        <v/>
      </c>
      <c r="G2952" s="16" t="str">
        <f t="shared" ca="1" si="289"/>
        <v/>
      </c>
      <c r="H2952" s="16" t="str">
        <f t="shared" ca="1" si="289"/>
        <v/>
      </c>
      <c r="I2952" s="16" t="str">
        <f t="shared" ca="1" si="289"/>
        <v/>
      </c>
      <c r="J2952" s="16" t="str">
        <f t="shared" ca="1" si="289"/>
        <v/>
      </c>
    </row>
    <row r="2953" spans="4:10">
      <c r="D2953" s="3" t="str">
        <f t="shared" si="290"/>
        <v>13-5</v>
      </c>
      <c r="E2953" s="3">
        <v>2949</v>
      </c>
      <c r="F2953" s="16" t="str">
        <f t="shared" ca="1" si="291"/>
        <v/>
      </c>
      <c r="G2953" s="16" t="str">
        <f t="shared" ca="1" si="289"/>
        <v/>
      </c>
      <c r="H2953" s="16" t="str">
        <f t="shared" ca="1" si="289"/>
        <v/>
      </c>
      <c r="I2953" s="16" t="str">
        <f t="shared" ca="1" si="289"/>
        <v/>
      </c>
      <c r="J2953" s="16" t="str">
        <f t="shared" ca="1" si="289"/>
        <v/>
      </c>
    </row>
    <row r="2954" spans="4:10">
      <c r="D2954" s="3" t="str">
        <f t="shared" si="290"/>
        <v>13-5</v>
      </c>
      <c r="E2954" s="3">
        <v>2950</v>
      </c>
      <c r="F2954" s="16" t="str">
        <f t="shared" ca="1" si="291"/>
        <v/>
      </c>
      <c r="G2954" s="16" t="str">
        <f t="shared" ca="1" si="289"/>
        <v/>
      </c>
      <c r="H2954" s="16" t="str">
        <f t="shared" ca="1" si="289"/>
        <v/>
      </c>
      <c r="I2954" s="16" t="str">
        <f t="shared" ca="1" si="289"/>
        <v/>
      </c>
      <c r="J2954" s="16" t="str">
        <f t="shared" ca="1" si="289"/>
        <v/>
      </c>
    </row>
    <row r="2955" spans="4:10">
      <c r="D2955" s="3" t="str">
        <f t="shared" si="290"/>
        <v>13-5</v>
      </c>
      <c r="E2955" s="3">
        <v>2951</v>
      </c>
      <c r="F2955" s="16" t="str">
        <f t="shared" ca="1" si="291"/>
        <v/>
      </c>
      <c r="G2955" s="16" t="str">
        <f t="shared" ca="1" si="289"/>
        <v/>
      </c>
      <c r="H2955" s="16" t="str">
        <f t="shared" ca="1" si="289"/>
        <v/>
      </c>
      <c r="I2955" s="16" t="str">
        <f t="shared" ca="1" si="289"/>
        <v/>
      </c>
      <c r="J2955" s="16" t="str">
        <f t="shared" ca="1" si="289"/>
        <v/>
      </c>
    </row>
    <row r="2956" spans="4:10">
      <c r="D2956" s="3" t="str">
        <f t="shared" si="290"/>
        <v>13-5</v>
      </c>
      <c r="E2956" s="3">
        <v>2952</v>
      </c>
      <c r="F2956" s="16" t="str">
        <f t="shared" ca="1" si="291"/>
        <v/>
      </c>
      <c r="G2956" s="16" t="str">
        <f t="shared" ca="1" si="289"/>
        <v/>
      </c>
      <c r="H2956" s="16" t="str">
        <f t="shared" ca="1" si="289"/>
        <v/>
      </c>
      <c r="I2956" s="16" t="str">
        <f t="shared" ca="1" si="289"/>
        <v/>
      </c>
      <c r="J2956" s="16" t="str">
        <f t="shared" ca="1" si="289"/>
        <v/>
      </c>
    </row>
    <row r="2957" spans="4:10">
      <c r="D2957" s="3" t="str">
        <f t="shared" si="290"/>
        <v>13-5</v>
      </c>
      <c r="E2957" s="3">
        <v>2953</v>
      </c>
      <c r="F2957" s="16" t="str">
        <f t="shared" ca="1" si="291"/>
        <v/>
      </c>
      <c r="G2957" s="16" t="str">
        <f t="shared" ca="1" si="289"/>
        <v/>
      </c>
      <c r="H2957" s="16" t="str">
        <f t="shared" ca="1" si="289"/>
        <v/>
      </c>
      <c r="I2957" s="16" t="str">
        <f t="shared" ca="1" si="289"/>
        <v/>
      </c>
      <c r="J2957" s="16" t="str">
        <f t="shared" ca="1" si="289"/>
        <v/>
      </c>
    </row>
    <row r="2958" spans="4:10">
      <c r="D2958" s="3" t="str">
        <f t="shared" si="290"/>
        <v>13-5</v>
      </c>
      <c r="E2958" s="3">
        <v>2954</v>
      </c>
      <c r="F2958" s="16" t="str">
        <f t="shared" ca="1" si="291"/>
        <v/>
      </c>
      <c r="G2958" s="16" t="str">
        <f t="shared" ca="1" si="289"/>
        <v/>
      </c>
      <c r="H2958" s="16" t="str">
        <f t="shared" ca="1" si="289"/>
        <v/>
      </c>
      <c r="I2958" s="16" t="str">
        <f t="shared" ca="1" si="289"/>
        <v/>
      </c>
      <c r="J2958" s="16" t="str">
        <f t="shared" ca="1" si="289"/>
        <v/>
      </c>
    </row>
    <row r="2959" spans="4:10">
      <c r="D2959" s="3" t="str">
        <f t="shared" si="290"/>
        <v>13-5</v>
      </c>
      <c r="E2959" s="3">
        <v>2955</v>
      </c>
      <c r="F2959" s="16" t="str">
        <f t="shared" ca="1" si="291"/>
        <v/>
      </c>
      <c r="G2959" s="16" t="str">
        <f t="shared" ca="1" si="289"/>
        <v/>
      </c>
      <c r="H2959" s="16" t="str">
        <f t="shared" ca="1" si="289"/>
        <v/>
      </c>
      <c r="I2959" s="16" t="str">
        <f t="shared" ca="1" si="289"/>
        <v/>
      </c>
      <c r="J2959" s="16" t="str">
        <f t="shared" ca="1" si="289"/>
        <v/>
      </c>
    </row>
    <row r="2960" spans="4:10">
      <c r="D2960" s="3" t="str">
        <f t="shared" si="290"/>
        <v>13-5</v>
      </c>
      <c r="E2960" s="3">
        <v>2956</v>
      </c>
      <c r="F2960" s="16" t="str">
        <f t="shared" ca="1" si="291"/>
        <v/>
      </c>
      <c r="G2960" s="16" t="str">
        <f t="shared" ca="1" si="289"/>
        <v/>
      </c>
      <c r="H2960" s="16" t="str">
        <f t="shared" ca="1" si="289"/>
        <v/>
      </c>
      <c r="I2960" s="16" t="str">
        <f t="shared" ca="1" si="289"/>
        <v/>
      </c>
      <c r="J2960" s="16" t="str">
        <f t="shared" ca="1" si="289"/>
        <v/>
      </c>
    </row>
    <row r="2961" spans="4:10">
      <c r="D2961" s="3" t="str">
        <f t="shared" si="290"/>
        <v>13-5</v>
      </c>
      <c r="E2961" s="3">
        <v>2957</v>
      </c>
      <c r="F2961" s="16" t="str">
        <f t="shared" ca="1" si="291"/>
        <v/>
      </c>
      <c r="G2961" s="16" t="str">
        <f t="shared" ca="1" si="289"/>
        <v/>
      </c>
      <c r="H2961" s="16" t="str">
        <f t="shared" ca="1" si="289"/>
        <v/>
      </c>
      <c r="I2961" s="16" t="str">
        <f t="shared" ca="1" si="289"/>
        <v/>
      </c>
      <c r="J2961" s="16" t="str">
        <f t="shared" ca="1" si="289"/>
        <v/>
      </c>
    </row>
    <row r="2962" spans="4:10">
      <c r="D2962" s="3" t="str">
        <f t="shared" si="290"/>
        <v>13-5</v>
      </c>
      <c r="E2962" s="3">
        <v>2958</v>
      </c>
      <c r="F2962" s="16" t="str">
        <f t="shared" ca="1" si="291"/>
        <v/>
      </c>
      <c r="G2962" s="16" t="str">
        <f t="shared" ca="1" si="289"/>
        <v/>
      </c>
      <c r="H2962" s="16" t="str">
        <f t="shared" ca="1" si="289"/>
        <v/>
      </c>
      <c r="I2962" s="16" t="str">
        <f t="shared" ca="1" si="289"/>
        <v/>
      </c>
      <c r="J2962" s="16" t="str">
        <f t="shared" ca="1" si="289"/>
        <v/>
      </c>
    </row>
    <row r="2963" spans="4:10">
      <c r="D2963" s="3" t="str">
        <f t="shared" si="290"/>
        <v>13-5</v>
      </c>
      <c r="E2963" s="3">
        <v>2959</v>
      </c>
      <c r="F2963" s="16" t="str">
        <f t="shared" ca="1" si="291"/>
        <v/>
      </c>
      <c r="G2963" s="16" t="str">
        <f t="shared" ca="1" si="289"/>
        <v/>
      </c>
      <c r="H2963" s="16" t="str">
        <f t="shared" ca="1" si="289"/>
        <v/>
      </c>
      <c r="I2963" s="16" t="str">
        <f t="shared" ca="1" si="289"/>
        <v/>
      </c>
      <c r="J2963" s="16" t="str">
        <f t="shared" ca="1" si="289"/>
        <v/>
      </c>
    </row>
    <row r="2964" spans="4:10">
      <c r="D2964" s="3" t="str">
        <f t="shared" si="290"/>
        <v>13-5</v>
      </c>
      <c r="E2964" s="3">
        <v>2960</v>
      </c>
      <c r="F2964" s="16" t="str">
        <f t="shared" ca="1" si="291"/>
        <v/>
      </c>
      <c r="G2964" s="16" t="str">
        <f t="shared" ca="1" si="289"/>
        <v/>
      </c>
      <c r="H2964" s="16" t="str">
        <f t="shared" ca="1" si="289"/>
        <v/>
      </c>
      <c r="I2964" s="16" t="str">
        <f t="shared" ca="1" si="289"/>
        <v/>
      </c>
      <c r="J2964" s="16" t="str">
        <f t="shared" ca="1" si="289"/>
        <v/>
      </c>
    </row>
    <row r="2965" spans="4:10">
      <c r="D2965" s="3" t="str">
        <f t="shared" si="290"/>
        <v>13-6</v>
      </c>
      <c r="E2965" s="3">
        <v>2961</v>
      </c>
      <c r="F2965" s="16" t="str">
        <f t="shared" ca="1" si="291"/>
        <v/>
      </c>
      <c r="G2965" s="16" t="str">
        <f t="shared" ref="G2965:J2984" ca="1" si="29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965" s="16" t="str">
        <f t="shared" ca="1" si="292"/>
        <v/>
      </c>
      <c r="I2965" s="16" t="str">
        <f t="shared" ca="1" si="292"/>
        <v/>
      </c>
      <c r="J2965" s="16" t="str">
        <f t="shared" ca="1" si="292"/>
        <v/>
      </c>
    </row>
    <row r="2966" spans="4:10">
      <c r="D2966" s="3" t="str">
        <f t="shared" si="290"/>
        <v>13-6</v>
      </c>
      <c r="E2966" s="3">
        <v>2962</v>
      </c>
      <c r="F2966" s="16" t="str">
        <f t="shared" ca="1" si="291"/>
        <v/>
      </c>
      <c r="G2966" s="16" t="str">
        <f t="shared" ca="1" si="292"/>
        <v/>
      </c>
      <c r="H2966" s="16" t="str">
        <f t="shared" ca="1" si="292"/>
        <v/>
      </c>
      <c r="I2966" s="16" t="str">
        <f t="shared" ca="1" si="292"/>
        <v/>
      </c>
      <c r="J2966" s="16" t="str">
        <f t="shared" ca="1" si="292"/>
        <v/>
      </c>
    </row>
    <row r="2967" spans="4:10">
      <c r="D2967" s="3" t="str">
        <f t="shared" si="290"/>
        <v>13-6</v>
      </c>
      <c r="E2967" s="3">
        <v>2963</v>
      </c>
      <c r="F2967" s="16" t="str">
        <f t="shared" ca="1" si="291"/>
        <v/>
      </c>
      <c r="G2967" s="16" t="str">
        <f t="shared" ca="1" si="292"/>
        <v/>
      </c>
      <c r="H2967" s="16" t="str">
        <f t="shared" ca="1" si="292"/>
        <v/>
      </c>
      <c r="I2967" s="16" t="str">
        <f t="shared" ca="1" si="292"/>
        <v/>
      </c>
      <c r="J2967" s="16" t="str">
        <f t="shared" ca="1" si="292"/>
        <v/>
      </c>
    </row>
    <row r="2968" spans="4:10">
      <c r="D2968" s="3" t="str">
        <f t="shared" si="290"/>
        <v>13-6</v>
      </c>
      <c r="E2968" s="3">
        <v>2964</v>
      </c>
      <c r="F2968" s="16" t="str">
        <f t="shared" ca="1" si="291"/>
        <v/>
      </c>
      <c r="G2968" s="16" t="str">
        <f t="shared" ca="1" si="292"/>
        <v/>
      </c>
      <c r="H2968" s="16" t="str">
        <f t="shared" ca="1" si="292"/>
        <v/>
      </c>
      <c r="I2968" s="16" t="str">
        <f t="shared" ca="1" si="292"/>
        <v/>
      </c>
      <c r="J2968" s="16" t="str">
        <f t="shared" ca="1" si="292"/>
        <v/>
      </c>
    </row>
    <row r="2969" spans="4:10">
      <c r="D2969" s="3" t="str">
        <f t="shared" si="290"/>
        <v>13-6</v>
      </c>
      <c r="E2969" s="3">
        <v>2965</v>
      </c>
      <c r="F2969" s="16" t="str">
        <f t="shared" ca="1" si="291"/>
        <v/>
      </c>
      <c r="G2969" s="16" t="str">
        <f t="shared" ca="1" si="292"/>
        <v/>
      </c>
      <c r="H2969" s="16" t="str">
        <f t="shared" ca="1" si="292"/>
        <v/>
      </c>
      <c r="I2969" s="16" t="str">
        <f t="shared" ca="1" si="292"/>
        <v/>
      </c>
      <c r="J2969" s="16" t="str">
        <f t="shared" ca="1" si="292"/>
        <v/>
      </c>
    </row>
    <row r="2970" spans="4:10">
      <c r="D2970" s="3" t="str">
        <f t="shared" si="290"/>
        <v>13-6</v>
      </c>
      <c r="E2970" s="3">
        <v>2966</v>
      </c>
      <c r="F2970" s="16" t="str">
        <f t="shared" ca="1" si="291"/>
        <v/>
      </c>
      <c r="G2970" s="16" t="str">
        <f t="shared" ca="1" si="292"/>
        <v/>
      </c>
      <c r="H2970" s="16" t="str">
        <f t="shared" ca="1" si="292"/>
        <v/>
      </c>
      <c r="I2970" s="16" t="str">
        <f t="shared" ca="1" si="292"/>
        <v/>
      </c>
      <c r="J2970" s="16" t="str">
        <f t="shared" ca="1" si="292"/>
        <v/>
      </c>
    </row>
    <row r="2971" spans="4:10">
      <c r="D2971" s="3" t="str">
        <f t="shared" si="290"/>
        <v>13-6</v>
      </c>
      <c r="E2971" s="3">
        <v>2967</v>
      </c>
      <c r="F2971" s="16" t="str">
        <f t="shared" ca="1" si="291"/>
        <v/>
      </c>
      <c r="G2971" s="16" t="str">
        <f t="shared" ca="1" si="292"/>
        <v/>
      </c>
      <c r="H2971" s="16" t="str">
        <f t="shared" ca="1" si="292"/>
        <v/>
      </c>
      <c r="I2971" s="16" t="str">
        <f t="shared" ca="1" si="292"/>
        <v/>
      </c>
      <c r="J2971" s="16" t="str">
        <f t="shared" ca="1" si="292"/>
        <v/>
      </c>
    </row>
    <row r="2972" spans="4:10">
      <c r="D2972" s="3" t="str">
        <f t="shared" si="290"/>
        <v>13-6</v>
      </c>
      <c r="E2972" s="3">
        <v>2968</v>
      </c>
      <c r="F2972" s="16" t="str">
        <f t="shared" ca="1" si="291"/>
        <v/>
      </c>
      <c r="G2972" s="16" t="str">
        <f t="shared" ca="1" si="292"/>
        <v/>
      </c>
      <c r="H2972" s="16" t="str">
        <f t="shared" ca="1" si="292"/>
        <v/>
      </c>
      <c r="I2972" s="16" t="str">
        <f t="shared" ca="1" si="292"/>
        <v/>
      </c>
      <c r="J2972" s="16" t="str">
        <f t="shared" ca="1" si="292"/>
        <v/>
      </c>
    </row>
    <row r="2973" spans="4:10">
      <c r="D2973" s="3" t="str">
        <f t="shared" si="290"/>
        <v>13-6</v>
      </c>
      <c r="E2973" s="3">
        <v>2969</v>
      </c>
      <c r="F2973" s="16" t="str">
        <f t="shared" ca="1" si="291"/>
        <v/>
      </c>
      <c r="G2973" s="16" t="str">
        <f t="shared" ca="1" si="292"/>
        <v/>
      </c>
      <c r="H2973" s="16" t="str">
        <f t="shared" ca="1" si="292"/>
        <v/>
      </c>
      <c r="I2973" s="16" t="str">
        <f t="shared" ca="1" si="292"/>
        <v/>
      </c>
      <c r="J2973" s="16" t="str">
        <f t="shared" ca="1" si="292"/>
        <v/>
      </c>
    </row>
    <row r="2974" spans="4:10">
      <c r="D2974" s="3" t="str">
        <f t="shared" si="290"/>
        <v>13-6</v>
      </c>
      <c r="E2974" s="3">
        <v>2970</v>
      </c>
      <c r="F2974" s="16" t="str">
        <f t="shared" ca="1" si="291"/>
        <v/>
      </c>
      <c r="G2974" s="16" t="str">
        <f t="shared" ca="1" si="292"/>
        <v/>
      </c>
      <c r="H2974" s="16" t="str">
        <f t="shared" ca="1" si="292"/>
        <v/>
      </c>
      <c r="I2974" s="16" t="str">
        <f t="shared" ca="1" si="292"/>
        <v/>
      </c>
      <c r="J2974" s="16" t="str">
        <f t="shared" ca="1" si="292"/>
        <v/>
      </c>
    </row>
    <row r="2975" spans="4:10">
      <c r="D2975" s="3" t="str">
        <f t="shared" si="290"/>
        <v>13-6</v>
      </c>
      <c r="E2975" s="3">
        <v>2971</v>
      </c>
      <c r="F2975" s="16" t="str">
        <f t="shared" ca="1" si="291"/>
        <v/>
      </c>
      <c r="G2975" s="16" t="str">
        <f t="shared" ca="1" si="292"/>
        <v/>
      </c>
      <c r="H2975" s="16" t="str">
        <f t="shared" ca="1" si="292"/>
        <v/>
      </c>
      <c r="I2975" s="16" t="str">
        <f t="shared" ca="1" si="292"/>
        <v/>
      </c>
      <c r="J2975" s="16" t="str">
        <f t="shared" ca="1" si="292"/>
        <v/>
      </c>
    </row>
    <row r="2976" spans="4:10">
      <c r="D2976" s="3" t="str">
        <f t="shared" si="290"/>
        <v>13-6</v>
      </c>
      <c r="E2976" s="3">
        <v>2972</v>
      </c>
      <c r="F2976" s="16" t="str">
        <f t="shared" ca="1" si="291"/>
        <v/>
      </c>
      <c r="G2976" s="16" t="str">
        <f t="shared" ca="1" si="292"/>
        <v/>
      </c>
      <c r="H2976" s="16" t="str">
        <f t="shared" ca="1" si="292"/>
        <v/>
      </c>
      <c r="I2976" s="16" t="str">
        <f t="shared" ca="1" si="292"/>
        <v/>
      </c>
      <c r="J2976" s="16" t="str">
        <f t="shared" ca="1" si="292"/>
        <v/>
      </c>
    </row>
    <row r="2977" spans="4:10">
      <c r="D2977" s="3" t="str">
        <f t="shared" si="290"/>
        <v>13-6</v>
      </c>
      <c r="E2977" s="3">
        <v>2973</v>
      </c>
      <c r="F2977" s="16" t="str">
        <f t="shared" ca="1" si="291"/>
        <v/>
      </c>
      <c r="G2977" s="16" t="str">
        <f t="shared" ca="1" si="292"/>
        <v/>
      </c>
      <c r="H2977" s="16" t="str">
        <f t="shared" ca="1" si="292"/>
        <v/>
      </c>
      <c r="I2977" s="16" t="str">
        <f t="shared" ca="1" si="292"/>
        <v/>
      </c>
      <c r="J2977" s="16" t="str">
        <f t="shared" ca="1" si="292"/>
        <v/>
      </c>
    </row>
    <row r="2978" spans="4:10">
      <c r="D2978" s="3" t="str">
        <f t="shared" si="290"/>
        <v>13-6</v>
      </c>
      <c r="E2978" s="3">
        <v>2974</v>
      </c>
      <c r="F2978" s="16" t="str">
        <f t="shared" ca="1" si="291"/>
        <v/>
      </c>
      <c r="G2978" s="16" t="str">
        <f t="shared" ca="1" si="292"/>
        <v/>
      </c>
      <c r="H2978" s="16" t="str">
        <f t="shared" ca="1" si="292"/>
        <v/>
      </c>
      <c r="I2978" s="16" t="str">
        <f t="shared" ca="1" si="292"/>
        <v/>
      </c>
      <c r="J2978" s="16" t="str">
        <f t="shared" ca="1" si="292"/>
        <v/>
      </c>
    </row>
    <row r="2979" spans="4:10">
      <c r="D2979" s="3" t="str">
        <f t="shared" si="290"/>
        <v>13-6</v>
      </c>
      <c r="E2979" s="3">
        <v>2975</v>
      </c>
      <c r="F2979" s="16" t="str">
        <f t="shared" ca="1" si="291"/>
        <v/>
      </c>
      <c r="G2979" s="16" t="str">
        <f t="shared" ca="1" si="292"/>
        <v/>
      </c>
      <c r="H2979" s="16" t="str">
        <f t="shared" ca="1" si="292"/>
        <v/>
      </c>
      <c r="I2979" s="16" t="str">
        <f t="shared" ca="1" si="292"/>
        <v/>
      </c>
      <c r="J2979" s="16" t="str">
        <f t="shared" ca="1" si="292"/>
        <v/>
      </c>
    </row>
    <row r="2980" spans="4:10">
      <c r="D2980" s="3" t="str">
        <f t="shared" si="290"/>
        <v>13-6</v>
      </c>
      <c r="E2980" s="3">
        <v>2976</v>
      </c>
      <c r="F2980" s="16" t="str">
        <f t="shared" ca="1" si="291"/>
        <v/>
      </c>
      <c r="G2980" s="16" t="str">
        <f t="shared" ca="1" si="292"/>
        <v/>
      </c>
      <c r="H2980" s="16" t="str">
        <f t="shared" ca="1" si="292"/>
        <v/>
      </c>
      <c r="I2980" s="16" t="str">
        <f t="shared" ca="1" si="292"/>
        <v/>
      </c>
      <c r="J2980" s="16" t="str">
        <f t="shared" ca="1" si="292"/>
        <v/>
      </c>
    </row>
    <row r="2981" spans="4:10">
      <c r="D2981" s="3" t="str">
        <f t="shared" si="290"/>
        <v>13-7</v>
      </c>
      <c r="E2981" s="3">
        <v>2977</v>
      </c>
      <c r="F2981" s="16" t="str">
        <f t="shared" ca="1" si="291"/>
        <v/>
      </c>
      <c r="G2981" s="16" t="str">
        <f t="shared" ca="1" si="292"/>
        <v/>
      </c>
      <c r="H2981" s="16" t="str">
        <f t="shared" ca="1" si="292"/>
        <v/>
      </c>
      <c r="I2981" s="16" t="str">
        <f t="shared" ca="1" si="292"/>
        <v/>
      </c>
      <c r="J2981" s="16" t="str">
        <f t="shared" ca="1" si="292"/>
        <v/>
      </c>
    </row>
    <row r="2982" spans="4:10">
      <c r="D2982" s="3" t="str">
        <f t="shared" si="290"/>
        <v>13-7</v>
      </c>
      <c r="E2982" s="3">
        <v>2978</v>
      </c>
      <c r="F2982" s="16" t="str">
        <f t="shared" ca="1" si="291"/>
        <v/>
      </c>
      <c r="G2982" s="16" t="str">
        <f t="shared" ca="1" si="292"/>
        <v/>
      </c>
      <c r="H2982" s="16" t="str">
        <f t="shared" ca="1" si="292"/>
        <v/>
      </c>
      <c r="I2982" s="16" t="str">
        <f t="shared" ca="1" si="292"/>
        <v/>
      </c>
      <c r="J2982" s="16" t="str">
        <f t="shared" ca="1" si="292"/>
        <v/>
      </c>
    </row>
    <row r="2983" spans="4:10">
      <c r="D2983" s="3" t="str">
        <f t="shared" si="290"/>
        <v>13-7</v>
      </c>
      <c r="E2983" s="3">
        <v>2979</v>
      </c>
      <c r="F2983" s="16" t="str">
        <f t="shared" ca="1" si="291"/>
        <v/>
      </c>
      <c r="G2983" s="16" t="str">
        <f t="shared" ca="1" si="292"/>
        <v/>
      </c>
      <c r="H2983" s="16" t="str">
        <f t="shared" ca="1" si="292"/>
        <v/>
      </c>
      <c r="I2983" s="16" t="str">
        <f t="shared" ca="1" si="292"/>
        <v/>
      </c>
      <c r="J2983" s="16" t="str">
        <f t="shared" ca="1" si="292"/>
        <v/>
      </c>
    </row>
    <row r="2984" spans="4:10">
      <c r="D2984" s="3" t="str">
        <f t="shared" si="290"/>
        <v>13-7</v>
      </c>
      <c r="E2984" s="3">
        <v>2980</v>
      </c>
      <c r="F2984" s="16" t="str">
        <f t="shared" ca="1" si="291"/>
        <v/>
      </c>
      <c r="G2984" s="16" t="str">
        <f t="shared" ca="1" si="292"/>
        <v/>
      </c>
      <c r="H2984" s="16" t="str">
        <f t="shared" ca="1" si="292"/>
        <v/>
      </c>
      <c r="I2984" s="16" t="str">
        <f t="shared" ca="1" si="292"/>
        <v/>
      </c>
      <c r="J2984" s="16" t="str">
        <f t="shared" ca="1" si="292"/>
        <v/>
      </c>
    </row>
    <row r="2985" spans="4:10">
      <c r="D2985" s="3" t="str">
        <f t="shared" si="290"/>
        <v>13-7</v>
      </c>
      <c r="E2985" s="3">
        <v>2981</v>
      </c>
      <c r="F2985" s="16" t="str">
        <f t="shared" ca="1" si="291"/>
        <v/>
      </c>
      <c r="G2985" s="16" t="str">
        <f t="shared" ref="G2985:J3004" ca="1" si="29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2985" s="16" t="str">
        <f t="shared" ca="1" si="293"/>
        <v/>
      </c>
      <c r="I2985" s="16" t="str">
        <f t="shared" ca="1" si="293"/>
        <v/>
      </c>
      <c r="J2985" s="16" t="str">
        <f t="shared" ca="1" si="293"/>
        <v/>
      </c>
    </row>
    <row r="2986" spans="4:10">
      <c r="D2986" s="3" t="str">
        <f t="shared" si="290"/>
        <v>13-7</v>
      </c>
      <c r="E2986" s="3">
        <v>2982</v>
      </c>
      <c r="F2986" s="16" t="str">
        <f t="shared" ca="1" si="291"/>
        <v/>
      </c>
      <c r="G2986" s="16" t="str">
        <f t="shared" ca="1" si="293"/>
        <v/>
      </c>
      <c r="H2986" s="16" t="str">
        <f t="shared" ca="1" si="293"/>
        <v/>
      </c>
      <c r="I2986" s="16" t="str">
        <f t="shared" ca="1" si="293"/>
        <v/>
      </c>
      <c r="J2986" s="16" t="str">
        <f t="shared" ca="1" si="293"/>
        <v/>
      </c>
    </row>
    <row r="2987" spans="4:10">
      <c r="D2987" s="3" t="str">
        <f t="shared" si="290"/>
        <v>13-7</v>
      </c>
      <c r="E2987" s="3">
        <v>2983</v>
      </c>
      <c r="F2987" s="16" t="str">
        <f t="shared" ca="1" si="291"/>
        <v/>
      </c>
      <c r="G2987" s="16" t="str">
        <f t="shared" ca="1" si="293"/>
        <v/>
      </c>
      <c r="H2987" s="16" t="str">
        <f t="shared" ca="1" si="293"/>
        <v/>
      </c>
      <c r="I2987" s="16" t="str">
        <f t="shared" ca="1" si="293"/>
        <v/>
      </c>
      <c r="J2987" s="16" t="str">
        <f t="shared" ca="1" si="293"/>
        <v/>
      </c>
    </row>
    <row r="2988" spans="4:10">
      <c r="D2988" s="3" t="str">
        <f t="shared" si="290"/>
        <v>13-7</v>
      </c>
      <c r="E2988" s="3">
        <v>2984</v>
      </c>
      <c r="F2988" s="16" t="str">
        <f t="shared" ca="1" si="291"/>
        <v/>
      </c>
      <c r="G2988" s="16" t="str">
        <f t="shared" ca="1" si="293"/>
        <v/>
      </c>
      <c r="H2988" s="16" t="str">
        <f t="shared" ca="1" si="293"/>
        <v/>
      </c>
      <c r="I2988" s="16" t="str">
        <f t="shared" ca="1" si="293"/>
        <v/>
      </c>
      <c r="J2988" s="16" t="str">
        <f t="shared" ca="1" si="293"/>
        <v/>
      </c>
    </row>
    <row r="2989" spans="4:10">
      <c r="D2989" s="3" t="str">
        <f t="shared" si="290"/>
        <v>13-7</v>
      </c>
      <c r="E2989" s="3">
        <v>2985</v>
      </c>
      <c r="F2989" s="16" t="str">
        <f t="shared" ca="1" si="291"/>
        <v/>
      </c>
      <c r="G2989" s="16" t="str">
        <f t="shared" ca="1" si="293"/>
        <v/>
      </c>
      <c r="H2989" s="16" t="str">
        <f t="shared" ca="1" si="293"/>
        <v/>
      </c>
      <c r="I2989" s="16" t="str">
        <f t="shared" ca="1" si="293"/>
        <v/>
      </c>
      <c r="J2989" s="16" t="str">
        <f t="shared" ca="1" si="293"/>
        <v/>
      </c>
    </row>
    <row r="2990" spans="4:10">
      <c r="D2990" s="3" t="str">
        <f t="shared" si="290"/>
        <v>13-7</v>
      </c>
      <c r="E2990" s="3">
        <v>2986</v>
      </c>
      <c r="F2990" s="16" t="str">
        <f t="shared" ca="1" si="291"/>
        <v/>
      </c>
      <c r="G2990" s="16" t="str">
        <f t="shared" ca="1" si="293"/>
        <v/>
      </c>
      <c r="H2990" s="16" t="str">
        <f t="shared" ca="1" si="293"/>
        <v/>
      </c>
      <c r="I2990" s="16" t="str">
        <f t="shared" ca="1" si="293"/>
        <v/>
      </c>
      <c r="J2990" s="16" t="str">
        <f t="shared" ca="1" si="293"/>
        <v/>
      </c>
    </row>
    <row r="2991" spans="4:10">
      <c r="D2991" s="3" t="str">
        <f t="shared" si="290"/>
        <v>13-7</v>
      </c>
      <c r="E2991" s="3">
        <v>2987</v>
      </c>
      <c r="F2991" s="16" t="str">
        <f t="shared" ca="1" si="291"/>
        <v/>
      </c>
      <c r="G2991" s="16" t="str">
        <f t="shared" ca="1" si="293"/>
        <v/>
      </c>
      <c r="H2991" s="16" t="str">
        <f t="shared" ca="1" si="293"/>
        <v/>
      </c>
      <c r="I2991" s="16" t="str">
        <f t="shared" ca="1" si="293"/>
        <v/>
      </c>
      <c r="J2991" s="16" t="str">
        <f t="shared" ca="1" si="293"/>
        <v/>
      </c>
    </row>
    <row r="2992" spans="4:10">
      <c r="D2992" s="3" t="str">
        <f t="shared" si="290"/>
        <v>13-7</v>
      </c>
      <c r="E2992" s="3">
        <v>2988</v>
      </c>
      <c r="F2992" s="16" t="str">
        <f t="shared" ca="1" si="291"/>
        <v/>
      </c>
      <c r="G2992" s="16" t="str">
        <f t="shared" ca="1" si="293"/>
        <v/>
      </c>
      <c r="H2992" s="16" t="str">
        <f t="shared" ca="1" si="293"/>
        <v/>
      </c>
      <c r="I2992" s="16" t="str">
        <f t="shared" ca="1" si="293"/>
        <v/>
      </c>
      <c r="J2992" s="16" t="str">
        <f t="shared" ca="1" si="293"/>
        <v/>
      </c>
    </row>
    <row r="2993" spans="4:10">
      <c r="D2993" s="3" t="str">
        <f t="shared" si="290"/>
        <v>13-7</v>
      </c>
      <c r="E2993" s="3">
        <v>2989</v>
      </c>
      <c r="F2993" s="16" t="str">
        <f t="shared" ca="1" si="291"/>
        <v/>
      </c>
      <c r="G2993" s="16" t="str">
        <f t="shared" ca="1" si="293"/>
        <v/>
      </c>
      <c r="H2993" s="16" t="str">
        <f t="shared" ca="1" si="293"/>
        <v/>
      </c>
      <c r="I2993" s="16" t="str">
        <f t="shared" ca="1" si="293"/>
        <v/>
      </c>
      <c r="J2993" s="16" t="str">
        <f t="shared" ca="1" si="293"/>
        <v/>
      </c>
    </row>
    <row r="2994" spans="4:10">
      <c r="D2994" s="3" t="str">
        <f t="shared" si="290"/>
        <v>13-7</v>
      </c>
      <c r="E2994" s="3">
        <v>2990</v>
      </c>
      <c r="F2994" s="16" t="str">
        <f t="shared" ca="1" si="291"/>
        <v/>
      </c>
      <c r="G2994" s="16" t="str">
        <f t="shared" ca="1" si="293"/>
        <v/>
      </c>
      <c r="H2994" s="16" t="str">
        <f t="shared" ca="1" si="293"/>
        <v/>
      </c>
      <c r="I2994" s="16" t="str">
        <f t="shared" ca="1" si="293"/>
        <v/>
      </c>
      <c r="J2994" s="16" t="str">
        <f t="shared" ca="1" si="293"/>
        <v/>
      </c>
    </row>
    <row r="2995" spans="4:10">
      <c r="D2995" s="3" t="str">
        <f t="shared" si="290"/>
        <v>13-7</v>
      </c>
      <c r="E2995" s="3">
        <v>2991</v>
      </c>
      <c r="F2995" s="16" t="str">
        <f t="shared" ca="1" si="291"/>
        <v/>
      </c>
      <c r="G2995" s="16" t="str">
        <f t="shared" ca="1" si="293"/>
        <v/>
      </c>
      <c r="H2995" s="16" t="str">
        <f t="shared" ca="1" si="293"/>
        <v/>
      </c>
      <c r="I2995" s="16" t="str">
        <f t="shared" ca="1" si="293"/>
        <v/>
      </c>
      <c r="J2995" s="16" t="str">
        <f t="shared" ca="1" si="293"/>
        <v/>
      </c>
    </row>
    <row r="2996" spans="4:10">
      <c r="D2996" s="3" t="str">
        <f t="shared" si="290"/>
        <v>13-7</v>
      </c>
      <c r="E2996" s="3">
        <v>2992</v>
      </c>
      <c r="F2996" s="16" t="str">
        <f t="shared" ca="1" si="291"/>
        <v/>
      </c>
      <c r="G2996" s="16" t="str">
        <f t="shared" ca="1" si="293"/>
        <v/>
      </c>
      <c r="H2996" s="16" t="str">
        <f t="shared" ca="1" si="293"/>
        <v/>
      </c>
      <c r="I2996" s="16" t="str">
        <f t="shared" ca="1" si="293"/>
        <v/>
      </c>
      <c r="J2996" s="16" t="str">
        <f t="shared" ca="1" si="293"/>
        <v/>
      </c>
    </row>
    <row r="2997" spans="4:10">
      <c r="D2997" s="3" t="str">
        <f t="shared" si="290"/>
        <v>13-8</v>
      </c>
      <c r="E2997" s="3">
        <v>2993</v>
      </c>
      <c r="F2997" s="16" t="str">
        <f t="shared" ca="1" si="291"/>
        <v/>
      </c>
      <c r="G2997" s="16" t="str">
        <f t="shared" ca="1" si="293"/>
        <v/>
      </c>
      <c r="H2997" s="16" t="str">
        <f t="shared" ca="1" si="293"/>
        <v/>
      </c>
      <c r="I2997" s="16" t="str">
        <f t="shared" ca="1" si="293"/>
        <v/>
      </c>
      <c r="J2997" s="16" t="str">
        <f t="shared" ca="1" si="293"/>
        <v/>
      </c>
    </row>
    <row r="2998" spans="4:10">
      <c r="D2998" s="3" t="str">
        <f t="shared" si="290"/>
        <v>13-8</v>
      </c>
      <c r="E2998" s="3">
        <v>2994</v>
      </c>
      <c r="F2998" s="16" t="str">
        <f t="shared" ca="1" si="291"/>
        <v/>
      </c>
      <c r="G2998" s="16" t="str">
        <f t="shared" ca="1" si="293"/>
        <v/>
      </c>
      <c r="H2998" s="16" t="str">
        <f t="shared" ca="1" si="293"/>
        <v/>
      </c>
      <c r="I2998" s="16" t="str">
        <f t="shared" ca="1" si="293"/>
        <v/>
      </c>
      <c r="J2998" s="16" t="str">
        <f t="shared" ca="1" si="293"/>
        <v/>
      </c>
    </row>
    <row r="2999" spans="4:10">
      <c r="D2999" s="3" t="str">
        <f t="shared" si="290"/>
        <v>13-8</v>
      </c>
      <c r="E2999" s="3">
        <v>2995</v>
      </c>
      <c r="F2999" s="16" t="str">
        <f t="shared" ca="1" si="291"/>
        <v/>
      </c>
      <c r="G2999" s="16" t="str">
        <f t="shared" ca="1" si="293"/>
        <v/>
      </c>
      <c r="H2999" s="16" t="str">
        <f t="shared" ca="1" si="293"/>
        <v/>
      </c>
      <c r="I2999" s="16" t="str">
        <f t="shared" ca="1" si="293"/>
        <v/>
      </c>
      <c r="J2999" s="16" t="str">
        <f t="shared" ca="1" si="293"/>
        <v/>
      </c>
    </row>
    <row r="3000" spans="4:10">
      <c r="D3000" s="3" t="str">
        <f t="shared" si="290"/>
        <v>13-8</v>
      </c>
      <c r="E3000" s="3">
        <v>2996</v>
      </c>
      <c r="F3000" s="16" t="str">
        <f t="shared" ca="1" si="291"/>
        <v/>
      </c>
      <c r="G3000" s="16" t="str">
        <f t="shared" ca="1" si="293"/>
        <v/>
      </c>
      <c r="H3000" s="16" t="str">
        <f t="shared" ca="1" si="293"/>
        <v/>
      </c>
      <c r="I3000" s="16" t="str">
        <f t="shared" ca="1" si="293"/>
        <v/>
      </c>
      <c r="J3000" s="16" t="str">
        <f t="shared" ca="1" si="293"/>
        <v/>
      </c>
    </row>
    <row r="3001" spans="4:10">
      <c r="D3001" s="3" t="str">
        <f t="shared" si="290"/>
        <v>13-8</v>
      </c>
      <c r="E3001" s="3">
        <v>2997</v>
      </c>
      <c r="F3001" s="16" t="str">
        <f t="shared" ca="1" si="291"/>
        <v/>
      </c>
      <c r="G3001" s="16" t="str">
        <f t="shared" ca="1" si="293"/>
        <v/>
      </c>
      <c r="H3001" s="16" t="str">
        <f t="shared" ca="1" si="293"/>
        <v/>
      </c>
      <c r="I3001" s="16" t="str">
        <f t="shared" ca="1" si="293"/>
        <v/>
      </c>
      <c r="J3001" s="16" t="str">
        <f t="shared" ca="1" si="293"/>
        <v/>
      </c>
    </row>
    <row r="3002" spans="4:10">
      <c r="D3002" s="3" t="str">
        <f t="shared" si="290"/>
        <v>13-8</v>
      </c>
      <c r="E3002" s="3">
        <v>2998</v>
      </c>
      <c r="F3002" s="16" t="str">
        <f t="shared" ca="1" si="291"/>
        <v/>
      </c>
      <c r="G3002" s="16" t="str">
        <f t="shared" ca="1" si="293"/>
        <v/>
      </c>
      <c r="H3002" s="16" t="str">
        <f t="shared" ca="1" si="293"/>
        <v/>
      </c>
      <c r="I3002" s="16" t="str">
        <f t="shared" ca="1" si="293"/>
        <v/>
      </c>
      <c r="J3002" s="16" t="str">
        <f t="shared" ca="1" si="293"/>
        <v/>
      </c>
    </row>
    <row r="3003" spans="4:10">
      <c r="D3003" s="3" t="str">
        <f t="shared" si="290"/>
        <v>13-8</v>
      </c>
      <c r="E3003" s="3">
        <v>2999</v>
      </c>
      <c r="F3003" s="16" t="str">
        <f t="shared" ca="1" si="291"/>
        <v/>
      </c>
      <c r="G3003" s="16" t="str">
        <f t="shared" ca="1" si="293"/>
        <v/>
      </c>
      <c r="H3003" s="16" t="str">
        <f t="shared" ca="1" si="293"/>
        <v/>
      </c>
      <c r="I3003" s="16" t="str">
        <f t="shared" ca="1" si="293"/>
        <v/>
      </c>
      <c r="J3003" s="16" t="str">
        <f t="shared" ca="1" si="293"/>
        <v/>
      </c>
    </row>
    <row r="3004" spans="4:10">
      <c r="D3004" s="3" t="str">
        <f t="shared" si="290"/>
        <v>13-8</v>
      </c>
      <c r="E3004" s="3">
        <v>3000</v>
      </c>
      <c r="F3004" s="16" t="str">
        <f t="shared" ca="1" si="291"/>
        <v/>
      </c>
      <c r="G3004" s="16" t="str">
        <f t="shared" ca="1" si="293"/>
        <v/>
      </c>
      <c r="H3004" s="16" t="str">
        <f t="shared" ca="1" si="293"/>
        <v/>
      </c>
      <c r="I3004" s="16" t="str">
        <f t="shared" ca="1" si="293"/>
        <v/>
      </c>
      <c r="J3004" s="16" t="str">
        <f t="shared" ca="1" si="293"/>
        <v/>
      </c>
    </row>
    <row r="3005" spans="4:10">
      <c r="D3005" s="3" t="str">
        <f t="shared" si="290"/>
        <v>13-8</v>
      </c>
      <c r="E3005" s="3">
        <v>3001</v>
      </c>
      <c r="F3005" s="16" t="str">
        <f t="shared" ca="1" si="291"/>
        <v/>
      </c>
      <c r="G3005" s="16" t="str">
        <f t="shared" ref="G3005:J3024" ca="1" si="29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005" s="16" t="str">
        <f t="shared" ca="1" si="294"/>
        <v/>
      </c>
      <c r="I3005" s="16" t="str">
        <f t="shared" ca="1" si="294"/>
        <v/>
      </c>
      <c r="J3005" s="16" t="str">
        <f t="shared" ca="1" si="294"/>
        <v/>
      </c>
    </row>
    <row r="3006" spans="4:10">
      <c r="D3006" s="3" t="str">
        <f t="shared" si="290"/>
        <v>13-8</v>
      </c>
      <c r="E3006" s="3">
        <v>3002</v>
      </c>
      <c r="F3006" s="16" t="str">
        <f t="shared" ca="1" si="291"/>
        <v/>
      </c>
      <c r="G3006" s="16" t="str">
        <f t="shared" ca="1" si="294"/>
        <v/>
      </c>
      <c r="H3006" s="16" t="str">
        <f t="shared" ca="1" si="294"/>
        <v/>
      </c>
      <c r="I3006" s="16" t="str">
        <f t="shared" ca="1" si="294"/>
        <v/>
      </c>
      <c r="J3006" s="16" t="str">
        <f t="shared" ca="1" si="294"/>
        <v/>
      </c>
    </row>
    <row r="3007" spans="4:10">
      <c r="D3007" s="3" t="str">
        <f t="shared" si="290"/>
        <v>13-8</v>
      </c>
      <c r="E3007" s="3">
        <v>3003</v>
      </c>
      <c r="F3007" s="16" t="str">
        <f t="shared" ca="1" si="291"/>
        <v/>
      </c>
      <c r="G3007" s="16" t="str">
        <f t="shared" ca="1" si="294"/>
        <v/>
      </c>
      <c r="H3007" s="16" t="str">
        <f t="shared" ca="1" si="294"/>
        <v/>
      </c>
      <c r="I3007" s="16" t="str">
        <f t="shared" ca="1" si="294"/>
        <v/>
      </c>
      <c r="J3007" s="16" t="str">
        <f t="shared" ca="1" si="294"/>
        <v/>
      </c>
    </row>
    <row r="3008" spans="4:10">
      <c r="D3008" s="3" t="str">
        <f t="shared" si="290"/>
        <v>13-8</v>
      </c>
      <c r="E3008" s="3">
        <v>3004</v>
      </c>
      <c r="F3008" s="16" t="str">
        <f t="shared" ca="1" si="291"/>
        <v/>
      </c>
      <c r="G3008" s="16" t="str">
        <f t="shared" ca="1" si="294"/>
        <v/>
      </c>
      <c r="H3008" s="16" t="str">
        <f t="shared" ca="1" si="294"/>
        <v/>
      </c>
      <c r="I3008" s="16" t="str">
        <f t="shared" ca="1" si="294"/>
        <v/>
      </c>
      <c r="J3008" s="16" t="str">
        <f t="shared" ca="1" si="294"/>
        <v/>
      </c>
    </row>
    <row r="3009" spans="4:10">
      <c r="D3009" s="3" t="str">
        <f t="shared" si="290"/>
        <v>13-8</v>
      </c>
      <c r="E3009" s="3">
        <v>3005</v>
      </c>
      <c r="F3009" s="16" t="str">
        <f t="shared" ca="1" si="291"/>
        <v/>
      </c>
      <c r="G3009" s="16" t="str">
        <f t="shared" ca="1" si="294"/>
        <v/>
      </c>
      <c r="H3009" s="16" t="str">
        <f t="shared" ca="1" si="294"/>
        <v/>
      </c>
      <c r="I3009" s="16" t="str">
        <f t="shared" ca="1" si="294"/>
        <v/>
      </c>
      <c r="J3009" s="16" t="str">
        <f t="shared" ca="1" si="294"/>
        <v/>
      </c>
    </row>
    <row r="3010" spans="4:10">
      <c r="D3010" s="3" t="str">
        <f t="shared" si="290"/>
        <v>13-8</v>
      </c>
      <c r="E3010" s="3">
        <v>3006</v>
      </c>
      <c r="F3010" s="16" t="str">
        <f t="shared" ca="1" si="291"/>
        <v/>
      </c>
      <c r="G3010" s="16" t="str">
        <f t="shared" ca="1" si="294"/>
        <v/>
      </c>
      <c r="H3010" s="16" t="str">
        <f t="shared" ca="1" si="294"/>
        <v/>
      </c>
      <c r="I3010" s="16" t="str">
        <f t="shared" ca="1" si="294"/>
        <v/>
      </c>
      <c r="J3010" s="16" t="str">
        <f t="shared" ca="1" si="294"/>
        <v/>
      </c>
    </row>
    <row r="3011" spans="4:10">
      <c r="D3011" s="3" t="str">
        <f t="shared" si="290"/>
        <v>13-8</v>
      </c>
      <c r="E3011" s="3">
        <v>3007</v>
      </c>
      <c r="F3011" s="16" t="str">
        <f t="shared" ca="1" si="291"/>
        <v/>
      </c>
      <c r="G3011" s="16" t="str">
        <f t="shared" ca="1" si="294"/>
        <v/>
      </c>
      <c r="H3011" s="16" t="str">
        <f t="shared" ca="1" si="294"/>
        <v/>
      </c>
      <c r="I3011" s="16" t="str">
        <f t="shared" ca="1" si="294"/>
        <v/>
      </c>
      <c r="J3011" s="16" t="str">
        <f t="shared" ca="1" si="294"/>
        <v/>
      </c>
    </row>
    <row r="3012" spans="4:10">
      <c r="D3012" s="3" t="str">
        <f t="shared" si="290"/>
        <v>13-8</v>
      </c>
      <c r="E3012" s="3">
        <v>3008</v>
      </c>
      <c r="F3012" s="16" t="str">
        <f t="shared" ca="1" si="291"/>
        <v/>
      </c>
      <c r="G3012" s="16" t="str">
        <f t="shared" ca="1" si="294"/>
        <v/>
      </c>
      <c r="H3012" s="16" t="str">
        <f t="shared" ca="1" si="294"/>
        <v/>
      </c>
      <c r="I3012" s="16" t="str">
        <f t="shared" ca="1" si="294"/>
        <v/>
      </c>
      <c r="J3012" s="16" t="str">
        <f t="shared" ca="1" si="294"/>
        <v/>
      </c>
    </row>
    <row r="3013" spans="4:10">
      <c r="D3013" s="3" t="str">
        <f t="shared" ref="D3013:D3076" si="295">DEC2HEX(HEX2DEC($D$4)+FLOOR((ROW(A3009)-1)/($M$4*10),1))&amp;"-"&amp;FLOOR((ROW(A3009)-1)/$M$4,1)+1-FLOOR((ROW(A3009)-1)/($M$4*10),1)*10</f>
        <v>13-9</v>
      </c>
      <c r="E3013" s="3">
        <v>3009</v>
      </c>
      <c r="F3013" s="16" t="str">
        <f t="shared" ref="F3013:F3044" ca="1" si="296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013" s="16" t="str">
        <f t="shared" ca="1" si="294"/>
        <v/>
      </c>
      <c r="H3013" s="16" t="str">
        <f t="shared" ca="1" si="294"/>
        <v/>
      </c>
      <c r="I3013" s="16" t="str">
        <f t="shared" ca="1" si="294"/>
        <v/>
      </c>
      <c r="J3013" s="16" t="str">
        <f t="shared" ca="1" si="294"/>
        <v/>
      </c>
    </row>
    <row r="3014" spans="4:10">
      <c r="D3014" s="3" t="str">
        <f t="shared" si="295"/>
        <v>13-9</v>
      </c>
      <c r="E3014" s="3">
        <v>3010</v>
      </c>
      <c r="F3014" s="16" t="str">
        <f t="shared" ca="1" si="296"/>
        <v/>
      </c>
      <c r="G3014" s="16" t="str">
        <f t="shared" ca="1" si="294"/>
        <v/>
      </c>
      <c r="H3014" s="16" t="str">
        <f t="shared" ca="1" si="294"/>
        <v/>
      </c>
      <c r="I3014" s="16" t="str">
        <f t="shared" ca="1" si="294"/>
        <v/>
      </c>
      <c r="J3014" s="16" t="str">
        <f t="shared" ca="1" si="294"/>
        <v/>
      </c>
    </row>
    <row r="3015" spans="4:10">
      <c r="D3015" s="3" t="str">
        <f t="shared" si="295"/>
        <v>13-9</v>
      </c>
      <c r="E3015" s="3">
        <v>3011</v>
      </c>
      <c r="F3015" s="16" t="str">
        <f t="shared" ca="1" si="296"/>
        <v/>
      </c>
      <c r="G3015" s="16" t="str">
        <f t="shared" ca="1" si="294"/>
        <v/>
      </c>
      <c r="H3015" s="16" t="str">
        <f t="shared" ca="1" si="294"/>
        <v/>
      </c>
      <c r="I3015" s="16" t="str">
        <f t="shared" ca="1" si="294"/>
        <v/>
      </c>
      <c r="J3015" s="16" t="str">
        <f t="shared" ca="1" si="294"/>
        <v/>
      </c>
    </row>
    <row r="3016" spans="4:10">
      <c r="D3016" s="3" t="str">
        <f t="shared" si="295"/>
        <v>13-9</v>
      </c>
      <c r="E3016" s="3">
        <v>3012</v>
      </c>
      <c r="F3016" s="16" t="str">
        <f t="shared" ca="1" si="296"/>
        <v/>
      </c>
      <c r="G3016" s="16" t="str">
        <f t="shared" ca="1" si="294"/>
        <v/>
      </c>
      <c r="H3016" s="16" t="str">
        <f t="shared" ca="1" si="294"/>
        <v/>
      </c>
      <c r="I3016" s="16" t="str">
        <f t="shared" ca="1" si="294"/>
        <v/>
      </c>
      <c r="J3016" s="16" t="str">
        <f t="shared" ca="1" si="294"/>
        <v/>
      </c>
    </row>
    <row r="3017" spans="4:10">
      <c r="D3017" s="3" t="str">
        <f t="shared" si="295"/>
        <v>13-9</v>
      </c>
      <c r="E3017" s="3">
        <v>3013</v>
      </c>
      <c r="F3017" s="16" t="str">
        <f t="shared" ca="1" si="296"/>
        <v/>
      </c>
      <c r="G3017" s="16" t="str">
        <f t="shared" ca="1" si="294"/>
        <v/>
      </c>
      <c r="H3017" s="16" t="str">
        <f t="shared" ca="1" si="294"/>
        <v/>
      </c>
      <c r="I3017" s="16" t="str">
        <f t="shared" ca="1" si="294"/>
        <v/>
      </c>
      <c r="J3017" s="16" t="str">
        <f t="shared" ca="1" si="294"/>
        <v/>
      </c>
    </row>
    <row r="3018" spans="4:10">
      <c r="D3018" s="3" t="str">
        <f t="shared" si="295"/>
        <v>13-9</v>
      </c>
      <c r="E3018" s="3">
        <v>3014</v>
      </c>
      <c r="F3018" s="16" t="str">
        <f t="shared" ca="1" si="296"/>
        <v/>
      </c>
      <c r="G3018" s="16" t="str">
        <f t="shared" ca="1" si="294"/>
        <v/>
      </c>
      <c r="H3018" s="16" t="str">
        <f t="shared" ca="1" si="294"/>
        <v/>
      </c>
      <c r="I3018" s="16" t="str">
        <f t="shared" ca="1" si="294"/>
        <v/>
      </c>
      <c r="J3018" s="16" t="str">
        <f t="shared" ca="1" si="294"/>
        <v/>
      </c>
    </row>
    <row r="3019" spans="4:10">
      <c r="D3019" s="3" t="str">
        <f t="shared" si="295"/>
        <v>13-9</v>
      </c>
      <c r="E3019" s="3">
        <v>3015</v>
      </c>
      <c r="F3019" s="16" t="str">
        <f t="shared" ca="1" si="296"/>
        <v/>
      </c>
      <c r="G3019" s="16" t="str">
        <f t="shared" ca="1" si="294"/>
        <v/>
      </c>
      <c r="H3019" s="16" t="str">
        <f t="shared" ca="1" si="294"/>
        <v/>
      </c>
      <c r="I3019" s="16" t="str">
        <f t="shared" ca="1" si="294"/>
        <v/>
      </c>
      <c r="J3019" s="16" t="str">
        <f t="shared" ca="1" si="294"/>
        <v/>
      </c>
    </row>
    <row r="3020" spans="4:10">
      <c r="D3020" s="3" t="str">
        <f t="shared" si="295"/>
        <v>13-9</v>
      </c>
      <c r="E3020" s="3">
        <v>3016</v>
      </c>
      <c r="F3020" s="16" t="str">
        <f t="shared" ca="1" si="296"/>
        <v/>
      </c>
      <c r="G3020" s="16" t="str">
        <f t="shared" ca="1" si="294"/>
        <v/>
      </c>
      <c r="H3020" s="16" t="str">
        <f t="shared" ca="1" si="294"/>
        <v/>
      </c>
      <c r="I3020" s="16" t="str">
        <f t="shared" ca="1" si="294"/>
        <v/>
      </c>
      <c r="J3020" s="16" t="str">
        <f t="shared" ca="1" si="294"/>
        <v/>
      </c>
    </row>
    <row r="3021" spans="4:10">
      <c r="D3021" s="3" t="str">
        <f t="shared" si="295"/>
        <v>13-9</v>
      </c>
      <c r="E3021" s="3">
        <v>3017</v>
      </c>
      <c r="F3021" s="16" t="str">
        <f t="shared" ca="1" si="296"/>
        <v/>
      </c>
      <c r="G3021" s="16" t="str">
        <f t="shared" ca="1" si="294"/>
        <v/>
      </c>
      <c r="H3021" s="16" t="str">
        <f t="shared" ca="1" si="294"/>
        <v/>
      </c>
      <c r="I3021" s="16" t="str">
        <f t="shared" ca="1" si="294"/>
        <v/>
      </c>
      <c r="J3021" s="16" t="str">
        <f t="shared" ca="1" si="294"/>
        <v/>
      </c>
    </row>
    <row r="3022" spans="4:10">
      <c r="D3022" s="3" t="str">
        <f t="shared" si="295"/>
        <v>13-9</v>
      </c>
      <c r="E3022" s="3">
        <v>3018</v>
      </c>
      <c r="F3022" s="16" t="str">
        <f t="shared" ca="1" si="296"/>
        <v/>
      </c>
      <c r="G3022" s="16" t="str">
        <f t="shared" ca="1" si="294"/>
        <v/>
      </c>
      <c r="H3022" s="16" t="str">
        <f t="shared" ca="1" si="294"/>
        <v/>
      </c>
      <c r="I3022" s="16" t="str">
        <f t="shared" ca="1" si="294"/>
        <v/>
      </c>
      <c r="J3022" s="16" t="str">
        <f t="shared" ca="1" si="294"/>
        <v/>
      </c>
    </row>
    <row r="3023" spans="4:10">
      <c r="D3023" s="3" t="str">
        <f t="shared" si="295"/>
        <v>13-9</v>
      </c>
      <c r="E3023" s="3">
        <v>3019</v>
      </c>
      <c r="F3023" s="16" t="str">
        <f t="shared" ca="1" si="296"/>
        <v/>
      </c>
      <c r="G3023" s="16" t="str">
        <f t="shared" ca="1" si="294"/>
        <v/>
      </c>
      <c r="H3023" s="16" t="str">
        <f t="shared" ca="1" si="294"/>
        <v/>
      </c>
      <c r="I3023" s="16" t="str">
        <f t="shared" ca="1" si="294"/>
        <v/>
      </c>
      <c r="J3023" s="16" t="str">
        <f t="shared" ca="1" si="294"/>
        <v/>
      </c>
    </row>
    <row r="3024" spans="4:10">
      <c r="D3024" s="3" t="str">
        <f t="shared" si="295"/>
        <v>13-9</v>
      </c>
      <c r="E3024" s="3">
        <v>3020</v>
      </c>
      <c r="F3024" s="16" t="str">
        <f t="shared" ca="1" si="296"/>
        <v/>
      </c>
      <c r="G3024" s="16" t="str">
        <f t="shared" ca="1" si="294"/>
        <v/>
      </c>
      <c r="H3024" s="16" t="str">
        <f t="shared" ca="1" si="294"/>
        <v/>
      </c>
      <c r="I3024" s="16" t="str">
        <f t="shared" ca="1" si="294"/>
        <v/>
      </c>
      <c r="J3024" s="16" t="str">
        <f t="shared" ca="1" si="294"/>
        <v/>
      </c>
    </row>
    <row r="3025" spans="4:10">
      <c r="D3025" s="3" t="str">
        <f t="shared" si="295"/>
        <v>13-9</v>
      </c>
      <c r="E3025" s="3">
        <v>3021</v>
      </c>
      <c r="F3025" s="16" t="str">
        <f t="shared" ca="1" si="296"/>
        <v/>
      </c>
      <c r="G3025" s="16" t="str">
        <f t="shared" ref="G3025:J3044" ca="1" si="29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025" s="16" t="str">
        <f t="shared" ca="1" si="297"/>
        <v/>
      </c>
      <c r="I3025" s="16" t="str">
        <f t="shared" ca="1" si="297"/>
        <v/>
      </c>
      <c r="J3025" s="16" t="str">
        <f t="shared" ca="1" si="297"/>
        <v/>
      </c>
    </row>
    <row r="3026" spans="4:10">
      <c r="D3026" s="3" t="str">
        <f t="shared" si="295"/>
        <v>13-9</v>
      </c>
      <c r="E3026" s="3">
        <v>3022</v>
      </c>
      <c r="F3026" s="16" t="str">
        <f t="shared" ca="1" si="296"/>
        <v/>
      </c>
      <c r="G3026" s="16" t="str">
        <f t="shared" ca="1" si="297"/>
        <v/>
      </c>
      <c r="H3026" s="16" t="str">
        <f t="shared" ca="1" si="297"/>
        <v/>
      </c>
      <c r="I3026" s="16" t="str">
        <f t="shared" ca="1" si="297"/>
        <v/>
      </c>
      <c r="J3026" s="16" t="str">
        <f t="shared" ca="1" si="297"/>
        <v/>
      </c>
    </row>
    <row r="3027" spans="4:10">
      <c r="D3027" s="3" t="str">
        <f t="shared" si="295"/>
        <v>13-9</v>
      </c>
      <c r="E3027" s="3">
        <v>3023</v>
      </c>
      <c r="F3027" s="16" t="str">
        <f t="shared" ca="1" si="296"/>
        <v/>
      </c>
      <c r="G3027" s="16" t="str">
        <f t="shared" ca="1" si="297"/>
        <v/>
      </c>
      <c r="H3027" s="16" t="str">
        <f t="shared" ca="1" si="297"/>
        <v/>
      </c>
      <c r="I3027" s="16" t="str">
        <f t="shared" ca="1" si="297"/>
        <v/>
      </c>
      <c r="J3027" s="16" t="str">
        <f t="shared" ca="1" si="297"/>
        <v/>
      </c>
    </row>
    <row r="3028" spans="4:10">
      <c r="D3028" s="3" t="str">
        <f t="shared" si="295"/>
        <v>13-9</v>
      </c>
      <c r="E3028" s="3">
        <v>3024</v>
      </c>
      <c r="F3028" s="16" t="str">
        <f t="shared" ca="1" si="296"/>
        <v/>
      </c>
      <c r="G3028" s="16" t="str">
        <f t="shared" ca="1" si="297"/>
        <v/>
      </c>
      <c r="H3028" s="16" t="str">
        <f t="shared" ca="1" si="297"/>
        <v/>
      </c>
      <c r="I3028" s="16" t="str">
        <f t="shared" ca="1" si="297"/>
        <v/>
      </c>
      <c r="J3028" s="16" t="str">
        <f t="shared" ca="1" si="297"/>
        <v/>
      </c>
    </row>
    <row r="3029" spans="4:10">
      <c r="D3029" s="3" t="str">
        <f t="shared" si="295"/>
        <v>13-10</v>
      </c>
      <c r="E3029" s="3">
        <v>3025</v>
      </c>
      <c r="F3029" s="16" t="str">
        <f t="shared" ca="1" si="296"/>
        <v/>
      </c>
      <c r="G3029" s="16" t="str">
        <f t="shared" ca="1" si="297"/>
        <v/>
      </c>
      <c r="H3029" s="16" t="str">
        <f t="shared" ca="1" si="297"/>
        <v/>
      </c>
      <c r="I3029" s="16" t="str">
        <f t="shared" ca="1" si="297"/>
        <v/>
      </c>
      <c r="J3029" s="16" t="str">
        <f t="shared" ca="1" si="297"/>
        <v/>
      </c>
    </row>
    <row r="3030" spans="4:10">
      <c r="D3030" s="3" t="str">
        <f t="shared" si="295"/>
        <v>13-10</v>
      </c>
      <c r="E3030" s="3">
        <v>3026</v>
      </c>
      <c r="F3030" s="16" t="str">
        <f t="shared" ca="1" si="296"/>
        <v/>
      </c>
      <c r="G3030" s="16" t="str">
        <f t="shared" ca="1" si="297"/>
        <v/>
      </c>
      <c r="H3030" s="16" t="str">
        <f t="shared" ca="1" si="297"/>
        <v/>
      </c>
      <c r="I3030" s="16" t="str">
        <f t="shared" ca="1" si="297"/>
        <v/>
      </c>
      <c r="J3030" s="16" t="str">
        <f t="shared" ca="1" si="297"/>
        <v/>
      </c>
    </row>
    <row r="3031" spans="4:10">
      <c r="D3031" s="3" t="str">
        <f t="shared" si="295"/>
        <v>13-10</v>
      </c>
      <c r="E3031" s="3">
        <v>3027</v>
      </c>
      <c r="F3031" s="16" t="str">
        <f t="shared" ca="1" si="296"/>
        <v/>
      </c>
      <c r="G3031" s="16" t="str">
        <f t="shared" ca="1" si="297"/>
        <v/>
      </c>
      <c r="H3031" s="16" t="str">
        <f t="shared" ca="1" si="297"/>
        <v/>
      </c>
      <c r="I3031" s="16" t="str">
        <f t="shared" ca="1" si="297"/>
        <v/>
      </c>
      <c r="J3031" s="16" t="str">
        <f t="shared" ca="1" si="297"/>
        <v/>
      </c>
    </row>
    <row r="3032" spans="4:10">
      <c r="D3032" s="3" t="str">
        <f t="shared" si="295"/>
        <v>13-10</v>
      </c>
      <c r="E3032" s="3">
        <v>3028</v>
      </c>
      <c r="F3032" s="16" t="str">
        <f t="shared" ca="1" si="296"/>
        <v/>
      </c>
      <c r="G3032" s="16" t="str">
        <f t="shared" ca="1" si="297"/>
        <v/>
      </c>
      <c r="H3032" s="16" t="str">
        <f t="shared" ca="1" si="297"/>
        <v/>
      </c>
      <c r="I3032" s="16" t="str">
        <f t="shared" ca="1" si="297"/>
        <v/>
      </c>
      <c r="J3032" s="16" t="str">
        <f t="shared" ca="1" si="297"/>
        <v/>
      </c>
    </row>
    <row r="3033" spans="4:10">
      <c r="D3033" s="3" t="str">
        <f t="shared" si="295"/>
        <v>13-10</v>
      </c>
      <c r="E3033" s="3">
        <v>3029</v>
      </c>
      <c r="F3033" s="16" t="str">
        <f t="shared" ca="1" si="296"/>
        <v/>
      </c>
      <c r="G3033" s="16" t="str">
        <f t="shared" ca="1" si="297"/>
        <v/>
      </c>
      <c r="H3033" s="16" t="str">
        <f t="shared" ca="1" si="297"/>
        <v/>
      </c>
      <c r="I3033" s="16" t="str">
        <f t="shared" ca="1" si="297"/>
        <v/>
      </c>
      <c r="J3033" s="16" t="str">
        <f t="shared" ca="1" si="297"/>
        <v/>
      </c>
    </row>
    <row r="3034" spans="4:10">
      <c r="D3034" s="3" t="str">
        <f t="shared" si="295"/>
        <v>13-10</v>
      </c>
      <c r="E3034" s="3">
        <v>3030</v>
      </c>
      <c r="F3034" s="16" t="str">
        <f t="shared" ca="1" si="296"/>
        <v/>
      </c>
      <c r="G3034" s="16" t="str">
        <f t="shared" ca="1" si="297"/>
        <v/>
      </c>
      <c r="H3034" s="16" t="str">
        <f t="shared" ca="1" si="297"/>
        <v/>
      </c>
      <c r="I3034" s="16" t="str">
        <f t="shared" ca="1" si="297"/>
        <v/>
      </c>
      <c r="J3034" s="16" t="str">
        <f t="shared" ca="1" si="297"/>
        <v/>
      </c>
    </row>
    <row r="3035" spans="4:10">
      <c r="D3035" s="3" t="str">
        <f t="shared" si="295"/>
        <v>13-10</v>
      </c>
      <c r="E3035" s="3">
        <v>3031</v>
      </c>
      <c r="F3035" s="16" t="str">
        <f t="shared" ca="1" si="296"/>
        <v/>
      </c>
      <c r="G3035" s="16" t="str">
        <f t="shared" ca="1" si="297"/>
        <v/>
      </c>
      <c r="H3035" s="16" t="str">
        <f t="shared" ca="1" si="297"/>
        <v/>
      </c>
      <c r="I3035" s="16" t="str">
        <f t="shared" ca="1" si="297"/>
        <v/>
      </c>
      <c r="J3035" s="16" t="str">
        <f t="shared" ca="1" si="297"/>
        <v/>
      </c>
    </row>
    <row r="3036" spans="4:10">
      <c r="D3036" s="3" t="str">
        <f t="shared" si="295"/>
        <v>13-10</v>
      </c>
      <c r="E3036" s="3">
        <v>3032</v>
      </c>
      <c r="F3036" s="16" t="str">
        <f t="shared" ca="1" si="296"/>
        <v/>
      </c>
      <c r="G3036" s="16" t="str">
        <f t="shared" ca="1" si="297"/>
        <v/>
      </c>
      <c r="H3036" s="16" t="str">
        <f t="shared" ca="1" si="297"/>
        <v/>
      </c>
      <c r="I3036" s="16" t="str">
        <f t="shared" ca="1" si="297"/>
        <v/>
      </c>
      <c r="J3036" s="16" t="str">
        <f t="shared" ca="1" si="297"/>
        <v/>
      </c>
    </row>
    <row r="3037" spans="4:10">
      <c r="D3037" s="3" t="str">
        <f t="shared" si="295"/>
        <v>13-10</v>
      </c>
      <c r="E3037" s="3">
        <v>3033</v>
      </c>
      <c r="F3037" s="16" t="str">
        <f t="shared" ca="1" si="296"/>
        <v/>
      </c>
      <c r="G3037" s="16" t="str">
        <f t="shared" ca="1" si="297"/>
        <v/>
      </c>
      <c r="H3037" s="16" t="str">
        <f t="shared" ca="1" si="297"/>
        <v/>
      </c>
      <c r="I3037" s="16" t="str">
        <f t="shared" ca="1" si="297"/>
        <v/>
      </c>
      <c r="J3037" s="16" t="str">
        <f t="shared" ca="1" si="297"/>
        <v/>
      </c>
    </row>
    <row r="3038" spans="4:10">
      <c r="D3038" s="3" t="str">
        <f t="shared" si="295"/>
        <v>13-10</v>
      </c>
      <c r="E3038" s="3">
        <v>3034</v>
      </c>
      <c r="F3038" s="16" t="str">
        <f t="shared" ca="1" si="296"/>
        <v/>
      </c>
      <c r="G3038" s="16" t="str">
        <f t="shared" ca="1" si="297"/>
        <v/>
      </c>
      <c r="H3038" s="16" t="str">
        <f t="shared" ca="1" si="297"/>
        <v/>
      </c>
      <c r="I3038" s="16" t="str">
        <f t="shared" ca="1" si="297"/>
        <v/>
      </c>
      <c r="J3038" s="16" t="str">
        <f t="shared" ca="1" si="297"/>
        <v/>
      </c>
    </row>
    <row r="3039" spans="4:10">
      <c r="D3039" s="3" t="str">
        <f t="shared" si="295"/>
        <v>13-10</v>
      </c>
      <c r="E3039" s="3">
        <v>3035</v>
      </c>
      <c r="F3039" s="16" t="str">
        <f t="shared" ca="1" si="296"/>
        <v/>
      </c>
      <c r="G3039" s="16" t="str">
        <f t="shared" ca="1" si="297"/>
        <v/>
      </c>
      <c r="H3039" s="16" t="str">
        <f t="shared" ca="1" si="297"/>
        <v/>
      </c>
      <c r="I3039" s="16" t="str">
        <f t="shared" ca="1" si="297"/>
        <v/>
      </c>
      <c r="J3039" s="16" t="str">
        <f t="shared" ca="1" si="297"/>
        <v/>
      </c>
    </row>
    <row r="3040" spans="4:10">
      <c r="D3040" s="3" t="str">
        <f t="shared" si="295"/>
        <v>13-10</v>
      </c>
      <c r="E3040" s="3">
        <v>3036</v>
      </c>
      <c r="F3040" s="16" t="str">
        <f t="shared" ca="1" si="296"/>
        <v/>
      </c>
      <c r="G3040" s="16" t="str">
        <f t="shared" ca="1" si="297"/>
        <v/>
      </c>
      <c r="H3040" s="16" t="str">
        <f t="shared" ca="1" si="297"/>
        <v/>
      </c>
      <c r="I3040" s="16" t="str">
        <f t="shared" ca="1" si="297"/>
        <v/>
      </c>
      <c r="J3040" s="16" t="str">
        <f t="shared" ca="1" si="297"/>
        <v/>
      </c>
    </row>
    <row r="3041" spans="4:10">
      <c r="D3041" s="3" t="str">
        <f t="shared" si="295"/>
        <v>13-10</v>
      </c>
      <c r="E3041" s="3">
        <v>3037</v>
      </c>
      <c r="F3041" s="16" t="str">
        <f t="shared" ca="1" si="296"/>
        <v/>
      </c>
      <c r="G3041" s="16" t="str">
        <f t="shared" ca="1" si="297"/>
        <v/>
      </c>
      <c r="H3041" s="16" t="str">
        <f t="shared" ca="1" si="297"/>
        <v/>
      </c>
      <c r="I3041" s="16" t="str">
        <f t="shared" ca="1" si="297"/>
        <v/>
      </c>
      <c r="J3041" s="16" t="str">
        <f t="shared" ca="1" si="297"/>
        <v/>
      </c>
    </row>
    <row r="3042" spans="4:10">
      <c r="D3042" s="3" t="str">
        <f t="shared" si="295"/>
        <v>13-10</v>
      </c>
      <c r="E3042" s="3">
        <v>3038</v>
      </c>
      <c r="F3042" s="16" t="str">
        <f t="shared" ca="1" si="296"/>
        <v/>
      </c>
      <c r="G3042" s="16" t="str">
        <f t="shared" ca="1" si="297"/>
        <v/>
      </c>
      <c r="H3042" s="16" t="str">
        <f t="shared" ca="1" si="297"/>
        <v/>
      </c>
      <c r="I3042" s="16" t="str">
        <f t="shared" ca="1" si="297"/>
        <v/>
      </c>
      <c r="J3042" s="16" t="str">
        <f t="shared" ca="1" si="297"/>
        <v/>
      </c>
    </row>
    <row r="3043" spans="4:10">
      <c r="D3043" s="3" t="str">
        <f t="shared" si="295"/>
        <v>13-10</v>
      </c>
      <c r="E3043" s="3">
        <v>3039</v>
      </c>
      <c r="F3043" s="16" t="str">
        <f t="shared" ca="1" si="296"/>
        <v/>
      </c>
      <c r="G3043" s="16" t="str">
        <f t="shared" ca="1" si="297"/>
        <v/>
      </c>
      <c r="H3043" s="16" t="str">
        <f t="shared" ca="1" si="297"/>
        <v/>
      </c>
      <c r="I3043" s="16" t="str">
        <f t="shared" ca="1" si="297"/>
        <v/>
      </c>
      <c r="J3043" s="16" t="str">
        <f t="shared" ca="1" si="297"/>
        <v/>
      </c>
    </row>
    <row r="3044" spans="4:10">
      <c r="D3044" s="3" t="str">
        <f t="shared" si="295"/>
        <v>13-10</v>
      </c>
      <c r="E3044" s="3">
        <v>3040</v>
      </c>
      <c r="F3044" s="16" t="str">
        <f t="shared" ca="1" si="296"/>
        <v/>
      </c>
      <c r="G3044" s="16" t="str">
        <f t="shared" ca="1" si="297"/>
        <v/>
      </c>
      <c r="H3044" s="16" t="str">
        <f t="shared" ca="1" si="297"/>
        <v/>
      </c>
      <c r="I3044" s="16" t="str">
        <f t="shared" ca="1" si="297"/>
        <v/>
      </c>
      <c r="J3044" s="16" t="str">
        <f t="shared" ca="1" si="297"/>
        <v/>
      </c>
    </row>
    <row r="3045" spans="4:10">
      <c r="D3045" s="3" t="str">
        <f t="shared" si="295"/>
        <v>14-1</v>
      </c>
      <c r="E3045" s="3">
        <v>3041</v>
      </c>
      <c r="F3045" s="16" t="str">
        <f t="shared" ref="F3045:F3108" ca="1" si="298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045" s="16" t="str">
        <f t="shared" ref="G3045:J3064" ca="1" si="29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045" s="16" t="str">
        <f t="shared" ca="1" si="299"/>
        <v/>
      </c>
      <c r="I3045" s="16" t="str">
        <f t="shared" ca="1" si="299"/>
        <v/>
      </c>
      <c r="J3045" s="16" t="str">
        <f t="shared" ca="1" si="299"/>
        <v/>
      </c>
    </row>
    <row r="3046" spans="4:10">
      <c r="D3046" s="3" t="str">
        <f t="shared" si="295"/>
        <v>14-1</v>
      </c>
      <c r="E3046" s="3">
        <v>3042</v>
      </c>
      <c r="F3046" s="16" t="str">
        <f t="shared" ca="1" si="298"/>
        <v/>
      </c>
      <c r="G3046" s="16" t="str">
        <f t="shared" ca="1" si="299"/>
        <v/>
      </c>
      <c r="H3046" s="16" t="str">
        <f t="shared" ca="1" si="299"/>
        <v/>
      </c>
      <c r="I3046" s="16" t="str">
        <f t="shared" ca="1" si="299"/>
        <v/>
      </c>
      <c r="J3046" s="16" t="str">
        <f t="shared" ca="1" si="299"/>
        <v/>
      </c>
    </row>
    <row r="3047" spans="4:10">
      <c r="D3047" s="3" t="str">
        <f t="shared" si="295"/>
        <v>14-1</v>
      </c>
      <c r="E3047" s="3">
        <v>3043</v>
      </c>
      <c r="F3047" s="16" t="str">
        <f t="shared" ca="1" si="298"/>
        <v/>
      </c>
      <c r="G3047" s="16" t="str">
        <f t="shared" ca="1" si="299"/>
        <v/>
      </c>
      <c r="H3047" s="16" t="str">
        <f t="shared" ca="1" si="299"/>
        <v/>
      </c>
      <c r="I3047" s="16" t="str">
        <f t="shared" ca="1" si="299"/>
        <v/>
      </c>
      <c r="J3047" s="16" t="str">
        <f t="shared" ca="1" si="299"/>
        <v/>
      </c>
    </row>
    <row r="3048" spans="4:10">
      <c r="D3048" s="3" t="str">
        <f t="shared" si="295"/>
        <v>14-1</v>
      </c>
      <c r="E3048" s="3">
        <v>3044</v>
      </c>
      <c r="F3048" s="16" t="str">
        <f t="shared" ca="1" si="298"/>
        <v/>
      </c>
      <c r="G3048" s="16" t="str">
        <f t="shared" ca="1" si="299"/>
        <v/>
      </c>
      <c r="H3048" s="16" t="str">
        <f t="shared" ca="1" si="299"/>
        <v/>
      </c>
      <c r="I3048" s="16" t="str">
        <f t="shared" ca="1" si="299"/>
        <v/>
      </c>
      <c r="J3048" s="16" t="str">
        <f t="shared" ca="1" si="299"/>
        <v/>
      </c>
    </row>
    <row r="3049" spans="4:10">
      <c r="D3049" s="3" t="str">
        <f t="shared" si="295"/>
        <v>14-1</v>
      </c>
      <c r="E3049" s="3">
        <v>3045</v>
      </c>
      <c r="F3049" s="16" t="str">
        <f t="shared" ca="1" si="298"/>
        <v/>
      </c>
      <c r="G3049" s="16" t="str">
        <f t="shared" ca="1" si="299"/>
        <v/>
      </c>
      <c r="H3049" s="16" t="str">
        <f t="shared" ca="1" si="299"/>
        <v/>
      </c>
      <c r="I3049" s="16" t="str">
        <f t="shared" ca="1" si="299"/>
        <v/>
      </c>
      <c r="J3049" s="16" t="str">
        <f t="shared" ca="1" si="299"/>
        <v/>
      </c>
    </row>
    <row r="3050" spans="4:10">
      <c r="D3050" s="3" t="str">
        <f t="shared" si="295"/>
        <v>14-1</v>
      </c>
      <c r="E3050" s="3">
        <v>3046</v>
      </c>
      <c r="F3050" s="16" t="str">
        <f t="shared" ca="1" si="298"/>
        <v/>
      </c>
      <c r="G3050" s="16" t="str">
        <f t="shared" ca="1" si="299"/>
        <v/>
      </c>
      <c r="H3050" s="16" t="str">
        <f t="shared" ca="1" si="299"/>
        <v/>
      </c>
      <c r="I3050" s="16" t="str">
        <f t="shared" ca="1" si="299"/>
        <v/>
      </c>
      <c r="J3050" s="16" t="str">
        <f t="shared" ca="1" si="299"/>
        <v/>
      </c>
    </row>
    <row r="3051" spans="4:10">
      <c r="D3051" s="3" t="str">
        <f t="shared" si="295"/>
        <v>14-1</v>
      </c>
      <c r="E3051" s="3">
        <v>3047</v>
      </c>
      <c r="F3051" s="16" t="str">
        <f t="shared" ca="1" si="298"/>
        <v/>
      </c>
      <c r="G3051" s="16" t="str">
        <f t="shared" ca="1" si="299"/>
        <v/>
      </c>
      <c r="H3051" s="16" t="str">
        <f t="shared" ca="1" si="299"/>
        <v/>
      </c>
      <c r="I3051" s="16" t="str">
        <f t="shared" ca="1" si="299"/>
        <v/>
      </c>
      <c r="J3051" s="16" t="str">
        <f t="shared" ca="1" si="299"/>
        <v/>
      </c>
    </row>
    <row r="3052" spans="4:10">
      <c r="D3052" s="3" t="str">
        <f t="shared" si="295"/>
        <v>14-1</v>
      </c>
      <c r="E3052" s="3">
        <v>3048</v>
      </c>
      <c r="F3052" s="16" t="str">
        <f t="shared" ca="1" si="298"/>
        <v/>
      </c>
      <c r="G3052" s="16" t="str">
        <f t="shared" ca="1" si="299"/>
        <v/>
      </c>
      <c r="H3052" s="16" t="str">
        <f t="shared" ca="1" si="299"/>
        <v/>
      </c>
      <c r="I3052" s="16" t="str">
        <f t="shared" ca="1" si="299"/>
        <v/>
      </c>
      <c r="J3052" s="16" t="str">
        <f t="shared" ca="1" si="299"/>
        <v/>
      </c>
    </row>
    <row r="3053" spans="4:10">
      <c r="D3053" s="3" t="str">
        <f t="shared" si="295"/>
        <v>14-1</v>
      </c>
      <c r="E3053" s="3">
        <v>3049</v>
      </c>
      <c r="F3053" s="16" t="str">
        <f t="shared" ca="1" si="298"/>
        <v/>
      </c>
      <c r="G3053" s="16" t="str">
        <f t="shared" ca="1" si="299"/>
        <v/>
      </c>
      <c r="H3053" s="16" t="str">
        <f t="shared" ca="1" si="299"/>
        <v/>
      </c>
      <c r="I3053" s="16" t="str">
        <f t="shared" ca="1" si="299"/>
        <v/>
      </c>
      <c r="J3053" s="16" t="str">
        <f t="shared" ca="1" si="299"/>
        <v/>
      </c>
    </row>
    <row r="3054" spans="4:10">
      <c r="D3054" s="3" t="str">
        <f t="shared" si="295"/>
        <v>14-1</v>
      </c>
      <c r="E3054" s="3">
        <v>3050</v>
      </c>
      <c r="F3054" s="16" t="str">
        <f t="shared" ca="1" si="298"/>
        <v/>
      </c>
      <c r="G3054" s="16" t="str">
        <f t="shared" ca="1" si="299"/>
        <v/>
      </c>
      <c r="H3054" s="16" t="str">
        <f t="shared" ca="1" si="299"/>
        <v/>
      </c>
      <c r="I3054" s="16" t="str">
        <f t="shared" ca="1" si="299"/>
        <v/>
      </c>
      <c r="J3054" s="16" t="str">
        <f t="shared" ca="1" si="299"/>
        <v/>
      </c>
    </row>
    <row r="3055" spans="4:10">
      <c r="D3055" s="3" t="str">
        <f t="shared" si="295"/>
        <v>14-1</v>
      </c>
      <c r="E3055" s="3">
        <v>3051</v>
      </c>
      <c r="F3055" s="16" t="str">
        <f t="shared" ca="1" si="298"/>
        <v/>
      </c>
      <c r="G3055" s="16" t="str">
        <f t="shared" ca="1" si="299"/>
        <v/>
      </c>
      <c r="H3055" s="16" t="str">
        <f t="shared" ca="1" si="299"/>
        <v/>
      </c>
      <c r="I3055" s="16" t="str">
        <f t="shared" ca="1" si="299"/>
        <v/>
      </c>
      <c r="J3055" s="16" t="str">
        <f t="shared" ca="1" si="299"/>
        <v/>
      </c>
    </row>
    <row r="3056" spans="4:10">
      <c r="D3056" s="3" t="str">
        <f t="shared" si="295"/>
        <v>14-1</v>
      </c>
      <c r="E3056" s="3">
        <v>3052</v>
      </c>
      <c r="F3056" s="16" t="str">
        <f t="shared" ca="1" si="298"/>
        <v/>
      </c>
      <c r="G3056" s="16" t="str">
        <f t="shared" ca="1" si="299"/>
        <v/>
      </c>
      <c r="H3056" s="16" t="str">
        <f t="shared" ca="1" si="299"/>
        <v/>
      </c>
      <c r="I3056" s="16" t="str">
        <f t="shared" ca="1" si="299"/>
        <v/>
      </c>
      <c r="J3056" s="16" t="str">
        <f t="shared" ca="1" si="299"/>
        <v/>
      </c>
    </row>
    <row r="3057" spans="4:10">
      <c r="D3057" s="3" t="str">
        <f t="shared" si="295"/>
        <v>14-1</v>
      </c>
      <c r="E3057" s="3">
        <v>3053</v>
      </c>
      <c r="F3057" s="16" t="str">
        <f t="shared" ca="1" si="298"/>
        <v/>
      </c>
      <c r="G3057" s="16" t="str">
        <f t="shared" ca="1" si="299"/>
        <v/>
      </c>
      <c r="H3057" s="16" t="str">
        <f t="shared" ca="1" si="299"/>
        <v/>
      </c>
      <c r="I3057" s="16" t="str">
        <f t="shared" ca="1" si="299"/>
        <v/>
      </c>
      <c r="J3057" s="16" t="str">
        <f t="shared" ca="1" si="299"/>
        <v/>
      </c>
    </row>
    <row r="3058" spans="4:10">
      <c r="D3058" s="3" t="str">
        <f t="shared" si="295"/>
        <v>14-1</v>
      </c>
      <c r="E3058" s="3">
        <v>3054</v>
      </c>
      <c r="F3058" s="16" t="str">
        <f t="shared" ca="1" si="298"/>
        <v/>
      </c>
      <c r="G3058" s="16" t="str">
        <f t="shared" ca="1" si="299"/>
        <v/>
      </c>
      <c r="H3058" s="16" t="str">
        <f t="shared" ca="1" si="299"/>
        <v/>
      </c>
      <c r="I3058" s="16" t="str">
        <f t="shared" ca="1" si="299"/>
        <v/>
      </c>
      <c r="J3058" s="16" t="str">
        <f t="shared" ca="1" si="299"/>
        <v/>
      </c>
    </row>
    <row r="3059" spans="4:10">
      <c r="D3059" s="3" t="str">
        <f t="shared" si="295"/>
        <v>14-1</v>
      </c>
      <c r="E3059" s="3">
        <v>3055</v>
      </c>
      <c r="F3059" s="16" t="str">
        <f t="shared" ca="1" si="298"/>
        <v/>
      </c>
      <c r="G3059" s="16" t="str">
        <f t="shared" ca="1" si="299"/>
        <v/>
      </c>
      <c r="H3059" s="16" t="str">
        <f t="shared" ca="1" si="299"/>
        <v/>
      </c>
      <c r="I3059" s="16" t="str">
        <f t="shared" ca="1" si="299"/>
        <v/>
      </c>
      <c r="J3059" s="16" t="str">
        <f t="shared" ca="1" si="299"/>
        <v/>
      </c>
    </row>
    <row r="3060" spans="4:10">
      <c r="D3060" s="3" t="str">
        <f t="shared" si="295"/>
        <v>14-1</v>
      </c>
      <c r="E3060" s="3">
        <v>3056</v>
      </c>
      <c r="F3060" s="16" t="str">
        <f t="shared" ca="1" si="298"/>
        <v/>
      </c>
      <c r="G3060" s="16" t="str">
        <f t="shared" ca="1" si="299"/>
        <v/>
      </c>
      <c r="H3060" s="16" t="str">
        <f t="shared" ca="1" si="299"/>
        <v/>
      </c>
      <c r="I3060" s="16" t="str">
        <f t="shared" ca="1" si="299"/>
        <v/>
      </c>
      <c r="J3060" s="16" t="str">
        <f t="shared" ca="1" si="299"/>
        <v/>
      </c>
    </row>
    <row r="3061" spans="4:10">
      <c r="D3061" s="3" t="str">
        <f t="shared" si="295"/>
        <v>14-2</v>
      </c>
      <c r="E3061" s="3">
        <v>3057</v>
      </c>
      <c r="F3061" s="16" t="str">
        <f t="shared" ca="1" si="298"/>
        <v/>
      </c>
      <c r="G3061" s="16" t="str">
        <f t="shared" ca="1" si="299"/>
        <v/>
      </c>
      <c r="H3061" s="16" t="str">
        <f t="shared" ca="1" si="299"/>
        <v/>
      </c>
      <c r="I3061" s="16" t="str">
        <f t="shared" ca="1" si="299"/>
        <v/>
      </c>
      <c r="J3061" s="16" t="str">
        <f t="shared" ca="1" si="299"/>
        <v/>
      </c>
    </row>
    <row r="3062" spans="4:10">
      <c r="D3062" s="3" t="str">
        <f t="shared" si="295"/>
        <v>14-2</v>
      </c>
      <c r="E3062" s="3">
        <v>3058</v>
      </c>
      <c r="F3062" s="16" t="str">
        <f t="shared" ca="1" si="298"/>
        <v/>
      </c>
      <c r="G3062" s="16" t="str">
        <f t="shared" ca="1" si="299"/>
        <v/>
      </c>
      <c r="H3062" s="16" t="str">
        <f t="shared" ca="1" si="299"/>
        <v/>
      </c>
      <c r="I3062" s="16" t="str">
        <f t="shared" ca="1" si="299"/>
        <v/>
      </c>
      <c r="J3062" s="16" t="str">
        <f t="shared" ca="1" si="299"/>
        <v/>
      </c>
    </row>
    <row r="3063" spans="4:10">
      <c r="D3063" s="3" t="str">
        <f t="shared" si="295"/>
        <v>14-2</v>
      </c>
      <c r="E3063" s="3">
        <v>3059</v>
      </c>
      <c r="F3063" s="16" t="str">
        <f t="shared" ca="1" si="298"/>
        <v/>
      </c>
      <c r="G3063" s="16" t="str">
        <f t="shared" ca="1" si="299"/>
        <v/>
      </c>
      <c r="H3063" s="16" t="str">
        <f t="shared" ca="1" si="299"/>
        <v/>
      </c>
      <c r="I3063" s="16" t="str">
        <f t="shared" ca="1" si="299"/>
        <v/>
      </c>
      <c r="J3063" s="16" t="str">
        <f t="shared" ca="1" si="299"/>
        <v/>
      </c>
    </row>
    <row r="3064" spans="4:10">
      <c r="D3064" s="3" t="str">
        <f t="shared" si="295"/>
        <v>14-2</v>
      </c>
      <c r="E3064" s="3">
        <v>3060</v>
      </c>
      <c r="F3064" s="16" t="str">
        <f t="shared" ca="1" si="298"/>
        <v/>
      </c>
      <c r="G3064" s="16" t="str">
        <f t="shared" ca="1" si="299"/>
        <v/>
      </c>
      <c r="H3064" s="16" t="str">
        <f t="shared" ca="1" si="299"/>
        <v/>
      </c>
      <c r="I3064" s="16" t="str">
        <f t="shared" ca="1" si="299"/>
        <v/>
      </c>
      <c r="J3064" s="16" t="str">
        <f t="shared" ca="1" si="299"/>
        <v/>
      </c>
    </row>
    <row r="3065" spans="4:10">
      <c r="D3065" s="3" t="str">
        <f t="shared" si="295"/>
        <v>14-2</v>
      </c>
      <c r="E3065" s="3">
        <v>3061</v>
      </c>
      <c r="F3065" s="16" t="str">
        <f t="shared" ca="1" si="298"/>
        <v/>
      </c>
      <c r="G3065" s="16" t="str">
        <f t="shared" ref="G3065:J3084" ca="1" si="30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065" s="16" t="str">
        <f t="shared" ca="1" si="300"/>
        <v/>
      </c>
      <c r="I3065" s="16" t="str">
        <f t="shared" ca="1" si="300"/>
        <v/>
      </c>
      <c r="J3065" s="16" t="str">
        <f t="shared" ca="1" si="300"/>
        <v/>
      </c>
    </row>
    <row r="3066" spans="4:10">
      <c r="D3066" s="3" t="str">
        <f t="shared" si="295"/>
        <v>14-2</v>
      </c>
      <c r="E3066" s="3">
        <v>3062</v>
      </c>
      <c r="F3066" s="16" t="str">
        <f t="shared" ca="1" si="298"/>
        <v/>
      </c>
      <c r="G3066" s="16" t="str">
        <f t="shared" ca="1" si="300"/>
        <v/>
      </c>
      <c r="H3066" s="16" t="str">
        <f t="shared" ca="1" si="300"/>
        <v/>
      </c>
      <c r="I3066" s="16" t="str">
        <f t="shared" ca="1" si="300"/>
        <v/>
      </c>
      <c r="J3066" s="16" t="str">
        <f t="shared" ca="1" si="300"/>
        <v/>
      </c>
    </row>
    <row r="3067" spans="4:10">
      <c r="D3067" s="3" t="str">
        <f t="shared" si="295"/>
        <v>14-2</v>
      </c>
      <c r="E3067" s="3">
        <v>3063</v>
      </c>
      <c r="F3067" s="16" t="str">
        <f t="shared" ca="1" si="298"/>
        <v/>
      </c>
      <c r="G3067" s="16" t="str">
        <f t="shared" ca="1" si="300"/>
        <v/>
      </c>
      <c r="H3067" s="16" t="str">
        <f t="shared" ca="1" si="300"/>
        <v/>
      </c>
      <c r="I3067" s="16" t="str">
        <f t="shared" ca="1" si="300"/>
        <v/>
      </c>
      <c r="J3067" s="16" t="str">
        <f t="shared" ca="1" si="300"/>
        <v/>
      </c>
    </row>
    <row r="3068" spans="4:10">
      <c r="D3068" s="3" t="str">
        <f t="shared" si="295"/>
        <v>14-2</v>
      </c>
      <c r="E3068" s="3">
        <v>3064</v>
      </c>
      <c r="F3068" s="16" t="str">
        <f t="shared" ca="1" si="298"/>
        <v/>
      </c>
      <c r="G3068" s="16" t="str">
        <f t="shared" ca="1" si="300"/>
        <v/>
      </c>
      <c r="H3068" s="16" t="str">
        <f t="shared" ca="1" si="300"/>
        <v/>
      </c>
      <c r="I3068" s="16" t="str">
        <f t="shared" ca="1" si="300"/>
        <v/>
      </c>
      <c r="J3068" s="16" t="str">
        <f t="shared" ca="1" si="300"/>
        <v/>
      </c>
    </row>
    <row r="3069" spans="4:10">
      <c r="D3069" s="3" t="str">
        <f t="shared" si="295"/>
        <v>14-2</v>
      </c>
      <c r="E3069" s="3">
        <v>3065</v>
      </c>
      <c r="F3069" s="16" t="str">
        <f t="shared" ca="1" si="298"/>
        <v/>
      </c>
      <c r="G3069" s="16" t="str">
        <f t="shared" ca="1" si="300"/>
        <v/>
      </c>
      <c r="H3069" s="16" t="str">
        <f t="shared" ca="1" si="300"/>
        <v/>
      </c>
      <c r="I3069" s="16" t="str">
        <f t="shared" ca="1" si="300"/>
        <v/>
      </c>
      <c r="J3069" s="16" t="str">
        <f t="shared" ca="1" si="300"/>
        <v/>
      </c>
    </row>
    <row r="3070" spans="4:10">
      <c r="D3070" s="3" t="str">
        <f t="shared" si="295"/>
        <v>14-2</v>
      </c>
      <c r="E3070" s="3">
        <v>3066</v>
      </c>
      <c r="F3070" s="16" t="str">
        <f t="shared" ca="1" si="298"/>
        <v/>
      </c>
      <c r="G3070" s="16" t="str">
        <f t="shared" ca="1" si="300"/>
        <v/>
      </c>
      <c r="H3070" s="16" t="str">
        <f t="shared" ca="1" si="300"/>
        <v/>
      </c>
      <c r="I3070" s="16" t="str">
        <f t="shared" ca="1" si="300"/>
        <v/>
      </c>
      <c r="J3070" s="16" t="str">
        <f t="shared" ca="1" si="300"/>
        <v/>
      </c>
    </row>
    <row r="3071" spans="4:10">
      <c r="D3071" s="3" t="str">
        <f t="shared" si="295"/>
        <v>14-2</v>
      </c>
      <c r="E3071" s="3">
        <v>3067</v>
      </c>
      <c r="F3071" s="16" t="str">
        <f t="shared" ca="1" si="298"/>
        <v/>
      </c>
      <c r="G3071" s="16" t="str">
        <f t="shared" ca="1" si="300"/>
        <v/>
      </c>
      <c r="H3071" s="16" t="str">
        <f t="shared" ca="1" si="300"/>
        <v/>
      </c>
      <c r="I3071" s="16" t="str">
        <f t="shared" ca="1" si="300"/>
        <v/>
      </c>
      <c r="J3071" s="16" t="str">
        <f t="shared" ca="1" si="300"/>
        <v/>
      </c>
    </row>
    <row r="3072" spans="4:10">
      <c r="D3072" s="3" t="str">
        <f t="shared" si="295"/>
        <v>14-2</v>
      </c>
      <c r="E3072" s="3">
        <v>3068</v>
      </c>
      <c r="F3072" s="16" t="str">
        <f t="shared" ca="1" si="298"/>
        <v/>
      </c>
      <c r="G3072" s="16" t="str">
        <f t="shared" ca="1" si="300"/>
        <v/>
      </c>
      <c r="H3072" s="16" t="str">
        <f t="shared" ca="1" si="300"/>
        <v/>
      </c>
      <c r="I3072" s="16" t="str">
        <f t="shared" ca="1" si="300"/>
        <v/>
      </c>
      <c r="J3072" s="16" t="str">
        <f t="shared" ca="1" si="300"/>
        <v/>
      </c>
    </row>
    <row r="3073" spans="4:10">
      <c r="D3073" s="3" t="str">
        <f t="shared" si="295"/>
        <v>14-2</v>
      </c>
      <c r="E3073" s="3">
        <v>3069</v>
      </c>
      <c r="F3073" s="16" t="str">
        <f t="shared" ca="1" si="298"/>
        <v/>
      </c>
      <c r="G3073" s="16" t="str">
        <f t="shared" ca="1" si="300"/>
        <v/>
      </c>
      <c r="H3073" s="16" t="str">
        <f t="shared" ca="1" si="300"/>
        <v/>
      </c>
      <c r="I3073" s="16" t="str">
        <f t="shared" ca="1" si="300"/>
        <v/>
      </c>
      <c r="J3073" s="16" t="str">
        <f t="shared" ca="1" si="300"/>
        <v/>
      </c>
    </row>
    <row r="3074" spans="4:10">
      <c r="D3074" s="3" t="str">
        <f t="shared" si="295"/>
        <v>14-2</v>
      </c>
      <c r="E3074" s="3">
        <v>3070</v>
      </c>
      <c r="F3074" s="16" t="str">
        <f t="shared" ca="1" si="298"/>
        <v/>
      </c>
      <c r="G3074" s="16" t="str">
        <f t="shared" ca="1" si="300"/>
        <v/>
      </c>
      <c r="H3074" s="16" t="str">
        <f t="shared" ca="1" si="300"/>
        <v/>
      </c>
      <c r="I3074" s="16" t="str">
        <f t="shared" ca="1" si="300"/>
        <v/>
      </c>
      <c r="J3074" s="16" t="str">
        <f t="shared" ca="1" si="300"/>
        <v/>
      </c>
    </row>
    <row r="3075" spans="4:10">
      <c r="D3075" s="3" t="str">
        <f t="shared" si="295"/>
        <v>14-2</v>
      </c>
      <c r="E3075" s="3">
        <v>3071</v>
      </c>
      <c r="F3075" s="16" t="str">
        <f t="shared" ca="1" si="298"/>
        <v/>
      </c>
      <c r="G3075" s="16" t="str">
        <f t="shared" ca="1" si="300"/>
        <v/>
      </c>
      <c r="H3075" s="16" t="str">
        <f t="shared" ca="1" si="300"/>
        <v/>
      </c>
      <c r="I3075" s="16" t="str">
        <f t="shared" ca="1" si="300"/>
        <v/>
      </c>
      <c r="J3075" s="16" t="str">
        <f t="shared" ca="1" si="300"/>
        <v/>
      </c>
    </row>
    <row r="3076" spans="4:10">
      <c r="D3076" s="3" t="str">
        <f t="shared" si="295"/>
        <v>14-2</v>
      </c>
      <c r="E3076" s="3">
        <v>3072</v>
      </c>
      <c r="F3076" s="16" t="str">
        <f t="shared" ca="1" si="298"/>
        <v/>
      </c>
      <c r="G3076" s="16" t="str">
        <f t="shared" ca="1" si="300"/>
        <v/>
      </c>
      <c r="H3076" s="16" t="str">
        <f t="shared" ca="1" si="300"/>
        <v/>
      </c>
      <c r="I3076" s="16" t="str">
        <f t="shared" ca="1" si="300"/>
        <v/>
      </c>
      <c r="J3076" s="16" t="str">
        <f t="shared" ca="1" si="300"/>
        <v/>
      </c>
    </row>
    <row r="3077" spans="4:10">
      <c r="D3077" s="3" t="str">
        <f t="shared" ref="D3077:D3140" si="301">DEC2HEX(HEX2DEC($D$4)+FLOOR((ROW(A3073)-1)/($M$4*10),1))&amp;"-"&amp;FLOOR((ROW(A3073)-1)/$M$4,1)+1-FLOOR((ROW(A3073)-1)/($M$4*10),1)*10</f>
        <v>14-3</v>
      </c>
      <c r="E3077" s="3">
        <v>3073</v>
      </c>
      <c r="F3077" s="16" t="str">
        <f t="shared" ca="1" si="298"/>
        <v/>
      </c>
      <c r="G3077" s="16" t="str">
        <f t="shared" ca="1" si="300"/>
        <v/>
      </c>
      <c r="H3077" s="16" t="str">
        <f t="shared" ca="1" si="300"/>
        <v/>
      </c>
      <c r="I3077" s="16" t="str">
        <f t="shared" ca="1" si="300"/>
        <v/>
      </c>
      <c r="J3077" s="16" t="str">
        <f t="shared" ca="1" si="300"/>
        <v/>
      </c>
    </row>
    <row r="3078" spans="4:10">
      <c r="D3078" s="3" t="str">
        <f t="shared" si="301"/>
        <v>14-3</v>
      </c>
      <c r="E3078" s="3">
        <v>3074</v>
      </c>
      <c r="F3078" s="16" t="str">
        <f t="shared" ca="1" si="298"/>
        <v/>
      </c>
      <c r="G3078" s="16" t="str">
        <f t="shared" ca="1" si="300"/>
        <v/>
      </c>
      <c r="H3078" s="16" t="str">
        <f t="shared" ca="1" si="300"/>
        <v/>
      </c>
      <c r="I3078" s="16" t="str">
        <f t="shared" ca="1" si="300"/>
        <v/>
      </c>
      <c r="J3078" s="16" t="str">
        <f t="shared" ca="1" si="300"/>
        <v/>
      </c>
    </row>
    <row r="3079" spans="4:10">
      <c r="D3079" s="3" t="str">
        <f t="shared" si="301"/>
        <v>14-3</v>
      </c>
      <c r="E3079" s="3">
        <v>3075</v>
      </c>
      <c r="F3079" s="16" t="str">
        <f t="shared" ca="1" si="298"/>
        <v/>
      </c>
      <c r="G3079" s="16" t="str">
        <f t="shared" ca="1" si="300"/>
        <v/>
      </c>
      <c r="H3079" s="16" t="str">
        <f t="shared" ca="1" si="300"/>
        <v/>
      </c>
      <c r="I3079" s="16" t="str">
        <f t="shared" ca="1" si="300"/>
        <v/>
      </c>
      <c r="J3079" s="16" t="str">
        <f t="shared" ca="1" si="300"/>
        <v/>
      </c>
    </row>
    <row r="3080" spans="4:10">
      <c r="D3080" s="3" t="str">
        <f t="shared" si="301"/>
        <v>14-3</v>
      </c>
      <c r="E3080" s="3">
        <v>3076</v>
      </c>
      <c r="F3080" s="16" t="str">
        <f t="shared" ca="1" si="298"/>
        <v/>
      </c>
      <c r="G3080" s="16" t="str">
        <f t="shared" ca="1" si="300"/>
        <v/>
      </c>
      <c r="H3080" s="16" t="str">
        <f t="shared" ca="1" si="300"/>
        <v/>
      </c>
      <c r="I3080" s="16" t="str">
        <f t="shared" ca="1" si="300"/>
        <v/>
      </c>
      <c r="J3080" s="16" t="str">
        <f t="shared" ca="1" si="300"/>
        <v/>
      </c>
    </row>
    <row r="3081" spans="4:10">
      <c r="D3081" s="3" t="str">
        <f t="shared" si="301"/>
        <v>14-3</v>
      </c>
      <c r="E3081" s="3">
        <v>3077</v>
      </c>
      <c r="F3081" s="16" t="str">
        <f t="shared" ca="1" si="298"/>
        <v/>
      </c>
      <c r="G3081" s="16" t="str">
        <f t="shared" ca="1" si="300"/>
        <v/>
      </c>
      <c r="H3081" s="16" t="str">
        <f t="shared" ca="1" si="300"/>
        <v/>
      </c>
      <c r="I3081" s="16" t="str">
        <f t="shared" ca="1" si="300"/>
        <v/>
      </c>
      <c r="J3081" s="16" t="str">
        <f t="shared" ca="1" si="300"/>
        <v/>
      </c>
    </row>
    <row r="3082" spans="4:10">
      <c r="D3082" s="3" t="str">
        <f t="shared" si="301"/>
        <v>14-3</v>
      </c>
      <c r="E3082" s="3">
        <v>3078</v>
      </c>
      <c r="F3082" s="16" t="str">
        <f t="shared" ca="1" si="298"/>
        <v/>
      </c>
      <c r="G3082" s="16" t="str">
        <f t="shared" ca="1" si="300"/>
        <v/>
      </c>
      <c r="H3082" s="16" t="str">
        <f t="shared" ca="1" si="300"/>
        <v/>
      </c>
      <c r="I3082" s="16" t="str">
        <f t="shared" ca="1" si="300"/>
        <v/>
      </c>
      <c r="J3082" s="16" t="str">
        <f t="shared" ca="1" si="300"/>
        <v/>
      </c>
    </row>
    <row r="3083" spans="4:10">
      <c r="D3083" s="3" t="str">
        <f t="shared" si="301"/>
        <v>14-3</v>
      </c>
      <c r="E3083" s="3">
        <v>3079</v>
      </c>
      <c r="F3083" s="16" t="str">
        <f t="shared" ca="1" si="298"/>
        <v/>
      </c>
      <c r="G3083" s="16" t="str">
        <f t="shared" ca="1" si="300"/>
        <v/>
      </c>
      <c r="H3083" s="16" t="str">
        <f t="shared" ca="1" si="300"/>
        <v/>
      </c>
      <c r="I3083" s="16" t="str">
        <f t="shared" ca="1" si="300"/>
        <v/>
      </c>
      <c r="J3083" s="16" t="str">
        <f t="shared" ca="1" si="300"/>
        <v/>
      </c>
    </row>
    <row r="3084" spans="4:10">
      <c r="D3084" s="3" t="str">
        <f t="shared" si="301"/>
        <v>14-3</v>
      </c>
      <c r="E3084" s="3">
        <v>3080</v>
      </c>
      <c r="F3084" s="16" t="str">
        <f t="shared" ca="1" si="298"/>
        <v/>
      </c>
      <c r="G3084" s="16" t="str">
        <f t="shared" ca="1" si="300"/>
        <v/>
      </c>
      <c r="H3084" s="16" t="str">
        <f t="shared" ca="1" si="300"/>
        <v/>
      </c>
      <c r="I3084" s="16" t="str">
        <f t="shared" ca="1" si="300"/>
        <v/>
      </c>
      <c r="J3084" s="16" t="str">
        <f t="shared" ca="1" si="300"/>
        <v/>
      </c>
    </row>
    <row r="3085" spans="4:10">
      <c r="D3085" s="3" t="str">
        <f t="shared" si="301"/>
        <v>14-3</v>
      </c>
      <c r="E3085" s="3">
        <v>3081</v>
      </c>
      <c r="F3085" s="16" t="str">
        <f t="shared" ca="1" si="298"/>
        <v/>
      </c>
      <c r="G3085" s="16" t="str">
        <f t="shared" ref="G3085:J3104" ca="1" si="30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085" s="16" t="str">
        <f t="shared" ca="1" si="302"/>
        <v/>
      </c>
      <c r="I3085" s="16" t="str">
        <f t="shared" ca="1" si="302"/>
        <v/>
      </c>
      <c r="J3085" s="16" t="str">
        <f t="shared" ca="1" si="302"/>
        <v/>
      </c>
    </row>
    <row r="3086" spans="4:10">
      <c r="D3086" s="3" t="str">
        <f t="shared" si="301"/>
        <v>14-3</v>
      </c>
      <c r="E3086" s="3">
        <v>3082</v>
      </c>
      <c r="F3086" s="16" t="str">
        <f t="shared" ca="1" si="298"/>
        <v/>
      </c>
      <c r="G3086" s="16" t="str">
        <f t="shared" ca="1" si="302"/>
        <v/>
      </c>
      <c r="H3086" s="16" t="str">
        <f t="shared" ca="1" si="302"/>
        <v/>
      </c>
      <c r="I3086" s="16" t="str">
        <f t="shared" ca="1" si="302"/>
        <v/>
      </c>
      <c r="J3086" s="16" t="str">
        <f t="shared" ca="1" si="302"/>
        <v/>
      </c>
    </row>
    <row r="3087" spans="4:10">
      <c r="D3087" s="3" t="str">
        <f t="shared" si="301"/>
        <v>14-3</v>
      </c>
      <c r="E3087" s="3">
        <v>3083</v>
      </c>
      <c r="F3087" s="16" t="str">
        <f t="shared" ca="1" si="298"/>
        <v/>
      </c>
      <c r="G3087" s="16" t="str">
        <f t="shared" ca="1" si="302"/>
        <v/>
      </c>
      <c r="H3087" s="16" t="str">
        <f t="shared" ca="1" si="302"/>
        <v/>
      </c>
      <c r="I3087" s="16" t="str">
        <f t="shared" ca="1" si="302"/>
        <v/>
      </c>
      <c r="J3087" s="16" t="str">
        <f t="shared" ca="1" si="302"/>
        <v/>
      </c>
    </row>
    <row r="3088" spans="4:10">
      <c r="D3088" s="3" t="str">
        <f t="shared" si="301"/>
        <v>14-3</v>
      </c>
      <c r="E3088" s="3">
        <v>3084</v>
      </c>
      <c r="F3088" s="16" t="str">
        <f t="shared" ca="1" si="298"/>
        <v/>
      </c>
      <c r="G3088" s="16" t="str">
        <f t="shared" ca="1" si="302"/>
        <v/>
      </c>
      <c r="H3088" s="16" t="str">
        <f t="shared" ca="1" si="302"/>
        <v/>
      </c>
      <c r="I3088" s="16" t="str">
        <f t="shared" ca="1" si="302"/>
        <v/>
      </c>
      <c r="J3088" s="16" t="str">
        <f t="shared" ca="1" si="302"/>
        <v/>
      </c>
    </row>
    <row r="3089" spans="4:10">
      <c r="D3089" s="3" t="str">
        <f t="shared" si="301"/>
        <v>14-3</v>
      </c>
      <c r="E3089" s="3">
        <v>3085</v>
      </c>
      <c r="F3089" s="16" t="str">
        <f t="shared" ca="1" si="298"/>
        <v/>
      </c>
      <c r="G3089" s="16" t="str">
        <f t="shared" ca="1" si="302"/>
        <v/>
      </c>
      <c r="H3089" s="16" t="str">
        <f t="shared" ca="1" si="302"/>
        <v/>
      </c>
      <c r="I3089" s="16" t="str">
        <f t="shared" ca="1" si="302"/>
        <v/>
      </c>
      <c r="J3089" s="16" t="str">
        <f t="shared" ca="1" si="302"/>
        <v/>
      </c>
    </row>
    <row r="3090" spans="4:10">
      <c r="D3090" s="3" t="str">
        <f t="shared" si="301"/>
        <v>14-3</v>
      </c>
      <c r="E3090" s="3">
        <v>3086</v>
      </c>
      <c r="F3090" s="16" t="str">
        <f t="shared" ca="1" si="298"/>
        <v/>
      </c>
      <c r="G3090" s="16" t="str">
        <f t="shared" ca="1" si="302"/>
        <v/>
      </c>
      <c r="H3090" s="16" t="str">
        <f t="shared" ca="1" si="302"/>
        <v/>
      </c>
      <c r="I3090" s="16" t="str">
        <f t="shared" ca="1" si="302"/>
        <v/>
      </c>
      <c r="J3090" s="16" t="str">
        <f t="shared" ca="1" si="302"/>
        <v/>
      </c>
    </row>
    <row r="3091" spans="4:10">
      <c r="D3091" s="3" t="str">
        <f t="shared" si="301"/>
        <v>14-3</v>
      </c>
      <c r="E3091" s="3">
        <v>3087</v>
      </c>
      <c r="F3091" s="16" t="str">
        <f t="shared" ca="1" si="298"/>
        <v/>
      </c>
      <c r="G3091" s="16" t="str">
        <f t="shared" ca="1" si="302"/>
        <v/>
      </c>
      <c r="H3091" s="16" t="str">
        <f t="shared" ca="1" si="302"/>
        <v/>
      </c>
      <c r="I3091" s="16" t="str">
        <f t="shared" ca="1" si="302"/>
        <v/>
      </c>
      <c r="J3091" s="16" t="str">
        <f t="shared" ca="1" si="302"/>
        <v/>
      </c>
    </row>
    <row r="3092" spans="4:10">
      <c r="D3092" s="3" t="str">
        <f t="shared" si="301"/>
        <v>14-3</v>
      </c>
      <c r="E3092" s="3">
        <v>3088</v>
      </c>
      <c r="F3092" s="16" t="str">
        <f t="shared" ca="1" si="298"/>
        <v/>
      </c>
      <c r="G3092" s="16" t="str">
        <f t="shared" ca="1" si="302"/>
        <v/>
      </c>
      <c r="H3092" s="16" t="str">
        <f t="shared" ca="1" si="302"/>
        <v/>
      </c>
      <c r="I3092" s="16" t="str">
        <f t="shared" ca="1" si="302"/>
        <v/>
      </c>
      <c r="J3092" s="16" t="str">
        <f t="shared" ca="1" si="302"/>
        <v/>
      </c>
    </row>
    <row r="3093" spans="4:10">
      <c r="D3093" s="3" t="str">
        <f t="shared" si="301"/>
        <v>14-4</v>
      </c>
      <c r="E3093" s="3">
        <v>3089</v>
      </c>
      <c r="F3093" s="16" t="str">
        <f t="shared" ca="1" si="298"/>
        <v/>
      </c>
      <c r="G3093" s="16" t="str">
        <f t="shared" ca="1" si="302"/>
        <v/>
      </c>
      <c r="H3093" s="16" t="str">
        <f t="shared" ca="1" si="302"/>
        <v/>
      </c>
      <c r="I3093" s="16" t="str">
        <f t="shared" ca="1" si="302"/>
        <v/>
      </c>
      <c r="J3093" s="16" t="str">
        <f t="shared" ca="1" si="302"/>
        <v/>
      </c>
    </row>
    <row r="3094" spans="4:10">
      <c r="D3094" s="3" t="str">
        <f t="shared" si="301"/>
        <v>14-4</v>
      </c>
      <c r="E3094" s="3">
        <v>3090</v>
      </c>
      <c r="F3094" s="16" t="str">
        <f t="shared" ca="1" si="298"/>
        <v/>
      </c>
      <c r="G3094" s="16" t="str">
        <f t="shared" ca="1" si="302"/>
        <v/>
      </c>
      <c r="H3094" s="16" t="str">
        <f t="shared" ca="1" si="302"/>
        <v/>
      </c>
      <c r="I3094" s="16" t="str">
        <f t="shared" ca="1" si="302"/>
        <v/>
      </c>
      <c r="J3094" s="16" t="str">
        <f t="shared" ca="1" si="302"/>
        <v/>
      </c>
    </row>
    <row r="3095" spans="4:10">
      <c r="D3095" s="3" t="str">
        <f t="shared" si="301"/>
        <v>14-4</v>
      </c>
      <c r="E3095" s="3">
        <v>3091</v>
      </c>
      <c r="F3095" s="16" t="str">
        <f t="shared" ca="1" si="298"/>
        <v/>
      </c>
      <c r="G3095" s="16" t="str">
        <f t="shared" ca="1" si="302"/>
        <v/>
      </c>
      <c r="H3095" s="16" t="str">
        <f t="shared" ca="1" si="302"/>
        <v/>
      </c>
      <c r="I3095" s="16" t="str">
        <f t="shared" ca="1" si="302"/>
        <v/>
      </c>
      <c r="J3095" s="16" t="str">
        <f t="shared" ca="1" si="302"/>
        <v/>
      </c>
    </row>
    <row r="3096" spans="4:10">
      <c r="D3096" s="3" t="str">
        <f t="shared" si="301"/>
        <v>14-4</v>
      </c>
      <c r="E3096" s="3">
        <v>3092</v>
      </c>
      <c r="F3096" s="16" t="str">
        <f t="shared" ca="1" si="298"/>
        <v/>
      </c>
      <c r="G3096" s="16" t="str">
        <f t="shared" ca="1" si="302"/>
        <v/>
      </c>
      <c r="H3096" s="16" t="str">
        <f t="shared" ca="1" si="302"/>
        <v/>
      </c>
      <c r="I3096" s="16" t="str">
        <f t="shared" ca="1" si="302"/>
        <v/>
      </c>
      <c r="J3096" s="16" t="str">
        <f t="shared" ca="1" si="302"/>
        <v/>
      </c>
    </row>
    <row r="3097" spans="4:10">
      <c r="D3097" s="3" t="str">
        <f t="shared" si="301"/>
        <v>14-4</v>
      </c>
      <c r="E3097" s="3">
        <v>3093</v>
      </c>
      <c r="F3097" s="16" t="str">
        <f t="shared" ca="1" si="298"/>
        <v/>
      </c>
      <c r="G3097" s="16" t="str">
        <f t="shared" ca="1" si="302"/>
        <v/>
      </c>
      <c r="H3097" s="16" t="str">
        <f t="shared" ca="1" si="302"/>
        <v/>
      </c>
      <c r="I3097" s="16" t="str">
        <f t="shared" ca="1" si="302"/>
        <v/>
      </c>
      <c r="J3097" s="16" t="str">
        <f t="shared" ca="1" si="302"/>
        <v/>
      </c>
    </row>
    <row r="3098" spans="4:10">
      <c r="D3098" s="3" t="str">
        <f t="shared" si="301"/>
        <v>14-4</v>
      </c>
      <c r="E3098" s="3">
        <v>3094</v>
      </c>
      <c r="F3098" s="16" t="str">
        <f t="shared" ca="1" si="298"/>
        <v/>
      </c>
      <c r="G3098" s="16" t="str">
        <f t="shared" ca="1" si="302"/>
        <v/>
      </c>
      <c r="H3098" s="16" t="str">
        <f t="shared" ca="1" si="302"/>
        <v/>
      </c>
      <c r="I3098" s="16" t="str">
        <f t="shared" ca="1" si="302"/>
        <v/>
      </c>
      <c r="J3098" s="16" t="str">
        <f t="shared" ca="1" si="302"/>
        <v/>
      </c>
    </row>
    <row r="3099" spans="4:10">
      <c r="D3099" s="3" t="str">
        <f t="shared" si="301"/>
        <v>14-4</v>
      </c>
      <c r="E3099" s="3">
        <v>3095</v>
      </c>
      <c r="F3099" s="16" t="str">
        <f t="shared" ca="1" si="298"/>
        <v/>
      </c>
      <c r="G3099" s="16" t="str">
        <f t="shared" ca="1" si="302"/>
        <v/>
      </c>
      <c r="H3099" s="16" t="str">
        <f t="shared" ca="1" si="302"/>
        <v/>
      </c>
      <c r="I3099" s="16" t="str">
        <f t="shared" ca="1" si="302"/>
        <v/>
      </c>
      <c r="J3099" s="16" t="str">
        <f t="shared" ca="1" si="302"/>
        <v/>
      </c>
    </row>
    <row r="3100" spans="4:10">
      <c r="D3100" s="3" t="str">
        <f t="shared" si="301"/>
        <v>14-4</v>
      </c>
      <c r="E3100" s="3">
        <v>3096</v>
      </c>
      <c r="F3100" s="16" t="str">
        <f t="shared" ca="1" si="298"/>
        <v/>
      </c>
      <c r="G3100" s="16" t="str">
        <f t="shared" ca="1" si="302"/>
        <v/>
      </c>
      <c r="H3100" s="16" t="str">
        <f t="shared" ca="1" si="302"/>
        <v/>
      </c>
      <c r="I3100" s="16" t="str">
        <f t="shared" ca="1" si="302"/>
        <v/>
      </c>
      <c r="J3100" s="16" t="str">
        <f t="shared" ca="1" si="302"/>
        <v/>
      </c>
    </row>
    <row r="3101" spans="4:10">
      <c r="D3101" s="3" t="str">
        <f t="shared" si="301"/>
        <v>14-4</v>
      </c>
      <c r="E3101" s="3">
        <v>3097</v>
      </c>
      <c r="F3101" s="16" t="str">
        <f t="shared" ca="1" si="298"/>
        <v/>
      </c>
      <c r="G3101" s="16" t="str">
        <f t="shared" ca="1" si="302"/>
        <v/>
      </c>
      <c r="H3101" s="16" t="str">
        <f t="shared" ca="1" si="302"/>
        <v/>
      </c>
      <c r="I3101" s="16" t="str">
        <f t="shared" ca="1" si="302"/>
        <v/>
      </c>
      <c r="J3101" s="16" t="str">
        <f t="shared" ca="1" si="302"/>
        <v/>
      </c>
    </row>
    <row r="3102" spans="4:10">
      <c r="D3102" s="3" t="str">
        <f t="shared" si="301"/>
        <v>14-4</v>
      </c>
      <c r="E3102" s="3">
        <v>3098</v>
      </c>
      <c r="F3102" s="16" t="str">
        <f t="shared" ca="1" si="298"/>
        <v/>
      </c>
      <c r="G3102" s="16" t="str">
        <f t="shared" ca="1" si="302"/>
        <v/>
      </c>
      <c r="H3102" s="16" t="str">
        <f t="shared" ca="1" si="302"/>
        <v/>
      </c>
      <c r="I3102" s="16" t="str">
        <f t="shared" ca="1" si="302"/>
        <v/>
      </c>
      <c r="J3102" s="16" t="str">
        <f t="shared" ca="1" si="302"/>
        <v/>
      </c>
    </row>
    <row r="3103" spans="4:10">
      <c r="D3103" s="3" t="str">
        <f t="shared" si="301"/>
        <v>14-4</v>
      </c>
      <c r="E3103" s="3">
        <v>3099</v>
      </c>
      <c r="F3103" s="16" t="str">
        <f t="shared" ca="1" si="298"/>
        <v/>
      </c>
      <c r="G3103" s="16" t="str">
        <f t="shared" ca="1" si="302"/>
        <v/>
      </c>
      <c r="H3103" s="16" t="str">
        <f t="shared" ca="1" si="302"/>
        <v/>
      </c>
      <c r="I3103" s="16" t="str">
        <f t="shared" ca="1" si="302"/>
        <v/>
      </c>
      <c r="J3103" s="16" t="str">
        <f t="shared" ca="1" si="302"/>
        <v/>
      </c>
    </row>
    <row r="3104" spans="4:10">
      <c r="D3104" s="3" t="str">
        <f t="shared" si="301"/>
        <v>14-4</v>
      </c>
      <c r="E3104" s="3">
        <v>3100</v>
      </c>
      <c r="F3104" s="16" t="str">
        <f t="shared" ca="1" si="298"/>
        <v/>
      </c>
      <c r="G3104" s="16" t="str">
        <f t="shared" ca="1" si="302"/>
        <v/>
      </c>
      <c r="H3104" s="16" t="str">
        <f t="shared" ca="1" si="302"/>
        <v/>
      </c>
      <c r="I3104" s="16" t="str">
        <f t="shared" ca="1" si="302"/>
        <v/>
      </c>
      <c r="J3104" s="16" t="str">
        <f t="shared" ca="1" si="302"/>
        <v/>
      </c>
    </row>
    <row r="3105" spans="4:10">
      <c r="D3105" s="3" t="str">
        <f t="shared" si="301"/>
        <v>14-4</v>
      </c>
      <c r="E3105" s="3">
        <v>3101</v>
      </c>
      <c r="F3105" s="16" t="str">
        <f t="shared" ca="1" si="298"/>
        <v/>
      </c>
      <c r="G3105" s="16" t="str">
        <f t="shared" ref="G3105:J3124" ca="1" si="30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105" s="16" t="str">
        <f t="shared" ca="1" si="303"/>
        <v/>
      </c>
      <c r="I3105" s="16" t="str">
        <f t="shared" ca="1" si="303"/>
        <v/>
      </c>
      <c r="J3105" s="16" t="str">
        <f t="shared" ca="1" si="303"/>
        <v/>
      </c>
    </row>
    <row r="3106" spans="4:10">
      <c r="D3106" s="3" t="str">
        <f t="shared" si="301"/>
        <v>14-4</v>
      </c>
      <c r="E3106" s="3">
        <v>3102</v>
      </c>
      <c r="F3106" s="16" t="str">
        <f t="shared" ca="1" si="298"/>
        <v/>
      </c>
      <c r="G3106" s="16" t="str">
        <f t="shared" ca="1" si="303"/>
        <v/>
      </c>
      <c r="H3106" s="16" t="str">
        <f t="shared" ca="1" si="303"/>
        <v/>
      </c>
      <c r="I3106" s="16" t="str">
        <f t="shared" ca="1" si="303"/>
        <v/>
      </c>
      <c r="J3106" s="16" t="str">
        <f t="shared" ca="1" si="303"/>
        <v/>
      </c>
    </row>
    <row r="3107" spans="4:10">
      <c r="D3107" s="3" t="str">
        <f t="shared" si="301"/>
        <v>14-4</v>
      </c>
      <c r="E3107" s="3">
        <v>3103</v>
      </c>
      <c r="F3107" s="16" t="str">
        <f t="shared" ca="1" si="298"/>
        <v/>
      </c>
      <c r="G3107" s="16" t="str">
        <f t="shared" ca="1" si="303"/>
        <v/>
      </c>
      <c r="H3107" s="16" t="str">
        <f t="shared" ca="1" si="303"/>
        <v/>
      </c>
      <c r="I3107" s="16" t="str">
        <f t="shared" ca="1" si="303"/>
        <v/>
      </c>
      <c r="J3107" s="16" t="str">
        <f t="shared" ca="1" si="303"/>
        <v/>
      </c>
    </row>
    <row r="3108" spans="4:10">
      <c r="D3108" s="3" t="str">
        <f t="shared" si="301"/>
        <v>14-4</v>
      </c>
      <c r="E3108" s="3">
        <v>3104</v>
      </c>
      <c r="F3108" s="16" t="str">
        <f t="shared" ca="1" si="298"/>
        <v/>
      </c>
      <c r="G3108" s="16" t="str">
        <f t="shared" ca="1" si="303"/>
        <v/>
      </c>
      <c r="H3108" s="16" t="str">
        <f t="shared" ca="1" si="303"/>
        <v/>
      </c>
      <c r="I3108" s="16" t="str">
        <f t="shared" ca="1" si="303"/>
        <v/>
      </c>
      <c r="J3108" s="16" t="str">
        <f t="shared" ca="1" si="303"/>
        <v/>
      </c>
    </row>
    <row r="3109" spans="4:10">
      <c r="D3109" s="3" t="str">
        <f t="shared" si="301"/>
        <v>14-5</v>
      </c>
      <c r="E3109" s="3">
        <v>3105</v>
      </c>
      <c r="F3109" s="16" t="str">
        <f t="shared" ref="F3109:F3172" ca="1" si="304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109" s="16" t="str">
        <f t="shared" ca="1" si="303"/>
        <v/>
      </c>
      <c r="H3109" s="16" t="str">
        <f t="shared" ca="1" si="303"/>
        <v/>
      </c>
      <c r="I3109" s="16" t="str">
        <f t="shared" ca="1" si="303"/>
        <v/>
      </c>
      <c r="J3109" s="16" t="str">
        <f t="shared" ca="1" si="303"/>
        <v/>
      </c>
    </row>
    <row r="3110" spans="4:10">
      <c r="D3110" s="3" t="str">
        <f t="shared" si="301"/>
        <v>14-5</v>
      </c>
      <c r="E3110" s="3">
        <v>3106</v>
      </c>
      <c r="F3110" s="16" t="str">
        <f t="shared" ca="1" si="304"/>
        <v/>
      </c>
      <c r="G3110" s="16" t="str">
        <f t="shared" ca="1" si="303"/>
        <v/>
      </c>
      <c r="H3110" s="16" t="str">
        <f t="shared" ca="1" si="303"/>
        <v/>
      </c>
      <c r="I3110" s="16" t="str">
        <f t="shared" ca="1" si="303"/>
        <v/>
      </c>
      <c r="J3110" s="16" t="str">
        <f t="shared" ca="1" si="303"/>
        <v/>
      </c>
    </row>
    <row r="3111" spans="4:10">
      <c r="D3111" s="3" t="str">
        <f t="shared" si="301"/>
        <v>14-5</v>
      </c>
      <c r="E3111" s="3">
        <v>3107</v>
      </c>
      <c r="F3111" s="16" t="str">
        <f t="shared" ca="1" si="304"/>
        <v/>
      </c>
      <c r="G3111" s="16" t="str">
        <f t="shared" ca="1" si="303"/>
        <v/>
      </c>
      <c r="H3111" s="16" t="str">
        <f t="shared" ca="1" si="303"/>
        <v/>
      </c>
      <c r="I3111" s="16" t="str">
        <f t="shared" ca="1" si="303"/>
        <v/>
      </c>
      <c r="J3111" s="16" t="str">
        <f t="shared" ca="1" si="303"/>
        <v/>
      </c>
    </row>
    <row r="3112" spans="4:10">
      <c r="D3112" s="3" t="str">
        <f t="shared" si="301"/>
        <v>14-5</v>
      </c>
      <c r="E3112" s="3">
        <v>3108</v>
      </c>
      <c r="F3112" s="16" t="str">
        <f t="shared" ca="1" si="304"/>
        <v/>
      </c>
      <c r="G3112" s="16" t="str">
        <f t="shared" ca="1" si="303"/>
        <v/>
      </c>
      <c r="H3112" s="16" t="str">
        <f t="shared" ca="1" si="303"/>
        <v/>
      </c>
      <c r="I3112" s="16" t="str">
        <f t="shared" ca="1" si="303"/>
        <v/>
      </c>
      <c r="J3112" s="16" t="str">
        <f t="shared" ca="1" si="303"/>
        <v/>
      </c>
    </row>
    <row r="3113" spans="4:10">
      <c r="D3113" s="3" t="str">
        <f t="shared" si="301"/>
        <v>14-5</v>
      </c>
      <c r="E3113" s="3">
        <v>3109</v>
      </c>
      <c r="F3113" s="16" t="str">
        <f t="shared" ca="1" si="304"/>
        <v/>
      </c>
      <c r="G3113" s="16" t="str">
        <f t="shared" ca="1" si="303"/>
        <v/>
      </c>
      <c r="H3113" s="16" t="str">
        <f t="shared" ca="1" si="303"/>
        <v/>
      </c>
      <c r="I3113" s="16" t="str">
        <f t="shared" ca="1" si="303"/>
        <v/>
      </c>
      <c r="J3113" s="16" t="str">
        <f t="shared" ca="1" si="303"/>
        <v/>
      </c>
    </row>
    <row r="3114" spans="4:10">
      <c r="D3114" s="3" t="str">
        <f t="shared" si="301"/>
        <v>14-5</v>
      </c>
      <c r="E3114" s="3">
        <v>3110</v>
      </c>
      <c r="F3114" s="16" t="str">
        <f t="shared" ca="1" si="304"/>
        <v/>
      </c>
      <c r="G3114" s="16" t="str">
        <f t="shared" ca="1" si="303"/>
        <v/>
      </c>
      <c r="H3114" s="16" t="str">
        <f t="shared" ca="1" si="303"/>
        <v/>
      </c>
      <c r="I3114" s="16" t="str">
        <f t="shared" ca="1" si="303"/>
        <v/>
      </c>
      <c r="J3114" s="16" t="str">
        <f t="shared" ca="1" si="303"/>
        <v/>
      </c>
    </row>
    <row r="3115" spans="4:10">
      <c r="D3115" s="3" t="str">
        <f t="shared" si="301"/>
        <v>14-5</v>
      </c>
      <c r="E3115" s="3">
        <v>3111</v>
      </c>
      <c r="F3115" s="16" t="str">
        <f t="shared" ca="1" si="304"/>
        <v/>
      </c>
      <c r="G3115" s="16" t="str">
        <f t="shared" ca="1" si="303"/>
        <v/>
      </c>
      <c r="H3115" s="16" t="str">
        <f t="shared" ca="1" si="303"/>
        <v/>
      </c>
      <c r="I3115" s="16" t="str">
        <f t="shared" ca="1" si="303"/>
        <v/>
      </c>
      <c r="J3115" s="16" t="str">
        <f t="shared" ca="1" si="303"/>
        <v/>
      </c>
    </row>
    <row r="3116" spans="4:10">
      <c r="D3116" s="3" t="str">
        <f t="shared" si="301"/>
        <v>14-5</v>
      </c>
      <c r="E3116" s="3">
        <v>3112</v>
      </c>
      <c r="F3116" s="16" t="str">
        <f t="shared" ca="1" si="304"/>
        <v/>
      </c>
      <c r="G3116" s="16" t="str">
        <f t="shared" ca="1" si="303"/>
        <v/>
      </c>
      <c r="H3116" s="16" t="str">
        <f t="shared" ca="1" si="303"/>
        <v/>
      </c>
      <c r="I3116" s="16" t="str">
        <f t="shared" ca="1" si="303"/>
        <v/>
      </c>
      <c r="J3116" s="16" t="str">
        <f t="shared" ca="1" si="303"/>
        <v/>
      </c>
    </row>
    <row r="3117" spans="4:10">
      <c r="D3117" s="3" t="str">
        <f t="shared" si="301"/>
        <v>14-5</v>
      </c>
      <c r="E3117" s="3">
        <v>3113</v>
      </c>
      <c r="F3117" s="16" t="str">
        <f t="shared" ca="1" si="304"/>
        <v/>
      </c>
      <c r="G3117" s="16" t="str">
        <f t="shared" ca="1" si="303"/>
        <v/>
      </c>
      <c r="H3117" s="16" t="str">
        <f t="shared" ca="1" si="303"/>
        <v/>
      </c>
      <c r="I3117" s="16" t="str">
        <f t="shared" ca="1" si="303"/>
        <v/>
      </c>
      <c r="J3117" s="16" t="str">
        <f t="shared" ca="1" si="303"/>
        <v/>
      </c>
    </row>
    <row r="3118" spans="4:10">
      <c r="D3118" s="3" t="str">
        <f t="shared" si="301"/>
        <v>14-5</v>
      </c>
      <c r="E3118" s="3">
        <v>3114</v>
      </c>
      <c r="F3118" s="16" t="str">
        <f t="shared" ca="1" si="304"/>
        <v/>
      </c>
      <c r="G3118" s="16" t="str">
        <f t="shared" ca="1" si="303"/>
        <v/>
      </c>
      <c r="H3118" s="16" t="str">
        <f t="shared" ca="1" si="303"/>
        <v/>
      </c>
      <c r="I3118" s="16" t="str">
        <f t="shared" ca="1" si="303"/>
        <v/>
      </c>
      <c r="J3118" s="16" t="str">
        <f t="shared" ca="1" si="303"/>
        <v/>
      </c>
    </row>
    <row r="3119" spans="4:10">
      <c r="D3119" s="3" t="str">
        <f t="shared" si="301"/>
        <v>14-5</v>
      </c>
      <c r="E3119" s="3">
        <v>3115</v>
      </c>
      <c r="F3119" s="16" t="str">
        <f t="shared" ca="1" si="304"/>
        <v/>
      </c>
      <c r="G3119" s="16" t="str">
        <f t="shared" ca="1" si="303"/>
        <v/>
      </c>
      <c r="H3119" s="16" t="str">
        <f t="shared" ca="1" si="303"/>
        <v/>
      </c>
      <c r="I3119" s="16" t="str">
        <f t="shared" ca="1" si="303"/>
        <v/>
      </c>
      <c r="J3119" s="16" t="str">
        <f t="shared" ca="1" si="303"/>
        <v/>
      </c>
    </row>
    <row r="3120" spans="4:10">
      <c r="D3120" s="3" t="str">
        <f t="shared" si="301"/>
        <v>14-5</v>
      </c>
      <c r="E3120" s="3">
        <v>3116</v>
      </c>
      <c r="F3120" s="16" t="str">
        <f t="shared" ca="1" si="304"/>
        <v/>
      </c>
      <c r="G3120" s="16" t="str">
        <f t="shared" ca="1" si="303"/>
        <v/>
      </c>
      <c r="H3120" s="16" t="str">
        <f t="shared" ca="1" si="303"/>
        <v/>
      </c>
      <c r="I3120" s="16" t="str">
        <f t="shared" ca="1" si="303"/>
        <v/>
      </c>
      <c r="J3120" s="16" t="str">
        <f t="shared" ca="1" si="303"/>
        <v/>
      </c>
    </row>
    <row r="3121" spans="4:10">
      <c r="D3121" s="3" t="str">
        <f t="shared" si="301"/>
        <v>14-5</v>
      </c>
      <c r="E3121" s="3">
        <v>3117</v>
      </c>
      <c r="F3121" s="16" t="str">
        <f t="shared" ca="1" si="304"/>
        <v/>
      </c>
      <c r="G3121" s="16" t="str">
        <f t="shared" ca="1" si="303"/>
        <v/>
      </c>
      <c r="H3121" s="16" t="str">
        <f t="shared" ca="1" si="303"/>
        <v/>
      </c>
      <c r="I3121" s="16" t="str">
        <f t="shared" ca="1" si="303"/>
        <v/>
      </c>
      <c r="J3121" s="16" t="str">
        <f t="shared" ca="1" si="303"/>
        <v/>
      </c>
    </row>
    <row r="3122" spans="4:10">
      <c r="D3122" s="3" t="str">
        <f t="shared" si="301"/>
        <v>14-5</v>
      </c>
      <c r="E3122" s="3">
        <v>3118</v>
      </c>
      <c r="F3122" s="16" t="str">
        <f t="shared" ca="1" si="304"/>
        <v/>
      </c>
      <c r="G3122" s="16" t="str">
        <f t="shared" ca="1" si="303"/>
        <v/>
      </c>
      <c r="H3122" s="16" t="str">
        <f t="shared" ca="1" si="303"/>
        <v/>
      </c>
      <c r="I3122" s="16" t="str">
        <f t="shared" ca="1" si="303"/>
        <v/>
      </c>
      <c r="J3122" s="16" t="str">
        <f t="shared" ca="1" si="303"/>
        <v/>
      </c>
    </row>
    <row r="3123" spans="4:10">
      <c r="D3123" s="3" t="str">
        <f t="shared" si="301"/>
        <v>14-5</v>
      </c>
      <c r="E3123" s="3">
        <v>3119</v>
      </c>
      <c r="F3123" s="16" t="str">
        <f t="shared" ca="1" si="304"/>
        <v/>
      </c>
      <c r="G3123" s="16" t="str">
        <f t="shared" ca="1" si="303"/>
        <v/>
      </c>
      <c r="H3123" s="16" t="str">
        <f t="shared" ca="1" si="303"/>
        <v/>
      </c>
      <c r="I3123" s="16" t="str">
        <f t="shared" ca="1" si="303"/>
        <v/>
      </c>
      <c r="J3123" s="16" t="str">
        <f t="shared" ca="1" si="303"/>
        <v/>
      </c>
    </row>
    <row r="3124" spans="4:10">
      <c r="D3124" s="3" t="str">
        <f t="shared" si="301"/>
        <v>14-5</v>
      </c>
      <c r="E3124" s="3">
        <v>3120</v>
      </c>
      <c r="F3124" s="16" t="str">
        <f t="shared" ca="1" si="304"/>
        <v/>
      </c>
      <c r="G3124" s="16" t="str">
        <f t="shared" ca="1" si="303"/>
        <v/>
      </c>
      <c r="H3124" s="16" t="str">
        <f t="shared" ca="1" si="303"/>
        <v/>
      </c>
      <c r="I3124" s="16" t="str">
        <f t="shared" ca="1" si="303"/>
        <v/>
      </c>
      <c r="J3124" s="16" t="str">
        <f t="shared" ca="1" si="303"/>
        <v/>
      </c>
    </row>
    <row r="3125" spans="4:10">
      <c r="D3125" s="3" t="str">
        <f t="shared" si="301"/>
        <v>14-6</v>
      </c>
      <c r="E3125" s="3">
        <v>3121</v>
      </c>
      <c r="F3125" s="16" t="str">
        <f t="shared" ca="1" si="304"/>
        <v/>
      </c>
      <c r="G3125" s="16" t="str">
        <f t="shared" ref="G3125:J3144" ca="1" si="30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125" s="16" t="str">
        <f t="shared" ca="1" si="305"/>
        <v/>
      </c>
      <c r="I3125" s="16" t="str">
        <f t="shared" ca="1" si="305"/>
        <v/>
      </c>
      <c r="J3125" s="16" t="str">
        <f t="shared" ca="1" si="305"/>
        <v/>
      </c>
    </row>
    <row r="3126" spans="4:10">
      <c r="D3126" s="3" t="str">
        <f t="shared" si="301"/>
        <v>14-6</v>
      </c>
      <c r="E3126" s="3">
        <v>3122</v>
      </c>
      <c r="F3126" s="16" t="str">
        <f t="shared" ca="1" si="304"/>
        <v/>
      </c>
      <c r="G3126" s="16" t="str">
        <f t="shared" ca="1" si="305"/>
        <v/>
      </c>
      <c r="H3126" s="16" t="str">
        <f t="shared" ca="1" si="305"/>
        <v/>
      </c>
      <c r="I3126" s="16" t="str">
        <f t="shared" ca="1" si="305"/>
        <v/>
      </c>
      <c r="J3126" s="16" t="str">
        <f t="shared" ca="1" si="305"/>
        <v/>
      </c>
    </row>
    <row r="3127" spans="4:10">
      <c r="D3127" s="3" t="str">
        <f t="shared" si="301"/>
        <v>14-6</v>
      </c>
      <c r="E3127" s="3">
        <v>3123</v>
      </c>
      <c r="F3127" s="16" t="str">
        <f t="shared" ca="1" si="304"/>
        <v/>
      </c>
      <c r="G3127" s="16" t="str">
        <f t="shared" ca="1" si="305"/>
        <v/>
      </c>
      <c r="H3127" s="16" t="str">
        <f t="shared" ca="1" si="305"/>
        <v/>
      </c>
      <c r="I3127" s="16" t="str">
        <f t="shared" ca="1" si="305"/>
        <v/>
      </c>
      <c r="J3127" s="16" t="str">
        <f t="shared" ca="1" si="305"/>
        <v/>
      </c>
    </row>
    <row r="3128" spans="4:10">
      <c r="D3128" s="3" t="str">
        <f t="shared" si="301"/>
        <v>14-6</v>
      </c>
      <c r="E3128" s="3">
        <v>3124</v>
      </c>
      <c r="F3128" s="16" t="str">
        <f t="shared" ca="1" si="304"/>
        <v/>
      </c>
      <c r="G3128" s="16" t="str">
        <f t="shared" ca="1" si="305"/>
        <v/>
      </c>
      <c r="H3128" s="16" t="str">
        <f t="shared" ca="1" si="305"/>
        <v/>
      </c>
      <c r="I3128" s="16" t="str">
        <f t="shared" ca="1" si="305"/>
        <v/>
      </c>
      <c r="J3128" s="16" t="str">
        <f t="shared" ca="1" si="305"/>
        <v/>
      </c>
    </row>
    <row r="3129" spans="4:10">
      <c r="D3129" s="3" t="str">
        <f t="shared" si="301"/>
        <v>14-6</v>
      </c>
      <c r="E3129" s="3">
        <v>3125</v>
      </c>
      <c r="F3129" s="16" t="str">
        <f t="shared" ca="1" si="304"/>
        <v/>
      </c>
      <c r="G3129" s="16" t="str">
        <f t="shared" ca="1" si="305"/>
        <v/>
      </c>
      <c r="H3129" s="16" t="str">
        <f t="shared" ca="1" si="305"/>
        <v/>
      </c>
      <c r="I3129" s="16" t="str">
        <f t="shared" ca="1" si="305"/>
        <v/>
      </c>
      <c r="J3129" s="16" t="str">
        <f t="shared" ca="1" si="305"/>
        <v/>
      </c>
    </row>
    <row r="3130" spans="4:10">
      <c r="D3130" s="3" t="str">
        <f t="shared" si="301"/>
        <v>14-6</v>
      </c>
      <c r="E3130" s="3">
        <v>3126</v>
      </c>
      <c r="F3130" s="16" t="str">
        <f t="shared" ca="1" si="304"/>
        <v/>
      </c>
      <c r="G3130" s="16" t="str">
        <f t="shared" ca="1" si="305"/>
        <v/>
      </c>
      <c r="H3130" s="16" t="str">
        <f t="shared" ca="1" si="305"/>
        <v/>
      </c>
      <c r="I3130" s="16" t="str">
        <f t="shared" ca="1" si="305"/>
        <v/>
      </c>
      <c r="J3130" s="16" t="str">
        <f t="shared" ca="1" si="305"/>
        <v/>
      </c>
    </row>
    <row r="3131" spans="4:10">
      <c r="D3131" s="3" t="str">
        <f t="shared" si="301"/>
        <v>14-6</v>
      </c>
      <c r="E3131" s="3">
        <v>3127</v>
      </c>
      <c r="F3131" s="16" t="str">
        <f t="shared" ca="1" si="304"/>
        <v/>
      </c>
      <c r="G3131" s="16" t="str">
        <f t="shared" ca="1" si="305"/>
        <v/>
      </c>
      <c r="H3131" s="16" t="str">
        <f t="shared" ca="1" si="305"/>
        <v/>
      </c>
      <c r="I3131" s="16" t="str">
        <f t="shared" ca="1" si="305"/>
        <v/>
      </c>
      <c r="J3131" s="16" t="str">
        <f t="shared" ca="1" si="305"/>
        <v/>
      </c>
    </row>
    <row r="3132" spans="4:10">
      <c r="D3132" s="3" t="str">
        <f t="shared" si="301"/>
        <v>14-6</v>
      </c>
      <c r="E3132" s="3">
        <v>3128</v>
      </c>
      <c r="F3132" s="16" t="str">
        <f t="shared" ca="1" si="304"/>
        <v/>
      </c>
      <c r="G3132" s="16" t="str">
        <f t="shared" ca="1" si="305"/>
        <v/>
      </c>
      <c r="H3132" s="16" t="str">
        <f t="shared" ca="1" si="305"/>
        <v/>
      </c>
      <c r="I3132" s="16" t="str">
        <f t="shared" ca="1" si="305"/>
        <v/>
      </c>
      <c r="J3132" s="16" t="str">
        <f t="shared" ca="1" si="305"/>
        <v/>
      </c>
    </row>
    <row r="3133" spans="4:10">
      <c r="D3133" s="3" t="str">
        <f t="shared" si="301"/>
        <v>14-6</v>
      </c>
      <c r="E3133" s="3">
        <v>3129</v>
      </c>
      <c r="F3133" s="16" t="str">
        <f t="shared" ca="1" si="304"/>
        <v/>
      </c>
      <c r="G3133" s="16" t="str">
        <f t="shared" ca="1" si="305"/>
        <v/>
      </c>
      <c r="H3133" s="16" t="str">
        <f t="shared" ca="1" si="305"/>
        <v/>
      </c>
      <c r="I3133" s="16" t="str">
        <f t="shared" ca="1" si="305"/>
        <v/>
      </c>
      <c r="J3133" s="16" t="str">
        <f t="shared" ca="1" si="305"/>
        <v/>
      </c>
    </row>
    <row r="3134" spans="4:10">
      <c r="D3134" s="3" t="str">
        <f t="shared" si="301"/>
        <v>14-6</v>
      </c>
      <c r="E3134" s="3">
        <v>3130</v>
      </c>
      <c r="F3134" s="16" t="str">
        <f t="shared" ca="1" si="304"/>
        <v/>
      </c>
      <c r="G3134" s="16" t="str">
        <f t="shared" ca="1" si="305"/>
        <v/>
      </c>
      <c r="H3134" s="16" t="str">
        <f t="shared" ca="1" si="305"/>
        <v/>
      </c>
      <c r="I3134" s="16" t="str">
        <f t="shared" ca="1" si="305"/>
        <v/>
      </c>
      <c r="J3134" s="16" t="str">
        <f t="shared" ca="1" si="305"/>
        <v/>
      </c>
    </row>
    <row r="3135" spans="4:10">
      <c r="D3135" s="3" t="str">
        <f t="shared" si="301"/>
        <v>14-6</v>
      </c>
      <c r="E3135" s="3">
        <v>3131</v>
      </c>
      <c r="F3135" s="16" t="str">
        <f t="shared" ca="1" si="304"/>
        <v/>
      </c>
      <c r="G3135" s="16" t="str">
        <f t="shared" ca="1" si="305"/>
        <v/>
      </c>
      <c r="H3135" s="16" t="str">
        <f t="shared" ca="1" si="305"/>
        <v/>
      </c>
      <c r="I3135" s="16" t="str">
        <f t="shared" ca="1" si="305"/>
        <v/>
      </c>
      <c r="J3135" s="16" t="str">
        <f t="shared" ca="1" si="305"/>
        <v/>
      </c>
    </row>
    <row r="3136" spans="4:10">
      <c r="D3136" s="3" t="str">
        <f t="shared" si="301"/>
        <v>14-6</v>
      </c>
      <c r="E3136" s="3">
        <v>3132</v>
      </c>
      <c r="F3136" s="16" t="str">
        <f t="shared" ca="1" si="304"/>
        <v/>
      </c>
      <c r="G3136" s="16" t="str">
        <f t="shared" ca="1" si="305"/>
        <v/>
      </c>
      <c r="H3136" s="16" t="str">
        <f t="shared" ca="1" si="305"/>
        <v/>
      </c>
      <c r="I3136" s="16" t="str">
        <f t="shared" ca="1" si="305"/>
        <v/>
      </c>
      <c r="J3136" s="16" t="str">
        <f t="shared" ca="1" si="305"/>
        <v/>
      </c>
    </row>
    <row r="3137" spans="4:10">
      <c r="D3137" s="3" t="str">
        <f t="shared" si="301"/>
        <v>14-6</v>
      </c>
      <c r="E3137" s="3">
        <v>3133</v>
      </c>
      <c r="F3137" s="16" t="str">
        <f t="shared" ca="1" si="304"/>
        <v/>
      </c>
      <c r="G3137" s="16" t="str">
        <f t="shared" ca="1" si="305"/>
        <v/>
      </c>
      <c r="H3137" s="16" t="str">
        <f t="shared" ca="1" si="305"/>
        <v/>
      </c>
      <c r="I3137" s="16" t="str">
        <f t="shared" ca="1" si="305"/>
        <v/>
      </c>
      <c r="J3137" s="16" t="str">
        <f t="shared" ca="1" si="305"/>
        <v/>
      </c>
    </row>
    <row r="3138" spans="4:10">
      <c r="D3138" s="3" t="str">
        <f t="shared" si="301"/>
        <v>14-6</v>
      </c>
      <c r="E3138" s="3">
        <v>3134</v>
      </c>
      <c r="F3138" s="16" t="str">
        <f t="shared" ca="1" si="304"/>
        <v/>
      </c>
      <c r="G3138" s="16" t="str">
        <f t="shared" ca="1" si="305"/>
        <v/>
      </c>
      <c r="H3138" s="16" t="str">
        <f t="shared" ca="1" si="305"/>
        <v/>
      </c>
      <c r="I3138" s="16" t="str">
        <f t="shared" ca="1" si="305"/>
        <v/>
      </c>
      <c r="J3138" s="16" t="str">
        <f t="shared" ca="1" si="305"/>
        <v/>
      </c>
    </row>
    <row r="3139" spans="4:10">
      <c r="D3139" s="3" t="str">
        <f t="shared" si="301"/>
        <v>14-6</v>
      </c>
      <c r="E3139" s="3">
        <v>3135</v>
      </c>
      <c r="F3139" s="16" t="str">
        <f t="shared" ca="1" si="304"/>
        <v/>
      </c>
      <c r="G3139" s="16" t="str">
        <f t="shared" ca="1" si="305"/>
        <v/>
      </c>
      <c r="H3139" s="16" t="str">
        <f t="shared" ca="1" si="305"/>
        <v/>
      </c>
      <c r="I3139" s="16" t="str">
        <f t="shared" ca="1" si="305"/>
        <v/>
      </c>
      <c r="J3139" s="16" t="str">
        <f t="shared" ca="1" si="305"/>
        <v/>
      </c>
    </row>
    <row r="3140" spans="4:10">
      <c r="D3140" s="3" t="str">
        <f t="shared" si="301"/>
        <v>14-6</v>
      </c>
      <c r="E3140" s="3">
        <v>3136</v>
      </c>
      <c r="F3140" s="16" t="str">
        <f t="shared" ca="1" si="304"/>
        <v/>
      </c>
      <c r="G3140" s="16" t="str">
        <f t="shared" ca="1" si="305"/>
        <v/>
      </c>
      <c r="H3140" s="16" t="str">
        <f t="shared" ca="1" si="305"/>
        <v/>
      </c>
      <c r="I3140" s="16" t="str">
        <f t="shared" ca="1" si="305"/>
        <v/>
      </c>
      <c r="J3140" s="16" t="str">
        <f t="shared" ca="1" si="305"/>
        <v/>
      </c>
    </row>
    <row r="3141" spans="4:10">
      <c r="D3141" s="3" t="str">
        <f t="shared" ref="D3141:D3204" si="306">DEC2HEX(HEX2DEC($D$4)+FLOOR((ROW(A3137)-1)/($M$4*10),1))&amp;"-"&amp;FLOOR((ROW(A3137)-1)/$M$4,1)+1-FLOOR((ROW(A3137)-1)/($M$4*10),1)*10</f>
        <v>14-7</v>
      </c>
      <c r="E3141" s="3">
        <v>3137</v>
      </c>
      <c r="F3141" s="16" t="str">
        <f t="shared" ca="1" si="304"/>
        <v/>
      </c>
      <c r="G3141" s="16" t="str">
        <f t="shared" ca="1" si="305"/>
        <v/>
      </c>
      <c r="H3141" s="16" t="str">
        <f t="shared" ca="1" si="305"/>
        <v/>
      </c>
      <c r="I3141" s="16" t="str">
        <f t="shared" ca="1" si="305"/>
        <v/>
      </c>
      <c r="J3141" s="16" t="str">
        <f t="shared" ca="1" si="305"/>
        <v/>
      </c>
    </row>
    <row r="3142" spans="4:10">
      <c r="D3142" s="3" t="str">
        <f t="shared" si="306"/>
        <v>14-7</v>
      </c>
      <c r="E3142" s="3">
        <v>3138</v>
      </c>
      <c r="F3142" s="16" t="str">
        <f t="shared" ca="1" si="304"/>
        <v/>
      </c>
      <c r="G3142" s="16" t="str">
        <f t="shared" ca="1" si="305"/>
        <v/>
      </c>
      <c r="H3142" s="16" t="str">
        <f t="shared" ca="1" si="305"/>
        <v/>
      </c>
      <c r="I3142" s="16" t="str">
        <f t="shared" ca="1" si="305"/>
        <v/>
      </c>
      <c r="J3142" s="16" t="str">
        <f t="shared" ca="1" si="305"/>
        <v/>
      </c>
    </row>
    <row r="3143" spans="4:10">
      <c r="D3143" s="3" t="str">
        <f t="shared" si="306"/>
        <v>14-7</v>
      </c>
      <c r="E3143" s="3">
        <v>3139</v>
      </c>
      <c r="F3143" s="16" t="str">
        <f t="shared" ca="1" si="304"/>
        <v/>
      </c>
      <c r="G3143" s="16" t="str">
        <f t="shared" ca="1" si="305"/>
        <v/>
      </c>
      <c r="H3143" s="16" t="str">
        <f t="shared" ca="1" si="305"/>
        <v/>
      </c>
      <c r="I3143" s="16" t="str">
        <f t="shared" ca="1" si="305"/>
        <v/>
      </c>
      <c r="J3143" s="16" t="str">
        <f t="shared" ca="1" si="305"/>
        <v/>
      </c>
    </row>
    <row r="3144" spans="4:10">
      <c r="D3144" s="3" t="str">
        <f t="shared" si="306"/>
        <v>14-7</v>
      </c>
      <c r="E3144" s="3">
        <v>3140</v>
      </c>
      <c r="F3144" s="16" t="str">
        <f t="shared" ca="1" si="304"/>
        <v/>
      </c>
      <c r="G3144" s="16" t="str">
        <f t="shared" ca="1" si="305"/>
        <v/>
      </c>
      <c r="H3144" s="16" t="str">
        <f t="shared" ca="1" si="305"/>
        <v/>
      </c>
      <c r="I3144" s="16" t="str">
        <f t="shared" ca="1" si="305"/>
        <v/>
      </c>
      <c r="J3144" s="16" t="str">
        <f t="shared" ca="1" si="305"/>
        <v/>
      </c>
    </row>
    <row r="3145" spans="4:10">
      <c r="D3145" s="3" t="str">
        <f t="shared" si="306"/>
        <v>14-7</v>
      </c>
      <c r="E3145" s="3">
        <v>3141</v>
      </c>
      <c r="F3145" s="16" t="str">
        <f t="shared" ca="1" si="304"/>
        <v/>
      </c>
      <c r="G3145" s="16" t="str">
        <f t="shared" ref="G3145:J3164" ca="1" si="30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145" s="16" t="str">
        <f t="shared" ca="1" si="307"/>
        <v/>
      </c>
      <c r="I3145" s="16" t="str">
        <f t="shared" ca="1" si="307"/>
        <v/>
      </c>
      <c r="J3145" s="16" t="str">
        <f t="shared" ca="1" si="307"/>
        <v/>
      </c>
    </row>
    <row r="3146" spans="4:10">
      <c r="D3146" s="3" t="str">
        <f t="shared" si="306"/>
        <v>14-7</v>
      </c>
      <c r="E3146" s="3">
        <v>3142</v>
      </c>
      <c r="F3146" s="16" t="str">
        <f t="shared" ca="1" si="304"/>
        <v/>
      </c>
      <c r="G3146" s="16" t="str">
        <f t="shared" ca="1" si="307"/>
        <v/>
      </c>
      <c r="H3146" s="16" t="str">
        <f t="shared" ca="1" si="307"/>
        <v/>
      </c>
      <c r="I3146" s="16" t="str">
        <f t="shared" ca="1" si="307"/>
        <v/>
      </c>
      <c r="J3146" s="16" t="str">
        <f t="shared" ca="1" si="307"/>
        <v/>
      </c>
    </row>
    <row r="3147" spans="4:10">
      <c r="D3147" s="3" t="str">
        <f t="shared" si="306"/>
        <v>14-7</v>
      </c>
      <c r="E3147" s="3">
        <v>3143</v>
      </c>
      <c r="F3147" s="16" t="str">
        <f t="shared" ca="1" si="304"/>
        <v/>
      </c>
      <c r="G3147" s="16" t="str">
        <f t="shared" ca="1" si="307"/>
        <v/>
      </c>
      <c r="H3147" s="16" t="str">
        <f t="shared" ca="1" si="307"/>
        <v/>
      </c>
      <c r="I3147" s="16" t="str">
        <f t="shared" ca="1" si="307"/>
        <v/>
      </c>
      <c r="J3147" s="16" t="str">
        <f t="shared" ca="1" si="307"/>
        <v/>
      </c>
    </row>
    <row r="3148" spans="4:10">
      <c r="D3148" s="3" t="str">
        <f t="shared" si="306"/>
        <v>14-7</v>
      </c>
      <c r="E3148" s="3">
        <v>3144</v>
      </c>
      <c r="F3148" s="16" t="str">
        <f t="shared" ca="1" si="304"/>
        <v/>
      </c>
      <c r="G3148" s="16" t="str">
        <f t="shared" ca="1" si="307"/>
        <v/>
      </c>
      <c r="H3148" s="16" t="str">
        <f t="shared" ca="1" si="307"/>
        <v/>
      </c>
      <c r="I3148" s="16" t="str">
        <f t="shared" ca="1" si="307"/>
        <v/>
      </c>
      <c r="J3148" s="16" t="str">
        <f t="shared" ca="1" si="307"/>
        <v/>
      </c>
    </row>
    <row r="3149" spans="4:10">
      <c r="D3149" s="3" t="str">
        <f t="shared" si="306"/>
        <v>14-7</v>
      </c>
      <c r="E3149" s="3">
        <v>3145</v>
      </c>
      <c r="F3149" s="16" t="str">
        <f t="shared" ca="1" si="304"/>
        <v/>
      </c>
      <c r="G3149" s="16" t="str">
        <f t="shared" ca="1" si="307"/>
        <v/>
      </c>
      <c r="H3149" s="16" t="str">
        <f t="shared" ca="1" si="307"/>
        <v/>
      </c>
      <c r="I3149" s="16" t="str">
        <f t="shared" ca="1" si="307"/>
        <v/>
      </c>
      <c r="J3149" s="16" t="str">
        <f t="shared" ca="1" si="307"/>
        <v/>
      </c>
    </row>
    <row r="3150" spans="4:10">
      <c r="D3150" s="3" t="str">
        <f t="shared" si="306"/>
        <v>14-7</v>
      </c>
      <c r="E3150" s="3">
        <v>3146</v>
      </c>
      <c r="F3150" s="16" t="str">
        <f t="shared" ca="1" si="304"/>
        <v/>
      </c>
      <c r="G3150" s="16" t="str">
        <f t="shared" ca="1" si="307"/>
        <v/>
      </c>
      <c r="H3150" s="16" t="str">
        <f t="shared" ca="1" si="307"/>
        <v/>
      </c>
      <c r="I3150" s="16" t="str">
        <f t="shared" ca="1" si="307"/>
        <v/>
      </c>
      <c r="J3150" s="16" t="str">
        <f t="shared" ca="1" si="307"/>
        <v/>
      </c>
    </row>
    <row r="3151" spans="4:10">
      <c r="D3151" s="3" t="str">
        <f t="shared" si="306"/>
        <v>14-7</v>
      </c>
      <c r="E3151" s="3">
        <v>3147</v>
      </c>
      <c r="F3151" s="16" t="str">
        <f t="shared" ca="1" si="304"/>
        <v/>
      </c>
      <c r="G3151" s="16" t="str">
        <f t="shared" ca="1" si="307"/>
        <v/>
      </c>
      <c r="H3151" s="16" t="str">
        <f t="shared" ca="1" si="307"/>
        <v/>
      </c>
      <c r="I3151" s="16" t="str">
        <f t="shared" ca="1" si="307"/>
        <v/>
      </c>
      <c r="J3151" s="16" t="str">
        <f t="shared" ca="1" si="307"/>
        <v/>
      </c>
    </row>
    <row r="3152" spans="4:10">
      <c r="D3152" s="3" t="str">
        <f t="shared" si="306"/>
        <v>14-7</v>
      </c>
      <c r="E3152" s="3">
        <v>3148</v>
      </c>
      <c r="F3152" s="16" t="str">
        <f t="shared" ca="1" si="304"/>
        <v/>
      </c>
      <c r="G3152" s="16" t="str">
        <f t="shared" ca="1" si="307"/>
        <v/>
      </c>
      <c r="H3152" s="16" t="str">
        <f t="shared" ca="1" si="307"/>
        <v/>
      </c>
      <c r="I3152" s="16" t="str">
        <f t="shared" ca="1" si="307"/>
        <v/>
      </c>
      <c r="J3152" s="16" t="str">
        <f t="shared" ca="1" si="307"/>
        <v/>
      </c>
    </row>
    <row r="3153" spans="4:10">
      <c r="D3153" s="3" t="str">
        <f t="shared" si="306"/>
        <v>14-7</v>
      </c>
      <c r="E3153" s="3">
        <v>3149</v>
      </c>
      <c r="F3153" s="16" t="str">
        <f t="shared" ca="1" si="304"/>
        <v/>
      </c>
      <c r="G3153" s="16" t="str">
        <f t="shared" ca="1" si="307"/>
        <v/>
      </c>
      <c r="H3153" s="16" t="str">
        <f t="shared" ca="1" si="307"/>
        <v/>
      </c>
      <c r="I3153" s="16" t="str">
        <f t="shared" ca="1" si="307"/>
        <v/>
      </c>
      <c r="J3153" s="16" t="str">
        <f t="shared" ca="1" si="307"/>
        <v/>
      </c>
    </row>
    <row r="3154" spans="4:10">
      <c r="D3154" s="3" t="str">
        <f t="shared" si="306"/>
        <v>14-7</v>
      </c>
      <c r="E3154" s="3">
        <v>3150</v>
      </c>
      <c r="F3154" s="16" t="str">
        <f t="shared" ca="1" si="304"/>
        <v/>
      </c>
      <c r="G3154" s="16" t="str">
        <f t="shared" ca="1" si="307"/>
        <v/>
      </c>
      <c r="H3154" s="16" t="str">
        <f t="shared" ca="1" si="307"/>
        <v/>
      </c>
      <c r="I3154" s="16" t="str">
        <f t="shared" ca="1" si="307"/>
        <v/>
      </c>
      <c r="J3154" s="16" t="str">
        <f t="shared" ca="1" si="307"/>
        <v/>
      </c>
    </row>
    <row r="3155" spans="4:10">
      <c r="D3155" s="3" t="str">
        <f t="shared" si="306"/>
        <v>14-7</v>
      </c>
      <c r="E3155" s="3">
        <v>3151</v>
      </c>
      <c r="F3155" s="16" t="str">
        <f t="shared" ca="1" si="304"/>
        <v/>
      </c>
      <c r="G3155" s="16" t="str">
        <f t="shared" ca="1" si="307"/>
        <v/>
      </c>
      <c r="H3155" s="16" t="str">
        <f t="shared" ca="1" si="307"/>
        <v/>
      </c>
      <c r="I3155" s="16" t="str">
        <f t="shared" ca="1" si="307"/>
        <v/>
      </c>
      <c r="J3155" s="16" t="str">
        <f t="shared" ca="1" si="307"/>
        <v/>
      </c>
    </row>
    <row r="3156" spans="4:10">
      <c r="D3156" s="3" t="str">
        <f t="shared" si="306"/>
        <v>14-7</v>
      </c>
      <c r="E3156" s="3">
        <v>3152</v>
      </c>
      <c r="F3156" s="16" t="str">
        <f t="shared" ca="1" si="304"/>
        <v/>
      </c>
      <c r="G3156" s="16" t="str">
        <f t="shared" ca="1" si="307"/>
        <v/>
      </c>
      <c r="H3156" s="16" t="str">
        <f t="shared" ca="1" si="307"/>
        <v/>
      </c>
      <c r="I3156" s="16" t="str">
        <f t="shared" ca="1" si="307"/>
        <v/>
      </c>
      <c r="J3156" s="16" t="str">
        <f t="shared" ca="1" si="307"/>
        <v/>
      </c>
    </row>
    <row r="3157" spans="4:10">
      <c r="D3157" s="3" t="str">
        <f t="shared" si="306"/>
        <v>14-8</v>
      </c>
      <c r="E3157" s="3">
        <v>3153</v>
      </c>
      <c r="F3157" s="16" t="str">
        <f t="shared" ca="1" si="304"/>
        <v/>
      </c>
      <c r="G3157" s="16" t="str">
        <f t="shared" ca="1" si="307"/>
        <v/>
      </c>
      <c r="H3157" s="16" t="str">
        <f t="shared" ca="1" si="307"/>
        <v/>
      </c>
      <c r="I3157" s="16" t="str">
        <f t="shared" ca="1" si="307"/>
        <v/>
      </c>
      <c r="J3157" s="16" t="str">
        <f t="shared" ca="1" si="307"/>
        <v/>
      </c>
    </row>
    <row r="3158" spans="4:10">
      <c r="D3158" s="3" t="str">
        <f t="shared" si="306"/>
        <v>14-8</v>
      </c>
      <c r="E3158" s="3">
        <v>3154</v>
      </c>
      <c r="F3158" s="16" t="str">
        <f t="shared" ca="1" si="304"/>
        <v/>
      </c>
      <c r="G3158" s="16" t="str">
        <f t="shared" ca="1" si="307"/>
        <v/>
      </c>
      <c r="H3158" s="16" t="str">
        <f t="shared" ca="1" si="307"/>
        <v/>
      </c>
      <c r="I3158" s="16" t="str">
        <f t="shared" ca="1" si="307"/>
        <v/>
      </c>
      <c r="J3158" s="16" t="str">
        <f t="shared" ca="1" si="307"/>
        <v/>
      </c>
    </row>
    <row r="3159" spans="4:10">
      <c r="D3159" s="3" t="str">
        <f t="shared" si="306"/>
        <v>14-8</v>
      </c>
      <c r="E3159" s="3">
        <v>3155</v>
      </c>
      <c r="F3159" s="16" t="str">
        <f t="shared" ca="1" si="304"/>
        <v/>
      </c>
      <c r="G3159" s="16" t="str">
        <f t="shared" ca="1" si="307"/>
        <v/>
      </c>
      <c r="H3159" s="16" t="str">
        <f t="shared" ca="1" si="307"/>
        <v/>
      </c>
      <c r="I3159" s="16" t="str">
        <f t="shared" ca="1" si="307"/>
        <v/>
      </c>
      <c r="J3159" s="16" t="str">
        <f t="shared" ca="1" si="307"/>
        <v/>
      </c>
    </row>
    <row r="3160" spans="4:10">
      <c r="D3160" s="3" t="str">
        <f t="shared" si="306"/>
        <v>14-8</v>
      </c>
      <c r="E3160" s="3">
        <v>3156</v>
      </c>
      <c r="F3160" s="16" t="str">
        <f t="shared" ca="1" si="304"/>
        <v/>
      </c>
      <c r="G3160" s="16" t="str">
        <f t="shared" ca="1" si="307"/>
        <v/>
      </c>
      <c r="H3160" s="16" t="str">
        <f t="shared" ca="1" si="307"/>
        <v/>
      </c>
      <c r="I3160" s="16" t="str">
        <f t="shared" ca="1" si="307"/>
        <v/>
      </c>
      <c r="J3160" s="16" t="str">
        <f t="shared" ca="1" si="307"/>
        <v/>
      </c>
    </row>
    <row r="3161" spans="4:10">
      <c r="D3161" s="3" t="str">
        <f t="shared" si="306"/>
        <v>14-8</v>
      </c>
      <c r="E3161" s="3">
        <v>3157</v>
      </c>
      <c r="F3161" s="16" t="str">
        <f t="shared" ca="1" si="304"/>
        <v/>
      </c>
      <c r="G3161" s="16" t="str">
        <f t="shared" ca="1" si="307"/>
        <v/>
      </c>
      <c r="H3161" s="16" t="str">
        <f t="shared" ca="1" si="307"/>
        <v/>
      </c>
      <c r="I3161" s="16" t="str">
        <f t="shared" ca="1" si="307"/>
        <v/>
      </c>
      <c r="J3161" s="16" t="str">
        <f t="shared" ca="1" si="307"/>
        <v/>
      </c>
    </row>
    <row r="3162" spans="4:10">
      <c r="D3162" s="3" t="str">
        <f t="shared" si="306"/>
        <v>14-8</v>
      </c>
      <c r="E3162" s="3">
        <v>3158</v>
      </c>
      <c r="F3162" s="16" t="str">
        <f t="shared" ca="1" si="304"/>
        <v/>
      </c>
      <c r="G3162" s="16" t="str">
        <f t="shared" ca="1" si="307"/>
        <v/>
      </c>
      <c r="H3162" s="16" t="str">
        <f t="shared" ca="1" si="307"/>
        <v/>
      </c>
      <c r="I3162" s="16" t="str">
        <f t="shared" ca="1" si="307"/>
        <v/>
      </c>
      <c r="J3162" s="16" t="str">
        <f t="shared" ca="1" si="307"/>
        <v/>
      </c>
    </row>
    <row r="3163" spans="4:10">
      <c r="D3163" s="3" t="str">
        <f t="shared" si="306"/>
        <v>14-8</v>
      </c>
      <c r="E3163" s="3">
        <v>3159</v>
      </c>
      <c r="F3163" s="16" t="str">
        <f t="shared" ca="1" si="304"/>
        <v/>
      </c>
      <c r="G3163" s="16" t="str">
        <f t="shared" ca="1" si="307"/>
        <v/>
      </c>
      <c r="H3163" s="16" t="str">
        <f t="shared" ca="1" si="307"/>
        <v/>
      </c>
      <c r="I3163" s="16" t="str">
        <f t="shared" ca="1" si="307"/>
        <v/>
      </c>
      <c r="J3163" s="16" t="str">
        <f t="shared" ca="1" si="307"/>
        <v/>
      </c>
    </row>
    <row r="3164" spans="4:10">
      <c r="D3164" s="3" t="str">
        <f t="shared" si="306"/>
        <v>14-8</v>
      </c>
      <c r="E3164" s="3">
        <v>3160</v>
      </c>
      <c r="F3164" s="16" t="str">
        <f t="shared" ca="1" si="304"/>
        <v/>
      </c>
      <c r="G3164" s="16" t="str">
        <f t="shared" ca="1" si="307"/>
        <v/>
      </c>
      <c r="H3164" s="16" t="str">
        <f t="shared" ca="1" si="307"/>
        <v/>
      </c>
      <c r="I3164" s="16" t="str">
        <f t="shared" ca="1" si="307"/>
        <v/>
      </c>
      <c r="J3164" s="16" t="str">
        <f t="shared" ca="1" si="307"/>
        <v/>
      </c>
    </row>
    <row r="3165" spans="4:10">
      <c r="D3165" s="3" t="str">
        <f t="shared" si="306"/>
        <v>14-8</v>
      </c>
      <c r="E3165" s="3">
        <v>3161</v>
      </c>
      <c r="F3165" s="16" t="str">
        <f t="shared" ca="1" si="304"/>
        <v/>
      </c>
      <c r="G3165" s="16" t="str">
        <f t="shared" ref="G3165:J3184" ca="1" si="308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165" s="16" t="str">
        <f t="shared" ca="1" si="308"/>
        <v/>
      </c>
      <c r="I3165" s="16" t="str">
        <f t="shared" ca="1" si="308"/>
        <v/>
      </c>
      <c r="J3165" s="16" t="str">
        <f t="shared" ca="1" si="308"/>
        <v/>
      </c>
    </row>
    <row r="3166" spans="4:10">
      <c r="D3166" s="3" t="str">
        <f t="shared" si="306"/>
        <v>14-8</v>
      </c>
      <c r="E3166" s="3">
        <v>3162</v>
      </c>
      <c r="F3166" s="16" t="str">
        <f t="shared" ca="1" si="304"/>
        <v/>
      </c>
      <c r="G3166" s="16" t="str">
        <f t="shared" ca="1" si="308"/>
        <v/>
      </c>
      <c r="H3166" s="16" t="str">
        <f t="shared" ca="1" si="308"/>
        <v/>
      </c>
      <c r="I3166" s="16" t="str">
        <f t="shared" ca="1" si="308"/>
        <v/>
      </c>
      <c r="J3166" s="16" t="str">
        <f t="shared" ca="1" si="308"/>
        <v/>
      </c>
    </row>
    <row r="3167" spans="4:10">
      <c r="D3167" s="3" t="str">
        <f t="shared" si="306"/>
        <v>14-8</v>
      </c>
      <c r="E3167" s="3">
        <v>3163</v>
      </c>
      <c r="F3167" s="16" t="str">
        <f t="shared" ca="1" si="304"/>
        <v/>
      </c>
      <c r="G3167" s="16" t="str">
        <f t="shared" ca="1" si="308"/>
        <v/>
      </c>
      <c r="H3167" s="16" t="str">
        <f t="shared" ca="1" si="308"/>
        <v/>
      </c>
      <c r="I3167" s="16" t="str">
        <f t="shared" ca="1" si="308"/>
        <v/>
      </c>
      <c r="J3167" s="16" t="str">
        <f t="shared" ca="1" si="308"/>
        <v/>
      </c>
    </row>
    <row r="3168" spans="4:10">
      <c r="D3168" s="3" t="str">
        <f t="shared" si="306"/>
        <v>14-8</v>
      </c>
      <c r="E3168" s="3">
        <v>3164</v>
      </c>
      <c r="F3168" s="16" t="str">
        <f t="shared" ca="1" si="304"/>
        <v/>
      </c>
      <c r="G3168" s="16" t="str">
        <f t="shared" ca="1" si="308"/>
        <v/>
      </c>
      <c r="H3168" s="16" t="str">
        <f t="shared" ca="1" si="308"/>
        <v/>
      </c>
      <c r="I3168" s="16" t="str">
        <f t="shared" ca="1" si="308"/>
        <v/>
      </c>
      <c r="J3168" s="16" t="str">
        <f t="shared" ca="1" si="308"/>
        <v/>
      </c>
    </row>
    <row r="3169" spans="4:10">
      <c r="D3169" s="3" t="str">
        <f t="shared" si="306"/>
        <v>14-8</v>
      </c>
      <c r="E3169" s="3">
        <v>3165</v>
      </c>
      <c r="F3169" s="16" t="str">
        <f t="shared" ca="1" si="304"/>
        <v/>
      </c>
      <c r="G3169" s="16" t="str">
        <f t="shared" ca="1" si="308"/>
        <v/>
      </c>
      <c r="H3169" s="16" t="str">
        <f t="shared" ca="1" si="308"/>
        <v/>
      </c>
      <c r="I3169" s="16" t="str">
        <f t="shared" ca="1" si="308"/>
        <v/>
      </c>
      <c r="J3169" s="16" t="str">
        <f t="shared" ca="1" si="308"/>
        <v/>
      </c>
    </row>
    <row r="3170" spans="4:10">
      <c r="D3170" s="3" t="str">
        <f t="shared" si="306"/>
        <v>14-8</v>
      </c>
      <c r="E3170" s="3">
        <v>3166</v>
      </c>
      <c r="F3170" s="16" t="str">
        <f t="shared" ca="1" si="304"/>
        <v/>
      </c>
      <c r="G3170" s="16" t="str">
        <f t="shared" ca="1" si="308"/>
        <v/>
      </c>
      <c r="H3170" s="16" t="str">
        <f t="shared" ca="1" si="308"/>
        <v/>
      </c>
      <c r="I3170" s="16" t="str">
        <f t="shared" ca="1" si="308"/>
        <v/>
      </c>
      <c r="J3170" s="16" t="str">
        <f t="shared" ca="1" si="308"/>
        <v/>
      </c>
    </row>
    <row r="3171" spans="4:10">
      <c r="D3171" s="3" t="str">
        <f t="shared" si="306"/>
        <v>14-8</v>
      </c>
      <c r="E3171" s="3">
        <v>3167</v>
      </c>
      <c r="F3171" s="16" t="str">
        <f t="shared" ca="1" si="304"/>
        <v/>
      </c>
      <c r="G3171" s="16" t="str">
        <f t="shared" ca="1" si="308"/>
        <v/>
      </c>
      <c r="H3171" s="16" t="str">
        <f t="shared" ca="1" si="308"/>
        <v/>
      </c>
      <c r="I3171" s="16" t="str">
        <f t="shared" ca="1" si="308"/>
        <v/>
      </c>
      <c r="J3171" s="16" t="str">
        <f t="shared" ca="1" si="308"/>
        <v/>
      </c>
    </row>
    <row r="3172" spans="4:10">
      <c r="D3172" s="3" t="str">
        <f t="shared" si="306"/>
        <v>14-8</v>
      </c>
      <c r="E3172" s="3">
        <v>3168</v>
      </c>
      <c r="F3172" s="16" t="str">
        <f t="shared" ca="1" si="304"/>
        <v/>
      </c>
      <c r="G3172" s="16" t="str">
        <f t="shared" ca="1" si="308"/>
        <v/>
      </c>
      <c r="H3172" s="16" t="str">
        <f t="shared" ca="1" si="308"/>
        <v/>
      </c>
      <c r="I3172" s="16" t="str">
        <f t="shared" ca="1" si="308"/>
        <v/>
      </c>
      <c r="J3172" s="16" t="str">
        <f t="shared" ca="1" si="308"/>
        <v/>
      </c>
    </row>
    <row r="3173" spans="4:10">
      <c r="D3173" s="3" t="str">
        <f t="shared" si="306"/>
        <v>14-9</v>
      </c>
      <c r="E3173" s="3">
        <v>3169</v>
      </c>
      <c r="F3173" s="16" t="str">
        <f t="shared" ref="F3173:F3204" ca="1" si="309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173" s="16" t="str">
        <f t="shared" ca="1" si="308"/>
        <v/>
      </c>
      <c r="H3173" s="16" t="str">
        <f t="shared" ca="1" si="308"/>
        <v/>
      </c>
      <c r="I3173" s="16" t="str">
        <f t="shared" ca="1" si="308"/>
        <v/>
      </c>
      <c r="J3173" s="16" t="str">
        <f t="shared" ca="1" si="308"/>
        <v/>
      </c>
    </row>
    <row r="3174" spans="4:10">
      <c r="D3174" s="3" t="str">
        <f t="shared" si="306"/>
        <v>14-9</v>
      </c>
      <c r="E3174" s="3">
        <v>3170</v>
      </c>
      <c r="F3174" s="16" t="str">
        <f t="shared" ca="1" si="309"/>
        <v/>
      </c>
      <c r="G3174" s="16" t="str">
        <f t="shared" ca="1" si="308"/>
        <v/>
      </c>
      <c r="H3174" s="16" t="str">
        <f t="shared" ca="1" si="308"/>
        <v/>
      </c>
      <c r="I3174" s="16" t="str">
        <f t="shared" ca="1" si="308"/>
        <v/>
      </c>
      <c r="J3174" s="16" t="str">
        <f t="shared" ca="1" si="308"/>
        <v/>
      </c>
    </row>
    <row r="3175" spans="4:10">
      <c r="D3175" s="3" t="str">
        <f t="shared" si="306"/>
        <v>14-9</v>
      </c>
      <c r="E3175" s="3">
        <v>3171</v>
      </c>
      <c r="F3175" s="16" t="str">
        <f t="shared" ca="1" si="309"/>
        <v/>
      </c>
      <c r="G3175" s="16" t="str">
        <f t="shared" ca="1" si="308"/>
        <v/>
      </c>
      <c r="H3175" s="16" t="str">
        <f t="shared" ca="1" si="308"/>
        <v/>
      </c>
      <c r="I3175" s="16" t="str">
        <f t="shared" ca="1" si="308"/>
        <v/>
      </c>
      <c r="J3175" s="16" t="str">
        <f t="shared" ca="1" si="308"/>
        <v/>
      </c>
    </row>
    <row r="3176" spans="4:10">
      <c r="D3176" s="3" t="str">
        <f t="shared" si="306"/>
        <v>14-9</v>
      </c>
      <c r="E3176" s="3">
        <v>3172</v>
      </c>
      <c r="F3176" s="16" t="str">
        <f t="shared" ca="1" si="309"/>
        <v/>
      </c>
      <c r="G3176" s="16" t="str">
        <f t="shared" ca="1" si="308"/>
        <v/>
      </c>
      <c r="H3176" s="16" t="str">
        <f t="shared" ca="1" si="308"/>
        <v/>
      </c>
      <c r="I3176" s="16" t="str">
        <f t="shared" ca="1" si="308"/>
        <v/>
      </c>
      <c r="J3176" s="16" t="str">
        <f t="shared" ca="1" si="308"/>
        <v/>
      </c>
    </row>
    <row r="3177" spans="4:10">
      <c r="D3177" s="3" t="str">
        <f t="shared" si="306"/>
        <v>14-9</v>
      </c>
      <c r="E3177" s="3">
        <v>3173</v>
      </c>
      <c r="F3177" s="16" t="str">
        <f t="shared" ca="1" si="309"/>
        <v/>
      </c>
      <c r="G3177" s="16" t="str">
        <f t="shared" ca="1" si="308"/>
        <v/>
      </c>
      <c r="H3177" s="16" t="str">
        <f t="shared" ca="1" si="308"/>
        <v/>
      </c>
      <c r="I3177" s="16" t="str">
        <f t="shared" ca="1" si="308"/>
        <v/>
      </c>
      <c r="J3177" s="16" t="str">
        <f t="shared" ca="1" si="308"/>
        <v/>
      </c>
    </row>
    <row r="3178" spans="4:10">
      <c r="D3178" s="3" t="str">
        <f t="shared" si="306"/>
        <v>14-9</v>
      </c>
      <c r="E3178" s="3">
        <v>3174</v>
      </c>
      <c r="F3178" s="16" t="str">
        <f t="shared" ca="1" si="309"/>
        <v/>
      </c>
      <c r="G3178" s="16" t="str">
        <f t="shared" ca="1" si="308"/>
        <v/>
      </c>
      <c r="H3178" s="16" t="str">
        <f t="shared" ca="1" si="308"/>
        <v/>
      </c>
      <c r="I3178" s="16" t="str">
        <f t="shared" ca="1" si="308"/>
        <v/>
      </c>
      <c r="J3178" s="16" t="str">
        <f t="shared" ca="1" si="308"/>
        <v/>
      </c>
    </row>
    <row r="3179" spans="4:10">
      <c r="D3179" s="3" t="str">
        <f t="shared" si="306"/>
        <v>14-9</v>
      </c>
      <c r="E3179" s="3">
        <v>3175</v>
      </c>
      <c r="F3179" s="16" t="str">
        <f t="shared" ca="1" si="309"/>
        <v/>
      </c>
      <c r="G3179" s="16" t="str">
        <f t="shared" ca="1" si="308"/>
        <v/>
      </c>
      <c r="H3179" s="16" t="str">
        <f t="shared" ca="1" si="308"/>
        <v/>
      </c>
      <c r="I3179" s="16" t="str">
        <f t="shared" ca="1" si="308"/>
        <v/>
      </c>
      <c r="J3179" s="16" t="str">
        <f t="shared" ca="1" si="308"/>
        <v/>
      </c>
    </row>
    <row r="3180" spans="4:10">
      <c r="D3180" s="3" t="str">
        <f t="shared" si="306"/>
        <v>14-9</v>
      </c>
      <c r="E3180" s="3">
        <v>3176</v>
      </c>
      <c r="F3180" s="16" t="str">
        <f t="shared" ca="1" si="309"/>
        <v/>
      </c>
      <c r="G3180" s="16" t="str">
        <f t="shared" ca="1" si="308"/>
        <v/>
      </c>
      <c r="H3180" s="16" t="str">
        <f t="shared" ca="1" si="308"/>
        <v/>
      </c>
      <c r="I3180" s="16" t="str">
        <f t="shared" ca="1" si="308"/>
        <v/>
      </c>
      <c r="J3180" s="16" t="str">
        <f t="shared" ca="1" si="308"/>
        <v/>
      </c>
    </row>
    <row r="3181" spans="4:10">
      <c r="D3181" s="3" t="str">
        <f t="shared" si="306"/>
        <v>14-9</v>
      </c>
      <c r="E3181" s="3">
        <v>3177</v>
      </c>
      <c r="F3181" s="16" t="str">
        <f t="shared" ca="1" si="309"/>
        <v/>
      </c>
      <c r="G3181" s="16" t="str">
        <f t="shared" ca="1" si="308"/>
        <v/>
      </c>
      <c r="H3181" s="16" t="str">
        <f t="shared" ca="1" si="308"/>
        <v/>
      </c>
      <c r="I3181" s="16" t="str">
        <f t="shared" ca="1" si="308"/>
        <v/>
      </c>
      <c r="J3181" s="16" t="str">
        <f t="shared" ca="1" si="308"/>
        <v/>
      </c>
    </row>
    <row r="3182" spans="4:10">
      <c r="D3182" s="3" t="str">
        <f t="shared" si="306"/>
        <v>14-9</v>
      </c>
      <c r="E3182" s="3">
        <v>3178</v>
      </c>
      <c r="F3182" s="16" t="str">
        <f t="shared" ca="1" si="309"/>
        <v/>
      </c>
      <c r="G3182" s="16" t="str">
        <f t="shared" ca="1" si="308"/>
        <v/>
      </c>
      <c r="H3182" s="16" t="str">
        <f t="shared" ca="1" si="308"/>
        <v/>
      </c>
      <c r="I3182" s="16" t="str">
        <f t="shared" ca="1" si="308"/>
        <v/>
      </c>
      <c r="J3182" s="16" t="str">
        <f t="shared" ca="1" si="308"/>
        <v/>
      </c>
    </row>
    <row r="3183" spans="4:10">
      <c r="D3183" s="3" t="str">
        <f t="shared" si="306"/>
        <v>14-9</v>
      </c>
      <c r="E3183" s="3">
        <v>3179</v>
      </c>
      <c r="F3183" s="16" t="str">
        <f t="shared" ca="1" si="309"/>
        <v/>
      </c>
      <c r="G3183" s="16" t="str">
        <f t="shared" ca="1" si="308"/>
        <v/>
      </c>
      <c r="H3183" s="16" t="str">
        <f t="shared" ca="1" si="308"/>
        <v/>
      </c>
      <c r="I3183" s="16" t="str">
        <f t="shared" ca="1" si="308"/>
        <v/>
      </c>
      <c r="J3183" s="16" t="str">
        <f t="shared" ca="1" si="308"/>
        <v/>
      </c>
    </row>
    <row r="3184" spans="4:10">
      <c r="D3184" s="3" t="str">
        <f t="shared" si="306"/>
        <v>14-9</v>
      </c>
      <c r="E3184" s="3">
        <v>3180</v>
      </c>
      <c r="F3184" s="16" t="str">
        <f t="shared" ca="1" si="309"/>
        <v/>
      </c>
      <c r="G3184" s="16" t="str">
        <f t="shared" ca="1" si="308"/>
        <v/>
      </c>
      <c r="H3184" s="16" t="str">
        <f t="shared" ca="1" si="308"/>
        <v/>
      </c>
      <c r="I3184" s="16" t="str">
        <f t="shared" ca="1" si="308"/>
        <v/>
      </c>
      <c r="J3184" s="16" t="str">
        <f t="shared" ca="1" si="308"/>
        <v/>
      </c>
    </row>
    <row r="3185" spans="4:10">
      <c r="D3185" s="3" t="str">
        <f t="shared" si="306"/>
        <v>14-9</v>
      </c>
      <c r="E3185" s="3">
        <v>3181</v>
      </c>
      <c r="F3185" s="16" t="str">
        <f t="shared" ca="1" si="309"/>
        <v/>
      </c>
      <c r="G3185" s="16" t="str">
        <f t="shared" ref="G3185:J3204" ca="1" si="31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185" s="16" t="str">
        <f t="shared" ca="1" si="310"/>
        <v/>
      </c>
      <c r="I3185" s="16" t="str">
        <f t="shared" ca="1" si="310"/>
        <v/>
      </c>
      <c r="J3185" s="16" t="str">
        <f t="shared" ca="1" si="310"/>
        <v/>
      </c>
    </row>
    <row r="3186" spans="4:10">
      <c r="D3186" s="3" t="str">
        <f t="shared" si="306"/>
        <v>14-9</v>
      </c>
      <c r="E3186" s="3">
        <v>3182</v>
      </c>
      <c r="F3186" s="16" t="str">
        <f t="shared" ca="1" si="309"/>
        <v/>
      </c>
      <c r="G3186" s="16" t="str">
        <f t="shared" ca="1" si="310"/>
        <v/>
      </c>
      <c r="H3186" s="16" t="str">
        <f t="shared" ca="1" si="310"/>
        <v/>
      </c>
      <c r="I3186" s="16" t="str">
        <f t="shared" ca="1" si="310"/>
        <v/>
      </c>
      <c r="J3186" s="16" t="str">
        <f t="shared" ca="1" si="310"/>
        <v/>
      </c>
    </row>
    <row r="3187" spans="4:10">
      <c r="D3187" s="3" t="str">
        <f t="shared" si="306"/>
        <v>14-9</v>
      </c>
      <c r="E3187" s="3">
        <v>3183</v>
      </c>
      <c r="F3187" s="16" t="str">
        <f t="shared" ca="1" si="309"/>
        <v/>
      </c>
      <c r="G3187" s="16" t="str">
        <f t="shared" ca="1" si="310"/>
        <v/>
      </c>
      <c r="H3187" s="16" t="str">
        <f t="shared" ca="1" si="310"/>
        <v/>
      </c>
      <c r="I3187" s="16" t="str">
        <f t="shared" ca="1" si="310"/>
        <v/>
      </c>
      <c r="J3187" s="16" t="str">
        <f t="shared" ca="1" si="310"/>
        <v/>
      </c>
    </row>
    <row r="3188" spans="4:10">
      <c r="D3188" s="3" t="str">
        <f t="shared" si="306"/>
        <v>14-9</v>
      </c>
      <c r="E3188" s="3">
        <v>3184</v>
      </c>
      <c r="F3188" s="16" t="str">
        <f t="shared" ca="1" si="309"/>
        <v/>
      </c>
      <c r="G3188" s="16" t="str">
        <f t="shared" ca="1" si="310"/>
        <v/>
      </c>
      <c r="H3188" s="16" t="str">
        <f t="shared" ca="1" si="310"/>
        <v/>
      </c>
      <c r="I3188" s="16" t="str">
        <f t="shared" ca="1" si="310"/>
        <v/>
      </c>
      <c r="J3188" s="16" t="str">
        <f t="shared" ca="1" si="310"/>
        <v/>
      </c>
    </row>
    <row r="3189" spans="4:10">
      <c r="D3189" s="3" t="str">
        <f t="shared" si="306"/>
        <v>14-10</v>
      </c>
      <c r="E3189" s="3">
        <v>3185</v>
      </c>
      <c r="F3189" s="16" t="str">
        <f t="shared" ca="1" si="309"/>
        <v/>
      </c>
      <c r="G3189" s="16" t="str">
        <f t="shared" ca="1" si="310"/>
        <v/>
      </c>
      <c r="H3189" s="16" t="str">
        <f t="shared" ca="1" si="310"/>
        <v/>
      </c>
      <c r="I3189" s="16" t="str">
        <f t="shared" ca="1" si="310"/>
        <v/>
      </c>
      <c r="J3189" s="16" t="str">
        <f t="shared" ca="1" si="310"/>
        <v/>
      </c>
    </row>
    <row r="3190" spans="4:10">
      <c r="D3190" s="3" t="str">
        <f t="shared" si="306"/>
        <v>14-10</v>
      </c>
      <c r="E3190" s="3">
        <v>3186</v>
      </c>
      <c r="F3190" s="16" t="str">
        <f t="shared" ca="1" si="309"/>
        <v/>
      </c>
      <c r="G3190" s="16" t="str">
        <f t="shared" ca="1" si="310"/>
        <v/>
      </c>
      <c r="H3190" s="16" t="str">
        <f t="shared" ca="1" si="310"/>
        <v/>
      </c>
      <c r="I3190" s="16" t="str">
        <f t="shared" ca="1" si="310"/>
        <v/>
      </c>
      <c r="J3190" s="16" t="str">
        <f t="shared" ca="1" si="310"/>
        <v/>
      </c>
    </row>
    <row r="3191" spans="4:10">
      <c r="D3191" s="3" t="str">
        <f t="shared" si="306"/>
        <v>14-10</v>
      </c>
      <c r="E3191" s="3">
        <v>3187</v>
      </c>
      <c r="F3191" s="16" t="str">
        <f t="shared" ca="1" si="309"/>
        <v/>
      </c>
      <c r="G3191" s="16" t="str">
        <f t="shared" ca="1" si="310"/>
        <v/>
      </c>
      <c r="H3191" s="16" t="str">
        <f t="shared" ca="1" si="310"/>
        <v/>
      </c>
      <c r="I3191" s="16" t="str">
        <f t="shared" ca="1" si="310"/>
        <v/>
      </c>
      <c r="J3191" s="16" t="str">
        <f t="shared" ca="1" si="310"/>
        <v/>
      </c>
    </row>
    <row r="3192" spans="4:10">
      <c r="D3192" s="3" t="str">
        <f t="shared" si="306"/>
        <v>14-10</v>
      </c>
      <c r="E3192" s="3">
        <v>3188</v>
      </c>
      <c r="F3192" s="16" t="str">
        <f t="shared" ca="1" si="309"/>
        <v/>
      </c>
      <c r="G3192" s="16" t="str">
        <f t="shared" ca="1" si="310"/>
        <v/>
      </c>
      <c r="H3192" s="16" t="str">
        <f t="shared" ca="1" si="310"/>
        <v/>
      </c>
      <c r="I3192" s="16" t="str">
        <f t="shared" ca="1" si="310"/>
        <v/>
      </c>
      <c r="J3192" s="16" t="str">
        <f t="shared" ca="1" si="310"/>
        <v/>
      </c>
    </row>
    <row r="3193" spans="4:10">
      <c r="D3193" s="3" t="str">
        <f t="shared" si="306"/>
        <v>14-10</v>
      </c>
      <c r="E3193" s="3">
        <v>3189</v>
      </c>
      <c r="F3193" s="16" t="str">
        <f t="shared" ca="1" si="309"/>
        <v/>
      </c>
      <c r="G3193" s="16" t="str">
        <f t="shared" ca="1" si="310"/>
        <v/>
      </c>
      <c r="H3193" s="16" t="str">
        <f t="shared" ca="1" si="310"/>
        <v/>
      </c>
      <c r="I3193" s="16" t="str">
        <f t="shared" ca="1" si="310"/>
        <v/>
      </c>
      <c r="J3193" s="16" t="str">
        <f t="shared" ca="1" si="310"/>
        <v/>
      </c>
    </row>
    <row r="3194" spans="4:10">
      <c r="D3194" s="3" t="str">
        <f t="shared" si="306"/>
        <v>14-10</v>
      </c>
      <c r="E3194" s="3">
        <v>3190</v>
      </c>
      <c r="F3194" s="16" t="str">
        <f t="shared" ca="1" si="309"/>
        <v/>
      </c>
      <c r="G3194" s="16" t="str">
        <f t="shared" ca="1" si="310"/>
        <v/>
      </c>
      <c r="H3194" s="16" t="str">
        <f t="shared" ca="1" si="310"/>
        <v/>
      </c>
      <c r="I3194" s="16" t="str">
        <f t="shared" ca="1" si="310"/>
        <v/>
      </c>
      <c r="J3194" s="16" t="str">
        <f t="shared" ca="1" si="310"/>
        <v/>
      </c>
    </row>
    <row r="3195" spans="4:10">
      <c r="D3195" s="3" t="str">
        <f t="shared" si="306"/>
        <v>14-10</v>
      </c>
      <c r="E3195" s="3">
        <v>3191</v>
      </c>
      <c r="F3195" s="16" t="str">
        <f t="shared" ca="1" si="309"/>
        <v/>
      </c>
      <c r="G3195" s="16" t="str">
        <f t="shared" ca="1" si="310"/>
        <v/>
      </c>
      <c r="H3195" s="16" t="str">
        <f t="shared" ca="1" si="310"/>
        <v/>
      </c>
      <c r="I3195" s="16" t="str">
        <f t="shared" ca="1" si="310"/>
        <v/>
      </c>
      <c r="J3195" s="16" t="str">
        <f t="shared" ca="1" si="310"/>
        <v/>
      </c>
    </row>
    <row r="3196" spans="4:10">
      <c r="D3196" s="3" t="str">
        <f t="shared" si="306"/>
        <v>14-10</v>
      </c>
      <c r="E3196" s="3">
        <v>3192</v>
      </c>
      <c r="F3196" s="16" t="str">
        <f t="shared" ca="1" si="309"/>
        <v/>
      </c>
      <c r="G3196" s="16" t="str">
        <f t="shared" ca="1" si="310"/>
        <v/>
      </c>
      <c r="H3196" s="16" t="str">
        <f t="shared" ca="1" si="310"/>
        <v/>
      </c>
      <c r="I3196" s="16" t="str">
        <f t="shared" ca="1" si="310"/>
        <v/>
      </c>
      <c r="J3196" s="16" t="str">
        <f t="shared" ca="1" si="310"/>
        <v/>
      </c>
    </row>
    <row r="3197" spans="4:10">
      <c r="D3197" s="3" t="str">
        <f t="shared" si="306"/>
        <v>14-10</v>
      </c>
      <c r="E3197" s="3">
        <v>3193</v>
      </c>
      <c r="F3197" s="16" t="str">
        <f t="shared" ca="1" si="309"/>
        <v/>
      </c>
      <c r="G3197" s="16" t="str">
        <f t="shared" ca="1" si="310"/>
        <v/>
      </c>
      <c r="H3197" s="16" t="str">
        <f t="shared" ca="1" si="310"/>
        <v/>
      </c>
      <c r="I3197" s="16" t="str">
        <f t="shared" ca="1" si="310"/>
        <v/>
      </c>
      <c r="J3197" s="16" t="str">
        <f t="shared" ca="1" si="310"/>
        <v/>
      </c>
    </row>
    <row r="3198" spans="4:10">
      <c r="D3198" s="3" t="str">
        <f t="shared" si="306"/>
        <v>14-10</v>
      </c>
      <c r="E3198" s="3">
        <v>3194</v>
      </c>
      <c r="F3198" s="16" t="str">
        <f t="shared" ca="1" si="309"/>
        <v/>
      </c>
      <c r="G3198" s="16" t="str">
        <f t="shared" ca="1" si="310"/>
        <v/>
      </c>
      <c r="H3198" s="16" t="str">
        <f t="shared" ca="1" si="310"/>
        <v/>
      </c>
      <c r="I3198" s="16" t="str">
        <f t="shared" ca="1" si="310"/>
        <v/>
      </c>
      <c r="J3198" s="16" t="str">
        <f t="shared" ca="1" si="310"/>
        <v/>
      </c>
    </row>
    <row r="3199" spans="4:10">
      <c r="D3199" s="3" t="str">
        <f t="shared" si="306"/>
        <v>14-10</v>
      </c>
      <c r="E3199" s="3">
        <v>3195</v>
      </c>
      <c r="F3199" s="16" t="str">
        <f t="shared" ca="1" si="309"/>
        <v/>
      </c>
      <c r="G3199" s="16" t="str">
        <f t="shared" ca="1" si="310"/>
        <v/>
      </c>
      <c r="H3199" s="16" t="str">
        <f t="shared" ca="1" si="310"/>
        <v/>
      </c>
      <c r="I3199" s="16" t="str">
        <f t="shared" ca="1" si="310"/>
        <v/>
      </c>
      <c r="J3199" s="16" t="str">
        <f t="shared" ca="1" si="310"/>
        <v/>
      </c>
    </row>
    <row r="3200" spans="4:10">
      <c r="D3200" s="3" t="str">
        <f t="shared" si="306"/>
        <v>14-10</v>
      </c>
      <c r="E3200" s="3">
        <v>3196</v>
      </c>
      <c r="F3200" s="16" t="str">
        <f t="shared" ca="1" si="309"/>
        <v/>
      </c>
      <c r="G3200" s="16" t="str">
        <f t="shared" ca="1" si="310"/>
        <v/>
      </c>
      <c r="H3200" s="16" t="str">
        <f t="shared" ca="1" si="310"/>
        <v/>
      </c>
      <c r="I3200" s="16" t="str">
        <f t="shared" ca="1" si="310"/>
        <v/>
      </c>
      <c r="J3200" s="16" t="str">
        <f t="shared" ca="1" si="310"/>
        <v/>
      </c>
    </row>
    <row r="3201" spans="4:10">
      <c r="D3201" s="3" t="str">
        <f t="shared" si="306"/>
        <v>14-10</v>
      </c>
      <c r="E3201" s="3">
        <v>3197</v>
      </c>
      <c r="F3201" s="16" t="str">
        <f t="shared" ca="1" si="309"/>
        <v/>
      </c>
      <c r="G3201" s="16" t="str">
        <f t="shared" ca="1" si="310"/>
        <v/>
      </c>
      <c r="H3201" s="16" t="str">
        <f t="shared" ca="1" si="310"/>
        <v/>
      </c>
      <c r="I3201" s="16" t="str">
        <f t="shared" ca="1" si="310"/>
        <v/>
      </c>
      <c r="J3201" s="16" t="str">
        <f t="shared" ca="1" si="310"/>
        <v/>
      </c>
    </row>
    <row r="3202" spans="4:10">
      <c r="D3202" s="3" t="str">
        <f t="shared" si="306"/>
        <v>14-10</v>
      </c>
      <c r="E3202" s="3">
        <v>3198</v>
      </c>
      <c r="F3202" s="16" t="str">
        <f t="shared" ca="1" si="309"/>
        <v/>
      </c>
      <c r="G3202" s="16" t="str">
        <f t="shared" ca="1" si="310"/>
        <v/>
      </c>
      <c r="H3202" s="16" t="str">
        <f t="shared" ca="1" si="310"/>
        <v/>
      </c>
      <c r="I3202" s="16" t="str">
        <f t="shared" ca="1" si="310"/>
        <v/>
      </c>
      <c r="J3202" s="16" t="str">
        <f t="shared" ca="1" si="310"/>
        <v/>
      </c>
    </row>
    <row r="3203" spans="4:10">
      <c r="D3203" s="3" t="str">
        <f t="shared" si="306"/>
        <v>14-10</v>
      </c>
      <c r="E3203" s="3">
        <v>3199</v>
      </c>
      <c r="F3203" s="16" t="str">
        <f t="shared" ca="1" si="309"/>
        <v/>
      </c>
      <c r="G3203" s="16" t="str">
        <f t="shared" ca="1" si="310"/>
        <v/>
      </c>
      <c r="H3203" s="16" t="str">
        <f t="shared" ca="1" si="310"/>
        <v/>
      </c>
      <c r="I3203" s="16" t="str">
        <f t="shared" ca="1" si="310"/>
        <v/>
      </c>
      <c r="J3203" s="16" t="str">
        <f t="shared" ca="1" si="310"/>
        <v/>
      </c>
    </row>
    <row r="3204" spans="4:10">
      <c r="D3204" s="3" t="str">
        <f t="shared" si="306"/>
        <v>14-10</v>
      </c>
      <c r="E3204" s="3">
        <v>3200</v>
      </c>
      <c r="F3204" s="16" t="str">
        <f t="shared" ca="1" si="309"/>
        <v/>
      </c>
      <c r="G3204" s="16" t="str">
        <f t="shared" ca="1" si="310"/>
        <v/>
      </c>
      <c r="H3204" s="16" t="str">
        <f t="shared" ca="1" si="310"/>
        <v/>
      </c>
      <c r="I3204" s="16" t="str">
        <f t="shared" ca="1" si="310"/>
        <v/>
      </c>
      <c r="J3204" s="16" t="str">
        <f t="shared" ca="1" si="310"/>
        <v/>
      </c>
    </row>
    <row r="3205" spans="4:10">
      <c r="D3205" s="3" t="str">
        <f t="shared" ref="D3205:D3268" si="311">DEC2HEX(HEX2DEC($D$4)+FLOOR((ROW(A3201)-1)/($M$4*10),1))&amp;"-"&amp;FLOOR((ROW(A3201)-1)/$M$4,1)+1-FLOOR((ROW(A3201)-1)/($M$4*10),1)*10</f>
        <v>15-1</v>
      </c>
      <c r="E3205" s="3">
        <v>3201</v>
      </c>
      <c r="F3205" s="16" t="str">
        <f t="shared" ref="F3205:F3268" ca="1" si="312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205" s="16" t="str">
        <f t="shared" ref="G3205:J3224" ca="1" si="31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205" s="16" t="str">
        <f t="shared" ca="1" si="313"/>
        <v/>
      </c>
      <c r="I3205" s="16" t="str">
        <f t="shared" ca="1" si="313"/>
        <v/>
      </c>
      <c r="J3205" s="16" t="str">
        <f t="shared" ca="1" si="313"/>
        <v/>
      </c>
    </row>
    <row r="3206" spans="4:10">
      <c r="D3206" s="3" t="str">
        <f t="shared" si="311"/>
        <v>15-1</v>
      </c>
      <c r="E3206" s="3">
        <v>3202</v>
      </c>
      <c r="F3206" s="16" t="str">
        <f t="shared" ca="1" si="312"/>
        <v/>
      </c>
      <c r="G3206" s="16" t="str">
        <f t="shared" ca="1" si="313"/>
        <v/>
      </c>
      <c r="H3206" s="16" t="str">
        <f t="shared" ca="1" si="313"/>
        <v/>
      </c>
      <c r="I3206" s="16" t="str">
        <f t="shared" ca="1" si="313"/>
        <v/>
      </c>
      <c r="J3206" s="16" t="str">
        <f t="shared" ca="1" si="313"/>
        <v/>
      </c>
    </row>
    <row r="3207" spans="4:10">
      <c r="D3207" s="3" t="str">
        <f t="shared" si="311"/>
        <v>15-1</v>
      </c>
      <c r="E3207" s="3">
        <v>3203</v>
      </c>
      <c r="F3207" s="16" t="str">
        <f t="shared" ca="1" si="312"/>
        <v/>
      </c>
      <c r="G3207" s="16" t="str">
        <f t="shared" ca="1" si="313"/>
        <v/>
      </c>
      <c r="H3207" s="16" t="str">
        <f t="shared" ca="1" si="313"/>
        <v/>
      </c>
      <c r="I3207" s="16" t="str">
        <f t="shared" ca="1" si="313"/>
        <v/>
      </c>
      <c r="J3207" s="16" t="str">
        <f t="shared" ca="1" si="313"/>
        <v/>
      </c>
    </row>
    <row r="3208" spans="4:10">
      <c r="D3208" s="3" t="str">
        <f t="shared" si="311"/>
        <v>15-1</v>
      </c>
      <c r="E3208" s="3">
        <v>3204</v>
      </c>
      <c r="F3208" s="16" t="str">
        <f t="shared" ca="1" si="312"/>
        <v/>
      </c>
      <c r="G3208" s="16" t="str">
        <f t="shared" ca="1" si="313"/>
        <v/>
      </c>
      <c r="H3208" s="16" t="str">
        <f t="shared" ca="1" si="313"/>
        <v/>
      </c>
      <c r="I3208" s="16" t="str">
        <f t="shared" ca="1" si="313"/>
        <v/>
      </c>
      <c r="J3208" s="16" t="str">
        <f t="shared" ca="1" si="313"/>
        <v/>
      </c>
    </row>
    <row r="3209" spans="4:10">
      <c r="D3209" s="3" t="str">
        <f t="shared" si="311"/>
        <v>15-1</v>
      </c>
      <c r="E3209" s="3">
        <v>3205</v>
      </c>
      <c r="F3209" s="16" t="str">
        <f t="shared" ca="1" si="312"/>
        <v/>
      </c>
      <c r="G3209" s="16" t="str">
        <f t="shared" ca="1" si="313"/>
        <v/>
      </c>
      <c r="H3209" s="16" t="str">
        <f t="shared" ca="1" si="313"/>
        <v/>
      </c>
      <c r="I3209" s="16" t="str">
        <f t="shared" ca="1" si="313"/>
        <v/>
      </c>
      <c r="J3209" s="16" t="str">
        <f t="shared" ca="1" si="313"/>
        <v/>
      </c>
    </row>
    <row r="3210" spans="4:10">
      <c r="D3210" s="3" t="str">
        <f t="shared" si="311"/>
        <v>15-1</v>
      </c>
      <c r="E3210" s="3">
        <v>3206</v>
      </c>
      <c r="F3210" s="16" t="str">
        <f t="shared" ca="1" si="312"/>
        <v/>
      </c>
      <c r="G3210" s="16" t="str">
        <f t="shared" ca="1" si="313"/>
        <v/>
      </c>
      <c r="H3210" s="16" t="str">
        <f t="shared" ca="1" si="313"/>
        <v/>
      </c>
      <c r="I3210" s="16" t="str">
        <f t="shared" ca="1" si="313"/>
        <v/>
      </c>
      <c r="J3210" s="16" t="str">
        <f t="shared" ca="1" si="313"/>
        <v/>
      </c>
    </row>
    <row r="3211" spans="4:10">
      <c r="D3211" s="3" t="str">
        <f t="shared" si="311"/>
        <v>15-1</v>
      </c>
      <c r="E3211" s="3">
        <v>3207</v>
      </c>
      <c r="F3211" s="16" t="str">
        <f t="shared" ca="1" si="312"/>
        <v/>
      </c>
      <c r="G3211" s="16" t="str">
        <f t="shared" ca="1" si="313"/>
        <v/>
      </c>
      <c r="H3211" s="16" t="str">
        <f t="shared" ca="1" si="313"/>
        <v/>
      </c>
      <c r="I3211" s="16" t="str">
        <f t="shared" ca="1" si="313"/>
        <v/>
      </c>
      <c r="J3211" s="16" t="str">
        <f t="shared" ca="1" si="313"/>
        <v/>
      </c>
    </row>
    <row r="3212" spans="4:10">
      <c r="D3212" s="3" t="str">
        <f t="shared" si="311"/>
        <v>15-1</v>
      </c>
      <c r="E3212" s="3">
        <v>3208</v>
      </c>
      <c r="F3212" s="16" t="str">
        <f t="shared" ca="1" si="312"/>
        <v/>
      </c>
      <c r="G3212" s="16" t="str">
        <f t="shared" ca="1" si="313"/>
        <v/>
      </c>
      <c r="H3212" s="16" t="str">
        <f t="shared" ca="1" si="313"/>
        <v/>
      </c>
      <c r="I3212" s="16" t="str">
        <f t="shared" ca="1" si="313"/>
        <v/>
      </c>
      <c r="J3212" s="16" t="str">
        <f t="shared" ca="1" si="313"/>
        <v/>
      </c>
    </row>
    <row r="3213" spans="4:10">
      <c r="D3213" s="3" t="str">
        <f t="shared" si="311"/>
        <v>15-1</v>
      </c>
      <c r="E3213" s="3">
        <v>3209</v>
      </c>
      <c r="F3213" s="16" t="str">
        <f t="shared" ca="1" si="312"/>
        <v/>
      </c>
      <c r="G3213" s="16" t="str">
        <f t="shared" ca="1" si="313"/>
        <v/>
      </c>
      <c r="H3213" s="16" t="str">
        <f t="shared" ca="1" si="313"/>
        <v/>
      </c>
      <c r="I3213" s="16" t="str">
        <f t="shared" ca="1" si="313"/>
        <v/>
      </c>
      <c r="J3213" s="16" t="str">
        <f t="shared" ca="1" si="313"/>
        <v/>
      </c>
    </row>
    <row r="3214" spans="4:10">
      <c r="D3214" s="3" t="str">
        <f t="shared" si="311"/>
        <v>15-1</v>
      </c>
      <c r="E3214" s="3">
        <v>3210</v>
      </c>
      <c r="F3214" s="16" t="str">
        <f t="shared" ca="1" si="312"/>
        <v/>
      </c>
      <c r="G3214" s="16" t="str">
        <f t="shared" ca="1" si="313"/>
        <v/>
      </c>
      <c r="H3214" s="16" t="str">
        <f t="shared" ca="1" si="313"/>
        <v/>
      </c>
      <c r="I3214" s="16" t="str">
        <f t="shared" ca="1" si="313"/>
        <v/>
      </c>
      <c r="J3214" s="16" t="str">
        <f t="shared" ca="1" si="313"/>
        <v/>
      </c>
    </row>
    <row r="3215" spans="4:10">
      <c r="D3215" s="3" t="str">
        <f t="shared" si="311"/>
        <v>15-1</v>
      </c>
      <c r="E3215" s="3">
        <v>3211</v>
      </c>
      <c r="F3215" s="16" t="str">
        <f t="shared" ca="1" si="312"/>
        <v/>
      </c>
      <c r="G3215" s="16" t="str">
        <f t="shared" ca="1" si="313"/>
        <v/>
      </c>
      <c r="H3215" s="16" t="str">
        <f t="shared" ca="1" si="313"/>
        <v/>
      </c>
      <c r="I3215" s="16" t="str">
        <f t="shared" ca="1" si="313"/>
        <v/>
      </c>
      <c r="J3215" s="16" t="str">
        <f t="shared" ca="1" si="313"/>
        <v/>
      </c>
    </row>
    <row r="3216" spans="4:10">
      <c r="D3216" s="3" t="str">
        <f t="shared" si="311"/>
        <v>15-1</v>
      </c>
      <c r="E3216" s="3">
        <v>3212</v>
      </c>
      <c r="F3216" s="16" t="str">
        <f t="shared" ca="1" si="312"/>
        <v/>
      </c>
      <c r="G3216" s="16" t="str">
        <f t="shared" ca="1" si="313"/>
        <v/>
      </c>
      <c r="H3216" s="16" t="str">
        <f t="shared" ca="1" si="313"/>
        <v/>
      </c>
      <c r="I3216" s="16" t="str">
        <f t="shared" ca="1" si="313"/>
        <v/>
      </c>
      <c r="J3216" s="16" t="str">
        <f t="shared" ca="1" si="313"/>
        <v/>
      </c>
    </row>
    <row r="3217" spans="4:10">
      <c r="D3217" s="3" t="str">
        <f t="shared" si="311"/>
        <v>15-1</v>
      </c>
      <c r="E3217" s="3">
        <v>3213</v>
      </c>
      <c r="F3217" s="16" t="str">
        <f t="shared" ca="1" si="312"/>
        <v/>
      </c>
      <c r="G3217" s="16" t="str">
        <f t="shared" ca="1" si="313"/>
        <v/>
      </c>
      <c r="H3217" s="16" t="str">
        <f t="shared" ca="1" si="313"/>
        <v/>
      </c>
      <c r="I3217" s="16" t="str">
        <f t="shared" ca="1" si="313"/>
        <v/>
      </c>
      <c r="J3217" s="16" t="str">
        <f t="shared" ca="1" si="313"/>
        <v/>
      </c>
    </row>
    <row r="3218" spans="4:10">
      <c r="D3218" s="3" t="str">
        <f t="shared" si="311"/>
        <v>15-1</v>
      </c>
      <c r="E3218" s="3">
        <v>3214</v>
      </c>
      <c r="F3218" s="16" t="str">
        <f t="shared" ca="1" si="312"/>
        <v/>
      </c>
      <c r="G3218" s="16" t="str">
        <f t="shared" ca="1" si="313"/>
        <v/>
      </c>
      <c r="H3218" s="16" t="str">
        <f t="shared" ca="1" si="313"/>
        <v/>
      </c>
      <c r="I3218" s="16" t="str">
        <f t="shared" ca="1" si="313"/>
        <v/>
      </c>
      <c r="J3218" s="16" t="str">
        <f t="shared" ca="1" si="313"/>
        <v/>
      </c>
    </row>
    <row r="3219" spans="4:10">
      <c r="D3219" s="3" t="str">
        <f t="shared" si="311"/>
        <v>15-1</v>
      </c>
      <c r="E3219" s="3">
        <v>3215</v>
      </c>
      <c r="F3219" s="16" t="str">
        <f t="shared" ca="1" si="312"/>
        <v/>
      </c>
      <c r="G3219" s="16" t="str">
        <f t="shared" ca="1" si="313"/>
        <v/>
      </c>
      <c r="H3219" s="16" t="str">
        <f t="shared" ca="1" si="313"/>
        <v/>
      </c>
      <c r="I3219" s="16" t="str">
        <f t="shared" ca="1" si="313"/>
        <v/>
      </c>
      <c r="J3219" s="16" t="str">
        <f t="shared" ca="1" si="313"/>
        <v/>
      </c>
    </row>
    <row r="3220" spans="4:10">
      <c r="D3220" s="3" t="str">
        <f t="shared" si="311"/>
        <v>15-1</v>
      </c>
      <c r="E3220" s="3">
        <v>3216</v>
      </c>
      <c r="F3220" s="16" t="str">
        <f t="shared" ca="1" si="312"/>
        <v/>
      </c>
      <c r="G3220" s="16" t="str">
        <f t="shared" ca="1" si="313"/>
        <v/>
      </c>
      <c r="H3220" s="16" t="str">
        <f t="shared" ca="1" si="313"/>
        <v/>
      </c>
      <c r="I3220" s="16" t="str">
        <f t="shared" ca="1" si="313"/>
        <v/>
      </c>
      <c r="J3220" s="16" t="str">
        <f t="shared" ca="1" si="313"/>
        <v/>
      </c>
    </row>
    <row r="3221" spans="4:10">
      <c r="D3221" s="3" t="str">
        <f t="shared" si="311"/>
        <v>15-2</v>
      </c>
      <c r="E3221" s="3">
        <v>3217</v>
      </c>
      <c r="F3221" s="16" t="str">
        <f t="shared" ca="1" si="312"/>
        <v/>
      </c>
      <c r="G3221" s="16" t="str">
        <f t="shared" ca="1" si="313"/>
        <v/>
      </c>
      <c r="H3221" s="16" t="str">
        <f t="shared" ca="1" si="313"/>
        <v/>
      </c>
      <c r="I3221" s="16" t="str">
        <f t="shared" ca="1" si="313"/>
        <v/>
      </c>
      <c r="J3221" s="16" t="str">
        <f t="shared" ca="1" si="313"/>
        <v/>
      </c>
    </row>
    <row r="3222" spans="4:10">
      <c r="D3222" s="3" t="str">
        <f t="shared" si="311"/>
        <v>15-2</v>
      </c>
      <c r="E3222" s="3">
        <v>3218</v>
      </c>
      <c r="F3222" s="16" t="str">
        <f t="shared" ca="1" si="312"/>
        <v/>
      </c>
      <c r="G3222" s="16" t="str">
        <f t="shared" ca="1" si="313"/>
        <v/>
      </c>
      <c r="H3222" s="16" t="str">
        <f t="shared" ca="1" si="313"/>
        <v/>
      </c>
      <c r="I3222" s="16" t="str">
        <f t="shared" ca="1" si="313"/>
        <v/>
      </c>
      <c r="J3222" s="16" t="str">
        <f t="shared" ca="1" si="313"/>
        <v/>
      </c>
    </row>
    <row r="3223" spans="4:10">
      <c r="D3223" s="3" t="str">
        <f t="shared" si="311"/>
        <v>15-2</v>
      </c>
      <c r="E3223" s="3">
        <v>3219</v>
      </c>
      <c r="F3223" s="16" t="str">
        <f t="shared" ca="1" si="312"/>
        <v/>
      </c>
      <c r="G3223" s="16" t="str">
        <f t="shared" ca="1" si="313"/>
        <v/>
      </c>
      <c r="H3223" s="16" t="str">
        <f t="shared" ca="1" si="313"/>
        <v/>
      </c>
      <c r="I3223" s="16" t="str">
        <f t="shared" ca="1" si="313"/>
        <v/>
      </c>
      <c r="J3223" s="16" t="str">
        <f t="shared" ca="1" si="313"/>
        <v/>
      </c>
    </row>
    <row r="3224" spans="4:10">
      <c r="D3224" s="3" t="str">
        <f t="shared" si="311"/>
        <v>15-2</v>
      </c>
      <c r="E3224" s="3">
        <v>3220</v>
      </c>
      <c r="F3224" s="16" t="str">
        <f t="shared" ca="1" si="312"/>
        <v/>
      </c>
      <c r="G3224" s="16" t="str">
        <f t="shared" ca="1" si="313"/>
        <v/>
      </c>
      <c r="H3224" s="16" t="str">
        <f t="shared" ca="1" si="313"/>
        <v/>
      </c>
      <c r="I3224" s="16" t="str">
        <f t="shared" ca="1" si="313"/>
        <v/>
      </c>
      <c r="J3224" s="16" t="str">
        <f t="shared" ca="1" si="313"/>
        <v/>
      </c>
    </row>
    <row r="3225" spans="4:10">
      <c r="D3225" s="3" t="str">
        <f t="shared" si="311"/>
        <v>15-2</v>
      </c>
      <c r="E3225" s="3">
        <v>3221</v>
      </c>
      <c r="F3225" s="16" t="str">
        <f t="shared" ca="1" si="312"/>
        <v/>
      </c>
      <c r="G3225" s="16" t="str">
        <f t="shared" ref="G3225:J3244" ca="1" si="31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225" s="16" t="str">
        <f t="shared" ca="1" si="314"/>
        <v/>
      </c>
      <c r="I3225" s="16" t="str">
        <f t="shared" ca="1" si="314"/>
        <v/>
      </c>
      <c r="J3225" s="16" t="str">
        <f t="shared" ca="1" si="314"/>
        <v/>
      </c>
    </row>
    <row r="3226" spans="4:10">
      <c r="D3226" s="3" t="str">
        <f t="shared" si="311"/>
        <v>15-2</v>
      </c>
      <c r="E3226" s="3">
        <v>3222</v>
      </c>
      <c r="F3226" s="16" t="str">
        <f t="shared" ca="1" si="312"/>
        <v/>
      </c>
      <c r="G3226" s="16" t="str">
        <f t="shared" ca="1" si="314"/>
        <v/>
      </c>
      <c r="H3226" s="16" t="str">
        <f t="shared" ca="1" si="314"/>
        <v/>
      </c>
      <c r="I3226" s="16" t="str">
        <f t="shared" ca="1" si="314"/>
        <v/>
      </c>
      <c r="J3226" s="16" t="str">
        <f t="shared" ca="1" si="314"/>
        <v/>
      </c>
    </row>
    <row r="3227" spans="4:10">
      <c r="D3227" s="3" t="str">
        <f t="shared" si="311"/>
        <v>15-2</v>
      </c>
      <c r="E3227" s="3">
        <v>3223</v>
      </c>
      <c r="F3227" s="16" t="str">
        <f t="shared" ca="1" si="312"/>
        <v/>
      </c>
      <c r="G3227" s="16" t="str">
        <f t="shared" ca="1" si="314"/>
        <v/>
      </c>
      <c r="H3227" s="16" t="str">
        <f t="shared" ca="1" si="314"/>
        <v/>
      </c>
      <c r="I3227" s="16" t="str">
        <f t="shared" ca="1" si="314"/>
        <v/>
      </c>
      <c r="J3227" s="16" t="str">
        <f t="shared" ca="1" si="314"/>
        <v/>
      </c>
    </row>
    <row r="3228" spans="4:10">
      <c r="D3228" s="3" t="str">
        <f t="shared" si="311"/>
        <v>15-2</v>
      </c>
      <c r="E3228" s="3">
        <v>3224</v>
      </c>
      <c r="F3228" s="16" t="str">
        <f t="shared" ca="1" si="312"/>
        <v/>
      </c>
      <c r="G3228" s="16" t="str">
        <f t="shared" ca="1" si="314"/>
        <v/>
      </c>
      <c r="H3228" s="16" t="str">
        <f t="shared" ca="1" si="314"/>
        <v/>
      </c>
      <c r="I3228" s="16" t="str">
        <f t="shared" ca="1" si="314"/>
        <v/>
      </c>
      <c r="J3228" s="16" t="str">
        <f t="shared" ca="1" si="314"/>
        <v/>
      </c>
    </row>
    <row r="3229" spans="4:10">
      <c r="D3229" s="3" t="str">
        <f t="shared" si="311"/>
        <v>15-2</v>
      </c>
      <c r="E3229" s="3">
        <v>3225</v>
      </c>
      <c r="F3229" s="16" t="str">
        <f t="shared" ca="1" si="312"/>
        <v/>
      </c>
      <c r="G3229" s="16" t="str">
        <f t="shared" ca="1" si="314"/>
        <v/>
      </c>
      <c r="H3229" s="16" t="str">
        <f t="shared" ca="1" si="314"/>
        <v/>
      </c>
      <c r="I3229" s="16" t="str">
        <f t="shared" ca="1" si="314"/>
        <v/>
      </c>
      <c r="J3229" s="16" t="str">
        <f t="shared" ca="1" si="314"/>
        <v/>
      </c>
    </row>
    <row r="3230" spans="4:10">
      <c r="D3230" s="3" t="str">
        <f t="shared" si="311"/>
        <v>15-2</v>
      </c>
      <c r="E3230" s="3">
        <v>3226</v>
      </c>
      <c r="F3230" s="16" t="str">
        <f t="shared" ca="1" si="312"/>
        <v/>
      </c>
      <c r="G3230" s="16" t="str">
        <f t="shared" ca="1" si="314"/>
        <v/>
      </c>
      <c r="H3230" s="16" t="str">
        <f t="shared" ca="1" si="314"/>
        <v/>
      </c>
      <c r="I3230" s="16" t="str">
        <f t="shared" ca="1" si="314"/>
        <v/>
      </c>
      <c r="J3230" s="16" t="str">
        <f t="shared" ca="1" si="314"/>
        <v/>
      </c>
    </row>
    <row r="3231" spans="4:10">
      <c r="D3231" s="3" t="str">
        <f t="shared" si="311"/>
        <v>15-2</v>
      </c>
      <c r="E3231" s="3">
        <v>3227</v>
      </c>
      <c r="F3231" s="16" t="str">
        <f t="shared" ca="1" si="312"/>
        <v/>
      </c>
      <c r="G3231" s="16" t="str">
        <f t="shared" ca="1" si="314"/>
        <v/>
      </c>
      <c r="H3231" s="16" t="str">
        <f t="shared" ca="1" si="314"/>
        <v/>
      </c>
      <c r="I3231" s="16" t="str">
        <f t="shared" ca="1" si="314"/>
        <v/>
      </c>
      <c r="J3231" s="16" t="str">
        <f t="shared" ca="1" si="314"/>
        <v/>
      </c>
    </row>
    <row r="3232" spans="4:10">
      <c r="D3232" s="3" t="str">
        <f t="shared" si="311"/>
        <v>15-2</v>
      </c>
      <c r="E3232" s="3">
        <v>3228</v>
      </c>
      <c r="F3232" s="16" t="str">
        <f t="shared" ca="1" si="312"/>
        <v/>
      </c>
      <c r="G3232" s="16" t="str">
        <f t="shared" ca="1" si="314"/>
        <v/>
      </c>
      <c r="H3232" s="16" t="str">
        <f t="shared" ca="1" si="314"/>
        <v/>
      </c>
      <c r="I3232" s="16" t="str">
        <f t="shared" ca="1" si="314"/>
        <v/>
      </c>
      <c r="J3232" s="16" t="str">
        <f t="shared" ca="1" si="314"/>
        <v/>
      </c>
    </row>
    <row r="3233" spans="4:10">
      <c r="D3233" s="3" t="str">
        <f t="shared" si="311"/>
        <v>15-2</v>
      </c>
      <c r="E3233" s="3">
        <v>3229</v>
      </c>
      <c r="F3233" s="16" t="str">
        <f t="shared" ca="1" si="312"/>
        <v/>
      </c>
      <c r="G3233" s="16" t="str">
        <f t="shared" ca="1" si="314"/>
        <v/>
      </c>
      <c r="H3233" s="16" t="str">
        <f t="shared" ca="1" si="314"/>
        <v/>
      </c>
      <c r="I3233" s="16" t="str">
        <f t="shared" ca="1" si="314"/>
        <v/>
      </c>
      <c r="J3233" s="16" t="str">
        <f t="shared" ca="1" si="314"/>
        <v/>
      </c>
    </row>
    <row r="3234" spans="4:10">
      <c r="D3234" s="3" t="str">
        <f t="shared" si="311"/>
        <v>15-2</v>
      </c>
      <c r="E3234" s="3">
        <v>3230</v>
      </c>
      <c r="F3234" s="16" t="str">
        <f t="shared" ca="1" si="312"/>
        <v/>
      </c>
      <c r="G3234" s="16" t="str">
        <f t="shared" ca="1" si="314"/>
        <v/>
      </c>
      <c r="H3234" s="16" t="str">
        <f t="shared" ca="1" si="314"/>
        <v/>
      </c>
      <c r="I3234" s="16" t="str">
        <f t="shared" ca="1" si="314"/>
        <v/>
      </c>
      <c r="J3234" s="16" t="str">
        <f t="shared" ca="1" si="314"/>
        <v/>
      </c>
    </row>
    <row r="3235" spans="4:10">
      <c r="D3235" s="3" t="str">
        <f t="shared" si="311"/>
        <v>15-2</v>
      </c>
      <c r="E3235" s="3">
        <v>3231</v>
      </c>
      <c r="F3235" s="16" t="str">
        <f t="shared" ca="1" si="312"/>
        <v/>
      </c>
      <c r="G3235" s="16" t="str">
        <f t="shared" ca="1" si="314"/>
        <v/>
      </c>
      <c r="H3235" s="16" t="str">
        <f t="shared" ca="1" si="314"/>
        <v/>
      </c>
      <c r="I3235" s="16" t="str">
        <f t="shared" ca="1" si="314"/>
        <v/>
      </c>
      <c r="J3235" s="16" t="str">
        <f t="shared" ca="1" si="314"/>
        <v/>
      </c>
    </row>
    <row r="3236" spans="4:10">
      <c r="D3236" s="3" t="str">
        <f t="shared" si="311"/>
        <v>15-2</v>
      </c>
      <c r="E3236" s="3">
        <v>3232</v>
      </c>
      <c r="F3236" s="16" t="str">
        <f t="shared" ca="1" si="312"/>
        <v/>
      </c>
      <c r="G3236" s="16" t="str">
        <f t="shared" ca="1" si="314"/>
        <v/>
      </c>
      <c r="H3236" s="16" t="str">
        <f t="shared" ca="1" si="314"/>
        <v/>
      </c>
      <c r="I3236" s="16" t="str">
        <f t="shared" ca="1" si="314"/>
        <v/>
      </c>
      <c r="J3236" s="16" t="str">
        <f t="shared" ca="1" si="314"/>
        <v/>
      </c>
    </row>
    <row r="3237" spans="4:10">
      <c r="D3237" s="3" t="str">
        <f t="shared" si="311"/>
        <v>15-3</v>
      </c>
      <c r="E3237" s="3">
        <v>3233</v>
      </c>
      <c r="F3237" s="16" t="str">
        <f t="shared" ca="1" si="312"/>
        <v/>
      </c>
      <c r="G3237" s="16" t="str">
        <f t="shared" ca="1" si="314"/>
        <v/>
      </c>
      <c r="H3237" s="16" t="str">
        <f t="shared" ca="1" si="314"/>
        <v/>
      </c>
      <c r="I3237" s="16" t="str">
        <f t="shared" ca="1" si="314"/>
        <v/>
      </c>
      <c r="J3237" s="16" t="str">
        <f t="shared" ca="1" si="314"/>
        <v/>
      </c>
    </row>
    <row r="3238" spans="4:10">
      <c r="D3238" s="3" t="str">
        <f t="shared" si="311"/>
        <v>15-3</v>
      </c>
      <c r="E3238" s="3">
        <v>3234</v>
      </c>
      <c r="F3238" s="16" t="str">
        <f t="shared" ca="1" si="312"/>
        <v/>
      </c>
      <c r="G3238" s="16" t="str">
        <f t="shared" ca="1" si="314"/>
        <v/>
      </c>
      <c r="H3238" s="16" t="str">
        <f t="shared" ca="1" si="314"/>
        <v/>
      </c>
      <c r="I3238" s="16" t="str">
        <f t="shared" ca="1" si="314"/>
        <v/>
      </c>
      <c r="J3238" s="16" t="str">
        <f t="shared" ca="1" si="314"/>
        <v/>
      </c>
    </row>
    <row r="3239" spans="4:10">
      <c r="D3239" s="3" t="str">
        <f t="shared" si="311"/>
        <v>15-3</v>
      </c>
      <c r="E3239" s="3">
        <v>3235</v>
      </c>
      <c r="F3239" s="16" t="str">
        <f t="shared" ca="1" si="312"/>
        <v/>
      </c>
      <c r="G3239" s="16" t="str">
        <f t="shared" ca="1" si="314"/>
        <v/>
      </c>
      <c r="H3239" s="16" t="str">
        <f t="shared" ca="1" si="314"/>
        <v/>
      </c>
      <c r="I3239" s="16" t="str">
        <f t="shared" ca="1" si="314"/>
        <v/>
      </c>
      <c r="J3239" s="16" t="str">
        <f t="shared" ca="1" si="314"/>
        <v/>
      </c>
    </row>
    <row r="3240" spans="4:10">
      <c r="D3240" s="3" t="str">
        <f t="shared" si="311"/>
        <v>15-3</v>
      </c>
      <c r="E3240" s="3">
        <v>3236</v>
      </c>
      <c r="F3240" s="16" t="str">
        <f t="shared" ca="1" si="312"/>
        <v/>
      </c>
      <c r="G3240" s="16" t="str">
        <f t="shared" ca="1" si="314"/>
        <v/>
      </c>
      <c r="H3240" s="16" t="str">
        <f t="shared" ca="1" si="314"/>
        <v/>
      </c>
      <c r="I3240" s="16" t="str">
        <f t="shared" ca="1" si="314"/>
        <v/>
      </c>
      <c r="J3240" s="16" t="str">
        <f t="shared" ca="1" si="314"/>
        <v/>
      </c>
    </row>
    <row r="3241" spans="4:10">
      <c r="D3241" s="3" t="str">
        <f t="shared" si="311"/>
        <v>15-3</v>
      </c>
      <c r="E3241" s="3">
        <v>3237</v>
      </c>
      <c r="F3241" s="16" t="str">
        <f t="shared" ca="1" si="312"/>
        <v/>
      </c>
      <c r="G3241" s="16" t="str">
        <f t="shared" ca="1" si="314"/>
        <v/>
      </c>
      <c r="H3241" s="16" t="str">
        <f t="shared" ca="1" si="314"/>
        <v/>
      </c>
      <c r="I3241" s="16" t="str">
        <f t="shared" ca="1" si="314"/>
        <v/>
      </c>
      <c r="J3241" s="16" t="str">
        <f t="shared" ca="1" si="314"/>
        <v/>
      </c>
    </row>
    <row r="3242" spans="4:10">
      <c r="D3242" s="3" t="str">
        <f t="shared" si="311"/>
        <v>15-3</v>
      </c>
      <c r="E3242" s="3">
        <v>3238</v>
      </c>
      <c r="F3242" s="16" t="str">
        <f t="shared" ca="1" si="312"/>
        <v/>
      </c>
      <c r="G3242" s="16" t="str">
        <f t="shared" ca="1" si="314"/>
        <v/>
      </c>
      <c r="H3242" s="16" t="str">
        <f t="shared" ca="1" si="314"/>
        <v/>
      </c>
      <c r="I3242" s="16" t="str">
        <f t="shared" ca="1" si="314"/>
        <v/>
      </c>
      <c r="J3242" s="16" t="str">
        <f t="shared" ca="1" si="314"/>
        <v/>
      </c>
    </row>
    <row r="3243" spans="4:10">
      <c r="D3243" s="3" t="str">
        <f t="shared" si="311"/>
        <v>15-3</v>
      </c>
      <c r="E3243" s="3">
        <v>3239</v>
      </c>
      <c r="F3243" s="16" t="str">
        <f t="shared" ca="1" si="312"/>
        <v/>
      </c>
      <c r="G3243" s="16" t="str">
        <f t="shared" ca="1" si="314"/>
        <v/>
      </c>
      <c r="H3243" s="16" t="str">
        <f t="shared" ca="1" si="314"/>
        <v/>
      </c>
      <c r="I3243" s="16" t="str">
        <f t="shared" ca="1" si="314"/>
        <v/>
      </c>
      <c r="J3243" s="16" t="str">
        <f t="shared" ca="1" si="314"/>
        <v/>
      </c>
    </row>
    <row r="3244" spans="4:10">
      <c r="D3244" s="3" t="str">
        <f t="shared" si="311"/>
        <v>15-3</v>
      </c>
      <c r="E3244" s="3">
        <v>3240</v>
      </c>
      <c r="F3244" s="16" t="str">
        <f t="shared" ca="1" si="312"/>
        <v/>
      </c>
      <c r="G3244" s="16" t="str">
        <f t="shared" ca="1" si="314"/>
        <v/>
      </c>
      <c r="H3244" s="16" t="str">
        <f t="shared" ca="1" si="314"/>
        <v/>
      </c>
      <c r="I3244" s="16" t="str">
        <f t="shared" ca="1" si="314"/>
        <v/>
      </c>
      <c r="J3244" s="16" t="str">
        <f t="shared" ca="1" si="314"/>
        <v/>
      </c>
    </row>
    <row r="3245" spans="4:10">
      <c r="D3245" s="3" t="str">
        <f t="shared" si="311"/>
        <v>15-3</v>
      </c>
      <c r="E3245" s="3">
        <v>3241</v>
      </c>
      <c r="F3245" s="16" t="str">
        <f t="shared" ca="1" si="312"/>
        <v/>
      </c>
      <c r="G3245" s="16" t="str">
        <f t="shared" ref="G3245:J3264" ca="1" si="31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245" s="16" t="str">
        <f t="shared" ca="1" si="315"/>
        <v/>
      </c>
      <c r="I3245" s="16" t="str">
        <f t="shared" ca="1" si="315"/>
        <v/>
      </c>
      <c r="J3245" s="16" t="str">
        <f t="shared" ca="1" si="315"/>
        <v/>
      </c>
    </row>
    <row r="3246" spans="4:10">
      <c r="D3246" s="3" t="str">
        <f t="shared" si="311"/>
        <v>15-3</v>
      </c>
      <c r="E3246" s="3">
        <v>3242</v>
      </c>
      <c r="F3246" s="16" t="str">
        <f t="shared" ca="1" si="312"/>
        <v/>
      </c>
      <c r="G3246" s="16" t="str">
        <f t="shared" ca="1" si="315"/>
        <v/>
      </c>
      <c r="H3246" s="16" t="str">
        <f t="shared" ca="1" si="315"/>
        <v/>
      </c>
      <c r="I3246" s="16" t="str">
        <f t="shared" ca="1" si="315"/>
        <v/>
      </c>
      <c r="J3246" s="16" t="str">
        <f t="shared" ca="1" si="315"/>
        <v/>
      </c>
    </row>
    <row r="3247" spans="4:10">
      <c r="D3247" s="3" t="str">
        <f t="shared" si="311"/>
        <v>15-3</v>
      </c>
      <c r="E3247" s="3">
        <v>3243</v>
      </c>
      <c r="F3247" s="16" t="str">
        <f t="shared" ca="1" si="312"/>
        <v/>
      </c>
      <c r="G3247" s="16" t="str">
        <f t="shared" ca="1" si="315"/>
        <v/>
      </c>
      <c r="H3247" s="16" t="str">
        <f t="shared" ca="1" si="315"/>
        <v/>
      </c>
      <c r="I3247" s="16" t="str">
        <f t="shared" ca="1" si="315"/>
        <v/>
      </c>
      <c r="J3247" s="16" t="str">
        <f t="shared" ca="1" si="315"/>
        <v/>
      </c>
    </row>
    <row r="3248" spans="4:10">
      <c r="D3248" s="3" t="str">
        <f t="shared" si="311"/>
        <v>15-3</v>
      </c>
      <c r="E3248" s="3">
        <v>3244</v>
      </c>
      <c r="F3248" s="16" t="str">
        <f t="shared" ca="1" si="312"/>
        <v/>
      </c>
      <c r="G3248" s="16" t="str">
        <f t="shared" ca="1" si="315"/>
        <v/>
      </c>
      <c r="H3248" s="16" t="str">
        <f t="shared" ca="1" si="315"/>
        <v/>
      </c>
      <c r="I3248" s="16" t="str">
        <f t="shared" ca="1" si="315"/>
        <v/>
      </c>
      <c r="J3248" s="16" t="str">
        <f t="shared" ca="1" si="315"/>
        <v/>
      </c>
    </row>
    <row r="3249" spans="4:10">
      <c r="D3249" s="3" t="str">
        <f t="shared" si="311"/>
        <v>15-3</v>
      </c>
      <c r="E3249" s="3">
        <v>3245</v>
      </c>
      <c r="F3249" s="16" t="str">
        <f t="shared" ca="1" si="312"/>
        <v/>
      </c>
      <c r="G3249" s="16" t="str">
        <f t="shared" ca="1" si="315"/>
        <v/>
      </c>
      <c r="H3249" s="16" t="str">
        <f t="shared" ca="1" si="315"/>
        <v/>
      </c>
      <c r="I3249" s="16" t="str">
        <f t="shared" ca="1" si="315"/>
        <v/>
      </c>
      <c r="J3249" s="16" t="str">
        <f t="shared" ca="1" si="315"/>
        <v/>
      </c>
    </row>
    <row r="3250" spans="4:10">
      <c r="D3250" s="3" t="str">
        <f t="shared" si="311"/>
        <v>15-3</v>
      </c>
      <c r="E3250" s="3">
        <v>3246</v>
      </c>
      <c r="F3250" s="16" t="str">
        <f t="shared" ca="1" si="312"/>
        <v/>
      </c>
      <c r="G3250" s="16" t="str">
        <f t="shared" ca="1" si="315"/>
        <v/>
      </c>
      <c r="H3250" s="16" t="str">
        <f t="shared" ca="1" si="315"/>
        <v/>
      </c>
      <c r="I3250" s="16" t="str">
        <f t="shared" ca="1" si="315"/>
        <v/>
      </c>
      <c r="J3250" s="16" t="str">
        <f t="shared" ca="1" si="315"/>
        <v/>
      </c>
    </row>
    <row r="3251" spans="4:10">
      <c r="D3251" s="3" t="str">
        <f t="shared" si="311"/>
        <v>15-3</v>
      </c>
      <c r="E3251" s="3">
        <v>3247</v>
      </c>
      <c r="F3251" s="16" t="str">
        <f t="shared" ca="1" si="312"/>
        <v/>
      </c>
      <c r="G3251" s="16" t="str">
        <f t="shared" ca="1" si="315"/>
        <v/>
      </c>
      <c r="H3251" s="16" t="str">
        <f t="shared" ca="1" si="315"/>
        <v/>
      </c>
      <c r="I3251" s="16" t="str">
        <f t="shared" ca="1" si="315"/>
        <v/>
      </c>
      <c r="J3251" s="16" t="str">
        <f t="shared" ca="1" si="315"/>
        <v/>
      </c>
    </row>
    <row r="3252" spans="4:10">
      <c r="D3252" s="3" t="str">
        <f t="shared" si="311"/>
        <v>15-3</v>
      </c>
      <c r="E3252" s="3">
        <v>3248</v>
      </c>
      <c r="F3252" s="16" t="str">
        <f t="shared" ca="1" si="312"/>
        <v/>
      </c>
      <c r="G3252" s="16" t="str">
        <f t="shared" ca="1" si="315"/>
        <v/>
      </c>
      <c r="H3252" s="16" t="str">
        <f t="shared" ca="1" si="315"/>
        <v/>
      </c>
      <c r="I3252" s="16" t="str">
        <f t="shared" ca="1" si="315"/>
        <v/>
      </c>
      <c r="J3252" s="16" t="str">
        <f t="shared" ca="1" si="315"/>
        <v/>
      </c>
    </row>
    <row r="3253" spans="4:10">
      <c r="D3253" s="3" t="str">
        <f t="shared" si="311"/>
        <v>15-4</v>
      </c>
      <c r="E3253" s="3">
        <v>3249</v>
      </c>
      <c r="F3253" s="16" t="str">
        <f t="shared" ca="1" si="312"/>
        <v/>
      </c>
      <c r="G3253" s="16" t="str">
        <f t="shared" ca="1" si="315"/>
        <v/>
      </c>
      <c r="H3253" s="16" t="str">
        <f t="shared" ca="1" si="315"/>
        <v/>
      </c>
      <c r="I3253" s="16" t="str">
        <f t="shared" ca="1" si="315"/>
        <v/>
      </c>
      <c r="J3253" s="16" t="str">
        <f t="shared" ca="1" si="315"/>
        <v/>
      </c>
    </row>
    <row r="3254" spans="4:10">
      <c r="D3254" s="3" t="str">
        <f t="shared" si="311"/>
        <v>15-4</v>
      </c>
      <c r="E3254" s="3">
        <v>3250</v>
      </c>
      <c r="F3254" s="16" t="str">
        <f t="shared" ca="1" si="312"/>
        <v/>
      </c>
      <c r="G3254" s="16" t="str">
        <f t="shared" ca="1" si="315"/>
        <v/>
      </c>
      <c r="H3254" s="16" t="str">
        <f t="shared" ca="1" si="315"/>
        <v/>
      </c>
      <c r="I3254" s="16" t="str">
        <f t="shared" ca="1" si="315"/>
        <v/>
      </c>
      <c r="J3254" s="16" t="str">
        <f t="shared" ca="1" si="315"/>
        <v/>
      </c>
    </row>
    <row r="3255" spans="4:10">
      <c r="D3255" s="3" t="str">
        <f t="shared" si="311"/>
        <v>15-4</v>
      </c>
      <c r="E3255" s="3">
        <v>3251</v>
      </c>
      <c r="F3255" s="16" t="str">
        <f t="shared" ca="1" si="312"/>
        <v/>
      </c>
      <c r="G3255" s="16" t="str">
        <f t="shared" ca="1" si="315"/>
        <v/>
      </c>
      <c r="H3255" s="16" t="str">
        <f t="shared" ca="1" si="315"/>
        <v/>
      </c>
      <c r="I3255" s="16" t="str">
        <f t="shared" ca="1" si="315"/>
        <v/>
      </c>
      <c r="J3255" s="16" t="str">
        <f t="shared" ca="1" si="315"/>
        <v/>
      </c>
    </row>
    <row r="3256" spans="4:10">
      <c r="D3256" s="3" t="str">
        <f t="shared" si="311"/>
        <v>15-4</v>
      </c>
      <c r="E3256" s="3">
        <v>3252</v>
      </c>
      <c r="F3256" s="16" t="str">
        <f t="shared" ca="1" si="312"/>
        <v/>
      </c>
      <c r="G3256" s="16" t="str">
        <f t="shared" ca="1" si="315"/>
        <v/>
      </c>
      <c r="H3256" s="16" t="str">
        <f t="shared" ca="1" si="315"/>
        <v/>
      </c>
      <c r="I3256" s="16" t="str">
        <f t="shared" ca="1" si="315"/>
        <v/>
      </c>
      <c r="J3256" s="16" t="str">
        <f t="shared" ca="1" si="315"/>
        <v/>
      </c>
    </row>
    <row r="3257" spans="4:10">
      <c r="D3257" s="3" t="str">
        <f t="shared" si="311"/>
        <v>15-4</v>
      </c>
      <c r="E3257" s="3">
        <v>3253</v>
      </c>
      <c r="F3257" s="16" t="str">
        <f t="shared" ca="1" si="312"/>
        <v/>
      </c>
      <c r="G3257" s="16" t="str">
        <f t="shared" ca="1" si="315"/>
        <v/>
      </c>
      <c r="H3257" s="16" t="str">
        <f t="shared" ca="1" si="315"/>
        <v/>
      </c>
      <c r="I3257" s="16" t="str">
        <f t="shared" ca="1" si="315"/>
        <v/>
      </c>
      <c r="J3257" s="16" t="str">
        <f t="shared" ca="1" si="315"/>
        <v/>
      </c>
    </row>
    <row r="3258" spans="4:10">
      <c r="D3258" s="3" t="str">
        <f t="shared" si="311"/>
        <v>15-4</v>
      </c>
      <c r="E3258" s="3">
        <v>3254</v>
      </c>
      <c r="F3258" s="16" t="str">
        <f t="shared" ca="1" si="312"/>
        <v/>
      </c>
      <c r="G3258" s="16" t="str">
        <f t="shared" ca="1" si="315"/>
        <v/>
      </c>
      <c r="H3258" s="16" t="str">
        <f t="shared" ca="1" si="315"/>
        <v/>
      </c>
      <c r="I3258" s="16" t="str">
        <f t="shared" ca="1" si="315"/>
        <v/>
      </c>
      <c r="J3258" s="16" t="str">
        <f t="shared" ca="1" si="315"/>
        <v/>
      </c>
    </row>
    <row r="3259" spans="4:10">
      <c r="D3259" s="3" t="str">
        <f t="shared" si="311"/>
        <v>15-4</v>
      </c>
      <c r="E3259" s="3">
        <v>3255</v>
      </c>
      <c r="F3259" s="16" t="str">
        <f t="shared" ca="1" si="312"/>
        <v/>
      </c>
      <c r="G3259" s="16" t="str">
        <f t="shared" ca="1" si="315"/>
        <v/>
      </c>
      <c r="H3259" s="16" t="str">
        <f t="shared" ca="1" si="315"/>
        <v/>
      </c>
      <c r="I3259" s="16" t="str">
        <f t="shared" ca="1" si="315"/>
        <v/>
      </c>
      <c r="J3259" s="16" t="str">
        <f t="shared" ca="1" si="315"/>
        <v/>
      </c>
    </row>
    <row r="3260" spans="4:10">
      <c r="D3260" s="3" t="str">
        <f t="shared" si="311"/>
        <v>15-4</v>
      </c>
      <c r="E3260" s="3">
        <v>3256</v>
      </c>
      <c r="F3260" s="16" t="str">
        <f t="shared" ca="1" si="312"/>
        <v/>
      </c>
      <c r="G3260" s="16" t="str">
        <f t="shared" ca="1" si="315"/>
        <v/>
      </c>
      <c r="H3260" s="16" t="str">
        <f t="shared" ca="1" si="315"/>
        <v/>
      </c>
      <c r="I3260" s="16" t="str">
        <f t="shared" ca="1" si="315"/>
        <v/>
      </c>
      <c r="J3260" s="16" t="str">
        <f t="shared" ca="1" si="315"/>
        <v/>
      </c>
    </row>
    <row r="3261" spans="4:10">
      <c r="D3261" s="3" t="str">
        <f t="shared" si="311"/>
        <v>15-4</v>
      </c>
      <c r="E3261" s="3">
        <v>3257</v>
      </c>
      <c r="F3261" s="16" t="str">
        <f t="shared" ca="1" si="312"/>
        <v/>
      </c>
      <c r="G3261" s="16" t="str">
        <f t="shared" ca="1" si="315"/>
        <v/>
      </c>
      <c r="H3261" s="16" t="str">
        <f t="shared" ca="1" si="315"/>
        <v/>
      </c>
      <c r="I3261" s="16" t="str">
        <f t="shared" ca="1" si="315"/>
        <v/>
      </c>
      <c r="J3261" s="16" t="str">
        <f t="shared" ca="1" si="315"/>
        <v/>
      </c>
    </row>
    <row r="3262" spans="4:10">
      <c r="D3262" s="3" t="str">
        <f t="shared" si="311"/>
        <v>15-4</v>
      </c>
      <c r="E3262" s="3">
        <v>3258</v>
      </c>
      <c r="F3262" s="16" t="str">
        <f t="shared" ca="1" si="312"/>
        <v/>
      </c>
      <c r="G3262" s="16" t="str">
        <f t="shared" ca="1" si="315"/>
        <v/>
      </c>
      <c r="H3262" s="16" t="str">
        <f t="shared" ca="1" si="315"/>
        <v/>
      </c>
      <c r="I3262" s="16" t="str">
        <f t="shared" ca="1" si="315"/>
        <v/>
      </c>
      <c r="J3262" s="16" t="str">
        <f t="shared" ca="1" si="315"/>
        <v/>
      </c>
    </row>
    <row r="3263" spans="4:10">
      <c r="D3263" s="3" t="str">
        <f t="shared" si="311"/>
        <v>15-4</v>
      </c>
      <c r="E3263" s="3">
        <v>3259</v>
      </c>
      <c r="F3263" s="16" t="str">
        <f t="shared" ca="1" si="312"/>
        <v/>
      </c>
      <c r="G3263" s="16" t="str">
        <f t="shared" ca="1" si="315"/>
        <v/>
      </c>
      <c r="H3263" s="16" t="str">
        <f t="shared" ca="1" si="315"/>
        <v/>
      </c>
      <c r="I3263" s="16" t="str">
        <f t="shared" ca="1" si="315"/>
        <v/>
      </c>
      <c r="J3263" s="16" t="str">
        <f t="shared" ca="1" si="315"/>
        <v/>
      </c>
    </row>
    <row r="3264" spans="4:10">
      <c r="D3264" s="3" t="str">
        <f t="shared" si="311"/>
        <v>15-4</v>
      </c>
      <c r="E3264" s="3">
        <v>3260</v>
      </c>
      <c r="F3264" s="16" t="str">
        <f t="shared" ca="1" si="312"/>
        <v/>
      </c>
      <c r="G3264" s="16" t="str">
        <f t="shared" ca="1" si="315"/>
        <v/>
      </c>
      <c r="H3264" s="16" t="str">
        <f t="shared" ca="1" si="315"/>
        <v/>
      </c>
      <c r="I3264" s="16" t="str">
        <f t="shared" ca="1" si="315"/>
        <v/>
      </c>
      <c r="J3264" s="16" t="str">
        <f t="shared" ca="1" si="315"/>
        <v/>
      </c>
    </row>
    <row r="3265" spans="4:10">
      <c r="D3265" s="3" t="str">
        <f t="shared" si="311"/>
        <v>15-4</v>
      </c>
      <c r="E3265" s="3">
        <v>3261</v>
      </c>
      <c r="F3265" s="16" t="str">
        <f t="shared" ca="1" si="312"/>
        <v/>
      </c>
      <c r="G3265" s="16" t="str">
        <f t="shared" ref="G3265:J3284" ca="1" si="31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265" s="16" t="str">
        <f t="shared" ca="1" si="316"/>
        <v/>
      </c>
      <c r="I3265" s="16" t="str">
        <f t="shared" ca="1" si="316"/>
        <v/>
      </c>
      <c r="J3265" s="16" t="str">
        <f t="shared" ca="1" si="316"/>
        <v/>
      </c>
    </row>
    <row r="3266" spans="4:10">
      <c r="D3266" s="3" t="str">
        <f t="shared" si="311"/>
        <v>15-4</v>
      </c>
      <c r="E3266" s="3">
        <v>3262</v>
      </c>
      <c r="F3266" s="16" t="str">
        <f t="shared" ca="1" si="312"/>
        <v/>
      </c>
      <c r="G3266" s="16" t="str">
        <f t="shared" ca="1" si="316"/>
        <v/>
      </c>
      <c r="H3266" s="16" t="str">
        <f t="shared" ca="1" si="316"/>
        <v/>
      </c>
      <c r="I3266" s="16" t="str">
        <f t="shared" ca="1" si="316"/>
        <v/>
      </c>
      <c r="J3266" s="16" t="str">
        <f t="shared" ca="1" si="316"/>
        <v/>
      </c>
    </row>
    <row r="3267" spans="4:10">
      <c r="D3267" s="3" t="str">
        <f t="shared" si="311"/>
        <v>15-4</v>
      </c>
      <c r="E3267" s="3">
        <v>3263</v>
      </c>
      <c r="F3267" s="16" t="str">
        <f t="shared" ca="1" si="312"/>
        <v/>
      </c>
      <c r="G3267" s="16" t="str">
        <f t="shared" ca="1" si="316"/>
        <v/>
      </c>
      <c r="H3267" s="16" t="str">
        <f t="shared" ca="1" si="316"/>
        <v/>
      </c>
      <c r="I3267" s="16" t="str">
        <f t="shared" ca="1" si="316"/>
        <v/>
      </c>
      <c r="J3267" s="16" t="str">
        <f t="shared" ca="1" si="316"/>
        <v/>
      </c>
    </row>
    <row r="3268" spans="4:10">
      <c r="D3268" s="3" t="str">
        <f t="shared" si="311"/>
        <v>15-4</v>
      </c>
      <c r="E3268" s="3">
        <v>3264</v>
      </c>
      <c r="F3268" s="16" t="str">
        <f t="shared" ca="1" si="312"/>
        <v/>
      </c>
      <c r="G3268" s="16" t="str">
        <f t="shared" ca="1" si="316"/>
        <v/>
      </c>
      <c r="H3268" s="16" t="str">
        <f t="shared" ca="1" si="316"/>
        <v/>
      </c>
      <c r="I3268" s="16" t="str">
        <f t="shared" ca="1" si="316"/>
        <v/>
      </c>
      <c r="J3268" s="16" t="str">
        <f t="shared" ca="1" si="316"/>
        <v/>
      </c>
    </row>
    <row r="3269" spans="4:10">
      <c r="D3269" s="3" t="str">
        <f t="shared" ref="D3269:D3332" si="317">DEC2HEX(HEX2DEC($D$4)+FLOOR((ROW(A3265)-1)/($M$4*10),1))&amp;"-"&amp;FLOOR((ROW(A3265)-1)/$M$4,1)+1-FLOOR((ROW(A3265)-1)/($M$4*10),1)*10</f>
        <v>15-5</v>
      </c>
      <c r="E3269" s="3">
        <v>3265</v>
      </c>
      <c r="F3269" s="16" t="str">
        <f t="shared" ref="F3269:F3332" ca="1" si="318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269" s="16" t="str">
        <f t="shared" ca="1" si="316"/>
        <v/>
      </c>
      <c r="H3269" s="16" t="str">
        <f t="shared" ca="1" si="316"/>
        <v/>
      </c>
      <c r="I3269" s="16" t="str">
        <f t="shared" ca="1" si="316"/>
        <v/>
      </c>
      <c r="J3269" s="16" t="str">
        <f t="shared" ca="1" si="316"/>
        <v/>
      </c>
    </row>
    <row r="3270" spans="4:10">
      <c r="D3270" s="3" t="str">
        <f t="shared" si="317"/>
        <v>15-5</v>
      </c>
      <c r="E3270" s="3">
        <v>3266</v>
      </c>
      <c r="F3270" s="16" t="str">
        <f t="shared" ca="1" si="318"/>
        <v/>
      </c>
      <c r="G3270" s="16" t="str">
        <f t="shared" ca="1" si="316"/>
        <v/>
      </c>
      <c r="H3270" s="16" t="str">
        <f t="shared" ca="1" si="316"/>
        <v/>
      </c>
      <c r="I3270" s="16" t="str">
        <f t="shared" ca="1" si="316"/>
        <v/>
      </c>
      <c r="J3270" s="16" t="str">
        <f t="shared" ca="1" si="316"/>
        <v/>
      </c>
    </row>
    <row r="3271" spans="4:10">
      <c r="D3271" s="3" t="str">
        <f t="shared" si="317"/>
        <v>15-5</v>
      </c>
      <c r="E3271" s="3">
        <v>3267</v>
      </c>
      <c r="F3271" s="16" t="str">
        <f t="shared" ca="1" si="318"/>
        <v/>
      </c>
      <c r="G3271" s="16" t="str">
        <f t="shared" ca="1" si="316"/>
        <v/>
      </c>
      <c r="H3271" s="16" t="str">
        <f t="shared" ca="1" si="316"/>
        <v/>
      </c>
      <c r="I3271" s="16" t="str">
        <f t="shared" ca="1" si="316"/>
        <v/>
      </c>
      <c r="J3271" s="16" t="str">
        <f t="shared" ca="1" si="316"/>
        <v/>
      </c>
    </row>
    <row r="3272" spans="4:10">
      <c r="D3272" s="3" t="str">
        <f t="shared" si="317"/>
        <v>15-5</v>
      </c>
      <c r="E3272" s="3">
        <v>3268</v>
      </c>
      <c r="F3272" s="16" t="str">
        <f t="shared" ca="1" si="318"/>
        <v/>
      </c>
      <c r="G3272" s="16" t="str">
        <f t="shared" ca="1" si="316"/>
        <v/>
      </c>
      <c r="H3272" s="16" t="str">
        <f t="shared" ca="1" si="316"/>
        <v/>
      </c>
      <c r="I3272" s="16" t="str">
        <f t="shared" ca="1" si="316"/>
        <v/>
      </c>
      <c r="J3272" s="16" t="str">
        <f t="shared" ca="1" si="316"/>
        <v/>
      </c>
    </row>
    <row r="3273" spans="4:10">
      <c r="D3273" s="3" t="str">
        <f t="shared" si="317"/>
        <v>15-5</v>
      </c>
      <c r="E3273" s="3">
        <v>3269</v>
      </c>
      <c r="F3273" s="16" t="str">
        <f t="shared" ca="1" si="318"/>
        <v/>
      </c>
      <c r="G3273" s="16" t="str">
        <f t="shared" ca="1" si="316"/>
        <v/>
      </c>
      <c r="H3273" s="16" t="str">
        <f t="shared" ca="1" si="316"/>
        <v/>
      </c>
      <c r="I3273" s="16" t="str">
        <f t="shared" ca="1" si="316"/>
        <v/>
      </c>
      <c r="J3273" s="16" t="str">
        <f t="shared" ca="1" si="316"/>
        <v/>
      </c>
    </row>
    <row r="3274" spans="4:10">
      <c r="D3274" s="3" t="str">
        <f t="shared" si="317"/>
        <v>15-5</v>
      </c>
      <c r="E3274" s="3">
        <v>3270</v>
      </c>
      <c r="F3274" s="16" t="str">
        <f t="shared" ca="1" si="318"/>
        <v/>
      </c>
      <c r="G3274" s="16" t="str">
        <f t="shared" ca="1" si="316"/>
        <v/>
      </c>
      <c r="H3274" s="16" t="str">
        <f t="shared" ca="1" si="316"/>
        <v/>
      </c>
      <c r="I3274" s="16" t="str">
        <f t="shared" ca="1" si="316"/>
        <v/>
      </c>
      <c r="J3274" s="16" t="str">
        <f t="shared" ca="1" si="316"/>
        <v/>
      </c>
    </row>
    <row r="3275" spans="4:10">
      <c r="D3275" s="3" t="str">
        <f t="shared" si="317"/>
        <v>15-5</v>
      </c>
      <c r="E3275" s="3">
        <v>3271</v>
      </c>
      <c r="F3275" s="16" t="str">
        <f t="shared" ca="1" si="318"/>
        <v/>
      </c>
      <c r="G3275" s="16" t="str">
        <f t="shared" ca="1" si="316"/>
        <v/>
      </c>
      <c r="H3275" s="16" t="str">
        <f t="shared" ca="1" si="316"/>
        <v/>
      </c>
      <c r="I3275" s="16" t="str">
        <f t="shared" ca="1" si="316"/>
        <v/>
      </c>
      <c r="J3275" s="16" t="str">
        <f t="shared" ca="1" si="316"/>
        <v/>
      </c>
    </row>
    <row r="3276" spans="4:10">
      <c r="D3276" s="3" t="str">
        <f t="shared" si="317"/>
        <v>15-5</v>
      </c>
      <c r="E3276" s="3">
        <v>3272</v>
      </c>
      <c r="F3276" s="16" t="str">
        <f t="shared" ca="1" si="318"/>
        <v/>
      </c>
      <c r="G3276" s="16" t="str">
        <f t="shared" ca="1" si="316"/>
        <v/>
      </c>
      <c r="H3276" s="16" t="str">
        <f t="shared" ca="1" si="316"/>
        <v/>
      </c>
      <c r="I3276" s="16" t="str">
        <f t="shared" ca="1" si="316"/>
        <v/>
      </c>
      <c r="J3276" s="16" t="str">
        <f t="shared" ca="1" si="316"/>
        <v/>
      </c>
    </row>
    <row r="3277" spans="4:10">
      <c r="D3277" s="3" t="str">
        <f t="shared" si="317"/>
        <v>15-5</v>
      </c>
      <c r="E3277" s="3">
        <v>3273</v>
      </c>
      <c r="F3277" s="16" t="str">
        <f t="shared" ca="1" si="318"/>
        <v/>
      </c>
      <c r="G3277" s="16" t="str">
        <f t="shared" ca="1" si="316"/>
        <v/>
      </c>
      <c r="H3277" s="16" t="str">
        <f t="shared" ca="1" si="316"/>
        <v/>
      </c>
      <c r="I3277" s="16" t="str">
        <f t="shared" ca="1" si="316"/>
        <v/>
      </c>
      <c r="J3277" s="16" t="str">
        <f t="shared" ca="1" si="316"/>
        <v/>
      </c>
    </row>
    <row r="3278" spans="4:10">
      <c r="D3278" s="3" t="str">
        <f t="shared" si="317"/>
        <v>15-5</v>
      </c>
      <c r="E3278" s="3">
        <v>3274</v>
      </c>
      <c r="F3278" s="16" t="str">
        <f t="shared" ca="1" si="318"/>
        <v/>
      </c>
      <c r="G3278" s="16" t="str">
        <f t="shared" ca="1" si="316"/>
        <v/>
      </c>
      <c r="H3278" s="16" t="str">
        <f t="shared" ca="1" si="316"/>
        <v/>
      </c>
      <c r="I3278" s="16" t="str">
        <f t="shared" ca="1" si="316"/>
        <v/>
      </c>
      <c r="J3278" s="16" t="str">
        <f t="shared" ca="1" si="316"/>
        <v/>
      </c>
    </row>
    <row r="3279" spans="4:10">
      <c r="D3279" s="3" t="str">
        <f t="shared" si="317"/>
        <v>15-5</v>
      </c>
      <c r="E3279" s="3">
        <v>3275</v>
      </c>
      <c r="F3279" s="16" t="str">
        <f t="shared" ca="1" si="318"/>
        <v/>
      </c>
      <c r="G3279" s="16" t="str">
        <f t="shared" ca="1" si="316"/>
        <v/>
      </c>
      <c r="H3279" s="16" t="str">
        <f t="shared" ca="1" si="316"/>
        <v/>
      </c>
      <c r="I3279" s="16" t="str">
        <f t="shared" ca="1" si="316"/>
        <v/>
      </c>
      <c r="J3279" s="16" t="str">
        <f t="shared" ca="1" si="316"/>
        <v/>
      </c>
    </row>
    <row r="3280" spans="4:10">
      <c r="D3280" s="3" t="str">
        <f t="shared" si="317"/>
        <v>15-5</v>
      </c>
      <c r="E3280" s="3">
        <v>3276</v>
      </c>
      <c r="F3280" s="16" t="str">
        <f t="shared" ca="1" si="318"/>
        <v/>
      </c>
      <c r="G3280" s="16" t="str">
        <f t="shared" ca="1" si="316"/>
        <v/>
      </c>
      <c r="H3280" s="16" t="str">
        <f t="shared" ca="1" si="316"/>
        <v/>
      </c>
      <c r="I3280" s="16" t="str">
        <f t="shared" ca="1" si="316"/>
        <v/>
      </c>
      <c r="J3280" s="16" t="str">
        <f t="shared" ca="1" si="316"/>
        <v/>
      </c>
    </row>
    <row r="3281" spans="4:10">
      <c r="D3281" s="3" t="str">
        <f t="shared" si="317"/>
        <v>15-5</v>
      </c>
      <c r="E3281" s="3">
        <v>3277</v>
      </c>
      <c r="F3281" s="16" t="str">
        <f t="shared" ca="1" si="318"/>
        <v/>
      </c>
      <c r="G3281" s="16" t="str">
        <f t="shared" ca="1" si="316"/>
        <v/>
      </c>
      <c r="H3281" s="16" t="str">
        <f t="shared" ca="1" si="316"/>
        <v/>
      </c>
      <c r="I3281" s="16" t="str">
        <f t="shared" ca="1" si="316"/>
        <v/>
      </c>
      <c r="J3281" s="16" t="str">
        <f t="shared" ca="1" si="316"/>
        <v/>
      </c>
    </row>
    <row r="3282" spans="4:10">
      <c r="D3282" s="3" t="str">
        <f t="shared" si="317"/>
        <v>15-5</v>
      </c>
      <c r="E3282" s="3">
        <v>3278</v>
      </c>
      <c r="F3282" s="16" t="str">
        <f t="shared" ca="1" si="318"/>
        <v/>
      </c>
      <c r="G3282" s="16" t="str">
        <f t="shared" ca="1" si="316"/>
        <v/>
      </c>
      <c r="H3282" s="16" t="str">
        <f t="shared" ca="1" si="316"/>
        <v/>
      </c>
      <c r="I3282" s="16" t="str">
        <f t="shared" ca="1" si="316"/>
        <v/>
      </c>
      <c r="J3282" s="16" t="str">
        <f t="shared" ca="1" si="316"/>
        <v/>
      </c>
    </row>
    <row r="3283" spans="4:10">
      <c r="D3283" s="3" t="str">
        <f t="shared" si="317"/>
        <v>15-5</v>
      </c>
      <c r="E3283" s="3">
        <v>3279</v>
      </c>
      <c r="F3283" s="16" t="str">
        <f t="shared" ca="1" si="318"/>
        <v/>
      </c>
      <c r="G3283" s="16" t="str">
        <f t="shared" ca="1" si="316"/>
        <v/>
      </c>
      <c r="H3283" s="16" t="str">
        <f t="shared" ca="1" si="316"/>
        <v/>
      </c>
      <c r="I3283" s="16" t="str">
        <f t="shared" ca="1" si="316"/>
        <v/>
      </c>
      <c r="J3283" s="16" t="str">
        <f t="shared" ca="1" si="316"/>
        <v/>
      </c>
    </row>
    <row r="3284" spans="4:10">
      <c r="D3284" s="3" t="str">
        <f t="shared" si="317"/>
        <v>15-5</v>
      </c>
      <c r="E3284" s="3">
        <v>3280</v>
      </c>
      <c r="F3284" s="16" t="str">
        <f t="shared" ca="1" si="318"/>
        <v/>
      </c>
      <c r="G3284" s="16" t="str">
        <f t="shared" ca="1" si="316"/>
        <v/>
      </c>
      <c r="H3284" s="16" t="str">
        <f t="shared" ca="1" si="316"/>
        <v/>
      </c>
      <c r="I3284" s="16" t="str">
        <f t="shared" ca="1" si="316"/>
        <v/>
      </c>
      <c r="J3284" s="16" t="str">
        <f t="shared" ca="1" si="316"/>
        <v/>
      </c>
    </row>
    <row r="3285" spans="4:10">
      <c r="D3285" s="3" t="str">
        <f t="shared" si="317"/>
        <v>15-6</v>
      </c>
      <c r="E3285" s="3">
        <v>3281</v>
      </c>
      <c r="F3285" s="16" t="str">
        <f t="shared" ca="1" si="318"/>
        <v/>
      </c>
      <c r="G3285" s="16" t="str">
        <f t="shared" ref="G3285:J3304" ca="1" si="31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285" s="16" t="str">
        <f t="shared" ca="1" si="319"/>
        <v/>
      </c>
      <c r="I3285" s="16" t="str">
        <f t="shared" ca="1" si="319"/>
        <v/>
      </c>
      <c r="J3285" s="16" t="str">
        <f t="shared" ca="1" si="319"/>
        <v/>
      </c>
    </row>
    <row r="3286" spans="4:10">
      <c r="D3286" s="3" t="str">
        <f t="shared" si="317"/>
        <v>15-6</v>
      </c>
      <c r="E3286" s="3">
        <v>3282</v>
      </c>
      <c r="F3286" s="16" t="str">
        <f t="shared" ca="1" si="318"/>
        <v/>
      </c>
      <c r="G3286" s="16" t="str">
        <f t="shared" ca="1" si="319"/>
        <v/>
      </c>
      <c r="H3286" s="16" t="str">
        <f t="shared" ca="1" si="319"/>
        <v/>
      </c>
      <c r="I3286" s="16" t="str">
        <f t="shared" ca="1" si="319"/>
        <v/>
      </c>
      <c r="J3286" s="16" t="str">
        <f t="shared" ca="1" si="319"/>
        <v/>
      </c>
    </row>
    <row r="3287" spans="4:10">
      <c r="D3287" s="3" t="str">
        <f t="shared" si="317"/>
        <v>15-6</v>
      </c>
      <c r="E3287" s="3">
        <v>3283</v>
      </c>
      <c r="F3287" s="16" t="str">
        <f t="shared" ca="1" si="318"/>
        <v/>
      </c>
      <c r="G3287" s="16" t="str">
        <f t="shared" ca="1" si="319"/>
        <v/>
      </c>
      <c r="H3287" s="16" t="str">
        <f t="shared" ca="1" si="319"/>
        <v/>
      </c>
      <c r="I3287" s="16" t="str">
        <f t="shared" ca="1" si="319"/>
        <v/>
      </c>
      <c r="J3287" s="16" t="str">
        <f t="shared" ca="1" si="319"/>
        <v/>
      </c>
    </row>
    <row r="3288" spans="4:10">
      <c r="D3288" s="3" t="str">
        <f t="shared" si="317"/>
        <v>15-6</v>
      </c>
      <c r="E3288" s="3">
        <v>3284</v>
      </c>
      <c r="F3288" s="16" t="str">
        <f t="shared" ca="1" si="318"/>
        <v/>
      </c>
      <c r="G3288" s="16" t="str">
        <f t="shared" ca="1" si="319"/>
        <v/>
      </c>
      <c r="H3288" s="16" t="str">
        <f t="shared" ca="1" si="319"/>
        <v/>
      </c>
      <c r="I3288" s="16" t="str">
        <f t="shared" ca="1" si="319"/>
        <v/>
      </c>
      <c r="J3288" s="16" t="str">
        <f t="shared" ca="1" si="319"/>
        <v/>
      </c>
    </row>
    <row r="3289" spans="4:10">
      <c r="D3289" s="3" t="str">
        <f t="shared" si="317"/>
        <v>15-6</v>
      </c>
      <c r="E3289" s="3">
        <v>3285</v>
      </c>
      <c r="F3289" s="16" t="str">
        <f t="shared" ca="1" si="318"/>
        <v/>
      </c>
      <c r="G3289" s="16" t="str">
        <f t="shared" ca="1" si="319"/>
        <v/>
      </c>
      <c r="H3289" s="16" t="str">
        <f t="shared" ca="1" si="319"/>
        <v/>
      </c>
      <c r="I3289" s="16" t="str">
        <f t="shared" ca="1" si="319"/>
        <v/>
      </c>
      <c r="J3289" s="16" t="str">
        <f t="shared" ca="1" si="319"/>
        <v/>
      </c>
    </row>
    <row r="3290" spans="4:10">
      <c r="D3290" s="3" t="str">
        <f t="shared" si="317"/>
        <v>15-6</v>
      </c>
      <c r="E3290" s="3">
        <v>3286</v>
      </c>
      <c r="F3290" s="16" t="str">
        <f t="shared" ca="1" si="318"/>
        <v/>
      </c>
      <c r="G3290" s="16" t="str">
        <f t="shared" ca="1" si="319"/>
        <v/>
      </c>
      <c r="H3290" s="16" t="str">
        <f t="shared" ca="1" si="319"/>
        <v/>
      </c>
      <c r="I3290" s="16" t="str">
        <f t="shared" ca="1" si="319"/>
        <v/>
      </c>
      <c r="J3290" s="16" t="str">
        <f t="shared" ca="1" si="319"/>
        <v/>
      </c>
    </row>
    <row r="3291" spans="4:10">
      <c r="D3291" s="3" t="str">
        <f t="shared" si="317"/>
        <v>15-6</v>
      </c>
      <c r="E3291" s="3">
        <v>3287</v>
      </c>
      <c r="F3291" s="16" t="str">
        <f t="shared" ca="1" si="318"/>
        <v/>
      </c>
      <c r="G3291" s="16" t="str">
        <f t="shared" ca="1" si="319"/>
        <v/>
      </c>
      <c r="H3291" s="16" t="str">
        <f t="shared" ca="1" si="319"/>
        <v/>
      </c>
      <c r="I3291" s="16" t="str">
        <f t="shared" ca="1" si="319"/>
        <v/>
      </c>
      <c r="J3291" s="16" t="str">
        <f t="shared" ca="1" si="319"/>
        <v/>
      </c>
    </row>
    <row r="3292" spans="4:10">
      <c r="D3292" s="3" t="str">
        <f t="shared" si="317"/>
        <v>15-6</v>
      </c>
      <c r="E3292" s="3">
        <v>3288</v>
      </c>
      <c r="F3292" s="16" t="str">
        <f t="shared" ca="1" si="318"/>
        <v/>
      </c>
      <c r="G3292" s="16" t="str">
        <f t="shared" ca="1" si="319"/>
        <v/>
      </c>
      <c r="H3292" s="16" t="str">
        <f t="shared" ca="1" si="319"/>
        <v/>
      </c>
      <c r="I3292" s="16" t="str">
        <f t="shared" ca="1" si="319"/>
        <v/>
      </c>
      <c r="J3292" s="16" t="str">
        <f t="shared" ca="1" si="319"/>
        <v/>
      </c>
    </row>
    <row r="3293" spans="4:10">
      <c r="D3293" s="3" t="str">
        <f t="shared" si="317"/>
        <v>15-6</v>
      </c>
      <c r="E3293" s="3">
        <v>3289</v>
      </c>
      <c r="F3293" s="16" t="str">
        <f t="shared" ca="1" si="318"/>
        <v/>
      </c>
      <c r="G3293" s="16" t="str">
        <f t="shared" ca="1" si="319"/>
        <v/>
      </c>
      <c r="H3293" s="16" t="str">
        <f t="shared" ca="1" si="319"/>
        <v/>
      </c>
      <c r="I3293" s="16" t="str">
        <f t="shared" ca="1" si="319"/>
        <v/>
      </c>
      <c r="J3293" s="16" t="str">
        <f t="shared" ca="1" si="319"/>
        <v/>
      </c>
    </row>
    <row r="3294" spans="4:10">
      <c r="D3294" s="3" t="str">
        <f t="shared" si="317"/>
        <v>15-6</v>
      </c>
      <c r="E3294" s="3">
        <v>3290</v>
      </c>
      <c r="F3294" s="16" t="str">
        <f t="shared" ca="1" si="318"/>
        <v/>
      </c>
      <c r="G3294" s="16" t="str">
        <f t="shared" ca="1" si="319"/>
        <v/>
      </c>
      <c r="H3294" s="16" t="str">
        <f t="shared" ca="1" si="319"/>
        <v/>
      </c>
      <c r="I3294" s="16" t="str">
        <f t="shared" ca="1" si="319"/>
        <v/>
      </c>
      <c r="J3294" s="16" t="str">
        <f t="shared" ca="1" si="319"/>
        <v/>
      </c>
    </row>
    <row r="3295" spans="4:10">
      <c r="D3295" s="3" t="str">
        <f t="shared" si="317"/>
        <v>15-6</v>
      </c>
      <c r="E3295" s="3">
        <v>3291</v>
      </c>
      <c r="F3295" s="16" t="str">
        <f t="shared" ca="1" si="318"/>
        <v/>
      </c>
      <c r="G3295" s="16" t="str">
        <f t="shared" ca="1" si="319"/>
        <v/>
      </c>
      <c r="H3295" s="16" t="str">
        <f t="shared" ca="1" si="319"/>
        <v/>
      </c>
      <c r="I3295" s="16" t="str">
        <f t="shared" ca="1" si="319"/>
        <v/>
      </c>
      <c r="J3295" s="16" t="str">
        <f t="shared" ca="1" si="319"/>
        <v/>
      </c>
    </row>
    <row r="3296" spans="4:10">
      <c r="D3296" s="3" t="str">
        <f t="shared" si="317"/>
        <v>15-6</v>
      </c>
      <c r="E3296" s="3">
        <v>3292</v>
      </c>
      <c r="F3296" s="16" t="str">
        <f t="shared" ca="1" si="318"/>
        <v/>
      </c>
      <c r="G3296" s="16" t="str">
        <f t="shared" ca="1" si="319"/>
        <v/>
      </c>
      <c r="H3296" s="16" t="str">
        <f t="shared" ca="1" si="319"/>
        <v/>
      </c>
      <c r="I3296" s="16" t="str">
        <f t="shared" ca="1" si="319"/>
        <v/>
      </c>
      <c r="J3296" s="16" t="str">
        <f t="shared" ca="1" si="319"/>
        <v/>
      </c>
    </row>
    <row r="3297" spans="4:10">
      <c r="D3297" s="3" t="str">
        <f t="shared" si="317"/>
        <v>15-6</v>
      </c>
      <c r="E3297" s="3">
        <v>3293</v>
      </c>
      <c r="F3297" s="16" t="str">
        <f t="shared" ca="1" si="318"/>
        <v/>
      </c>
      <c r="G3297" s="16" t="str">
        <f t="shared" ca="1" si="319"/>
        <v/>
      </c>
      <c r="H3297" s="16" t="str">
        <f t="shared" ca="1" si="319"/>
        <v/>
      </c>
      <c r="I3297" s="16" t="str">
        <f t="shared" ca="1" si="319"/>
        <v/>
      </c>
      <c r="J3297" s="16" t="str">
        <f t="shared" ca="1" si="319"/>
        <v/>
      </c>
    </row>
    <row r="3298" spans="4:10">
      <c r="D3298" s="3" t="str">
        <f t="shared" si="317"/>
        <v>15-6</v>
      </c>
      <c r="E3298" s="3">
        <v>3294</v>
      </c>
      <c r="F3298" s="16" t="str">
        <f t="shared" ca="1" si="318"/>
        <v/>
      </c>
      <c r="G3298" s="16" t="str">
        <f t="shared" ca="1" si="319"/>
        <v/>
      </c>
      <c r="H3298" s="16" t="str">
        <f t="shared" ca="1" si="319"/>
        <v/>
      </c>
      <c r="I3298" s="16" t="str">
        <f t="shared" ca="1" si="319"/>
        <v/>
      </c>
      <c r="J3298" s="16" t="str">
        <f t="shared" ca="1" si="319"/>
        <v/>
      </c>
    </row>
    <row r="3299" spans="4:10">
      <c r="D3299" s="3" t="str">
        <f t="shared" si="317"/>
        <v>15-6</v>
      </c>
      <c r="E3299" s="3">
        <v>3295</v>
      </c>
      <c r="F3299" s="16" t="str">
        <f t="shared" ca="1" si="318"/>
        <v/>
      </c>
      <c r="G3299" s="16" t="str">
        <f t="shared" ca="1" si="319"/>
        <v/>
      </c>
      <c r="H3299" s="16" t="str">
        <f t="shared" ca="1" si="319"/>
        <v/>
      </c>
      <c r="I3299" s="16" t="str">
        <f t="shared" ca="1" si="319"/>
        <v/>
      </c>
      <c r="J3299" s="16" t="str">
        <f t="shared" ca="1" si="319"/>
        <v/>
      </c>
    </row>
    <row r="3300" spans="4:10">
      <c r="D3300" s="3" t="str">
        <f t="shared" si="317"/>
        <v>15-6</v>
      </c>
      <c r="E3300" s="3">
        <v>3296</v>
      </c>
      <c r="F3300" s="16" t="str">
        <f t="shared" ca="1" si="318"/>
        <v/>
      </c>
      <c r="G3300" s="16" t="str">
        <f t="shared" ca="1" si="319"/>
        <v/>
      </c>
      <c r="H3300" s="16" t="str">
        <f t="shared" ca="1" si="319"/>
        <v/>
      </c>
      <c r="I3300" s="16" t="str">
        <f t="shared" ca="1" si="319"/>
        <v/>
      </c>
      <c r="J3300" s="16" t="str">
        <f t="shared" ca="1" si="319"/>
        <v/>
      </c>
    </row>
    <row r="3301" spans="4:10">
      <c r="D3301" s="3" t="str">
        <f t="shared" si="317"/>
        <v>15-7</v>
      </c>
      <c r="E3301" s="3">
        <v>3297</v>
      </c>
      <c r="F3301" s="16" t="str">
        <f t="shared" ca="1" si="318"/>
        <v/>
      </c>
      <c r="G3301" s="16" t="str">
        <f t="shared" ca="1" si="319"/>
        <v/>
      </c>
      <c r="H3301" s="16" t="str">
        <f t="shared" ca="1" si="319"/>
        <v/>
      </c>
      <c r="I3301" s="16" t="str">
        <f t="shared" ca="1" si="319"/>
        <v/>
      </c>
      <c r="J3301" s="16" t="str">
        <f t="shared" ca="1" si="319"/>
        <v/>
      </c>
    </row>
    <row r="3302" spans="4:10">
      <c r="D3302" s="3" t="str">
        <f t="shared" si="317"/>
        <v>15-7</v>
      </c>
      <c r="E3302" s="3">
        <v>3298</v>
      </c>
      <c r="F3302" s="16" t="str">
        <f t="shared" ca="1" si="318"/>
        <v/>
      </c>
      <c r="G3302" s="16" t="str">
        <f t="shared" ca="1" si="319"/>
        <v/>
      </c>
      <c r="H3302" s="16" t="str">
        <f t="shared" ca="1" si="319"/>
        <v/>
      </c>
      <c r="I3302" s="16" t="str">
        <f t="shared" ca="1" si="319"/>
        <v/>
      </c>
      <c r="J3302" s="16" t="str">
        <f t="shared" ca="1" si="319"/>
        <v/>
      </c>
    </row>
    <row r="3303" spans="4:10">
      <c r="D3303" s="3" t="str">
        <f t="shared" si="317"/>
        <v>15-7</v>
      </c>
      <c r="E3303" s="3">
        <v>3299</v>
      </c>
      <c r="F3303" s="16" t="str">
        <f t="shared" ca="1" si="318"/>
        <v/>
      </c>
      <c r="G3303" s="16" t="str">
        <f t="shared" ca="1" si="319"/>
        <v/>
      </c>
      <c r="H3303" s="16" t="str">
        <f t="shared" ca="1" si="319"/>
        <v/>
      </c>
      <c r="I3303" s="16" t="str">
        <f t="shared" ca="1" si="319"/>
        <v/>
      </c>
      <c r="J3303" s="16" t="str">
        <f t="shared" ca="1" si="319"/>
        <v/>
      </c>
    </row>
    <row r="3304" spans="4:10">
      <c r="D3304" s="3" t="str">
        <f t="shared" si="317"/>
        <v>15-7</v>
      </c>
      <c r="E3304" s="3">
        <v>3300</v>
      </c>
      <c r="F3304" s="16" t="str">
        <f t="shared" ca="1" si="318"/>
        <v/>
      </c>
      <c r="G3304" s="16" t="str">
        <f t="shared" ca="1" si="319"/>
        <v/>
      </c>
      <c r="H3304" s="16" t="str">
        <f t="shared" ca="1" si="319"/>
        <v/>
      </c>
      <c r="I3304" s="16" t="str">
        <f t="shared" ca="1" si="319"/>
        <v/>
      </c>
      <c r="J3304" s="16" t="str">
        <f t="shared" ca="1" si="319"/>
        <v/>
      </c>
    </row>
    <row r="3305" spans="4:10">
      <c r="D3305" s="3" t="str">
        <f t="shared" si="317"/>
        <v>15-7</v>
      </c>
      <c r="E3305" s="3">
        <v>3301</v>
      </c>
      <c r="F3305" s="16" t="str">
        <f t="shared" ca="1" si="318"/>
        <v/>
      </c>
      <c r="G3305" s="16" t="str">
        <f t="shared" ref="G3305:J3324" ca="1" si="32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305" s="16" t="str">
        <f t="shared" ca="1" si="320"/>
        <v/>
      </c>
      <c r="I3305" s="16" t="str">
        <f t="shared" ca="1" si="320"/>
        <v/>
      </c>
      <c r="J3305" s="16" t="str">
        <f t="shared" ca="1" si="320"/>
        <v/>
      </c>
    </row>
    <row r="3306" spans="4:10">
      <c r="D3306" s="3" t="str">
        <f t="shared" si="317"/>
        <v>15-7</v>
      </c>
      <c r="E3306" s="3">
        <v>3302</v>
      </c>
      <c r="F3306" s="16" t="str">
        <f t="shared" ca="1" si="318"/>
        <v/>
      </c>
      <c r="G3306" s="16" t="str">
        <f t="shared" ca="1" si="320"/>
        <v/>
      </c>
      <c r="H3306" s="16" t="str">
        <f t="shared" ca="1" si="320"/>
        <v/>
      </c>
      <c r="I3306" s="16" t="str">
        <f t="shared" ca="1" si="320"/>
        <v/>
      </c>
      <c r="J3306" s="16" t="str">
        <f t="shared" ca="1" si="320"/>
        <v/>
      </c>
    </row>
    <row r="3307" spans="4:10">
      <c r="D3307" s="3" t="str">
        <f t="shared" si="317"/>
        <v>15-7</v>
      </c>
      <c r="E3307" s="3">
        <v>3303</v>
      </c>
      <c r="F3307" s="16" t="str">
        <f t="shared" ca="1" si="318"/>
        <v/>
      </c>
      <c r="G3307" s="16" t="str">
        <f t="shared" ca="1" si="320"/>
        <v/>
      </c>
      <c r="H3307" s="16" t="str">
        <f t="shared" ca="1" si="320"/>
        <v/>
      </c>
      <c r="I3307" s="16" t="str">
        <f t="shared" ca="1" si="320"/>
        <v/>
      </c>
      <c r="J3307" s="16" t="str">
        <f t="shared" ca="1" si="320"/>
        <v/>
      </c>
    </row>
    <row r="3308" spans="4:10">
      <c r="D3308" s="3" t="str">
        <f t="shared" si="317"/>
        <v>15-7</v>
      </c>
      <c r="E3308" s="3">
        <v>3304</v>
      </c>
      <c r="F3308" s="16" t="str">
        <f t="shared" ca="1" si="318"/>
        <v/>
      </c>
      <c r="G3308" s="16" t="str">
        <f t="shared" ca="1" si="320"/>
        <v/>
      </c>
      <c r="H3308" s="16" t="str">
        <f t="shared" ca="1" si="320"/>
        <v/>
      </c>
      <c r="I3308" s="16" t="str">
        <f t="shared" ca="1" si="320"/>
        <v/>
      </c>
      <c r="J3308" s="16" t="str">
        <f t="shared" ca="1" si="320"/>
        <v/>
      </c>
    </row>
    <row r="3309" spans="4:10">
      <c r="D3309" s="3" t="str">
        <f t="shared" si="317"/>
        <v>15-7</v>
      </c>
      <c r="E3309" s="3">
        <v>3305</v>
      </c>
      <c r="F3309" s="16" t="str">
        <f t="shared" ca="1" si="318"/>
        <v/>
      </c>
      <c r="G3309" s="16" t="str">
        <f t="shared" ca="1" si="320"/>
        <v/>
      </c>
      <c r="H3309" s="16" t="str">
        <f t="shared" ca="1" si="320"/>
        <v/>
      </c>
      <c r="I3309" s="16" t="str">
        <f t="shared" ca="1" si="320"/>
        <v/>
      </c>
      <c r="J3309" s="16" t="str">
        <f t="shared" ca="1" si="320"/>
        <v/>
      </c>
    </row>
    <row r="3310" spans="4:10">
      <c r="D3310" s="3" t="str">
        <f t="shared" si="317"/>
        <v>15-7</v>
      </c>
      <c r="E3310" s="3">
        <v>3306</v>
      </c>
      <c r="F3310" s="16" t="str">
        <f t="shared" ca="1" si="318"/>
        <v/>
      </c>
      <c r="G3310" s="16" t="str">
        <f t="shared" ca="1" si="320"/>
        <v/>
      </c>
      <c r="H3310" s="16" t="str">
        <f t="shared" ca="1" si="320"/>
        <v/>
      </c>
      <c r="I3310" s="16" t="str">
        <f t="shared" ca="1" si="320"/>
        <v/>
      </c>
      <c r="J3310" s="16" t="str">
        <f t="shared" ca="1" si="320"/>
        <v/>
      </c>
    </row>
    <row r="3311" spans="4:10">
      <c r="D3311" s="3" t="str">
        <f t="shared" si="317"/>
        <v>15-7</v>
      </c>
      <c r="E3311" s="3">
        <v>3307</v>
      </c>
      <c r="F3311" s="16" t="str">
        <f t="shared" ca="1" si="318"/>
        <v/>
      </c>
      <c r="G3311" s="16" t="str">
        <f t="shared" ca="1" si="320"/>
        <v/>
      </c>
      <c r="H3311" s="16" t="str">
        <f t="shared" ca="1" si="320"/>
        <v/>
      </c>
      <c r="I3311" s="16" t="str">
        <f t="shared" ca="1" si="320"/>
        <v/>
      </c>
      <c r="J3311" s="16" t="str">
        <f t="shared" ca="1" si="320"/>
        <v/>
      </c>
    </row>
    <row r="3312" spans="4:10">
      <c r="D3312" s="3" t="str">
        <f t="shared" si="317"/>
        <v>15-7</v>
      </c>
      <c r="E3312" s="3">
        <v>3308</v>
      </c>
      <c r="F3312" s="16" t="str">
        <f t="shared" ca="1" si="318"/>
        <v/>
      </c>
      <c r="G3312" s="16" t="str">
        <f t="shared" ca="1" si="320"/>
        <v/>
      </c>
      <c r="H3312" s="16" t="str">
        <f t="shared" ca="1" si="320"/>
        <v/>
      </c>
      <c r="I3312" s="16" t="str">
        <f t="shared" ca="1" si="320"/>
        <v/>
      </c>
      <c r="J3312" s="16" t="str">
        <f t="shared" ca="1" si="320"/>
        <v/>
      </c>
    </row>
    <row r="3313" spans="4:10">
      <c r="D3313" s="3" t="str">
        <f t="shared" si="317"/>
        <v>15-7</v>
      </c>
      <c r="E3313" s="3">
        <v>3309</v>
      </c>
      <c r="F3313" s="16" t="str">
        <f t="shared" ca="1" si="318"/>
        <v/>
      </c>
      <c r="G3313" s="16" t="str">
        <f t="shared" ca="1" si="320"/>
        <v/>
      </c>
      <c r="H3313" s="16" t="str">
        <f t="shared" ca="1" si="320"/>
        <v/>
      </c>
      <c r="I3313" s="16" t="str">
        <f t="shared" ca="1" si="320"/>
        <v/>
      </c>
      <c r="J3313" s="16" t="str">
        <f t="shared" ca="1" si="320"/>
        <v/>
      </c>
    </row>
    <row r="3314" spans="4:10">
      <c r="D3314" s="3" t="str">
        <f t="shared" si="317"/>
        <v>15-7</v>
      </c>
      <c r="E3314" s="3">
        <v>3310</v>
      </c>
      <c r="F3314" s="16" t="str">
        <f t="shared" ca="1" si="318"/>
        <v/>
      </c>
      <c r="G3314" s="16" t="str">
        <f t="shared" ca="1" si="320"/>
        <v/>
      </c>
      <c r="H3314" s="16" t="str">
        <f t="shared" ca="1" si="320"/>
        <v/>
      </c>
      <c r="I3314" s="16" t="str">
        <f t="shared" ca="1" si="320"/>
        <v/>
      </c>
      <c r="J3314" s="16" t="str">
        <f t="shared" ca="1" si="320"/>
        <v/>
      </c>
    </row>
    <row r="3315" spans="4:10">
      <c r="D3315" s="3" t="str">
        <f t="shared" si="317"/>
        <v>15-7</v>
      </c>
      <c r="E3315" s="3">
        <v>3311</v>
      </c>
      <c r="F3315" s="16" t="str">
        <f t="shared" ca="1" si="318"/>
        <v/>
      </c>
      <c r="G3315" s="16" t="str">
        <f t="shared" ca="1" si="320"/>
        <v/>
      </c>
      <c r="H3315" s="16" t="str">
        <f t="shared" ca="1" si="320"/>
        <v/>
      </c>
      <c r="I3315" s="16" t="str">
        <f t="shared" ca="1" si="320"/>
        <v/>
      </c>
      <c r="J3315" s="16" t="str">
        <f t="shared" ca="1" si="320"/>
        <v/>
      </c>
    </row>
    <row r="3316" spans="4:10">
      <c r="D3316" s="3" t="str">
        <f t="shared" si="317"/>
        <v>15-7</v>
      </c>
      <c r="E3316" s="3">
        <v>3312</v>
      </c>
      <c r="F3316" s="16" t="str">
        <f t="shared" ca="1" si="318"/>
        <v/>
      </c>
      <c r="G3316" s="16" t="str">
        <f t="shared" ca="1" si="320"/>
        <v/>
      </c>
      <c r="H3316" s="16" t="str">
        <f t="shared" ca="1" si="320"/>
        <v/>
      </c>
      <c r="I3316" s="16" t="str">
        <f t="shared" ca="1" si="320"/>
        <v/>
      </c>
      <c r="J3316" s="16" t="str">
        <f t="shared" ca="1" si="320"/>
        <v/>
      </c>
    </row>
    <row r="3317" spans="4:10">
      <c r="D3317" s="3" t="str">
        <f t="shared" si="317"/>
        <v>15-8</v>
      </c>
      <c r="E3317" s="3">
        <v>3313</v>
      </c>
      <c r="F3317" s="16" t="str">
        <f t="shared" ca="1" si="318"/>
        <v/>
      </c>
      <c r="G3317" s="16" t="str">
        <f t="shared" ca="1" si="320"/>
        <v/>
      </c>
      <c r="H3317" s="16" t="str">
        <f t="shared" ca="1" si="320"/>
        <v/>
      </c>
      <c r="I3317" s="16" t="str">
        <f t="shared" ca="1" si="320"/>
        <v/>
      </c>
      <c r="J3317" s="16" t="str">
        <f t="shared" ca="1" si="320"/>
        <v/>
      </c>
    </row>
    <row r="3318" spans="4:10">
      <c r="D3318" s="3" t="str">
        <f t="shared" si="317"/>
        <v>15-8</v>
      </c>
      <c r="E3318" s="3">
        <v>3314</v>
      </c>
      <c r="F3318" s="16" t="str">
        <f t="shared" ca="1" si="318"/>
        <v/>
      </c>
      <c r="G3318" s="16" t="str">
        <f t="shared" ca="1" si="320"/>
        <v/>
      </c>
      <c r="H3318" s="16" t="str">
        <f t="shared" ca="1" si="320"/>
        <v/>
      </c>
      <c r="I3318" s="16" t="str">
        <f t="shared" ca="1" si="320"/>
        <v/>
      </c>
      <c r="J3318" s="16" t="str">
        <f t="shared" ca="1" si="320"/>
        <v/>
      </c>
    </row>
    <row r="3319" spans="4:10">
      <c r="D3319" s="3" t="str">
        <f t="shared" si="317"/>
        <v>15-8</v>
      </c>
      <c r="E3319" s="3">
        <v>3315</v>
      </c>
      <c r="F3319" s="16" t="str">
        <f t="shared" ca="1" si="318"/>
        <v/>
      </c>
      <c r="G3319" s="16" t="str">
        <f t="shared" ca="1" si="320"/>
        <v/>
      </c>
      <c r="H3319" s="16" t="str">
        <f t="shared" ca="1" si="320"/>
        <v/>
      </c>
      <c r="I3319" s="16" t="str">
        <f t="shared" ca="1" si="320"/>
        <v/>
      </c>
      <c r="J3319" s="16" t="str">
        <f t="shared" ca="1" si="320"/>
        <v/>
      </c>
    </row>
    <row r="3320" spans="4:10">
      <c r="D3320" s="3" t="str">
        <f t="shared" si="317"/>
        <v>15-8</v>
      </c>
      <c r="E3320" s="3">
        <v>3316</v>
      </c>
      <c r="F3320" s="16" t="str">
        <f t="shared" ca="1" si="318"/>
        <v/>
      </c>
      <c r="G3320" s="16" t="str">
        <f t="shared" ca="1" si="320"/>
        <v/>
      </c>
      <c r="H3320" s="16" t="str">
        <f t="shared" ca="1" si="320"/>
        <v/>
      </c>
      <c r="I3320" s="16" t="str">
        <f t="shared" ca="1" si="320"/>
        <v/>
      </c>
      <c r="J3320" s="16" t="str">
        <f t="shared" ca="1" si="320"/>
        <v/>
      </c>
    </row>
    <row r="3321" spans="4:10">
      <c r="D3321" s="3" t="str">
        <f t="shared" si="317"/>
        <v>15-8</v>
      </c>
      <c r="E3321" s="3">
        <v>3317</v>
      </c>
      <c r="F3321" s="16" t="str">
        <f t="shared" ca="1" si="318"/>
        <v/>
      </c>
      <c r="G3321" s="16" t="str">
        <f t="shared" ca="1" si="320"/>
        <v/>
      </c>
      <c r="H3321" s="16" t="str">
        <f t="shared" ca="1" si="320"/>
        <v/>
      </c>
      <c r="I3321" s="16" t="str">
        <f t="shared" ca="1" si="320"/>
        <v/>
      </c>
      <c r="J3321" s="16" t="str">
        <f t="shared" ca="1" si="320"/>
        <v/>
      </c>
    </row>
    <row r="3322" spans="4:10">
      <c r="D3322" s="3" t="str">
        <f t="shared" si="317"/>
        <v>15-8</v>
      </c>
      <c r="E3322" s="3">
        <v>3318</v>
      </c>
      <c r="F3322" s="16" t="str">
        <f t="shared" ca="1" si="318"/>
        <v/>
      </c>
      <c r="G3322" s="16" t="str">
        <f t="shared" ca="1" si="320"/>
        <v/>
      </c>
      <c r="H3322" s="16" t="str">
        <f t="shared" ca="1" si="320"/>
        <v/>
      </c>
      <c r="I3322" s="16" t="str">
        <f t="shared" ca="1" si="320"/>
        <v/>
      </c>
      <c r="J3322" s="16" t="str">
        <f t="shared" ca="1" si="320"/>
        <v/>
      </c>
    </row>
    <row r="3323" spans="4:10">
      <c r="D3323" s="3" t="str">
        <f t="shared" si="317"/>
        <v>15-8</v>
      </c>
      <c r="E3323" s="3">
        <v>3319</v>
      </c>
      <c r="F3323" s="16" t="str">
        <f t="shared" ca="1" si="318"/>
        <v/>
      </c>
      <c r="G3323" s="16" t="str">
        <f t="shared" ca="1" si="320"/>
        <v/>
      </c>
      <c r="H3323" s="16" t="str">
        <f t="shared" ca="1" si="320"/>
        <v/>
      </c>
      <c r="I3323" s="16" t="str">
        <f t="shared" ca="1" si="320"/>
        <v/>
      </c>
      <c r="J3323" s="16" t="str">
        <f t="shared" ca="1" si="320"/>
        <v/>
      </c>
    </row>
    <row r="3324" spans="4:10">
      <c r="D3324" s="3" t="str">
        <f t="shared" si="317"/>
        <v>15-8</v>
      </c>
      <c r="E3324" s="3">
        <v>3320</v>
      </c>
      <c r="F3324" s="16" t="str">
        <f t="shared" ca="1" si="318"/>
        <v/>
      </c>
      <c r="G3324" s="16" t="str">
        <f t="shared" ca="1" si="320"/>
        <v/>
      </c>
      <c r="H3324" s="16" t="str">
        <f t="shared" ca="1" si="320"/>
        <v/>
      </c>
      <c r="I3324" s="16" t="str">
        <f t="shared" ca="1" si="320"/>
        <v/>
      </c>
      <c r="J3324" s="16" t="str">
        <f t="shared" ca="1" si="320"/>
        <v/>
      </c>
    </row>
    <row r="3325" spans="4:10">
      <c r="D3325" s="3" t="str">
        <f t="shared" si="317"/>
        <v>15-8</v>
      </c>
      <c r="E3325" s="3">
        <v>3321</v>
      </c>
      <c r="F3325" s="16" t="str">
        <f t="shared" ca="1" si="318"/>
        <v/>
      </c>
      <c r="G3325" s="16" t="str">
        <f t="shared" ref="G3325:J3344" ca="1" si="32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325" s="16" t="str">
        <f t="shared" ca="1" si="321"/>
        <v/>
      </c>
      <c r="I3325" s="16" t="str">
        <f t="shared" ca="1" si="321"/>
        <v/>
      </c>
      <c r="J3325" s="16" t="str">
        <f t="shared" ca="1" si="321"/>
        <v/>
      </c>
    </row>
    <row r="3326" spans="4:10">
      <c r="D3326" s="3" t="str">
        <f t="shared" si="317"/>
        <v>15-8</v>
      </c>
      <c r="E3326" s="3">
        <v>3322</v>
      </c>
      <c r="F3326" s="16" t="str">
        <f t="shared" ca="1" si="318"/>
        <v/>
      </c>
      <c r="G3326" s="16" t="str">
        <f t="shared" ca="1" si="321"/>
        <v/>
      </c>
      <c r="H3326" s="16" t="str">
        <f t="shared" ca="1" si="321"/>
        <v/>
      </c>
      <c r="I3326" s="16" t="str">
        <f t="shared" ca="1" si="321"/>
        <v/>
      </c>
      <c r="J3326" s="16" t="str">
        <f t="shared" ca="1" si="321"/>
        <v/>
      </c>
    </row>
    <row r="3327" spans="4:10">
      <c r="D3327" s="3" t="str">
        <f t="shared" si="317"/>
        <v>15-8</v>
      </c>
      <c r="E3327" s="3">
        <v>3323</v>
      </c>
      <c r="F3327" s="16" t="str">
        <f t="shared" ca="1" si="318"/>
        <v/>
      </c>
      <c r="G3327" s="16" t="str">
        <f t="shared" ca="1" si="321"/>
        <v/>
      </c>
      <c r="H3327" s="16" t="str">
        <f t="shared" ca="1" si="321"/>
        <v/>
      </c>
      <c r="I3327" s="16" t="str">
        <f t="shared" ca="1" si="321"/>
        <v/>
      </c>
      <c r="J3327" s="16" t="str">
        <f t="shared" ca="1" si="321"/>
        <v/>
      </c>
    </row>
    <row r="3328" spans="4:10">
      <c r="D3328" s="3" t="str">
        <f t="shared" si="317"/>
        <v>15-8</v>
      </c>
      <c r="E3328" s="3">
        <v>3324</v>
      </c>
      <c r="F3328" s="16" t="str">
        <f t="shared" ca="1" si="318"/>
        <v/>
      </c>
      <c r="G3328" s="16" t="str">
        <f t="shared" ca="1" si="321"/>
        <v/>
      </c>
      <c r="H3328" s="16" t="str">
        <f t="shared" ca="1" si="321"/>
        <v/>
      </c>
      <c r="I3328" s="16" t="str">
        <f t="shared" ca="1" si="321"/>
        <v/>
      </c>
      <c r="J3328" s="16" t="str">
        <f t="shared" ca="1" si="321"/>
        <v/>
      </c>
    </row>
    <row r="3329" spans="4:10">
      <c r="D3329" s="3" t="str">
        <f t="shared" si="317"/>
        <v>15-8</v>
      </c>
      <c r="E3329" s="3">
        <v>3325</v>
      </c>
      <c r="F3329" s="16" t="str">
        <f t="shared" ca="1" si="318"/>
        <v/>
      </c>
      <c r="G3329" s="16" t="str">
        <f t="shared" ca="1" si="321"/>
        <v/>
      </c>
      <c r="H3329" s="16" t="str">
        <f t="shared" ca="1" si="321"/>
        <v/>
      </c>
      <c r="I3329" s="16" t="str">
        <f t="shared" ca="1" si="321"/>
        <v/>
      </c>
      <c r="J3329" s="16" t="str">
        <f t="shared" ca="1" si="321"/>
        <v/>
      </c>
    </row>
    <row r="3330" spans="4:10">
      <c r="D3330" s="3" t="str">
        <f t="shared" si="317"/>
        <v>15-8</v>
      </c>
      <c r="E3330" s="3">
        <v>3326</v>
      </c>
      <c r="F3330" s="16" t="str">
        <f t="shared" ca="1" si="318"/>
        <v/>
      </c>
      <c r="G3330" s="16" t="str">
        <f t="shared" ca="1" si="321"/>
        <v/>
      </c>
      <c r="H3330" s="16" t="str">
        <f t="shared" ca="1" si="321"/>
        <v/>
      </c>
      <c r="I3330" s="16" t="str">
        <f t="shared" ca="1" si="321"/>
        <v/>
      </c>
      <c r="J3330" s="16" t="str">
        <f t="shared" ca="1" si="321"/>
        <v/>
      </c>
    </row>
    <row r="3331" spans="4:10">
      <c r="D3331" s="3" t="str">
        <f t="shared" si="317"/>
        <v>15-8</v>
      </c>
      <c r="E3331" s="3">
        <v>3327</v>
      </c>
      <c r="F3331" s="16" t="str">
        <f t="shared" ca="1" si="318"/>
        <v/>
      </c>
      <c r="G3331" s="16" t="str">
        <f t="shared" ca="1" si="321"/>
        <v/>
      </c>
      <c r="H3331" s="16" t="str">
        <f t="shared" ca="1" si="321"/>
        <v/>
      </c>
      <c r="I3331" s="16" t="str">
        <f t="shared" ca="1" si="321"/>
        <v/>
      </c>
      <c r="J3331" s="16" t="str">
        <f t="shared" ca="1" si="321"/>
        <v/>
      </c>
    </row>
    <row r="3332" spans="4:10">
      <c r="D3332" s="3" t="str">
        <f t="shared" si="317"/>
        <v>15-8</v>
      </c>
      <c r="E3332" s="3">
        <v>3328</v>
      </c>
      <c r="F3332" s="16" t="str">
        <f t="shared" ca="1" si="318"/>
        <v/>
      </c>
      <c r="G3332" s="16" t="str">
        <f t="shared" ca="1" si="321"/>
        <v/>
      </c>
      <c r="H3332" s="16" t="str">
        <f t="shared" ca="1" si="321"/>
        <v/>
      </c>
      <c r="I3332" s="16" t="str">
        <f t="shared" ca="1" si="321"/>
        <v/>
      </c>
      <c r="J3332" s="16" t="str">
        <f t="shared" ca="1" si="321"/>
        <v/>
      </c>
    </row>
    <row r="3333" spans="4:10">
      <c r="D3333" s="3" t="str">
        <f t="shared" ref="D3333:D3396" si="322">DEC2HEX(HEX2DEC($D$4)+FLOOR((ROW(A3329)-1)/($M$4*10),1))&amp;"-"&amp;FLOOR((ROW(A3329)-1)/$M$4,1)+1-FLOOR((ROW(A3329)-1)/($M$4*10),1)*10</f>
        <v>15-9</v>
      </c>
      <c r="E3333" s="3">
        <v>3329</v>
      </c>
      <c r="F3333" s="16" t="str">
        <f t="shared" ref="F3333:F3364" ca="1" si="323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333" s="16" t="str">
        <f t="shared" ca="1" si="321"/>
        <v/>
      </c>
      <c r="H3333" s="16" t="str">
        <f t="shared" ca="1" si="321"/>
        <v/>
      </c>
      <c r="I3333" s="16" t="str">
        <f t="shared" ca="1" si="321"/>
        <v/>
      </c>
      <c r="J3333" s="16" t="str">
        <f t="shared" ca="1" si="321"/>
        <v/>
      </c>
    </row>
    <row r="3334" spans="4:10">
      <c r="D3334" s="3" t="str">
        <f t="shared" si="322"/>
        <v>15-9</v>
      </c>
      <c r="E3334" s="3">
        <v>3330</v>
      </c>
      <c r="F3334" s="16" t="str">
        <f t="shared" ca="1" si="323"/>
        <v/>
      </c>
      <c r="G3334" s="16" t="str">
        <f t="shared" ca="1" si="321"/>
        <v/>
      </c>
      <c r="H3334" s="16" t="str">
        <f t="shared" ca="1" si="321"/>
        <v/>
      </c>
      <c r="I3334" s="16" t="str">
        <f t="shared" ca="1" si="321"/>
        <v/>
      </c>
      <c r="J3334" s="16" t="str">
        <f t="shared" ca="1" si="321"/>
        <v/>
      </c>
    </row>
    <row r="3335" spans="4:10">
      <c r="D3335" s="3" t="str">
        <f t="shared" si="322"/>
        <v>15-9</v>
      </c>
      <c r="E3335" s="3">
        <v>3331</v>
      </c>
      <c r="F3335" s="16" t="str">
        <f t="shared" ca="1" si="323"/>
        <v/>
      </c>
      <c r="G3335" s="16" t="str">
        <f t="shared" ca="1" si="321"/>
        <v/>
      </c>
      <c r="H3335" s="16" t="str">
        <f t="shared" ca="1" si="321"/>
        <v/>
      </c>
      <c r="I3335" s="16" t="str">
        <f t="shared" ca="1" si="321"/>
        <v/>
      </c>
      <c r="J3335" s="16" t="str">
        <f t="shared" ca="1" si="321"/>
        <v/>
      </c>
    </row>
    <row r="3336" spans="4:10">
      <c r="D3336" s="3" t="str">
        <f t="shared" si="322"/>
        <v>15-9</v>
      </c>
      <c r="E3336" s="3">
        <v>3332</v>
      </c>
      <c r="F3336" s="16" t="str">
        <f t="shared" ca="1" si="323"/>
        <v/>
      </c>
      <c r="G3336" s="16" t="str">
        <f t="shared" ca="1" si="321"/>
        <v/>
      </c>
      <c r="H3336" s="16" t="str">
        <f t="shared" ca="1" si="321"/>
        <v/>
      </c>
      <c r="I3336" s="16" t="str">
        <f t="shared" ca="1" si="321"/>
        <v/>
      </c>
      <c r="J3336" s="16" t="str">
        <f t="shared" ca="1" si="321"/>
        <v/>
      </c>
    </row>
    <row r="3337" spans="4:10">
      <c r="D3337" s="3" t="str">
        <f t="shared" si="322"/>
        <v>15-9</v>
      </c>
      <c r="E3337" s="3">
        <v>3333</v>
      </c>
      <c r="F3337" s="16" t="str">
        <f t="shared" ca="1" si="323"/>
        <v/>
      </c>
      <c r="G3337" s="16" t="str">
        <f t="shared" ca="1" si="321"/>
        <v/>
      </c>
      <c r="H3337" s="16" t="str">
        <f t="shared" ca="1" si="321"/>
        <v/>
      </c>
      <c r="I3337" s="16" t="str">
        <f t="shared" ca="1" si="321"/>
        <v/>
      </c>
      <c r="J3337" s="16" t="str">
        <f t="shared" ca="1" si="321"/>
        <v/>
      </c>
    </row>
    <row r="3338" spans="4:10">
      <c r="D3338" s="3" t="str">
        <f t="shared" si="322"/>
        <v>15-9</v>
      </c>
      <c r="E3338" s="3">
        <v>3334</v>
      </c>
      <c r="F3338" s="16" t="str">
        <f t="shared" ca="1" si="323"/>
        <v/>
      </c>
      <c r="G3338" s="16" t="str">
        <f t="shared" ca="1" si="321"/>
        <v/>
      </c>
      <c r="H3338" s="16" t="str">
        <f t="shared" ca="1" si="321"/>
        <v/>
      </c>
      <c r="I3338" s="16" t="str">
        <f t="shared" ca="1" si="321"/>
        <v/>
      </c>
      <c r="J3338" s="16" t="str">
        <f t="shared" ca="1" si="321"/>
        <v/>
      </c>
    </row>
    <row r="3339" spans="4:10">
      <c r="D3339" s="3" t="str">
        <f t="shared" si="322"/>
        <v>15-9</v>
      </c>
      <c r="E3339" s="3">
        <v>3335</v>
      </c>
      <c r="F3339" s="16" t="str">
        <f t="shared" ca="1" si="323"/>
        <v/>
      </c>
      <c r="G3339" s="16" t="str">
        <f t="shared" ca="1" si="321"/>
        <v/>
      </c>
      <c r="H3339" s="16" t="str">
        <f t="shared" ca="1" si="321"/>
        <v/>
      </c>
      <c r="I3339" s="16" t="str">
        <f t="shared" ca="1" si="321"/>
        <v/>
      </c>
      <c r="J3339" s="16" t="str">
        <f t="shared" ca="1" si="321"/>
        <v/>
      </c>
    </row>
    <row r="3340" spans="4:10">
      <c r="D3340" s="3" t="str">
        <f t="shared" si="322"/>
        <v>15-9</v>
      </c>
      <c r="E3340" s="3">
        <v>3336</v>
      </c>
      <c r="F3340" s="16" t="str">
        <f t="shared" ca="1" si="323"/>
        <v/>
      </c>
      <c r="G3340" s="16" t="str">
        <f t="shared" ca="1" si="321"/>
        <v/>
      </c>
      <c r="H3340" s="16" t="str">
        <f t="shared" ca="1" si="321"/>
        <v/>
      </c>
      <c r="I3340" s="16" t="str">
        <f t="shared" ca="1" si="321"/>
        <v/>
      </c>
      <c r="J3340" s="16" t="str">
        <f t="shared" ca="1" si="321"/>
        <v/>
      </c>
    </row>
    <row r="3341" spans="4:10">
      <c r="D3341" s="3" t="str">
        <f t="shared" si="322"/>
        <v>15-9</v>
      </c>
      <c r="E3341" s="3">
        <v>3337</v>
      </c>
      <c r="F3341" s="16" t="str">
        <f t="shared" ca="1" si="323"/>
        <v/>
      </c>
      <c r="G3341" s="16" t="str">
        <f t="shared" ca="1" si="321"/>
        <v/>
      </c>
      <c r="H3341" s="16" t="str">
        <f t="shared" ca="1" si="321"/>
        <v/>
      </c>
      <c r="I3341" s="16" t="str">
        <f t="shared" ca="1" si="321"/>
        <v/>
      </c>
      <c r="J3341" s="16" t="str">
        <f t="shared" ca="1" si="321"/>
        <v/>
      </c>
    </row>
    <row r="3342" spans="4:10">
      <c r="D3342" s="3" t="str">
        <f t="shared" si="322"/>
        <v>15-9</v>
      </c>
      <c r="E3342" s="3">
        <v>3338</v>
      </c>
      <c r="F3342" s="16" t="str">
        <f t="shared" ca="1" si="323"/>
        <v/>
      </c>
      <c r="G3342" s="16" t="str">
        <f t="shared" ca="1" si="321"/>
        <v/>
      </c>
      <c r="H3342" s="16" t="str">
        <f t="shared" ca="1" si="321"/>
        <v/>
      </c>
      <c r="I3342" s="16" t="str">
        <f t="shared" ca="1" si="321"/>
        <v/>
      </c>
      <c r="J3342" s="16" t="str">
        <f t="shared" ca="1" si="321"/>
        <v/>
      </c>
    </row>
    <row r="3343" spans="4:10">
      <c r="D3343" s="3" t="str">
        <f t="shared" si="322"/>
        <v>15-9</v>
      </c>
      <c r="E3343" s="3">
        <v>3339</v>
      </c>
      <c r="F3343" s="16" t="str">
        <f t="shared" ca="1" si="323"/>
        <v/>
      </c>
      <c r="G3343" s="16" t="str">
        <f t="shared" ca="1" si="321"/>
        <v/>
      </c>
      <c r="H3343" s="16" t="str">
        <f t="shared" ca="1" si="321"/>
        <v/>
      </c>
      <c r="I3343" s="16" t="str">
        <f t="shared" ca="1" si="321"/>
        <v/>
      </c>
      <c r="J3343" s="16" t="str">
        <f t="shared" ca="1" si="321"/>
        <v/>
      </c>
    </row>
    <row r="3344" spans="4:10">
      <c r="D3344" s="3" t="str">
        <f t="shared" si="322"/>
        <v>15-9</v>
      </c>
      <c r="E3344" s="3">
        <v>3340</v>
      </c>
      <c r="F3344" s="16" t="str">
        <f t="shared" ca="1" si="323"/>
        <v/>
      </c>
      <c r="G3344" s="16" t="str">
        <f t="shared" ca="1" si="321"/>
        <v/>
      </c>
      <c r="H3344" s="16" t="str">
        <f t="shared" ca="1" si="321"/>
        <v/>
      </c>
      <c r="I3344" s="16" t="str">
        <f t="shared" ca="1" si="321"/>
        <v/>
      </c>
      <c r="J3344" s="16" t="str">
        <f t="shared" ca="1" si="321"/>
        <v/>
      </c>
    </row>
    <row r="3345" spans="4:10">
      <c r="D3345" s="3" t="str">
        <f t="shared" si="322"/>
        <v>15-9</v>
      </c>
      <c r="E3345" s="3">
        <v>3341</v>
      </c>
      <c r="F3345" s="16" t="str">
        <f t="shared" ca="1" si="323"/>
        <v/>
      </c>
      <c r="G3345" s="16" t="str">
        <f t="shared" ref="G3345:J3364" ca="1" si="32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345" s="16" t="str">
        <f t="shared" ca="1" si="324"/>
        <v/>
      </c>
      <c r="I3345" s="16" t="str">
        <f t="shared" ca="1" si="324"/>
        <v/>
      </c>
      <c r="J3345" s="16" t="str">
        <f t="shared" ca="1" si="324"/>
        <v/>
      </c>
    </row>
    <row r="3346" spans="4:10">
      <c r="D3346" s="3" t="str">
        <f t="shared" si="322"/>
        <v>15-9</v>
      </c>
      <c r="E3346" s="3">
        <v>3342</v>
      </c>
      <c r="F3346" s="16" t="str">
        <f t="shared" ca="1" si="323"/>
        <v/>
      </c>
      <c r="G3346" s="16" t="str">
        <f t="shared" ca="1" si="324"/>
        <v/>
      </c>
      <c r="H3346" s="16" t="str">
        <f t="shared" ca="1" si="324"/>
        <v/>
      </c>
      <c r="I3346" s="16" t="str">
        <f t="shared" ca="1" si="324"/>
        <v/>
      </c>
      <c r="J3346" s="16" t="str">
        <f t="shared" ca="1" si="324"/>
        <v/>
      </c>
    </row>
    <row r="3347" spans="4:10">
      <c r="D3347" s="3" t="str">
        <f t="shared" si="322"/>
        <v>15-9</v>
      </c>
      <c r="E3347" s="3">
        <v>3343</v>
      </c>
      <c r="F3347" s="16" t="str">
        <f t="shared" ca="1" si="323"/>
        <v/>
      </c>
      <c r="G3347" s="16" t="str">
        <f t="shared" ca="1" si="324"/>
        <v/>
      </c>
      <c r="H3347" s="16" t="str">
        <f t="shared" ca="1" si="324"/>
        <v/>
      </c>
      <c r="I3347" s="16" t="str">
        <f t="shared" ca="1" si="324"/>
        <v/>
      </c>
      <c r="J3347" s="16" t="str">
        <f t="shared" ca="1" si="324"/>
        <v/>
      </c>
    </row>
    <row r="3348" spans="4:10">
      <c r="D3348" s="3" t="str">
        <f t="shared" si="322"/>
        <v>15-9</v>
      </c>
      <c r="E3348" s="3">
        <v>3344</v>
      </c>
      <c r="F3348" s="16" t="str">
        <f t="shared" ca="1" si="323"/>
        <v/>
      </c>
      <c r="G3348" s="16" t="str">
        <f t="shared" ca="1" si="324"/>
        <v/>
      </c>
      <c r="H3348" s="16" t="str">
        <f t="shared" ca="1" si="324"/>
        <v/>
      </c>
      <c r="I3348" s="16" t="str">
        <f t="shared" ca="1" si="324"/>
        <v/>
      </c>
      <c r="J3348" s="16" t="str">
        <f t="shared" ca="1" si="324"/>
        <v/>
      </c>
    </row>
    <row r="3349" spans="4:10">
      <c r="D3349" s="3" t="str">
        <f t="shared" si="322"/>
        <v>15-10</v>
      </c>
      <c r="E3349" s="3">
        <v>3345</v>
      </c>
      <c r="F3349" s="16" t="str">
        <f t="shared" ca="1" si="323"/>
        <v/>
      </c>
      <c r="G3349" s="16" t="str">
        <f t="shared" ca="1" si="324"/>
        <v/>
      </c>
      <c r="H3349" s="16" t="str">
        <f t="shared" ca="1" si="324"/>
        <v/>
      </c>
      <c r="I3349" s="16" t="str">
        <f t="shared" ca="1" si="324"/>
        <v/>
      </c>
      <c r="J3349" s="16" t="str">
        <f t="shared" ca="1" si="324"/>
        <v/>
      </c>
    </row>
    <row r="3350" spans="4:10">
      <c r="D3350" s="3" t="str">
        <f t="shared" si="322"/>
        <v>15-10</v>
      </c>
      <c r="E3350" s="3">
        <v>3346</v>
      </c>
      <c r="F3350" s="16" t="str">
        <f t="shared" ca="1" si="323"/>
        <v/>
      </c>
      <c r="G3350" s="16" t="str">
        <f t="shared" ca="1" si="324"/>
        <v/>
      </c>
      <c r="H3350" s="16" t="str">
        <f t="shared" ca="1" si="324"/>
        <v/>
      </c>
      <c r="I3350" s="16" t="str">
        <f t="shared" ca="1" si="324"/>
        <v/>
      </c>
      <c r="J3350" s="16" t="str">
        <f t="shared" ca="1" si="324"/>
        <v/>
      </c>
    </row>
    <row r="3351" spans="4:10">
      <c r="D3351" s="3" t="str">
        <f t="shared" si="322"/>
        <v>15-10</v>
      </c>
      <c r="E3351" s="3">
        <v>3347</v>
      </c>
      <c r="F3351" s="16" t="str">
        <f t="shared" ca="1" si="323"/>
        <v/>
      </c>
      <c r="G3351" s="16" t="str">
        <f t="shared" ca="1" si="324"/>
        <v/>
      </c>
      <c r="H3351" s="16" t="str">
        <f t="shared" ca="1" si="324"/>
        <v/>
      </c>
      <c r="I3351" s="16" t="str">
        <f t="shared" ca="1" si="324"/>
        <v/>
      </c>
      <c r="J3351" s="16" t="str">
        <f t="shared" ca="1" si="324"/>
        <v/>
      </c>
    </row>
    <row r="3352" spans="4:10">
      <c r="D3352" s="3" t="str">
        <f t="shared" si="322"/>
        <v>15-10</v>
      </c>
      <c r="E3352" s="3">
        <v>3348</v>
      </c>
      <c r="F3352" s="16" t="str">
        <f t="shared" ca="1" si="323"/>
        <v/>
      </c>
      <c r="G3352" s="16" t="str">
        <f t="shared" ca="1" si="324"/>
        <v/>
      </c>
      <c r="H3352" s="16" t="str">
        <f t="shared" ca="1" si="324"/>
        <v/>
      </c>
      <c r="I3352" s="16" t="str">
        <f t="shared" ca="1" si="324"/>
        <v/>
      </c>
      <c r="J3352" s="16" t="str">
        <f t="shared" ca="1" si="324"/>
        <v/>
      </c>
    </row>
    <row r="3353" spans="4:10">
      <c r="D3353" s="3" t="str">
        <f t="shared" si="322"/>
        <v>15-10</v>
      </c>
      <c r="E3353" s="3">
        <v>3349</v>
      </c>
      <c r="F3353" s="16" t="str">
        <f t="shared" ca="1" si="323"/>
        <v/>
      </c>
      <c r="G3353" s="16" t="str">
        <f t="shared" ca="1" si="324"/>
        <v/>
      </c>
      <c r="H3353" s="16" t="str">
        <f t="shared" ca="1" si="324"/>
        <v/>
      </c>
      <c r="I3353" s="16" t="str">
        <f t="shared" ca="1" si="324"/>
        <v/>
      </c>
      <c r="J3353" s="16" t="str">
        <f t="shared" ca="1" si="324"/>
        <v/>
      </c>
    </row>
    <row r="3354" spans="4:10">
      <c r="D3354" s="3" t="str">
        <f t="shared" si="322"/>
        <v>15-10</v>
      </c>
      <c r="E3354" s="3">
        <v>3350</v>
      </c>
      <c r="F3354" s="16" t="str">
        <f t="shared" ca="1" si="323"/>
        <v/>
      </c>
      <c r="G3354" s="16" t="str">
        <f t="shared" ca="1" si="324"/>
        <v/>
      </c>
      <c r="H3354" s="16" t="str">
        <f t="shared" ca="1" si="324"/>
        <v/>
      </c>
      <c r="I3354" s="16" t="str">
        <f t="shared" ca="1" si="324"/>
        <v/>
      </c>
      <c r="J3354" s="16" t="str">
        <f t="shared" ca="1" si="324"/>
        <v/>
      </c>
    </row>
    <row r="3355" spans="4:10">
      <c r="D3355" s="3" t="str">
        <f t="shared" si="322"/>
        <v>15-10</v>
      </c>
      <c r="E3355" s="3">
        <v>3351</v>
      </c>
      <c r="F3355" s="16" t="str">
        <f t="shared" ca="1" si="323"/>
        <v/>
      </c>
      <c r="G3355" s="16" t="str">
        <f t="shared" ca="1" si="324"/>
        <v/>
      </c>
      <c r="H3355" s="16" t="str">
        <f t="shared" ca="1" si="324"/>
        <v/>
      </c>
      <c r="I3355" s="16" t="str">
        <f t="shared" ca="1" si="324"/>
        <v/>
      </c>
      <c r="J3355" s="16" t="str">
        <f t="shared" ca="1" si="324"/>
        <v/>
      </c>
    </row>
    <row r="3356" spans="4:10">
      <c r="D3356" s="3" t="str">
        <f t="shared" si="322"/>
        <v>15-10</v>
      </c>
      <c r="E3356" s="3">
        <v>3352</v>
      </c>
      <c r="F3356" s="16" t="str">
        <f t="shared" ca="1" si="323"/>
        <v/>
      </c>
      <c r="G3356" s="16" t="str">
        <f t="shared" ca="1" si="324"/>
        <v/>
      </c>
      <c r="H3356" s="16" t="str">
        <f t="shared" ca="1" si="324"/>
        <v/>
      </c>
      <c r="I3356" s="16" t="str">
        <f t="shared" ca="1" si="324"/>
        <v/>
      </c>
      <c r="J3356" s="16" t="str">
        <f t="shared" ca="1" si="324"/>
        <v/>
      </c>
    </row>
    <row r="3357" spans="4:10">
      <c r="D3357" s="3" t="str">
        <f t="shared" si="322"/>
        <v>15-10</v>
      </c>
      <c r="E3357" s="3">
        <v>3353</v>
      </c>
      <c r="F3357" s="16" t="str">
        <f t="shared" ca="1" si="323"/>
        <v/>
      </c>
      <c r="G3357" s="16" t="str">
        <f t="shared" ca="1" si="324"/>
        <v/>
      </c>
      <c r="H3357" s="16" t="str">
        <f t="shared" ca="1" si="324"/>
        <v/>
      </c>
      <c r="I3357" s="16" t="str">
        <f t="shared" ca="1" si="324"/>
        <v/>
      </c>
      <c r="J3357" s="16" t="str">
        <f t="shared" ca="1" si="324"/>
        <v/>
      </c>
    </row>
    <row r="3358" spans="4:10">
      <c r="D3358" s="3" t="str">
        <f t="shared" si="322"/>
        <v>15-10</v>
      </c>
      <c r="E3358" s="3">
        <v>3354</v>
      </c>
      <c r="F3358" s="16" t="str">
        <f t="shared" ca="1" si="323"/>
        <v/>
      </c>
      <c r="G3358" s="16" t="str">
        <f t="shared" ca="1" si="324"/>
        <v/>
      </c>
      <c r="H3358" s="16" t="str">
        <f t="shared" ca="1" si="324"/>
        <v/>
      </c>
      <c r="I3358" s="16" t="str">
        <f t="shared" ca="1" si="324"/>
        <v/>
      </c>
      <c r="J3358" s="16" t="str">
        <f t="shared" ca="1" si="324"/>
        <v/>
      </c>
    </row>
    <row r="3359" spans="4:10">
      <c r="D3359" s="3" t="str">
        <f t="shared" si="322"/>
        <v>15-10</v>
      </c>
      <c r="E3359" s="3">
        <v>3355</v>
      </c>
      <c r="F3359" s="16" t="str">
        <f t="shared" ca="1" si="323"/>
        <v/>
      </c>
      <c r="G3359" s="16" t="str">
        <f t="shared" ca="1" si="324"/>
        <v/>
      </c>
      <c r="H3359" s="16" t="str">
        <f t="shared" ca="1" si="324"/>
        <v/>
      </c>
      <c r="I3359" s="16" t="str">
        <f t="shared" ca="1" si="324"/>
        <v/>
      </c>
      <c r="J3359" s="16" t="str">
        <f t="shared" ca="1" si="324"/>
        <v/>
      </c>
    </row>
    <row r="3360" spans="4:10">
      <c r="D3360" s="3" t="str">
        <f t="shared" si="322"/>
        <v>15-10</v>
      </c>
      <c r="E3360" s="3">
        <v>3356</v>
      </c>
      <c r="F3360" s="16" t="str">
        <f t="shared" ca="1" si="323"/>
        <v/>
      </c>
      <c r="G3360" s="16" t="str">
        <f t="shared" ca="1" si="324"/>
        <v/>
      </c>
      <c r="H3360" s="16" t="str">
        <f t="shared" ca="1" si="324"/>
        <v/>
      </c>
      <c r="I3360" s="16" t="str">
        <f t="shared" ca="1" si="324"/>
        <v/>
      </c>
      <c r="J3360" s="16" t="str">
        <f t="shared" ca="1" si="324"/>
        <v/>
      </c>
    </row>
    <row r="3361" spans="4:10">
      <c r="D3361" s="3" t="str">
        <f t="shared" si="322"/>
        <v>15-10</v>
      </c>
      <c r="E3361" s="3">
        <v>3357</v>
      </c>
      <c r="F3361" s="16" t="str">
        <f t="shared" ca="1" si="323"/>
        <v/>
      </c>
      <c r="G3361" s="16" t="str">
        <f t="shared" ca="1" si="324"/>
        <v/>
      </c>
      <c r="H3361" s="16" t="str">
        <f t="shared" ca="1" si="324"/>
        <v/>
      </c>
      <c r="I3361" s="16" t="str">
        <f t="shared" ca="1" si="324"/>
        <v/>
      </c>
      <c r="J3361" s="16" t="str">
        <f t="shared" ca="1" si="324"/>
        <v/>
      </c>
    </row>
    <row r="3362" spans="4:10">
      <c r="D3362" s="3" t="str">
        <f t="shared" si="322"/>
        <v>15-10</v>
      </c>
      <c r="E3362" s="3">
        <v>3358</v>
      </c>
      <c r="F3362" s="16" t="str">
        <f t="shared" ca="1" si="323"/>
        <v/>
      </c>
      <c r="G3362" s="16" t="str">
        <f t="shared" ca="1" si="324"/>
        <v/>
      </c>
      <c r="H3362" s="16" t="str">
        <f t="shared" ca="1" si="324"/>
        <v/>
      </c>
      <c r="I3362" s="16" t="str">
        <f t="shared" ca="1" si="324"/>
        <v/>
      </c>
      <c r="J3362" s="16" t="str">
        <f t="shared" ca="1" si="324"/>
        <v/>
      </c>
    </row>
    <row r="3363" spans="4:10">
      <c r="D3363" s="3" t="str">
        <f t="shared" si="322"/>
        <v>15-10</v>
      </c>
      <c r="E3363" s="3">
        <v>3359</v>
      </c>
      <c r="F3363" s="16" t="str">
        <f t="shared" ca="1" si="323"/>
        <v/>
      </c>
      <c r="G3363" s="16" t="str">
        <f t="shared" ca="1" si="324"/>
        <v/>
      </c>
      <c r="H3363" s="16" t="str">
        <f t="shared" ca="1" si="324"/>
        <v/>
      </c>
      <c r="I3363" s="16" t="str">
        <f t="shared" ca="1" si="324"/>
        <v/>
      </c>
      <c r="J3363" s="16" t="str">
        <f t="shared" ca="1" si="324"/>
        <v/>
      </c>
    </row>
    <row r="3364" spans="4:10">
      <c r="D3364" s="3" t="str">
        <f t="shared" si="322"/>
        <v>15-10</v>
      </c>
      <c r="E3364" s="3">
        <v>3360</v>
      </c>
      <c r="F3364" s="16" t="str">
        <f t="shared" ca="1" si="323"/>
        <v/>
      </c>
      <c r="G3364" s="16" t="str">
        <f t="shared" ca="1" si="324"/>
        <v/>
      </c>
      <c r="H3364" s="16" t="str">
        <f t="shared" ca="1" si="324"/>
        <v/>
      </c>
      <c r="I3364" s="16" t="str">
        <f t="shared" ca="1" si="324"/>
        <v/>
      </c>
      <c r="J3364" s="16" t="str">
        <f t="shared" ca="1" si="324"/>
        <v/>
      </c>
    </row>
    <row r="3365" spans="4:10">
      <c r="D3365" s="3" t="str">
        <f t="shared" si="322"/>
        <v>16-1</v>
      </c>
      <c r="E3365" s="3">
        <v>3361</v>
      </c>
      <c r="F3365" s="16" t="str">
        <f t="shared" ref="F3365:F3428" ca="1" si="325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365" s="16" t="str">
        <f t="shared" ref="G3365:J3384" ca="1" si="32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365" s="16" t="str">
        <f t="shared" ca="1" si="326"/>
        <v/>
      </c>
      <c r="I3365" s="16" t="str">
        <f t="shared" ca="1" si="326"/>
        <v/>
      </c>
      <c r="J3365" s="16" t="str">
        <f t="shared" ca="1" si="326"/>
        <v/>
      </c>
    </row>
    <row r="3366" spans="4:10">
      <c r="D3366" s="3" t="str">
        <f t="shared" si="322"/>
        <v>16-1</v>
      </c>
      <c r="E3366" s="3">
        <v>3362</v>
      </c>
      <c r="F3366" s="16" t="str">
        <f t="shared" ca="1" si="325"/>
        <v/>
      </c>
      <c r="G3366" s="16" t="str">
        <f t="shared" ca="1" si="326"/>
        <v/>
      </c>
      <c r="H3366" s="16" t="str">
        <f t="shared" ca="1" si="326"/>
        <v/>
      </c>
      <c r="I3366" s="16" t="str">
        <f t="shared" ca="1" si="326"/>
        <v/>
      </c>
      <c r="J3366" s="16" t="str">
        <f t="shared" ca="1" si="326"/>
        <v/>
      </c>
    </row>
    <row r="3367" spans="4:10">
      <c r="D3367" s="3" t="str">
        <f t="shared" si="322"/>
        <v>16-1</v>
      </c>
      <c r="E3367" s="3">
        <v>3363</v>
      </c>
      <c r="F3367" s="16" t="str">
        <f t="shared" ca="1" si="325"/>
        <v/>
      </c>
      <c r="G3367" s="16" t="str">
        <f t="shared" ca="1" si="326"/>
        <v/>
      </c>
      <c r="H3367" s="16" t="str">
        <f t="shared" ca="1" si="326"/>
        <v/>
      </c>
      <c r="I3367" s="16" t="str">
        <f t="shared" ca="1" si="326"/>
        <v/>
      </c>
      <c r="J3367" s="16" t="str">
        <f t="shared" ca="1" si="326"/>
        <v/>
      </c>
    </row>
    <row r="3368" spans="4:10">
      <c r="D3368" s="3" t="str">
        <f t="shared" si="322"/>
        <v>16-1</v>
      </c>
      <c r="E3368" s="3">
        <v>3364</v>
      </c>
      <c r="F3368" s="16" t="str">
        <f t="shared" ca="1" si="325"/>
        <v/>
      </c>
      <c r="G3368" s="16" t="str">
        <f t="shared" ca="1" si="326"/>
        <v/>
      </c>
      <c r="H3368" s="16" t="str">
        <f t="shared" ca="1" si="326"/>
        <v/>
      </c>
      <c r="I3368" s="16" t="str">
        <f t="shared" ca="1" si="326"/>
        <v/>
      </c>
      <c r="J3368" s="16" t="str">
        <f t="shared" ca="1" si="326"/>
        <v/>
      </c>
    </row>
    <row r="3369" spans="4:10">
      <c r="D3369" s="3" t="str">
        <f t="shared" si="322"/>
        <v>16-1</v>
      </c>
      <c r="E3369" s="3">
        <v>3365</v>
      </c>
      <c r="F3369" s="16" t="str">
        <f t="shared" ca="1" si="325"/>
        <v/>
      </c>
      <c r="G3369" s="16" t="str">
        <f t="shared" ca="1" si="326"/>
        <v/>
      </c>
      <c r="H3369" s="16" t="str">
        <f t="shared" ca="1" si="326"/>
        <v/>
      </c>
      <c r="I3369" s="16" t="str">
        <f t="shared" ca="1" si="326"/>
        <v/>
      </c>
      <c r="J3369" s="16" t="str">
        <f t="shared" ca="1" si="326"/>
        <v/>
      </c>
    </row>
    <row r="3370" spans="4:10">
      <c r="D3370" s="3" t="str">
        <f t="shared" si="322"/>
        <v>16-1</v>
      </c>
      <c r="E3370" s="3">
        <v>3366</v>
      </c>
      <c r="F3370" s="16" t="str">
        <f t="shared" ca="1" si="325"/>
        <v/>
      </c>
      <c r="G3370" s="16" t="str">
        <f t="shared" ca="1" si="326"/>
        <v/>
      </c>
      <c r="H3370" s="16" t="str">
        <f t="shared" ca="1" si="326"/>
        <v/>
      </c>
      <c r="I3370" s="16" t="str">
        <f t="shared" ca="1" si="326"/>
        <v/>
      </c>
      <c r="J3370" s="16" t="str">
        <f t="shared" ca="1" si="326"/>
        <v/>
      </c>
    </row>
    <row r="3371" spans="4:10">
      <c r="D3371" s="3" t="str">
        <f t="shared" si="322"/>
        <v>16-1</v>
      </c>
      <c r="E3371" s="3">
        <v>3367</v>
      </c>
      <c r="F3371" s="16" t="str">
        <f t="shared" ca="1" si="325"/>
        <v/>
      </c>
      <c r="G3371" s="16" t="str">
        <f t="shared" ca="1" si="326"/>
        <v/>
      </c>
      <c r="H3371" s="16" t="str">
        <f t="shared" ca="1" si="326"/>
        <v/>
      </c>
      <c r="I3371" s="16" t="str">
        <f t="shared" ca="1" si="326"/>
        <v/>
      </c>
      <c r="J3371" s="16" t="str">
        <f t="shared" ca="1" si="326"/>
        <v/>
      </c>
    </row>
    <row r="3372" spans="4:10">
      <c r="D3372" s="3" t="str">
        <f t="shared" si="322"/>
        <v>16-1</v>
      </c>
      <c r="E3372" s="3">
        <v>3368</v>
      </c>
      <c r="F3372" s="16" t="str">
        <f t="shared" ca="1" si="325"/>
        <v/>
      </c>
      <c r="G3372" s="16" t="str">
        <f t="shared" ca="1" si="326"/>
        <v/>
      </c>
      <c r="H3372" s="16" t="str">
        <f t="shared" ca="1" si="326"/>
        <v/>
      </c>
      <c r="I3372" s="16" t="str">
        <f t="shared" ca="1" si="326"/>
        <v/>
      </c>
      <c r="J3372" s="16" t="str">
        <f t="shared" ca="1" si="326"/>
        <v/>
      </c>
    </row>
    <row r="3373" spans="4:10">
      <c r="D3373" s="3" t="str">
        <f t="shared" si="322"/>
        <v>16-1</v>
      </c>
      <c r="E3373" s="3">
        <v>3369</v>
      </c>
      <c r="F3373" s="16" t="str">
        <f t="shared" ca="1" si="325"/>
        <v/>
      </c>
      <c r="G3373" s="16" t="str">
        <f t="shared" ca="1" si="326"/>
        <v/>
      </c>
      <c r="H3373" s="16" t="str">
        <f t="shared" ca="1" si="326"/>
        <v/>
      </c>
      <c r="I3373" s="16" t="str">
        <f t="shared" ca="1" si="326"/>
        <v/>
      </c>
      <c r="J3373" s="16" t="str">
        <f t="shared" ca="1" si="326"/>
        <v/>
      </c>
    </row>
    <row r="3374" spans="4:10">
      <c r="D3374" s="3" t="str">
        <f t="shared" si="322"/>
        <v>16-1</v>
      </c>
      <c r="E3374" s="3">
        <v>3370</v>
      </c>
      <c r="F3374" s="16" t="str">
        <f t="shared" ca="1" si="325"/>
        <v/>
      </c>
      <c r="G3374" s="16" t="str">
        <f t="shared" ca="1" si="326"/>
        <v/>
      </c>
      <c r="H3374" s="16" t="str">
        <f t="shared" ca="1" si="326"/>
        <v/>
      </c>
      <c r="I3374" s="16" t="str">
        <f t="shared" ca="1" si="326"/>
        <v/>
      </c>
      <c r="J3374" s="16" t="str">
        <f t="shared" ca="1" si="326"/>
        <v/>
      </c>
    </row>
    <row r="3375" spans="4:10">
      <c r="D3375" s="3" t="str">
        <f t="shared" si="322"/>
        <v>16-1</v>
      </c>
      <c r="E3375" s="3">
        <v>3371</v>
      </c>
      <c r="F3375" s="16" t="str">
        <f t="shared" ca="1" si="325"/>
        <v/>
      </c>
      <c r="G3375" s="16" t="str">
        <f t="shared" ca="1" si="326"/>
        <v/>
      </c>
      <c r="H3375" s="16" t="str">
        <f t="shared" ca="1" si="326"/>
        <v/>
      </c>
      <c r="I3375" s="16" t="str">
        <f t="shared" ca="1" si="326"/>
        <v/>
      </c>
      <c r="J3375" s="16" t="str">
        <f t="shared" ca="1" si="326"/>
        <v/>
      </c>
    </row>
    <row r="3376" spans="4:10">
      <c r="D3376" s="3" t="str">
        <f t="shared" si="322"/>
        <v>16-1</v>
      </c>
      <c r="E3376" s="3">
        <v>3372</v>
      </c>
      <c r="F3376" s="16" t="str">
        <f t="shared" ca="1" si="325"/>
        <v/>
      </c>
      <c r="G3376" s="16" t="str">
        <f t="shared" ca="1" si="326"/>
        <v/>
      </c>
      <c r="H3376" s="16" t="str">
        <f t="shared" ca="1" si="326"/>
        <v/>
      </c>
      <c r="I3376" s="16" t="str">
        <f t="shared" ca="1" si="326"/>
        <v/>
      </c>
      <c r="J3376" s="16" t="str">
        <f t="shared" ca="1" si="326"/>
        <v/>
      </c>
    </row>
    <row r="3377" spans="4:10">
      <c r="D3377" s="3" t="str">
        <f t="shared" si="322"/>
        <v>16-1</v>
      </c>
      <c r="E3377" s="3">
        <v>3373</v>
      </c>
      <c r="F3377" s="16" t="str">
        <f t="shared" ca="1" si="325"/>
        <v/>
      </c>
      <c r="G3377" s="16" t="str">
        <f t="shared" ca="1" si="326"/>
        <v/>
      </c>
      <c r="H3377" s="16" t="str">
        <f t="shared" ca="1" si="326"/>
        <v/>
      </c>
      <c r="I3377" s="16" t="str">
        <f t="shared" ca="1" si="326"/>
        <v/>
      </c>
      <c r="J3377" s="16" t="str">
        <f t="shared" ca="1" si="326"/>
        <v/>
      </c>
    </row>
    <row r="3378" spans="4:10">
      <c r="D3378" s="3" t="str">
        <f t="shared" si="322"/>
        <v>16-1</v>
      </c>
      <c r="E3378" s="3">
        <v>3374</v>
      </c>
      <c r="F3378" s="16" t="str">
        <f t="shared" ca="1" si="325"/>
        <v/>
      </c>
      <c r="G3378" s="16" t="str">
        <f t="shared" ca="1" si="326"/>
        <v/>
      </c>
      <c r="H3378" s="16" t="str">
        <f t="shared" ca="1" si="326"/>
        <v/>
      </c>
      <c r="I3378" s="16" t="str">
        <f t="shared" ca="1" si="326"/>
        <v/>
      </c>
      <c r="J3378" s="16" t="str">
        <f t="shared" ca="1" si="326"/>
        <v/>
      </c>
    </row>
    <row r="3379" spans="4:10">
      <c r="D3379" s="3" t="str">
        <f t="shared" si="322"/>
        <v>16-1</v>
      </c>
      <c r="E3379" s="3">
        <v>3375</v>
      </c>
      <c r="F3379" s="16" t="str">
        <f t="shared" ca="1" si="325"/>
        <v/>
      </c>
      <c r="G3379" s="16" t="str">
        <f t="shared" ca="1" si="326"/>
        <v/>
      </c>
      <c r="H3379" s="16" t="str">
        <f t="shared" ca="1" si="326"/>
        <v/>
      </c>
      <c r="I3379" s="16" t="str">
        <f t="shared" ca="1" si="326"/>
        <v/>
      </c>
      <c r="J3379" s="16" t="str">
        <f t="shared" ca="1" si="326"/>
        <v/>
      </c>
    </row>
    <row r="3380" spans="4:10">
      <c r="D3380" s="3" t="str">
        <f t="shared" si="322"/>
        <v>16-1</v>
      </c>
      <c r="E3380" s="3">
        <v>3376</v>
      </c>
      <c r="F3380" s="16" t="str">
        <f t="shared" ca="1" si="325"/>
        <v/>
      </c>
      <c r="G3380" s="16" t="str">
        <f t="shared" ca="1" si="326"/>
        <v/>
      </c>
      <c r="H3380" s="16" t="str">
        <f t="shared" ca="1" si="326"/>
        <v/>
      </c>
      <c r="I3380" s="16" t="str">
        <f t="shared" ca="1" si="326"/>
        <v/>
      </c>
      <c r="J3380" s="16" t="str">
        <f t="shared" ca="1" si="326"/>
        <v/>
      </c>
    </row>
    <row r="3381" spans="4:10">
      <c r="D3381" s="3" t="str">
        <f t="shared" si="322"/>
        <v>16-2</v>
      </c>
      <c r="E3381" s="3">
        <v>3377</v>
      </c>
      <c r="F3381" s="16" t="str">
        <f t="shared" ca="1" si="325"/>
        <v/>
      </c>
      <c r="G3381" s="16" t="str">
        <f t="shared" ca="1" si="326"/>
        <v/>
      </c>
      <c r="H3381" s="16" t="str">
        <f t="shared" ca="1" si="326"/>
        <v/>
      </c>
      <c r="I3381" s="16" t="str">
        <f t="shared" ca="1" si="326"/>
        <v/>
      </c>
      <c r="J3381" s="16" t="str">
        <f t="shared" ca="1" si="326"/>
        <v/>
      </c>
    </row>
    <row r="3382" spans="4:10">
      <c r="D3382" s="3" t="str">
        <f t="shared" si="322"/>
        <v>16-2</v>
      </c>
      <c r="E3382" s="3">
        <v>3378</v>
      </c>
      <c r="F3382" s="16" t="str">
        <f t="shared" ca="1" si="325"/>
        <v/>
      </c>
      <c r="G3382" s="16" t="str">
        <f t="shared" ca="1" si="326"/>
        <v/>
      </c>
      <c r="H3382" s="16" t="str">
        <f t="shared" ca="1" si="326"/>
        <v/>
      </c>
      <c r="I3382" s="16" t="str">
        <f t="shared" ca="1" si="326"/>
        <v/>
      </c>
      <c r="J3382" s="16" t="str">
        <f t="shared" ca="1" si="326"/>
        <v/>
      </c>
    </row>
    <row r="3383" spans="4:10">
      <c r="D3383" s="3" t="str">
        <f t="shared" si="322"/>
        <v>16-2</v>
      </c>
      <c r="E3383" s="3">
        <v>3379</v>
      </c>
      <c r="F3383" s="16" t="str">
        <f t="shared" ca="1" si="325"/>
        <v/>
      </c>
      <c r="G3383" s="16" t="str">
        <f t="shared" ca="1" si="326"/>
        <v/>
      </c>
      <c r="H3383" s="16" t="str">
        <f t="shared" ca="1" si="326"/>
        <v/>
      </c>
      <c r="I3383" s="16" t="str">
        <f t="shared" ca="1" si="326"/>
        <v/>
      </c>
      <c r="J3383" s="16" t="str">
        <f t="shared" ca="1" si="326"/>
        <v/>
      </c>
    </row>
    <row r="3384" spans="4:10">
      <c r="D3384" s="3" t="str">
        <f t="shared" si="322"/>
        <v>16-2</v>
      </c>
      <c r="E3384" s="3">
        <v>3380</v>
      </c>
      <c r="F3384" s="16" t="str">
        <f t="shared" ca="1" si="325"/>
        <v/>
      </c>
      <c r="G3384" s="16" t="str">
        <f t="shared" ca="1" si="326"/>
        <v/>
      </c>
      <c r="H3384" s="16" t="str">
        <f t="shared" ca="1" si="326"/>
        <v/>
      </c>
      <c r="I3384" s="16" t="str">
        <f t="shared" ca="1" si="326"/>
        <v/>
      </c>
      <c r="J3384" s="16" t="str">
        <f t="shared" ca="1" si="326"/>
        <v/>
      </c>
    </row>
    <row r="3385" spans="4:10">
      <c r="D3385" s="3" t="str">
        <f t="shared" si="322"/>
        <v>16-2</v>
      </c>
      <c r="E3385" s="3">
        <v>3381</v>
      </c>
      <c r="F3385" s="16" t="str">
        <f t="shared" ca="1" si="325"/>
        <v/>
      </c>
      <c r="G3385" s="16" t="str">
        <f t="shared" ref="G3385:J3404" ca="1" si="32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385" s="16" t="str">
        <f t="shared" ca="1" si="327"/>
        <v/>
      </c>
      <c r="I3385" s="16" t="str">
        <f t="shared" ca="1" si="327"/>
        <v/>
      </c>
      <c r="J3385" s="16" t="str">
        <f t="shared" ca="1" si="327"/>
        <v/>
      </c>
    </row>
    <row r="3386" spans="4:10">
      <c r="D3386" s="3" t="str">
        <f t="shared" si="322"/>
        <v>16-2</v>
      </c>
      <c r="E3386" s="3">
        <v>3382</v>
      </c>
      <c r="F3386" s="16" t="str">
        <f t="shared" ca="1" si="325"/>
        <v/>
      </c>
      <c r="G3386" s="16" t="str">
        <f t="shared" ca="1" si="327"/>
        <v/>
      </c>
      <c r="H3386" s="16" t="str">
        <f t="shared" ca="1" si="327"/>
        <v/>
      </c>
      <c r="I3386" s="16" t="str">
        <f t="shared" ca="1" si="327"/>
        <v/>
      </c>
      <c r="J3386" s="16" t="str">
        <f t="shared" ca="1" si="327"/>
        <v/>
      </c>
    </row>
    <row r="3387" spans="4:10">
      <c r="D3387" s="3" t="str">
        <f t="shared" si="322"/>
        <v>16-2</v>
      </c>
      <c r="E3387" s="3">
        <v>3383</v>
      </c>
      <c r="F3387" s="16" t="str">
        <f t="shared" ca="1" si="325"/>
        <v/>
      </c>
      <c r="G3387" s="16" t="str">
        <f t="shared" ca="1" si="327"/>
        <v/>
      </c>
      <c r="H3387" s="16" t="str">
        <f t="shared" ca="1" si="327"/>
        <v/>
      </c>
      <c r="I3387" s="16" t="str">
        <f t="shared" ca="1" si="327"/>
        <v/>
      </c>
      <c r="J3387" s="16" t="str">
        <f t="shared" ca="1" si="327"/>
        <v/>
      </c>
    </row>
    <row r="3388" spans="4:10">
      <c r="D3388" s="3" t="str">
        <f t="shared" si="322"/>
        <v>16-2</v>
      </c>
      <c r="E3388" s="3">
        <v>3384</v>
      </c>
      <c r="F3388" s="16" t="str">
        <f t="shared" ca="1" si="325"/>
        <v/>
      </c>
      <c r="G3388" s="16" t="str">
        <f t="shared" ca="1" si="327"/>
        <v/>
      </c>
      <c r="H3388" s="16" t="str">
        <f t="shared" ca="1" si="327"/>
        <v/>
      </c>
      <c r="I3388" s="16" t="str">
        <f t="shared" ca="1" si="327"/>
        <v/>
      </c>
      <c r="J3388" s="16" t="str">
        <f t="shared" ca="1" si="327"/>
        <v/>
      </c>
    </row>
    <row r="3389" spans="4:10">
      <c r="D3389" s="3" t="str">
        <f t="shared" si="322"/>
        <v>16-2</v>
      </c>
      <c r="E3389" s="3">
        <v>3385</v>
      </c>
      <c r="F3389" s="16" t="str">
        <f t="shared" ca="1" si="325"/>
        <v/>
      </c>
      <c r="G3389" s="16" t="str">
        <f t="shared" ca="1" si="327"/>
        <v/>
      </c>
      <c r="H3389" s="16" t="str">
        <f t="shared" ca="1" si="327"/>
        <v/>
      </c>
      <c r="I3389" s="16" t="str">
        <f t="shared" ca="1" si="327"/>
        <v/>
      </c>
      <c r="J3389" s="16" t="str">
        <f t="shared" ca="1" si="327"/>
        <v/>
      </c>
    </row>
    <row r="3390" spans="4:10">
      <c r="D3390" s="3" t="str">
        <f t="shared" si="322"/>
        <v>16-2</v>
      </c>
      <c r="E3390" s="3">
        <v>3386</v>
      </c>
      <c r="F3390" s="16" t="str">
        <f t="shared" ca="1" si="325"/>
        <v/>
      </c>
      <c r="G3390" s="16" t="str">
        <f t="shared" ca="1" si="327"/>
        <v/>
      </c>
      <c r="H3390" s="16" t="str">
        <f t="shared" ca="1" si="327"/>
        <v/>
      </c>
      <c r="I3390" s="16" t="str">
        <f t="shared" ca="1" si="327"/>
        <v/>
      </c>
      <c r="J3390" s="16" t="str">
        <f t="shared" ca="1" si="327"/>
        <v/>
      </c>
    </row>
    <row r="3391" spans="4:10">
      <c r="D3391" s="3" t="str">
        <f t="shared" si="322"/>
        <v>16-2</v>
      </c>
      <c r="E3391" s="3">
        <v>3387</v>
      </c>
      <c r="F3391" s="16" t="str">
        <f t="shared" ca="1" si="325"/>
        <v/>
      </c>
      <c r="G3391" s="16" t="str">
        <f t="shared" ca="1" si="327"/>
        <v/>
      </c>
      <c r="H3391" s="16" t="str">
        <f t="shared" ca="1" si="327"/>
        <v/>
      </c>
      <c r="I3391" s="16" t="str">
        <f t="shared" ca="1" si="327"/>
        <v/>
      </c>
      <c r="J3391" s="16" t="str">
        <f t="shared" ca="1" si="327"/>
        <v/>
      </c>
    </row>
    <row r="3392" spans="4:10">
      <c r="D3392" s="3" t="str">
        <f t="shared" si="322"/>
        <v>16-2</v>
      </c>
      <c r="E3392" s="3">
        <v>3388</v>
      </c>
      <c r="F3392" s="16" t="str">
        <f t="shared" ca="1" si="325"/>
        <v/>
      </c>
      <c r="G3392" s="16" t="str">
        <f t="shared" ca="1" si="327"/>
        <v/>
      </c>
      <c r="H3392" s="16" t="str">
        <f t="shared" ca="1" si="327"/>
        <v/>
      </c>
      <c r="I3392" s="16" t="str">
        <f t="shared" ca="1" si="327"/>
        <v/>
      </c>
      <c r="J3392" s="16" t="str">
        <f t="shared" ca="1" si="327"/>
        <v/>
      </c>
    </row>
    <row r="3393" spans="4:10">
      <c r="D3393" s="3" t="str">
        <f t="shared" si="322"/>
        <v>16-2</v>
      </c>
      <c r="E3393" s="3">
        <v>3389</v>
      </c>
      <c r="F3393" s="16" t="str">
        <f t="shared" ca="1" si="325"/>
        <v/>
      </c>
      <c r="G3393" s="16" t="str">
        <f t="shared" ca="1" si="327"/>
        <v/>
      </c>
      <c r="H3393" s="16" t="str">
        <f t="shared" ca="1" si="327"/>
        <v/>
      </c>
      <c r="I3393" s="16" t="str">
        <f t="shared" ca="1" si="327"/>
        <v/>
      </c>
      <c r="J3393" s="16" t="str">
        <f t="shared" ca="1" si="327"/>
        <v/>
      </c>
    </row>
    <row r="3394" spans="4:10">
      <c r="D3394" s="3" t="str">
        <f t="shared" si="322"/>
        <v>16-2</v>
      </c>
      <c r="E3394" s="3">
        <v>3390</v>
      </c>
      <c r="F3394" s="16" t="str">
        <f t="shared" ca="1" si="325"/>
        <v/>
      </c>
      <c r="G3394" s="16" t="str">
        <f t="shared" ca="1" si="327"/>
        <v/>
      </c>
      <c r="H3394" s="16" t="str">
        <f t="shared" ca="1" si="327"/>
        <v/>
      </c>
      <c r="I3394" s="16" t="str">
        <f t="shared" ca="1" si="327"/>
        <v/>
      </c>
      <c r="J3394" s="16" t="str">
        <f t="shared" ca="1" si="327"/>
        <v/>
      </c>
    </row>
    <row r="3395" spans="4:10">
      <c r="D3395" s="3" t="str">
        <f t="shared" si="322"/>
        <v>16-2</v>
      </c>
      <c r="E3395" s="3">
        <v>3391</v>
      </c>
      <c r="F3395" s="16" t="str">
        <f t="shared" ca="1" si="325"/>
        <v/>
      </c>
      <c r="G3395" s="16" t="str">
        <f t="shared" ca="1" si="327"/>
        <v/>
      </c>
      <c r="H3395" s="16" t="str">
        <f t="shared" ca="1" si="327"/>
        <v/>
      </c>
      <c r="I3395" s="16" t="str">
        <f t="shared" ca="1" si="327"/>
        <v/>
      </c>
      <c r="J3395" s="16" t="str">
        <f t="shared" ca="1" si="327"/>
        <v/>
      </c>
    </row>
    <row r="3396" spans="4:10">
      <c r="D3396" s="3" t="str">
        <f t="shared" si="322"/>
        <v>16-2</v>
      </c>
      <c r="E3396" s="3">
        <v>3392</v>
      </c>
      <c r="F3396" s="16" t="str">
        <f t="shared" ca="1" si="325"/>
        <v/>
      </c>
      <c r="G3396" s="16" t="str">
        <f t="shared" ca="1" si="327"/>
        <v/>
      </c>
      <c r="H3396" s="16" t="str">
        <f t="shared" ca="1" si="327"/>
        <v/>
      </c>
      <c r="I3396" s="16" t="str">
        <f t="shared" ca="1" si="327"/>
        <v/>
      </c>
      <c r="J3396" s="16" t="str">
        <f t="shared" ca="1" si="327"/>
        <v/>
      </c>
    </row>
    <row r="3397" spans="4:10">
      <c r="D3397" s="3" t="str">
        <f t="shared" ref="D3397:D3460" si="328">DEC2HEX(HEX2DEC($D$4)+FLOOR((ROW(A3393)-1)/($M$4*10),1))&amp;"-"&amp;FLOOR((ROW(A3393)-1)/$M$4,1)+1-FLOOR((ROW(A3393)-1)/($M$4*10),1)*10</f>
        <v>16-3</v>
      </c>
      <c r="E3397" s="3">
        <v>3393</v>
      </c>
      <c r="F3397" s="16" t="str">
        <f t="shared" ca="1" si="325"/>
        <v/>
      </c>
      <c r="G3397" s="16" t="str">
        <f t="shared" ca="1" si="327"/>
        <v/>
      </c>
      <c r="H3397" s="16" t="str">
        <f t="shared" ca="1" si="327"/>
        <v/>
      </c>
      <c r="I3397" s="16" t="str">
        <f t="shared" ca="1" si="327"/>
        <v/>
      </c>
      <c r="J3397" s="16" t="str">
        <f t="shared" ca="1" si="327"/>
        <v/>
      </c>
    </row>
    <row r="3398" spans="4:10">
      <c r="D3398" s="3" t="str">
        <f t="shared" si="328"/>
        <v>16-3</v>
      </c>
      <c r="E3398" s="3">
        <v>3394</v>
      </c>
      <c r="F3398" s="16" t="str">
        <f t="shared" ca="1" si="325"/>
        <v/>
      </c>
      <c r="G3398" s="16" t="str">
        <f t="shared" ca="1" si="327"/>
        <v/>
      </c>
      <c r="H3398" s="16" t="str">
        <f t="shared" ca="1" si="327"/>
        <v/>
      </c>
      <c r="I3398" s="16" t="str">
        <f t="shared" ca="1" si="327"/>
        <v/>
      </c>
      <c r="J3398" s="16" t="str">
        <f t="shared" ca="1" si="327"/>
        <v/>
      </c>
    </row>
    <row r="3399" spans="4:10">
      <c r="D3399" s="3" t="str">
        <f t="shared" si="328"/>
        <v>16-3</v>
      </c>
      <c r="E3399" s="3">
        <v>3395</v>
      </c>
      <c r="F3399" s="16" t="str">
        <f t="shared" ca="1" si="325"/>
        <v/>
      </c>
      <c r="G3399" s="16" t="str">
        <f t="shared" ca="1" si="327"/>
        <v/>
      </c>
      <c r="H3399" s="16" t="str">
        <f t="shared" ca="1" si="327"/>
        <v/>
      </c>
      <c r="I3399" s="16" t="str">
        <f t="shared" ca="1" si="327"/>
        <v/>
      </c>
      <c r="J3399" s="16" t="str">
        <f t="shared" ca="1" si="327"/>
        <v/>
      </c>
    </row>
    <row r="3400" spans="4:10">
      <c r="D3400" s="3" t="str">
        <f t="shared" si="328"/>
        <v>16-3</v>
      </c>
      <c r="E3400" s="3">
        <v>3396</v>
      </c>
      <c r="F3400" s="16" t="str">
        <f t="shared" ca="1" si="325"/>
        <v/>
      </c>
      <c r="G3400" s="16" t="str">
        <f t="shared" ca="1" si="327"/>
        <v/>
      </c>
      <c r="H3400" s="16" t="str">
        <f t="shared" ca="1" si="327"/>
        <v/>
      </c>
      <c r="I3400" s="16" t="str">
        <f t="shared" ca="1" si="327"/>
        <v/>
      </c>
      <c r="J3400" s="16" t="str">
        <f t="shared" ca="1" si="327"/>
        <v/>
      </c>
    </row>
    <row r="3401" spans="4:10">
      <c r="D3401" s="3" t="str">
        <f t="shared" si="328"/>
        <v>16-3</v>
      </c>
      <c r="E3401" s="3">
        <v>3397</v>
      </c>
      <c r="F3401" s="16" t="str">
        <f t="shared" ca="1" si="325"/>
        <v/>
      </c>
      <c r="G3401" s="16" t="str">
        <f t="shared" ca="1" si="327"/>
        <v/>
      </c>
      <c r="H3401" s="16" t="str">
        <f t="shared" ca="1" si="327"/>
        <v/>
      </c>
      <c r="I3401" s="16" t="str">
        <f t="shared" ca="1" si="327"/>
        <v/>
      </c>
      <c r="J3401" s="16" t="str">
        <f t="shared" ca="1" si="327"/>
        <v/>
      </c>
    </row>
    <row r="3402" spans="4:10">
      <c r="D3402" s="3" t="str">
        <f t="shared" si="328"/>
        <v>16-3</v>
      </c>
      <c r="E3402" s="3">
        <v>3398</v>
      </c>
      <c r="F3402" s="16" t="str">
        <f t="shared" ca="1" si="325"/>
        <v/>
      </c>
      <c r="G3402" s="16" t="str">
        <f t="shared" ca="1" si="327"/>
        <v/>
      </c>
      <c r="H3402" s="16" t="str">
        <f t="shared" ca="1" si="327"/>
        <v/>
      </c>
      <c r="I3402" s="16" t="str">
        <f t="shared" ca="1" si="327"/>
        <v/>
      </c>
      <c r="J3402" s="16" t="str">
        <f t="shared" ca="1" si="327"/>
        <v/>
      </c>
    </row>
    <row r="3403" spans="4:10">
      <c r="D3403" s="3" t="str">
        <f t="shared" si="328"/>
        <v>16-3</v>
      </c>
      <c r="E3403" s="3">
        <v>3399</v>
      </c>
      <c r="F3403" s="16" t="str">
        <f t="shared" ca="1" si="325"/>
        <v/>
      </c>
      <c r="G3403" s="16" t="str">
        <f t="shared" ca="1" si="327"/>
        <v/>
      </c>
      <c r="H3403" s="16" t="str">
        <f t="shared" ca="1" si="327"/>
        <v/>
      </c>
      <c r="I3403" s="16" t="str">
        <f t="shared" ca="1" si="327"/>
        <v/>
      </c>
      <c r="J3403" s="16" t="str">
        <f t="shared" ca="1" si="327"/>
        <v/>
      </c>
    </row>
    <row r="3404" spans="4:10">
      <c r="D3404" s="3" t="str">
        <f t="shared" si="328"/>
        <v>16-3</v>
      </c>
      <c r="E3404" s="3">
        <v>3400</v>
      </c>
      <c r="F3404" s="16" t="str">
        <f t="shared" ca="1" si="325"/>
        <v/>
      </c>
      <c r="G3404" s="16" t="str">
        <f t="shared" ca="1" si="327"/>
        <v/>
      </c>
      <c r="H3404" s="16" t="str">
        <f t="shared" ca="1" si="327"/>
        <v/>
      </c>
      <c r="I3404" s="16" t="str">
        <f t="shared" ca="1" si="327"/>
        <v/>
      </c>
      <c r="J3404" s="16" t="str">
        <f t="shared" ca="1" si="327"/>
        <v/>
      </c>
    </row>
    <row r="3405" spans="4:10">
      <c r="D3405" s="3" t="str">
        <f t="shared" si="328"/>
        <v>16-3</v>
      </c>
      <c r="E3405" s="3">
        <v>3401</v>
      </c>
      <c r="F3405" s="16" t="str">
        <f t="shared" ca="1" si="325"/>
        <v/>
      </c>
      <c r="G3405" s="16" t="str">
        <f t="shared" ref="G3405:J3424" ca="1" si="32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405" s="16" t="str">
        <f t="shared" ca="1" si="329"/>
        <v/>
      </c>
      <c r="I3405" s="16" t="str">
        <f t="shared" ca="1" si="329"/>
        <v/>
      </c>
      <c r="J3405" s="16" t="str">
        <f t="shared" ca="1" si="329"/>
        <v/>
      </c>
    </row>
    <row r="3406" spans="4:10">
      <c r="D3406" s="3" t="str">
        <f t="shared" si="328"/>
        <v>16-3</v>
      </c>
      <c r="E3406" s="3">
        <v>3402</v>
      </c>
      <c r="F3406" s="16" t="str">
        <f t="shared" ca="1" si="325"/>
        <v/>
      </c>
      <c r="G3406" s="16" t="str">
        <f t="shared" ca="1" si="329"/>
        <v/>
      </c>
      <c r="H3406" s="16" t="str">
        <f t="shared" ca="1" si="329"/>
        <v/>
      </c>
      <c r="I3406" s="16" t="str">
        <f t="shared" ca="1" si="329"/>
        <v/>
      </c>
      <c r="J3406" s="16" t="str">
        <f t="shared" ca="1" si="329"/>
        <v/>
      </c>
    </row>
    <row r="3407" spans="4:10">
      <c r="D3407" s="3" t="str">
        <f t="shared" si="328"/>
        <v>16-3</v>
      </c>
      <c r="E3407" s="3">
        <v>3403</v>
      </c>
      <c r="F3407" s="16" t="str">
        <f t="shared" ca="1" si="325"/>
        <v/>
      </c>
      <c r="G3407" s="16" t="str">
        <f t="shared" ca="1" si="329"/>
        <v/>
      </c>
      <c r="H3407" s="16" t="str">
        <f t="shared" ca="1" si="329"/>
        <v/>
      </c>
      <c r="I3407" s="16" t="str">
        <f t="shared" ca="1" si="329"/>
        <v/>
      </c>
      <c r="J3407" s="16" t="str">
        <f t="shared" ca="1" si="329"/>
        <v/>
      </c>
    </row>
    <row r="3408" spans="4:10">
      <c r="D3408" s="3" t="str">
        <f t="shared" si="328"/>
        <v>16-3</v>
      </c>
      <c r="E3408" s="3">
        <v>3404</v>
      </c>
      <c r="F3408" s="16" t="str">
        <f t="shared" ca="1" si="325"/>
        <v/>
      </c>
      <c r="G3408" s="16" t="str">
        <f t="shared" ca="1" si="329"/>
        <v/>
      </c>
      <c r="H3408" s="16" t="str">
        <f t="shared" ca="1" si="329"/>
        <v/>
      </c>
      <c r="I3408" s="16" t="str">
        <f t="shared" ca="1" si="329"/>
        <v/>
      </c>
      <c r="J3408" s="16" t="str">
        <f t="shared" ca="1" si="329"/>
        <v/>
      </c>
    </row>
    <row r="3409" spans="4:10">
      <c r="D3409" s="3" t="str">
        <f t="shared" si="328"/>
        <v>16-3</v>
      </c>
      <c r="E3409" s="3">
        <v>3405</v>
      </c>
      <c r="F3409" s="16" t="str">
        <f t="shared" ca="1" si="325"/>
        <v/>
      </c>
      <c r="G3409" s="16" t="str">
        <f t="shared" ca="1" si="329"/>
        <v/>
      </c>
      <c r="H3409" s="16" t="str">
        <f t="shared" ca="1" si="329"/>
        <v/>
      </c>
      <c r="I3409" s="16" t="str">
        <f t="shared" ca="1" si="329"/>
        <v/>
      </c>
      <c r="J3409" s="16" t="str">
        <f t="shared" ca="1" si="329"/>
        <v/>
      </c>
    </row>
    <row r="3410" spans="4:10">
      <c r="D3410" s="3" t="str">
        <f t="shared" si="328"/>
        <v>16-3</v>
      </c>
      <c r="E3410" s="3">
        <v>3406</v>
      </c>
      <c r="F3410" s="16" t="str">
        <f t="shared" ca="1" si="325"/>
        <v/>
      </c>
      <c r="G3410" s="16" t="str">
        <f t="shared" ca="1" si="329"/>
        <v/>
      </c>
      <c r="H3410" s="16" t="str">
        <f t="shared" ca="1" si="329"/>
        <v/>
      </c>
      <c r="I3410" s="16" t="str">
        <f t="shared" ca="1" si="329"/>
        <v/>
      </c>
      <c r="J3410" s="16" t="str">
        <f t="shared" ca="1" si="329"/>
        <v/>
      </c>
    </row>
    <row r="3411" spans="4:10">
      <c r="D3411" s="3" t="str">
        <f t="shared" si="328"/>
        <v>16-3</v>
      </c>
      <c r="E3411" s="3">
        <v>3407</v>
      </c>
      <c r="F3411" s="16" t="str">
        <f t="shared" ca="1" si="325"/>
        <v/>
      </c>
      <c r="G3411" s="16" t="str">
        <f t="shared" ca="1" si="329"/>
        <v/>
      </c>
      <c r="H3411" s="16" t="str">
        <f t="shared" ca="1" si="329"/>
        <v/>
      </c>
      <c r="I3411" s="16" t="str">
        <f t="shared" ca="1" si="329"/>
        <v/>
      </c>
      <c r="J3411" s="16" t="str">
        <f t="shared" ca="1" si="329"/>
        <v/>
      </c>
    </row>
    <row r="3412" spans="4:10">
      <c r="D3412" s="3" t="str">
        <f t="shared" si="328"/>
        <v>16-3</v>
      </c>
      <c r="E3412" s="3">
        <v>3408</v>
      </c>
      <c r="F3412" s="16" t="str">
        <f t="shared" ca="1" si="325"/>
        <v/>
      </c>
      <c r="G3412" s="16" t="str">
        <f t="shared" ca="1" si="329"/>
        <v/>
      </c>
      <c r="H3412" s="16" t="str">
        <f t="shared" ca="1" si="329"/>
        <v/>
      </c>
      <c r="I3412" s="16" t="str">
        <f t="shared" ca="1" si="329"/>
        <v/>
      </c>
      <c r="J3412" s="16" t="str">
        <f t="shared" ca="1" si="329"/>
        <v/>
      </c>
    </row>
    <row r="3413" spans="4:10">
      <c r="D3413" s="3" t="str">
        <f t="shared" si="328"/>
        <v>16-4</v>
      </c>
      <c r="E3413" s="3">
        <v>3409</v>
      </c>
      <c r="F3413" s="16" t="str">
        <f t="shared" ca="1" si="325"/>
        <v/>
      </c>
      <c r="G3413" s="16" t="str">
        <f t="shared" ca="1" si="329"/>
        <v/>
      </c>
      <c r="H3413" s="16" t="str">
        <f t="shared" ca="1" si="329"/>
        <v/>
      </c>
      <c r="I3413" s="16" t="str">
        <f t="shared" ca="1" si="329"/>
        <v/>
      </c>
      <c r="J3413" s="16" t="str">
        <f t="shared" ca="1" si="329"/>
        <v/>
      </c>
    </row>
    <row r="3414" spans="4:10">
      <c r="D3414" s="3" t="str">
        <f t="shared" si="328"/>
        <v>16-4</v>
      </c>
      <c r="E3414" s="3">
        <v>3410</v>
      </c>
      <c r="F3414" s="16" t="str">
        <f t="shared" ca="1" si="325"/>
        <v/>
      </c>
      <c r="G3414" s="16" t="str">
        <f t="shared" ca="1" si="329"/>
        <v/>
      </c>
      <c r="H3414" s="16" t="str">
        <f t="shared" ca="1" si="329"/>
        <v/>
      </c>
      <c r="I3414" s="16" t="str">
        <f t="shared" ca="1" si="329"/>
        <v/>
      </c>
      <c r="J3414" s="16" t="str">
        <f t="shared" ca="1" si="329"/>
        <v/>
      </c>
    </row>
    <row r="3415" spans="4:10">
      <c r="D3415" s="3" t="str">
        <f t="shared" si="328"/>
        <v>16-4</v>
      </c>
      <c r="E3415" s="3">
        <v>3411</v>
      </c>
      <c r="F3415" s="16" t="str">
        <f t="shared" ca="1" si="325"/>
        <v/>
      </c>
      <c r="G3415" s="16" t="str">
        <f t="shared" ca="1" si="329"/>
        <v/>
      </c>
      <c r="H3415" s="16" t="str">
        <f t="shared" ca="1" si="329"/>
        <v/>
      </c>
      <c r="I3415" s="16" t="str">
        <f t="shared" ca="1" si="329"/>
        <v/>
      </c>
      <c r="J3415" s="16" t="str">
        <f t="shared" ca="1" si="329"/>
        <v/>
      </c>
    </row>
    <row r="3416" spans="4:10">
      <c r="D3416" s="3" t="str">
        <f t="shared" si="328"/>
        <v>16-4</v>
      </c>
      <c r="E3416" s="3">
        <v>3412</v>
      </c>
      <c r="F3416" s="16" t="str">
        <f t="shared" ca="1" si="325"/>
        <v/>
      </c>
      <c r="G3416" s="16" t="str">
        <f t="shared" ca="1" si="329"/>
        <v/>
      </c>
      <c r="H3416" s="16" t="str">
        <f t="shared" ca="1" si="329"/>
        <v/>
      </c>
      <c r="I3416" s="16" t="str">
        <f t="shared" ca="1" si="329"/>
        <v/>
      </c>
      <c r="J3416" s="16" t="str">
        <f t="shared" ca="1" si="329"/>
        <v/>
      </c>
    </row>
    <row r="3417" spans="4:10">
      <c r="D3417" s="3" t="str">
        <f t="shared" si="328"/>
        <v>16-4</v>
      </c>
      <c r="E3417" s="3">
        <v>3413</v>
      </c>
      <c r="F3417" s="16" t="str">
        <f t="shared" ca="1" si="325"/>
        <v/>
      </c>
      <c r="G3417" s="16" t="str">
        <f t="shared" ca="1" si="329"/>
        <v/>
      </c>
      <c r="H3417" s="16" t="str">
        <f t="shared" ca="1" si="329"/>
        <v/>
      </c>
      <c r="I3417" s="16" t="str">
        <f t="shared" ca="1" si="329"/>
        <v/>
      </c>
      <c r="J3417" s="16" t="str">
        <f t="shared" ca="1" si="329"/>
        <v/>
      </c>
    </row>
    <row r="3418" spans="4:10">
      <c r="D3418" s="3" t="str">
        <f t="shared" si="328"/>
        <v>16-4</v>
      </c>
      <c r="E3418" s="3">
        <v>3414</v>
      </c>
      <c r="F3418" s="16" t="str">
        <f t="shared" ca="1" si="325"/>
        <v/>
      </c>
      <c r="G3418" s="16" t="str">
        <f t="shared" ca="1" si="329"/>
        <v/>
      </c>
      <c r="H3418" s="16" t="str">
        <f t="shared" ca="1" si="329"/>
        <v/>
      </c>
      <c r="I3418" s="16" t="str">
        <f t="shared" ca="1" si="329"/>
        <v/>
      </c>
      <c r="J3418" s="16" t="str">
        <f t="shared" ca="1" si="329"/>
        <v/>
      </c>
    </row>
    <row r="3419" spans="4:10">
      <c r="D3419" s="3" t="str">
        <f t="shared" si="328"/>
        <v>16-4</v>
      </c>
      <c r="E3419" s="3">
        <v>3415</v>
      </c>
      <c r="F3419" s="16" t="str">
        <f t="shared" ca="1" si="325"/>
        <v/>
      </c>
      <c r="G3419" s="16" t="str">
        <f t="shared" ca="1" si="329"/>
        <v/>
      </c>
      <c r="H3419" s="16" t="str">
        <f t="shared" ca="1" si="329"/>
        <v/>
      </c>
      <c r="I3419" s="16" t="str">
        <f t="shared" ca="1" si="329"/>
        <v/>
      </c>
      <c r="J3419" s="16" t="str">
        <f t="shared" ca="1" si="329"/>
        <v/>
      </c>
    </row>
    <row r="3420" spans="4:10">
      <c r="D3420" s="3" t="str">
        <f t="shared" si="328"/>
        <v>16-4</v>
      </c>
      <c r="E3420" s="3">
        <v>3416</v>
      </c>
      <c r="F3420" s="16" t="str">
        <f t="shared" ca="1" si="325"/>
        <v/>
      </c>
      <c r="G3420" s="16" t="str">
        <f t="shared" ca="1" si="329"/>
        <v/>
      </c>
      <c r="H3420" s="16" t="str">
        <f t="shared" ca="1" si="329"/>
        <v/>
      </c>
      <c r="I3420" s="16" t="str">
        <f t="shared" ca="1" si="329"/>
        <v/>
      </c>
      <c r="J3420" s="16" t="str">
        <f t="shared" ca="1" si="329"/>
        <v/>
      </c>
    </row>
    <row r="3421" spans="4:10">
      <c r="D3421" s="3" t="str">
        <f t="shared" si="328"/>
        <v>16-4</v>
      </c>
      <c r="E3421" s="3">
        <v>3417</v>
      </c>
      <c r="F3421" s="16" t="str">
        <f t="shared" ca="1" si="325"/>
        <v/>
      </c>
      <c r="G3421" s="16" t="str">
        <f t="shared" ca="1" si="329"/>
        <v/>
      </c>
      <c r="H3421" s="16" t="str">
        <f t="shared" ca="1" si="329"/>
        <v/>
      </c>
      <c r="I3421" s="16" t="str">
        <f t="shared" ca="1" si="329"/>
        <v/>
      </c>
      <c r="J3421" s="16" t="str">
        <f t="shared" ca="1" si="329"/>
        <v/>
      </c>
    </row>
    <row r="3422" spans="4:10">
      <c r="D3422" s="3" t="str">
        <f t="shared" si="328"/>
        <v>16-4</v>
      </c>
      <c r="E3422" s="3">
        <v>3418</v>
      </c>
      <c r="F3422" s="16" t="str">
        <f t="shared" ca="1" si="325"/>
        <v/>
      </c>
      <c r="G3422" s="16" t="str">
        <f t="shared" ca="1" si="329"/>
        <v/>
      </c>
      <c r="H3422" s="16" t="str">
        <f t="shared" ca="1" si="329"/>
        <v/>
      </c>
      <c r="I3422" s="16" t="str">
        <f t="shared" ca="1" si="329"/>
        <v/>
      </c>
      <c r="J3422" s="16" t="str">
        <f t="shared" ca="1" si="329"/>
        <v/>
      </c>
    </row>
    <row r="3423" spans="4:10">
      <c r="D3423" s="3" t="str">
        <f t="shared" si="328"/>
        <v>16-4</v>
      </c>
      <c r="E3423" s="3">
        <v>3419</v>
      </c>
      <c r="F3423" s="16" t="str">
        <f t="shared" ca="1" si="325"/>
        <v/>
      </c>
      <c r="G3423" s="16" t="str">
        <f t="shared" ca="1" si="329"/>
        <v/>
      </c>
      <c r="H3423" s="16" t="str">
        <f t="shared" ca="1" si="329"/>
        <v/>
      </c>
      <c r="I3423" s="16" t="str">
        <f t="shared" ca="1" si="329"/>
        <v/>
      </c>
      <c r="J3423" s="16" t="str">
        <f t="shared" ca="1" si="329"/>
        <v/>
      </c>
    </row>
    <row r="3424" spans="4:10">
      <c r="D3424" s="3" t="str">
        <f t="shared" si="328"/>
        <v>16-4</v>
      </c>
      <c r="E3424" s="3">
        <v>3420</v>
      </c>
      <c r="F3424" s="16" t="str">
        <f t="shared" ca="1" si="325"/>
        <v/>
      </c>
      <c r="G3424" s="16" t="str">
        <f t="shared" ca="1" si="329"/>
        <v/>
      </c>
      <c r="H3424" s="16" t="str">
        <f t="shared" ca="1" si="329"/>
        <v/>
      </c>
      <c r="I3424" s="16" t="str">
        <f t="shared" ca="1" si="329"/>
        <v/>
      </c>
      <c r="J3424" s="16" t="str">
        <f t="shared" ca="1" si="329"/>
        <v/>
      </c>
    </row>
    <row r="3425" spans="4:10">
      <c r="D3425" s="3" t="str">
        <f t="shared" si="328"/>
        <v>16-4</v>
      </c>
      <c r="E3425" s="3">
        <v>3421</v>
      </c>
      <c r="F3425" s="16" t="str">
        <f t="shared" ca="1" si="325"/>
        <v/>
      </c>
      <c r="G3425" s="16" t="str">
        <f t="shared" ref="G3425:J3444" ca="1" si="330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425" s="16" t="str">
        <f t="shared" ca="1" si="330"/>
        <v/>
      </c>
      <c r="I3425" s="16" t="str">
        <f t="shared" ca="1" si="330"/>
        <v/>
      </c>
      <c r="J3425" s="16" t="str">
        <f t="shared" ca="1" si="330"/>
        <v/>
      </c>
    </row>
    <row r="3426" spans="4:10">
      <c r="D3426" s="3" t="str">
        <f t="shared" si="328"/>
        <v>16-4</v>
      </c>
      <c r="E3426" s="3">
        <v>3422</v>
      </c>
      <c r="F3426" s="16" t="str">
        <f t="shared" ca="1" si="325"/>
        <v/>
      </c>
      <c r="G3426" s="16" t="str">
        <f t="shared" ca="1" si="330"/>
        <v/>
      </c>
      <c r="H3426" s="16" t="str">
        <f t="shared" ca="1" si="330"/>
        <v/>
      </c>
      <c r="I3426" s="16" t="str">
        <f t="shared" ca="1" si="330"/>
        <v/>
      </c>
      <c r="J3426" s="16" t="str">
        <f t="shared" ca="1" si="330"/>
        <v/>
      </c>
    </row>
    <row r="3427" spans="4:10">
      <c r="D3427" s="3" t="str">
        <f t="shared" si="328"/>
        <v>16-4</v>
      </c>
      <c r="E3427" s="3">
        <v>3423</v>
      </c>
      <c r="F3427" s="16" t="str">
        <f t="shared" ca="1" si="325"/>
        <v/>
      </c>
      <c r="G3427" s="16" t="str">
        <f t="shared" ca="1" si="330"/>
        <v/>
      </c>
      <c r="H3427" s="16" t="str">
        <f t="shared" ca="1" si="330"/>
        <v/>
      </c>
      <c r="I3427" s="16" t="str">
        <f t="shared" ca="1" si="330"/>
        <v/>
      </c>
      <c r="J3427" s="16" t="str">
        <f t="shared" ca="1" si="330"/>
        <v/>
      </c>
    </row>
    <row r="3428" spans="4:10">
      <c r="D3428" s="3" t="str">
        <f t="shared" si="328"/>
        <v>16-4</v>
      </c>
      <c r="E3428" s="3">
        <v>3424</v>
      </c>
      <c r="F3428" s="16" t="str">
        <f t="shared" ca="1" si="325"/>
        <v/>
      </c>
      <c r="G3428" s="16" t="str">
        <f t="shared" ca="1" si="330"/>
        <v/>
      </c>
      <c r="H3428" s="16" t="str">
        <f t="shared" ca="1" si="330"/>
        <v/>
      </c>
      <c r="I3428" s="16" t="str">
        <f t="shared" ca="1" si="330"/>
        <v/>
      </c>
      <c r="J3428" s="16" t="str">
        <f t="shared" ca="1" si="330"/>
        <v/>
      </c>
    </row>
    <row r="3429" spans="4:10">
      <c r="D3429" s="3" t="str">
        <f t="shared" si="328"/>
        <v>16-5</v>
      </c>
      <c r="E3429" s="3">
        <v>3425</v>
      </c>
      <c r="F3429" s="16" t="str">
        <f t="shared" ref="F3429:F3492" ca="1" si="331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429" s="16" t="str">
        <f t="shared" ca="1" si="330"/>
        <v/>
      </c>
      <c r="H3429" s="16" t="str">
        <f t="shared" ca="1" si="330"/>
        <v/>
      </c>
      <c r="I3429" s="16" t="str">
        <f t="shared" ca="1" si="330"/>
        <v/>
      </c>
      <c r="J3429" s="16" t="str">
        <f t="shared" ca="1" si="330"/>
        <v/>
      </c>
    </row>
    <row r="3430" spans="4:10">
      <c r="D3430" s="3" t="str">
        <f t="shared" si="328"/>
        <v>16-5</v>
      </c>
      <c r="E3430" s="3">
        <v>3426</v>
      </c>
      <c r="F3430" s="16" t="str">
        <f t="shared" ca="1" si="331"/>
        <v/>
      </c>
      <c r="G3430" s="16" t="str">
        <f t="shared" ca="1" si="330"/>
        <v/>
      </c>
      <c r="H3430" s="16" t="str">
        <f t="shared" ca="1" si="330"/>
        <v/>
      </c>
      <c r="I3430" s="16" t="str">
        <f t="shared" ca="1" si="330"/>
        <v/>
      </c>
      <c r="J3430" s="16" t="str">
        <f t="shared" ca="1" si="330"/>
        <v/>
      </c>
    </row>
    <row r="3431" spans="4:10">
      <c r="D3431" s="3" t="str">
        <f t="shared" si="328"/>
        <v>16-5</v>
      </c>
      <c r="E3431" s="3">
        <v>3427</v>
      </c>
      <c r="F3431" s="16" t="str">
        <f t="shared" ca="1" si="331"/>
        <v/>
      </c>
      <c r="G3431" s="16" t="str">
        <f t="shared" ca="1" si="330"/>
        <v/>
      </c>
      <c r="H3431" s="16" t="str">
        <f t="shared" ca="1" si="330"/>
        <v/>
      </c>
      <c r="I3431" s="16" t="str">
        <f t="shared" ca="1" si="330"/>
        <v/>
      </c>
      <c r="J3431" s="16" t="str">
        <f t="shared" ca="1" si="330"/>
        <v/>
      </c>
    </row>
    <row r="3432" spans="4:10">
      <c r="D3432" s="3" t="str">
        <f t="shared" si="328"/>
        <v>16-5</v>
      </c>
      <c r="E3432" s="3">
        <v>3428</v>
      </c>
      <c r="F3432" s="16" t="str">
        <f t="shared" ca="1" si="331"/>
        <v/>
      </c>
      <c r="G3432" s="16" t="str">
        <f t="shared" ca="1" si="330"/>
        <v/>
      </c>
      <c r="H3432" s="16" t="str">
        <f t="shared" ca="1" si="330"/>
        <v/>
      </c>
      <c r="I3432" s="16" t="str">
        <f t="shared" ca="1" si="330"/>
        <v/>
      </c>
      <c r="J3432" s="16" t="str">
        <f t="shared" ca="1" si="330"/>
        <v/>
      </c>
    </row>
    <row r="3433" spans="4:10">
      <c r="D3433" s="3" t="str">
        <f t="shared" si="328"/>
        <v>16-5</v>
      </c>
      <c r="E3433" s="3">
        <v>3429</v>
      </c>
      <c r="F3433" s="16" t="str">
        <f t="shared" ca="1" si="331"/>
        <v/>
      </c>
      <c r="G3433" s="16" t="str">
        <f t="shared" ca="1" si="330"/>
        <v/>
      </c>
      <c r="H3433" s="16" t="str">
        <f t="shared" ca="1" si="330"/>
        <v/>
      </c>
      <c r="I3433" s="16" t="str">
        <f t="shared" ca="1" si="330"/>
        <v/>
      </c>
      <c r="J3433" s="16" t="str">
        <f t="shared" ca="1" si="330"/>
        <v/>
      </c>
    </row>
    <row r="3434" spans="4:10">
      <c r="D3434" s="3" t="str">
        <f t="shared" si="328"/>
        <v>16-5</v>
      </c>
      <c r="E3434" s="3">
        <v>3430</v>
      </c>
      <c r="F3434" s="16" t="str">
        <f t="shared" ca="1" si="331"/>
        <v/>
      </c>
      <c r="G3434" s="16" t="str">
        <f t="shared" ca="1" si="330"/>
        <v/>
      </c>
      <c r="H3434" s="16" t="str">
        <f t="shared" ca="1" si="330"/>
        <v/>
      </c>
      <c r="I3434" s="16" t="str">
        <f t="shared" ca="1" si="330"/>
        <v/>
      </c>
      <c r="J3434" s="16" t="str">
        <f t="shared" ca="1" si="330"/>
        <v/>
      </c>
    </row>
    <row r="3435" spans="4:10">
      <c r="D3435" s="3" t="str">
        <f t="shared" si="328"/>
        <v>16-5</v>
      </c>
      <c r="E3435" s="3">
        <v>3431</v>
      </c>
      <c r="F3435" s="16" t="str">
        <f t="shared" ca="1" si="331"/>
        <v/>
      </c>
      <c r="G3435" s="16" t="str">
        <f t="shared" ca="1" si="330"/>
        <v/>
      </c>
      <c r="H3435" s="16" t="str">
        <f t="shared" ca="1" si="330"/>
        <v/>
      </c>
      <c r="I3435" s="16" t="str">
        <f t="shared" ca="1" si="330"/>
        <v/>
      </c>
      <c r="J3435" s="16" t="str">
        <f t="shared" ca="1" si="330"/>
        <v/>
      </c>
    </row>
    <row r="3436" spans="4:10">
      <c r="D3436" s="3" t="str">
        <f t="shared" si="328"/>
        <v>16-5</v>
      </c>
      <c r="E3436" s="3">
        <v>3432</v>
      </c>
      <c r="F3436" s="16" t="str">
        <f t="shared" ca="1" si="331"/>
        <v/>
      </c>
      <c r="G3436" s="16" t="str">
        <f t="shared" ca="1" si="330"/>
        <v/>
      </c>
      <c r="H3436" s="16" t="str">
        <f t="shared" ca="1" si="330"/>
        <v/>
      </c>
      <c r="I3436" s="16" t="str">
        <f t="shared" ca="1" si="330"/>
        <v/>
      </c>
      <c r="J3436" s="16" t="str">
        <f t="shared" ca="1" si="330"/>
        <v/>
      </c>
    </row>
    <row r="3437" spans="4:10">
      <c r="D3437" s="3" t="str">
        <f t="shared" si="328"/>
        <v>16-5</v>
      </c>
      <c r="E3437" s="3">
        <v>3433</v>
      </c>
      <c r="F3437" s="16" t="str">
        <f t="shared" ca="1" si="331"/>
        <v/>
      </c>
      <c r="G3437" s="16" t="str">
        <f t="shared" ca="1" si="330"/>
        <v/>
      </c>
      <c r="H3437" s="16" t="str">
        <f t="shared" ca="1" si="330"/>
        <v/>
      </c>
      <c r="I3437" s="16" t="str">
        <f t="shared" ca="1" si="330"/>
        <v/>
      </c>
      <c r="J3437" s="16" t="str">
        <f t="shared" ca="1" si="330"/>
        <v/>
      </c>
    </row>
    <row r="3438" spans="4:10">
      <c r="D3438" s="3" t="str">
        <f t="shared" si="328"/>
        <v>16-5</v>
      </c>
      <c r="E3438" s="3">
        <v>3434</v>
      </c>
      <c r="F3438" s="16" t="str">
        <f t="shared" ca="1" si="331"/>
        <v/>
      </c>
      <c r="G3438" s="16" t="str">
        <f t="shared" ca="1" si="330"/>
        <v/>
      </c>
      <c r="H3438" s="16" t="str">
        <f t="shared" ca="1" si="330"/>
        <v/>
      </c>
      <c r="I3438" s="16" t="str">
        <f t="shared" ca="1" si="330"/>
        <v/>
      </c>
      <c r="J3438" s="16" t="str">
        <f t="shared" ca="1" si="330"/>
        <v/>
      </c>
    </row>
    <row r="3439" spans="4:10">
      <c r="D3439" s="3" t="str">
        <f t="shared" si="328"/>
        <v>16-5</v>
      </c>
      <c r="E3439" s="3">
        <v>3435</v>
      </c>
      <c r="F3439" s="16" t="str">
        <f t="shared" ca="1" si="331"/>
        <v/>
      </c>
      <c r="G3439" s="16" t="str">
        <f t="shared" ca="1" si="330"/>
        <v/>
      </c>
      <c r="H3439" s="16" t="str">
        <f t="shared" ca="1" si="330"/>
        <v/>
      </c>
      <c r="I3439" s="16" t="str">
        <f t="shared" ca="1" si="330"/>
        <v/>
      </c>
      <c r="J3439" s="16" t="str">
        <f t="shared" ca="1" si="330"/>
        <v/>
      </c>
    </row>
    <row r="3440" spans="4:10">
      <c r="D3440" s="3" t="str">
        <f t="shared" si="328"/>
        <v>16-5</v>
      </c>
      <c r="E3440" s="3">
        <v>3436</v>
      </c>
      <c r="F3440" s="16" t="str">
        <f t="shared" ca="1" si="331"/>
        <v/>
      </c>
      <c r="G3440" s="16" t="str">
        <f t="shared" ca="1" si="330"/>
        <v/>
      </c>
      <c r="H3440" s="16" t="str">
        <f t="shared" ca="1" si="330"/>
        <v/>
      </c>
      <c r="I3440" s="16" t="str">
        <f t="shared" ca="1" si="330"/>
        <v/>
      </c>
      <c r="J3440" s="16" t="str">
        <f t="shared" ca="1" si="330"/>
        <v/>
      </c>
    </row>
    <row r="3441" spans="4:10">
      <c r="D3441" s="3" t="str">
        <f t="shared" si="328"/>
        <v>16-5</v>
      </c>
      <c r="E3441" s="3">
        <v>3437</v>
      </c>
      <c r="F3441" s="16" t="str">
        <f t="shared" ca="1" si="331"/>
        <v/>
      </c>
      <c r="G3441" s="16" t="str">
        <f t="shared" ca="1" si="330"/>
        <v/>
      </c>
      <c r="H3441" s="16" t="str">
        <f t="shared" ca="1" si="330"/>
        <v/>
      </c>
      <c r="I3441" s="16" t="str">
        <f t="shared" ca="1" si="330"/>
        <v/>
      </c>
      <c r="J3441" s="16" t="str">
        <f t="shared" ca="1" si="330"/>
        <v/>
      </c>
    </row>
    <row r="3442" spans="4:10">
      <c r="D3442" s="3" t="str">
        <f t="shared" si="328"/>
        <v>16-5</v>
      </c>
      <c r="E3442" s="3">
        <v>3438</v>
      </c>
      <c r="F3442" s="16" t="str">
        <f t="shared" ca="1" si="331"/>
        <v/>
      </c>
      <c r="G3442" s="16" t="str">
        <f t="shared" ca="1" si="330"/>
        <v/>
      </c>
      <c r="H3442" s="16" t="str">
        <f t="shared" ca="1" si="330"/>
        <v/>
      </c>
      <c r="I3442" s="16" t="str">
        <f t="shared" ca="1" si="330"/>
        <v/>
      </c>
      <c r="J3442" s="16" t="str">
        <f t="shared" ca="1" si="330"/>
        <v/>
      </c>
    </row>
    <row r="3443" spans="4:10">
      <c r="D3443" s="3" t="str">
        <f t="shared" si="328"/>
        <v>16-5</v>
      </c>
      <c r="E3443" s="3">
        <v>3439</v>
      </c>
      <c r="F3443" s="16" t="str">
        <f t="shared" ca="1" si="331"/>
        <v/>
      </c>
      <c r="G3443" s="16" t="str">
        <f t="shared" ca="1" si="330"/>
        <v/>
      </c>
      <c r="H3443" s="16" t="str">
        <f t="shared" ca="1" si="330"/>
        <v/>
      </c>
      <c r="I3443" s="16" t="str">
        <f t="shared" ca="1" si="330"/>
        <v/>
      </c>
      <c r="J3443" s="16" t="str">
        <f t="shared" ca="1" si="330"/>
        <v/>
      </c>
    </row>
    <row r="3444" spans="4:10">
      <c r="D3444" s="3" t="str">
        <f t="shared" si="328"/>
        <v>16-5</v>
      </c>
      <c r="E3444" s="3">
        <v>3440</v>
      </c>
      <c r="F3444" s="16" t="str">
        <f t="shared" ca="1" si="331"/>
        <v/>
      </c>
      <c r="G3444" s="16" t="str">
        <f t="shared" ca="1" si="330"/>
        <v/>
      </c>
      <c r="H3444" s="16" t="str">
        <f t="shared" ca="1" si="330"/>
        <v/>
      </c>
      <c r="I3444" s="16" t="str">
        <f t="shared" ca="1" si="330"/>
        <v/>
      </c>
      <c r="J3444" s="16" t="str">
        <f t="shared" ca="1" si="330"/>
        <v/>
      </c>
    </row>
    <row r="3445" spans="4:10">
      <c r="D3445" s="3" t="str">
        <f t="shared" si="328"/>
        <v>16-6</v>
      </c>
      <c r="E3445" s="3">
        <v>3441</v>
      </c>
      <c r="F3445" s="16" t="str">
        <f t="shared" ca="1" si="331"/>
        <v/>
      </c>
      <c r="G3445" s="16" t="str">
        <f t="shared" ref="G3445:J3464" ca="1" si="33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445" s="16" t="str">
        <f t="shared" ca="1" si="332"/>
        <v/>
      </c>
      <c r="I3445" s="16" t="str">
        <f t="shared" ca="1" si="332"/>
        <v/>
      </c>
      <c r="J3445" s="16" t="str">
        <f t="shared" ca="1" si="332"/>
        <v/>
      </c>
    </row>
    <row r="3446" spans="4:10">
      <c r="D3446" s="3" t="str">
        <f t="shared" si="328"/>
        <v>16-6</v>
      </c>
      <c r="E3446" s="3">
        <v>3442</v>
      </c>
      <c r="F3446" s="16" t="str">
        <f t="shared" ca="1" si="331"/>
        <v/>
      </c>
      <c r="G3446" s="16" t="str">
        <f t="shared" ca="1" si="332"/>
        <v/>
      </c>
      <c r="H3446" s="16" t="str">
        <f t="shared" ca="1" si="332"/>
        <v/>
      </c>
      <c r="I3446" s="16" t="str">
        <f t="shared" ca="1" si="332"/>
        <v/>
      </c>
      <c r="J3446" s="16" t="str">
        <f t="shared" ca="1" si="332"/>
        <v/>
      </c>
    </row>
    <row r="3447" spans="4:10">
      <c r="D3447" s="3" t="str">
        <f t="shared" si="328"/>
        <v>16-6</v>
      </c>
      <c r="E3447" s="3">
        <v>3443</v>
      </c>
      <c r="F3447" s="16" t="str">
        <f t="shared" ca="1" si="331"/>
        <v/>
      </c>
      <c r="G3447" s="16" t="str">
        <f t="shared" ca="1" si="332"/>
        <v/>
      </c>
      <c r="H3447" s="16" t="str">
        <f t="shared" ca="1" si="332"/>
        <v/>
      </c>
      <c r="I3447" s="16" t="str">
        <f t="shared" ca="1" si="332"/>
        <v/>
      </c>
      <c r="J3447" s="16" t="str">
        <f t="shared" ca="1" si="332"/>
        <v/>
      </c>
    </row>
    <row r="3448" spans="4:10">
      <c r="D3448" s="3" t="str">
        <f t="shared" si="328"/>
        <v>16-6</v>
      </c>
      <c r="E3448" s="3">
        <v>3444</v>
      </c>
      <c r="F3448" s="16" t="str">
        <f t="shared" ca="1" si="331"/>
        <v/>
      </c>
      <c r="G3448" s="16" t="str">
        <f t="shared" ca="1" si="332"/>
        <v/>
      </c>
      <c r="H3448" s="16" t="str">
        <f t="shared" ca="1" si="332"/>
        <v/>
      </c>
      <c r="I3448" s="16" t="str">
        <f t="shared" ca="1" si="332"/>
        <v/>
      </c>
      <c r="J3448" s="16" t="str">
        <f t="shared" ca="1" si="332"/>
        <v/>
      </c>
    </row>
    <row r="3449" spans="4:10">
      <c r="D3449" s="3" t="str">
        <f t="shared" si="328"/>
        <v>16-6</v>
      </c>
      <c r="E3449" s="3">
        <v>3445</v>
      </c>
      <c r="F3449" s="16" t="str">
        <f t="shared" ca="1" si="331"/>
        <v/>
      </c>
      <c r="G3449" s="16" t="str">
        <f t="shared" ca="1" si="332"/>
        <v/>
      </c>
      <c r="H3449" s="16" t="str">
        <f t="shared" ca="1" si="332"/>
        <v/>
      </c>
      <c r="I3449" s="16" t="str">
        <f t="shared" ca="1" si="332"/>
        <v/>
      </c>
      <c r="J3449" s="16" t="str">
        <f t="shared" ca="1" si="332"/>
        <v/>
      </c>
    </row>
    <row r="3450" spans="4:10">
      <c r="D3450" s="3" t="str">
        <f t="shared" si="328"/>
        <v>16-6</v>
      </c>
      <c r="E3450" s="3">
        <v>3446</v>
      </c>
      <c r="F3450" s="16" t="str">
        <f t="shared" ca="1" si="331"/>
        <v/>
      </c>
      <c r="G3450" s="16" t="str">
        <f t="shared" ca="1" si="332"/>
        <v/>
      </c>
      <c r="H3450" s="16" t="str">
        <f t="shared" ca="1" si="332"/>
        <v/>
      </c>
      <c r="I3450" s="16" t="str">
        <f t="shared" ca="1" si="332"/>
        <v/>
      </c>
      <c r="J3450" s="16" t="str">
        <f t="shared" ca="1" si="332"/>
        <v/>
      </c>
    </row>
    <row r="3451" spans="4:10">
      <c r="D3451" s="3" t="str">
        <f t="shared" si="328"/>
        <v>16-6</v>
      </c>
      <c r="E3451" s="3">
        <v>3447</v>
      </c>
      <c r="F3451" s="16" t="str">
        <f t="shared" ca="1" si="331"/>
        <v/>
      </c>
      <c r="G3451" s="16" t="str">
        <f t="shared" ca="1" si="332"/>
        <v/>
      </c>
      <c r="H3451" s="16" t="str">
        <f t="shared" ca="1" si="332"/>
        <v/>
      </c>
      <c r="I3451" s="16" t="str">
        <f t="shared" ca="1" si="332"/>
        <v/>
      </c>
      <c r="J3451" s="16" t="str">
        <f t="shared" ca="1" si="332"/>
        <v/>
      </c>
    </row>
    <row r="3452" spans="4:10">
      <c r="D3452" s="3" t="str">
        <f t="shared" si="328"/>
        <v>16-6</v>
      </c>
      <c r="E3452" s="3">
        <v>3448</v>
      </c>
      <c r="F3452" s="16" t="str">
        <f t="shared" ca="1" si="331"/>
        <v/>
      </c>
      <c r="G3452" s="16" t="str">
        <f t="shared" ca="1" si="332"/>
        <v/>
      </c>
      <c r="H3452" s="16" t="str">
        <f t="shared" ca="1" si="332"/>
        <v/>
      </c>
      <c r="I3452" s="16" t="str">
        <f t="shared" ca="1" si="332"/>
        <v/>
      </c>
      <c r="J3452" s="16" t="str">
        <f t="shared" ca="1" si="332"/>
        <v/>
      </c>
    </row>
    <row r="3453" spans="4:10">
      <c r="D3453" s="3" t="str">
        <f t="shared" si="328"/>
        <v>16-6</v>
      </c>
      <c r="E3453" s="3">
        <v>3449</v>
      </c>
      <c r="F3453" s="16" t="str">
        <f t="shared" ca="1" si="331"/>
        <v/>
      </c>
      <c r="G3453" s="16" t="str">
        <f t="shared" ca="1" si="332"/>
        <v/>
      </c>
      <c r="H3453" s="16" t="str">
        <f t="shared" ca="1" si="332"/>
        <v/>
      </c>
      <c r="I3453" s="16" t="str">
        <f t="shared" ca="1" si="332"/>
        <v/>
      </c>
      <c r="J3453" s="16" t="str">
        <f t="shared" ca="1" si="332"/>
        <v/>
      </c>
    </row>
    <row r="3454" spans="4:10">
      <c r="D3454" s="3" t="str">
        <f t="shared" si="328"/>
        <v>16-6</v>
      </c>
      <c r="E3454" s="3">
        <v>3450</v>
      </c>
      <c r="F3454" s="16" t="str">
        <f t="shared" ca="1" si="331"/>
        <v/>
      </c>
      <c r="G3454" s="16" t="str">
        <f t="shared" ca="1" si="332"/>
        <v/>
      </c>
      <c r="H3454" s="16" t="str">
        <f t="shared" ca="1" si="332"/>
        <v/>
      </c>
      <c r="I3454" s="16" t="str">
        <f t="shared" ca="1" si="332"/>
        <v/>
      </c>
      <c r="J3454" s="16" t="str">
        <f t="shared" ca="1" si="332"/>
        <v/>
      </c>
    </row>
    <row r="3455" spans="4:10">
      <c r="D3455" s="3" t="str">
        <f t="shared" si="328"/>
        <v>16-6</v>
      </c>
      <c r="E3455" s="3">
        <v>3451</v>
      </c>
      <c r="F3455" s="16" t="str">
        <f t="shared" ca="1" si="331"/>
        <v/>
      </c>
      <c r="G3455" s="16" t="str">
        <f t="shared" ca="1" si="332"/>
        <v/>
      </c>
      <c r="H3455" s="16" t="str">
        <f t="shared" ca="1" si="332"/>
        <v/>
      </c>
      <c r="I3455" s="16" t="str">
        <f t="shared" ca="1" si="332"/>
        <v/>
      </c>
      <c r="J3455" s="16" t="str">
        <f t="shared" ca="1" si="332"/>
        <v/>
      </c>
    </row>
    <row r="3456" spans="4:10">
      <c r="D3456" s="3" t="str">
        <f t="shared" si="328"/>
        <v>16-6</v>
      </c>
      <c r="E3456" s="3">
        <v>3452</v>
      </c>
      <c r="F3456" s="16" t="str">
        <f t="shared" ca="1" si="331"/>
        <v/>
      </c>
      <c r="G3456" s="16" t="str">
        <f t="shared" ca="1" si="332"/>
        <v/>
      </c>
      <c r="H3456" s="16" t="str">
        <f t="shared" ca="1" si="332"/>
        <v/>
      </c>
      <c r="I3456" s="16" t="str">
        <f t="shared" ca="1" si="332"/>
        <v/>
      </c>
      <c r="J3456" s="16" t="str">
        <f t="shared" ca="1" si="332"/>
        <v/>
      </c>
    </row>
    <row r="3457" spans="4:10">
      <c r="D3457" s="3" t="str">
        <f t="shared" si="328"/>
        <v>16-6</v>
      </c>
      <c r="E3457" s="3">
        <v>3453</v>
      </c>
      <c r="F3457" s="16" t="str">
        <f t="shared" ca="1" si="331"/>
        <v/>
      </c>
      <c r="G3457" s="16" t="str">
        <f t="shared" ca="1" si="332"/>
        <v/>
      </c>
      <c r="H3457" s="16" t="str">
        <f t="shared" ca="1" si="332"/>
        <v/>
      </c>
      <c r="I3457" s="16" t="str">
        <f t="shared" ca="1" si="332"/>
        <v/>
      </c>
      <c r="J3457" s="16" t="str">
        <f t="shared" ca="1" si="332"/>
        <v/>
      </c>
    </row>
    <row r="3458" spans="4:10">
      <c r="D3458" s="3" t="str">
        <f t="shared" si="328"/>
        <v>16-6</v>
      </c>
      <c r="E3458" s="3">
        <v>3454</v>
      </c>
      <c r="F3458" s="16" t="str">
        <f t="shared" ca="1" si="331"/>
        <v/>
      </c>
      <c r="G3458" s="16" t="str">
        <f t="shared" ca="1" si="332"/>
        <v/>
      </c>
      <c r="H3458" s="16" t="str">
        <f t="shared" ca="1" si="332"/>
        <v/>
      </c>
      <c r="I3458" s="16" t="str">
        <f t="shared" ca="1" si="332"/>
        <v/>
      </c>
      <c r="J3458" s="16" t="str">
        <f t="shared" ca="1" si="332"/>
        <v/>
      </c>
    </row>
    <row r="3459" spans="4:10">
      <c r="D3459" s="3" t="str">
        <f t="shared" si="328"/>
        <v>16-6</v>
      </c>
      <c r="E3459" s="3">
        <v>3455</v>
      </c>
      <c r="F3459" s="16" t="str">
        <f t="shared" ca="1" si="331"/>
        <v/>
      </c>
      <c r="G3459" s="16" t="str">
        <f t="shared" ca="1" si="332"/>
        <v/>
      </c>
      <c r="H3459" s="16" t="str">
        <f t="shared" ca="1" si="332"/>
        <v/>
      </c>
      <c r="I3459" s="16" t="str">
        <f t="shared" ca="1" si="332"/>
        <v/>
      </c>
      <c r="J3459" s="16" t="str">
        <f t="shared" ca="1" si="332"/>
        <v/>
      </c>
    </row>
    <row r="3460" spans="4:10">
      <c r="D3460" s="3" t="str">
        <f t="shared" si="328"/>
        <v>16-6</v>
      </c>
      <c r="E3460" s="3">
        <v>3456</v>
      </c>
      <c r="F3460" s="16" t="str">
        <f t="shared" ca="1" si="331"/>
        <v/>
      </c>
      <c r="G3460" s="16" t="str">
        <f t="shared" ca="1" si="332"/>
        <v/>
      </c>
      <c r="H3460" s="16" t="str">
        <f t="shared" ca="1" si="332"/>
        <v/>
      </c>
      <c r="I3460" s="16" t="str">
        <f t="shared" ca="1" si="332"/>
        <v/>
      </c>
      <c r="J3460" s="16" t="str">
        <f t="shared" ca="1" si="332"/>
        <v/>
      </c>
    </row>
    <row r="3461" spans="4:10">
      <c r="D3461" s="3" t="str">
        <f t="shared" ref="D3461:D3524" si="333">DEC2HEX(HEX2DEC($D$4)+FLOOR((ROW(A3457)-1)/($M$4*10),1))&amp;"-"&amp;FLOOR((ROW(A3457)-1)/$M$4,1)+1-FLOOR((ROW(A3457)-1)/($M$4*10),1)*10</f>
        <v>16-7</v>
      </c>
      <c r="E3461" s="3">
        <v>3457</v>
      </c>
      <c r="F3461" s="16" t="str">
        <f t="shared" ca="1" si="331"/>
        <v/>
      </c>
      <c r="G3461" s="16" t="str">
        <f t="shared" ca="1" si="332"/>
        <v/>
      </c>
      <c r="H3461" s="16" t="str">
        <f t="shared" ca="1" si="332"/>
        <v/>
      </c>
      <c r="I3461" s="16" t="str">
        <f t="shared" ca="1" si="332"/>
        <v/>
      </c>
      <c r="J3461" s="16" t="str">
        <f t="shared" ca="1" si="332"/>
        <v/>
      </c>
    </row>
    <row r="3462" spans="4:10">
      <c r="D3462" s="3" t="str">
        <f t="shared" si="333"/>
        <v>16-7</v>
      </c>
      <c r="E3462" s="3">
        <v>3458</v>
      </c>
      <c r="F3462" s="16" t="str">
        <f t="shared" ca="1" si="331"/>
        <v/>
      </c>
      <c r="G3462" s="16" t="str">
        <f t="shared" ca="1" si="332"/>
        <v/>
      </c>
      <c r="H3462" s="16" t="str">
        <f t="shared" ca="1" si="332"/>
        <v/>
      </c>
      <c r="I3462" s="16" t="str">
        <f t="shared" ca="1" si="332"/>
        <v/>
      </c>
      <c r="J3462" s="16" t="str">
        <f t="shared" ca="1" si="332"/>
        <v/>
      </c>
    </row>
    <row r="3463" spans="4:10">
      <c r="D3463" s="3" t="str">
        <f t="shared" si="333"/>
        <v>16-7</v>
      </c>
      <c r="E3463" s="3">
        <v>3459</v>
      </c>
      <c r="F3463" s="16" t="str">
        <f t="shared" ca="1" si="331"/>
        <v/>
      </c>
      <c r="G3463" s="16" t="str">
        <f t="shared" ca="1" si="332"/>
        <v/>
      </c>
      <c r="H3463" s="16" t="str">
        <f t="shared" ca="1" si="332"/>
        <v/>
      </c>
      <c r="I3463" s="16" t="str">
        <f t="shared" ca="1" si="332"/>
        <v/>
      </c>
      <c r="J3463" s="16" t="str">
        <f t="shared" ca="1" si="332"/>
        <v/>
      </c>
    </row>
    <row r="3464" spans="4:10">
      <c r="D3464" s="3" t="str">
        <f t="shared" si="333"/>
        <v>16-7</v>
      </c>
      <c r="E3464" s="3">
        <v>3460</v>
      </c>
      <c r="F3464" s="16" t="str">
        <f t="shared" ca="1" si="331"/>
        <v/>
      </c>
      <c r="G3464" s="16" t="str">
        <f t="shared" ca="1" si="332"/>
        <v/>
      </c>
      <c r="H3464" s="16" t="str">
        <f t="shared" ca="1" si="332"/>
        <v/>
      </c>
      <c r="I3464" s="16" t="str">
        <f t="shared" ca="1" si="332"/>
        <v/>
      </c>
      <c r="J3464" s="16" t="str">
        <f t="shared" ca="1" si="332"/>
        <v/>
      </c>
    </row>
    <row r="3465" spans="4:10">
      <c r="D3465" s="3" t="str">
        <f t="shared" si="333"/>
        <v>16-7</v>
      </c>
      <c r="E3465" s="3">
        <v>3461</v>
      </c>
      <c r="F3465" s="16" t="str">
        <f t="shared" ca="1" si="331"/>
        <v/>
      </c>
      <c r="G3465" s="16" t="str">
        <f t="shared" ref="G3465:J3484" ca="1" si="33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465" s="16" t="str">
        <f t="shared" ca="1" si="334"/>
        <v/>
      </c>
      <c r="I3465" s="16" t="str">
        <f t="shared" ca="1" si="334"/>
        <v/>
      </c>
      <c r="J3465" s="16" t="str">
        <f t="shared" ca="1" si="334"/>
        <v/>
      </c>
    </row>
    <row r="3466" spans="4:10">
      <c r="D3466" s="3" t="str">
        <f t="shared" si="333"/>
        <v>16-7</v>
      </c>
      <c r="E3466" s="3">
        <v>3462</v>
      </c>
      <c r="F3466" s="16" t="str">
        <f t="shared" ca="1" si="331"/>
        <v/>
      </c>
      <c r="G3466" s="16" t="str">
        <f t="shared" ca="1" si="334"/>
        <v/>
      </c>
      <c r="H3466" s="16" t="str">
        <f t="shared" ca="1" si="334"/>
        <v/>
      </c>
      <c r="I3466" s="16" t="str">
        <f t="shared" ca="1" si="334"/>
        <v/>
      </c>
      <c r="J3466" s="16" t="str">
        <f t="shared" ca="1" si="334"/>
        <v/>
      </c>
    </row>
    <row r="3467" spans="4:10">
      <c r="D3467" s="3" t="str">
        <f t="shared" si="333"/>
        <v>16-7</v>
      </c>
      <c r="E3467" s="3">
        <v>3463</v>
      </c>
      <c r="F3467" s="16" t="str">
        <f t="shared" ca="1" si="331"/>
        <v/>
      </c>
      <c r="G3467" s="16" t="str">
        <f t="shared" ca="1" si="334"/>
        <v/>
      </c>
      <c r="H3467" s="16" t="str">
        <f t="shared" ca="1" si="334"/>
        <v/>
      </c>
      <c r="I3467" s="16" t="str">
        <f t="shared" ca="1" si="334"/>
        <v/>
      </c>
      <c r="J3467" s="16" t="str">
        <f t="shared" ca="1" si="334"/>
        <v/>
      </c>
    </row>
    <row r="3468" spans="4:10">
      <c r="D3468" s="3" t="str">
        <f t="shared" si="333"/>
        <v>16-7</v>
      </c>
      <c r="E3468" s="3">
        <v>3464</v>
      </c>
      <c r="F3468" s="16" t="str">
        <f t="shared" ca="1" si="331"/>
        <v/>
      </c>
      <c r="G3468" s="16" t="str">
        <f t="shared" ca="1" si="334"/>
        <v/>
      </c>
      <c r="H3468" s="16" t="str">
        <f t="shared" ca="1" si="334"/>
        <v/>
      </c>
      <c r="I3468" s="16" t="str">
        <f t="shared" ca="1" si="334"/>
        <v/>
      </c>
      <c r="J3468" s="16" t="str">
        <f t="shared" ca="1" si="334"/>
        <v/>
      </c>
    </row>
    <row r="3469" spans="4:10">
      <c r="D3469" s="3" t="str">
        <f t="shared" si="333"/>
        <v>16-7</v>
      </c>
      <c r="E3469" s="3">
        <v>3465</v>
      </c>
      <c r="F3469" s="16" t="str">
        <f t="shared" ca="1" si="331"/>
        <v/>
      </c>
      <c r="G3469" s="16" t="str">
        <f t="shared" ca="1" si="334"/>
        <v/>
      </c>
      <c r="H3469" s="16" t="str">
        <f t="shared" ca="1" si="334"/>
        <v/>
      </c>
      <c r="I3469" s="16" t="str">
        <f t="shared" ca="1" si="334"/>
        <v/>
      </c>
      <c r="J3469" s="16" t="str">
        <f t="shared" ca="1" si="334"/>
        <v/>
      </c>
    </row>
    <row r="3470" spans="4:10">
      <c r="D3470" s="3" t="str">
        <f t="shared" si="333"/>
        <v>16-7</v>
      </c>
      <c r="E3470" s="3">
        <v>3466</v>
      </c>
      <c r="F3470" s="16" t="str">
        <f t="shared" ca="1" si="331"/>
        <v/>
      </c>
      <c r="G3470" s="16" t="str">
        <f t="shared" ca="1" si="334"/>
        <v/>
      </c>
      <c r="H3470" s="16" t="str">
        <f t="shared" ca="1" si="334"/>
        <v/>
      </c>
      <c r="I3470" s="16" t="str">
        <f t="shared" ca="1" si="334"/>
        <v/>
      </c>
      <c r="J3470" s="16" t="str">
        <f t="shared" ca="1" si="334"/>
        <v/>
      </c>
    </row>
    <row r="3471" spans="4:10">
      <c r="D3471" s="3" t="str">
        <f t="shared" si="333"/>
        <v>16-7</v>
      </c>
      <c r="E3471" s="3">
        <v>3467</v>
      </c>
      <c r="F3471" s="16" t="str">
        <f t="shared" ca="1" si="331"/>
        <v/>
      </c>
      <c r="G3471" s="16" t="str">
        <f t="shared" ca="1" si="334"/>
        <v/>
      </c>
      <c r="H3471" s="16" t="str">
        <f t="shared" ca="1" si="334"/>
        <v/>
      </c>
      <c r="I3471" s="16" t="str">
        <f t="shared" ca="1" si="334"/>
        <v/>
      </c>
      <c r="J3471" s="16" t="str">
        <f t="shared" ca="1" si="334"/>
        <v/>
      </c>
    </row>
    <row r="3472" spans="4:10">
      <c r="D3472" s="3" t="str">
        <f t="shared" si="333"/>
        <v>16-7</v>
      </c>
      <c r="E3472" s="3">
        <v>3468</v>
      </c>
      <c r="F3472" s="16" t="str">
        <f t="shared" ca="1" si="331"/>
        <v/>
      </c>
      <c r="G3472" s="16" t="str">
        <f t="shared" ca="1" si="334"/>
        <v/>
      </c>
      <c r="H3472" s="16" t="str">
        <f t="shared" ca="1" si="334"/>
        <v/>
      </c>
      <c r="I3472" s="16" t="str">
        <f t="shared" ca="1" si="334"/>
        <v/>
      </c>
      <c r="J3472" s="16" t="str">
        <f t="shared" ca="1" si="334"/>
        <v/>
      </c>
    </row>
    <row r="3473" spans="4:10">
      <c r="D3473" s="3" t="str">
        <f t="shared" si="333"/>
        <v>16-7</v>
      </c>
      <c r="E3473" s="3">
        <v>3469</v>
      </c>
      <c r="F3473" s="16" t="str">
        <f t="shared" ca="1" si="331"/>
        <v/>
      </c>
      <c r="G3473" s="16" t="str">
        <f t="shared" ca="1" si="334"/>
        <v/>
      </c>
      <c r="H3473" s="16" t="str">
        <f t="shared" ca="1" si="334"/>
        <v/>
      </c>
      <c r="I3473" s="16" t="str">
        <f t="shared" ca="1" si="334"/>
        <v/>
      </c>
      <c r="J3473" s="16" t="str">
        <f t="shared" ca="1" si="334"/>
        <v/>
      </c>
    </row>
    <row r="3474" spans="4:10">
      <c r="D3474" s="3" t="str">
        <f t="shared" si="333"/>
        <v>16-7</v>
      </c>
      <c r="E3474" s="3">
        <v>3470</v>
      </c>
      <c r="F3474" s="16" t="str">
        <f t="shared" ca="1" si="331"/>
        <v/>
      </c>
      <c r="G3474" s="16" t="str">
        <f t="shared" ca="1" si="334"/>
        <v/>
      </c>
      <c r="H3474" s="16" t="str">
        <f t="shared" ca="1" si="334"/>
        <v/>
      </c>
      <c r="I3474" s="16" t="str">
        <f t="shared" ca="1" si="334"/>
        <v/>
      </c>
      <c r="J3474" s="16" t="str">
        <f t="shared" ca="1" si="334"/>
        <v/>
      </c>
    </row>
    <row r="3475" spans="4:10">
      <c r="D3475" s="3" t="str">
        <f t="shared" si="333"/>
        <v>16-7</v>
      </c>
      <c r="E3475" s="3">
        <v>3471</v>
      </c>
      <c r="F3475" s="16" t="str">
        <f t="shared" ca="1" si="331"/>
        <v/>
      </c>
      <c r="G3475" s="16" t="str">
        <f t="shared" ca="1" si="334"/>
        <v/>
      </c>
      <c r="H3475" s="16" t="str">
        <f t="shared" ca="1" si="334"/>
        <v/>
      </c>
      <c r="I3475" s="16" t="str">
        <f t="shared" ca="1" si="334"/>
        <v/>
      </c>
      <c r="J3475" s="16" t="str">
        <f t="shared" ca="1" si="334"/>
        <v/>
      </c>
    </row>
    <row r="3476" spans="4:10">
      <c r="D3476" s="3" t="str">
        <f t="shared" si="333"/>
        <v>16-7</v>
      </c>
      <c r="E3476" s="3">
        <v>3472</v>
      </c>
      <c r="F3476" s="16" t="str">
        <f t="shared" ca="1" si="331"/>
        <v/>
      </c>
      <c r="G3476" s="16" t="str">
        <f t="shared" ca="1" si="334"/>
        <v/>
      </c>
      <c r="H3476" s="16" t="str">
        <f t="shared" ca="1" si="334"/>
        <v/>
      </c>
      <c r="I3476" s="16" t="str">
        <f t="shared" ca="1" si="334"/>
        <v/>
      </c>
      <c r="J3476" s="16" t="str">
        <f t="shared" ca="1" si="334"/>
        <v/>
      </c>
    </row>
    <row r="3477" spans="4:10">
      <c r="D3477" s="3" t="str">
        <f t="shared" si="333"/>
        <v>16-8</v>
      </c>
      <c r="E3477" s="3">
        <v>3473</v>
      </c>
      <c r="F3477" s="16" t="str">
        <f t="shared" ca="1" si="331"/>
        <v/>
      </c>
      <c r="G3477" s="16" t="str">
        <f t="shared" ca="1" si="334"/>
        <v/>
      </c>
      <c r="H3477" s="16" t="str">
        <f t="shared" ca="1" si="334"/>
        <v/>
      </c>
      <c r="I3477" s="16" t="str">
        <f t="shared" ca="1" si="334"/>
        <v/>
      </c>
      <c r="J3477" s="16" t="str">
        <f t="shared" ca="1" si="334"/>
        <v/>
      </c>
    </row>
    <row r="3478" spans="4:10">
      <c r="D3478" s="3" t="str">
        <f t="shared" si="333"/>
        <v>16-8</v>
      </c>
      <c r="E3478" s="3">
        <v>3474</v>
      </c>
      <c r="F3478" s="16" t="str">
        <f t="shared" ca="1" si="331"/>
        <v/>
      </c>
      <c r="G3478" s="16" t="str">
        <f t="shared" ca="1" si="334"/>
        <v/>
      </c>
      <c r="H3478" s="16" t="str">
        <f t="shared" ca="1" si="334"/>
        <v/>
      </c>
      <c r="I3478" s="16" t="str">
        <f t="shared" ca="1" si="334"/>
        <v/>
      </c>
      <c r="J3478" s="16" t="str">
        <f t="shared" ca="1" si="334"/>
        <v/>
      </c>
    </row>
    <row r="3479" spans="4:10">
      <c r="D3479" s="3" t="str">
        <f t="shared" si="333"/>
        <v>16-8</v>
      </c>
      <c r="E3479" s="3">
        <v>3475</v>
      </c>
      <c r="F3479" s="16" t="str">
        <f t="shared" ca="1" si="331"/>
        <v/>
      </c>
      <c r="G3479" s="16" t="str">
        <f t="shared" ca="1" si="334"/>
        <v/>
      </c>
      <c r="H3479" s="16" t="str">
        <f t="shared" ca="1" si="334"/>
        <v/>
      </c>
      <c r="I3479" s="16" t="str">
        <f t="shared" ca="1" si="334"/>
        <v/>
      </c>
      <c r="J3479" s="16" t="str">
        <f t="shared" ca="1" si="334"/>
        <v/>
      </c>
    </row>
    <row r="3480" spans="4:10">
      <c r="D3480" s="3" t="str">
        <f t="shared" si="333"/>
        <v>16-8</v>
      </c>
      <c r="E3480" s="3">
        <v>3476</v>
      </c>
      <c r="F3480" s="16" t="str">
        <f t="shared" ca="1" si="331"/>
        <v/>
      </c>
      <c r="G3480" s="16" t="str">
        <f t="shared" ca="1" si="334"/>
        <v/>
      </c>
      <c r="H3480" s="16" t="str">
        <f t="shared" ca="1" si="334"/>
        <v/>
      </c>
      <c r="I3480" s="16" t="str">
        <f t="shared" ca="1" si="334"/>
        <v/>
      </c>
      <c r="J3480" s="16" t="str">
        <f t="shared" ca="1" si="334"/>
        <v/>
      </c>
    </row>
    <row r="3481" spans="4:10">
      <c r="D3481" s="3" t="str">
        <f t="shared" si="333"/>
        <v>16-8</v>
      </c>
      <c r="E3481" s="3">
        <v>3477</v>
      </c>
      <c r="F3481" s="16" t="str">
        <f t="shared" ca="1" si="331"/>
        <v/>
      </c>
      <c r="G3481" s="16" t="str">
        <f t="shared" ca="1" si="334"/>
        <v/>
      </c>
      <c r="H3481" s="16" t="str">
        <f t="shared" ca="1" si="334"/>
        <v/>
      </c>
      <c r="I3481" s="16" t="str">
        <f t="shared" ca="1" si="334"/>
        <v/>
      </c>
      <c r="J3481" s="16" t="str">
        <f t="shared" ca="1" si="334"/>
        <v/>
      </c>
    </row>
    <row r="3482" spans="4:10">
      <c r="D3482" s="3" t="str">
        <f t="shared" si="333"/>
        <v>16-8</v>
      </c>
      <c r="E3482" s="3">
        <v>3478</v>
      </c>
      <c r="F3482" s="16" t="str">
        <f t="shared" ca="1" si="331"/>
        <v/>
      </c>
      <c r="G3482" s="16" t="str">
        <f t="shared" ca="1" si="334"/>
        <v/>
      </c>
      <c r="H3482" s="16" t="str">
        <f t="shared" ca="1" si="334"/>
        <v/>
      </c>
      <c r="I3482" s="16" t="str">
        <f t="shared" ca="1" si="334"/>
        <v/>
      </c>
      <c r="J3482" s="16" t="str">
        <f t="shared" ca="1" si="334"/>
        <v/>
      </c>
    </row>
    <row r="3483" spans="4:10">
      <c r="D3483" s="3" t="str">
        <f t="shared" si="333"/>
        <v>16-8</v>
      </c>
      <c r="E3483" s="3">
        <v>3479</v>
      </c>
      <c r="F3483" s="16" t="str">
        <f t="shared" ca="1" si="331"/>
        <v/>
      </c>
      <c r="G3483" s="16" t="str">
        <f t="shared" ca="1" si="334"/>
        <v/>
      </c>
      <c r="H3483" s="16" t="str">
        <f t="shared" ca="1" si="334"/>
        <v/>
      </c>
      <c r="I3483" s="16" t="str">
        <f t="shared" ca="1" si="334"/>
        <v/>
      </c>
      <c r="J3483" s="16" t="str">
        <f t="shared" ca="1" si="334"/>
        <v/>
      </c>
    </row>
    <row r="3484" spans="4:10">
      <c r="D3484" s="3" t="str">
        <f t="shared" si="333"/>
        <v>16-8</v>
      </c>
      <c r="E3484" s="3">
        <v>3480</v>
      </c>
      <c r="F3484" s="16" t="str">
        <f t="shared" ca="1" si="331"/>
        <v/>
      </c>
      <c r="G3484" s="16" t="str">
        <f t="shared" ca="1" si="334"/>
        <v/>
      </c>
      <c r="H3484" s="16" t="str">
        <f t="shared" ca="1" si="334"/>
        <v/>
      </c>
      <c r="I3484" s="16" t="str">
        <f t="shared" ca="1" si="334"/>
        <v/>
      </c>
      <c r="J3484" s="16" t="str">
        <f t="shared" ca="1" si="334"/>
        <v/>
      </c>
    </row>
    <row r="3485" spans="4:10">
      <c r="D3485" s="3" t="str">
        <f t="shared" si="333"/>
        <v>16-8</v>
      </c>
      <c r="E3485" s="3">
        <v>3481</v>
      </c>
      <c r="F3485" s="16" t="str">
        <f t="shared" ca="1" si="331"/>
        <v/>
      </c>
      <c r="G3485" s="16" t="str">
        <f t="shared" ref="G3485:J3504" ca="1" si="335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485" s="16" t="str">
        <f t="shared" ca="1" si="335"/>
        <v/>
      </c>
      <c r="I3485" s="16" t="str">
        <f t="shared" ca="1" si="335"/>
        <v/>
      </c>
      <c r="J3485" s="16" t="str">
        <f t="shared" ca="1" si="335"/>
        <v/>
      </c>
    </row>
    <row r="3486" spans="4:10">
      <c r="D3486" s="3" t="str">
        <f t="shared" si="333"/>
        <v>16-8</v>
      </c>
      <c r="E3486" s="3">
        <v>3482</v>
      </c>
      <c r="F3486" s="16" t="str">
        <f t="shared" ca="1" si="331"/>
        <v/>
      </c>
      <c r="G3486" s="16" t="str">
        <f t="shared" ca="1" si="335"/>
        <v/>
      </c>
      <c r="H3486" s="16" t="str">
        <f t="shared" ca="1" si="335"/>
        <v/>
      </c>
      <c r="I3486" s="16" t="str">
        <f t="shared" ca="1" si="335"/>
        <v/>
      </c>
      <c r="J3486" s="16" t="str">
        <f t="shared" ca="1" si="335"/>
        <v/>
      </c>
    </row>
    <row r="3487" spans="4:10">
      <c r="D3487" s="3" t="str">
        <f t="shared" si="333"/>
        <v>16-8</v>
      </c>
      <c r="E3487" s="3">
        <v>3483</v>
      </c>
      <c r="F3487" s="16" t="str">
        <f t="shared" ca="1" si="331"/>
        <v/>
      </c>
      <c r="G3487" s="16" t="str">
        <f t="shared" ca="1" si="335"/>
        <v/>
      </c>
      <c r="H3487" s="16" t="str">
        <f t="shared" ca="1" si="335"/>
        <v/>
      </c>
      <c r="I3487" s="16" t="str">
        <f t="shared" ca="1" si="335"/>
        <v/>
      </c>
      <c r="J3487" s="16" t="str">
        <f t="shared" ca="1" si="335"/>
        <v/>
      </c>
    </row>
    <row r="3488" spans="4:10">
      <c r="D3488" s="3" t="str">
        <f t="shared" si="333"/>
        <v>16-8</v>
      </c>
      <c r="E3488" s="3">
        <v>3484</v>
      </c>
      <c r="F3488" s="16" t="str">
        <f t="shared" ca="1" si="331"/>
        <v/>
      </c>
      <c r="G3488" s="16" t="str">
        <f t="shared" ca="1" si="335"/>
        <v/>
      </c>
      <c r="H3488" s="16" t="str">
        <f t="shared" ca="1" si="335"/>
        <v/>
      </c>
      <c r="I3488" s="16" t="str">
        <f t="shared" ca="1" si="335"/>
        <v/>
      </c>
      <c r="J3488" s="16" t="str">
        <f t="shared" ca="1" si="335"/>
        <v/>
      </c>
    </row>
    <row r="3489" spans="4:10">
      <c r="D3489" s="3" t="str">
        <f t="shared" si="333"/>
        <v>16-8</v>
      </c>
      <c r="E3489" s="3">
        <v>3485</v>
      </c>
      <c r="F3489" s="16" t="str">
        <f t="shared" ca="1" si="331"/>
        <v/>
      </c>
      <c r="G3489" s="16" t="str">
        <f t="shared" ca="1" si="335"/>
        <v/>
      </c>
      <c r="H3489" s="16" t="str">
        <f t="shared" ca="1" si="335"/>
        <v/>
      </c>
      <c r="I3489" s="16" t="str">
        <f t="shared" ca="1" si="335"/>
        <v/>
      </c>
      <c r="J3489" s="16" t="str">
        <f t="shared" ca="1" si="335"/>
        <v/>
      </c>
    </row>
    <row r="3490" spans="4:10">
      <c r="D3490" s="3" t="str">
        <f t="shared" si="333"/>
        <v>16-8</v>
      </c>
      <c r="E3490" s="3">
        <v>3486</v>
      </c>
      <c r="F3490" s="16" t="str">
        <f t="shared" ca="1" si="331"/>
        <v/>
      </c>
      <c r="G3490" s="16" t="str">
        <f t="shared" ca="1" si="335"/>
        <v/>
      </c>
      <c r="H3490" s="16" t="str">
        <f t="shared" ca="1" si="335"/>
        <v/>
      </c>
      <c r="I3490" s="16" t="str">
        <f t="shared" ca="1" si="335"/>
        <v/>
      </c>
      <c r="J3490" s="16" t="str">
        <f t="shared" ca="1" si="335"/>
        <v/>
      </c>
    </row>
    <row r="3491" spans="4:10">
      <c r="D3491" s="3" t="str">
        <f t="shared" si="333"/>
        <v>16-8</v>
      </c>
      <c r="E3491" s="3">
        <v>3487</v>
      </c>
      <c r="F3491" s="16" t="str">
        <f t="shared" ca="1" si="331"/>
        <v/>
      </c>
      <c r="G3491" s="16" t="str">
        <f t="shared" ca="1" si="335"/>
        <v/>
      </c>
      <c r="H3491" s="16" t="str">
        <f t="shared" ca="1" si="335"/>
        <v/>
      </c>
      <c r="I3491" s="16" t="str">
        <f t="shared" ca="1" si="335"/>
        <v/>
      </c>
      <c r="J3491" s="16" t="str">
        <f t="shared" ca="1" si="335"/>
        <v/>
      </c>
    </row>
    <row r="3492" spans="4:10">
      <c r="D3492" s="3" t="str">
        <f t="shared" si="333"/>
        <v>16-8</v>
      </c>
      <c r="E3492" s="3">
        <v>3488</v>
      </c>
      <c r="F3492" s="16" t="str">
        <f t="shared" ca="1" si="331"/>
        <v/>
      </c>
      <c r="G3492" s="16" t="str">
        <f t="shared" ca="1" si="335"/>
        <v/>
      </c>
      <c r="H3492" s="16" t="str">
        <f t="shared" ca="1" si="335"/>
        <v/>
      </c>
      <c r="I3492" s="16" t="str">
        <f t="shared" ca="1" si="335"/>
        <v/>
      </c>
      <c r="J3492" s="16" t="str">
        <f t="shared" ca="1" si="335"/>
        <v/>
      </c>
    </row>
    <row r="3493" spans="4:10">
      <c r="D3493" s="3" t="str">
        <f t="shared" si="333"/>
        <v>16-9</v>
      </c>
      <c r="E3493" s="3">
        <v>3489</v>
      </c>
      <c r="F3493" s="16" t="str">
        <f t="shared" ref="F3493:F3524" ca="1" si="336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493" s="16" t="str">
        <f t="shared" ca="1" si="335"/>
        <v/>
      </c>
      <c r="H3493" s="16" t="str">
        <f t="shared" ca="1" si="335"/>
        <v/>
      </c>
      <c r="I3493" s="16" t="str">
        <f t="shared" ca="1" si="335"/>
        <v/>
      </c>
      <c r="J3493" s="16" t="str">
        <f t="shared" ca="1" si="335"/>
        <v/>
      </c>
    </row>
    <row r="3494" spans="4:10">
      <c r="D3494" s="3" t="str">
        <f t="shared" si="333"/>
        <v>16-9</v>
      </c>
      <c r="E3494" s="3">
        <v>3490</v>
      </c>
      <c r="F3494" s="16" t="str">
        <f t="shared" ca="1" si="336"/>
        <v/>
      </c>
      <c r="G3494" s="16" t="str">
        <f t="shared" ca="1" si="335"/>
        <v/>
      </c>
      <c r="H3494" s="16" t="str">
        <f t="shared" ca="1" si="335"/>
        <v/>
      </c>
      <c r="I3494" s="16" t="str">
        <f t="shared" ca="1" si="335"/>
        <v/>
      </c>
      <c r="J3494" s="16" t="str">
        <f t="shared" ca="1" si="335"/>
        <v/>
      </c>
    </row>
    <row r="3495" spans="4:10">
      <c r="D3495" s="3" t="str">
        <f t="shared" si="333"/>
        <v>16-9</v>
      </c>
      <c r="E3495" s="3">
        <v>3491</v>
      </c>
      <c r="F3495" s="16" t="str">
        <f t="shared" ca="1" si="336"/>
        <v/>
      </c>
      <c r="G3495" s="16" t="str">
        <f t="shared" ca="1" si="335"/>
        <v/>
      </c>
      <c r="H3495" s="16" t="str">
        <f t="shared" ca="1" si="335"/>
        <v/>
      </c>
      <c r="I3495" s="16" t="str">
        <f t="shared" ca="1" si="335"/>
        <v/>
      </c>
      <c r="J3495" s="16" t="str">
        <f t="shared" ca="1" si="335"/>
        <v/>
      </c>
    </row>
    <row r="3496" spans="4:10">
      <c r="D3496" s="3" t="str">
        <f t="shared" si="333"/>
        <v>16-9</v>
      </c>
      <c r="E3496" s="3">
        <v>3492</v>
      </c>
      <c r="F3496" s="16" t="str">
        <f t="shared" ca="1" si="336"/>
        <v/>
      </c>
      <c r="G3496" s="16" t="str">
        <f t="shared" ca="1" si="335"/>
        <v/>
      </c>
      <c r="H3496" s="16" t="str">
        <f t="shared" ca="1" si="335"/>
        <v/>
      </c>
      <c r="I3496" s="16" t="str">
        <f t="shared" ca="1" si="335"/>
        <v/>
      </c>
      <c r="J3496" s="16" t="str">
        <f t="shared" ca="1" si="335"/>
        <v/>
      </c>
    </row>
    <row r="3497" spans="4:10">
      <c r="D3497" s="3" t="str">
        <f t="shared" si="333"/>
        <v>16-9</v>
      </c>
      <c r="E3497" s="3">
        <v>3493</v>
      </c>
      <c r="F3497" s="16" t="str">
        <f t="shared" ca="1" si="336"/>
        <v/>
      </c>
      <c r="G3497" s="16" t="str">
        <f t="shared" ca="1" si="335"/>
        <v/>
      </c>
      <c r="H3497" s="16" t="str">
        <f t="shared" ca="1" si="335"/>
        <v/>
      </c>
      <c r="I3497" s="16" t="str">
        <f t="shared" ca="1" si="335"/>
        <v/>
      </c>
      <c r="J3497" s="16" t="str">
        <f t="shared" ca="1" si="335"/>
        <v/>
      </c>
    </row>
    <row r="3498" spans="4:10">
      <c r="D3498" s="3" t="str">
        <f t="shared" si="333"/>
        <v>16-9</v>
      </c>
      <c r="E3498" s="3">
        <v>3494</v>
      </c>
      <c r="F3498" s="16" t="str">
        <f t="shared" ca="1" si="336"/>
        <v/>
      </c>
      <c r="G3498" s="16" t="str">
        <f t="shared" ca="1" si="335"/>
        <v/>
      </c>
      <c r="H3498" s="16" t="str">
        <f t="shared" ca="1" si="335"/>
        <v/>
      </c>
      <c r="I3498" s="16" t="str">
        <f t="shared" ca="1" si="335"/>
        <v/>
      </c>
      <c r="J3498" s="16" t="str">
        <f t="shared" ca="1" si="335"/>
        <v/>
      </c>
    </row>
    <row r="3499" spans="4:10">
      <c r="D3499" s="3" t="str">
        <f t="shared" si="333"/>
        <v>16-9</v>
      </c>
      <c r="E3499" s="3">
        <v>3495</v>
      </c>
      <c r="F3499" s="16" t="str">
        <f t="shared" ca="1" si="336"/>
        <v/>
      </c>
      <c r="G3499" s="16" t="str">
        <f t="shared" ca="1" si="335"/>
        <v/>
      </c>
      <c r="H3499" s="16" t="str">
        <f t="shared" ca="1" si="335"/>
        <v/>
      </c>
      <c r="I3499" s="16" t="str">
        <f t="shared" ca="1" si="335"/>
        <v/>
      </c>
      <c r="J3499" s="16" t="str">
        <f t="shared" ca="1" si="335"/>
        <v/>
      </c>
    </row>
    <row r="3500" spans="4:10">
      <c r="D3500" s="3" t="str">
        <f t="shared" si="333"/>
        <v>16-9</v>
      </c>
      <c r="E3500" s="3">
        <v>3496</v>
      </c>
      <c r="F3500" s="16" t="str">
        <f t="shared" ca="1" si="336"/>
        <v/>
      </c>
      <c r="G3500" s="16" t="str">
        <f t="shared" ca="1" si="335"/>
        <v/>
      </c>
      <c r="H3500" s="16" t="str">
        <f t="shared" ca="1" si="335"/>
        <v/>
      </c>
      <c r="I3500" s="16" t="str">
        <f t="shared" ca="1" si="335"/>
        <v/>
      </c>
      <c r="J3500" s="16" t="str">
        <f t="shared" ca="1" si="335"/>
        <v/>
      </c>
    </row>
    <row r="3501" spans="4:10">
      <c r="D3501" s="3" t="str">
        <f t="shared" si="333"/>
        <v>16-9</v>
      </c>
      <c r="E3501" s="3">
        <v>3497</v>
      </c>
      <c r="F3501" s="16" t="str">
        <f t="shared" ca="1" si="336"/>
        <v/>
      </c>
      <c r="G3501" s="16" t="str">
        <f t="shared" ca="1" si="335"/>
        <v/>
      </c>
      <c r="H3501" s="16" t="str">
        <f t="shared" ca="1" si="335"/>
        <v/>
      </c>
      <c r="I3501" s="16" t="str">
        <f t="shared" ca="1" si="335"/>
        <v/>
      </c>
      <c r="J3501" s="16" t="str">
        <f t="shared" ca="1" si="335"/>
        <v/>
      </c>
    </row>
    <row r="3502" spans="4:10">
      <c r="D3502" s="3" t="str">
        <f t="shared" si="333"/>
        <v>16-9</v>
      </c>
      <c r="E3502" s="3">
        <v>3498</v>
      </c>
      <c r="F3502" s="16" t="str">
        <f t="shared" ca="1" si="336"/>
        <v/>
      </c>
      <c r="G3502" s="16" t="str">
        <f t="shared" ca="1" si="335"/>
        <v/>
      </c>
      <c r="H3502" s="16" t="str">
        <f t="shared" ca="1" si="335"/>
        <v/>
      </c>
      <c r="I3502" s="16" t="str">
        <f t="shared" ca="1" si="335"/>
        <v/>
      </c>
      <c r="J3502" s="16" t="str">
        <f t="shared" ca="1" si="335"/>
        <v/>
      </c>
    </row>
    <row r="3503" spans="4:10">
      <c r="D3503" s="3" t="str">
        <f t="shared" si="333"/>
        <v>16-9</v>
      </c>
      <c r="E3503" s="3">
        <v>3499</v>
      </c>
      <c r="F3503" s="16" t="str">
        <f t="shared" ca="1" si="336"/>
        <v/>
      </c>
      <c r="G3503" s="16" t="str">
        <f t="shared" ca="1" si="335"/>
        <v/>
      </c>
      <c r="H3503" s="16" t="str">
        <f t="shared" ca="1" si="335"/>
        <v/>
      </c>
      <c r="I3503" s="16" t="str">
        <f t="shared" ca="1" si="335"/>
        <v/>
      </c>
      <c r="J3503" s="16" t="str">
        <f t="shared" ca="1" si="335"/>
        <v/>
      </c>
    </row>
    <row r="3504" spans="4:10">
      <c r="D3504" s="3" t="str">
        <f t="shared" si="333"/>
        <v>16-9</v>
      </c>
      <c r="E3504" s="3">
        <v>3500</v>
      </c>
      <c r="F3504" s="16" t="str">
        <f t="shared" ca="1" si="336"/>
        <v/>
      </c>
      <c r="G3504" s="16" t="str">
        <f t="shared" ca="1" si="335"/>
        <v/>
      </c>
      <c r="H3504" s="16" t="str">
        <f t="shared" ca="1" si="335"/>
        <v/>
      </c>
      <c r="I3504" s="16" t="str">
        <f t="shared" ca="1" si="335"/>
        <v/>
      </c>
      <c r="J3504" s="16" t="str">
        <f t="shared" ca="1" si="335"/>
        <v/>
      </c>
    </row>
    <row r="3505" spans="4:10">
      <c r="D3505" s="3" t="str">
        <f t="shared" si="333"/>
        <v>16-9</v>
      </c>
      <c r="E3505" s="3">
        <v>3501</v>
      </c>
      <c r="F3505" s="16" t="str">
        <f t="shared" ca="1" si="336"/>
        <v/>
      </c>
      <c r="G3505" s="16" t="str">
        <f t="shared" ref="G3505:J3524" ca="1" si="33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505" s="16" t="str">
        <f t="shared" ca="1" si="337"/>
        <v/>
      </c>
      <c r="I3505" s="16" t="str">
        <f t="shared" ca="1" si="337"/>
        <v/>
      </c>
      <c r="J3505" s="16" t="str">
        <f t="shared" ca="1" si="337"/>
        <v/>
      </c>
    </row>
    <row r="3506" spans="4:10">
      <c r="D3506" s="3" t="str">
        <f t="shared" si="333"/>
        <v>16-9</v>
      </c>
      <c r="E3506" s="3">
        <v>3502</v>
      </c>
      <c r="F3506" s="16" t="str">
        <f t="shared" ca="1" si="336"/>
        <v/>
      </c>
      <c r="G3506" s="16" t="str">
        <f t="shared" ca="1" si="337"/>
        <v/>
      </c>
      <c r="H3506" s="16" t="str">
        <f t="shared" ca="1" si="337"/>
        <v/>
      </c>
      <c r="I3506" s="16" t="str">
        <f t="shared" ca="1" si="337"/>
        <v/>
      </c>
      <c r="J3506" s="16" t="str">
        <f t="shared" ca="1" si="337"/>
        <v/>
      </c>
    </row>
    <row r="3507" spans="4:10">
      <c r="D3507" s="3" t="str">
        <f t="shared" si="333"/>
        <v>16-9</v>
      </c>
      <c r="E3507" s="3">
        <v>3503</v>
      </c>
      <c r="F3507" s="16" t="str">
        <f t="shared" ca="1" si="336"/>
        <v/>
      </c>
      <c r="G3507" s="16" t="str">
        <f t="shared" ca="1" si="337"/>
        <v/>
      </c>
      <c r="H3507" s="16" t="str">
        <f t="shared" ca="1" si="337"/>
        <v/>
      </c>
      <c r="I3507" s="16" t="str">
        <f t="shared" ca="1" si="337"/>
        <v/>
      </c>
      <c r="J3507" s="16" t="str">
        <f t="shared" ca="1" si="337"/>
        <v/>
      </c>
    </row>
    <row r="3508" spans="4:10">
      <c r="D3508" s="3" t="str">
        <f t="shared" si="333"/>
        <v>16-9</v>
      </c>
      <c r="E3508" s="3">
        <v>3504</v>
      </c>
      <c r="F3508" s="16" t="str">
        <f t="shared" ca="1" si="336"/>
        <v/>
      </c>
      <c r="G3508" s="16" t="str">
        <f t="shared" ca="1" si="337"/>
        <v/>
      </c>
      <c r="H3508" s="16" t="str">
        <f t="shared" ca="1" si="337"/>
        <v/>
      </c>
      <c r="I3508" s="16" t="str">
        <f t="shared" ca="1" si="337"/>
        <v/>
      </c>
      <c r="J3508" s="16" t="str">
        <f t="shared" ca="1" si="337"/>
        <v/>
      </c>
    </row>
    <row r="3509" spans="4:10">
      <c r="D3509" s="3" t="str">
        <f t="shared" si="333"/>
        <v>16-10</v>
      </c>
      <c r="E3509" s="3">
        <v>3505</v>
      </c>
      <c r="F3509" s="16" t="str">
        <f t="shared" ca="1" si="336"/>
        <v/>
      </c>
      <c r="G3509" s="16" t="str">
        <f t="shared" ca="1" si="337"/>
        <v/>
      </c>
      <c r="H3509" s="16" t="str">
        <f t="shared" ca="1" si="337"/>
        <v/>
      </c>
      <c r="I3509" s="16" t="str">
        <f t="shared" ca="1" si="337"/>
        <v/>
      </c>
      <c r="J3509" s="16" t="str">
        <f t="shared" ca="1" si="337"/>
        <v/>
      </c>
    </row>
    <row r="3510" spans="4:10">
      <c r="D3510" s="3" t="str">
        <f t="shared" si="333"/>
        <v>16-10</v>
      </c>
      <c r="E3510" s="3">
        <v>3506</v>
      </c>
      <c r="F3510" s="16" t="str">
        <f t="shared" ca="1" si="336"/>
        <v/>
      </c>
      <c r="G3510" s="16" t="str">
        <f t="shared" ca="1" si="337"/>
        <v/>
      </c>
      <c r="H3510" s="16" t="str">
        <f t="shared" ca="1" si="337"/>
        <v/>
      </c>
      <c r="I3510" s="16" t="str">
        <f t="shared" ca="1" si="337"/>
        <v/>
      </c>
      <c r="J3510" s="16" t="str">
        <f t="shared" ca="1" si="337"/>
        <v/>
      </c>
    </row>
    <row r="3511" spans="4:10">
      <c r="D3511" s="3" t="str">
        <f t="shared" si="333"/>
        <v>16-10</v>
      </c>
      <c r="E3511" s="3">
        <v>3507</v>
      </c>
      <c r="F3511" s="16" t="str">
        <f t="shared" ca="1" si="336"/>
        <v/>
      </c>
      <c r="G3511" s="16" t="str">
        <f t="shared" ca="1" si="337"/>
        <v/>
      </c>
      <c r="H3511" s="16" t="str">
        <f t="shared" ca="1" si="337"/>
        <v/>
      </c>
      <c r="I3511" s="16" t="str">
        <f t="shared" ca="1" si="337"/>
        <v/>
      </c>
      <c r="J3511" s="16" t="str">
        <f t="shared" ca="1" si="337"/>
        <v/>
      </c>
    </row>
    <row r="3512" spans="4:10">
      <c r="D3512" s="3" t="str">
        <f t="shared" si="333"/>
        <v>16-10</v>
      </c>
      <c r="E3512" s="3">
        <v>3508</v>
      </c>
      <c r="F3512" s="16" t="str">
        <f t="shared" ca="1" si="336"/>
        <v/>
      </c>
      <c r="G3512" s="16" t="str">
        <f t="shared" ca="1" si="337"/>
        <v/>
      </c>
      <c r="H3512" s="16" t="str">
        <f t="shared" ca="1" si="337"/>
        <v/>
      </c>
      <c r="I3512" s="16" t="str">
        <f t="shared" ca="1" si="337"/>
        <v/>
      </c>
      <c r="J3512" s="16" t="str">
        <f t="shared" ca="1" si="337"/>
        <v/>
      </c>
    </row>
    <row r="3513" spans="4:10">
      <c r="D3513" s="3" t="str">
        <f t="shared" si="333"/>
        <v>16-10</v>
      </c>
      <c r="E3513" s="3">
        <v>3509</v>
      </c>
      <c r="F3513" s="16" t="str">
        <f t="shared" ca="1" si="336"/>
        <v/>
      </c>
      <c r="G3513" s="16" t="str">
        <f t="shared" ca="1" si="337"/>
        <v/>
      </c>
      <c r="H3513" s="16" t="str">
        <f t="shared" ca="1" si="337"/>
        <v/>
      </c>
      <c r="I3513" s="16" t="str">
        <f t="shared" ca="1" si="337"/>
        <v/>
      </c>
      <c r="J3513" s="16" t="str">
        <f t="shared" ca="1" si="337"/>
        <v/>
      </c>
    </row>
    <row r="3514" spans="4:10">
      <c r="D3514" s="3" t="str">
        <f t="shared" si="333"/>
        <v>16-10</v>
      </c>
      <c r="E3514" s="3">
        <v>3510</v>
      </c>
      <c r="F3514" s="16" t="str">
        <f t="shared" ca="1" si="336"/>
        <v/>
      </c>
      <c r="G3514" s="16" t="str">
        <f t="shared" ca="1" si="337"/>
        <v/>
      </c>
      <c r="H3514" s="16" t="str">
        <f t="shared" ca="1" si="337"/>
        <v/>
      </c>
      <c r="I3514" s="16" t="str">
        <f t="shared" ca="1" si="337"/>
        <v/>
      </c>
      <c r="J3514" s="16" t="str">
        <f t="shared" ca="1" si="337"/>
        <v/>
      </c>
    </row>
    <row r="3515" spans="4:10">
      <c r="D3515" s="3" t="str">
        <f t="shared" si="333"/>
        <v>16-10</v>
      </c>
      <c r="E3515" s="3">
        <v>3511</v>
      </c>
      <c r="F3515" s="16" t="str">
        <f t="shared" ca="1" si="336"/>
        <v/>
      </c>
      <c r="G3515" s="16" t="str">
        <f t="shared" ca="1" si="337"/>
        <v/>
      </c>
      <c r="H3515" s="16" t="str">
        <f t="shared" ca="1" si="337"/>
        <v/>
      </c>
      <c r="I3515" s="16" t="str">
        <f t="shared" ca="1" si="337"/>
        <v/>
      </c>
      <c r="J3515" s="16" t="str">
        <f t="shared" ca="1" si="337"/>
        <v/>
      </c>
    </row>
    <row r="3516" spans="4:10">
      <c r="D3516" s="3" t="str">
        <f t="shared" si="333"/>
        <v>16-10</v>
      </c>
      <c r="E3516" s="3">
        <v>3512</v>
      </c>
      <c r="F3516" s="16" t="str">
        <f t="shared" ca="1" si="336"/>
        <v/>
      </c>
      <c r="G3516" s="16" t="str">
        <f t="shared" ca="1" si="337"/>
        <v/>
      </c>
      <c r="H3516" s="16" t="str">
        <f t="shared" ca="1" si="337"/>
        <v/>
      </c>
      <c r="I3516" s="16" t="str">
        <f t="shared" ca="1" si="337"/>
        <v/>
      </c>
      <c r="J3516" s="16" t="str">
        <f t="shared" ca="1" si="337"/>
        <v/>
      </c>
    </row>
    <row r="3517" spans="4:10">
      <c r="D3517" s="3" t="str">
        <f t="shared" si="333"/>
        <v>16-10</v>
      </c>
      <c r="E3517" s="3">
        <v>3513</v>
      </c>
      <c r="F3517" s="16" t="str">
        <f t="shared" ca="1" si="336"/>
        <v/>
      </c>
      <c r="G3517" s="16" t="str">
        <f t="shared" ca="1" si="337"/>
        <v/>
      </c>
      <c r="H3517" s="16" t="str">
        <f t="shared" ca="1" si="337"/>
        <v/>
      </c>
      <c r="I3517" s="16" t="str">
        <f t="shared" ca="1" si="337"/>
        <v/>
      </c>
      <c r="J3517" s="16" t="str">
        <f t="shared" ca="1" si="337"/>
        <v/>
      </c>
    </row>
    <row r="3518" spans="4:10">
      <c r="D3518" s="3" t="str">
        <f t="shared" si="333"/>
        <v>16-10</v>
      </c>
      <c r="E3518" s="3">
        <v>3514</v>
      </c>
      <c r="F3518" s="16" t="str">
        <f t="shared" ca="1" si="336"/>
        <v/>
      </c>
      <c r="G3518" s="16" t="str">
        <f t="shared" ca="1" si="337"/>
        <v/>
      </c>
      <c r="H3518" s="16" t="str">
        <f t="shared" ca="1" si="337"/>
        <v/>
      </c>
      <c r="I3518" s="16" t="str">
        <f t="shared" ca="1" si="337"/>
        <v/>
      </c>
      <c r="J3518" s="16" t="str">
        <f t="shared" ca="1" si="337"/>
        <v/>
      </c>
    </row>
    <row r="3519" spans="4:10">
      <c r="D3519" s="3" t="str">
        <f t="shared" si="333"/>
        <v>16-10</v>
      </c>
      <c r="E3519" s="3">
        <v>3515</v>
      </c>
      <c r="F3519" s="16" t="str">
        <f t="shared" ca="1" si="336"/>
        <v/>
      </c>
      <c r="G3519" s="16" t="str">
        <f t="shared" ca="1" si="337"/>
        <v/>
      </c>
      <c r="H3519" s="16" t="str">
        <f t="shared" ca="1" si="337"/>
        <v/>
      </c>
      <c r="I3519" s="16" t="str">
        <f t="shared" ca="1" si="337"/>
        <v/>
      </c>
      <c r="J3519" s="16" t="str">
        <f t="shared" ca="1" si="337"/>
        <v/>
      </c>
    </row>
    <row r="3520" spans="4:10">
      <c r="D3520" s="3" t="str">
        <f t="shared" si="333"/>
        <v>16-10</v>
      </c>
      <c r="E3520" s="3">
        <v>3516</v>
      </c>
      <c r="F3520" s="16" t="str">
        <f t="shared" ca="1" si="336"/>
        <v/>
      </c>
      <c r="G3520" s="16" t="str">
        <f t="shared" ca="1" si="337"/>
        <v/>
      </c>
      <c r="H3520" s="16" t="str">
        <f t="shared" ca="1" si="337"/>
        <v/>
      </c>
      <c r="I3520" s="16" t="str">
        <f t="shared" ca="1" si="337"/>
        <v/>
      </c>
      <c r="J3520" s="16" t="str">
        <f t="shared" ca="1" si="337"/>
        <v/>
      </c>
    </row>
    <row r="3521" spans="4:10">
      <c r="D3521" s="3" t="str">
        <f t="shared" si="333"/>
        <v>16-10</v>
      </c>
      <c r="E3521" s="3">
        <v>3517</v>
      </c>
      <c r="F3521" s="16" t="str">
        <f t="shared" ca="1" si="336"/>
        <v/>
      </c>
      <c r="G3521" s="16" t="str">
        <f t="shared" ca="1" si="337"/>
        <v/>
      </c>
      <c r="H3521" s="16" t="str">
        <f t="shared" ca="1" si="337"/>
        <v/>
      </c>
      <c r="I3521" s="16" t="str">
        <f t="shared" ca="1" si="337"/>
        <v/>
      </c>
      <c r="J3521" s="16" t="str">
        <f t="shared" ca="1" si="337"/>
        <v/>
      </c>
    </row>
    <row r="3522" spans="4:10">
      <c r="D3522" s="3" t="str">
        <f t="shared" si="333"/>
        <v>16-10</v>
      </c>
      <c r="E3522" s="3">
        <v>3518</v>
      </c>
      <c r="F3522" s="16" t="str">
        <f t="shared" ca="1" si="336"/>
        <v/>
      </c>
      <c r="G3522" s="16" t="str">
        <f t="shared" ca="1" si="337"/>
        <v/>
      </c>
      <c r="H3522" s="16" t="str">
        <f t="shared" ca="1" si="337"/>
        <v/>
      </c>
      <c r="I3522" s="16" t="str">
        <f t="shared" ca="1" si="337"/>
        <v/>
      </c>
      <c r="J3522" s="16" t="str">
        <f t="shared" ca="1" si="337"/>
        <v/>
      </c>
    </row>
    <row r="3523" spans="4:10">
      <c r="D3523" s="3" t="str">
        <f t="shared" si="333"/>
        <v>16-10</v>
      </c>
      <c r="E3523" s="3">
        <v>3519</v>
      </c>
      <c r="F3523" s="16" t="str">
        <f t="shared" ca="1" si="336"/>
        <v/>
      </c>
      <c r="G3523" s="16" t="str">
        <f t="shared" ca="1" si="337"/>
        <v/>
      </c>
      <c r="H3523" s="16" t="str">
        <f t="shared" ca="1" si="337"/>
        <v/>
      </c>
      <c r="I3523" s="16" t="str">
        <f t="shared" ca="1" si="337"/>
        <v/>
      </c>
      <c r="J3523" s="16" t="str">
        <f t="shared" ca="1" si="337"/>
        <v/>
      </c>
    </row>
    <row r="3524" spans="4:10">
      <c r="D3524" s="3" t="str">
        <f t="shared" si="333"/>
        <v>16-10</v>
      </c>
      <c r="E3524" s="3">
        <v>3520</v>
      </c>
      <c r="F3524" s="16" t="str">
        <f t="shared" ca="1" si="336"/>
        <v/>
      </c>
      <c r="G3524" s="16" t="str">
        <f t="shared" ca="1" si="337"/>
        <v/>
      </c>
      <c r="H3524" s="16" t="str">
        <f t="shared" ca="1" si="337"/>
        <v/>
      </c>
      <c r="I3524" s="16" t="str">
        <f t="shared" ca="1" si="337"/>
        <v/>
      </c>
      <c r="J3524" s="16" t="str">
        <f t="shared" ca="1" si="337"/>
        <v/>
      </c>
    </row>
    <row r="3525" spans="4:10">
      <c r="D3525" s="3" t="str">
        <f t="shared" ref="D3525:D3588" si="338">DEC2HEX(HEX2DEC($D$4)+FLOOR((ROW(A3521)-1)/($M$4*10),1))&amp;"-"&amp;FLOOR((ROW(A3521)-1)/$M$4,1)+1-FLOOR((ROW(A3521)-1)/($M$4*10),1)*10</f>
        <v>17-1</v>
      </c>
      <c r="E3525" s="3">
        <v>3521</v>
      </c>
      <c r="F3525" s="16" t="str">
        <f t="shared" ref="F3525:F3588" ca="1" si="339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525" s="16" t="str">
        <f t="shared" ref="G3525:J3544" ca="1" si="34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525" s="16" t="str">
        <f t="shared" ca="1" si="340"/>
        <v/>
      </c>
      <c r="I3525" s="16" t="str">
        <f t="shared" ca="1" si="340"/>
        <v/>
      </c>
      <c r="J3525" s="16" t="str">
        <f t="shared" ca="1" si="340"/>
        <v/>
      </c>
    </row>
    <row r="3526" spans="4:10">
      <c r="D3526" s="3" t="str">
        <f t="shared" si="338"/>
        <v>17-1</v>
      </c>
      <c r="E3526" s="3">
        <v>3522</v>
      </c>
      <c r="F3526" s="16" t="str">
        <f t="shared" ca="1" si="339"/>
        <v/>
      </c>
      <c r="G3526" s="16" t="str">
        <f t="shared" ca="1" si="340"/>
        <v/>
      </c>
      <c r="H3526" s="16" t="str">
        <f t="shared" ca="1" si="340"/>
        <v/>
      </c>
      <c r="I3526" s="16" t="str">
        <f t="shared" ca="1" si="340"/>
        <v/>
      </c>
      <c r="J3526" s="16" t="str">
        <f t="shared" ca="1" si="340"/>
        <v/>
      </c>
    </row>
    <row r="3527" spans="4:10">
      <c r="D3527" s="3" t="str">
        <f t="shared" si="338"/>
        <v>17-1</v>
      </c>
      <c r="E3527" s="3">
        <v>3523</v>
      </c>
      <c r="F3527" s="16" t="str">
        <f t="shared" ca="1" si="339"/>
        <v/>
      </c>
      <c r="G3527" s="16" t="str">
        <f t="shared" ca="1" si="340"/>
        <v/>
      </c>
      <c r="H3527" s="16" t="str">
        <f t="shared" ca="1" si="340"/>
        <v/>
      </c>
      <c r="I3527" s="16" t="str">
        <f t="shared" ca="1" si="340"/>
        <v/>
      </c>
      <c r="J3527" s="16" t="str">
        <f t="shared" ca="1" si="340"/>
        <v/>
      </c>
    </row>
    <row r="3528" spans="4:10">
      <c r="D3528" s="3" t="str">
        <f t="shared" si="338"/>
        <v>17-1</v>
      </c>
      <c r="E3528" s="3">
        <v>3524</v>
      </c>
      <c r="F3528" s="16" t="str">
        <f t="shared" ca="1" si="339"/>
        <v/>
      </c>
      <c r="G3528" s="16" t="str">
        <f t="shared" ca="1" si="340"/>
        <v/>
      </c>
      <c r="H3528" s="16" t="str">
        <f t="shared" ca="1" si="340"/>
        <v/>
      </c>
      <c r="I3528" s="16" t="str">
        <f t="shared" ca="1" si="340"/>
        <v/>
      </c>
      <c r="J3528" s="16" t="str">
        <f t="shared" ca="1" si="340"/>
        <v/>
      </c>
    </row>
    <row r="3529" spans="4:10">
      <c r="D3529" s="3" t="str">
        <f t="shared" si="338"/>
        <v>17-1</v>
      </c>
      <c r="E3529" s="3">
        <v>3525</v>
      </c>
      <c r="F3529" s="16" t="str">
        <f t="shared" ca="1" si="339"/>
        <v/>
      </c>
      <c r="G3529" s="16" t="str">
        <f t="shared" ca="1" si="340"/>
        <v/>
      </c>
      <c r="H3529" s="16" t="str">
        <f t="shared" ca="1" si="340"/>
        <v/>
      </c>
      <c r="I3529" s="16" t="str">
        <f t="shared" ca="1" si="340"/>
        <v/>
      </c>
      <c r="J3529" s="16" t="str">
        <f t="shared" ca="1" si="340"/>
        <v/>
      </c>
    </row>
    <row r="3530" spans="4:10">
      <c r="D3530" s="3" t="str">
        <f t="shared" si="338"/>
        <v>17-1</v>
      </c>
      <c r="E3530" s="3">
        <v>3526</v>
      </c>
      <c r="F3530" s="16" t="str">
        <f t="shared" ca="1" si="339"/>
        <v/>
      </c>
      <c r="G3530" s="16" t="str">
        <f t="shared" ca="1" si="340"/>
        <v/>
      </c>
      <c r="H3530" s="16" t="str">
        <f t="shared" ca="1" si="340"/>
        <v/>
      </c>
      <c r="I3530" s="16" t="str">
        <f t="shared" ca="1" si="340"/>
        <v/>
      </c>
      <c r="J3530" s="16" t="str">
        <f t="shared" ca="1" si="340"/>
        <v/>
      </c>
    </row>
    <row r="3531" spans="4:10">
      <c r="D3531" s="3" t="str">
        <f t="shared" si="338"/>
        <v>17-1</v>
      </c>
      <c r="E3531" s="3">
        <v>3527</v>
      </c>
      <c r="F3531" s="16" t="str">
        <f t="shared" ca="1" si="339"/>
        <v/>
      </c>
      <c r="G3531" s="16" t="str">
        <f t="shared" ca="1" si="340"/>
        <v/>
      </c>
      <c r="H3531" s="16" t="str">
        <f t="shared" ca="1" si="340"/>
        <v/>
      </c>
      <c r="I3531" s="16" t="str">
        <f t="shared" ca="1" si="340"/>
        <v/>
      </c>
      <c r="J3531" s="16" t="str">
        <f t="shared" ca="1" si="340"/>
        <v/>
      </c>
    </row>
    <row r="3532" spans="4:10">
      <c r="D3532" s="3" t="str">
        <f t="shared" si="338"/>
        <v>17-1</v>
      </c>
      <c r="E3532" s="3">
        <v>3528</v>
      </c>
      <c r="F3532" s="16" t="str">
        <f t="shared" ca="1" si="339"/>
        <v/>
      </c>
      <c r="G3532" s="16" t="str">
        <f t="shared" ca="1" si="340"/>
        <v/>
      </c>
      <c r="H3532" s="16" t="str">
        <f t="shared" ca="1" si="340"/>
        <v/>
      </c>
      <c r="I3532" s="16" t="str">
        <f t="shared" ca="1" si="340"/>
        <v/>
      </c>
      <c r="J3532" s="16" t="str">
        <f t="shared" ca="1" si="340"/>
        <v/>
      </c>
    </row>
    <row r="3533" spans="4:10">
      <c r="D3533" s="3" t="str">
        <f t="shared" si="338"/>
        <v>17-1</v>
      </c>
      <c r="E3533" s="3">
        <v>3529</v>
      </c>
      <c r="F3533" s="16" t="str">
        <f t="shared" ca="1" si="339"/>
        <v/>
      </c>
      <c r="G3533" s="16" t="str">
        <f t="shared" ca="1" si="340"/>
        <v/>
      </c>
      <c r="H3533" s="16" t="str">
        <f t="shared" ca="1" si="340"/>
        <v/>
      </c>
      <c r="I3533" s="16" t="str">
        <f t="shared" ca="1" si="340"/>
        <v/>
      </c>
      <c r="J3533" s="16" t="str">
        <f t="shared" ca="1" si="340"/>
        <v/>
      </c>
    </row>
    <row r="3534" spans="4:10">
      <c r="D3534" s="3" t="str">
        <f t="shared" si="338"/>
        <v>17-1</v>
      </c>
      <c r="E3534" s="3">
        <v>3530</v>
      </c>
      <c r="F3534" s="16" t="str">
        <f t="shared" ca="1" si="339"/>
        <v/>
      </c>
      <c r="G3534" s="16" t="str">
        <f t="shared" ca="1" si="340"/>
        <v/>
      </c>
      <c r="H3534" s="16" t="str">
        <f t="shared" ca="1" si="340"/>
        <v/>
      </c>
      <c r="I3534" s="16" t="str">
        <f t="shared" ca="1" si="340"/>
        <v/>
      </c>
      <c r="J3534" s="16" t="str">
        <f t="shared" ca="1" si="340"/>
        <v/>
      </c>
    </row>
    <row r="3535" spans="4:10">
      <c r="D3535" s="3" t="str">
        <f t="shared" si="338"/>
        <v>17-1</v>
      </c>
      <c r="E3535" s="3">
        <v>3531</v>
      </c>
      <c r="F3535" s="16" t="str">
        <f t="shared" ca="1" si="339"/>
        <v/>
      </c>
      <c r="G3535" s="16" t="str">
        <f t="shared" ca="1" si="340"/>
        <v/>
      </c>
      <c r="H3535" s="16" t="str">
        <f t="shared" ca="1" si="340"/>
        <v/>
      </c>
      <c r="I3535" s="16" t="str">
        <f t="shared" ca="1" si="340"/>
        <v/>
      </c>
      <c r="J3535" s="16" t="str">
        <f t="shared" ca="1" si="340"/>
        <v/>
      </c>
    </row>
    <row r="3536" spans="4:10">
      <c r="D3536" s="3" t="str">
        <f t="shared" si="338"/>
        <v>17-1</v>
      </c>
      <c r="E3536" s="3">
        <v>3532</v>
      </c>
      <c r="F3536" s="16" t="str">
        <f t="shared" ca="1" si="339"/>
        <v/>
      </c>
      <c r="G3536" s="16" t="str">
        <f t="shared" ca="1" si="340"/>
        <v/>
      </c>
      <c r="H3536" s="16" t="str">
        <f t="shared" ca="1" si="340"/>
        <v/>
      </c>
      <c r="I3536" s="16" t="str">
        <f t="shared" ca="1" si="340"/>
        <v/>
      </c>
      <c r="J3536" s="16" t="str">
        <f t="shared" ca="1" si="340"/>
        <v/>
      </c>
    </row>
    <row r="3537" spans="4:10">
      <c r="D3537" s="3" t="str">
        <f t="shared" si="338"/>
        <v>17-1</v>
      </c>
      <c r="E3537" s="3">
        <v>3533</v>
      </c>
      <c r="F3537" s="16" t="str">
        <f t="shared" ca="1" si="339"/>
        <v/>
      </c>
      <c r="G3537" s="16" t="str">
        <f t="shared" ca="1" si="340"/>
        <v/>
      </c>
      <c r="H3537" s="16" t="str">
        <f t="shared" ca="1" si="340"/>
        <v/>
      </c>
      <c r="I3537" s="16" t="str">
        <f t="shared" ca="1" si="340"/>
        <v/>
      </c>
      <c r="J3537" s="16" t="str">
        <f t="shared" ca="1" si="340"/>
        <v/>
      </c>
    </row>
    <row r="3538" spans="4:10">
      <c r="D3538" s="3" t="str">
        <f t="shared" si="338"/>
        <v>17-1</v>
      </c>
      <c r="E3538" s="3">
        <v>3534</v>
      </c>
      <c r="F3538" s="16" t="str">
        <f t="shared" ca="1" si="339"/>
        <v/>
      </c>
      <c r="G3538" s="16" t="str">
        <f t="shared" ca="1" si="340"/>
        <v/>
      </c>
      <c r="H3538" s="16" t="str">
        <f t="shared" ca="1" si="340"/>
        <v/>
      </c>
      <c r="I3538" s="16" t="str">
        <f t="shared" ca="1" si="340"/>
        <v/>
      </c>
      <c r="J3538" s="16" t="str">
        <f t="shared" ca="1" si="340"/>
        <v/>
      </c>
    </row>
    <row r="3539" spans="4:10">
      <c r="D3539" s="3" t="str">
        <f t="shared" si="338"/>
        <v>17-1</v>
      </c>
      <c r="E3539" s="3">
        <v>3535</v>
      </c>
      <c r="F3539" s="16" t="str">
        <f t="shared" ca="1" si="339"/>
        <v/>
      </c>
      <c r="G3539" s="16" t="str">
        <f t="shared" ca="1" si="340"/>
        <v/>
      </c>
      <c r="H3539" s="16" t="str">
        <f t="shared" ca="1" si="340"/>
        <v/>
      </c>
      <c r="I3539" s="16" t="str">
        <f t="shared" ca="1" si="340"/>
        <v/>
      </c>
      <c r="J3539" s="16" t="str">
        <f t="shared" ca="1" si="340"/>
        <v/>
      </c>
    </row>
    <row r="3540" spans="4:10">
      <c r="D3540" s="3" t="str">
        <f t="shared" si="338"/>
        <v>17-1</v>
      </c>
      <c r="E3540" s="3">
        <v>3536</v>
      </c>
      <c r="F3540" s="16" t="str">
        <f t="shared" ca="1" si="339"/>
        <v/>
      </c>
      <c r="G3540" s="16" t="str">
        <f t="shared" ca="1" si="340"/>
        <v/>
      </c>
      <c r="H3540" s="16" t="str">
        <f t="shared" ca="1" si="340"/>
        <v/>
      </c>
      <c r="I3540" s="16" t="str">
        <f t="shared" ca="1" si="340"/>
        <v/>
      </c>
      <c r="J3540" s="16" t="str">
        <f t="shared" ca="1" si="340"/>
        <v/>
      </c>
    </row>
    <row r="3541" spans="4:10">
      <c r="D3541" s="3" t="str">
        <f t="shared" si="338"/>
        <v>17-2</v>
      </c>
      <c r="E3541" s="3">
        <v>3537</v>
      </c>
      <c r="F3541" s="16" t="str">
        <f t="shared" ca="1" si="339"/>
        <v/>
      </c>
      <c r="G3541" s="16" t="str">
        <f t="shared" ca="1" si="340"/>
        <v/>
      </c>
      <c r="H3541" s="16" t="str">
        <f t="shared" ca="1" si="340"/>
        <v/>
      </c>
      <c r="I3541" s="16" t="str">
        <f t="shared" ca="1" si="340"/>
        <v/>
      </c>
      <c r="J3541" s="16" t="str">
        <f t="shared" ca="1" si="340"/>
        <v/>
      </c>
    </row>
    <row r="3542" spans="4:10">
      <c r="D3542" s="3" t="str">
        <f t="shared" si="338"/>
        <v>17-2</v>
      </c>
      <c r="E3542" s="3">
        <v>3538</v>
      </c>
      <c r="F3542" s="16" t="str">
        <f t="shared" ca="1" si="339"/>
        <v/>
      </c>
      <c r="G3542" s="16" t="str">
        <f t="shared" ca="1" si="340"/>
        <v/>
      </c>
      <c r="H3542" s="16" t="str">
        <f t="shared" ca="1" si="340"/>
        <v/>
      </c>
      <c r="I3542" s="16" t="str">
        <f t="shared" ca="1" si="340"/>
        <v/>
      </c>
      <c r="J3542" s="16" t="str">
        <f t="shared" ca="1" si="340"/>
        <v/>
      </c>
    </row>
    <row r="3543" spans="4:10">
      <c r="D3543" s="3" t="str">
        <f t="shared" si="338"/>
        <v>17-2</v>
      </c>
      <c r="E3543" s="3">
        <v>3539</v>
      </c>
      <c r="F3543" s="16" t="str">
        <f t="shared" ca="1" si="339"/>
        <v/>
      </c>
      <c r="G3543" s="16" t="str">
        <f t="shared" ca="1" si="340"/>
        <v/>
      </c>
      <c r="H3543" s="16" t="str">
        <f t="shared" ca="1" si="340"/>
        <v/>
      </c>
      <c r="I3543" s="16" t="str">
        <f t="shared" ca="1" si="340"/>
        <v/>
      </c>
      <c r="J3543" s="16" t="str">
        <f t="shared" ca="1" si="340"/>
        <v/>
      </c>
    </row>
    <row r="3544" spans="4:10">
      <c r="D3544" s="3" t="str">
        <f t="shared" si="338"/>
        <v>17-2</v>
      </c>
      <c r="E3544" s="3">
        <v>3540</v>
      </c>
      <c r="F3544" s="16" t="str">
        <f t="shared" ca="1" si="339"/>
        <v/>
      </c>
      <c r="G3544" s="16" t="str">
        <f t="shared" ca="1" si="340"/>
        <v/>
      </c>
      <c r="H3544" s="16" t="str">
        <f t="shared" ca="1" si="340"/>
        <v/>
      </c>
      <c r="I3544" s="16" t="str">
        <f t="shared" ca="1" si="340"/>
        <v/>
      </c>
      <c r="J3544" s="16" t="str">
        <f t="shared" ca="1" si="340"/>
        <v/>
      </c>
    </row>
    <row r="3545" spans="4:10">
      <c r="D3545" s="3" t="str">
        <f t="shared" si="338"/>
        <v>17-2</v>
      </c>
      <c r="E3545" s="3">
        <v>3541</v>
      </c>
      <c r="F3545" s="16" t="str">
        <f t="shared" ca="1" si="339"/>
        <v/>
      </c>
      <c r="G3545" s="16" t="str">
        <f t="shared" ref="G3545:J3564" ca="1" si="34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545" s="16" t="str">
        <f t="shared" ca="1" si="341"/>
        <v/>
      </c>
      <c r="I3545" s="16" t="str">
        <f t="shared" ca="1" si="341"/>
        <v/>
      </c>
      <c r="J3545" s="16" t="str">
        <f t="shared" ca="1" si="341"/>
        <v/>
      </c>
    </row>
    <row r="3546" spans="4:10">
      <c r="D3546" s="3" t="str">
        <f t="shared" si="338"/>
        <v>17-2</v>
      </c>
      <c r="E3546" s="3">
        <v>3542</v>
      </c>
      <c r="F3546" s="16" t="str">
        <f t="shared" ca="1" si="339"/>
        <v/>
      </c>
      <c r="G3546" s="16" t="str">
        <f t="shared" ca="1" si="341"/>
        <v/>
      </c>
      <c r="H3546" s="16" t="str">
        <f t="shared" ca="1" si="341"/>
        <v/>
      </c>
      <c r="I3546" s="16" t="str">
        <f t="shared" ca="1" si="341"/>
        <v/>
      </c>
      <c r="J3546" s="16" t="str">
        <f t="shared" ca="1" si="341"/>
        <v/>
      </c>
    </row>
    <row r="3547" spans="4:10">
      <c r="D3547" s="3" t="str">
        <f t="shared" si="338"/>
        <v>17-2</v>
      </c>
      <c r="E3547" s="3">
        <v>3543</v>
      </c>
      <c r="F3547" s="16" t="str">
        <f t="shared" ca="1" si="339"/>
        <v/>
      </c>
      <c r="G3547" s="16" t="str">
        <f t="shared" ca="1" si="341"/>
        <v/>
      </c>
      <c r="H3547" s="16" t="str">
        <f t="shared" ca="1" si="341"/>
        <v/>
      </c>
      <c r="I3547" s="16" t="str">
        <f t="shared" ca="1" si="341"/>
        <v/>
      </c>
      <c r="J3547" s="16" t="str">
        <f t="shared" ca="1" si="341"/>
        <v/>
      </c>
    </row>
    <row r="3548" spans="4:10">
      <c r="D3548" s="3" t="str">
        <f t="shared" si="338"/>
        <v>17-2</v>
      </c>
      <c r="E3548" s="3">
        <v>3544</v>
      </c>
      <c r="F3548" s="16" t="str">
        <f t="shared" ca="1" si="339"/>
        <v/>
      </c>
      <c r="G3548" s="16" t="str">
        <f t="shared" ca="1" si="341"/>
        <v/>
      </c>
      <c r="H3548" s="16" t="str">
        <f t="shared" ca="1" si="341"/>
        <v/>
      </c>
      <c r="I3548" s="16" t="str">
        <f t="shared" ca="1" si="341"/>
        <v/>
      </c>
      <c r="J3548" s="16" t="str">
        <f t="shared" ca="1" si="341"/>
        <v/>
      </c>
    </row>
    <row r="3549" spans="4:10">
      <c r="D3549" s="3" t="str">
        <f t="shared" si="338"/>
        <v>17-2</v>
      </c>
      <c r="E3549" s="3">
        <v>3545</v>
      </c>
      <c r="F3549" s="16" t="str">
        <f t="shared" ca="1" si="339"/>
        <v/>
      </c>
      <c r="G3549" s="16" t="str">
        <f t="shared" ca="1" si="341"/>
        <v/>
      </c>
      <c r="H3549" s="16" t="str">
        <f t="shared" ca="1" si="341"/>
        <v/>
      </c>
      <c r="I3549" s="16" t="str">
        <f t="shared" ca="1" si="341"/>
        <v/>
      </c>
      <c r="J3549" s="16" t="str">
        <f t="shared" ca="1" si="341"/>
        <v/>
      </c>
    </row>
    <row r="3550" spans="4:10">
      <c r="D3550" s="3" t="str">
        <f t="shared" si="338"/>
        <v>17-2</v>
      </c>
      <c r="E3550" s="3">
        <v>3546</v>
      </c>
      <c r="F3550" s="16" t="str">
        <f t="shared" ca="1" si="339"/>
        <v/>
      </c>
      <c r="G3550" s="16" t="str">
        <f t="shared" ca="1" si="341"/>
        <v/>
      </c>
      <c r="H3550" s="16" t="str">
        <f t="shared" ca="1" si="341"/>
        <v/>
      </c>
      <c r="I3550" s="16" t="str">
        <f t="shared" ca="1" si="341"/>
        <v/>
      </c>
      <c r="J3550" s="16" t="str">
        <f t="shared" ca="1" si="341"/>
        <v/>
      </c>
    </row>
    <row r="3551" spans="4:10">
      <c r="D3551" s="3" t="str">
        <f t="shared" si="338"/>
        <v>17-2</v>
      </c>
      <c r="E3551" s="3">
        <v>3547</v>
      </c>
      <c r="F3551" s="16" t="str">
        <f t="shared" ca="1" si="339"/>
        <v/>
      </c>
      <c r="G3551" s="16" t="str">
        <f t="shared" ca="1" si="341"/>
        <v/>
      </c>
      <c r="H3551" s="16" t="str">
        <f t="shared" ca="1" si="341"/>
        <v/>
      </c>
      <c r="I3551" s="16" t="str">
        <f t="shared" ca="1" si="341"/>
        <v/>
      </c>
      <c r="J3551" s="16" t="str">
        <f t="shared" ca="1" si="341"/>
        <v/>
      </c>
    </row>
    <row r="3552" spans="4:10">
      <c r="D3552" s="3" t="str">
        <f t="shared" si="338"/>
        <v>17-2</v>
      </c>
      <c r="E3552" s="3">
        <v>3548</v>
      </c>
      <c r="F3552" s="16" t="str">
        <f t="shared" ca="1" si="339"/>
        <v/>
      </c>
      <c r="G3552" s="16" t="str">
        <f t="shared" ca="1" si="341"/>
        <v/>
      </c>
      <c r="H3552" s="16" t="str">
        <f t="shared" ca="1" si="341"/>
        <v/>
      </c>
      <c r="I3552" s="16" t="str">
        <f t="shared" ca="1" si="341"/>
        <v/>
      </c>
      <c r="J3552" s="16" t="str">
        <f t="shared" ca="1" si="341"/>
        <v/>
      </c>
    </row>
    <row r="3553" spans="4:10">
      <c r="D3553" s="3" t="str">
        <f t="shared" si="338"/>
        <v>17-2</v>
      </c>
      <c r="E3553" s="3">
        <v>3549</v>
      </c>
      <c r="F3553" s="16" t="str">
        <f t="shared" ca="1" si="339"/>
        <v/>
      </c>
      <c r="G3553" s="16" t="str">
        <f t="shared" ca="1" si="341"/>
        <v/>
      </c>
      <c r="H3553" s="16" t="str">
        <f t="shared" ca="1" si="341"/>
        <v/>
      </c>
      <c r="I3553" s="16" t="str">
        <f t="shared" ca="1" si="341"/>
        <v/>
      </c>
      <c r="J3553" s="16" t="str">
        <f t="shared" ca="1" si="341"/>
        <v/>
      </c>
    </row>
    <row r="3554" spans="4:10">
      <c r="D3554" s="3" t="str">
        <f t="shared" si="338"/>
        <v>17-2</v>
      </c>
      <c r="E3554" s="3">
        <v>3550</v>
      </c>
      <c r="F3554" s="16" t="str">
        <f t="shared" ca="1" si="339"/>
        <v/>
      </c>
      <c r="G3554" s="16" t="str">
        <f t="shared" ca="1" si="341"/>
        <v/>
      </c>
      <c r="H3554" s="16" t="str">
        <f t="shared" ca="1" si="341"/>
        <v/>
      </c>
      <c r="I3554" s="16" t="str">
        <f t="shared" ca="1" si="341"/>
        <v/>
      </c>
      <c r="J3554" s="16" t="str">
        <f t="shared" ca="1" si="341"/>
        <v/>
      </c>
    </row>
    <row r="3555" spans="4:10">
      <c r="D3555" s="3" t="str">
        <f t="shared" si="338"/>
        <v>17-2</v>
      </c>
      <c r="E3555" s="3">
        <v>3551</v>
      </c>
      <c r="F3555" s="16" t="str">
        <f t="shared" ca="1" si="339"/>
        <v/>
      </c>
      <c r="G3555" s="16" t="str">
        <f t="shared" ca="1" si="341"/>
        <v/>
      </c>
      <c r="H3555" s="16" t="str">
        <f t="shared" ca="1" si="341"/>
        <v/>
      </c>
      <c r="I3555" s="16" t="str">
        <f t="shared" ca="1" si="341"/>
        <v/>
      </c>
      <c r="J3555" s="16" t="str">
        <f t="shared" ca="1" si="341"/>
        <v/>
      </c>
    </row>
    <row r="3556" spans="4:10">
      <c r="D3556" s="3" t="str">
        <f t="shared" si="338"/>
        <v>17-2</v>
      </c>
      <c r="E3556" s="3">
        <v>3552</v>
      </c>
      <c r="F3556" s="16" t="str">
        <f t="shared" ca="1" si="339"/>
        <v/>
      </c>
      <c r="G3556" s="16" t="str">
        <f t="shared" ca="1" si="341"/>
        <v/>
      </c>
      <c r="H3556" s="16" t="str">
        <f t="shared" ca="1" si="341"/>
        <v/>
      </c>
      <c r="I3556" s="16" t="str">
        <f t="shared" ca="1" si="341"/>
        <v/>
      </c>
      <c r="J3556" s="16" t="str">
        <f t="shared" ca="1" si="341"/>
        <v/>
      </c>
    </row>
    <row r="3557" spans="4:10">
      <c r="D3557" s="3" t="str">
        <f t="shared" si="338"/>
        <v>17-3</v>
      </c>
      <c r="E3557" s="3">
        <v>3553</v>
      </c>
      <c r="F3557" s="16" t="str">
        <f t="shared" ca="1" si="339"/>
        <v/>
      </c>
      <c r="G3557" s="16" t="str">
        <f t="shared" ca="1" si="341"/>
        <v/>
      </c>
      <c r="H3557" s="16" t="str">
        <f t="shared" ca="1" si="341"/>
        <v/>
      </c>
      <c r="I3557" s="16" t="str">
        <f t="shared" ca="1" si="341"/>
        <v/>
      </c>
      <c r="J3557" s="16" t="str">
        <f t="shared" ca="1" si="341"/>
        <v/>
      </c>
    </row>
    <row r="3558" spans="4:10">
      <c r="D3558" s="3" t="str">
        <f t="shared" si="338"/>
        <v>17-3</v>
      </c>
      <c r="E3558" s="3">
        <v>3554</v>
      </c>
      <c r="F3558" s="16" t="str">
        <f t="shared" ca="1" si="339"/>
        <v/>
      </c>
      <c r="G3558" s="16" t="str">
        <f t="shared" ca="1" si="341"/>
        <v/>
      </c>
      <c r="H3558" s="16" t="str">
        <f t="shared" ca="1" si="341"/>
        <v/>
      </c>
      <c r="I3558" s="16" t="str">
        <f t="shared" ca="1" si="341"/>
        <v/>
      </c>
      <c r="J3558" s="16" t="str">
        <f t="shared" ca="1" si="341"/>
        <v/>
      </c>
    </row>
    <row r="3559" spans="4:10">
      <c r="D3559" s="3" t="str">
        <f t="shared" si="338"/>
        <v>17-3</v>
      </c>
      <c r="E3559" s="3">
        <v>3555</v>
      </c>
      <c r="F3559" s="16" t="str">
        <f t="shared" ca="1" si="339"/>
        <v/>
      </c>
      <c r="G3559" s="16" t="str">
        <f t="shared" ca="1" si="341"/>
        <v/>
      </c>
      <c r="H3559" s="16" t="str">
        <f t="shared" ca="1" si="341"/>
        <v/>
      </c>
      <c r="I3559" s="16" t="str">
        <f t="shared" ca="1" si="341"/>
        <v/>
      </c>
      <c r="J3559" s="16" t="str">
        <f t="shared" ca="1" si="341"/>
        <v/>
      </c>
    </row>
    <row r="3560" spans="4:10">
      <c r="D3560" s="3" t="str">
        <f t="shared" si="338"/>
        <v>17-3</v>
      </c>
      <c r="E3560" s="3">
        <v>3556</v>
      </c>
      <c r="F3560" s="16" t="str">
        <f t="shared" ca="1" si="339"/>
        <v/>
      </c>
      <c r="G3560" s="16" t="str">
        <f t="shared" ca="1" si="341"/>
        <v/>
      </c>
      <c r="H3560" s="16" t="str">
        <f t="shared" ca="1" si="341"/>
        <v/>
      </c>
      <c r="I3560" s="16" t="str">
        <f t="shared" ca="1" si="341"/>
        <v/>
      </c>
      <c r="J3560" s="16" t="str">
        <f t="shared" ca="1" si="341"/>
        <v/>
      </c>
    </row>
    <row r="3561" spans="4:10">
      <c r="D3561" s="3" t="str">
        <f t="shared" si="338"/>
        <v>17-3</v>
      </c>
      <c r="E3561" s="3">
        <v>3557</v>
      </c>
      <c r="F3561" s="16" t="str">
        <f t="shared" ca="1" si="339"/>
        <v/>
      </c>
      <c r="G3561" s="16" t="str">
        <f t="shared" ca="1" si="341"/>
        <v/>
      </c>
      <c r="H3561" s="16" t="str">
        <f t="shared" ca="1" si="341"/>
        <v/>
      </c>
      <c r="I3561" s="16" t="str">
        <f t="shared" ca="1" si="341"/>
        <v/>
      </c>
      <c r="J3561" s="16" t="str">
        <f t="shared" ca="1" si="341"/>
        <v/>
      </c>
    </row>
    <row r="3562" spans="4:10">
      <c r="D3562" s="3" t="str">
        <f t="shared" si="338"/>
        <v>17-3</v>
      </c>
      <c r="E3562" s="3">
        <v>3558</v>
      </c>
      <c r="F3562" s="16" t="str">
        <f t="shared" ca="1" si="339"/>
        <v/>
      </c>
      <c r="G3562" s="16" t="str">
        <f t="shared" ca="1" si="341"/>
        <v/>
      </c>
      <c r="H3562" s="16" t="str">
        <f t="shared" ca="1" si="341"/>
        <v/>
      </c>
      <c r="I3562" s="16" t="str">
        <f t="shared" ca="1" si="341"/>
        <v/>
      </c>
      <c r="J3562" s="16" t="str">
        <f t="shared" ca="1" si="341"/>
        <v/>
      </c>
    </row>
    <row r="3563" spans="4:10">
      <c r="D3563" s="3" t="str">
        <f t="shared" si="338"/>
        <v>17-3</v>
      </c>
      <c r="E3563" s="3">
        <v>3559</v>
      </c>
      <c r="F3563" s="16" t="str">
        <f t="shared" ca="1" si="339"/>
        <v/>
      </c>
      <c r="G3563" s="16" t="str">
        <f t="shared" ca="1" si="341"/>
        <v/>
      </c>
      <c r="H3563" s="16" t="str">
        <f t="shared" ca="1" si="341"/>
        <v/>
      </c>
      <c r="I3563" s="16" t="str">
        <f t="shared" ca="1" si="341"/>
        <v/>
      </c>
      <c r="J3563" s="16" t="str">
        <f t="shared" ca="1" si="341"/>
        <v/>
      </c>
    </row>
    <row r="3564" spans="4:10">
      <c r="D3564" s="3" t="str">
        <f t="shared" si="338"/>
        <v>17-3</v>
      </c>
      <c r="E3564" s="3">
        <v>3560</v>
      </c>
      <c r="F3564" s="16" t="str">
        <f t="shared" ca="1" si="339"/>
        <v/>
      </c>
      <c r="G3564" s="16" t="str">
        <f t="shared" ca="1" si="341"/>
        <v/>
      </c>
      <c r="H3564" s="16" t="str">
        <f t="shared" ca="1" si="341"/>
        <v/>
      </c>
      <c r="I3564" s="16" t="str">
        <f t="shared" ca="1" si="341"/>
        <v/>
      </c>
      <c r="J3564" s="16" t="str">
        <f t="shared" ca="1" si="341"/>
        <v/>
      </c>
    </row>
    <row r="3565" spans="4:10">
      <c r="D3565" s="3" t="str">
        <f t="shared" si="338"/>
        <v>17-3</v>
      </c>
      <c r="E3565" s="3">
        <v>3561</v>
      </c>
      <c r="F3565" s="16" t="str">
        <f t="shared" ca="1" si="339"/>
        <v/>
      </c>
      <c r="G3565" s="16" t="str">
        <f t="shared" ref="G3565:J3584" ca="1" si="342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565" s="16" t="str">
        <f t="shared" ca="1" si="342"/>
        <v/>
      </c>
      <c r="I3565" s="16" t="str">
        <f t="shared" ca="1" si="342"/>
        <v/>
      </c>
      <c r="J3565" s="16" t="str">
        <f t="shared" ca="1" si="342"/>
        <v/>
      </c>
    </row>
    <row r="3566" spans="4:10">
      <c r="D3566" s="3" t="str">
        <f t="shared" si="338"/>
        <v>17-3</v>
      </c>
      <c r="E3566" s="3">
        <v>3562</v>
      </c>
      <c r="F3566" s="16" t="str">
        <f t="shared" ca="1" si="339"/>
        <v/>
      </c>
      <c r="G3566" s="16" t="str">
        <f t="shared" ca="1" si="342"/>
        <v/>
      </c>
      <c r="H3566" s="16" t="str">
        <f t="shared" ca="1" si="342"/>
        <v/>
      </c>
      <c r="I3566" s="16" t="str">
        <f t="shared" ca="1" si="342"/>
        <v/>
      </c>
      <c r="J3566" s="16" t="str">
        <f t="shared" ca="1" si="342"/>
        <v/>
      </c>
    </row>
    <row r="3567" spans="4:10">
      <c r="D3567" s="3" t="str">
        <f t="shared" si="338"/>
        <v>17-3</v>
      </c>
      <c r="E3567" s="3">
        <v>3563</v>
      </c>
      <c r="F3567" s="16" t="str">
        <f t="shared" ca="1" si="339"/>
        <v/>
      </c>
      <c r="G3567" s="16" t="str">
        <f t="shared" ca="1" si="342"/>
        <v/>
      </c>
      <c r="H3567" s="16" t="str">
        <f t="shared" ca="1" si="342"/>
        <v/>
      </c>
      <c r="I3567" s="16" t="str">
        <f t="shared" ca="1" si="342"/>
        <v/>
      </c>
      <c r="J3567" s="16" t="str">
        <f t="shared" ca="1" si="342"/>
        <v/>
      </c>
    </row>
    <row r="3568" spans="4:10">
      <c r="D3568" s="3" t="str">
        <f t="shared" si="338"/>
        <v>17-3</v>
      </c>
      <c r="E3568" s="3">
        <v>3564</v>
      </c>
      <c r="F3568" s="16" t="str">
        <f t="shared" ca="1" si="339"/>
        <v/>
      </c>
      <c r="G3568" s="16" t="str">
        <f t="shared" ca="1" si="342"/>
        <v/>
      </c>
      <c r="H3568" s="16" t="str">
        <f t="shared" ca="1" si="342"/>
        <v/>
      </c>
      <c r="I3568" s="16" t="str">
        <f t="shared" ca="1" si="342"/>
        <v/>
      </c>
      <c r="J3568" s="16" t="str">
        <f t="shared" ca="1" si="342"/>
        <v/>
      </c>
    </row>
    <row r="3569" spans="4:10">
      <c r="D3569" s="3" t="str">
        <f t="shared" si="338"/>
        <v>17-3</v>
      </c>
      <c r="E3569" s="3">
        <v>3565</v>
      </c>
      <c r="F3569" s="16" t="str">
        <f t="shared" ca="1" si="339"/>
        <v/>
      </c>
      <c r="G3569" s="16" t="str">
        <f t="shared" ca="1" si="342"/>
        <v/>
      </c>
      <c r="H3569" s="16" t="str">
        <f t="shared" ca="1" si="342"/>
        <v/>
      </c>
      <c r="I3569" s="16" t="str">
        <f t="shared" ca="1" si="342"/>
        <v/>
      </c>
      <c r="J3569" s="16" t="str">
        <f t="shared" ca="1" si="342"/>
        <v/>
      </c>
    </row>
    <row r="3570" spans="4:10">
      <c r="D3570" s="3" t="str">
        <f t="shared" si="338"/>
        <v>17-3</v>
      </c>
      <c r="E3570" s="3">
        <v>3566</v>
      </c>
      <c r="F3570" s="16" t="str">
        <f t="shared" ca="1" si="339"/>
        <v/>
      </c>
      <c r="G3570" s="16" t="str">
        <f t="shared" ca="1" si="342"/>
        <v/>
      </c>
      <c r="H3570" s="16" t="str">
        <f t="shared" ca="1" si="342"/>
        <v/>
      </c>
      <c r="I3570" s="16" t="str">
        <f t="shared" ca="1" si="342"/>
        <v/>
      </c>
      <c r="J3570" s="16" t="str">
        <f t="shared" ca="1" si="342"/>
        <v/>
      </c>
    </row>
    <row r="3571" spans="4:10">
      <c r="D3571" s="3" t="str">
        <f t="shared" si="338"/>
        <v>17-3</v>
      </c>
      <c r="E3571" s="3">
        <v>3567</v>
      </c>
      <c r="F3571" s="16" t="str">
        <f t="shared" ca="1" si="339"/>
        <v/>
      </c>
      <c r="G3571" s="16" t="str">
        <f t="shared" ca="1" si="342"/>
        <v/>
      </c>
      <c r="H3571" s="16" t="str">
        <f t="shared" ca="1" si="342"/>
        <v/>
      </c>
      <c r="I3571" s="16" t="str">
        <f t="shared" ca="1" si="342"/>
        <v/>
      </c>
      <c r="J3571" s="16" t="str">
        <f t="shared" ca="1" si="342"/>
        <v/>
      </c>
    </row>
    <row r="3572" spans="4:10">
      <c r="D3572" s="3" t="str">
        <f t="shared" si="338"/>
        <v>17-3</v>
      </c>
      <c r="E3572" s="3">
        <v>3568</v>
      </c>
      <c r="F3572" s="16" t="str">
        <f t="shared" ca="1" si="339"/>
        <v/>
      </c>
      <c r="G3572" s="16" t="str">
        <f t="shared" ca="1" si="342"/>
        <v/>
      </c>
      <c r="H3572" s="16" t="str">
        <f t="shared" ca="1" si="342"/>
        <v/>
      </c>
      <c r="I3572" s="16" t="str">
        <f t="shared" ca="1" si="342"/>
        <v/>
      </c>
      <c r="J3572" s="16" t="str">
        <f t="shared" ca="1" si="342"/>
        <v/>
      </c>
    </row>
    <row r="3573" spans="4:10">
      <c r="D3573" s="3" t="str">
        <f t="shared" si="338"/>
        <v>17-4</v>
      </c>
      <c r="E3573" s="3">
        <v>3569</v>
      </c>
      <c r="F3573" s="16" t="str">
        <f t="shared" ca="1" si="339"/>
        <v/>
      </c>
      <c r="G3573" s="16" t="str">
        <f t="shared" ca="1" si="342"/>
        <v/>
      </c>
      <c r="H3573" s="16" t="str">
        <f t="shared" ca="1" si="342"/>
        <v/>
      </c>
      <c r="I3573" s="16" t="str">
        <f t="shared" ca="1" si="342"/>
        <v/>
      </c>
      <c r="J3573" s="16" t="str">
        <f t="shared" ca="1" si="342"/>
        <v/>
      </c>
    </row>
    <row r="3574" spans="4:10">
      <c r="D3574" s="3" t="str">
        <f t="shared" si="338"/>
        <v>17-4</v>
      </c>
      <c r="E3574" s="3">
        <v>3570</v>
      </c>
      <c r="F3574" s="16" t="str">
        <f t="shared" ca="1" si="339"/>
        <v/>
      </c>
      <c r="G3574" s="16" t="str">
        <f t="shared" ca="1" si="342"/>
        <v/>
      </c>
      <c r="H3574" s="16" t="str">
        <f t="shared" ca="1" si="342"/>
        <v/>
      </c>
      <c r="I3574" s="16" t="str">
        <f t="shared" ca="1" si="342"/>
        <v/>
      </c>
      <c r="J3574" s="16" t="str">
        <f t="shared" ca="1" si="342"/>
        <v/>
      </c>
    </row>
    <row r="3575" spans="4:10">
      <c r="D3575" s="3" t="str">
        <f t="shared" si="338"/>
        <v>17-4</v>
      </c>
      <c r="E3575" s="3">
        <v>3571</v>
      </c>
      <c r="F3575" s="16" t="str">
        <f t="shared" ca="1" si="339"/>
        <v/>
      </c>
      <c r="G3575" s="16" t="str">
        <f t="shared" ca="1" si="342"/>
        <v/>
      </c>
      <c r="H3575" s="16" t="str">
        <f t="shared" ca="1" si="342"/>
        <v/>
      </c>
      <c r="I3575" s="16" t="str">
        <f t="shared" ca="1" si="342"/>
        <v/>
      </c>
      <c r="J3575" s="16" t="str">
        <f t="shared" ca="1" si="342"/>
        <v/>
      </c>
    </row>
    <row r="3576" spans="4:10">
      <c r="D3576" s="3" t="str">
        <f t="shared" si="338"/>
        <v>17-4</v>
      </c>
      <c r="E3576" s="3">
        <v>3572</v>
      </c>
      <c r="F3576" s="16" t="str">
        <f t="shared" ca="1" si="339"/>
        <v/>
      </c>
      <c r="G3576" s="16" t="str">
        <f t="shared" ca="1" si="342"/>
        <v/>
      </c>
      <c r="H3576" s="16" t="str">
        <f t="shared" ca="1" si="342"/>
        <v/>
      </c>
      <c r="I3576" s="16" t="str">
        <f t="shared" ca="1" si="342"/>
        <v/>
      </c>
      <c r="J3576" s="16" t="str">
        <f t="shared" ca="1" si="342"/>
        <v/>
      </c>
    </row>
    <row r="3577" spans="4:10">
      <c r="D3577" s="3" t="str">
        <f t="shared" si="338"/>
        <v>17-4</v>
      </c>
      <c r="E3577" s="3">
        <v>3573</v>
      </c>
      <c r="F3577" s="16" t="str">
        <f t="shared" ca="1" si="339"/>
        <v/>
      </c>
      <c r="G3577" s="16" t="str">
        <f t="shared" ca="1" si="342"/>
        <v/>
      </c>
      <c r="H3577" s="16" t="str">
        <f t="shared" ca="1" si="342"/>
        <v/>
      </c>
      <c r="I3577" s="16" t="str">
        <f t="shared" ca="1" si="342"/>
        <v/>
      </c>
      <c r="J3577" s="16" t="str">
        <f t="shared" ca="1" si="342"/>
        <v/>
      </c>
    </row>
    <row r="3578" spans="4:10">
      <c r="D3578" s="3" t="str">
        <f t="shared" si="338"/>
        <v>17-4</v>
      </c>
      <c r="E3578" s="3">
        <v>3574</v>
      </c>
      <c r="F3578" s="16" t="str">
        <f t="shared" ca="1" si="339"/>
        <v/>
      </c>
      <c r="G3578" s="16" t="str">
        <f t="shared" ca="1" si="342"/>
        <v/>
      </c>
      <c r="H3578" s="16" t="str">
        <f t="shared" ca="1" si="342"/>
        <v/>
      </c>
      <c r="I3578" s="16" t="str">
        <f t="shared" ca="1" si="342"/>
        <v/>
      </c>
      <c r="J3578" s="16" t="str">
        <f t="shared" ca="1" si="342"/>
        <v/>
      </c>
    </row>
    <row r="3579" spans="4:10">
      <c r="D3579" s="3" t="str">
        <f t="shared" si="338"/>
        <v>17-4</v>
      </c>
      <c r="E3579" s="3">
        <v>3575</v>
      </c>
      <c r="F3579" s="16" t="str">
        <f t="shared" ca="1" si="339"/>
        <v/>
      </c>
      <c r="G3579" s="16" t="str">
        <f t="shared" ca="1" si="342"/>
        <v/>
      </c>
      <c r="H3579" s="16" t="str">
        <f t="shared" ca="1" si="342"/>
        <v/>
      </c>
      <c r="I3579" s="16" t="str">
        <f t="shared" ca="1" si="342"/>
        <v/>
      </c>
      <c r="J3579" s="16" t="str">
        <f t="shared" ca="1" si="342"/>
        <v/>
      </c>
    </row>
    <row r="3580" spans="4:10">
      <c r="D3580" s="3" t="str">
        <f t="shared" si="338"/>
        <v>17-4</v>
      </c>
      <c r="E3580" s="3">
        <v>3576</v>
      </c>
      <c r="F3580" s="16" t="str">
        <f t="shared" ca="1" si="339"/>
        <v/>
      </c>
      <c r="G3580" s="16" t="str">
        <f t="shared" ca="1" si="342"/>
        <v/>
      </c>
      <c r="H3580" s="16" t="str">
        <f t="shared" ca="1" si="342"/>
        <v/>
      </c>
      <c r="I3580" s="16" t="str">
        <f t="shared" ca="1" si="342"/>
        <v/>
      </c>
      <c r="J3580" s="16" t="str">
        <f t="shared" ca="1" si="342"/>
        <v/>
      </c>
    </row>
    <row r="3581" spans="4:10">
      <c r="D3581" s="3" t="str">
        <f t="shared" si="338"/>
        <v>17-4</v>
      </c>
      <c r="E3581" s="3">
        <v>3577</v>
      </c>
      <c r="F3581" s="16" t="str">
        <f t="shared" ca="1" si="339"/>
        <v/>
      </c>
      <c r="G3581" s="16" t="str">
        <f t="shared" ca="1" si="342"/>
        <v/>
      </c>
      <c r="H3581" s="16" t="str">
        <f t="shared" ca="1" si="342"/>
        <v/>
      </c>
      <c r="I3581" s="16" t="str">
        <f t="shared" ca="1" si="342"/>
        <v/>
      </c>
      <c r="J3581" s="16" t="str">
        <f t="shared" ca="1" si="342"/>
        <v/>
      </c>
    </row>
    <row r="3582" spans="4:10">
      <c r="D3582" s="3" t="str">
        <f t="shared" si="338"/>
        <v>17-4</v>
      </c>
      <c r="E3582" s="3">
        <v>3578</v>
      </c>
      <c r="F3582" s="16" t="str">
        <f t="shared" ca="1" si="339"/>
        <v/>
      </c>
      <c r="G3582" s="16" t="str">
        <f t="shared" ca="1" si="342"/>
        <v/>
      </c>
      <c r="H3582" s="16" t="str">
        <f t="shared" ca="1" si="342"/>
        <v/>
      </c>
      <c r="I3582" s="16" t="str">
        <f t="shared" ca="1" si="342"/>
        <v/>
      </c>
      <c r="J3582" s="16" t="str">
        <f t="shared" ca="1" si="342"/>
        <v/>
      </c>
    </row>
    <row r="3583" spans="4:10">
      <c r="D3583" s="3" t="str">
        <f t="shared" si="338"/>
        <v>17-4</v>
      </c>
      <c r="E3583" s="3">
        <v>3579</v>
      </c>
      <c r="F3583" s="16" t="str">
        <f t="shared" ca="1" si="339"/>
        <v/>
      </c>
      <c r="G3583" s="16" t="str">
        <f t="shared" ca="1" si="342"/>
        <v/>
      </c>
      <c r="H3583" s="16" t="str">
        <f t="shared" ca="1" si="342"/>
        <v/>
      </c>
      <c r="I3583" s="16" t="str">
        <f t="shared" ca="1" si="342"/>
        <v/>
      </c>
      <c r="J3583" s="16" t="str">
        <f t="shared" ca="1" si="342"/>
        <v/>
      </c>
    </row>
    <row r="3584" spans="4:10">
      <c r="D3584" s="3" t="str">
        <f t="shared" si="338"/>
        <v>17-4</v>
      </c>
      <c r="E3584" s="3">
        <v>3580</v>
      </c>
      <c r="F3584" s="16" t="str">
        <f t="shared" ca="1" si="339"/>
        <v/>
      </c>
      <c r="G3584" s="16" t="str">
        <f t="shared" ca="1" si="342"/>
        <v/>
      </c>
      <c r="H3584" s="16" t="str">
        <f t="shared" ca="1" si="342"/>
        <v/>
      </c>
      <c r="I3584" s="16" t="str">
        <f t="shared" ca="1" si="342"/>
        <v/>
      </c>
      <c r="J3584" s="16" t="str">
        <f t="shared" ca="1" si="342"/>
        <v/>
      </c>
    </row>
    <row r="3585" spans="4:10">
      <c r="D3585" s="3" t="str">
        <f t="shared" si="338"/>
        <v>17-4</v>
      </c>
      <c r="E3585" s="3">
        <v>3581</v>
      </c>
      <c r="F3585" s="16" t="str">
        <f t="shared" ca="1" si="339"/>
        <v/>
      </c>
      <c r="G3585" s="16" t="str">
        <f t="shared" ref="G3585:J3604" ca="1" si="34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585" s="16" t="str">
        <f t="shared" ca="1" si="343"/>
        <v/>
      </c>
      <c r="I3585" s="16" t="str">
        <f t="shared" ca="1" si="343"/>
        <v/>
      </c>
      <c r="J3585" s="16" t="str">
        <f t="shared" ca="1" si="343"/>
        <v/>
      </c>
    </row>
    <row r="3586" spans="4:10">
      <c r="D3586" s="3" t="str">
        <f t="shared" si="338"/>
        <v>17-4</v>
      </c>
      <c r="E3586" s="3">
        <v>3582</v>
      </c>
      <c r="F3586" s="16" t="str">
        <f t="shared" ca="1" si="339"/>
        <v/>
      </c>
      <c r="G3586" s="16" t="str">
        <f t="shared" ca="1" si="343"/>
        <v/>
      </c>
      <c r="H3586" s="16" t="str">
        <f t="shared" ca="1" si="343"/>
        <v/>
      </c>
      <c r="I3586" s="16" t="str">
        <f t="shared" ca="1" si="343"/>
        <v/>
      </c>
      <c r="J3586" s="16" t="str">
        <f t="shared" ca="1" si="343"/>
        <v/>
      </c>
    </row>
    <row r="3587" spans="4:10">
      <c r="D3587" s="3" t="str">
        <f t="shared" si="338"/>
        <v>17-4</v>
      </c>
      <c r="E3587" s="3">
        <v>3583</v>
      </c>
      <c r="F3587" s="16" t="str">
        <f t="shared" ca="1" si="339"/>
        <v/>
      </c>
      <c r="G3587" s="16" t="str">
        <f t="shared" ca="1" si="343"/>
        <v/>
      </c>
      <c r="H3587" s="16" t="str">
        <f t="shared" ca="1" si="343"/>
        <v/>
      </c>
      <c r="I3587" s="16" t="str">
        <f t="shared" ca="1" si="343"/>
        <v/>
      </c>
      <c r="J3587" s="16" t="str">
        <f t="shared" ca="1" si="343"/>
        <v/>
      </c>
    </row>
    <row r="3588" spans="4:10">
      <c r="D3588" s="3" t="str">
        <f t="shared" si="338"/>
        <v>17-4</v>
      </c>
      <c r="E3588" s="3">
        <v>3584</v>
      </c>
      <c r="F3588" s="16" t="str">
        <f t="shared" ca="1" si="339"/>
        <v/>
      </c>
      <c r="G3588" s="16" t="str">
        <f t="shared" ca="1" si="343"/>
        <v/>
      </c>
      <c r="H3588" s="16" t="str">
        <f t="shared" ca="1" si="343"/>
        <v/>
      </c>
      <c r="I3588" s="16" t="str">
        <f t="shared" ca="1" si="343"/>
        <v/>
      </c>
      <c r="J3588" s="16" t="str">
        <f t="shared" ca="1" si="343"/>
        <v/>
      </c>
    </row>
    <row r="3589" spans="4:10">
      <c r="D3589" s="3" t="str">
        <f t="shared" ref="D3589:D3652" si="344">DEC2HEX(HEX2DEC($D$4)+FLOOR((ROW(A3585)-1)/($M$4*10),1))&amp;"-"&amp;FLOOR((ROW(A3585)-1)/$M$4,1)+1-FLOOR((ROW(A3585)-1)/($M$4*10),1)*10</f>
        <v>17-5</v>
      </c>
      <c r="E3589" s="3">
        <v>3585</v>
      </c>
      <c r="F3589" s="16" t="str">
        <f t="shared" ref="F3589:F3652" ca="1" si="345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589" s="16" t="str">
        <f t="shared" ca="1" si="343"/>
        <v/>
      </c>
      <c r="H3589" s="16" t="str">
        <f t="shared" ca="1" si="343"/>
        <v/>
      </c>
      <c r="I3589" s="16" t="str">
        <f t="shared" ca="1" si="343"/>
        <v/>
      </c>
      <c r="J3589" s="16" t="str">
        <f t="shared" ca="1" si="343"/>
        <v/>
      </c>
    </row>
    <row r="3590" spans="4:10">
      <c r="D3590" s="3" t="str">
        <f t="shared" si="344"/>
        <v>17-5</v>
      </c>
      <c r="E3590" s="3">
        <v>3586</v>
      </c>
      <c r="F3590" s="16" t="str">
        <f t="shared" ca="1" si="345"/>
        <v/>
      </c>
      <c r="G3590" s="16" t="str">
        <f t="shared" ca="1" si="343"/>
        <v/>
      </c>
      <c r="H3590" s="16" t="str">
        <f t="shared" ca="1" si="343"/>
        <v/>
      </c>
      <c r="I3590" s="16" t="str">
        <f t="shared" ca="1" si="343"/>
        <v/>
      </c>
      <c r="J3590" s="16" t="str">
        <f t="shared" ca="1" si="343"/>
        <v/>
      </c>
    </row>
    <row r="3591" spans="4:10">
      <c r="D3591" s="3" t="str">
        <f t="shared" si="344"/>
        <v>17-5</v>
      </c>
      <c r="E3591" s="3">
        <v>3587</v>
      </c>
      <c r="F3591" s="16" t="str">
        <f t="shared" ca="1" si="345"/>
        <v/>
      </c>
      <c r="G3591" s="16" t="str">
        <f t="shared" ca="1" si="343"/>
        <v/>
      </c>
      <c r="H3591" s="16" t="str">
        <f t="shared" ca="1" si="343"/>
        <v/>
      </c>
      <c r="I3591" s="16" t="str">
        <f t="shared" ca="1" si="343"/>
        <v/>
      </c>
      <c r="J3591" s="16" t="str">
        <f t="shared" ca="1" si="343"/>
        <v/>
      </c>
    </row>
    <row r="3592" spans="4:10">
      <c r="D3592" s="3" t="str">
        <f t="shared" si="344"/>
        <v>17-5</v>
      </c>
      <c r="E3592" s="3">
        <v>3588</v>
      </c>
      <c r="F3592" s="16" t="str">
        <f t="shared" ca="1" si="345"/>
        <v/>
      </c>
      <c r="G3592" s="16" t="str">
        <f t="shared" ca="1" si="343"/>
        <v/>
      </c>
      <c r="H3592" s="16" t="str">
        <f t="shared" ca="1" si="343"/>
        <v/>
      </c>
      <c r="I3592" s="16" t="str">
        <f t="shared" ca="1" si="343"/>
        <v/>
      </c>
      <c r="J3592" s="16" t="str">
        <f t="shared" ca="1" si="343"/>
        <v/>
      </c>
    </row>
    <row r="3593" spans="4:10">
      <c r="D3593" s="3" t="str">
        <f t="shared" si="344"/>
        <v>17-5</v>
      </c>
      <c r="E3593" s="3">
        <v>3589</v>
      </c>
      <c r="F3593" s="16" t="str">
        <f t="shared" ca="1" si="345"/>
        <v/>
      </c>
      <c r="G3593" s="16" t="str">
        <f t="shared" ca="1" si="343"/>
        <v/>
      </c>
      <c r="H3593" s="16" t="str">
        <f t="shared" ca="1" si="343"/>
        <v/>
      </c>
      <c r="I3593" s="16" t="str">
        <f t="shared" ca="1" si="343"/>
        <v/>
      </c>
      <c r="J3593" s="16" t="str">
        <f t="shared" ca="1" si="343"/>
        <v/>
      </c>
    </row>
    <row r="3594" spans="4:10">
      <c r="D3594" s="3" t="str">
        <f t="shared" si="344"/>
        <v>17-5</v>
      </c>
      <c r="E3594" s="3">
        <v>3590</v>
      </c>
      <c r="F3594" s="16" t="str">
        <f t="shared" ca="1" si="345"/>
        <v/>
      </c>
      <c r="G3594" s="16" t="str">
        <f t="shared" ca="1" si="343"/>
        <v/>
      </c>
      <c r="H3594" s="16" t="str">
        <f t="shared" ca="1" si="343"/>
        <v/>
      </c>
      <c r="I3594" s="16" t="str">
        <f t="shared" ca="1" si="343"/>
        <v/>
      </c>
      <c r="J3594" s="16" t="str">
        <f t="shared" ca="1" si="343"/>
        <v/>
      </c>
    </row>
    <row r="3595" spans="4:10">
      <c r="D3595" s="3" t="str">
        <f t="shared" si="344"/>
        <v>17-5</v>
      </c>
      <c r="E3595" s="3">
        <v>3591</v>
      </c>
      <c r="F3595" s="16" t="str">
        <f t="shared" ca="1" si="345"/>
        <v/>
      </c>
      <c r="G3595" s="16" t="str">
        <f t="shared" ca="1" si="343"/>
        <v/>
      </c>
      <c r="H3595" s="16" t="str">
        <f t="shared" ca="1" si="343"/>
        <v/>
      </c>
      <c r="I3595" s="16" t="str">
        <f t="shared" ca="1" si="343"/>
        <v/>
      </c>
      <c r="J3595" s="16" t="str">
        <f t="shared" ca="1" si="343"/>
        <v/>
      </c>
    </row>
    <row r="3596" spans="4:10">
      <c r="D3596" s="3" t="str">
        <f t="shared" si="344"/>
        <v>17-5</v>
      </c>
      <c r="E3596" s="3">
        <v>3592</v>
      </c>
      <c r="F3596" s="16" t="str">
        <f t="shared" ca="1" si="345"/>
        <v/>
      </c>
      <c r="G3596" s="16" t="str">
        <f t="shared" ca="1" si="343"/>
        <v/>
      </c>
      <c r="H3596" s="16" t="str">
        <f t="shared" ca="1" si="343"/>
        <v/>
      </c>
      <c r="I3596" s="16" t="str">
        <f t="shared" ca="1" si="343"/>
        <v/>
      </c>
      <c r="J3596" s="16" t="str">
        <f t="shared" ca="1" si="343"/>
        <v/>
      </c>
    </row>
    <row r="3597" spans="4:10">
      <c r="D3597" s="3" t="str">
        <f t="shared" si="344"/>
        <v>17-5</v>
      </c>
      <c r="E3597" s="3">
        <v>3593</v>
      </c>
      <c r="F3597" s="16" t="str">
        <f t="shared" ca="1" si="345"/>
        <v/>
      </c>
      <c r="G3597" s="16" t="str">
        <f t="shared" ca="1" si="343"/>
        <v/>
      </c>
      <c r="H3597" s="16" t="str">
        <f t="shared" ca="1" si="343"/>
        <v/>
      </c>
      <c r="I3597" s="16" t="str">
        <f t="shared" ca="1" si="343"/>
        <v/>
      </c>
      <c r="J3597" s="16" t="str">
        <f t="shared" ca="1" si="343"/>
        <v/>
      </c>
    </row>
    <row r="3598" spans="4:10">
      <c r="D3598" s="3" t="str">
        <f t="shared" si="344"/>
        <v>17-5</v>
      </c>
      <c r="E3598" s="3">
        <v>3594</v>
      </c>
      <c r="F3598" s="16" t="str">
        <f t="shared" ca="1" si="345"/>
        <v/>
      </c>
      <c r="G3598" s="16" t="str">
        <f t="shared" ca="1" si="343"/>
        <v/>
      </c>
      <c r="H3598" s="16" t="str">
        <f t="shared" ca="1" si="343"/>
        <v/>
      </c>
      <c r="I3598" s="16" t="str">
        <f t="shared" ca="1" si="343"/>
        <v/>
      </c>
      <c r="J3598" s="16" t="str">
        <f t="shared" ca="1" si="343"/>
        <v/>
      </c>
    </row>
    <row r="3599" spans="4:10">
      <c r="D3599" s="3" t="str">
        <f t="shared" si="344"/>
        <v>17-5</v>
      </c>
      <c r="E3599" s="3">
        <v>3595</v>
      </c>
      <c r="F3599" s="16" t="str">
        <f t="shared" ca="1" si="345"/>
        <v/>
      </c>
      <c r="G3599" s="16" t="str">
        <f t="shared" ca="1" si="343"/>
        <v/>
      </c>
      <c r="H3599" s="16" t="str">
        <f t="shared" ca="1" si="343"/>
        <v/>
      </c>
      <c r="I3599" s="16" t="str">
        <f t="shared" ca="1" si="343"/>
        <v/>
      </c>
      <c r="J3599" s="16" t="str">
        <f t="shared" ca="1" si="343"/>
        <v/>
      </c>
    </row>
    <row r="3600" spans="4:10">
      <c r="D3600" s="3" t="str">
        <f t="shared" si="344"/>
        <v>17-5</v>
      </c>
      <c r="E3600" s="3">
        <v>3596</v>
      </c>
      <c r="F3600" s="16" t="str">
        <f t="shared" ca="1" si="345"/>
        <v/>
      </c>
      <c r="G3600" s="16" t="str">
        <f t="shared" ca="1" si="343"/>
        <v/>
      </c>
      <c r="H3600" s="16" t="str">
        <f t="shared" ca="1" si="343"/>
        <v/>
      </c>
      <c r="I3600" s="16" t="str">
        <f t="shared" ca="1" si="343"/>
        <v/>
      </c>
      <c r="J3600" s="16" t="str">
        <f t="shared" ca="1" si="343"/>
        <v/>
      </c>
    </row>
    <row r="3601" spans="4:10">
      <c r="D3601" s="3" t="str">
        <f t="shared" si="344"/>
        <v>17-5</v>
      </c>
      <c r="E3601" s="3">
        <v>3597</v>
      </c>
      <c r="F3601" s="16" t="str">
        <f t="shared" ca="1" si="345"/>
        <v/>
      </c>
      <c r="G3601" s="16" t="str">
        <f t="shared" ca="1" si="343"/>
        <v/>
      </c>
      <c r="H3601" s="16" t="str">
        <f t="shared" ca="1" si="343"/>
        <v/>
      </c>
      <c r="I3601" s="16" t="str">
        <f t="shared" ca="1" si="343"/>
        <v/>
      </c>
      <c r="J3601" s="16" t="str">
        <f t="shared" ca="1" si="343"/>
        <v/>
      </c>
    </row>
    <row r="3602" spans="4:10">
      <c r="D3602" s="3" t="str">
        <f t="shared" si="344"/>
        <v>17-5</v>
      </c>
      <c r="E3602" s="3">
        <v>3598</v>
      </c>
      <c r="F3602" s="16" t="str">
        <f t="shared" ca="1" si="345"/>
        <v/>
      </c>
      <c r="G3602" s="16" t="str">
        <f t="shared" ca="1" si="343"/>
        <v/>
      </c>
      <c r="H3602" s="16" t="str">
        <f t="shared" ca="1" si="343"/>
        <v/>
      </c>
      <c r="I3602" s="16" t="str">
        <f t="shared" ca="1" si="343"/>
        <v/>
      </c>
      <c r="J3602" s="16" t="str">
        <f t="shared" ca="1" si="343"/>
        <v/>
      </c>
    </row>
    <row r="3603" spans="4:10">
      <c r="D3603" s="3" t="str">
        <f t="shared" si="344"/>
        <v>17-5</v>
      </c>
      <c r="E3603" s="3">
        <v>3599</v>
      </c>
      <c r="F3603" s="16" t="str">
        <f t="shared" ca="1" si="345"/>
        <v/>
      </c>
      <c r="G3603" s="16" t="str">
        <f t="shared" ca="1" si="343"/>
        <v/>
      </c>
      <c r="H3603" s="16" t="str">
        <f t="shared" ca="1" si="343"/>
        <v/>
      </c>
      <c r="I3603" s="16" t="str">
        <f t="shared" ca="1" si="343"/>
        <v/>
      </c>
      <c r="J3603" s="16" t="str">
        <f t="shared" ca="1" si="343"/>
        <v/>
      </c>
    </row>
    <row r="3604" spans="4:10">
      <c r="D3604" s="3" t="str">
        <f t="shared" si="344"/>
        <v>17-5</v>
      </c>
      <c r="E3604" s="3">
        <v>3600</v>
      </c>
      <c r="F3604" s="16" t="str">
        <f t="shared" ca="1" si="345"/>
        <v/>
      </c>
      <c r="G3604" s="16" t="str">
        <f t="shared" ca="1" si="343"/>
        <v/>
      </c>
      <c r="H3604" s="16" t="str">
        <f t="shared" ca="1" si="343"/>
        <v/>
      </c>
      <c r="I3604" s="16" t="str">
        <f t="shared" ca="1" si="343"/>
        <v/>
      </c>
      <c r="J3604" s="16" t="str">
        <f t="shared" ca="1" si="343"/>
        <v/>
      </c>
    </row>
    <row r="3605" spans="4:10">
      <c r="D3605" s="3" t="str">
        <f t="shared" si="344"/>
        <v>17-6</v>
      </c>
      <c r="E3605" s="3">
        <v>3601</v>
      </c>
      <c r="F3605" s="16" t="str">
        <f t="shared" ca="1" si="345"/>
        <v/>
      </c>
      <c r="G3605" s="16" t="str">
        <f t="shared" ref="G3605:J3624" ca="1" si="346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605" s="16" t="str">
        <f t="shared" ca="1" si="346"/>
        <v/>
      </c>
      <c r="I3605" s="16" t="str">
        <f t="shared" ca="1" si="346"/>
        <v/>
      </c>
      <c r="J3605" s="16" t="str">
        <f t="shared" ca="1" si="346"/>
        <v/>
      </c>
    </row>
    <row r="3606" spans="4:10">
      <c r="D3606" s="3" t="str">
        <f t="shared" si="344"/>
        <v>17-6</v>
      </c>
      <c r="E3606" s="3">
        <v>3602</v>
      </c>
      <c r="F3606" s="16" t="str">
        <f t="shared" ca="1" si="345"/>
        <v/>
      </c>
      <c r="G3606" s="16" t="str">
        <f t="shared" ca="1" si="346"/>
        <v/>
      </c>
      <c r="H3606" s="16" t="str">
        <f t="shared" ca="1" si="346"/>
        <v/>
      </c>
      <c r="I3606" s="16" t="str">
        <f t="shared" ca="1" si="346"/>
        <v/>
      </c>
      <c r="J3606" s="16" t="str">
        <f t="shared" ca="1" si="346"/>
        <v/>
      </c>
    </row>
    <row r="3607" spans="4:10">
      <c r="D3607" s="3" t="str">
        <f t="shared" si="344"/>
        <v>17-6</v>
      </c>
      <c r="E3607" s="3">
        <v>3603</v>
      </c>
      <c r="F3607" s="16" t="str">
        <f t="shared" ca="1" si="345"/>
        <v/>
      </c>
      <c r="G3607" s="16" t="str">
        <f t="shared" ca="1" si="346"/>
        <v/>
      </c>
      <c r="H3607" s="16" t="str">
        <f t="shared" ca="1" si="346"/>
        <v/>
      </c>
      <c r="I3607" s="16" t="str">
        <f t="shared" ca="1" si="346"/>
        <v/>
      </c>
      <c r="J3607" s="16" t="str">
        <f t="shared" ca="1" si="346"/>
        <v/>
      </c>
    </row>
    <row r="3608" spans="4:10">
      <c r="D3608" s="3" t="str">
        <f t="shared" si="344"/>
        <v>17-6</v>
      </c>
      <c r="E3608" s="3">
        <v>3604</v>
      </c>
      <c r="F3608" s="16" t="str">
        <f t="shared" ca="1" si="345"/>
        <v/>
      </c>
      <c r="G3608" s="16" t="str">
        <f t="shared" ca="1" si="346"/>
        <v/>
      </c>
      <c r="H3608" s="16" t="str">
        <f t="shared" ca="1" si="346"/>
        <v/>
      </c>
      <c r="I3608" s="16" t="str">
        <f t="shared" ca="1" si="346"/>
        <v/>
      </c>
      <c r="J3608" s="16" t="str">
        <f t="shared" ca="1" si="346"/>
        <v/>
      </c>
    </row>
    <row r="3609" spans="4:10">
      <c r="D3609" s="3" t="str">
        <f t="shared" si="344"/>
        <v>17-6</v>
      </c>
      <c r="E3609" s="3">
        <v>3605</v>
      </c>
      <c r="F3609" s="16" t="str">
        <f t="shared" ca="1" si="345"/>
        <v/>
      </c>
      <c r="G3609" s="16" t="str">
        <f t="shared" ca="1" si="346"/>
        <v/>
      </c>
      <c r="H3609" s="16" t="str">
        <f t="shared" ca="1" si="346"/>
        <v/>
      </c>
      <c r="I3609" s="16" t="str">
        <f t="shared" ca="1" si="346"/>
        <v/>
      </c>
      <c r="J3609" s="16" t="str">
        <f t="shared" ca="1" si="346"/>
        <v/>
      </c>
    </row>
    <row r="3610" spans="4:10">
      <c r="D3610" s="3" t="str">
        <f t="shared" si="344"/>
        <v>17-6</v>
      </c>
      <c r="E3610" s="3">
        <v>3606</v>
      </c>
      <c r="F3610" s="16" t="str">
        <f t="shared" ca="1" si="345"/>
        <v/>
      </c>
      <c r="G3610" s="16" t="str">
        <f t="shared" ca="1" si="346"/>
        <v/>
      </c>
      <c r="H3610" s="16" t="str">
        <f t="shared" ca="1" si="346"/>
        <v/>
      </c>
      <c r="I3610" s="16" t="str">
        <f t="shared" ca="1" si="346"/>
        <v/>
      </c>
      <c r="J3610" s="16" t="str">
        <f t="shared" ca="1" si="346"/>
        <v/>
      </c>
    </row>
    <row r="3611" spans="4:10">
      <c r="D3611" s="3" t="str">
        <f t="shared" si="344"/>
        <v>17-6</v>
      </c>
      <c r="E3611" s="3">
        <v>3607</v>
      </c>
      <c r="F3611" s="16" t="str">
        <f t="shared" ca="1" si="345"/>
        <v/>
      </c>
      <c r="G3611" s="16" t="str">
        <f t="shared" ca="1" si="346"/>
        <v/>
      </c>
      <c r="H3611" s="16" t="str">
        <f t="shared" ca="1" si="346"/>
        <v/>
      </c>
      <c r="I3611" s="16" t="str">
        <f t="shared" ca="1" si="346"/>
        <v/>
      </c>
      <c r="J3611" s="16" t="str">
        <f t="shared" ca="1" si="346"/>
        <v/>
      </c>
    </row>
    <row r="3612" spans="4:10">
      <c r="D3612" s="3" t="str">
        <f t="shared" si="344"/>
        <v>17-6</v>
      </c>
      <c r="E3612" s="3">
        <v>3608</v>
      </c>
      <c r="F3612" s="16" t="str">
        <f t="shared" ca="1" si="345"/>
        <v/>
      </c>
      <c r="G3612" s="16" t="str">
        <f t="shared" ca="1" si="346"/>
        <v/>
      </c>
      <c r="H3612" s="16" t="str">
        <f t="shared" ca="1" si="346"/>
        <v/>
      </c>
      <c r="I3612" s="16" t="str">
        <f t="shared" ca="1" si="346"/>
        <v/>
      </c>
      <c r="J3612" s="16" t="str">
        <f t="shared" ca="1" si="346"/>
        <v/>
      </c>
    </row>
    <row r="3613" spans="4:10">
      <c r="D3613" s="3" t="str">
        <f t="shared" si="344"/>
        <v>17-6</v>
      </c>
      <c r="E3613" s="3">
        <v>3609</v>
      </c>
      <c r="F3613" s="16" t="str">
        <f t="shared" ca="1" si="345"/>
        <v/>
      </c>
      <c r="G3613" s="16" t="str">
        <f t="shared" ca="1" si="346"/>
        <v/>
      </c>
      <c r="H3613" s="16" t="str">
        <f t="shared" ca="1" si="346"/>
        <v/>
      </c>
      <c r="I3613" s="16" t="str">
        <f t="shared" ca="1" si="346"/>
        <v/>
      </c>
      <c r="J3613" s="16" t="str">
        <f t="shared" ca="1" si="346"/>
        <v/>
      </c>
    </row>
    <row r="3614" spans="4:10">
      <c r="D3614" s="3" t="str">
        <f t="shared" si="344"/>
        <v>17-6</v>
      </c>
      <c r="E3614" s="3">
        <v>3610</v>
      </c>
      <c r="F3614" s="16" t="str">
        <f t="shared" ca="1" si="345"/>
        <v/>
      </c>
      <c r="G3614" s="16" t="str">
        <f t="shared" ca="1" si="346"/>
        <v/>
      </c>
      <c r="H3614" s="16" t="str">
        <f t="shared" ca="1" si="346"/>
        <v/>
      </c>
      <c r="I3614" s="16" t="str">
        <f t="shared" ca="1" si="346"/>
        <v/>
      </c>
      <c r="J3614" s="16" t="str">
        <f t="shared" ca="1" si="346"/>
        <v/>
      </c>
    </row>
    <row r="3615" spans="4:10">
      <c r="D3615" s="3" t="str">
        <f t="shared" si="344"/>
        <v>17-6</v>
      </c>
      <c r="E3615" s="3">
        <v>3611</v>
      </c>
      <c r="F3615" s="16" t="str">
        <f t="shared" ca="1" si="345"/>
        <v/>
      </c>
      <c r="G3615" s="16" t="str">
        <f t="shared" ca="1" si="346"/>
        <v/>
      </c>
      <c r="H3615" s="16" t="str">
        <f t="shared" ca="1" si="346"/>
        <v/>
      </c>
      <c r="I3615" s="16" t="str">
        <f t="shared" ca="1" si="346"/>
        <v/>
      </c>
      <c r="J3615" s="16" t="str">
        <f t="shared" ca="1" si="346"/>
        <v/>
      </c>
    </row>
    <row r="3616" spans="4:10">
      <c r="D3616" s="3" t="str">
        <f t="shared" si="344"/>
        <v>17-6</v>
      </c>
      <c r="E3616" s="3">
        <v>3612</v>
      </c>
      <c r="F3616" s="16" t="str">
        <f t="shared" ca="1" si="345"/>
        <v/>
      </c>
      <c r="G3616" s="16" t="str">
        <f t="shared" ca="1" si="346"/>
        <v/>
      </c>
      <c r="H3616" s="16" t="str">
        <f t="shared" ca="1" si="346"/>
        <v/>
      </c>
      <c r="I3616" s="16" t="str">
        <f t="shared" ca="1" si="346"/>
        <v/>
      </c>
      <c r="J3616" s="16" t="str">
        <f t="shared" ca="1" si="346"/>
        <v/>
      </c>
    </row>
    <row r="3617" spans="4:10">
      <c r="D3617" s="3" t="str">
        <f t="shared" si="344"/>
        <v>17-6</v>
      </c>
      <c r="E3617" s="3">
        <v>3613</v>
      </c>
      <c r="F3617" s="16" t="str">
        <f t="shared" ca="1" si="345"/>
        <v/>
      </c>
      <c r="G3617" s="16" t="str">
        <f t="shared" ca="1" si="346"/>
        <v/>
      </c>
      <c r="H3617" s="16" t="str">
        <f t="shared" ca="1" si="346"/>
        <v/>
      </c>
      <c r="I3617" s="16" t="str">
        <f t="shared" ca="1" si="346"/>
        <v/>
      </c>
      <c r="J3617" s="16" t="str">
        <f t="shared" ca="1" si="346"/>
        <v/>
      </c>
    </row>
    <row r="3618" spans="4:10">
      <c r="D3618" s="3" t="str">
        <f t="shared" si="344"/>
        <v>17-6</v>
      </c>
      <c r="E3618" s="3">
        <v>3614</v>
      </c>
      <c r="F3618" s="16" t="str">
        <f t="shared" ca="1" si="345"/>
        <v/>
      </c>
      <c r="G3618" s="16" t="str">
        <f t="shared" ca="1" si="346"/>
        <v/>
      </c>
      <c r="H3618" s="16" t="str">
        <f t="shared" ca="1" si="346"/>
        <v/>
      </c>
      <c r="I3618" s="16" t="str">
        <f t="shared" ca="1" si="346"/>
        <v/>
      </c>
      <c r="J3618" s="16" t="str">
        <f t="shared" ca="1" si="346"/>
        <v/>
      </c>
    </row>
    <row r="3619" spans="4:10">
      <c r="D3619" s="3" t="str">
        <f t="shared" si="344"/>
        <v>17-6</v>
      </c>
      <c r="E3619" s="3">
        <v>3615</v>
      </c>
      <c r="F3619" s="16" t="str">
        <f t="shared" ca="1" si="345"/>
        <v/>
      </c>
      <c r="G3619" s="16" t="str">
        <f t="shared" ca="1" si="346"/>
        <v/>
      </c>
      <c r="H3619" s="16" t="str">
        <f t="shared" ca="1" si="346"/>
        <v/>
      </c>
      <c r="I3619" s="16" t="str">
        <f t="shared" ca="1" si="346"/>
        <v/>
      </c>
      <c r="J3619" s="16" t="str">
        <f t="shared" ca="1" si="346"/>
        <v/>
      </c>
    </row>
    <row r="3620" spans="4:10">
      <c r="D3620" s="3" t="str">
        <f t="shared" si="344"/>
        <v>17-6</v>
      </c>
      <c r="E3620" s="3">
        <v>3616</v>
      </c>
      <c r="F3620" s="16" t="str">
        <f t="shared" ca="1" si="345"/>
        <v/>
      </c>
      <c r="G3620" s="16" t="str">
        <f t="shared" ca="1" si="346"/>
        <v/>
      </c>
      <c r="H3620" s="16" t="str">
        <f t="shared" ca="1" si="346"/>
        <v/>
      </c>
      <c r="I3620" s="16" t="str">
        <f t="shared" ca="1" si="346"/>
        <v/>
      </c>
      <c r="J3620" s="16" t="str">
        <f t="shared" ca="1" si="346"/>
        <v/>
      </c>
    </row>
    <row r="3621" spans="4:10">
      <c r="D3621" s="3" t="str">
        <f t="shared" si="344"/>
        <v>17-7</v>
      </c>
      <c r="E3621" s="3">
        <v>3617</v>
      </c>
      <c r="F3621" s="16" t="str">
        <f t="shared" ca="1" si="345"/>
        <v/>
      </c>
      <c r="G3621" s="16" t="str">
        <f t="shared" ca="1" si="346"/>
        <v/>
      </c>
      <c r="H3621" s="16" t="str">
        <f t="shared" ca="1" si="346"/>
        <v/>
      </c>
      <c r="I3621" s="16" t="str">
        <f t="shared" ca="1" si="346"/>
        <v/>
      </c>
      <c r="J3621" s="16" t="str">
        <f t="shared" ca="1" si="346"/>
        <v/>
      </c>
    </row>
    <row r="3622" spans="4:10">
      <c r="D3622" s="3" t="str">
        <f t="shared" si="344"/>
        <v>17-7</v>
      </c>
      <c r="E3622" s="3">
        <v>3618</v>
      </c>
      <c r="F3622" s="16" t="str">
        <f t="shared" ca="1" si="345"/>
        <v/>
      </c>
      <c r="G3622" s="16" t="str">
        <f t="shared" ca="1" si="346"/>
        <v/>
      </c>
      <c r="H3622" s="16" t="str">
        <f t="shared" ca="1" si="346"/>
        <v/>
      </c>
      <c r="I3622" s="16" t="str">
        <f t="shared" ca="1" si="346"/>
        <v/>
      </c>
      <c r="J3622" s="16" t="str">
        <f t="shared" ca="1" si="346"/>
        <v/>
      </c>
    </row>
    <row r="3623" spans="4:10">
      <c r="D3623" s="3" t="str">
        <f t="shared" si="344"/>
        <v>17-7</v>
      </c>
      <c r="E3623" s="3">
        <v>3619</v>
      </c>
      <c r="F3623" s="16" t="str">
        <f t="shared" ca="1" si="345"/>
        <v/>
      </c>
      <c r="G3623" s="16" t="str">
        <f t="shared" ca="1" si="346"/>
        <v/>
      </c>
      <c r="H3623" s="16" t="str">
        <f t="shared" ca="1" si="346"/>
        <v/>
      </c>
      <c r="I3623" s="16" t="str">
        <f t="shared" ca="1" si="346"/>
        <v/>
      </c>
      <c r="J3623" s="16" t="str">
        <f t="shared" ca="1" si="346"/>
        <v/>
      </c>
    </row>
    <row r="3624" spans="4:10">
      <c r="D3624" s="3" t="str">
        <f t="shared" si="344"/>
        <v>17-7</v>
      </c>
      <c r="E3624" s="3">
        <v>3620</v>
      </c>
      <c r="F3624" s="16" t="str">
        <f t="shared" ca="1" si="345"/>
        <v/>
      </c>
      <c r="G3624" s="16" t="str">
        <f t="shared" ca="1" si="346"/>
        <v/>
      </c>
      <c r="H3624" s="16" t="str">
        <f t="shared" ca="1" si="346"/>
        <v/>
      </c>
      <c r="I3624" s="16" t="str">
        <f t="shared" ca="1" si="346"/>
        <v/>
      </c>
      <c r="J3624" s="16" t="str">
        <f t="shared" ca="1" si="346"/>
        <v/>
      </c>
    </row>
    <row r="3625" spans="4:10">
      <c r="D3625" s="3" t="str">
        <f t="shared" si="344"/>
        <v>17-7</v>
      </c>
      <c r="E3625" s="3">
        <v>3621</v>
      </c>
      <c r="F3625" s="16" t="str">
        <f t="shared" ca="1" si="345"/>
        <v/>
      </c>
      <c r="G3625" s="16" t="str">
        <f t="shared" ref="G3625:J3644" ca="1" si="34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625" s="16" t="str">
        <f t="shared" ca="1" si="347"/>
        <v/>
      </c>
      <c r="I3625" s="16" t="str">
        <f t="shared" ca="1" si="347"/>
        <v/>
      </c>
      <c r="J3625" s="16" t="str">
        <f t="shared" ca="1" si="347"/>
        <v/>
      </c>
    </row>
    <row r="3626" spans="4:10">
      <c r="D3626" s="3" t="str">
        <f t="shared" si="344"/>
        <v>17-7</v>
      </c>
      <c r="E3626" s="3">
        <v>3622</v>
      </c>
      <c r="F3626" s="16" t="str">
        <f t="shared" ca="1" si="345"/>
        <v/>
      </c>
      <c r="G3626" s="16" t="str">
        <f t="shared" ca="1" si="347"/>
        <v/>
      </c>
      <c r="H3626" s="16" t="str">
        <f t="shared" ca="1" si="347"/>
        <v/>
      </c>
      <c r="I3626" s="16" t="str">
        <f t="shared" ca="1" si="347"/>
        <v/>
      </c>
      <c r="J3626" s="16" t="str">
        <f t="shared" ca="1" si="347"/>
        <v/>
      </c>
    </row>
    <row r="3627" spans="4:10">
      <c r="D3627" s="3" t="str">
        <f t="shared" si="344"/>
        <v>17-7</v>
      </c>
      <c r="E3627" s="3">
        <v>3623</v>
      </c>
      <c r="F3627" s="16" t="str">
        <f t="shared" ca="1" si="345"/>
        <v/>
      </c>
      <c r="G3627" s="16" t="str">
        <f t="shared" ca="1" si="347"/>
        <v/>
      </c>
      <c r="H3627" s="16" t="str">
        <f t="shared" ca="1" si="347"/>
        <v/>
      </c>
      <c r="I3627" s="16" t="str">
        <f t="shared" ca="1" si="347"/>
        <v/>
      </c>
      <c r="J3627" s="16" t="str">
        <f t="shared" ca="1" si="347"/>
        <v/>
      </c>
    </row>
    <row r="3628" spans="4:10">
      <c r="D3628" s="3" t="str">
        <f t="shared" si="344"/>
        <v>17-7</v>
      </c>
      <c r="E3628" s="3">
        <v>3624</v>
      </c>
      <c r="F3628" s="16" t="str">
        <f t="shared" ca="1" si="345"/>
        <v/>
      </c>
      <c r="G3628" s="16" t="str">
        <f t="shared" ca="1" si="347"/>
        <v/>
      </c>
      <c r="H3628" s="16" t="str">
        <f t="shared" ca="1" si="347"/>
        <v/>
      </c>
      <c r="I3628" s="16" t="str">
        <f t="shared" ca="1" si="347"/>
        <v/>
      </c>
      <c r="J3628" s="16" t="str">
        <f t="shared" ca="1" si="347"/>
        <v/>
      </c>
    </row>
    <row r="3629" spans="4:10">
      <c r="D3629" s="3" t="str">
        <f t="shared" si="344"/>
        <v>17-7</v>
      </c>
      <c r="E3629" s="3">
        <v>3625</v>
      </c>
      <c r="F3629" s="16" t="str">
        <f t="shared" ca="1" si="345"/>
        <v/>
      </c>
      <c r="G3629" s="16" t="str">
        <f t="shared" ca="1" si="347"/>
        <v/>
      </c>
      <c r="H3629" s="16" t="str">
        <f t="shared" ca="1" si="347"/>
        <v/>
      </c>
      <c r="I3629" s="16" t="str">
        <f t="shared" ca="1" si="347"/>
        <v/>
      </c>
      <c r="J3629" s="16" t="str">
        <f t="shared" ca="1" si="347"/>
        <v/>
      </c>
    </row>
    <row r="3630" spans="4:10">
      <c r="D3630" s="3" t="str">
        <f t="shared" si="344"/>
        <v>17-7</v>
      </c>
      <c r="E3630" s="3">
        <v>3626</v>
      </c>
      <c r="F3630" s="16" t="str">
        <f t="shared" ca="1" si="345"/>
        <v/>
      </c>
      <c r="G3630" s="16" t="str">
        <f t="shared" ca="1" si="347"/>
        <v/>
      </c>
      <c r="H3630" s="16" t="str">
        <f t="shared" ca="1" si="347"/>
        <v/>
      </c>
      <c r="I3630" s="16" t="str">
        <f t="shared" ca="1" si="347"/>
        <v/>
      </c>
      <c r="J3630" s="16" t="str">
        <f t="shared" ca="1" si="347"/>
        <v/>
      </c>
    </row>
    <row r="3631" spans="4:10">
      <c r="D3631" s="3" t="str">
        <f t="shared" si="344"/>
        <v>17-7</v>
      </c>
      <c r="E3631" s="3">
        <v>3627</v>
      </c>
      <c r="F3631" s="16" t="str">
        <f t="shared" ca="1" si="345"/>
        <v/>
      </c>
      <c r="G3631" s="16" t="str">
        <f t="shared" ca="1" si="347"/>
        <v/>
      </c>
      <c r="H3631" s="16" t="str">
        <f t="shared" ca="1" si="347"/>
        <v/>
      </c>
      <c r="I3631" s="16" t="str">
        <f t="shared" ca="1" si="347"/>
        <v/>
      </c>
      <c r="J3631" s="16" t="str">
        <f t="shared" ca="1" si="347"/>
        <v/>
      </c>
    </row>
    <row r="3632" spans="4:10">
      <c r="D3632" s="3" t="str">
        <f t="shared" si="344"/>
        <v>17-7</v>
      </c>
      <c r="E3632" s="3">
        <v>3628</v>
      </c>
      <c r="F3632" s="16" t="str">
        <f t="shared" ca="1" si="345"/>
        <v/>
      </c>
      <c r="G3632" s="16" t="str">
        <f t="shared" ca="1" si="347"/>
        <v/>
      </c>
      <c r="H3632" s="16" t="str">
        <f t="shared" ca="1" si="347"/>
        <v/>
      </c>
      <c r="I3632" s="16" t="str">
        <f t="shared" ca="1" si="347"/>
        <v/>
      </c>
      <c r="J3632" s="16" t="str">
        <f t="shared" ca="1" si="347"/>
        <v/>
      </c>
    </row>
    <row r="3633" spans="4:10">
      <c r="D3633" s="3" t="str">
        <f t="shared" si="344"/>
        <v>17-7</v>
      </c>
      <c r="E3633" s="3">
        <v>3629</v>
      </c>
      <c r="F3633" s="16" t="str">
        <f t="shared" ca="1" si="345"/>
        <v/>
      </c>
      <c r="G3633" s="16" t="str">
        <f t="shared" ca="1" si="347"/>
        <v/>
      </c>
      <c r="H3633" s="16" t="str">
        <f t="shared" ca="1" si="347"/>
        <v/>
      </c>
      <c r="I3633" s="16" t="str">
        <f t="shared" ca="1" si="347"/>
        <v/>
      </c>
      <c r="J3633" s="16" t="str">
        <f t="shared" ca="1" si="347"/>
        <v/>
      </c>
    </row>
    <row r="3634" spans="4:10">
      <c r="D3634" s="3" t="str">
        <f t="shared" si="344"/>
        <v>17-7</v>
      </c>
      <c r="E3634" s="3">
        <v>3630</v>
      </c>
      <c r="F3634" s="16" t="str">
        <f t="shared" ca="1" si="345"/>
        <v/>
      </c>
      <c r="G3634" s="16" t="str">
        <f t="shared" ca="1" si="347"/>
        <v/>
      </c>
      <c r="H3634" s="16" t="str">
        <f t="shared" ca="1" si="347"/>
        <v/>
      </c>
      <c r="I3634" s="16" t="str">
        <f t="shared" ca="1" si="347"/>
        <v/>
      </c>
      <c r="J3634" s="16" t="str">
        <f t="shared" ca="1" si="347"/>
        <v/>
      </c>
    </row>
    <row r="3635" spans="4:10">
      <c r="D3635" s="3" t="str">
        <f t="shared" si="344"/>
        <v>17-7</v>
      </c>
      <c r="E3635" s="3">
        <v>3631</v>
      </c>
      <c r="F3635" s="16" t="str">
        <f t="shared" ca="1" si="345"/>
        <v/>
      </c>
      <c r="G3635" s="16" t="str">
        <f t="shared" ca="1" si="347"/>
        <v/>
      </c>
      <c r="H3635" s="16" t="str">
        <f t="shared" ca="1" si="347"/>
        <v/>
      </c>
      <c r="I3635" s="16" t="str">
        <f t="shared" ca="1" si="347"/>
        <v/>
      </c>
      <c r="J3635" s="16" t="str">
        <f t="shared" ca="1" si="347"/>
        <v/>
      </c>
    </row>
    <row r="3636" spans="4:10">
      <c r="D3636" s="3" t="str">
        <f t="shared" si="344"/>
        <v>17-7</v>
      </c>
      <c r="E3636" s="3">
        <v>3632</v>
      </c>
      <c r="F3636" s="16" t="str">
        <f t="shared" ca="1" si="345"/>
        <v/>
      </c>
      <c r="G3636" s="16" t="str">
        <f t="shared" ca="1" si="347"/>
        <v/>
      </c>
      <c r="H3636" s="16" t="str">
        <f t="shared" ca="1" si="347"/>
        <v/>
      </c>
      <c r="I3636" s="16" t="str">
        <f t="shared" ca="1" si="347"/>
        <v/>
      </c>
      <c r="J3636" s="16" t="str">
        <f t="shared" ca="1" si="347"/>
        <v/>
      </c>
    </row>
    <row r="3637" spans="4:10">
      <c r="D3637" s="3" t="str">
        <f t="shared" si="344"/>
        <v>17-8</v>
      </c>
      <c r="E3637" s="3">
        <v>3633</v>
      </c>
      <c r="F3637" s="16" t="str">
        <f t="shared" ca="1" si="345"/>
        <v/>
      </c>
      <c r="G3637" s="16" t="str">
        <f t="shared" ca="1" si="347"/>
        <v/>
      </c>
      <c r="H3637" s="16" t="str">
        <f t="shared" ca="1" si="347"/>
        <v/>
      </c>
      <c r="I3637" s="16" t="str">
        <f t="shared" ca="1" si="347"/>
        <v/>
      </c>
      <c r="J3637" s="16" t="str">
        <f t="shared" ca="1" si="347"/>
        <v/>
      </c>
    </row>
    <row r="3638" spans="4:10">
      <c r="D3638" s="3" t="str">
        <f t="shared" si="344"/>
        <v>17-8</v>
      </c>
      <c r="E3638" s="3">
        <v>3634</v>
      </c>
      <c r="F3638" s="16" t="str">
        <f t="shared" ca="1" si="345"/>
        <v/>
      </c>
      <c r="G3638" s="16" t="str">
        <f t="shared" ca="1" si="347"/>
        <v/>
      </c>
      <c r="H3638" s="16" t="str">
        <f t="shared" ca="1" si="347"/>
        <v/>
      </c>
      <c r="I3638" s="16" t="str">
        <f t="shared" ca="1" si="347"/>
        <v/>
      </c>
      <c r="J3638" s="16" t="str">
        <f t="shared" ca="1" si="347"/>
        <v/>
      </c>
    </row>
    <row r="3639" spans="4:10">
      <c r="D3639" s="3" t="str">
        <f t="shared" si="344"/>
        <v>17-8</v>
      </c>
      <c r="E3639" s="3">
        <v>3635</v>
      </c>
      <c r="F3639" s="16" t="str">
        <f t="shared" ca="1" si="345"/>
        <v/>
      </c>
      <c r="G3639" s="16" t="str">
        <f t="shared" ca="1" si="347"/>
        <v/>
      </c>
      <c r="H3639" s="16" t="str">
        <f t="shared" ca="1" si="347"/>
        <v/>
      </c>
      <c r="I3639" s="16" t="str">
        <f t="shared" ca="1" si="347"/>
        <v/>
      </c>
      <c r="J3639" s="16" t="str">
        <f t="shared" ca="1" si="347"/>
        <v/>
      </c>
    </row>
    <row r="3640" spans="4:10">
      <c r="D3640" s="3" t="str">
        <f t="shared" si="344"/>
        <v>17-8</v>
      </c>
      <c r="E3640" s="3">
        <v>3636</v>
      </c>
      <c r="F3640" s="16" t="str">
        <f t="shared" ca="1" si="345"/>
        <v/>
      </c>
      <c r="G3640" s="16" t="str">
        <f t="shared" ca="1" si="347"/>
        <v/>
      </c>
      <c r="H3640" s="16" t="str">
        <f t="shared" ca="1" si="347"/>
        <v/>
      </c>
      <c r="I3640" s="16" t="str">
        <f t="shared" ca="1" si="347"/>
        <v/>
      </c>
      <c r="J3640" s="16" t="str">
        <f t="shared" ca="1" si="347"/>
        <v/>
      </c>
    </row>
    <row r="3641" spans="4:10">
      <c r="D3641" s="3" t="str">
        <f t="shared" si="344"/>
        <v>17-8</v>
      </c>
      <c r="E3641" s="3">
        <v>3637</v>
      </c>
      <c r="F3641" s="16" t="str">
        <f t="shared" ca="1" si="345"/>
        <v/>
      </c>
      <c r="G3641" s="16" t="str">
        <f t="shared" ca="1" si="347"/>
        <v/>
      </c>
      <c r="H3641" s="16" t="str">
        <f t="shared" ca="1" si="347"/>
        <v/>
      </c>
      <c r="I3641" s="16" t="str">
        <f t="shared" ca="1" si="347"/>
        <v/>
      </c>
      <c r="J3641" s="16" t="str">
        <f t="shared" ca="1" si="347"/>
        <v/>
      </c>
    </row>
    <row r="3642" spans="4:10">
      <c r="D3642" s="3" t="str">
        <f t="shared" si="344"/>
        <v>17-8</v>
      </c>
      <c r="E3642" s="3">
        <v>3638</v>
      </c>
      <c r="F3642" s="16" t="str">
        <f t="shared" ca="1" si="345"/>
        <v/>
      </c>
      <c r="G3642" s="16" t="str">
        <f t="shared" ca="1" si="347"/>
        <v/>
      </c>
      <c r="H3642" s="16" t="str">
        <f t="shared" ca="1" si="347"/>
        <v/>
      </c>
      <c r="I3642" s="16" t="str">
        <f t="shared" ca="1" si="347"/>
        <v/>
      </c>
      <c r="J3642" s="16" t="str">
        <f t="shared" ca="1" si="347"/>
        <v/>
      </c>
    </row>
    <row r="3643" spans="4:10">
      <c r="D3643" s="3" t="str">
        <f t="shared" si="344"/>
        <v>17-8</v>
      </c>
      <c r="E3643" s="3">
        <v>3639</v>
      </c>
      <c r="F3643" s="16" t="str">
        <f t="shared" ca="1" si="345"/>
        <v/>
      </c>
      <c r="G3643" s="16" t="str">
        <f t="shared" ca="1" si="347"/>
        <v/>
      </c>
      <c r="H3643" s="16" t="str">
        <f t="shared" ca="1" si="347"/>
        <v/>
      </c>
      <c r="I3643" s="16" t="str">
        <f t="shared" ca="1" si="347"/>
        <v/>
      </c>
      <c r="J3643" s="16" t="str">
        <f t="shared" ca="1" si="347"/>
        <v/>
      </c>
    </row>
    <row r="3644" spans="4:10">
      <c r="D3644" s="3" t="str">
        <f t="shared" si="344"/>
        <v>17-8</v>
      </c>
      <c r="E3644" s="3">
        <v>3640</v>
      </c>
      <c r="F3644" s="16" t="str">
        <f t="shared" ca="1" si="345"/>
        <v/>
      </c>
      <c r="G3644" s="16" t="str">
        <f t="shared" ca="1" si="347"/>
        <v/>
      </c>
      <c r="H3644" s="16" t="str">
        <f t="shared" ca="1" si="347"/>
        <v/>
      </c>
      <c r="I3644" s="16" t="str">
        <f t="shared" ca="1" si="347"/>
        <v/>
      </c>
      <c r="J3644" s="16" t="str">
        <f t="shared" ca="1" si="347"/>
        <v/>
      </c>
    </row>
    <row r="3645" spans="4:10">
      <c r="D3645" s="3" t="str">
        <f t="shared" si="344"/>
        <v>17-8</v>
      </c>
      <c r="E3645" s="3">
        <v>3641</v>
      </c>
      <c r="F3645" s="16" t="str">
        <f t="shared" ca="1" si="345"/>
        <v/>
      </c>
      <c r="G3645" s="16" t="str">
        <f t="shared" ref="G3645:J3664" ca="1" si="34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645" s="16" t="str">
        <f t="shared" ca="1" si="348"/>
        <v/>
      </c>
      <c r="I3645" s="16" t="str">
        <f t="shared" ca="1" si="348"/>
        <v/>
      </c>
      <c r="J3645" s="16" t="str">
        <f t="shared" ca="1" si="348"/>
        <v/>
      </c>
    </row>
    <row r="3646" spans="4:10">
      <c r="D3646" s="3" t="str">
        <f t="shared" si="344"/>
        <v>17-8</v>
      </c>
      <c r="E3646" s="3">
        <v>3642</v>
      </c>
      <c r="F3646" s="16" t="str">
        <f t="shared" ca="1" si="345"/>
        <v/>
      </c>
      <c r="G3646" s="16" t="str">
        <f t="shared" ca="1" si="348"/>
        <v/>
      </c>
      <c r="H3646" s="16" t="str">
        <f t="shared" ca="1" si="348"/>
        <v/>
      </c>
      <c r="I3646" s="16" t="str">
        <f t="shared" ca="1" si="348"/>
        <v/>
      </c>
      <c r="J3646" s="16" t="str">
        <f t="shared" ca="1" si="348"/>
        <v/>
      </c>
    </row>
    <row r="3647" spans="4:10">
      <c r="D3647" s="3" t="str">
        <f t="shared" si="344"/>
        <v>17-8</v>
      </c>
      <c r="E3647" s="3">
        <v>3643</v>
      </c>
      <c r="F3647" s="16" t="str">
        <f t="shared" ca="1" si="345"/>
        <v/>
      </c>
      <c r="G3647" s="16" t="str">
        <f t="shared" ca="1" si="348"/>
        <v/>
      </c>
      <c r="H3647" s="16" t="str">
        <f t="shared" ca="1" si="348"/>
        <v/>
      </c>
      <c r="I3647" s="16" t="str">
        <f t="shared" ca="1" si="348"/>
        <v/>
      </c>
      <c r="J3647" s="16" t="str">
        <f t="shared" ca="1" si="348"/>
        <v/>
      </c>
    </row>
    <row r="3648" spans="4:10">
      <c r="D3648" s="3" t="str">
        <f t="shared" si="344"/>
        <v>17-8</v>
      </c>
      <c r="E3648" s="3">
        <v>3644</v>
      </c>
      <c r="F3648" s="16" t="str">
        <f t="shared" ca="1" si="345"/>
        <v/>
      </c>
      <c r="G3648" s="16" t="str">
        <f t="shared" ca="1" si="348"/>
        <v/>
      </c>
      <c r="H3648" s="16" t="str">
        <f t="shared" ca="1" si="348"/>
        <v/>
      </c>
      <c r="I3648" s="16" t="str">
        <f t="shared" ca="1" si="348"/>
        <v/>
      </c>
      <c r="J3648" s="16" t="str">
        <f t="shared" ca="1" si="348"/>
        <v/>
      </c>
    </row>
    <row r="3649" spans="4:10">
      <c r="D3649" s="3" t="str">
        <f t="shared" si="344"/>
        <v>17-8</v>
      </c>
      <c r="E3649" s="3">
        <v>3645</v>
      </c>
      <c r="F3649" s="16" t="str">
        <f t="shared" ca="1" si="345"/>
        <v/>
      </c>
      <c r="G3649" s="16" t="str">
        <f t="shared" ca="1" si="348"/>
        <v/>
      </c>
      <c r="H3649" s="16" t="str">
        <f t="shared" ca="1" si="348"/>
        <v/>
      </c>
      <c r="I3649" s="16" t="str">
        <f t="shared" ca="1" si="348"/>
        <v/>
      </c>
      <c r="J3649" s="16" t="str">
        <f t="shared" ca="1" si="348"/>
        <v/>
      </c>
    </row>
    <row r="3650" spans="4:10">
      <c r="D3650" s="3" t="str">
        <f t="shared" si="344"/>
        <v>17-8</v>
      </c>
      <c r="E3650" s="3">
        <v>3646</v>
      </c>
      <c r="F3650" s="16" t="str">
        <f t="shared" ca="1" si="345"/>
        <v/>
      </c>
      <c r="G3650" s="16" t="str">
        <f t="shared" ca="1" si="348"/>
        <v/>
      </c>
      <c r="H3650" s="16" t="str">
        <f t="shared" ca="1" si="348"/>
        <v/>
      </c>
      <c r="I3650" s="16" t="str">
        <f t="shared" ca="1" si="348"/>
        <v/>
      </c>
      <c r="J3650" s="16" t="str">
        <f t="shared" ca="1" si="348"/>
        <v/>
      </c>
    </row>
    <row r="3651" spans="4:10">
      <c r="D3651" s="3" t="str">
        <f t="shared" si="344"/>
        <v>17-8</v>
      </c>
      <c r="E3651" s="3">
        <v>3647</v>
      </c>
      <c r="F3651" s="16" t="str">
        <f t="shared" ca="1" si="345"/>
        <v/>
      </c>
      <c r="G3651" s="16" t="str">
        <f t="shared" ca="1" si="348"/>
        <v/>
      </c>
      <c r="H3651" s="16" t="str">
        <f t="shared" ca="1" si="348"/>
        <v/>
      </c>
      <c r="I3651" s="16" t="str">
        <f t="shared" ca="1" si="348"/>
        <v/>
      </c>
      <c r="J3651" s="16" t="str">
        <f t="shared" ca="1" si="348"/>
        <v/>
      </c>
    </row>
    <row r="3652" spans="4:10">
      <c r="D3652" s="3" t="str">
        <f t="shared" si="344"/>
        <v>17-8</v>
      </c>
      <c r="E3652" s="3">
        <v>3648</v>
      </c>
      <c r="F3652" s="16" t="str">
        <f t="shared" ca="1" si="345"/>
        <v/>
      </c>
      <c r="G3652" s="16" t="str">
        <f t="shared" ca="1" si="348"/>
        <v/>
      </c>
      <c r="H3652" s="16" t="str">
        <f t="shared" ca="1" si="348"/>
        <v/>
      </c>
      <c r="I3652" s="16" t="str">
        <f t="shared" ca="1" si="348"/>
        <v/>
      </c>
      <c r="J3652" s="16" t="str">
        <f t="shared" ca="1" si="348"/>
        <v/>
      </c>
    </row>
    <row r="3653" spans="4:10">
      <c r="D3653" s="3" t="str">
        <f t="shared" ref="D3653:D3716" si="349">DEC2HEX(HEX2DEC($D$4)+FLOOR((ROW(A3649)-1)/($M$4*10),1))&amp;"-"&amp;FLOOR((ROW(A3649)-1)/$M$4,1)+1-FLOOR((ROW(A3649)-1)/($M$4*10),1)*10</f>
        <v>17-9</v>
      </c>
      <c r="E3653" s="3">
        <v>3649</v>
      </c>
      <c r="F3653" s="16" t="str">
        <f t="shared" ref="F3653:F3684" ca="1" si="350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653" s="16" t="str">
        <f t="shared" ca="1" si="348"/>
        <v/>
      </c>
      <c r="H3653" s="16" t="str">
        <f t="shared" ca="1" si="348"/>
        <v/>
      </c>
      <c r="I3653" s="16" t="str">
        <f t="shared" ca="1" si="348"/>
        <v/>
      </c>
      <c r="J3653" s="16" t="str">
        <f t="shared" ca="1" si="348"/>
        <v/>
      </c>
    </row>
    <row r="3654" spans="4:10">
      <c r="D3654" s="3" t="str">
        <f t="shared" si="349"/>
        <v>17-9</v>
      </c>
      <c r="E3654" s="3">
        <v>3650</v>
      </c>
      <c r="F3654" s="16" t="str">
        <f t="shared" ca="1" si="350"/>
        <v/>
      </c>
      <c r="G3654" s="16" t="str">
        <f t="shared" ca="1" si="348"/>
        <v/>
      </c>
      <c r="H3654" s="16" t="str">
        <f t="shared" ca="1" si="348"/>
        <v/>
      </c>
      <c r="I3654" s="16" t="str">
        <f t="shared" ca="1" si="348"/>
        <v/>
      </c>
      <c r="J3654" s="16" t="str">
        <f t="shared" ca="1" si="348"/>
        <v/>
      </c>
    </row>
    <row r="3655" spans="4:10">
      <c r="D3655" s="3" t="str">
        <f t="shared" si="349"/>
        <v>17-9</v>
      </c>
      <c r="E3655" s="3">
        <v>3651</v>
      </c>
      <c r="F3655" s="16" t="str">
        <f t="shared" ca="1" si="350"/>
        <v/>
      </c>
      <c r="G3655" s="16" t="str">
        <f t="shared" ca="1" si="348"/>
        <v/>
      </c>
      <c r="H3655" s="16" t="str">
        <f t="shared" ca="1" si="348"/>
        <v/>
      </c>
      <c r="I3655" s="16" t="str">
        <f t="shared" ca="1" si="348"/>
        <v/>
      </c>
      <c r="J3655" s="16" t="str">
        <f t="shared" ca="1" si="348"/>
        <v/>
      </c>
    </row>
    <row r="3656" spans="4:10">
      <c r="D3656" s="3" t="str">
        <f t="shared" si="349"/>
        <v>17-9</v>
      </c>
      <c r="E3656" s="3">
        <v>3652</v>
      </c>
      <c r="F3656" s="16" t="str">
        <f t="shared" ca="1" si="350"/>
        <v/>
      </c>
      <c r="G3656" s="16" t="str">
        <f t="shared" ca="1" si="348"/>
        <v/>
      </c>
      <c r="H3656" s="16" t="str">
        <f t="shared" ca="1" si="348"/>
        <v/>
      </c>
      <c r="I3656" s="16" t="str">
        <f t="shared" ca="1" si="348"/>
        <v/>
      </c>
      <c r="J3656" s="16" t="str">
        <f t="shared" ca="1" si="348"/>
        <v/>
      </c>
    </row>
    <row r="3657" spans="4:10">
      <c r="D3657" s="3" t="str">
        <f t="shared" si="349"/>
        <v>17-9</v>
      </c>
      <c r="E3657" s="3">
        <v>3653</v>
      </c>
      <c r="F3657" s="16" t="str">
        <f t="shared" ca="1" si="350"/>
        <v/>
      </c>
      <c r="G3657" s="16" t="str">
        <f t="shared" ca="1" si="348"/>
        <v/>
      </c>
      <c r="H3657" s="16" t="str">
        <f t="shared" ca="1" si="348"/>
        <v/>
      </c>
      <c r="I3657" s="16" t="str">
        <f t="shared" ca="1" si="348"/>
        <v/>
      </c>
      <c r="J3657" s="16" t="str">
        <f t="shared" ca="1" si="348"/>
        <v/>
      </c>
    </row>
    <row r="3658" spans="4:10">
      <c r="D3658" s="3" t="str">
        <f t="shared" si="349"/>
        <v>17-9</v>
      </c>
      <c r="E3658" s="3">
        <v>3654</v>
      </c>
      <c r="F3658" s="16" t="str">
        <f t="shared" ca="1" si="350"/>
        <v/>
      </c>
      <c r="G3658" s="16" t="str">
        <f t="shared" ca="1" si="348"/>
        <v/>
      </c>
      <c r="H3658" s="16" t="str">
        <f t="shared" ca="1" si="348"/>
        <v/>
      </c>
      <c r="I3658" s="16" t="str">
        <f t="shared" ca="1" si="348"/>
        <v/>
      </c>
      <c r="J3658" s="16" t="str">
        <f t="shared" ca="1" si="348"/>
        <v/>
      </c>
    </row>
    <row r="3659" spans="4:10">
      <c r="D3659" s="3" t="str">
        <f t="shared" si="349"/>
        <v>17-9</v>
      </c>
      <c r="E3659" s="3">
        <v>3655</v>
      </c>
      <c r="F3659" s="16" t="str">
        <f t="shared" ca="1" si="350"/>
        <v/>
      </c>
      <c r="G3659" s="16" t="str">
        <f t="shared" ca="1" si="348"/>
        <v/>
      </c>
      <c r="H3659" s="16" t="str">
        <f t="shared" ca="1" si="348"/>
        <v/>
      </c>
      <c r="I3659" s="16" t="str">
        <f t="shared" ca="1" si="348"/>
        <v/>
      </c>
      <c r="J3659" s="16" t="str">
        <f t="shared" ca="1" si="348"/>
        <v/>
      </c>
    </row>
    <row r="3660" spans="4:10">
      <c r="D3660" s="3" t="str">
        <f t="shared" si="349"/>
        <v>17-9</v>
      </c>
      <c r="E3660" s="3">
        <v>3656</v>
      </c>
      <c r="F3660" s="16" t="str">
        <f t="shared" ca="1" si="350"/>
        <v/>
      </c>
      <c r="G3660" s="16" t="str">
        <f t="shared" ca="1" si="348"/>
        <v/>
      </c>
      <c r="H3660" s="16" t="str">
        <f t="shared" ca="1" si="348"/>
        <v/>
      </c>
      <c r="I3660" s="16" t="str">
        <f t="shared" ca="1" si="348"/>
        <v/>
      </c>
      <c r="J3660" s="16" t="str">
        <f t="shared" ca="1" si="348"/>
        <v/>
      </c>
    </row>
    <row r="3661" spans="4:10">
      <c r="D3661" s="3" t="str">
        <f t="shared" si="349"/>
        <v>17-9</v>
      </c>
      <c r="E3661" s="3">
        <v>3657</v>
      </c>
      <c r="F3661" s="16" t="str">
        <f t="shared" ca="1" si="350"/>
        <v/>
      </c>
      <c r="G3661" s="16" t="str">
        <f t="shared" ca="1" si="348"/>
        <v/>
      </c>
      <c r="H3661" s="16" t="str">
        <f t="shared" ca="1" si="348"/>
        <v/>
      </c>
      <c r="I3661" s="16" t="str">
        <f t="shared" ca="1" si="348"/>
        <v/>
      </c>
      <c r="J3661" s="16" t="str">
        <f t="shared" ca="1" si="348"/>
        <v/>
      </c>
    </row>
    <row r="3662" spans="4:10">
      <c r="D3662" s="3" t="str">
        <f t="shared" si="349"/>
        <v>17-9</v>
      </c>
      <c r="E3662" s="3">
        <v>3658</v>
      </c>
      <c r="F3662" s="16" t="str">
        <f t="shared" ca="1" si="350"/>
        <v/>
      </c>
      <c r="G3662" s="16" t="str">
        <f t="shared" ca="1" si="348"/>
        <v/>
      </c>
      <c r="H3662" s="16" t="str">
        <f t="shared" ca="1" si="348"/>
        <v/>
      </c>
      <c r="I3662" s="16" t="str">
        <f t="shared" ca="1" si="348"/>
        <v/>
      </c>
      <c r="J3662" s="16" t="str">
        <f t="shared" ca="1" si="348"/>
        <v/>
      </c>
    </row>
    <row r="3663" spans="4:10">
      <c r="D3663" s="3" t="str">
        <f t="shared" si="349"/>
        <v>17-9</v>
      </c>
      <c r="E3663" s="3">
        <v>3659</v>
      </c>
      <c r="F3663" s="16" t="str">
        <f t="shared" ca="1" si="350"/>
        <v/>
      </c>
      <c r="G3663" s="16" t="str">
        <f t="shared" ca="1" si="348"/>
        <v/>
      </c>
      <c r="H3663" s="16" t="str">
        <f t="shared" ca="1" si="348"/>
        <v/>
      </c>
      <c r="I3663" s="16" t="str">
        <f t="shared" ca="1" si="348"/>
        <v/>
      </c>
      <c r="J3663" s="16" t="str">
        <f t="shared" ca="1" si="348"/>
        <v/>
      </c>
    </row>
    <row r="3664" spans="4:10">
      <c r="D3664" s="3" t="str">
        <f t="shared" si="349"/>
        <v>17-9</v>
      </c>
      <c r="E3664" s="3">
        <v>3660</v>
      </c>
      <c r="F3664" s="16" t="str">
        <f t="shared" ca="1" si="350"/>
        <v/>
      </c>
      <c r="G3664" s="16" t="str">
        <f t="shared" ca="1" si="348"/>
        <v/>
      </c>
      <c r="H3664" s="16" t="str">
        <f t="shared" ca="1" si="348"/>
        <v/>
      </c>
      <c r="I3664" s="16" t="str">
        <f t="shared" ca="1" si="348"/>
        <v/>
      </c>
      <c r="J3664" s="16" t="str">
        <f t="shared" ca="1" si="348"/>
        <v/>
      </c>
    </row>
    <row r="3665" spans="4:10">
      <c r="D3665" s="3" t="str">
        <f t="shared" si="349"/>
        <v>17-9</v>
      </c>
      <c r="E3665" s="3">
        <v>3661</v>
      </c>
      <c r="F3665" s="16" t="str">
        <f t="shared" ca="1" si="350"/>
        <v/>
      </c>
      <c r="G3665" s="16" t="str">
        <f t="shared" ref="G3665:J3684" ca="1" si="351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665" s="16" t="str">
        <f t="shared" ca="1" si="351"/>
        <v/>
      </c>
      <c r="I3665" s="16" t="str">
        <f t="shared" ca="1" si="351"/>
        <v/>
      </c>
      <c r="J3665" s="16" t="str">
        <f t="shared" ca="1" si="351"/>
        <v/>
      </c>
    </row>
    <row r="3666" spans="4:10">
      <c r="D3666" s="3" t="str">
        <f t="shared" si="349"/>
        <v>17-9</v>
      </c>
      <c r="E3666" s="3">
        <v>3662</v>
      </c>
      <c r="F3666" s="16" t="str">
        <f t="shared" ca="1" si="350"/>
        <v/>
      </c>
      <c r="G3666" s="16" t="str">
        <f t="shared" ca="1" si="351"/>
        <v/>
      </c>
      <c r="H3666" s="16" t="str">
        <f t="shared" ca="1" si="351"/>
        <v/>
      </c>
      <c r="I3666" s="16" t="str">
        <f t="shared" ca="1" si="351"/>
        <v/>
      </c>
      <c r="J3666" s="16" t="str">
        <f t="shared" ca="1" si="351"/>
        <v/>
      </c>
    </row>
    <row r="3667" spans="4:10">
      <c r="D3667" s="3" t="str">
        <f t="shared" si="349"/>
        <v>17-9</v>
      </c>
      <c r="E3667" s="3">
        <v>3663</v>
      </c>
      <c r="F3667" s="16" t="str">
        <f t="shared" ca="1" si="350"/>
        <v/>
      </c>
      <c r="G3667" s="16" t="str">
        <f t="shared" ca="1" si="351"/>
        <v/>
      </c>
      <c r="H3667" s="16" t="str">
        <f t="shared" ca="1" si="351"/>
        <v/>
      </c>
      <c r="I3667" s="16" t="str">
        <f t="shared" ca="1" si="351"/>
        <v/>
      </c>
      <c r="J3667" s="16" t="str">
        <f t="shared" ca="1" si="351"/>
        <v/>
      </c>
    </row>
    <row r="3668" spans="4:10">
      <c r="D3668" s="3" t="str">
        <f t="shared" si="349"/>
        <v>17-9</v>
      </c>
      <c r="E3668" s="3">
        <v>3664</v>
      </c>
      <c r="F3668" s="16" t="str">
        <f t="shared" ca="1" si="350"/>
        <v/>
      </c>
      <c r="G3668" s="16" t="str">
        <f t="shared" ca="1" si="351"/>
        <v/>
      </c>
      <c r="H3668" s="16" t="str">
        <f t="shared" ca="1" si="351"/>
        <v/>
      </c>
      <c r="I3668" s="16" t="str">
        <f t="shared" ca="1" si="351"/>
        <v/>
      </c>
      <c r="J3668" s="16" t="str">
        <f t="shared" ca="1" si="351"/>
        <v/>
      </c>
    </row>
    <row r="3669" spans="4:10">
      <c r="D3669" s="3" t="str">
        <f t="shared" si="349"/>
        <v>17-10</v>
      </c>
      <c r="E3669" s="3">
        <v>3665</v>
      </c>
      <c r="F3669" s="16" t="str">
        <f t="shared" ca="1" si="350"/>
        <v/>
      </c>
      <c r="G3669" s="16" t="str">
        <f t="shared" ca="1" si="351"/>
        <v/>
      </c>
      <c r="H3669" s="16" t="str">
        <f t="shared" ca="1" si="351"/>
        <v/>
      </c>
      <c r="I3669" s="16" t="str">
        <f t="shared" ca="1" si="351"/>
        <v/>
      </c>
      <c r="J3669" s="16" t="str">
        <f t="shared" ca="1" si="351"/>
        <v/>
      </c>
    </row>
    <row r="3670" spans="4:10">
      <c r="D3670" s="3" t="str">
        <f t="shared" si="349"/>
        <v>17-10</v>
      </c>
      <c r="E3670" s="3">
        <v>3666</v>
      </c>
      <c r="F3670" s="16" t="str">
        <f t="shared" ca="1" si="350"/>
        <v/>
      </c>
      <c r="G3670" s="16" t="str">
        <f t="shared" ca="1" si="351"/>
        <v/>
      </c>
      <c r="H3670" s="16" t="str">
        <f t="shared" ca="1" si="351"/>
        <v/>
      </c>
      <c r="I3670" s="16" t="str">
        <f t="shared" ca="1" si="351"/>
        <v/>
      </c>
      <c r="J3670" s="16" t="str">
        <f t="shared" ca="1" si="351"/>
        <v/>
      </c>
    </row>
    <row r="3671" spans="4:10">
      <c r="D3671" s="3" t="str">
        <f t="shared" si="349"/>
        <v>17-10</v>
      </c>
      <c r="E3671" s="3">
        <v>3667</v>
      </c>
      <c r="F3671" s="16" t="str">
        <f t="shared" ca="1" si="350"/>
        <v/>
      </c>
      <c r="G3671" s="16" t="str">
        <f t="shared" ca="1" si="351"/>
        <v/>
      </c>
      <c r="H3671" s="16" t="str">
        <f t="shared" ca="1" si="351"/>
        <v/>
      </c>
      <c r="I3671" s="16" t="str">
        <f t="shared" ca="1" si="351"/>
        <v/>
      </c>
      <c r="J3671" s="16" t="str">
        <f t="shared" ca="1" si="351"/>
        <v/>
      </c>
    </row>
    <row r="3672" spans="4:10">
      <c r="D3672" s="3" t="str">
        <f t="shared" si="349"/>
        <v>17-10</v>
      </c>
      <c r="E3672" s="3">
        <v>3668</v>
      </c>
      <c r="F3672" s="16" t="str">
        <f t="shared" ca="1" si="350"/>
        <v/>
      </c>
      <c r="G3672" s="16" t="str">
        <f t="shared" ca="1" si="351"/>
        <v/>
      </c>
      <c r="H3672" s="16" t="str">
        <f t="shared" ca="1" si="351"/>
        <v/>
      </c>
      <c r="I3672" s="16" t="str">
        <f t="shared" ca="1" si="351"/>
        <v/>
      </c>
      <c r="J3672" s="16" t="str">
        <f t="shared" ca="1" si="351"/>
        <v/>
      </c>
    </row>
    <row r="3673" spans="4:10">
      <c r="D3673" s="3" t="str">
        <f t="shared" si="349"/>
        <v>17-10</v>
      </c>
      <c r="E3673" s="3">
        <v>3669</v>
      </c>
      <c r="F3673" s="16" t="str">
        <f t="shared" ca="1" si="350"/>
        <v/>
      </c>
      <c r="G3673" s="16" t="str">
        <f t="shared" ca="1" si="351"/>
        <v/>
      </c>
      <c r="H3673" s="16" t="str">
        <f t="shared" ca="1" si="351"/>
        <v/>
      </c>
      <c r="I3673" s="16" t="str">
        <f t="shared" ca="1" si="351"/>
        <v/>
      </c>
      <c r="J3673" s="16" t="str">
        <f t="shared" ca="1" si="351"/>
        <v/>
      </c>
    </row>
    <row r="3674" spans="4:10">
      <c r="D3674" s="3" t="str">
        <f t="shared" si="349"/>
        <v>17-10</v>
      </c>
      <c r="E3674" s="3">
        <v>3670</v>
      </c>
      <c r="F3674" s="16" t="str">
        <f t="shared" ca="1" si="350"/>
        <v/>
      </c>
      <c r="G3674" s="16" t="str">
        <f t="shared" ca="1" si="351"/>
        <v/>
      </c>
      <c r="H3674" s="16" t="str">
        <f t="shared" ca="1" si="351"/>
        <v/>
      </c>
      <c r="I3674" s="16" t="str">
        <f t="shared" ca="1" si="351"/>
        <v/>
      </c>
      <c r="J3674" s="16" t="str">
        <f t="shared" ca="1" si="351"/>
        <v/>
      </c>
    </row>
    <row r="3675" spans="4:10">
      <c r="D3675" s="3" t="str">
        <f t="shared" si="349"/>
        <v>17-10</v>
      </c>
      <c r="E3675" s="3">
        <v>3671</v>
      </c>
      <c r="F3675" s="16" t="str">
        <f t="shared" ca="1" si="350"/>
        <v/>
      </c>
      <c r="G3675" s="16" t="str">
        <f t="shared" ca="1" si="351"/>
        <v/>
      </c>
      <c r="H3675" s="16" t="str">
        <f t="shared" ca="1" si="351"/>
        <v/>
      </c>
      <c r="I3675" s="16" t="str">
        <f t="shared" ca="1" si="351"/>
        <v/>
      </c>
      <c r="J3675" s="16" t="str">
        <f t="shared" ca="1" si="351"/>
        <v/>
      </c>
    </row>
    <row r="3676" spans="4:10">
      <c r="D3676" s="3" t="str">
        <f t="shared" si="349"/>
        <v>17-10</v>
      </c>
      <c r="E3676" s="3">
        <v>3672</v>
      </c>
      <c r="F3676" s="16" t="str">
        <f t="shared" ca="1" si="350"/>
        <v/>
      </c>
      <c r="G3676" s="16" t="str">
        <f t="shared" ca="1" si="351"/>
        <v/>
      </c>
      <c r="H3676" s="16" t="str">
        <f t="shared" ca="1" si="351"/>
        <v/>
      </c>
      <c r="I3676" s="16" t="str">
        <f t="shared" ca="1" si="351"/>
        <v/>
      </c>
      <c r="J3676" s="16" t="str">
        <f t="shared" ca="1" si="351"/>
        <v/>
      </c>
    </row>
    <row r="3677" spans="4:10">
      <c r="D3677" s="3" t="str">
        <f t="shared" si="349"/>
        <v>17-10</v>
      </c>
      <c r="E3677" s="3">
        <v>3673</v>
      </c>
      <c r="F3677" s="16" t="str">
        <f t="shared" ca="1" si="350"/>
        <v/>
      </c>
      <c r="G3677" s="16" t="str">
        <f t="shared" ca="1" si="351"/>
        <v/>
      </c>
      <c r="H3677" s="16" t="str">
        <f t="shared" ca="1" si="351"/>
        <v/>
      </c>
      <c r="I3677" s="16" t="str">
        <f t="shared" ca="1" si="351"/>
        <v/>
      </c>
      <c r="J3677" s="16" t="str">
        <f t="shared" ca="1" si="351"/>
        <v/>
      </c>
    </row>
    <row r="3678" spans="4:10">
      <c r="D3678" s="3" t="str">
        <f t="shared" si="349"/>
        <v>17-10</v>
      </c>
      <c r="E3678" s="3">
        <v>3674</v>
      </c>
      <c r="F3678" s="16" t="str">
        <f t="shared" ca="1" si="350"/>
        <v/>
      </c>
      <c r="G3678" s="16" t="str">
        <f t="shared" ca="1" si="351"/>
        <v/>
      </c>
      <c r="H3678" s="16" t="str">
        <f t="shared" ca="1" si="351"/>
        <v/>
      </c>
      <c r="I3678" s="16" t="str">
        <f t="shared" ca="1" si="351"/>
        <v/>
      </c>
      <c r="J3678" s="16" t="str">
        <f t="shared" ca="1" si="351"/>
        <v/>
      </c>
    </row>
    <row r="3679" spans="4:10">
      <c r="D3679" s="3" t="str">
        <f t="shared" si="349"/>
        <v>17-10</v>
      </c>
      <c r="E3679" s="3">
        <v>3675</v>
      </c>
      <c r="F3679" s="16" t="str">
        <f t="shared" ca="1" si="350"/>
        <v/>
      </c>
      <c r="G3679" s="16" t="str">
        <f t="shared" ca="1" si="351"/>
        <v/>
      </c>
      <c r="H3679" s="16" t="str">
        <f t="shared" ca="1" si="351"/>
        <v/>
      </c>
      <c r="I3679" s="16" t="str">
        <f t="shared" ca="1" si="351"/>
        <v/>
      </c>
      <c r="J3679" s="16" t="str">
        <f t="shared" ca="1" si="351"/>
        <v/>
      </c>
    </row>
    <row r="3680" spans="4:10">
      <c r="D3680" s="3" t="str">
        <f t="shared" si="349"/>
        <v>17-10</v>
      </c>
      <c r="E3680" s="3">
        <v>3676</v>
      </c>
      <c r="F3680" s="16" t="str">
        <f t="shared" ca="1" si="350"/>
        <v/>
      </c>
      <c r="G3680" s="16" t="str">
        <f t="shared" ca="1" si="351"/>
        <v/>
      </c>
      <c r="H3680" s="16" t="str">
        <f t="shared" ca="1" si="351"/>
        <v/>
      </c>
      <c r="I3680" s="16" t="str">
        <f t="shared" ca="1" si="351"/>
        <v/>
      </c>
      <c r="J3680" s="16" t="str">
        <f t="shared" ca="1" si="351"/>
        <v/>
      </c>
    </row>
    <row r="3681" spans="4:10">
      <c r="D3681" s="3" t="str">
        <f t="shared" si="349"/>
        <v>17-10</v>
      </c>
      <c r="E3681" s="3">
        <v>3677</v>
      </c>
      <c r="F3681" s="16" t="str">
        <f t="shared" ca="1" si="350"/>
        <v/>
      </c>
      <c r="G3681" s="16" t="str">
        <f t="shared" ca="1" si="351"/>
        <v/>
      </c>
      <c r="H3681" s="16" t="str">
        <f t="shared" ca="1" si="351"/>
        <v/>
      </c>
      <c r="I3681" s="16" t="str">
        <f t="shared" ca="1" si="351"/>
        <v/>
      </c>
      <c r="J3681" s="16" t="str">
        <f t="shared" ca="1" si="351"/>
        <v/>
      </c>
    </row>
    <row r="3682" spans="4:10">
      <c r="D3682" s="3" t="str">
        <f t="shared" si="349"/>
        <v>17-10</v>
      </c>
      <c r="E3682" s="3">
        <v>3678</v>
      </c>
      <c r="F3682" s="16" t="str">
        <f t="shared" ca="1" si="350"/>
        <v/>
      </c>
      <c r="G3682" s="16" t="str">
        <f t="shared" ca="1" si="351"/>
        <v/>
      </c>
      <c r="H3682" s="16" t="str">
        <f t="shared" ca="1" si="351"/>
        <v/>
      </c>
      <c r="I3682" s="16" t="str">
        <f t="shared" ca="1" si="351"/>
        <v/>
      </c>
      <c r="J3682" s="16" t="str">
        <f t="shared" ca="1" si="351"/>
        <v/>
      </c>
    </row>
    <row r="3683" spans="4:10">
      <c r="D3683" s="3" t="str">
        <f t="shared" si="349"/>
        <v>17-10</v>
      </c>
      <c r="E3683" s="3">
        <v>3679</v>
      </c>
      <c r="F3683" s="16" t="str">
        <f t="shared" ca="1" si="350"/>
        <v/>
      </c>
      <c r="G3683" s="16" t="str">
        <f t="shared" ca="1" si="351"/>
        <v/>
      </c>
      <c r="H3683" s="16" t="str">
        <f t="shared" ca="1" si="351"/>
        <v/>
      </c>
      <c r="I3683" s="16" t="str">
        <f t="shared" ca="1" si="351"/>
        <v/>
      </c>
      <c r="J3683" s="16" t="str">
        <f t="shared" ca="1" si="351"/>
        <v/>
      </c>
    </row>
    <row r="3684" spans="4:10">
      <c r="D3684" s="3" t="str">
        <f t="shared" si="349"/>
        <v>17-10</v>
      </c>
      <c r="E3684" s="3">
        <v>3680</v>
      </c>
      <c r="F3684" s="16" t="str">
        <f t="shared" ca="1" si="350"/>
        <v/>
      </c>
      <c r="G3684" s="16" t="str">
        <f t="shared" ca="1" si="351"/>
        <v/>
      </c>
      <c r="H3684" s="16" t="str">
        <f t="shared" ca="1" si="351"/>
        <v/>
      </c>
      <c r="I3684" s="16" t="str">
        <f t="shared" ca="1" si="351"/>
        <v/>
      </c>
      <c r="J3684" s="16" t="str">
        <f t="shared" ca="1" si="351"/>
        <v/>
      </c>
    </row>
    <row r="3685" spans="4:10">
      <c r="D3685" s="3" t="str">
        <f t="shared" si="349"/>
        <v>18-1</v>
      </c>
      <c r="E3685" s="3">
        <v>3681</v>
      </c>
      <c r="F3685" s="16" t="str">
        <f t="shared" ref="F3685:F3748" ca="1" si="352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685" s="16" t="str">
        <f t="shared" ref="G3685:J3704" ca="1" si="353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685" s="16" t="str">
        <f t="shared" ca="1" si="353"/>
        <v/>
      </c>
      <c r="I3685" s="16" t="str">
        <f t="shared" ca="1" si="353"/>
        <v/>
      </c>
      <c r="J3685" s="16" t="str">
        <f t="shared" ca="1" si="353"/>
        <v/>
      </c>
    </row>
    <row r="3686" spans="4:10">
      <c r="D3686" s="3" t="str">
        <f t="shared" si="349"/>
        <v>18-1</v>
      </c>
      <c r="E3686" s="3">
        <v>3682</v>
      </c>
      <c r="F3686" s="16" t="str">
        <f t="shared" ca="1" si="352"/>
        <v/>
      </c>
      <c r="G3686" s="16" t="str">
        <f t="shared" ca="1" si="353"/>
        <v/>
      </c>
      <c r="H3686" s="16" t="str">
        <f t="shared" ca="1" si="353"/>
        <v/>
      </c>
      <c r="I3686" s="16" t="str">
        <f t="shared" ca="1" si="353"/>
        <v/>
      </c>
      <c r="J3686" s="16" t="str">
        <f t="shared" ca="1" si="353"/>
        <v/>
      </c>
    </row>
    <row r="3687" spans="4:10">
      <c r="D3687" s="3" t="str">
        <f t="shared" si="349"/>
        <v>18-1</v>
      </c>
      <c r="E3687" s="3">
        <v>3683</v>
      </c>
      <c r="F3687" s="16" t="str">
        <f t="shared" ca="1" si="352"/>
        <v/>
      </c>
      <c r="G3687" s="16" t="str">
        <f t="shared" ca="1" si="353"/>
        <v/>
      </c>
      <c r="H3687" s="16" t="str">
        <f t="shared" ca="1" si="353"/>
        <v/>
      </c>
      <c r="I3687" s="16" t="str">
        <f t="shared" ca="1" si="353"/>
        <v/>
      </c>
      <c r="J3687" s="16" t="str">
        <f t="shared" ca="1" si="353"/>
        <v/>
      </c>
    </row>
    <row r="3688" spans="4:10">
      <c r="D3688" s="3" t="str">
        <f t="shared" si="349"/>
        <v>18-1</v>
      </c>
      <c r="E3688" s="3">
        <v>3684</v>
      </c>
      <c r="F3688" s="16" t="str">
        <f t="shared" ca="1" si="352"/>
        <v/>
      </c>
      <c r="G3688" s="16" t="str">
        <f t="shared" ca="1" si="353"/>
        <v/>
      </c>
      <c r="H3688" s="16" t="str">
        <f t="shared" ca="1" si="353"/>
        <v/>
      </c>
      <c r="I3688" s="16" t="str">
        <f t="shared" ca="1" si="353"/>
        <v/>
      </c>
      <c r="J3688" s="16" t="str">
        <f t="shared" ca="1" si="353"/>
        <v/>
      </c>
    </row>
    <row r="3689" spans="4:10">
      <c r="D3689" s="3" t="str">
        <f t="shared" si="349"/>
        <v>18-1</v>
      </c>
      <c r="E3689" s="3">
        <v>3685</v>
      </c>
      <c r="F3689" s="16" t="str">
        <f t="shared" ca="1" si="352"/>
        <v/>
      </c>
      <c r="G3689" s="16" t="str">
        <f t="shared" ca="1" si="353"/>
        <v/>
      </c>
      <c r="H3689" s="16" t="str">
        <f t="shared" ca="1" si="353"/>
        <v/>
      </c>
      <c r="I3689" s="16" t="str">
        <f t="shared" ca="1" si="353"/>
        <v/>
      </c>
      <c r="J3689" s="16" t="str">
        <f t="shared" ca="1" si="353"/>
        <v/>
      </c>
    </row>
    <row r="3690" spans="4:10">
      <c r="D3690" s="3" t="str">
        <f t="shared" si="349"/>
        <v>18-1</v>
      </c>
      <c r="E3690" s="3">
        <v>3686</v>
      </c>
      <c r="F3690" s="16" t="str">
        <f t="shared" ca="1" si="352"/>
        <v/>
      </c>
      <c r="G3690" s="16" t="str">
        <f t="shared" ca="1" si="353"/>
        <v/>
      </c>
      <c r="H3690" s="16" t="str">
        <f t="shared" ca="1" si="353"/>
        <v/>
      </c>
      <c r="I3690" s="16" t="str">
        <f t="shared" ca="1" si="353"/>
        <v/>
      </c>
      <c r="J3690" s="16" t="str">
        <f t="shared" ca="1" si="353"/>
        <v/>
      </c>
    </row>
    <row r="3691" spans="4:10">
      <c r="D3691" s="3" t="str">
        <f t="shared" si="349"/>
        <v>18-1</v>
      </c>
      <c r="E3691" s="3">
        <v>3687</v>
      </c>
      <c r="F3691" s="16" t="str">
        <f t="shared" ca="1" si="352"/>
        <v/>
      </c>
      <c r="G3691" s="16" t="str">
        <f t="shared" ca="1" si="353"/>
        <v/>
      </c>
      <c r="H3691" s="16" t="str">
        <f t="shared" ca="1" si="353"/>
        <v/>
      </c>
      <c r="I3691" s="16" t="str">
        <f t="shared" ca="1" si="353"/>
        <v/>
      </c>
      <c r="J3691" s="16" t="str">
        <f t="shared" ca="1" si="353"/>
        <v/>
      </c>
    </row>
    <row r="3692" spans="4:10">
      <c r="D3692" s="3" t="str">
        <f t="shared" si="349"/>
        <v>18-1</v>
      </c>
      <c r="E3692" s="3">
        <v>3688</v>
      </c>
      <c r="F3692" s="16" t="str">
        <f t="shared" ca="1" si="352"/>
        <v/>
      </c>
      <c r="G3692" s="16" t="str">
        <f t="shared" ca="1" si="353"/>
        <v/>
      </c>
      <c r="H3692" s="16" t="str">
        <f t="shared" ca="1" si="353"/>
        <v/>
      </c>
      <c r="I3692" s="16" t="str">
        <f t="shared" ca="1" si="353"/>
        <v/>
      </c>
      <c r="J3692" s="16" t="str">
        <f t="shared" ca="1" si="353"/>
        <v/>
      </c>
    </row>
    <row r="3693" spans="4:10">
      <c r="D3693" s="3" t="str">
        <f t="shared" si="349"/>
        <v>18-1</v>
      </c>
      <c r="E3693" s="3">
        <v>3689</v>
      </c>
      <c r="F3693" s="16" t="str">
        <f t="shared" ca="1" si="352"/>
        <v/>
      </c>
      <c r="G3693" s="16" t="str">
        <f t="shared" ca="1" si="353"/>
        <v/>
      </c>
      <c r="H3693" s="16" t="str">
        <f t="shared" ca="1" si="353"/>
        <v/>
      </c>
      <c r="I3693" s="16" t="str">
        <f t="shared" ca="1" si="353"/>
        <v/>
      </c>
      <c r="J3693" s="16" t="str">
        <f t="shared" ca="1" si="353"/>
        <v/>
      </c>
    </row>
    <row r="3694" spans="4:10">
      <c r="D3694" s="3" t="str">
        <f t="shared" si="349"/>
        <v>18-1</v>
      </c>
      <c r="E3694" s="3">
        <v>3690</v>
      </c>
      <c r="F3694" s="16" t="str">
        <f t="shared" ca="1" si="352"/>
        <v/>
      </c>
      <c r="G3694" s="16" t="str">
        <f t="shared" ca="1" si="353"/>
        <v/>
      </c>
      <c r="H3694" s="16" t="str">
        <f t="shared" ca="1" si="353"/>
        <v/>
      </c>
      <c r="I3694" s="16" t="str">
        <f t="shared" ca="1" si="353"/>
        <v/>
      </c>
      <c r="J3694" s="16" t="str">
        <f t="shared" ca="1" si="353"/>
        <v/>
      </c>
    </row>
    <row r="3695" spans="4:10">
      <c r="D3695" s="3" t="str">
        <f t="shared" si="349"/>
        <v>18-1</v>
      </c>
      <c r="E3695" s="3">
        <v>3691</v>
      </c>
      <c r="F3695" s="16" t="str">
        <f t="shared" ca="1" si="352"/>
        <v/>
      </c>
      <c r="G3695" s="16" t="str">
        <f t="shared" ca="1" si="353"/>
        <v/>
      </c>
      <c r="H3695" s="16" t="str">
        <f t="shared" ca="1" si="353"/>
        <v/>
      </c>
      <c r="I3695" s="16" t="str">
        <f t="shared" ca="1" si="353"/>
        <v/>
      </c>
      <c r="J3695" s="16" t="str">
        <f t="shared" ca="1" si="353"/>
        <v/>
      </c>
    </row>
    <row r="3696" spans="4:10">
      <c r="D3696" s="3" t="str">
        <f t="shared" si="349"/>
        <v>18-1</v>
      </c>
      <c r="E3696" s="3">
        <v>3692</v>
      </c>
      <c r="F3696" s="16" t="str">
        <f t="shared" ca="1" si="352"/>
        <v/>
      </c>
      <c r="G3696" s="16" t="str">
        <f t="shared" ca="1" si="353"/>
        <v/>
      </c>
      <c r="H3696" s="16" t="str">
        <f t="shared" ca="1" si="353"/>
        <v/>
      </c>
      <c r="I3696" s="16" t="str">
        <f t="shared" ca="1" si="353"/>
        <v/>
      </c>
      <c r="J3696" s="16" t="str">
        <f t="shared" ca="1" si="353"/>
        <v/>
      </c>
    </row>
    <row r="3697" spans="4:10">
      <c r="D3697" s="3" t="str">
        <f t="shared" si="349"/>
        <v>18-1</v>
      </c>
      <c r="E3697" s="3">
        <v>3693</v>
      </c>
      <c r="F3697" s="16" t="str">
        <f t="shared" ca="1" si="352"/>
        <v/>
      </c>
      <c r="G3697" s="16" t="str">
        <f t="shared" ca="1" si="353"/>
        <v/>
      </c>
      <c r="H3697" s="16" t="str">
        <f t="shared" ca="1" si="353"/>
        <v/>
      </c>
      <c r="I3697" s="16" t="str">
        <f t="shared" ca="1" si="353"/>
        <v/>
      </c>
      <c r="J3697" s="16" t="str">
        <f t="shared" ca="1" si="353"/>
        <v/>
      </c>
    </row>
    <row r="3698" spans="4:10">
      <c r="D3698" s="3" t="str">
        <f t="shared" si="349"/>
        <v>18-1</v>
      </c>
      <c r="E3698" s="3">
        <v>3694</v>
      </c>
      <c r="F3698" s="16" t="str">
        <f t="shared" ca="1" si="352"/>
        <v/>
      </c>
      <c r="G3698" s="16" t="str">
        <f t="shared" ca="1" si="353"/>
        <v/>
      </c>
      <c r="H3698" s="16" t="str">
        <f t="shared" ca="1" si="353"/>
        <v/>
      </c>
      <c r="I3698" s="16" t="str">
        <f t="shared" ca="1" si="353"/>
        <v/>
      </c>
      <c r="J3698" s="16" t="str">
        <f t="shared" ca="1" si="353"/>
        <v/>
      </c>
    </row>
    <row r="3699" spans="4:10">
      <c r="D3699" s="3" t="str">
        <f t="shared" si="349"/>
        <v>18-1</v>
      </c>
      <c r="E3699" s="3">
        <v>3695</v>
      </c>
      <c r="F3699" s="16" t="str">
        <f t="shared" ca="1" si="352"/>
        <v/>
      </c>
      <c r="G3699" s="16" t="str">
        <f t="shared" ca="1" si="353"/>
        <v/>
      </c>
      <c r="H3699" s="16" t="str">
        <f t="shared" ca="1" si="353"/>
        <v/>
      </c>
      <c r="I3699" s="16" t="str">
        <f t="shared" ca="1" si="353"/>
        <v/>
      </c>
      <c r="J3699" s="16" t="str">
        <f t="shared" ca="1" si="353"/>
        <v/>
      </c>
    </row>
    <row r="3700" spans="4:10">
      <c r="D3700" s="3" t="str">
        <f t="shared" si="349"/>
        <v>18-1</v>
      </c>
      <c r="E3700" s="3">
        <v>3696</v>
      </c>
      <c r="F3700" s="16" t="str">
        <f t="shared" ca="1" si="352"/>
        <v/>
      </c>
      <c r="G3700" s="16" t="str">
        <f t="shared" ca="1" si="353"/>
        <v/>
      </c>
      <c r="H3700" s="16" t="str">
        <f t="shared" ca="1" si="353"/>
        <v/>
      </c>
      <c r="I3700" s="16" t="str">
        <f t="shared" ca="1" si="353"/>
        <v/>
      </c>
      <c r="J3700" s="16" t="str">
        <f t="shared" ca="1" si="353"/>
        <v/>
      </c>
    </row>
    <row r="3701" spans="4:10">
      <c r="D3701" s="3" t="str">
        <f t="shared" si="349"/>
        <v>18-2</v>
      </c>
      <c r="E3701" s="3">
        <v>3697</v>
      </c>
      <c r="F3701" s="16" t="str">
        <f t="shared" ca="1" si="352"/>
        <v/>
      </c>
      <c r="G3701" s="16" t="str">
        <f t="shared" ca="1" si="353"/>
        <v/>
      </c>
      <c r="H3701" s="16" t="str">
        <f t="shared" ca="1" si="353"/>
        <v/>
      </c>
      <c r="I3701" s="16" t="str">
        <f t="shared" ca="1" si="353"/>
        <v/>
      </c>
      <c r="J3701" s="16" t="str">
        <f t="shared" ca="1" si="353"/>
        <v/>
      </c>
    </row>
    <row r="3702" spans="4:10">
      <c r="D3702" s="3" t="str">
        <f t="shared" si="349"/>
        <v>18-2</v>
      </c>
      <c r="E3702" s="3">
        <v>3698</v>
      </c>
      <c r="F3702" s="16" t="str">
        <f t="shared" ca="1" si="352"/>
        <v/>
      </c>
      <c r="G3702" s="16" t="str">
        <f t="shared" ca="1" si="353"/>
        <v/>
      </c>
      <c r="H3702" s="16" t="str">
        <f t="shared" ca="1" si="353"/>
        <v/>
      </c>
      <c r="I3702" s="16" t="str">
        <f t="shared" ca="1" si="353"/>
        <v/>
      </c>
      <c r="J3702" s="16" t="str">
        <f t="shared" ca="1" si="353"/>
        <v/>
      </c>
    </row>
    <row r="3703" spans="4:10">
      <c r="D3703" s="3" t="str">
        <f t="shared" si="349"/>
        <v>18-2</v>
      </c>
      <c r="E3703" s="3">
        <v>3699</v>
      </c>
      <c r="F3703" s="16" t="str">
        <f t="shared" ca="1" si="352"/>
        <v/>
      </c>
      <c r="G3703" s="16" t="str">
        <f t="shared" ca="1" si="353"/>
        <v/>
      </c>
      <c r="H3703" s="16" t="str">
        <f t="shared" ca="1" si="353"/>
        <v/>
      </c>
      <c r="I3703" s="16" t="str">
        <f t="shared" ca="1" si="353"/>
        <v/>
      </c>
      <c r="J3703" s="16" t="str">
        <f t="shared" ca="1" si="353"/>
        <v/>
      </c>
    </row>
    <row r="3704" spans="4:10">
      <c r="D3704" s="3" t="str">
        <f t="shared" si="349"/>
        <v>18-2</v>
      </c>
      <c r="E3704" s="3">
        <v>3700</v>
      </c>
      <c r="F3704" s="16" t="str">
        <f t="shared" ca="1" si="352"/>
        <v/>
      </c>
      <c r="G3704" s="16" t="str">
        <f t="shared" ca="1" si="353"/>
        <v/>
      </c>
      <c r="H3704" s="16" t="str">
        <f t="shared" ca="1" si="353"/>
        <v/>
      </c>
      <c r="I3704" s="16" t="str">
        <f t="shared" ca="1" si="353"/>
        <v/>
      </c>
      <c r="J3704" s="16" t="str">
        <f t="shared" ca="1" si="353"/>
        <v/>
      </c>
    </row>
    <row r="3705" spans="4:10">
      <c r="D3705" s="3" t="str">
        <f t="shared" si="349"/>
        <v>18-2</v>
      </c>
      <c r="E3705" s="3">
        <v>3701</v>
      </c>
      <c r="F3705" s="16" t="str">
        <f t="shared" ca="1" si="352"/>
        <v/>
      </c>
      <c r="G3705" s="16" t="str">
        <f t="shared" ref="G3705:J3724" ca="1" si="35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705" s="16" t="str">
        <f t="shared" ca="1" si="354"/>
        <v/>
      </c>
      <c r="I3705" s="16" t="str">
        <f t="shared" ca="1" si="354"/>
        <v/>
      </c>
      <c r="J3705" s="16" t="str">
        <f t="shared" ca="1" si="354"/>
        <v/>
      </c>
    </row>
    <row r="3706" spans="4:10">
      <c r="D3706" s="3" t="str">
        <f t="shared" si="349"/>
        <v>18-2</v>
      </c>
      <c r="E3706" s="3">
        <v>3702</v>
      </c>
      <c r="F3706" s="16" t="str">
        <f t="shared" ca="1" si="352"/>
        <v/>
      </c>
      <c r="G3706" s="16" t="str">
        <f t="shared" ca="1" si="354"/>
        <v/>
      </c>
      <c r="H3706" s="16" t="str">
        <f t="shared" ca="1" si="354"/>
        <v/>
      </c>
      <c r="I3706" s="16" t="str">
        <f t="shared" ca="1" si="354"/>
        <v/>
      </c>
      <c r="J3706" s="16" t="str">
        <f t="shared" ca="1" si="354"/>
        <v/>
      </c>
    </row>
    <row r="3707" spans="4:10">
      <c r="D3707" s="3" t="str">
        <f t="shared" si="349"/>
        <v>18-2</v>
      </c>
      <c r="E3707" s="3">
        <v>3703</v>
      </c>
      <c r="F3707" s="16" t="str">
        <f t="shared" ca="1" si="352"/>
        <v/>
      </c>
      <c r="G3707" s="16" t="str">
        <f t="shared" ca="1" si="354"/>
        <v/>
      </c>
      <c r="H3707" s="16" t="str">
        <f t="shared" ca="1" si="354"/>
        <v/>
      </c>
      <c r="I3707" s="16" t="str">
        <f t="shared" ca="1" si="354"/>
        <v/>
      </c>
      <c r="J3707" s="16" t="str">
        <f t="shared" ca="1" si="354"/>
        <v/>
      </c>
    </row>
    <row r="3708" spans="4:10">
      <c r="D3708" s="3" t="str">
        <f t="shared" si="349"/>
        <v>18-2</v>
      </c>
      <c r="E3708" s="3">
        <v>3704</v>
      </c>
      <c r="F3708" s="16" t="str">
        <f t="shared" ca="1" si="352"/>
        <v/>
      </c>
      <c r="G3708" s="16" t="str">
        <f t="shared" ca="1" si="354"/>
        <v/>
      </c>
      <c r="H3708" s="16" t="str">
        <f t="shared" ca="1" si="354"/>
        <v/>
      </c>
      <c r="I3708" s="16" t="str">
        <f t="shared" ca="1" si="354"/>
        <v/>
      </c>
      <c r="J3708" s="16" t="str">
        <f t="shared" ca="1" si="354"/>
        <v/>
      </c>
    </row>
    <row r="3709" spans="4:10">
      <c r="D3709" s="3" t="str">
        <f t="shared" si="349"/>
        <v>18-2</v>
      </c>
      <c r="E3709" s="3">
        <v>3705</v>
      </c>
      <c r="F3709" s="16" t="str">
        <f t="shared" ca="1" si="352"/>
        <v/>
      </c>
      <c r="G3709" s="16" t="str">
        <f t="shared" ca="1" si="354"/>
        <v/>
      </c>
      <c r="H3709" s="16" t="str">
        <f t="shared" ca="1" si="354"/>
        <v/>
      </c>
      <c r="I3709" s="16" t="str">
        <f t="shared" ca="1" si="354"/>
        <v/>
      </c>
      <c r="J3709" s="16" t="str">
        <f t="shared" ca="1" si="354"/>
        <v/>
      </c>
    </row>
    <row r="3710" spans="4:10">
      <c r="D3710" s="3" t="str">
        <f t="shared" si="349"/>
        <v>18-2</v>
      </c>
      <c r="E3710" s="3">
        <v>3706</v>
      </c>
      <c r="F3710" s="16" t="str">
        <f t="shared" ca="1" si="352"/>
        <v/>
      </c>
      <c r="G3710" s="16" t="str">
        <f t="shared" ca="1" si="354"/>
        <v/>
      </c>
      <c r="H3710" s="16" t="str">
        <f t="shared" ca="1" si="354"/>
        <v/>
      </c>
      <c r="I3710" s="16" t="str">
        <f t="shared" ca="1" si="354"/>
        <v/>
      </c>
      <c r="J3710" s="16" t="str">
        <f t="shared" ca="1" si="354"/>
        <v/>
      </c>
    </row>
    <row r="3711" spans="4:10">
      <c r="D3711" s="3" t="str">
        <f t="shared" si="349"/>
        <v>18-2</v>
      </c>
      <c r="E3711" s="3">
        <v>3707</v>
      </c>
      <c r="F3711" s="16" t="str">
        <f t="shared" ca="1" si="352"/>
        <v/>
      </c>
      <c r="G3711" s="16" t="str">
        <f t="shared" ca="1" si="354"/>
        <v/>
      </c>
      <c r="H3711" s="16" t="str">
        <f t="shared" ca="1" si="354"/>
        <v/>
      </c>
      <c r="I3711" s="16" t="str">
        <f t="shared" ca="1" si="354"/>
        <v/>
      </c>
      <c r="J3711" s="16" t="str">
        <f t="shared" ca="1" si="354"/>
        <v/>
      </c>
    </row>
    <row r="3712" spans="4:10">
      <c r="D3712" s="3" t="str">
        <f t="shared" si="349"/>
        <v>18-2</v>
      </c>
      <c r="E3712" s="3">
        <v>3708</v>
      </c>
      <c r="F3712" s="16" t="str">
        <f t="shared" ca="1" si="352"/>
        <v/>
      </c>
      <c r="G3712" s="16" t="str">
        <f t="shared" ca="1" si="354"/>
        <v/>
      </c>
      <c r="H3712" s="16" t="str">
        <f t="shared" ca="1" si="354"/>
        <v/>
      </c>
      <c r="I3712" s="16" t="str">
        <f t="shared" ca="1" si="354"/>
        <v/>
      </c>
      <c r="J3712" s="16" t="str">
        <f t="shared" ca="1" si="354"/>
        <v/>
      </c>
    </row>
    <row r="3713" spans="4:10">
      <c r="D3713" s="3" t="str">
        <f t="shared" si="349"/>
        <v>18-2</v>
      </c>
      <c r="E3713" s="3">
        <v>3709</v>
      </c>
      <c r="F3713" s="16" t="str">
        <f t="shared" ca="1" si="352"/>
        <v/>
      </c>
      <c r="G3713" s="16" t="str">
        <f t="shared" ca="1" si="354"/>
        <v/>
      </c>
      <c r="H3713" s="16" t="str">
        <f t="shared" ca="1" si="354"/>
        <v/>
      </c>
      <c r="I3713" s="16" t="str">
        <f t="shared" ca="1" si="354"/>
        <v/>
      </c>
      <c r="J3713" s="16" t="str">
        <f t="shared" ca="1" si="354"/>
        <v/>
      </c>
    </row>
    <row r="3714" spans="4:10">
      <c r="D3714" s="3" t="str">
        <f t="shared" si="349"/>
        <v>18-2</v>
      </c>
      <c r="E3714" s="3">
        <v>3710</v>
      </c>
      <c r="F3714" s="16" t="str">
        <f t="shared" ca="1" si="352"/>
        <v/>
      </c>
      <c r="G3714" s="16" t="str">
        <f t="shared" ca="1" si="354"/>
        <v/>
      </c>
      <c r="H3714" s="16" t="str">
        <f t="shared" ca="1" si="354"/>
        <v/>
      </c>
      <c r="I3714" s="16" t="str">
        <f t="shared" ca="1" si="354"/>
        <v/>
      </c>
      <c r="J3714" s="16" t="str">
        <f t="shared" ca="1" si="354"/>
        <v/>
      </c>
    </row>
    <row r="3715" spans="4:10">
      <c r="D3715" s="3" t="str">
        <f t="shared" si="349"/>
        <v>18-2</v>
      </c>
      <c r="E3715" s="3">
        <v>3711</v>
      </c>
      <c r="F3715" s="16" t="str">
        <f t="shared" ca="1" si="352"/>
        <v/>
      </c>
      <c r="G3715" s="16" t="str">
        <f t="shared" ca="1" si="354"/>
        <v/>
      </c>
      <c r="H3715" s="16" t="str">
        <f t="shared" ca="1" si="354"/>
        <v/>
      </c>
      <c r="I3715" s="16" t="str">
        <f t="shared" ca="1" si="354"/>
        <v/>
      </c>
      <c r="J3715" s="16" t="str">
        <f t="shared" ca="1" si="354"/>
        <v/>
      </c>
    </row>
    <row r="3716" spans="4:10">
      <c r="D3716" s="3" t="str">
        <f t="shared" si="349"/>
        <v>18-2</v>
      </c>
      <c r="E3716" s="3">
        <v>3712</v>
      </c>
      <c r="F3716" s="16" t="str">
        <f t="shared" ca="1" si="352"/>
        <v/>
      </c>
      <c r="G3716" s="16" t="str">
        <f t="shared" ca="1" si="354"/>
        <v/>
      </c>
      <c r="H3716" s="16" t="str">
        <f t="shared" ca="1" si="354"/>
        <v/>
      </c>
      <c r="I3716" s="16" t="str">
        <f t="shared" ca="1" si="354"/>
        <v/>
      </c>
      <c r="J3716" s="16" t="str">
        <f t="shared" ca="1" si="354"/>
        <v/>
      </c>
    </row>
    <row r="3717" spans="4:10">
      <c r="D3717" s="3" t="str">
        <f t="shared" ref="D3717:D3780" si="355">DEC2HEX(HEX2DEC($D$4)+FLOOR((ROW(A3713)-1)/($M$4*10),1))&amp;"-"&amp;FLOOR((ROW(A3713)-1)/$M$4,1)+1-FLOOR((ROW(A3713)-1)/($M$4*10),1)*10</f>
        <v>18-3</v>
      </c>
      <c r="E3717" s="3">
        <v>3713</v>
      </c>
      <c r="F3717" s="16" t="str">
        <f t="shared" ca="1" si="352"/>
        <v/>
      </c>
      <c r="G3717" s="16" t="str">
        <f t="shared" ca="1" si="354"/>
        <v/>
      </c>
      <c r="H3717" s="16" t="str">
        <f t="shared" ca="1" si="354"/>
        <v/>
      </c>
      <c r="I3717" s="16" t="str">
        <f t="shared" ca="1" si="354"/>
        <v/>
      </c>
      <c r="J3717" s="16" t="str">
        <f t="shared" ca="1" si="354"/>
        <v/>
      </c>
    </row>
    <row r="3718" spans="4:10">
      <c r="D3718" s="3" t="str">
        <f t="shared" si="355"/>
        <v>18-3</v>
      </c>
      <c r="E3718" s="3">
        <v>3714</v>
      </c>
      <c r="F3718" s="16" t="str">
        <f t="shared" ca="1" si="352"/>
        <v/>
      </c>
      <c r="G3718" s="16" t="str">
        <f t="shared" ca="1" si="354"/>
        <v/>
      </c>
      <c r="H3718" s="16" t="str">
        <f t="shared" ca="1" si="354"/>
        <v/>
      </c>
      <c r="I3718" s="16" t="str">
        <f t="shared" ca="1" si="354"/>
        <v/>
      </c>
      <c r="J3718" s="16" t="str">
        <f t="shared" ca="1" si="354"/>
        <v/>
      </c>
    </row>
    <row r="3719" spans="4:10">
      <c r="D3719" s="3" t="str">
        <f t="shared" si="355"/>
        <v>18-3</v>
      </c>
      <c r="E3719" s="3">
        <v>3715</v>
      </c>
      <c r="F3719" s="16" t="str">
        <f t="shared" ca="1" si="352"/>
        <v/>
      </c>
      <c r="G3719" s="16" t="str">
        <f t="shared" ca="1" si="354"/>
        <v/>
      </c>
      <c r="H3719" s="16" t="str">
        <f t="shared" ca="1" si="354"/>
        <v/>
      </c>
      <c r="I3719" s="16" t="str">
        <f t="shared" ca="1" si="354"/>
        <v/>
      </c>
      <c r="J3719" s="16" t="str">
        <f t="shared" ca="1" si="354"/>
        <v/>
      </c>
    </row>
    <row r="3720" spans="4:10">
      <c r="D3720" s="3" t="str">
        <f t="shared" si="355"/>
        <v>18-3</v>
      </c>
      <c r="E3720" s="3">
        <v>3716</v>
      </c>
      <c r="F3720" s="16" t="str">
        <f t="shared" ca="1" si="352"/>
        <v/>
      </c>
      <c r="G3720" s="16" t="str">
        <f t="shared" ca="1" si="354"/>
        <v/>
      </c>
      <c r="H3720" s="16" t="str">
        <f t="shared" ca="1" si="354"/>
        <v/>
      </c>
      <c r="I3720" s="16" t="str">
        <f t="shared" ca="1" si="354"/>
        <v/>
      </c>
      <c r="J3720" s="16" t="str">
        <f t="shared" ca="1" si="354"/>
        <v/>
      </c>
    </row>
    <row r="3721" spans="4:10">
      <c r="D3721" s="3" t="str">
        <f t="shared" si="355"/>
        <v>18-3</v>
      </c>
      <c r="E3721" s="3">
        <v>3717</v>
      </c>
      <c r="F3721" s="16" t="str">
        <f t="shared" ca="1" si="352"/>
        <v/>
      </c>
      <c r="G3721" s="16" t="str">
        <f t="shared" ca="1" si="354"/>
        <v/>
      </c>
      <c r="H3721" s="16" t="str">
        <f t="shared" ca="1" si="354"/>
        <v/>
      </c>
      <c r="I3721" s="16" t="str">
        <f t="shared" ca="1" si="354"/>
        <v/>
      </c>
      <c r="J3721" s="16" t="str">
        <f t="shared" ca="1" si="354"/>
        <v/>
      </c>
    </row>
    <row r="3722" spans="4:10">
      <c r="D3722" s="3" t="str">
        <f t="shared" si="355"/>
        <v>18-3</v>
      </c>
      <c r="E3722" s="3">
        <v>3718</v>
      </c>
      <c r="F3722" s="16" t="str">
        <f t="shared" ca="1" si="352"/>
        <v/>
      </c>
      <c r="G3722" s="16" t="str">
        <f t="shared" ca="1" si="354"/>
        <v/>
      </c>
      <c r="H3722" s="16" t="str">
        <f t="shared" ca="1" si="354"/>
        <v/>
      </c>
      <c r="I3722" s="16" t="str">
        <f t="shared" ca="1" si="354"/>
        <v/>
      </c>
      <c r="J3722" s="16" t="str">
        <f t="shared" ca="1" si="354"/>
        <v/>
      </c>
    </row>
    <row r="3723" spans="4:10">
      <c r="D3723" s="3" t="str">
        <f t="shared" si="355"/>
        <v>18-3</v>
      </c>
      <c r="E3723" s="3">
        <v>3719</v>
      </c>
      <c r="F3723" s="16" t="str">
        <f t="shared" ca="1" si="352"/>
        <v/>
      </c>
      <c r="G3723" s="16" t="str">
        <f t="shared" ca="1" si="354"/>
        <v/>
      </c>
      <c r="H3723" s="16" t="str">
        <f t="shared" ca="1" si="354"/>
        <v/>
      </c>
      <c r="I3723" s="16" t="str">
        <f t="shared" ca="1" si="354"/>
        <v/>
      </c>
      <c r="J3723" s="16" t="str">
        <f t="shared" ca="1" si="354"/>
        <v/>
      </c>
    </row>
    <row r="3724" spans="4:10">
      <c r="D3724" s="3" t="str">
        <f t="shared" si="355"/>
        <v>18-3</v>
      </c>
      <c r="E3724" s="3">
        <v>3720</v>
      </c>
      <c r="F3724" s="16" t="str">
        <f t="shared" ca="1" si="352"/>
        <v/>
      </c>
      <c r="G3724" s="16" t="str">
        <f t="shared" ca="1" si="354"/>
        <v/>
      </c>
      <c r="H3724" s="16" t="str">
        <f t="shared" ca="1" si="354"/>
        <v/>
      </c>
      <c r="I3724" s="16" t="str">
        <f t="shared" ca="1" si="354"/>
        <v/>
      </c>
      <c r="J3724" s="16" t="str">
        <f t="shared" ca="1" si="354"/>
        <v/>
      </c>
    </row>
    <row r="3725" spans="4:10">
      <c r="D3725" s="3" t="str">
        <f t="shared" si="355"/>
        <v>18-3</v>
      </c>
      <c r="E3725" s="3">
        <v>3721</v>
      </c>
      <c r="F3725" s="16" t="str">
        <f t="shared" ca="1" si="352"/>
        <v/>
      </c>
      <c r="G3725" s="16" t="str">
        <f t="shared" ref="G3725:J3744" ca="1" si="356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725" s="16" t="str">
        <f t="shared" ca="1" si="356"/>
        <v/>
      </c>
      <c r="I3725" s="16" t="str">
        <f t="shared" ca="1" si="356"/>
        <v/>
      </c>
      <c r="J3725" s="16" t="str">
        <f t="shared" ca="1" si="356"/>
        <v/>
      </c>
    </row>
    <row r="3726" spans="4:10">
      <c r="D3726" s="3" t="str">
        <f t="shared" si="355"/>
        <v>18-3</v>
      </c>
      <c r="E3726" s="3">
        <v>3722</v>
      </c>
      <c r="F3726" s="16" t="str">
        <f t="shared" ca="1" si="352"/>
        <v/>
      </c>
      <c r="G3726" s="16" t="str">
        <f t="shared" ca="1" si="356"/>
        <v/>
      </c>
      <c r="H3726" s="16" t="str">
        <f t="shared" ca="1" si="356"/>
        <v/>
      </c>
      <c r="I3726" s="16" t="str">
        <f t="shared" ca="1" si="356"/>
        <v/>
      </c>
      <c r="J3726" s="16" t="str">
        <f t="shared" ca="1" si="356"/>
        <v/>
      </c>
    </row>
    <row r="3727" spans="4:10">
      <c r="D3727" s="3" t="str">
        <f t="shared" si="355"/>
        <v>18-3</v>
      </c>
      <c r="E3727" s="3">
        <v>3723</v>
      </c>
      <c r="F3727" s="16" t="str">
        <f t="shared" ca="1" si="352"/>
        <v/>
      </c>
      <c r="G3727" s="16" t="str">
        <f t="shared" ca="1" si="356"/>
        <v/>
      </c>
      <c r="H3727" s="16" t="str">
        <f t="shared" ca="1" si="356"/>
        <v/>
      </c>
      <c r="I3727" s="16" t="str">
        <f t="shared" ca="1" si="356"/>
        <v/>
      </c>
      <c r="J3727" s="16" t="str">
        <f t="shared" ca="1" si="356"/>
        <v/>
      </c>
    </row>
    <row r="3728" spans="4:10">
      <c r="D3728" s="3" t="str">
        <f t="shared" si="355"/>
        <v>18-3</v>
      </c>
      <c r="E3728" s="3">
        <v>3724</v>
      </c>
      <c r="F3728" s="16" t="str">
        <f t="shared" ca="1" si="352"/>
        <v/>
      </c>
      <c r="G3728" s="16" t="str">
        <f t="shared" ca="1" si="356"/>
        <v/>
      </c>
      <c r="H3728" s="16" t="str">
        <f t="shared" ca="1" si="356"/>
        <v/>
      </c>
      <c r="I3728" s="16" t="str">
        <f t="shared" ca="1" si="356"/>
        <v/>
      </c>
      <c r="J3728" s="16" t="str">
        <f t="shared" ca="1" si="356"/>
        <v/>
      </c>
    </row>
    <row r="3729" spans="4:10">
      <c r="D3729" s="3" t="str">
        <f t="shared" si="355"/>
        <v>18-3</v>
      </c>
      <c r="E3729" s="3">
        <v>3725</v>
      </c>
      <c r="F3729" s="16" t="str">
        <f t="shared" ca="1" si="352"/>
        <v/>
      </c>
      <c r="G3729" s="16" t="str">
        <f t="shared" ca="1" si="356"/>
        <v/>
      </c>
      <c r="H3729" s="16" t="str">
        <f t="shared" ca="1" si="356"/>
        <v/>
      </c>
      <c r="I3729" s="16" t="str">
        <f t="shared" ca="1" si="356"/>
        <v/>
      </c>
      <c r="J3729" s="16" t="str">
        <f t="shared" ca="1" si="356"/>
        <v/>
      </c>
    </row>
    <row r="3730" spans="4:10">
      <c r="D3730" s="3" t="str">
        <f t="shared" si="355"/>
        <v>18-3</v>
      </c>
      <c r="E3730" s="3">
        <v>3726</v>
      </c>
      <c r="F3730" s="16" t="str">
        <f t="shared" ca="1" si="352"/>
        <v/>
      </c>
      <c r="G3730" s="16" t="str">
        <f t="shared" ca="1" si="356"/>
        <v/>
      </c>
      <c r="H3730" s="16" t="str">
        <f t="shared" ca="1" si="356"/>
        <v/>
      </c>
      <c r="I3730" s="16" t="str">
        <f t="shared" ca="1" si="356"/>
        <v/>
      </c>
      <c r="J3730" s="16" t="str">
        <f t="shared" ca="1" si="356"/>
        <v/>
      </c>
    </row>
    <row r="3731" spans="4:10">
      <c r="D3731" s="3" t="str">
        <f t="shared" si="355"/>
        <v>18-3</v>
      </c>
      <c r="E3731" s="3">
        <v>3727</v>
      </c>
      <c r="F3731" s="16" t="str">
        <f t="shared" ca="1" si="352"/>
        <v/>
      </c>
      <c r="G3731" s="16" t="str">
        <f t="shared" ca="1" si="356"/>
        <v/>
      </c>
      <c r="H3731" s="16" t="str">
        <f t="shared" ca="1" si="356"/>
        <v/>
      </c>
      <c r="I3731" s="16" t="str">
        <f t="shared" ca="1" si="356"/>
        <v/>
      </c>
      <c r="J3731" s="16" t="str">
        <f t="shared" ca="1" si="356"/>
        <v/>
      </c>
    </row>
    <row r="3732" spans="4:10">
      <c r="D3732" s="3" t="str">
        <f t="shared" si="355"/>
        <v>18-3</v>
      </c>
      <c r="E3732" s="3">
        <v>3728</v>
      </c>
      <c r="F3732" s="16" t="str">
        <f t="shared" ca="1" si="352"/>
        <v/>
      </c>
      <c r="G3732" s="16" t="str">
        <f t="shared" ca="1" si="356"/>
        <v/>
      </c>
      <c r="H3732" s="16" t="str">
        <f t="shared" ca="1" si="356"/>
        <v/>
      </c>
      <c r="I3732" s="16" t="str">
        <f t="shared" ca="1" si="356"/>
        <v/>
      </c>
      <c r="J3732" s="16" t="str">
        <f t="shared" ca="1" si="356"/>
        <v/>
      </c>
    </row>
    <row r="3733" spans="4:10">
      <c r="D3733" s="3" t="str">
        <f t="shared" si="355"/>
        <v>18-4</v>
      </c>
      <c r="E3733" s="3">
        <v>3729</v>
      </c>
      <c r="F3733" s="16" t="str">
        <f t="shared" ca="1" si="352"/>
        <v/>
      </c>
      <c r="G3733" s="16" t="str">
        <f t="shared" ca="1" si="356"/>
        <v/>
      </c>
      <c r="H3733" s="16" t="str">
        <f t="shared" ca="1" si="356"/>
        <v/>
      </c>
      <c r="I3733" s="16" t="str">
        <f t="shared" ca="1" si="356"/>
        <v/>
      </c>
      <c r="J3733" s="16" t="str">
        <f t="shared" ca="1" si="356"/>
        <v/>
      </c>
    </row>
    <row r="3734" spans="4:10">
      <c r="D3734" s="3" t="str">
        <f t="shared" si="355"/>
        <v>18-4</v>
      </c>
      <c r="E3734" s="3">
        <v>3730</v>
      </c>
      <c r="F3734" s="16" t="str">
        <f t="shared" ca="1" si="352"/>
        <v/>
      </c>
      <c r="G3734" s="16" t="str">
        <f t="shared" ca="1" si="356"/>
        <v/>
      </c>
      <c r="H3734" s="16" t="str">
        <f t="shared" ca="1" si="356"/>
        <v/>
      </c>
      <c r="I3734" s="16" t="str">
        <f t="shared" ca="1" si="356"/>
        <v/>
      </c>
      <c r="J3734" s="16" t="str">
        <f t="shared" ca="1" si="356"/>
        <v/>
      </c>
    </row>
    <row r="3735" spans="4:10">
      <c r="D3735" s="3" t="str">
        <f t="shared" si="355"/>
        <v>18-4</v>
      </c>
      <c r="E3735" s="3">
        <v>3731</v>
      </c>
      <c r="F3735" s="16" t="str">
        <f t="shared" ca="1" si="352"/>
        <v/>
      </c>
      <c r="G3735" s="16" t="str">
        <f t="shared" ca="1" si="356"/>
        <v/>
      </c>
      <c r="H3735" s="16" t="str">
        <f t="shared" ca="1" si="356"/>
        <v/>
      </c>
      <c r="I3735" s="16" t="str">
        <f t="shared" ca="1" si="356"/>
        <v/>
      </c>
      <c r="J3735" s="16" t="str">
        <f t="shared" ca="1" si="356"/>
        <v/>
      </c>
    </row>
    <row r="3736" spans="4:10">
      <c r="D3736" s="3" t="str">
        <f t="shared" si="355"/>
        <v>18-4</v>
      </c>
      <c r="E3736" s="3">
        <v>3732</v>
      </c>
      <c r="F3736" s="16" t="str">
        <f t="shared" ca="1" si="352"/>
        <v/>
      </c>
      <c r="G3736" s="16" t="str">
        <f t="shared" ca="1" si="356"/>
        <v/>
      </c>
      <c r="H3736" s="16" t="str">
        <f t="shared" ca="1" si="356"/>
        <v/>
      </c>
      <c r="I3736" s="16" t="str">
        <f t="shared" ca="1" si="356"/>
        <v/>
      </c>
      <c r="J3736" s="16" t="str">
        <f t="shared" ca="1" si="356"/>
        <v/>
      </c>
    </row>
    <row r="3737" spans="4:10">
      <c r="D3737" s="3" t="str">
        <f t="shared" si="355"/>
        <v>18-4</v>
      </c>
      <c r="E3737" s="3">
        <v>3733</v>
      </c>
      <c r="F3737" s="16" t="str">
        <f t="shared" ca="1" si="352"/>
        <v/>
      </c>
      <c r="G3737" s="16" t="str">
        <f t="shared" ca="1" si="356"/>
        <v/>
      </c>
      <c r="H3737" s="16" t="str">
        <f t="shared" ca="1" si="356"/>
        <v/>
      </c>
      <c r="I3737" s="16" t="str">
        <f t="shared" ca="1" si="356"/>
        <v/>
      </c>
      <c r="J3737" s="16" t="str">
        <f t="shared" ca="1" si="356"/>
        <v/>
      </c>
    </row>
    <row r="3738" spans="4:10">
      <c r="D3738" s="3" t="str">
        <f t="shared" si="355"/>
        <v>18-4</v>
      </c>
      <c r="E3738" s="3">
        <v>3734</v>
      </c>
      <c r="F3738" s="16" t="str">
        <f t="shared" ca="1" si="352"/>
        <v/>
      </c>
      <c r="G3738" s="16" t="str">
        <f t="shared" ca="1" si="356"/>
        <v/>
      </c>
      <c r="H3738" s="16" t="str">
        <f t="shared" ca="1" si="356"/>
        <v/>
      </c>
      <c r="I3738" s="16" t="str">
        <f t="shared" ca="1" si="356"/>
        <v/>
      </c>
      <c r="J3738" s="16" t="str">
        <f t="shared" ca="1" si="356"/>
        <v/>
      </c>
    </row>
    <row r="3739" spans="4:10">
      <c r="D3739" s="3" t="str">
        <f t="shared" si="355"/>
        <v>18-4</v>
      </c>
      <c r="E3739" s="3">
        <v>3735</v>
      </c>
      <c r="F3739" s="16" t="str">
        <f t="shared" ca="1" si="352"/>
        <v/>
      </c>
      <c r="G3739" s="16" t="str">
        <f t="shared" ca="1" si="356"/>
        <v/>
      </c>
      <c r="H3739" s="16" t="str">
        <f t="shared" ca="1" si="356"/>
        <v/>
      </c>
      <c r="I3739" s="16" t="str">
        <f t="shared" ca="1" si="356"/>
        <v/>
      </c>
      <c r="J3739" s="16" t="str">
        <f t="shared" ca="1" si="356"/>
        <v/>
      </c>
    </row>
    <row r="3740" spans="4:10">
      <c r="D3740" s="3" t="str">
        <f t="shared" si="355"/>
        <v>18-4</v>
      </c>
      <c r="E3740" s="3">
        <v>3736</v>
      </c>
      <c r="F3740" s="16" t="str">
        <f t="shared" ca="1" si="352"/>
        <v/>
      </c>
      <c r="G3740" s="16" t="str">
        <f t="shared" ca="1" si="356"/>
        <v/>
      </c>
      <c r="H3740" s="16" t="str">
        <f t="shared" ca="1" si="356"/>
        <v/>
      </c>
      <c r="I3740" s="16" t="str">
        <f t="shared" ca="1" si="356"/>
        <v/>
      </c>
      <c r="J3740" s="16" t="str">
        <f t="shared" ca="1" si="356"/>
        <v/>
      </c>
    </row>
    <row r="3741" spans="4:10">
      <c r="D3741" s="3" t="str">
        <f t="shared" si="355"/>
        <v>18-4</v>
      </c>
      <c r="E3741" s="3">
        <v>3737</v>
      </c>
      <c r="F3741" s="16" t="str">
        <f t="shared" ca="1" si="352"/>
        <v/>
      </c>
      <c r="G3741" s="16" t="str">
        <f t="shared" ca="1" si="356"/>
        <v/>
      </c>
      <c r="H3741" s="16" t="str">
        <f t="shared" ca="1" si="356"/>
        <v/>
      </c>
      <c r="I3741" s="16" t="str">
        <f t="shared" ca="1" si="356"/>
        <v/>
      </c>
      <c r="J3741" s="16" t="str">
        <f t="shared" ca="1" si="356"/>
        <v/>
      </c>
    </row>
    <row r="3742" spans="4:10">
      <c r="D3742" s="3" t="str">
        <f t="shared" si="355"/>
        <v>18-4</v>
      </c>
      <c r="E3742" s="3">
        <v>3738</v>
      </c>
      <c r="F3742" s="16" t="str">
        <f t="shared" ca="1" si="352"/>
        <v/>
      </c>
      <c r="G3742" s="16" t="str">
        <f t="shared" ca="1" si="356"/>
        <v/>
      </c>
      <c r="H3742" s="16" t="str">
        <f t="shared" ca="1" si="356"/>
        <v/>
      </c>
      <c r="I3742" s="16" t="str">
        <f t="shared" ca="1" si="356"/>
        <v/>
      </c>
      <c r="J3742" s="16" t="str">
        <f t="shared" ca="1" si="356"/>
        <v/>
      </c>
    </row>
    <row r="3743" spans="4:10">
      <c r="D3743" s="3" t="str">
        <f t="shared" si="355"/>
        <v>18-4</v>
      </c>
      <c r="E3743" s="3">
        <v>3739</v>
      </c>
      <c r="F3743" s="16" t="str">
        <f t="shared" ca="1" si="352"/>
        <v/>
      </c>
      <c r="G3743" s="16" t="str">
        <f t="shared" ca="1" si="356"/>
        <v/>
      </c>
      <c r="H3743" s="16" t="str">
        <f t="shared" ca="1" si="356"/>
        <v/>
      </c>
      <c r="I3743" s="16" t="str">
        <f t="shared" ca="1" si="356"/>
        <v/>
      </c>
      <c r="J3743" s="16" t="str">
        <f t="shared" ca="1" si="356"/>
        <v/>
      </c>
    </row>
    <row r="3744" spans="4:10">
      <c r="D3744" s="3" t="str">
        <f t="shared" si="355"/>
        <v>18-4</v>
      </c>
      <c r="E3744" s="3">
        <v>3740</v>
      </c>
      <c r="F3744" s="16" t="str">
        <f t="shared" ca="1" si="352"/>
        <v/>
      </c>
      <c r="G3744" s="16" t="str">
        <f t="shared" ca="1" si="356"/>
        <v/>
      </c>
      <c r="H3744" s="16" t="str">
        <f t="shared" ca="1" si="356"/>
        <v/>
      </c>
      <c r="I3744" s="16" t="str">
        <f t="shared" ca="1" si="356"/>
        <v/>
      </c>
      <c r="J3744" s="16" t="str">
        <f t="shared" ca="1" si="356"/>
        <v/>
      </c>
    </row>
    <row r="3745" spans="4:10">
      <c r="D3745" s="3" t="str">
        <f t="shared" si="355"/>
        <v>18-4</v>
      </c>
      <c r="E3745" s="3">
        <v>3741</v>
      </c>
      <c r="F3745" s="16" t="str">
        <f t="shared" ca="1" si="352"/>
        <v/>
      </c>
      <c r="G3745" s="16" t="str">
        <f t="shared" ref="G3745:J3764" ca="1" si="357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745" s="16" t="str">
        <f t="shared" ca="1" si="357"/>
        <v/>
      </c>
      <c r="I3745" s="16" t="str">
        <f t="shared" ca="1" si="357"/>
        <v/>
      </c>
      <c r="J3745" s="16" t="str">
        <f t="shared" ca="1" si="357"/>
        <v/>
      </c>
    </row>
    <row r="3746" spans="4:10">
      <c r="D3746" s="3" t="str">
        <f t="shared" si="355"/>
        <v>18-4</v>
      </c>
      <c r="E3746" s="3">
        <v>3742</v>
      </c>
      <c r="F3746" s="16" t="str">
        <f t="shared" ca="1" si="352"/>
        <v/>
      </c>
      <c r="G3746" s="16" t="str">
        <f t="shared" ca="1" si="357"/>
        <v/>
      </c>
      <c r="H3746" s="16" t="str">
        <f t="shared" ca="1" si="357"/>
        <v/>
      </c>
      <c r="I3746" s="16" t="str">
        <f t="shared" ca="1" si="357"/>
        <v/>
      </c>
      <c r="J3746" s="16" t="str">
        <f t="shared" ca="1" si="357"/>
        <v/>
      </c>
    </row>
    <row r="3747" spans="4:10">
      <c r="D3747" s="3" t="str">
        <f t="shared" si="355"/>
        <v>18-4</v>
      </c>
      <c r="E3747" s="3">
        <v>3743</v>
      </c>
      <c r="F3747" s="16" t="str">
        <f t="shared" ca="1" si="352"/>
        <v/>
      </c>
      <c r="G3747" s="16" t="str">
        <f t="shared" ca="1" si="357"/>
        <v/>
      </c>
      <c r="H3747" s="16" t="str">
        <f t="shared" ca="1" si="357"/>
        <v/>
      </c>
      <c r="I3747" s="16" t="str">
        <f t="shared" ca="1" si="357"/>
        <v/>
      </c>
      <c r="J3747" s="16" t="str">
        <f t="shared" ca="1" si="357"/>
        <v/>
      </c>
    </row>
    <row r="3748" spans="4:10">
      <c r="D3748" s="3" t="str">
        <f t="shared" si="355"/>
        <v>18-4</v>
      </c>
      <c r="E3748" s="3">
        <v>3744</v>
      </c>
      <c r="F3748" s="16" t="str">
        <f t="shared" ca="1" si="352"/>
        <v/>
      </c>
      <c r="G3748" s="16" t="str">
        <f t="shared" ca="1" si="357"/>
        <v/>
      </c>
      <c r="H3748" s="16" t="str">
        <f t="shared" ca="1" si="357"/>
        <v/>
      </c>
      <c r="I3748" s="16" t="str">
        <f t="shared" ca="1" si="357"/>
        <v/>
      </c>
      <c r="J3748" s="16" t="str">
        <f t="shared" ca="1" si="357"/>
        <v/>
      </c>
    </row>
    <row r="3749" spans="4:10">
      <c r="D3749" s="3" t="str">
        <f t="shared" si="355"/>
        <v>18-5</v>
      </c>
      <c r="E3749" s="3">
        <v>3745</v>
      </c>
      <c r="F3749" s="16" t="str">
        <f t="shared" ref="F3749:F3812" ca="1" si="358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749" s="16" t="str">
        <f t="shared" ca="1" si="357"/>
        <v/>
      </c>
      <c r="H3749" s="16" t="str">
        <f t="shared" ca="1" si="357"/>
        <v/>
      </c>
      <c r="I3749" s="16" t="str">
        <f t="shared" ca="1" si="357"/>
        <v/>
      </c>
      <c r="J3749" s="16" t="str">
        <f t="shared" ca="1" si="357"/>
        <v/>
      </c>
    </row>
    <row r="3750" spans="4:10">
      <c r="D3750" s="3" t="str">
        <f t="shared" si="355"/>
        <v>18-5</v>
      </c>
      <c r="E3750" s="3">
        <v>3746</v>
      </c>
      <c r="F3750" s="16" t="str">
        <f t="shared" ca="1" si="358"/>
        <v/>
      </c>
      <c r="G3750" s="16" t="str">
        <f t="shared" ca="1" si="357"/>
        <v/>
      </c>
      <c r="H3750" s="16" t="str">
        <f t="shared" ca="1" si="357"/>
        <v/>
      </c>
      <c r="I3750" s="16" t="str">
        <f t="shared" ca="1" si="357"/>
        <v/>
      </c>
      <c r="J3750" s="16" t="str">
        <f t="shared" ca="1" si="357"/>
        <v/>
      </c>
    </row>
    <row r="3751" spans="4:10">
      <c r="D3751" s="3" t="str">
        <f t="shared" si="355"/>
        <v>18-5</v>
      </c>
      <c r="E3751" s="3">
        <v>3747</v>
      </c>
      <c r="F3751" s="16" t="str">
        <f t="shared" ca="1" si="358"/>
        <v/>
      </c>
      <c r="G3751" s="16" t="str">
        <f t="shared" ca="1" si="357"/>
        <v/>
      </c>
      <c r="H3751" s="16" t="str">
        <f t="shared" ca="1" si="357"/>
        <v/>
      </c>
      <c r="I3751" s="16" t="str">
        <f t="shared" ca="1" si="357"/>
        <v/>
      </c>
      <c r="J3751" s="16" t="str">
        <f t="shared" ca="1" si="357"/>
        <v/>
      </c>
    </row>
    <row r="3752" spans="4:10">
      <c r="D3752" s="3" t="str">
        <f t="shared" si="355"/>
        <v>18-5</v>
      </c>
      <c r="E3752" s="3">
        <v>3748</v>
      </c>
      <c r="F3752" s="16" t="str">
        <f t="shared" ca="1" si="358"/>
        <v/>
      </c>
      <c r="G3752" s="16" t="str">
        <f t="shared" ca="1" si="357"/>
        <v/>
      </c>
      <c r="H3752" s="16" t="str">
        <f t="shared" ca="1" si="357"/>
        <v/>
      </c>
      <c r="I3752" s="16" t="str">
        <f t="shared" ca="1" si="357"/>
        <v/>
      </c>
      <c r="J3752" s="16" t="str">
        <f t="shared" ca="1" si="357"/>
        <v/>
      </c>
    </row>
    <row r="3753" spans="4:10">
      <c r="D3753" s="3" t="str">
        <f t="shared" si="355"/>
        <v>18-5</v>
      </c>
      <c r="E3753" s="3">
        <v>3749</v>
      </c>
      <c r="F3753" s="16" t="str">
        <f t="shared" ca="1" si="358"/>
        <v/>
      </c>
      <c r="G3753" s="16" t="str">
        <f t="shared" ca="1" si="357"/>
        <v/>
      </c>
      <c r="H3753" s="16" t="str">
        <f t="shared" ca="1" si="357"/>
        <v/>
      </c>
      <c r="I3753" s="16" t="str">
        <f t="shared" ca="1" si="357"/>
        <v/>
      </c>
      <c r="J3753" s="16" t="str">
        <f t="shared" ca="1" si="357"/>
        <v/>
      </c>
    </row>
    <row r="3754" spans="4:10">
      <c r="D3754" s="3" t="str">
        <f t="shared" si="355"/>
        <v>18-5</v>
      </c>
      <c r="E3754" s="3">
        <v>3750</v>
      </c>
      <c r="F3754" s="16" t="str">
        <f t="shared" ca="1" si="358"/>
        <v/>
      </c>
      <c r="G3754" s="16" t="str">
        <f t="shared" ca="1" si="357"/>
        <v/>
      </c>
      <c r="H3754" s="16" t="str">
        <f t="shared" ca="1" si="357"/>
        <v/>
      </c>
      <c r="I3754" s="16" t="str">
        <f t="shared" ca="1" si="357"/>
        <v/>
      </c>
      <c r="J3754" s="16" t="str">
        <f t="shared" ca="1" si="357"/>
        <v/>
      </c>
    </row>
    <row r="3755" spans="4:10">
      <c r="D3755" s="3" t="str">
        <f t="shared" si="355"/>
        <v>18-5</v>
      </c>
      <c r="E3755" s="3">
        <v>3751</v>
      </c>
      <c r="F3755" s="16" t="str">
        <f t="shared" ca="1" si="358"/>
        <v/>
      </c>
      <c r="G3755" s="16" t="str">
        <f t="shared" ca="1" si="357"/>
        <v/>
      </c>
      <c r="H3755" s="16" t="str">
        <f t="shared" ca="1" si="357"/>
        <v/>
      </c>
      <c r="I3755" s="16" t="str">
        <f t="shared" ca="1" si="357"/>
        <v/>
      </c>
      <c r="J3755" s="16" t="str">
        <f t="shared" ca="1" si="357"/>
        <v/>
      </c>
    </row>
    <row r="3756" spans="4:10">
      <c r="D3756" s="3" t="str">
        <f t="shared" si="355"/>
        <v>18-5</v>
      </c>
      <c r="E3756" s="3">
        <v>3752</v>
      </c>
      <c r="F3756" s="16" t="str">
        <f t="shared" ca="1" si="358"/>
        <v/>
      </c>
      <c r="G3756" s="16" t="str">
        <f t="shared" ca="1" si="357"/>
        <v/>
      </c>
      <c r="H3756" s="16" t="str">
        <f t="shared" ca="1" si="357"/>
        <v/>
      </c>
      <c r="I3756" s="16" t="str">
        <f t="shared" ca="1" si="357"/>
        <v/>
      </c>
      <c r="J3756" s="16" t="str">
        <f t="shared" ca="1" si="357"/>
        <v/>
      </c>
    </row>
    <row r="3757" spans="4:10">
      <c r="D3757" s="3" t="str">
        <f t="shared" si="355"/>
        <v>18-5</v>
      </c>
      <c r="E3757" s="3">
        <v>3753</v>
      </c>
      <c r="F3757" s="16" t="str">
        <f t="shared" ca="1" si="358"/>
        <v/>
      </c>
      <c r="G3757" s="16" t="str">
        <f t="shared" ca="1" si="357"/>
        <v/>
      </c>
      <c r="H3757" s="16" t="str">
        <f t="shared" ca="1" si="357"/>
        <v/>
      </c>
      <c r="I3757" s="16" t="str">
        <f t="shared" ca="1" si="357"/>
        <v/>
      </c>
      <c r="J3757" s="16" t="str">
        <f t="shared" ca="1" si="357"/>
        <v/>
      </c>
    </row>
    <row r="3758" spans="4:10">
      <c r="D3758" s="3" t="str">
        <f t="shared" si="355"/>
        <v>18-5</v>
      </c>
      <c r="E3758" s="3">
        <v>3754</v>
      </c>
      <c r="F3758" s="16" t="str">
        <f t="shared" ca="1" si="358"/>
        <v/>
      </c>
      <c r="G3758" s="16" t="str">
        <f t="shared" ca="1" si="357"/>
        <v/>
      </c>
      <c r="H3758" s="16" t="str">
        <f t="shared" ca="1" si="357"/>
        <v/>
      </c>
      <c r="I3758" s="16" t="str">
        <f t="shared" ca="1" si="357"/>
        <v/>
      </c>
      <c r="J3758" s="16" t="str">
        <f t="shared" ca="1" si="357"/>
        <v/>
      </c>
    </row>
    <row r="3759" spans="4:10">
      <c r="D3759" s="3" t="str">
        <f t="shared" si="355"/>
        <v>18-5</v>
      </c>
      <c r="E3759" s="3">
        <v>3755</v>
      </c>
      <c r="F3759" s="16" t="str">
        <f t="shared" ca="1" si="358"/>
        <v/>
      </c>
      <c r="G3759" s="16" t="str">
        <f t="shared" ca="1" si="357"/>
        <v/>
      </c>
      <c r="H3759" s="16" t="str">
        <f t="shared" ca="1" si="357"/>
        <v/>
      </c>
      <c r="I3759" s="16" t="str">
        <f t="shared" ca="1" si="357"/>
        <v/>
      </c>
      <c r="J3759" s="16" t="str">
        <f t="shared" ca="1" si="357"/>
        <v/>
      </c>
    </row>
    <row r="3760" spans="4:10">
      <c r="D3760" s="3" t="str">
        <f t="shared" si="355"/>
        <v>18-5</v>
      </c>
      <c r="E3760" s="3">
        <v>3756</v>
      </c>
      <c r="F3760" s="16" t="str">
        <f t="shared" ca="1" si="358"/>
        <v/>
      </c>
      <c r="G3760" s="16" t="str">
        <f t="shared" ca="1" si="357"/>
        <v/>
      </c>
      <c r="H3760" s="16" t="str">
        <f t="shared" ca="1" si="357"/>
        <v/>
      </c>
      <c r="I3760" s="16" t="str">
        <f t="shared" ca="1" si="357"/>
        <v/>
      </c>
      <c r="J3760" s="16" t="str">
        <f t="shared" ca="1" si="357"/>
        <v/>
      </c>
    </row>
    <row r="3761" spans="4:10">
      <c r="D3761" s="3" t="str">
        <f t="shared" si="355"/>
        <v>18-5</v>
      </c>
      <c r="E3761" s="3">
        <v>3757</v>
      </c>
      <c r="F3761" s="16" t="str">
        <f t="shared" ca="1" si="358"/>
        <v/>
      </c>
      <c r="G3761" s="16" t="str">
        <f t="shared" ca="1" si="357"/>
        <v/>
      </c>
      <c r="H3761" s="16" t="str">
        <f t="shared" ca="1" si="357"/>
        <v/>
      </c>
      <c r="I3761" s="16" t="str">
        <f t="shared" ca="1" si="357"/>
        <v/>
      </c>
      <c r="J3761" s="16" t="str">
        <f t="shared" ca="1" si="357"/>
        <v/>
      </c>
    </row>
    <row r="3762" spans="4:10">
      <c r="D3762" s="3" t="str">
        <f t="shared" si="355"/>
        <v>18-5</v>
      </c>
      <c r="E3762" s="3">
        <v>3758</v>
      </c>
      <c r="F3762" s="16" t="str">
        <f t="shared" ca="1" si="358"/>
        <v/>
      </c>
      <c r="G3762" s="16" t="str">
        <f t="shared" ca="1" si="357"/>
        <v/>
      </c>
      <c r="H3762" s="16" t="str">
        <f t="shared" ca="1" si="357"/>
        <v/>
      </c>
      <c r="I3762" s="16" t="str">
        <f t="shared" ca="1" si="357"/>
        <v/>
      </c>
      <c r="J3762" s="16" t="str">
        <f t="shared" ca="1" si="357"/>
        <v/>
      </c>
    </row>
    <row r="3763" spans="4:10">
      <c r="D3763" s="3" t="str">
        <f t="shared" si="355"/>
        <v>18-5</v>
      </c>
      <c r="E3763" s="3">
        <v>3759</v>
      </c>
      <c r="F3763" s="16" t="str">
        <f t="shared" ca="1" si="358"/>
        <v/>
      </c>
      <c r="G3763" s="16" t="str">
        <f t="shared" ca="1" si="357"/>
        <v/>
      </c>
      <c r="H3763" s="16" t="str">
        <f t="shared" ca="1" si="357"/>
        <v/>
      </c>
      <c r="I3763" s="16" t="str">
        <f t="shared" ca="1" si="357"/>
        <v/>
      </c>
      <c r="J3763" s="16" t="str">
        <f t="shared" ca="1" si="357"/>
        <v/>
      </c>
    </row>
    <row r="3764" spans="4:10">
      <c r="D3764" s="3" t="str">
        <f t="shared" si="355"/>
        <v>18-5</v>
      </c>
      <c r="E3764" s="3">
        <v>3760</v>
      </c>
      <c r="F3764" s="16" t="str">
        <f t="shared" ca="1" si="358"/>
        <v/>
      </c>
      <c r="G3764" s="16" t="str">
        <f t="shared" ca="1" si="357"/>
        <v/>
      </c>
      <c r="H3764" s="16" t="str">
        <f t="shared" ca="1" si="357"/>
        <v/>
      </c>
      <c r="I3764" s="16" t="str">
        <f t="shared" ca="1" si="357"/>
        <v/>
      </c>
      <c r="J3764" s="16" t="str">
        <f t="shared" ca="1" si="357"/>
        <v/>
      </c>
    </row>
    <row r="3765" spans="4:10">
      <c r="D3765" s="3" t="str">
        <f t="shared" si="355"/>
        <v>18-6</v>
      </c>
      <c r="E3765" s="3">
        <v>3761</v>
      </c>
      <c r="F3765" s="16" t="str">
        <f t="shared" ca="1" si="358"/>
        <v/>
      </c>
      <c r="G3765" s="16" t="str">
        <f t="shared" ref="G3765:J3784" ca="1" si="359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765" s="16" t="str">
        <f t="shared" ca="1" si="359"/>
        <v/>
      </c>
      <c r="I3765" s="16" t="str">
        <f t="shared" ca="1" si="359"/>
        <v/>
      </c>
      <c r="J3765" s="16" t="str">
        <f t="shared" ca="1" si="359"/>
        <v/>
      </c>
    </row>
    <row r="3766" spans="4:10">
      <c r="D3766" s="3" t="str">
        <f t="shared" si="355"/>
        <v>18-6</v>
      </c>
      <c r="E3766" s="3">
        <v>3762</v>
      </c>
      <c r="F3766" s="16" t="str">
        <f t="shared" ca="1" si="358"/>
        <v/>
      </c>
      <c r="G3766" s="16" t="str">
        <f t="shared" ca="1" si="359"/>
        <v/>
      </c>
      <c r="H3766" s="16" t="str">
        <f t="shared" ca="1" si="359"/>
        <v/>
      </c>
      <c r="I3766" s="16" t="str">
        <f t="shared" ca="1" si="359"/>
        <v/>
      </c>
      <c r="J3766" s="16" t="str">
        <f t="shared" ca="1" si="359"/>
        <v/>
      </c>
    </row>
    <row r="3767" spans="4:10">
      <c r="D3767" s="3" t="str">
        <f t="shared" si="355"/>
        <v>18-6</v>
      </c>
      <c r="E3767" s="3">
        <v>3763</v>
      </c>
      <c r="F3767" s="16" t="str">
        <f t="shared" ca="1" si="358"/>
        <v/>
      </c>
      <c r="G3767" s="16" t="str">
        <f t="shared" ca="1" si="359"/>
        <v/>
      </c>
      <c r="H3767" s="16" t="str">
        <f t="shared" ca="1" si="359"/>
        <v/>
      </c>
      <c r="I3767" s="16" t="str">
        <f t="shared" ca="1" si="359"/>
        <v/>
      </c>
      <c r="J3767" s="16" t="str">
        <f t="shared" ca="1" si="359"/>
        <v/>
      </c>
    </row>
    <row r="3768" spans="4:10">
      <c r="D3768" s="3" t="str">
        <f t="shared" si="355"/>
        <v>18-6</v>
      </c>
      <c r="E3768" s="3">
        <v>3764</v>
      </c>
      <c r="F3768" s="16" t="str">
        <f t="shared" ca="1" si="358"/>
        <v/>
      </c>
      <c r="G3768" s="16" t="str">
        <f t="shared" ca="1" si="359"/>
        <v/>
      </c>
      <c r="H3768" s="16" t="str">
        <f t="shared" ca="1" si="359"/>
        <v/>
      </c>
      <c r="I3768" s="16" t="str">
        <f t="shared" ca="1" si="359"/>
        <v/>
      </c>
      <c r="J3768" s="16" t="str">
        <f t="shared" ca="1" si="359"/>
        <v/>
      </c>
    </row>
    <row r="3769" spans="4:10">
      <c r="D3769" s="3" t="str">
        <f t="shared" si="355"/>
        <v>18-6</v>
      </c>
      <c r="E3769" s="3">
        <v>3765</v>
      </c>
      <c r="F3769" s="16" t="str">
        <f t="shared" ca="1" si="358"/>
        <v/>
      </c>
      <c r="G3769" s="16" t="str">
        <f t="shared" ca="1" si="359"/>
        <v/>
      </c>
      <c r="H3769" s="16" t="str">
        <f t="shared" ca="1" si="359"/>
        <v/>
      </c>
      <c r="I3769" s="16" t="str">
        <f t="shared" ca="1" si="359"/>
        <v/>
      </c>
      <c r="J3769" s="16" t="str">
        <f t="shared" ca="1" si="359"/>
        <v/>
      </c>
    </row>
    <row r="3770" spans="4:10">
      <c r="D3770" s="3" t="str">
        <f t="shared" si="355"/>
        <v>18-6</v>
      </c>
      <c r="E3770" s="3">
        <v>3766</v>
      </c>
      <c r="F3770" s="16" t="str">
        <f t="shared" ca="1" si="358"/>
        <v/>
      </c>
      <c r="G3770" s="16" t="str">
        <f t="shared" ca="1" si="359"/>
        <v/>
      </c>
      <c r="H3770" s="16" t="str">
        <f t="shared" ca="1" si="359"/>
        <v/>
      </c>
      <c r="I3770" s="16" t="str">
        <f t="shared" ca="1" si="359"/>
        <v/>
      </c>
      <c r="J3770" s="16" t="str">
        <f t="shared" ca="1" si="359"/>
        <v/>
      </c>
    </row>
    <row r="3771" spans="4:10">
      <c r="D3771" s="3" t="str">
        <f t="shared" si="355"/>
        <v>18-6</v>
      </c>
      <c r="E3771" s="3">
        <v>3767</v>
      </c>
      <c r="F3771" s="16" t="str">
        <f t="shared" ca="1" si="358"/>
        <v/>
      </c>
      <c r="G3771" s="16" t="str">
        <f t="shared" ca="1" si="359"/>
        <v/>
      </c>
      <c r="H3771" s="16" t="str">
        <f t="shared" ca="1" si="359"/>
        <v/>
      </c>
      <c r="I3771" s="16" t="str">
        <f t="shared" ca="1" si="359"/>
        <v/>
      </c>
      <c r="J3771" s="16" t="str">
        <f t="shared" ca="1" si="359"/>
        <v/>
      </c>
    </row>
    <row r="3772" spans="4:10">
      <c r="D3772" s="3" t="str">
        <f t="shared" si="355"/>
        <v>18-6</v>
      </c>
      <c r="E3772" s="3">
        <v>3768</v>
      </c>
      <c r="F3772" s="16" t="str">
        <f t="shared" ca="1" si="358"/>
        <v/>
      </c>
      <c r="G3772" s="16" t="str">
        <f t="shared" ca="1" si="359"/>
        <v/>
      </c>
      <c r="H3772" s="16" t="str">
        <f t="shared" ca="1" si="359"/>
        <v/>
      </c>
      <c r="I3772" s="16" t="str">
        <f t="shared" ca="1" si="359"/>
        <v/>
      </c>
      <c r="J3772" s="16" t="str">
        <f t="shared" ca="1" si="359"/>
        <v/>
      </c>
    </row>
    <row r="3773" spans="4:10">
      <c r="D3773" s="3" t="str">
        <f t="shared" si="355"/>
        <v>18-6</v>
      </c>
      <c r="E3773" s="3">
        <v>3769</v>
      </c>
      <c r="F3773" s="16" t="str">
        <f t="shared" ca="1" si="358"/>
        <v/>
      </c>
      <c r="G3773" s="16" t="str">
        <f t="shared" ca="1" si="359"/>
        <v/>
      </c>
      <c r="H3773" s="16" t="str">
        <f t="shared" ca="1" si="359"/>
        <v/>
      </c>
      <c r="I3773" s="16" t="str">
        <f t="shared" ca="1" si="359"/>
        <v/>
      </c>
      <c r="J3773" s="16" t="str">
        <f t="shared" ca="1" si="359"/>
        <v/>
      </c>
    </row>
    <row r="3774" spans="4:10">
      <c r="D3774" s="3" t="str">
        <f t="shared" si="355"/>
        <v>18-6</v>
      </c>
      <c r="E3774" s="3">
        <v>3770</v>
      </c>
      <c r="F3774" s="16" t="str">
        <f t="shared" ca="1" si="358"/>
        <v/>
      </c>
      <c r="G3774" s="16" t="str">
        <f t="shared" ca="1" si="359"/>
        <v/>
      </c>
      <c r="H3774" s="16" t="str">
        <f t="shared" ca="1" si="359"/>
        <v/>
      </c>
      <c r="I3774" s="16" t="str">
        <f t="shared" ca="1" si="359"/>
        <v/>
      </c>
      <c r="J3774" s="16" t="str">
        <f t="shared" ca="1" si="359"/>
        <v/>
      </c>
    </row>
    <row r="3775" spans="4:10">
      <c r="D3775" s="3" t="str">
        <f t="shared" si="355"/>
        <v>18-6</v>
      </c>
      <c r="E3775" s="3">
        <v>3771</v>
      </c>
      <c r="F3775" s="16" t="str">
        <f t="shared" ca="1" si="358"/>
        <v/>
      </c>
      <c r="G3775" s="16" t="str">
        <f t="shared" ca="1" si="359"/>
        <v/>
      </c>
      <c r="H3775" s="16" t="str">
        <f t="shared" ca="1" si="359"/>
        <v/>
      </c>
      <c r="I3775" s="16" t="str">
        <f t="shared" ca="1" si="359"/>
        <v/>
      </c>
      <c r="J3775" s="16" t="str">
        <f t="shared" ca="1" si="359"/>
        <v/>
      </c>
    </row>
    <row r="3776" spans="4:10">
      <c r="D3776" s="3" t="str">
        <f t="shared" si="355"/>
        <v>18-6</v>
      </c>
      <c r="E3776" s="3">
        <v>3772</v>
      </c>
      <c r="F3776" s="16" t="str">
        <f t="shared" ca="1" si="358"/>
        <v/>
      </c>
      <c r="G3776" s="16" t="str">
        <f t="shared" ca="1" si="359"/>
        <v/>
      </c>
      <c r="H3776" s="16" t="str">
        <f t="shared" ca="1" si="359"/>
        <v/>
      </c>
      <c r="I3776" s="16" t="str">
        <f t="shared" ca="1" si="359"/>
        <v/>
      </c>
      <c r="J3776" s="16" t="str">
        <f t="shared" ca="1" si="359"/>
        <v/>
      </c>
    </row>
    <row r="3777" spans="4:10">
      <c r="D3777" s="3" t="str">
        <f t="shared" si="355"/>
        <v>18-6</v>
      </c>
      <c r="E3777" s="3">
        <v>3773</v>
      </c>
      <c r="F3777" s="16" t="str">
        <f t="shared" ca="1" si="358"/>
        <v/>
      </c>
      <c r="G3777" s="16" t="str">
        <f t="shared" ca="1" si="359"/>
        <v/>
      </c>
      <c r="H3777" s="16" t="str">
        <f t="shared" ca="1" si="359"/>
        <v/>
      </c>
      <c r="I3777" s="16" t="str">
        <f t="shared" ca="1" si="359"/>
        <v/>
      </c>
      <c r="J3777" s="16" t="str">
        <f t="shared" ca="1" si="359"/>
        <v/>
      </c>
    </row>
    <row r="3778" spans="4:10">
      <c r="D3778" s="3" t="str">
        <f t="shared" si="355"/>
        <v>18-6</v>
      </c>
      <c r="E3778" s="3">
        <v>3774</v>
      </c>
      <c r="F3778" s="16" t="str">
        <f t="shared" ca="1" si="358"/>
        <v/>
      </c>
      <c r="G3778" s="16" t="str">
        <f t="shared" ca="1" si="359"/>
        <v/>
      </c>
      <c r="H3778" s="16" t="str">
        <f t="shared" ca="1" si="359"/>
        <v/>
      </c>
      <c r="I3778" s="16" t="str">
        <f t="shared" ca="1" si="359"/>
        <v/>
      </c>
      <c r="J3778" s="16" t="str">
        <f t="shared" ca="1" si="359"/>
        <v/>
      </c>
    </row>
    <row r="3779" spans="4:10">
      <c r="D3779" s="3" t="str">
        <f t="shared" si="355"/>
        <v>18-6</v>
      </c>
      <c r="E3779" s="3">
        <v>3775</v>
      </c>
      <c r="F3779" s="16" t="str">
        <f t="shared" ca="1" si="358"/>
        <v/>
      </c>
      <c r="G3779" s="16" t="str">
        <f t="shared" ca="1" si="359"/>
        <v/>
      </c>
      <c r="H3779" s="16" t="str">
        <f t="shared" ca="1" si="359"/>
        <v/>
      </c>
      <c r="I3779" s="16" t="str">
        <f t="shared" ca="1" si="359"/>
        <v/>
      </c>
      <c r="J3779" s="16" t="str">
        <f t="shared" ca="1" si="359"/>
        <v/>
      </c>
    </row>
    <row r="3780" spans="4:10">
      <c r="D3780" s="3" t="str">
        <f t="shared" si="355"/>
        <v>18-6</v>
      </c>
      <c r="E3780" s="3">
        <v>3776</v>
      </c>
      <c r="F3780" s="16" t="str">
        <f t="shared" ca="1" si="358"/>
        <v/>
      </c>
      <c r="G3780" s="16" t="str">
        <f t="shared" ca="1" si="359"/>
        <v/>
      </c>
      <c r="H3780" s="16" t="str">
        <f t="shared" ca="1" si="359"/>
        <v/>
      </c>
      <c r="I3780" s="16" t="str">
        <f t="shared" ca="1" si="359"/>
        <v/>
      </c>
      <c r="J3780" s="16" t="str">
        <f t="shared" ca="1" si="359"/>
        <v/>
      </c>
    </row>
    <row r="3781" spans="4:10">
      <c r="D3781" s="3" t="str">
        <f t="shared" ref="D3781:D3844" si="360">DEC2HEX(HEX2DEC($D$4)+FLOOR((ROW(A3777)-1)/($M$4*10),1))&amp;"-"&amp;FLOOR((ROW(A3777)-1)/$M$4,1)+1-FLOOR((ROW(A3777)-1)/($M$4*10),1)*10</f>
        <v>18-7</v>
      </c>
      <c r="E3781" s="3">
        <v>3777</v>
      </c>
      <c r="F3781" s="16" t="str">
        <f t="shared" ca="1" si="358"/>
        <v/>
      </c>
      <c r="G3781" s="16" t="str">
        <f t="shared" ca="1" si="359"/>
        <v/>
      </c>
      <c r="H3781" s="16" t="str">
        <f t="shared" ca="1" si="359"/>
        <v/>
      </c>
      <c r="I3781" s="16" t="str">
        <f t="shared" ca="1" si="359"/>
        <v/>
      </c>
      <c r="J3781" s="16" t="str">
        <f t="shared" ca="1" si="359"/>
        <v/>
      </c>
    </row>
    <row r="3782" spans="4:10">
      <c r="D3782" s="3" t="str">
        <f t="shared" si="360"/>
        <v>18-7</v>
      </c>
      <c r="E3782" s="3">
        <v>3778</v>
      </c>
      <c r="F3782" s="16" t="str">
        <f t="shared" ca="1" si="358"/>
        <v/>
      </c>
      <c r="G3782" s="16" t="str">
        <f t="shared" ca="1" si="359"/>
        <v/>
      </c>
      <c r="H3782" s="16" t="str">
        <f t="shared" ca="1" si="359"/>
        <v/>
      </c>
      <c r="I3782" s="16" t="str">
        <f t="shared" ca="1" si="359"/>
        <v/>
      </c>
      <c r="J3782" s="16" t="str">
        <f t="shared" ca="1" si="359"/>
        <v/>
      </c>
    </row>
    <row r="3783" spans="4:10">
      <c r="D3783" s="3" t="str">
        <f t="shared" si="360"/>
        <v>18-7</v>
      </c>
      <c r="E3783" s="3">
        <v>3779</v>
      </c>
      <c r="F3783" s="16" t="str">
        <f t="shared" ca="1" si="358"/>
        <v/>
      </c>
      <c r="G3783" s="16" t="str">
        <f t="shared" ca="1" si="359"/>
        <v/>
      </c>
      <c r="H3783" s="16" t="str">
        <f t="shared" ca="1" si="359"/>
        <v/>
      </c>
      <c r="I3783" s="16" t="str">
        <f t="shared" ca="1" si="359"/>
        <v/>
      </c>
      <c r="J3783" s="16" t="str">
        <f t="shared" ca="1" si="359"/>
        <v/>
      </c>
    </row>
    <row r="3784" spans="4:10">
      <c r="D3784" s="3" t="str">
        <f t="shared" si="360"/>
        <v>18-7</v>
      </c>
      <c r="E3784" s="3">
        <v>3780</v>
      </c>
      <c r="F3784" s="16" t="str">
        <f t="shared" ca="1" si="358"/>
        <v/>
      </c>
      <c r="G3784" s="16" t="str">
        <f t="shared" ca="1" si="359"/>
        <v/>
      </c>
      <c r="H3784" s="16" t="str">
        <f t="shared" ca="1" si="359"/>
        <v/>
      </c>
      <c r="I3784" s="16" t="str">
        <f t="shared" ca="1" si="359"/>
        <v/>
      </c>
      <c r="J3784" s="16" t="str">
        <f t="shared" ca="1" si="359"/>
        <v/>
      </c>
    </row>
    <row r="3785" spans="4:10">
      <c r="D3785" s="3" t="str">
        <f t="shared" si="360"/>
        <v>18-7</v>
      </c>
      <c r="E3785" s="3">
        <v>3781</v>
      </c>
      <c r="F3785" s="16" t="str">
        <f t="shared" ca="1" si="358"/>
        <v/>
      </c>
      <c r="G3785" s="16" t="str">
        <f t="shared" ref="G3785:J3804" ca="1" si="361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785" s="16" t="str">
        <f t="shared" ca="1" si="361"/>
        <v/>
      </c>
      <c r="I3785" s="16" t="str">
        <f t="shared" ca="1" si="361"/>
        <v/>
      </c>
      <c r="J3785" s="16" t="str">
        <f t="shared" ca="1" si="361"/>
        <v/>
      </c>
    </row>
    <row r="3786" spans="4:10">
      <c r="D3786" s="3" t="str">
        <f t="shared" si="360"/>
        <v>18-7</v>
      </c>
      <c r="E3786" s="3">
        <v>3782</v>
      </c>
      <c r="F3786" s="16" t="str">
        <f t="shared" ca="1" si="358"/>
        <v/>
      </c>
      <c r="G3786" s="16" t="str">
        <f t="shared" ca="1" si="361"/>
        <v/>
      </c>
      <c r="H3786" s="16" t="str">
        <f t="shared" ca="1" si="361"/>
        <v/>
      </c>
      <c r="I3786" s="16" t="str">
        <f t="shared" ca="1" si="361"/>
        <v/>
      </c>
      <c r="J3786" s="16" t="str">
        <f t="shared" ca="1" si="361"/>
        <v/>
      </c>
    </row>
    <row r="3787" spans="4:10">
      <c r="D3787" s="3" t="str">
        <f t="shared" si="360"/>
        <v>18-7</v>
      </c>
      <c r="E3787" s="3">
        <v>3783</v>
      </c>
      <c r="F3787" s="16" t="str">
        <f t="shared" ca="1" si="358"/>
        <v/>
      </c>
      <c r="G3787" s="16" t="str">
        <f t="shared" ca="1" si="361"/>
        <v/>
      </c>
      <c r="H3787" s="16" t="str">
        <f t="shared" ca="1" si="361"/>
        <v/>
      </c>
      <c r="I3787" s="16" t="str">
        <f t="shared" ca="1" si="361"/>
        <v/>
      </c>
      <c r="J3787" s="16" t="str">
        <f t="shared" ca="1" si="361"/>
        <v/>
      </c>
    </row>
    <row r="3788" spans="4:10">
      <c r="D3788" s="3" t="str">
        <f t="shared" si="360"/>
        <v>18-7</v>
      </c>
      <c r="E3788" s="3">
        <v>3784</v>
      </c>
      <c r="F3788" s="16" t="str">
        <f t="shared" ca="1" si="358"/>
        <v/>
      </c>
      <c r="G3788" s="16" t="str">
        <f t="shared" ca="1" si="361"/>
        <v/>
      </c>
      <c r="H3788" s="16" t="str">
        <f t="shared" ca="1" si="361"/>
        <v/>
      </c>
      <c r="I3788" s="16" t="str">
        <f t="shared" ca="1" si="361"/>
        <v/>
      </c>
      <c r="J3788" s="16" t="str">
        <f t="shared" ca="1" si="361"/>
        <v/>
      </c>
    </row>
    <row r="3789" spans="4:10">
      <c r="D3789" s="3" t="str">
        <f t="shared" si="360"/>
        <v>18-7</v>
      </c>
      <c r="E3789" s="3">
        <v>3785</v>
      </c>
      <c r="F3789" s="16" t="str">
        <f t="shared" ca="1" si="358"/>
        <v/>
      </c>
      <c r="G3789" s="16" t="str">
        <f t="shared" ca="1" si="361"/>
        <v/>
      </c>
      <c r="H3789" s="16" t="str">
        <f t="shared" ca="1" si="361"/>
        <v/>
      </c>
      <c r="I3789" s="16" t="str">
        <f t="shared" ca="1" si="361"/>
        <v/>
      </c>
      <c r="J3789" s="16" t="str">
        <f t="shared" ca="1" si="361"/>
        <v/>
      </c>
    </row>
    <row r="3790" spans="4:10">
      <c r="D3790" s="3" t="str">
        <f t="shared" si="360"/>
        <v>18-7</v>
      </c>
      <c r="E3790" s="3">
        <v>3786</v>
      </c>
      <c r="F3790" s="16" t="str">
        <f t="shared" ca="1" si="358"/>
        <v/>
      </c>
      <c r="G3790" s="16" t="str">
        <f t="shared" ca="1" si="361"/>
        <v/>
      </c>
      <c r="H3790" s="16" t="str">
        <f t="shared" ca="1" si="361"/>
        <v/>
      </c>
      <c r="I3790" s="16" t="str">
        <f t="shared" ca="1" si="361"/>
        <v/>
      </c>
      <c r="J3790" s="16" t="str">
        <f t="shared" ca="1" si="361"/>
        <v/>
      </c>
    </row>
    <row r="3791" spans="4:10">
      <c r="D3791" s="3" t="str">
        <f t="shared" si="360"/>
        <v>18-7</v>
      </c>
      <c r="E3791" s="3">
        <v>3787</v>
      </c>
      <c r="F3791" s="16" t="str">
        <f t="shared" ca="1" si="358"/>
        <v/>
      </c>
      <c r="G3791" s="16" t="str">
        <f t="shared" ca="1" si="361"/>
        <v/>
      </c>
      <c r="H3791" s="16" t="str">
        <f t="shared" ca="1" si="361"/>
        <v/>
      </c>
      <c r="I3791" s="16" t="str">
        <f t="shared" ca="1" si="361"/>
        <v/>
      </c>
      <c r="J3791" s="16" t="str">
        <f t="shared" ca="1" si="361"/>
        <v/>
      </c>
    </row>
    <row r="3792" spans="4:10">
      <c r="D3792" s="3" t="str">
        <f t="shared" si="360"/>
        <v>18-7</v>
      </c>
      <c r="E3792" s="3">
        <v>3788</v>
      </c>
      <c r="F3792" s="16" t="str">
        <f t="shared" ca="1" si="358"/>
        <v/>
      </c>
      <c r="G3792" s="16" t="str">
        <f t="shared" ca="1" si="361"/>
        <v/>
      </c>
      <c r="H3792" s="16" t="str">
        <f t="shared" ca="1" si="361"/>
        <v/>
      </c>
      <c r="I3792" s="16" t="str">
        <f t="shared" ca="1" si="361"/>
        <v/>
      </c>
      <c r="J3792" s="16" t="str">
        <f t="shared" ca="1" si="361"/>
        <v/>
      </c>
    </row>
    <row r="3793" spans="4:10">
      <c r="D3793" s="3" t="str">
        <f t="shared" si="360"/>
        <v>18-7</v>
      </c>
      <c r="E3793" s="3">
        <v>3789</v>
      </c>
      <c r="F3793" s="16" t="str">
        <f t="shared" ca="1" si="358"/>
        <v/>
      </c>
      <c r="G3793" s="16" t="str">
        <f t="shared" ca="1" si="361"/>
        <v/>
      </c>
      <c r="H3793" s="16" t="str">
        <f t="shared" ca="1" si="361"/>
        <v/>
      </c>
      <c r="I3793" s="16" t="str">
        <f t="shared" ca="1" si="361"/>
        <v/>
      </c>
      <c r="J3793" s="16" t="str">
        <f t="shared" ca="1" si="361"/>
        <v/>
      </c>
    </row>
    <row r="3794" spans="4:10">
      <c r="D3794" s="3" t="str">
        <f t="shared" si="360"/>
        <v>18-7</v>
      </c>
      <c r="E3794" s="3">
        <v>3790</v>
      </c>
      <c r="F3794" s="16" t="str">
        <f t="shared" ca="1" si="358"/>
        <v/>
      </c>
      <c r="G3794" s="16" t="str">
        <f t="shared" ca="1" si="361"/>
        <v/>
      </c>
      <c r="H3794" s="16" t="str">
        <f t="shared" ca="1" si="361"/>
        <v/>
      </c>
      <c r="I3794" s="16" t="str">
        <f t="shared" ca="1" si="361"/>
        <v/>
      </c>
      <c r="J3794" s="16" t="str">
        <f t="shared" ca="1" si="361"/>
        <v/>
      </c>
    </row>
    <row r="3795" spans="4:10">
      <c r="D3795" s="3" t="str">
        <f t="shared" si="360"/>
        <v>18-7</v>
      </c>
      <c r="E3795" s="3">
        <v>3791</v>
      </c>
      <c r="F3795" s="16" t="str">
        <f t="shared" ca="1" si="358"/>
        <v/>
      </c>
      <c r="G3795" s="16" t="str">
        <f t="shared" ca="1" si="361"/>
        <v/>
      </c>
      <c r="H3795" s="16" t="str">
        <f t="shared" ca="1" si="361"/>
        <v/>
      </c>
      <c r="I3795" s="16" t="str">
        <f t="shared" ca="1" si="361"/>
        <v/>
      </c>
      <c r="J3795" s="16" t="str">
        <f t="shared" ca="1" si="361"/>
        <v/>
      </c>
    </row>
    <row r="3796" spans="4:10">
      <c r="D3796" s="3" t="str">
        <f t="shared" si="360"/>
        <v>18-7</v>
      </c>
      <c r="E3796" s="3">
        <v>3792</v>
      </c>
      <c r="F3796" s="16" t="str">
        <f t="shared" ca="1" si="358"/>
        <v/>
      </c>
      <c r="G3796" s="16" t="str">
        <f t="shared" ca="1" si="361"/>
        <v/>
      </c>
      <c r="H3796" s="16" t="str">
        <f t="shared" ca="1" si="361"/>
        <v/>
      </c>
      <c r="I3796" s="16" t="str">
        <f t="shared" ca="1" si="361"/>
        <v/>
      </c>
      <c r="J3796" s="16" t="str">
        <f t="shared" ca="1" si="361"/>
        <v/>
      </c>
    </row>
    <row r="3797" spans="4:10">
      <c r="D3797" s="3" t="str">
        <f t="shared" si="360"/>
        <v>18-8</v>
      </c>
      <c r="E3797" s="3">
        <v>3793</v>
      </c>
      <c r="F3797" s="16" t="str">
        <f t="shared" ca="1" si="358"/>
        <v/>
      </c>
      <c r="G3797" s="16" t="str">
        <f t="shared" ca="1" si="361"/>
        <v/>
      </c>
      <c r="H3797" s="16" t="str">
        <f t="shared" ca="1" si="361"/>
        <v/>
      </c>
      <c r="I3797" s="16" t="str">
        <f t="shared" ca="1" si="361"/>
        <v/>
      </c>
      <c r="J3797" s="16" t="str">
        <f t="shared" ca="1" si="361"/>
        <v/>
      </c>
    </row>
    <row r="3798" spans="4:10">
      <c r="D3798" s="3" t="str">
        <f t="shared" si="360"/>
        <v>18-8</v>
      </c>
      <c r="E3798" s="3">
        <v>3794</v>
      </c>
      <c r="F3798" s="16" t="str">
        <f t="shared" ca="1" si="358"/>
        <v/>
      </c>
      <c r="G3798" s="16" t="str">
        <f t="shared" ca="1" si="361"/>
        <v/>
      </c>
      <c r="H3798" s="16" t="str">
        <f t="shared" ca="1" si="361"/>
        <v/>
      </c>
      <c r="I3798" s="16" t="str">
        <f t="shared" ca="1" si="361"/>
        <v/>
      </c>
      <c r="J3798" s="16" t="str">
        <f t="shared" ca="1" si="361"/>
        <v/>
      </c>
    </row>
    <row r="3799" spans="4:10">
      <c r="D3799" s="3" t="str">
        <f t="shared" si="360"/>
        <v>18-8</v>
      </c>
      <c r="E3799" s="3">
        <v>3795</v>
      </c>
      <c r="F3799" s="16" t="str">
        <f t="shared" ca="1" si="358"/>
        <v/>
      </c>
      <c r="G3799" s="16" t="str">
        <f t="shared" ca="1" si="361"/>
        <v/>
      </c>
      <c r="H3799" s="16" t="str">
        <f t="shared" ca="1" si="361"/>
        <v/>
      </c>
      <c r="I3799" s="16" t="str">
        <f t="shared" ca="1" si="361"/>
        <v/>
      </c>
      <c r="J3799" s="16" t="str">
        <f t="shared" ca="1" si="361"/>
        <v/>
      </c>
    </row>
    <row r="3800" spans="4:10">
      <c r="D3800" s="3" t="str">
        <f t="shared" si="360"/>
        <v>18-8</v>
      </c>
      <c r="E3800" s="3">
        <v>3796</v>
      </c>
      <c r="F3800" s="16" t="str">
        <f t="shared" ca="1" si="358"/>
        <v/>
      </c>
      <c r="G3800" s="16" t="str">
        <f t="shared" ca="1" si="361"/>
        <v/>
      </c>
      <c r="H3800" s="16" t="str">
        <f t="shared" ca="1" si="361"/>
        <v/>
      </c>
      <c r="I3800" s="16" t="str">
        <f t="shared" ca="1" si="361"/>
        <v/>
      </c>
      <c r="J3800" s="16" t="str">
        <f t="shared" ca="1" si="361"/>
        <v/>
      </c>
    </row>
    <row r="3801" spans="4:10">
      <c r="D3801" s="3" t="str">
        <f t="shared" si="360"/>
        <v>18-8</v>
      </c>
      <c r="E3801" s="3">
        <v>3797</v>
      </c>
      <c r="F3801" s="16" t="str">
        <f t="shared" ca="1" si="358"/>
        <v/>
      </c>
      <c r="G3801" s="16" t="str">
        <f t="shared" ca="1" si="361"/>
        <v/>
      </c>
      <c r="H3801" s="16" t="str">
        <f t="shared" ca="1" si="361"/>
        <v/>
      </c>
      <c r="I3801" s="16" t="str">
        <f t="shared" ca="1" si="361"/>
        <v/>
      </c>
      <c r="J3801" s="16" t="str">
        <f t="shared" ca="1" si="361"/>
        <v/>
      </c>
    </row>
    <row r="3802" spans="4:10">
      <c r="D3802" s="3" t="str">
        <f t="shared" si="360"/>
        <v>18-8</v>
      </c>
      <c r="E3802" s="3">
        <v>3798</v>
      </c>
      <c r="F3802" s="16" t="str">
        <f t="shared" ca="1" si="358"/>
        <v/>
      </c>
      <c r="G3802" s="16" t="str">
        <f t="shared" ca="1" si="361"/>
        <v/>
      </c>
      <c r="H3802" s="16" t="str">
        <f t="shared" ca="1" si="361"/>
        <v/>
      </c>
      <c r="I3802" s="16" t="str">
        <f t="shared" ca="1" si="361"/>
        <v/>
      </c>
      <c r="J3802" s="16" t="str">
        <f t="shared" ca="1" si="361"/>
        <v/>
      </c>
    </row>
    <row r="3803" spans="4:10">
      <c r="D3803" s="3" t="str">
        <f t="shared" si="360"/>
        <v>18-8</v>
      </c>
      <c r="E3803" s="3">
        <v>3799</v>
      </c>
      <c r="F3803" s="16" t="str">
        <f t="shared" ca="1" si="358"/>
        <v/>
      </c>
      <c r="G3803" s="16" t="str">
        <f t="shared" ca="1" si="361"/>
        <v/>
      </c>
      <c r="H3803" s="16" t="str">
        <f t="shared" ca="1" si="361"/>
        <v/>
      </c>
      <c r="I3803" s="16" t="str">
        <f t="shared" ca="1" si="361"/>
        <v/>
      </c>
      <c r="J3803" s="16" t="str">
        <f t="shared" ca="1" si="361"/>
        <v/>
      </c>
    </row>
    <row r="3804" spans="4:10">
      <c r="D3804" s="3" t="str">
        <f t="shared" si="360"/>
        <v>18-8</v>
      </c>
      <c r="E3804" s="3">
        <v>3800</v>
      </c>
      <c r="F3804" s="16" t="str">
        <f t="shared" ca="1" si="358"/>
        <v/>
      </c>
      <c r="G3804" s="16" t="str">
        <f t="shared" ca="1" si="361"/>
        <v/>
      </c>
      <c r="H3804" s="16" t="str">
        <f t="shared" ca="1" si="361"/>
        <v/>
      </c>
      <c r="I3804" s="16" t="str">
        <f t="shared" ca="1" si="361"/>
        <v/>
      </c>
      <c r="J3804" s="16" t="str">
        <f t="shared" ca="1" si="361"/>
        <v/>
      </c>
    </row>
    <row r="3805" spans="4:10">
      <c r="D3805" s="3" t="str">
        <f t="shared" si="360"/>
        <v>18-8</v>
      </c>
      <c r="E3805" s="3">
        <v>3801</v>
      </c>
      <c r="F3805" s="16" t="str">
        <f t="shared" ca="1" si="358"/>
        <v/>
      </c>
      <c r="G3805" s="16" t="str">
        <f t="shared" ref="G3805:J3824" ca="1" si="362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805" s="16" t="str">
        <f t="shared" ca="1" si="362"/>
        <v/>
      </c>
      <c r="I3805" s="16" t="str">
        <f t="shared" ca="1" si="362"/>
        <v/>
      </c>
      <c r="J3805" s="16" t="str">
        <f t="shared" ca="1" si="362"/>
        <v/>
      </c>
    </row>
    <row r="3806" spans="4:10">
      <c r="D3806" s="3" t="str">
        <f t="shared" si="360"/>
        <v>18-8</v>
      </c>
      <c r="E3806" s="3">
        <v>3802</v>
      </c>
      <c r="F3806" s="16" t="str">
        <f t="shared" ca="1" si="358"/>
        <v/>
      </c>
      <c r="G3806" s="16" t="str">
        <f t="shared" ca="1" si="362"/>
        <v/>
      </c>
      <c r="H3806" s="16" t="str">
        <f t="shared" ca="1" si="362"/>
        <v/>
      </c>
      <c r="I3806" s="16" t="str">
        <f t="shared" ca="1" si="362"/>
        <v/>
      </c>
      <c r="J3806" s="16" t="str">
        <f t="shared" ca="1" si="362"/>
        <v/>
      </c>
    </row>
    <row r="3807" spans="4:10">
      <c r="D3807" s="3" t="str">
        <f t="shared" si="360"/>
        <v>18-8</v>
      </c>
      <c r="E3807" s="3">
        <v>3803</v>
      </c>
      <c r="F3807" s="16" t="str">
        <f t="shared" ca="1" si="358"/>
        <v/>
      </c>
      <c r="G3807" s="16" t="str">
        <f t="shared" ca="1" si="362"/>
        <v/>
      </c>
      <c r="H3807" s="16" t="str">
        <f t="shared" ca="1" si="362"/>
        <v/>
      </c>
      <c r="I3807" s="16" t="str">
        <f t="shared" ca="1" si="362"/>
        <v/>
      </c>
      <c r="J3807" s="16" t="str">
        <f t="shared" ca="1" si="362"/>
        <v/>
      </c>
    </row>
    <row r="3808" spans="4:10">
      <c r="D3808" s="3" t="str">
        <f t="shared" si="360"/>
        <v>18-8</v>
      </c>
      <c r="E3808" s="3">
        <v>3804</v>
      </c>
      <c r="F3808" s="16" t="str">
        <f t="shared" ca="1" si="358"/>
        <v/>
      </c>
      <c r="G3808" s="16" t="str">
        <f t="shared" ca="1" si="362"/>
        <v/>
      </c>
      <c r="H3808" s="16" t="str">
        <f t="shared" ca="1" si="362"/>
        <v/>
      </c>
      <c r="I3808" s="16" t="str">
        <f t="shared" ca="1" si="362"/>
        <v/>
      </c>
      <c r="J3808" s="16" t="str">
        <f t="shared" ca="1" si="362"/>
        <v/>
      </c>
    </row>
    <row r="3809" spans="4:10">
      <c r="D3809" s="3" t="str">
        <f t="shared" si="360"/>
        <v>18-8</v>
      </c>
      <c r="E3809" s="3">
        <v>3805</v>
      </c>
      <c r="F3809" s="16" t="str">
        <f t="shared" ca="1" si="358"/>
        <v/>
      </c>
      <c r="G3809" s="16" t="str">
        <f t="shared" ca="1" si="362"/>
        <v/>
      </c>
      <c r="H3809" s="16" t="str">
        <f t="shared" ca="1" si="362"/>
        <v/>
      </c>
      <c r="I3809" s="16" t="str">
        <f t="shared" ca="1" si="362"/>
        <v/>
      </c>
      <c r="J3809" s="16" t="str">
        <f t="shared" ca="1" si="362"/>
        <v/>
      </c>
    </row>
    <row r="3810" spans="4:10">
      <c r="D3810" s="3" t="str">
        <f t="shared" si="360"/>
        <v>18-8</v>
      </c>
      <c r="E3810" s="3">
        <v>3806</v>
      </c>
      <c r="F3810" s="16" t="str">
        <f t="shared" ca="1" si="358"/>
        <v/>
      </c>
      <c r="G3810" s="16" t="str">
        <f t="shared" ca="1" si="362"/>
        <v/>
      </c>
      <c r="H3810" s="16" t="str">
        <f t="shared" ca="1" si="362"/>
        <v/>
      </c>
      <c r="I3810" s="16" t="str">
        <f t="shared" ca="1" si="362"/>
        <v/>
      </c>
      <c r="J3810" s="16" t="str">
        <f t="shared" ca="1" si="362"/>
        <v/>
      </c>
    </row>
    <row r="3811" spans="4:10">
      <c r="D3811" s="3" t="str">
        <f t="shared" si="360"/>
        <v>18-8</v>
      </c>
      <c r="E3811" s="3">
        <v>3807</v>
      </c>
      <c r="F3811" s="16" t="str">
        <f t="shared" ca="1" si="358"/>
        <v/>
      </c>
      <c r="G3811" s="16" t="str">
        <f t="shared" ca="1" si="362"/>
        <v/>
      </c>
      <c r="H3811" s="16" t="str">
        <f t="shared" ca="1" si="362"/>
        <v/>
      </c>
      <c r="I3811" s="16" t="str">
        <f t="shared" ca="1" si="362"/>
        <v/>
      </c>
      <c r="J3811" s="16" t="str">
        <f t="shared" ca="1" si="362"/>
        <v/>
      </c>
    </row>
    <row r="3812" spans="4:10">
      <c r="D3812" s="3" t="str">
        <f t="shared" si="360"/>
        <v>18-8</v>
      </c>
      <c r="E3812" s="3">
        <v>3808</v>
      </c>
      <c r="F3812" s="16" t="str">
        <f t="shared" ca="1" si="358"/>
        <v/>
      </c>
      <c r="G3812" s="16" t="str">
        <f t="shared" ca="1" si="362"/>
        <v/>
      </c>
      <c r="H3812" s="16" t="str">
        <f t="shared" ca="1" si="362"/>
        <v/>
      </c>
      <c r="I3812" s="16" t="str">
        <f t="shared" ca="1" si="362"/>
        <v/>
      </c>
      <c r="J3812" s="16" t="str">
        <f t="shared" ca="1" si="362"/>
        <v/>
      </c>
    </row>
    <row r="3813" spans="4:10">
      <c r="D3813" s="3" t="str">
        <f t="shared" si="360"/>
        <v>18-9</v>
      </c>
      <c r="E3813" s="3">
        <v>3809</v>
      </c>
      <c r="F3813" s="16" t="str">
        <f t="shared" ref="F3813:F3844" ca="1" si="363">IF(OR(INDIRECT("DO!"&amp;ADDRESS(MOD(ROW()-5,160)+7,4+FLOOR((ROW()-5)/320,1)*8))="",INDIRECT("DO!"&amp;ADDRESS(MOD(ROW()-5,160)+7,COLUMN()-2+FLOOR((ROW()-5)/320,1)*8))=""),"",TEXT(ROUNDDOWN(INDIRECT("DO!"&amp;ADDRESS(MOD(ROW()-5,160)+7,COLUMN()-2+FLOOR((ROW()-5)/320,1)*8)),0),"000"))</f>
        <v/>
      </c>
      <c r="G3813" s="16" t="str">
        <f t="shared" ca="1" si="362"/>
        <v/>
      </c>
      <c r="H3813" s="16" t="str">
        <f t="shared" ca="1" si="362"/>
        <v/>
      </c>
      <c r="I3813" s="16" t="str">
        <f t="shared" ca="1" si="362"/>
        <v/>
      </c>
      <c r="J3813" s="16" t="str">
        <f t="shared" ca="1" si="362"/>
        <v/>
      </c>
    </row>
    <row r="3814" spans="4:10">
      <c r="D3814" s="3" t="str">
        <f t="shared" si="360"/>
        <v>18-9</v>
      </c>
      <c r="E3814" s="3">
        <v>3810</v>
      </c>
      <c r="F3814" s="16" t="str">
        <f t="shared" ca="1" si="363"/>
        <v/>
      </c>
      <c r="G3814" s="16" t="str">
        <f t="shared" ca="1" si="362"/>
        <v/>
      </c>
      <c r="H3814" s="16" t="str">
        <f t="shared" ca="1" si="362"/>
        <v/>
      </c>
      <c r="I3814" s="16" t="str">
        <f t="shared" ca="1" si="362"/>
        <v/>
      </c>
      <c r="J3814" s="16" t="str">
        <f t="shared" ca="1" si="362"/>
        <v/>
      </c>
    </row>
    <row r="3815" spans="4:10">
      <c r="D3815" s="3" t="str">
        <f t="shared" si="360"/>
        <v>18-9</v>
      </c>
      <c r="E3815" s="3">
        <v>3811</v>
      </c>
      <c r="F3815" s="16" t="str">
        <f t="shared" ca="1" si="363"/>
        <v/>
      </c>
      <c r="G3815" s="16" t="str">
        <f t="shared" ca="1" si="362"/>
        <v/>
      </c>
      <c r="H3815" s="16" t="str">
        <f t="shared" ca="1" si="362"/>
        <v/>
      </c>
      <c r="I3815" s="16" t="str">
        <f t="shared" ca="1" si="362"/>
        <v/>
      </c>
      <c r="J3815" s="16" t="str">
        <f t="shared" ca="1" si="362"/>
        <v/>
      </c>
    </row>
    <row r="3816" spans="4:10">
      <c r="D3816" s="3" t="str">
        <f t="shared" si="360"/>
        <v>18-9</v>
      </c>
      <c r="E3816" s="3">
        <v>3812</v>
      </c>
      <c r="F3816" s="16" t="str">
        <f t="shared" ca="1" si="363"/>
        <v/>
      </c>
      <c r="G3816" s="16" t="str">
        <f t="shared" ca="1" si="362"/>
        <v/>
      </c>
      <c r="H3816" s="16" t="str">
        <f t="shared" ca="1" si="362"/>
        <v/>
      </c>
      <c r="I3816" s="16" t="str">
        <f t="shared" ca="1" si="362"/>
        <v/>
      </c>
      <c r="J3816" s="16" t="str">
        <f t="shared" ca="1" si="362"/>
        <v/>
      </c>
    </row>
    <row r="3817" spans="4:10">
      <c r="D3817" s="3" t="str">
        <f t="shared" si="360"/>
        <v>18-9</v>
      </c>
      <c r="E3817" s="3">
        <v>3813</v>
      </c>
      <c r="F3817" s="16" t="str">
        <f t="shared" ca="1" si="363"/>
        <v/>
      </c>
      <c r="G3817" s="16" t="str">
        <f t="shared" ca="1" si="362"/>
        <v/>
      </c>
      <c r="H3817" s="16" t="str">
        <f t="shared" ca="1" si="362"/>
        <v/>
      </c>
      <c r="I3817" s="16" t="str">
        <f t="shared" ca="1" si="362"/>
        <v/>
      </c>
      <c r="J3817" s="16" t="str">
        <f t="shared" ca="1" si="362"/>
        <v/>
      </c>
    </row>
    <row r="3818" spans="4:10">
      <c r="D3818" s="3" t="str">
        <f t="shared" si="360"/>
        <v>18-9</v>
      </c>
      <c r="E3818" s="3">
        <v>3814</v>
      </c>
      <c r="F3818" s="16" t="str">
        <f t="shared" ca="1" si="363"/>
        <v/>
      </c>
      <c r="G3818" s="16" t="str">
        <f t="shared" ca="1" si="362"/>
        <v/>
      </c>
      <c r="H3818" s="16" t="str">
        <f t="shared" ca="1" si="362"/>
        <v/>
      </c>
      <c r="I3818" s="16" t="str">
        <f t="shared" ca="1" si="362"/>
        <v/>
      </c>
      <c r="J3818" s="16" t="str">
        <f t="shared" ca="1" si="362"/>
        <v/>
      </c>
    </row>
    <row r="3819" spans="4:10">
      <c r="D3819" s="3" t="str">
        <f t="shared" si="360"/>
        <v>18-9</v>
      </c>
      <c r="E3819" s="3">
        <v>3815</v>
      </c>
      <c r="F3819" s="16" t="str">
        <f t="shared" ca="1" si="363"/>
        <v/>
      </c>
      <c r="G3819" s="16" t="str">
        <f t="shared" ca="1" si="362"/>
        <v/>
      </c>
      <c r="H3819" s="16" t="str">
        <f t="shared" ca="1" si="362"/>
        <v/>
      </c>
      <c r="I3819" s="16" t="str">
        <f t="shared" ca="1" si="362"/>
        <v/>
      </c>
      <c r="J3819" s="16" t="str">
        <f t="shared" ca="1" si="362"/>
        <v/>
      </c>
    </row>
    <row r="3820" spans="4:10">
      <c r="D3820" s="3" t="str">
        <f t="shared" si="360"/>
        <v>18-9</v>
      </c>
      <c r="E3820" s="3">
        <v>3816</v>
      </c>
      <c r="F3820" s="16" t="str">
        <f t="shared" ca="1" si="363"/>
        <v/>
      </c>
      <c r="G3820" s="16" t="str">
        <f t="shared" ca="1" si="362"/>
        <v/>
      </c>
      <c r="H3820" s="16" t="str">
        <f t="shared" ca="1" si="362"/>
        <v/>
      </c>
      <c r="I3820" s="16" t="str">
        <f t="shared" ca="1" si="362"/>
        <v/>
      </c>
      <c r="J3820" s="16" t="str">
        <f t="shared" ca="1" si="362"/>
        <v/>
      </c>
    </row>
    <row r="3821" spans="4:10">
      <c r="D3821" s="3" t="str">
        <f t="shared" si="360"/>
        <v>18-9</v>
      </c>
      <c r="E3821" s="3">
        <v>3817</v>
      </c>
      <c r="F3821" s="16" t="str">
        <f t="shared" ca="1" si="363"/>
        <v/>
      </c>
      <c r="G3821" s="16" t="str">
        <f t="shared" ca="1" si="362"/>
        <v/>
      </c>
      <c r="H3821" s="16" t="str">
        <f t="shared" ca="1" si="362"/>
        <v/>
      </c>
      <c r="I3821" s="16" t="str">
        <f t="shared" ca="1" si="362"/>
        <v/>
      </c>
      <c r="J3821" s="16" t="str">
        <f t="shared" ca="1" si="362"/>
        <v/>
      </c>
    </row>
    <row r="3822" spans="4:10">
      <c r="D3822" s="3" t="str">
        <f t="shared" si="360"/>
        <v>18-9</v>
      </c>
      <c r="E3822" s="3">
        <v>3818</v>
      </c>
      <c r="F3822" s="16" t="str">
        <f t="shared" ca="1" si="363"/>
        <v/>
      </c>
      <c r="G3822" s="16" t="str">
        <f t="shared" ca="1" si="362"/>
        <v/>
      </c>
      <c r="H3822" s="16" t="str">
        <f t="shared" ca="1" si="362"/>
        <v/>
      </c>
      <c r="I3822" s="16" t="str">
        <f t="shared" ca="1" si="362"/>
        <v/>
      </c>
      <c r="J3822" s="16" t="str">
        <f t="shared" ca="1" si="362"/>
        <v/>
      </c>
    </row>
    <row r="3823" spans="4:10">
      <c r="D3823" s="3" t="str">
        <f t="shared" si="360"/>
        <v>18-9</v>
      </c>
      <c r="E3823" s="3">
        <v>3819</v>
      </c>
      <c r="F3823" s="16" t="str">
        <f t="shared" ca="1" si="363"/>
        <v/>
      </c>
      <c r="G3823" s="16" t="str">
        <f t="shared" ca="1" si="362"/>
        <v/>
      </c>
      <c r="H3823" s="16" t="str">
        <f t="shared" ca="1" si="362"/>
        <v/>
      </c>
      <c r="I3823" s="16" t="str">
        <f t="shared" ca="1" si="362"/>
        <v/>
      </c>
      <c r="J3823" s="16" t="str">
        <f t="shared" ca="1" si="362"/>
        <v/>
      </c>
    </row>
    <row r="3824" spans="4:10">
      <c r="D3824" s="3" t="str">
        <f t="shared" si="360"/>
        <v>18-9</v>
      </c>
      <c r="E3824" s="3">
        <v>3820</v>
      </c>
      <c r="F3824" s="16" t="str">
        <f t="shared" ca="1" si="363"/>
        <v/>
      </c>
      <c r="G3824" s="16" t="str">
        <f t="shared" ca="1" si="362"/>
        <v/>
      </c>
      <c r="H3824" s="16" t="str">
        <f t="shared" ca="1" si="362"/>
        <v/>
      </c>
      <c r="I3824" s="16" t="str">
        <f t="shared" ca="1" si="362"/>
        <v/>
      </c>
      <c r="J3824" s="16" t="str">
        <f t="shared" ca="1" si="362"/>
        <v/>
      </c>
    </row>
    <row r="3825" spans="4:10">
      <c r="D3825" s="3" t="str">
        <f t="shared" si="360"/>
        <v>18-9</v>
      </c>
      <c r="E3825" s="3">
        <v>3821</v>
      </c>
      <c r="F3825" s="16" t="str">
        <f t="shared" ca="1" si="363"/>
        <v/>
      </c>
      <c r="G3825" s="16" t="str">
        <f t="shared" ref="G3825:J3844" ca="1" si="364">IF(OR(INDIRECT("DO!"&amp;ADDRESS(MOD(ROW()-5,160)+7,4+FLOOR((ROW()-5)/320,1)*8))="",INDIRECT("DO!"&amp;ADDRESS(MOD(ROW()-5,160)+7,COLUMN()-2+FLOOR((ROW()-5)/320,1)*8))=""),"",INDIRECT("DO!"&amp;ADDRESS(MOD(ROW()-5,160)+7,COLUMN()-2+FLOOR((ROW()-5)/320,1)*8)))</f>
        <v/>
      </c>
      <c r="H3825" s="16" t="str">
        <f t="shared" ca="1" si="364"/>
        <v/>
      </c>
      <c r="I3825" s="16" t="str">
        <f t="shared" ca="1" si="364"/>
        <v/>
      </c>
      <c r="J3825" s="16" t="str">
        <f t="shared" ca="1" si="364"/>
        <v/>
      </c>
    </row>
    <row r="3826" spans="4:10">
      <c r="D3826" s="3" t="str">
        <f t="shared" si="360"/>
        <v>18-9</v>
      </c>
      <c r="E3826" s="3">
        <v>3822</v>
      </c>
      <c r="F3826" s="16" t="str">
        <f t="shared" ca="1" si="363"/>
        <v/>
      </c>
      <c r="G3826" s="16" t="str">
        <f t="shared" ca="1" si="364"/>
        <v/>
      </c>
      <c r="H3826" s="16" t="str">
        <f t="shared" ca="1" si="364"/>
        <v/>
      </c>
      <c r="I3826" s="16" t="str">
        <f t="shared" ca="1" si="364"/>
        <v/>
      </c>
      <c r="J3826" s="16" t="str">
        <f t="shared" ca="1" si="364"/>
        <v/>
      </c>
    </row>
    <row r="3827" spans="4:10">
      <c r="D3827" s="3" t="str">
        <f t="shared" si="360"/>
        <v>18-9</v>
      </c>
      <c r="E3827" s="3">
        <v>3823</v>
      </c>
      <c r="F3827" s="16" t="str">
        <f t="shared" ca="1" si="363"/>
        <v/>
      </c>
      <c r="G3827" s="16" t="str">
        <f t="shared" ca="1" si="364"/>
        <v/>
      </c>
      <c r="H3827" s="16" t="str">
        <f t="shared" ca="1" si="364"/>
        <v/>
      </c>
      <c r="I3827" s="16" t="str">
        <f t="shared" ca="1" si="364"/>
        <v/>
      </c>
      <c r="J3827" s="16" t="str">
        <f t="shared" ca="1" si="364"/>
        <v/>
      </c>
    </row>
    <row r="3828" spans="4:10">
      <c r="D3828" s="3" t="str">
        <f t="shared" si="360"/>
        <v>18-9</v>
      </c>
      <c r="E3828" s="3">
        <v>3824</v>
      </c>
      <c r="F3828" s="16" t="str">
        <f t="shared" ca="1" si="363"/>
        <v/>
      </c>
      <c r="G3828" s="16" t="str">
        <f t="shared" ca="1" si="364"/>
        <v/>
      </c>
      <c r="H3828" s="16" t="str">
        <f t="shared" ca="1" si="364"/>
        <v/>
      </c>
      <c r="I3828" s="16" t="str">
        <f t="shared" ca="1" si="364"/>
        <v/>
      </c>
      <c r="J3828" s="16" t="str">
        <f t="shared" ca="1" si="364"/>
        <v/>
      </c>
    </row>
    <row r="3829" spans="4:10">
      <c r="D3829" s="3" t="str">
        <f t="shared" si="360"/>
        <v>18-10</v>
      </c>
      <c r="E3829" s="3">
        <v>3825</v>
      </c>
      <c r="F3829" s="16" t="str">
        <f t="shared" ca="1" si="363"/>
        <v/>
      </c>
      <c r="G3829" s="16" t="str">
        <f t="shared" ca="1" si="364"/>
        <v/>
      </c>
      <c r="H3829" s="16" t="str">
        <f t="shared" ca="1" si="364"/>
        <v/>
      </c>
      <c r="I3829" s="16" t="str">
        <f t="shared" ca="1" si="364"/>
        <v/>
      </c>
      <c r="J3829" s="16" t="str">
        <f t="shared" ca="1" si="364"/>
        <v/>
      </c>
    </row>
    <row r="3830" spans="4:10">
      <c r="D3830" s="3" t="str">
        <f t="shared" si="360"/>
        <v>18-10</v>
      </c>
      <c r="E3830" s="3">
        <v>3826</v>
      </c>
      <c r="F3830" s="16" t="str">
        <f t="shared" ca="1" si="363"/>
        <v/>
      </c>
      <c r="G3830" s="16" t="str">
        <f t="shared" ca="1" si="364"/>
        <v/>
      </c>
      <c r="H3830" s="16" t="str">
        <f t="shared" ca="1" si="364"/>
        <v/>
      </c>
      <c r="I3830" s="16" t="str">
        <f t="shared" ca="1" si="364"/>
        <v/>
      </c>
      <c r="J3830" s="16" t="str">
        <f t="shared" ca="1" si="364"/>
        <v/>
      </c>
    </row>
    <row r="3831" spans="4:10">
      <c r="D3831" s="3" t="str">
        <f t="shared" si="360"/>
        <v>18-10</v>
      </c>
      <c r="E3831" s="3">
        <v>3827</v>
      </c>
      <c r="F3831" s="16" t="str">
        <f t="shared" ca="1" si="363"/>
        <v/>
      </c>
      <c r="G3831" s="16" t="str">
        <f t="shared" ca="1" si="364"/>
        <v/>
      </c>
      <c r="H3831" s="16" t="str">
        <f t="shared" ca="1" si="364"/>
        <v/>
      </c>
      <c r="I3831" s="16" t="str">
        <f t="shared" ca="1" si="364"/>
        <v/>
      </c>
      <c r="J3831" s="16" t="str">
        <f t="shared" ca="1" si="364"/>
        <v/>
      </c>
    </row>
    <row r="3832" spans="4:10">
      <c r="D3832" s="3" t="str">
        <f t="shared" si="360"/>
        <v>18-10</v>
      </c>
      <c r="E3832" s="3">
        <v>3828</v>
      </c>
      <c r="F3832" s="16" t="str">
        <f t="shared" ca="1" si="363"/>
        <v/>
      </c>
      <c r="G3832" s="16" t="str">
        <f t="shared" ca="1" si="364"/>
        <v/>
      </c>
      <c r="H3832" s="16" t="str">
        <f t="shared" ca="1" si="364"/>
        <v/>
      </c>
      <c r="I3832" s="16" t="str">
        <f t="shared" ca="1" si="364"/>
        <v/>
      </c>
      <c r="J3832" s="16" t="str">
        <f t="shared" ca="1" si="364"/>
        <v/>
      </c>
    </row>
    <row r="3833" spans="4:10">
      <c r="D3833" s="3" t="str">
        <f t="shared" si="360"/>
        <v>18-10</v>
      </c>
      <c r="E3833" s="3">
        <v>3829</v>
      </c>
      <c r="F3833" s="16" t="str">
        <f t="shared" ca="1" si="363"/>
        <v/>
      </c>
      <c r="G3833" s="16" t="str">
        <f t="shared" ca="1" si="364"/>
        <v/>
      </c>
      <c r="H3833" s="16" t="str">
        <f t="shared" ca="1" si="364"/>
        <v/>
      </c>
      <c r="I3833" s="16" t="str">
        <f t="shared" ca="1" si="364"/>
        <v/>
      </c>
      <c r="J3833" s="16" t="str">
        <f t="shared" ca="1" si="364"/>
        <v/>
      </c>
    </row>
    <row r="3834" spans="4:10">
      <c r="D3834" s="3" t="str">
        <f t="shared" si="360"/>
        <v>18-10</v>
      </c>
      <c r="E3834" s="3">
        <v>3830</v>
      </c>
      <c r="F3834" s="16" t="str">
        <f t="shared" ca="1" si="363"/>
        <v/>
      </c>
      <c r="G3834" s="16" t="str">
        <f t="shared" ca="1" si="364"/>
        <v/>
      </c>
      <c r="H3834" s="16" t="str">
        <f t="shared" ca="1" si="364"/>
        <v/>
      </c>
      <c r="I3834" s="16" t="str">
        <f t="shared" ca="1" si="364"/>
        <v/>
      </c>
      <c r="J3834" s="16" t="str">
        <f t="shared" ca="1" si="364"/>
        <v/>
      </c>
    </row>
    <row r="3835" spans="4:10">
      <c r="D3835" s="3" t="str">
        <f t="shared" si="360"/>
        <v>18-10</v>
      </c>
      <c r="E3835" s="3">
        <v>3831</v>
      </c>
      <c r="F3835" s="16" t="str">
        <f t="shared" ca="1" si="363"/>
        <v/>
      </c>
      <c r="G3835" s="16" t="str">
        <f t="shared" ca="1" si="364"/>
        <v/>
      </c>
      <c r="H3835" s="16" t="str">
        <f t="shared" ca="1" si="364"/>
        <v/>
      </c>
      <c r="I3835" s="16" t="str">
        <f t="shared" ca="1" si="364"/>
        <v/>
      </c>
      <c r="J3835" s="16" t="str">
        <f t="shared" ca="1" si="364"/>
        <v/>
      </c>
    </row>
    <row r="3836" spans="4:10">
      <c r="D3836" s="3" t="str">
        <f t="shared" si="360"/>
        <v>18-10</v>
      </c>
      <c r="E3836" s="3">
        <v>3832</v>
      </c>
      <c r="F3836" s="16" t="str">
        <f t="shared" ca="1" si="363"/>
        <v/>
      </c>
      <c r="G3836" s="16" t="str">
        <f t="shared" ca="1" si="364"/>
        <v/>
      </c>
      <c r="H3836" s="16" t="str">
        <f t="shared" ca="1" si="364"/>
        <v/>
      </c>
      <c r="I3836" s="16" t="str">
        <f t="shared" ca="1" si="364"/>
        <v/>
      </c>
      <c r="J3836" s="16" t="str">
        <f t="shared" ca="1" si="364"/>
        <v/>
      </c>
    </row>
    <row r="3837" spans="4:10">
      <c r="D3837" s="3" t="str">
        <f t="shared" si="360"/>
        <v>18-10</v>
      </c>
      <c r="E3837" s="3">
        <v>3833</v>
      </c>
      <c r="F3837" s="16" t="str">
        <f t="shared" ca="1" si="363"/>
        <v/>
      </c>
      <c r="G3837" s="16" t="str">
        <f t="shared" ca="1" si="364"/>
        <v/>
      </c>
      <c r="H3837" s="16" t="str">
        <f t="shared" ca="1" si="364"/>
        <v/>
      </c>
      <c r="I3837" s="16" t="str">
        <f t="shared" ca="1" si="364"/>
        <v/>
      </c>
      <c r="J3837" s="16" t="str">
        <f t="shared" ca="1" si="364"/>
        <v/>
      </c>
    </row>
    <row r="3838" spans="4:10">
      <c r="D3838" s="3" t="str">
        <f t="shared" si="360"/>
        <v>18-10</v>
      </c>
      <c r="E3838" s="3">
        <v>3834</v>
      </c>
      <c r="F3838" s="16" t="str">
        <f t="shared" ca="1" si="363"/>
        <v/>
      </c>
      <c r="G3838" s="16" t="str">
        <f t="shared" ca="1" si="364"/>
        <v/>
      </c>
      <c r="H3838" s="16" t="str">
        <f t="shared" ca="1" si="364"/>
        <v/>
      </c>
      <c r="I3838" s="16" t="str">
        <f t="shared" ca="1" si="364"/>
        <v/>
      </c>
      <c r="J3838" s="16" t="str">
        <f t="shared" ca="1" si="364"/>
        <v/>
      </c>
    </row>
    <row r="3839" spans="4:10">
      <c r="D3839" s="3" t="str">
        <f t="shared" si="360"/>
        <v>18-10</v>
      </c>
      <c r="E3839" s="3">
        <v>3835</v>
      </c>
      <c r="F3839" s="16" t="str">
        <f t="shared" ca="1" si="363"/>
        <v/>
      </c>
      <c r="G3839" s="16" t="str">
        <f t="shared" ca="1" si="364"/>
        <v/>
      </c>
      <c r="H3839" s="16" t="str">
        <f t="shared" ca="1" si="364"/>
        <v/>
      </c>
      <c r="I3839" s="16" t="str">
        <f t="shared" ca="1" si="364"/>
        <v/>
      </c>
      <c r="J3839" s="16" t="str">
        <f t="shared" ca="1" si="364"/>
        <v/>
      </c>
    </row>
    <row r="3840" spans="4:10">
      <c r="D3840" s="3" t="str">
        <f t="shared" si="360"/>
        <v>18-10</v>
      </c>
      <c r="E3840" s="3">
        <v>3836</v>
      </c>
      <c r="F3840" s="16" t="str">
        <f t="shared" ca="1" si="363"/>
        <v/>
      </c>
      <c r="G3840" s="16" t="str">
        <f t="shared" ca="1" si="364"/>
        <v/>
      </c>
      <c r="H3840" s="16" t="str">
        <f t="shared" ca="1" si="364"/>
        <v/>
      </c>
      <c r="I3840" s="16" t="str">
        <f t="shared" ca="1" si="364"/>
        <v/>
      </c>
      <c r="J3840" s="16" t="str">
        <f t="shared" ca="1" si="364"/>
        <v/>
      </c>
    </row>
    <row r="3841" spans="4:10">
      <c r="D3841" s="3" t="str">
        <f t="shared" si="360"/>
        <v>18-10</v>
      </c>
      <c r="E3841" s="3">
        <v>3837</v>
      </c>
      <c r="F3841" s="16" t="str">
        <f t="shared" ca="1" si="363"/>
        <v/>
      </c>
      <c r="G3841" s="16" t="str">
        <f t="shared" ca="1" si="364"/>
        <v/>
      </c>
      <c r="H3841" s="16" t="str">
        <f t="shared" ca="1" si="364"/>
        <v/>
      </c>
      <c r="I3841" s="16" t="str">
        <f t="shared" ca="1" si="364"/>
        <v/>
      </c>
      <c r="J3841" s="16" t="str">
        <f t="shared" ca="1" si="364"/>
        <v/>
      </c>
    </row>
    <row r="3842" spans="4:10">
      <c r="D3842" s="3" t="str">
        <f t="shared" si="360"/>
        <v>18-10</v>
      </c>
      <c r="E3842" s="3">
        <v>3838</v>
      </c>
      <c r="F3842" s="16" t="str">
        <f t="shared" ca="1" si="363"/>
        <v/>
      </c>
      <c r="G3842" s="16" t="str">
        <f t="shared" ca="1" si="364"/>
        <v/>
      </c>
      <c r="H3842" s="16" t="str">
        <f t="shared" ca="1" si="364"/>
        <v/>
      </c>
      <c r="I3842" s="16" t="str">
        <f t="shared" ca="1" si="364"/>
        <v/>
      </c>
      <c r="J3842" s="16" t="str">
        <f t="shared" ca="1" si="364"/>
        <v/>
      </c>
    </row>
    <row r="3843" spans="4:10">
      <c r="D3843" s="3" t="str">
        <f t="shared" si="360"/>
        <v>18-10</v>
      </c>
      <c r="E3843" s="3">
        <v>3839</v>
      </c>
      <c r="F3843" s="16" t="str">
        <f t="shared" ca="1" si="363"/>
        <v/>
      </c>
      <c r="G3843" s="16" t="str">
        <f t="shared" ca="1" si="364"/>
        <v/>
      </c>
      <c r="H3843" s="16" t="str">
        <f t="shared" ca="1" si="364"/>
        <v/>
      </c>
      <c r="I3843" s="16" t="str">
        <f t="shared" ca="1" si="364"/>
        <v/>
      </c>
      <c r="J3843" s="16" t="str">
        <f t="shared" ca="1" si="364"/>
        <v/>
      </c>
    </row>
    <row r="3844" spans="4:10">
      <c r="D3844" s="3" t="str">
        <f t="shared" si="360"/>
        <v>18-10</v>
      </c>
      <c r="E3844" s="3">
        <v>3840</v>
      </c>
      <c r="F3844" s="16" t="str">
        <f t="shared" ca="1" si="363"/>
        <v/>
      </c>
      <c r="G3844" s="16" t="str">
        <f t="shared" ca="1" si="364"/>
        <v/>
      </c>
      <c r="H3844" s="16" t="str">
        <f t="shared" ca="1" si="364"/>
        <v/>
      </c>
      <c r="I3844" s="16" t="str">
        <f t="shared" ca="1" si="364"/>
        <v/>
      </c>
      <c r="J3844" s="16" t="str">
        <f t="shared" ca="1" si="364"/>
        <v/>
      </c>
    </row>
    <row r="3845" spans="4:10">
      <c r="D3845" s="3" t="str">
        <f t="shared" ref="D3845:D3908" si="365">DEC2HEX(HEX2DEC($D$4)+FLOOR((ROW(A3841)-1)/($M$4*10),1))&amp;"-"&amp;FLOOR((ROW(A3841)-1)/$M$4,1)+1-FLOOR((ROW(A3841)-1)/($M$4*10),1)*10</f>
        <v>19-1</v>
      </c>
      <c r="E3845" s="3">
        <v>3841</v>
      </c>
      <c r="F3845" s="16" t="str">
        <f t="shared" ref="F3845:F3908" ca="1" si="366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845" s="16" t="str">
        <f t="shared" ref="G3845:J3864" ca="1" si="367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845" s="16" t="str">
        <f t="shared" ca="1" si="367"/>
        <v/>
      </c>
      <c r="I3845" s="16" t="str">
        <f t="shared" ca="1" si="367"/>
        <v/>
      </c>
      <c r="J3845" s="16" t="str">
        <f t="shared" ca="1" si="367"/>
        <v/>
      </c>
    </row>
    <row r="3846" spans="4:10">
      <c r="D3846" s="3" t="str">
        <f t="shared" si="365"/>
        <v>19-1</v>
      </c>
      <c r="E3846" s="3">
        <v>3842</v>
      </c>
      <c r="F3846" s="16" t="str">
        <f t="shared" ca="1" si="366"/>
        <v/>
      </c>
      <c r="G3846" s="16" t="str">
        <f t="shared" ca="1" si="367"/>
        <v/>
      </c>
      <c r="H3846" s="16" t="str">
        <f t="shared" ca="1" si="367"/>
        <v/>
      </c>
      <c r="I3846" s="16" t="str">
        <f t="shared" ca="1" si="367"/>
        <v/>
      </c>
      <c r="J3846" s="16" t="str">
        <f t="shared" ca="1" si="367"/>
        <v/>
      </c>
    </row>
    <row r="3847" spans="4:10">
      <c r="D3847" s="3" t="str">
        <f t="shared" si="365"/>
        <v>19-1</v>
      </c>
      <c r="E3847" s="3">
        <v>3843</v>
      </c>
      <c r="F3847" s="16" t="str">
        <f t="shared" ca="1" si="366"/>
        <v/>
      </c>
      <c r="G3847" s="16" t="str">
        <f t="shared" ca="1" si="367"/>
        <v/>
      </c>
      <c r="H3847" s="16" t="str">
        <f t="shared" ca="1" si="367"/>
        <v/>
      </c>
      <c r="I3847" s="16" t="str">
        <f t="shared" ca="1" si="367"/>
        <v/>
      </c>
      <c r="J3847" s="16" t="str">
        <f t="shared" ca="1" si="367"/>
        <v/>
      </c>
    </row>
    <row r="3848" spans="4:10">
      <c r="D3848" s="3" t="str">
        <f t="shared" si="365"/>
        <v>19-1</v>
      </c>
      <c r="E3848" s="3">
        <v>3844</v>
      </c>
      <c r="F3848" s="16" t="str">
        <f t="shared" ca="1" si="366"/>
        <v/>
      </c>
      <c r="G3848" s="16" t="str">
        <f t="shared" ca="1" si="367"/>
        <v/>
      </c>
      <c r="H3848" s="16" t="str">
        <f t="shared" ca="1" si="367"/>
        <v/>
      </c>
      <c r="I3848" s="16" t="str">
        <f t="shared" ca="1" si="367"/>
        <v/>
      </c>
      <c r="J3848" s="16" t="str">
        <f t="shared" ca="1" si="367"/>
        <v/>
      </c>
    </row>
    <row r="3849" spans="4:10">
      <c r="D3849" s="3" t="str">
        <f t="shared" si="365"/>
        <v>19-1</v>
      </c>
      <c r="E3849" s="3">
        <v>3845</v>
      </c>
      <c r="F3849" s="16" t="str">
        <f t="shared" ca="1" si="366"/>
        <v/>
      </c>
      <c r="G3849" s="16" t="str">
        <f t="shared" ca="1" si="367"/>
        <v/>
      </c>
      <c r="H3849" s="16" t="str">
        <f t="shared" ca="1" si="367"/>
        <v/>
      </c>
      <c r="I3849" s="16" t="str">
        <f t="shared" ca="1" si="367"/>
        <v/>
      </c>
      <c r="J3849" s="16" t="str">
        <f t="shared" ca="1" si="367"/>
        <v/>
      </c>
    </row>
    <row r="3850" spans="4:10">
      <c r="D3850" s="3" t="str">
        <f t="shared" si="365"/>
        <v>19-1</v>
      </c>
      <c r="E3850" s="3">
        <v>3846</v>
      </c>
      <c r="F3850" s="16" t="str">
        <f t="shared" ca="1" si="366"/>
        <v/>
      </c>
      <c r="G3850" s="16" t="str">
        <f t="shared" ca="1" si="367"/>
        <v/>
      </c>
      <c r="H3850" s="16" t="str">
        <f t="shared" ca="1" si="367"/>
        <v/>
      </c>
      <c r="I3850" s="16" t="str">
        <f t="shared" ca="1" si="367"/>
        <v/>
      </c>
      <c r="J3850" s="16" t="str">
        <f t="shared" ca="1" si="367"/>
        <v/>
      </c>
    </row>
    <row r="3851" spans="4:10">
      <c r="D3851" s="3" t="str">
        <f t="shared" si="365"/>
        <v>19-1</v>
      </c>
      <c r="E3851" s="3">
        <v>3847</v>
      </c>
      <c r="F3851" s="16" t="str">
        <f t="shared" ca="1" si="366"/>
        <v/>
      </c>
      <c r="G3851" s="16" t="str">
        <f t="shared" ca="1" si="367"/>
        <v/>
      </c>
      <c r="H3851" s="16" t="str">
        <f t="shared" ca="1" si="367"/>
        <v/>
      </c>
      <c r="I3851" s="16" t="str">
        <f t="shared" ca="1" si="367"/>
        <v/>
      </c>
      <c r="J3851" s="16" t="str">
        <f t="shared" ca="1" si="367"/>
        <v/>
      </c>
    </row>
    <row r="3852" spans="4:10">
      <c r="D3852" s="3" t="str">
        <f t="shared" si="365"/>
        <v>19-1</v>
      </c>
      <c r="E3852" s="3">
        <v>3848</v>
      </c>
      <c r="F3852" s="16" t="str">
        <f t="shared" ca="1" si="366"/>
        <v/>
      </c>
      <c r="G3852" s="16" t="str">
        <f t="shared" ca="1" si="367"/>
        <v/>
      </c>
      <c r="H3852" s="16" t="str">
        <f t="shared" ca="1" si="367"/>
        <v/>
      </c>
      <c r="I3852" s="16" t="str">
        <f t="shared" ca="1" si="367"/>
        <v/>
      </c>
      <c r="J3852" s="16" t="str">
        <f t="shared" ca="1" si="367"/>
        <v/>
      </c>
    </row>
    <row r="3853" spans="4:10">
      <c r="D3853" s="3" t="str">
        <f t="shared" si="365"/>
        <v>19-1</v>
      </c>
      <c r="E3853" s="3">
        <v>3849</v>
      </c>
      <c r="F3853" s="16" t="str">
        <f t="shared" ca="1" si="366"/>
        <v/>
      </c>
      <c r="G3853" s="16" t="str">
        <f t="shared" ca="1" si="367"/>
        <v/>
      </c>
      <c r="H3853" s="16" t="str">
        <f t="shared" ca="1" si="367"/>
        <v/>
      </c>
      <c r="I3853" s="16" t="str">
        <f t="shared" ca="1" si="367"/>
        <v/>
      </c>
      <c r="J3853" s="16" t="str">
        <f t="shared" ca="1" si="367"/>
        <v/>
      </c>
    </row>
    <row r="3854" spans="4:10">
      <c r="D3854" s="3" t="str">
        <f t="shared" si="365"/>
        <v>19-1</v>
      </c>
      <c r="E3854" s="3">
        <v>3850</v>
      </c>
      <c r="F3854" s="16" t="str">
        <f t="shared" ca="1" si="366"/>
        <v/>
      </c>
      <c r="G3854" s="16" t="str">
        <f t="shared" ca="1" si="367"/>
        <v/>
      </c>
      <c r="H3854" s="16" t="str">
        <f t="shared" ca="1" si="367"/>
        <v/>
      </c>
      <c r="I3854" s="16" t="str">
        <f t="shared" ca="1" si="367"/>
        <v/>
      </c>
      <c r="J3854" s="16" t="str">
        <f t="shared" ca="1" si="367"/>
        <v/>
      </c>
    </row>
    <row r="3855" spans="4:10">
      <c r="D3855" s="3" t="str">
        <f t="shared" si="365"/>
        <v>19-1</v>
      </c>
      <c r="E3855" s="3">
        <v>3851</v>
      </c>
      <c r="F3855" s="16" t="str">
        <f t="shared" ca="1" si="366"/>
        <v/>
      </c>
      <c r="G3855" s="16" t="str">
        <f t="shared" ca="1" si="367"/>
        <v/>
      </c>
      <c r="H3855" s="16" t="str">
        <f t="shared" ca="1" si="367"/>
        <v/>
      </c>
      <c r="I3855" s="16" t="str">
        <f t="shared" ca="1" si="367"/>
        <v/>
      </c>
      <c r="J3855" s="16" t="str">
        <f t="shared" ca="1" si="367"/>
        <v/>
      </c>
    </row>
    <row r="3856" spans="4:10">
      <c r="D3856" s="3" t="str">
        <f t="shared" si="365"/>
        <v>19-1</v>
      </c>
      <c r="E3856" s="3">
        <v>3852</v>
      </c>
      <c r="F3856" s="16" t="str">
        <f t="shared" ca="1" si="366"/>
        <v/>
      </c>
      <c r="G3856" s="16" t="str">
        <f t="shared" ca="1" si="367"/>
        <v/>
      </c>
      <c r="H3856" s="16" t="str">
        <f t="shared" ca="1" si="367"/>
        <v/>
      </c>
      <c r="I3856" s="16" t="str">
        <f t="shared" ca="1" si="367"/>
        <v/>
      </c>
      <c r="J3856" s="16" t="str">
        <f t="shared" ca="1" si="367"/>
        <v/>
      </c>
    </row>
    <row r="3857" spans="4:10">
      <c r="D3857" s="3" t="str">
        <f t="shared" si="365"/>
        <v>19-1</v>
      </c>
      <c r="E3857" s="3">
        <v>3853</v>
      </c>
      <c r="F3857" s="16" t="str">
        <f t="shared" ca="1" si="366"/>
        <v/>
      </c>
      <c r="G3857" s="16" t="str">
        <f t="shared" ca="1" si="367"/>
        <v/>
      </c>
      <c r="H3857" s="16" t="str">
        <f t="shared" ca="1" si="367"/>
        <v/>
      </c>
      <c r="I3857" s="16" t="str">
        <f t="shared" ca="1" si="367"/>
        <v/>
      </c>
      <c r="J3857" s="16" t="str">
        <f t="shared" ca="1" si="367"/>
        <v/>
      </c>
    </row>
    <row r="3858" spans="4:10">
      <c r="D3858" s="3" t="str">
        <f t="shared" si="365"/>
        <v>19-1</v>
      </c>
      <c r="E3858" s="3">
        <v>3854</v>
      </c>
      <c r="F3858" s="16" t="str">
        <f t="shared" ca="1" si="366"/>
        <v/>
      </c>
      <c r="G3858" s="16" t="str">
        <f t="shared" ca="1" si="367"/>
        <v/>
      </c>
      <c r="H3858" s="16" t="str">
        <f t="shared" ca="1" si="367"/>
        <v/>
      </c>
      <c r="I3858" s="16" t="str">
        <f t="shared" ca="1" si="367"/>
        <v/>
      </c>
      <c r="J3858" s="16" t="str">
        <f t="shared" ca="1" si="367"/>
        <v/>
      </c>
    </row>
    <row r="3859" spans="4:10">
      <c r="D3859" s="3" t="str">
        <f t="shared" si="365"/>
        <v>19-1</v>
      </c>
      <c r="E3859" s="3">
        <v>3855</v>
      </c>
      <c r="F3859" s="16" t="str">
        <f t="shared" ca="1" si="366"/>
        <v/>
      </c>
      <c r="G3859" s="16" t="str">
        <f t="shared" ca="1" si="367"/>
        <v/>
      </c>
      <c r="H3859" s="16" t="str">
        <f t="shared" ca="1" si="367"/>
        <v/>
      </c>
      <c r="I3859" s="16" t="str">
        <f t="shared" ca="1" si="367"/>
        <v/>
      </c>
      <c r="J3859" s="16" t="str">
        <f t="shared" ca="1" si="367"/>
        <v/>
      </c>
    </row>
    <row r="3860" spans="4:10">
      <c r="D3860" s="3" t="str">
        <f t="shared" si="365"/>
        <v>19-1</v>
      </c>
      <c r="E3860" s="3">
        <v>3856</v>
      </c>
      <c r="F3860" s="16" t="str">
        <f t="shared" ca="1" si="366"/>
        <v/>
      </c>
      <c r="G3860" s="16" t="str">
        <f t="shared" ca="1" si="367"/>
        <v/>
      </c>
      <c r="H3860" s="16" t="str">
        <f t="shared" ca="1" si="367"/>
        <v/>
      </c>
      <c r="I3860" s="16" t="str">
        <f t="shared" ca="1" si="367"/>
        <v/>
      </c>
      <c r="J3860" s="16" t="str">
        <f t="shared" ca="1" si="367"/>
        <v/>
      </c>
    </row>
    <row r="3861" spans="4:10">
      <c r="D3861" s="3" t="str">
        <f t="shared" si="365"/>
        <v>19-2</v>
      </c>
      <c r="E3861" s="3">
        <v>3857</v>
      </c>
      <c r="F3861" s="16" t="str">
        <f t="shared" ca="1" si="366"/>
        <v/>
      </c>
      <c r="G3861" s="16" t="str">
        <f t="shared" ca="1" si="367"/>
        <v/>
      </c>
      <c r="H3861" s="16" t="str">
        <f t="shared" ca="1" si="367"/>
        <v/>
      </c>
      <c r="I3861" s="16" t="str">
        <f t="shared" ca="1" si="367"/>
        <v/>
      </c>
      <c r="J3861" s="16" t="str">
        <f t="shared" ca="1" si="367"/>
        <v/>
      </c>
    </row>
    <row r="3862" spans="4:10">
      <c r="D3862" s="3" t="str">
        <f t="shared" si="365"/>
        <v>19-2</v>
      </c>
      <c r="E3862" s="3">
        <v>3858</v>
      </c>
      <c r="F3862" s="16" t="str">
        <f t="shared" ca="1" si="366"/>
        <v/>
      </c>
      <c r="G3862" s="16" t="str">
        <f t="shared" ca="1" si="367"/>
        <v/>
      </c>
      <c r="H3862" s="16" t="str">
        <f t="shared" ca="1" si="367"/>
        <v/>
      </c>
      <c r="I3862" s="16" t="str">
        <f t="shared" ca="1" si="367"/>
        <v/>
      </c>
      <c r="J3862" s="16" t="str">
        <f t="shared" ca="1" si="367"/>
        <v/>
      </c>
    </row>
    <row r="3863" spans="4:10">
      <c r="D3863" s="3" t="str">
        <f t="shared" si="365"/>
        <v>19-2</v>
      </c>
      <c r="E3863" s="3">
        <v>3859</v>
      </c>
      <c r="F3863" s="16" t="str">
        <f t="shared" ca="1" si="366"/>
        <v/>
      </c>
      <c r="G3863" s="16" t="str">
        <f t="shared" ca="1" si="367"/>
        <v/>
      </c>
      <c r="H3863" s="16" t="str">
        <f t="shared" ca="1" si="367"/>
        <v/>
      </c>
      <c r="I3863" s="16" t="str">
        <f t="shared" ca="1" si="367"/>
        <v/>
      </c>
      <c r="J3863" s="16" t="str">
        <f t="shared" ca="1" si="367"/>
        <v/>
      </c>
    </row>
    <row r="3864" spans="4:10">
      <c r="D3864" s="3" t="str">
        <f t="shared" si="365"/>
        <v>19-2</v>
      </c>
      <c r="E3864" s="3">
        <v>3860</v>
      </c>
      <c r="F3864" s="16" t="str">
        <f t="shared" ca="1" si="366"/>
        <v/>
      </c>
      <c r="G3864" s="16" t="str">
        <f t="shared" ca="1" si="367"/>
        <v/>
      </c>
      <c r="H3864" s="16" t="str">
        <f t="shared" ca="1" si="367"/>
        <v/>
      </c>
      <c r="I3864" s="16" t="str">
        <f t="shared" ca="1" si="367"/>
        <v/>
      </c>
      <c r="J3864" s="16" t="str">
        <f t="shared" ca="1" si="367"/>
        <v/>
      </c>
    </row>
    <row r="3865" spans="4:10">
      <c r="D3865" s="3" t="str">
        <f t="shared" si="365"/>
        <v>19-2</v>
      </c>
      <c r="E3865" s="3">
        <v>3861</v>
      </c>
      <c r="F3865" s="16" t="str">
        <f t="shared" ca="1" si="366"/>
        <v/>
      </c>
      <c r="G3865" s="16" t="str">
        <f t="shared" ref="G3865:J3884" ca="1" si="36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865" s="16" t="str">
        <f t="shared" ca="1" si="368"/>
        <v/>
      </c>
      <c r="I3865" s="16" t="str">
        <f t="shared" ca="1" si="368"/>
        <v/>
      </c>
      <c r="J3865" s="16" t="str">
        <f t="shared" ca="1" si="368"/>
        <v/>
      </c>
    </row>
    <row r="3866" spans="4:10">
      <c r="D3866" s="3" t="str">
        <f t="shared" si="365"/>
        <v>19-2</v>
      </c>
      <c r="E3866" s="3">
        <v>3862</v>
      </c>
      <c r="F3866" s="16" t="str">
        <f t="shared" ca="1" si="366"/>
        <v/>
      </c>
      <c r="G3866" s="16" t="str">
        <f t="shared" ca="1" si="368"/>
        <v/>
      </c>
      <c r="H3866" s="16" t="str">
        <f t="shared" ca="1" si="368"/>
        <v/>
      </c>
      <c r="I3866" s="16" t="str">
        <f t="shared" ca="1" si="368"/>
        <v/>
      </c>
      <c r="J3866" s="16" t="str">
        <f t="shared" ca="1" si="368"/>
        <v/>
      </c>
    </row>
    <row r="3867" spans="4:10">
      <c r="D3867" s="3" t="str">
        <f t="shared" si="365"/>
        <v>19-2</v>
      </c>
      <c r="E3867" s="3">
        <v>3863</v>
      </c>
      <c r="F3867" s="16" t="str">
        <f t="shared" ca="1" si="366"/>
        <v/>
      </c>
      <c r="G3867" s="16" t="str">
        <f t="shared" ca="1" si="368"/>
        <v/>
      </c>
      <c r="H3867" s="16" t="str">
        <f t="shared" ca="1" si="368"/>
        <v/>
      </c>
      <c r="I3867" s="16" t="str">
        <f t="shared" ca="1" si="368"/>
        <v/>
      </c>
      <c r="J3867" s="16" t="str">
        <f t="shared" ca="1" si="368"/>
        <v/>
      </c>
    </row>
    <row r="3868" spans="4:10">
      <c r="D3868" s="3" t="str">
        <f t="shared" si="365"/>
        <v>19-2</v>
      </c>
      <c r="E3868" s="3">
        <v>3864</v>
      </c>
      <c r="F3868" s="16" t="str">
        <f t="shared" ca="1" si="366"/>
        <v/>
      </c>
      <c r="G3868" s="16" t="str">
        <f t="shared" ca="1" si="368"/>
        <v/>
      </c>
      <c r="H3868" s="16" t="str">
        <f t="shared" ca="1" si="368"/>
        <v/>
      </c>
      <c r="I3868" s="16" t="str">
        <f t="shared" ca="1" si="368"/>
        <v/>
      </c>
      <c r="J3868" s="16" t="str">
        <f t="shared" ca="1" si="368"/>
        <v/>
      </c>
    </row>
    <row r="3869" spans="4:10">
      <c r="D3869" s="3" t="str">
        <f t="shared" si="365"/>
        <v>19-2</v>
      </c>
      <c r="E3869" s="3">
        <v>3865</v>
      </c>
      <c r="F3869" s="16" t="str">
        <f t="shared" ca="1" si="366"/>
        <v/>
      </c>
      <c r="G3869" s="16" t="str">
        <f t="shared" ca="1" si="368"/>
        <v/>
      </c>
      <c r="H3869" s="16" t="str">
        <f t="shared" ca="1" si="368"/>
        <v/>
      </c>
      <c r="I3869" s="16" t="str">
        <f t="shared" ca="1" si="368"/>
        <v/>
      </c>
      <c r="J3869" s="16" t="str">
        <f t="shared" ca="1" si="368"/>
        <v/>
      </c>
    </row>
    <row r="3870" spans="4:10">
      <c r="D3870" s="3" t="str">
        <f t="shared" si="365"/>
        <v>19-2</v>
      </c>
      <c r="E3870" s="3">
        <v>3866</v>
      </c>
      <c r="F3870" s="16" t="str">
        <f t="shared" ca="1" si="366"/>
        <v/>
      </c>
      <c r="G3870" s="16" t="str">
        <f t="shared" ca="1" si="368"/>
        <v/>
      </c>
      <c r="H3870" s="16" t="str">
        <f t="shared" ca="1" si="368"/>
        <v/>
      </c>
      <c r="I3870" s="16" t="str">
        <f t="shared" ca="1" si="368"/>
        <v/>
      </c>
      <c r="J3870" s="16" t="str">
        <f t="shared" ca="1" si="368"/>
        <v/>
      </c>
    </row>
    <row r="3871" spans="4:10">
      <c r="D3871" s="3" t="str">
        <f t="shared" si="365"/>
        <v>19-2</v>
      </c>
      <c r="E3871" s="3">
        <v>3867</v>
      </c>
      <c r="F3871" s="16" t="str">
        <f t="shared" ca="1" si="366"/>
        <v/>
      </c>
      <c r="G3871" s="16" t="str">
        <f t="shared" ca="1" si="368"/>
        <v/>
      </c>
      <c r="H3871" s="16" t="str">
        <f t="shared" ca="1" si="368"/>
        <v/>
      </c>
      <c r="I3871" s="16" t="str">
        <f t="shared" ca="1" si="368"/>
        <v/>
      </c>
      <c r="J3871" s="16" t="str">
        <f t="shared" ca="1" si="368"/>
        <v/>
      </c>
    </row>
    <row r="3872" spans="4:10">
      <c r="D3872" s="3" t="str">
        <f t="shared" si="365"/>
        <v>19-2</v>
      </c>
      <c r="E3872" s="3">
        <v>3868</v>
      </c>
      <c r="F3872" s="16" t="str">
        <f t="shared" ca="1" si="366"/>
        <v/>
      </c>
      <c r="G3872" s="16" t="str">
        <f t="shared" ca="1" si="368"/>
        <v/>
      </c>
      <c r="H3872" s="16" t="str">
        <f t="shared" ca="1" si="368"/>
        <v/>
      </c>
      <c r="I3872" s="16" t="str">
        <f t="shared" ca="1" si="368"/>
        <v/>
      </c>
      <c r="J3872" s="16" t="str">
        <f t="shared" ca="1" si="368"/>
        <v/>
      </c>
    </row>
    <row r="3873" spans="4:10">
      <c r="D3873" s="3" t="str">
        <f t="shared" si="365"/>
        <v>19-2</v>
      </c>
      <c r="E3873" s="3">
        <v>3869</v>
      </c>
      <c r="F3873" s="16" t="str">
        <f t="shared" ca="1" si="366"/>
        <v/>
      </c>
      <c r="G3873" s="16" t="str">
        <f t="shared" ca="1" si="368"/>
        <v/>
      </c>
      <c r="H3873" s="16" t="str">
        <f t="shared" ca="1" si="368"/>
        <v/>
      </c>
      <c r="I3873" s="16" t="str">
        <f t="shared" ca="1" si="368"/>
        <v/>
      </c>
      <c r="J3873" s="16" t="str">
        <f t="shared" ca="1" si="368"/>
        <v/>
      </c>
    </row>
    <row r="3874" spans="4:10">
      <c r="D3874" s="3" t="str">
        <f t="shared" si="365"/>
        <v>19-2</v>
      </c>
      <c r="E3874" s="3">
        <v>3870</v>
      </c>
      <c r="F3874" s="16" t="str">
        <f t="shared" ca="1" si="366"/>
        <v/>
      </c>
      <c r="G3874" s="16" t="str">
        <f t="shared" ca="1" si="368"/>
        <v/>
      </c>
      <c r="H3874" s="16" t="str">
        <f t="shared" ca="1" si="368"/>
        <v/>
      </c>
      <c r="I3874" s="16" t="str">
        <f t="shared" ca="1" si="368"/>
        <v/>
      </c>
      <c r="J3874" s="16" t="str">
        <f t="shared" ca="1" si="368"/>
        <v/>
      </c>
    </row>
    <row r="3875" spans="4:10">
      <c r="D3875" s="3" t="str">
        <f t="shared" si="365"/>
        <v>19-2</v>
      </c>
      <c r="E3875" s="3">
        <v>3871</v>
      </c>
      <c r="F3875" s="16" t="str">
        <f t="shared" ca="1" si="366"/>
        <v/>
      </c>
      <c r="G3875" s="16" t="str">
        <f t="shared" ca="1" si="368"/>
        <v/>
      </c>
      <c r="H3875" s="16" t="str">
        <f t="shared" ca="1" si="368"/>
        <v/>
      </c>
      <c r="I3875" s="16" t="str">
        <f t="shared" ca="1" si="368"/>
        <v/>
      </c>
      <c r="J3875" s="16" t="str">
        <f t="shared" ca="1" si="368"/>
        <v/>
      </c>
    </row>
    <row r="3876" spans="4:10">
      <c r="D3876" s="3" t="str">
        <f t="shared" si="365"/>
        <v>19-2</v>
      </c>
      <c r="E3876" s="3">
        <v>3872</v>
      </c>
      <c r="F3876" s="16" t="str">
        <f t="shared" ca="1" si="366"/>
        <v/>
      </c>
      <c r="G3876" s="16" t="str">
        <f t="shared" ca="1" si="368"/>
        <v/>
      </c>
      <c r="H3876" s="16" t="str">
        <f t="shared" ca="1" si="368"/>
        <v/>
      </c>
      <c r="I3876" s="16" t="str">
        <f t="shared" ca="1" si="368"/>
        <v/>
      </c>
      <c r="J3876" s="16" t="str">
        <f t="shared" ca="1" si="368"/>
        <v/>
      </c>
    </row>
    <row r="3877" spans="4:10">
      <c r="D3877" s="3" t="str">
        <f t="shared" si="365"/>
        <v>19-3</v>
      </c>
      <c r="E3877" s="3">
        <v>3873</v>
      </c>
      <c r="F3877" s="16" t="str">
        <f t="shared" ca="1" si="366"/>
        <v/>
      </c>
      <c r="G3877" s="16" t="str">
        <f t="shared" ca="1" si="368"/>
        <v/>
      </c>
      <c r="H3877" s="16" t="str">
        <f t="shared" ca="1" si="368"/>
        <v/>
      </c>
      <c r="I3877" s="16" t="str">
        <f t="shared" ca="1" si="368"/>
        <v/>
      </c>
      <c r="J3877" s="16" t="str">
        <f t="shared" ca="1" si="368"/>
        <v/>
      </c>
    </row>
    <row r="3878" spans="4:10">
      <c r="D3878" s="3" t="str">
        <f t="shared" si="365"/>
        <v>19-3</v>
      </c>
      <c r="E3878" s="3">
        <v>3874</v>
      </c>
      <c r="F3878" s="16" t="str">
        <f t="shared" ca="1" si="366"/>
        <v/>
      </c>
      <c r="G3878" s="16" t="str">
        <f t="shared" ca="1" si="368"/>
        <v/>
      </c>
      <c r="H3878" s="16" t="str">
        <f t="shared" ca="1" si="368"/>
        <v/>
      </c>
      <c r="I3878" s="16" t="str">
        <f t="shared" ca="1" si="368"/>
        <v/>
      </c>
      <c r="J3878" s="16" t="str">
        <f t="shared" ca="1" si="368"/>
        <v/>
      </c>
    </row>
    <row r="3879" spans="4:10">
      <c r="D3879" s="3" t="str">
        <f t="shared" si="365"/>
        <v>19-3</v>
      </c>
      <c r="E3879" s="3">
        <v>3875</v>
      </c>
      <c r="F3879" s="16" t="str">
        <f t="shared" ca="1" si="366"/>
        <v/>
      </c>
      <c r="G3879" s="16" t="str">
        <f t="shared" ca="1" si="368"/>
        <v/>
      </c>
      <c r="H3879" s="16" t="str">
        <f t="shared" ca="1" si="368"/>
        <v/>
      </c>
      <c r="I3879" s="16" t="str">
        <f t="shared" ca="1" si="368"/>
        <v/>
      </c>
      <c r="J3879" s="16" t="str">
        <f t="shared" ca="1" si="368"/>
        <v/>
      </c>
    </row>
    <row r="3880" spans="4:10">
      <c r="D3880" s="3" t="str">
        <f t="shared" si="365"/>
        <v>19-3</v>
      </c>
      <c r="E3880" s="3">
        <v>3876</v>
      </c>
      <c r="F3880" s="16" t="str">
        <f t="shared" ca="1" si="366"/>
        <v/>
      </c>
      <c r="G3880" s="16" t="str">
        <f t="shared" ca="1" si="368"/>
        <v/>
      </c>
      <c r="H3880" s="16" t="str">
        <f t="shared" ca="1" si="368"/>
        <v/>
      </c>
      <c r="I3880" s="16" t="str">
        <f t="shared" ca="1" si="368"/>
        <v/>
      </c>
      <c r="J3880" s="16" t="str">
        <f t="shared" ca="1" si="368"/>
        <v/>
      </c>
    </row>
    <row r="3881" spans="4:10">
      <c r="D3881" s="3" t="str">
        <f t="shared" si="365"/>
        <v>19-3</v>
      </c>
      <c r="E3881" s="3">
        <v>3877</v>
      </c>
      <c r="F3881" s="16" t="str">
        <f t="shared" ca="1" si="366"/>
        <v/>
      </c>
      <c r="G3881" s="16" t="str">
        <f t="shared" ca="1" si="368"/>
        <v/>
      </c>
      <c r="H3881" s="16" t="str">
        <f t="shared" ca="1" si="368"/>
        <v/>
      </c>
      <c r="I3881" s="16" t="str">
        <f t="shared" ca="1" si="368"/>
        <v/>
      </c>
      <c r="J3881" s="16" t="str">
        <f t="shared" ca="1" si="368"/>
        <v/>
      </c>
    </row>
    <row r="3882" spans="4:10">
      <c r="D3882" s="3" t="str">
        <f t="shared" si="365"/>
        <v>19-3</v>
      </c>
      <c r="E3882" s="3">
        <v>3878</v>
      </c>
      <c r="F3882" s="16" t="str">
        <f t="shared" ca="1" si="366"/>
        <v/>
      </c>
      <c r="G3882" s="16" t="str">
        <f t="shared" ca="1" si="368"/>
        <v/>
      </c>
      <c r="H3882" s="16" t="str">
        <f t="shared" ca="1" si="368"/>
        <v/>
      </c>
      <c r="I3882" s="16" t="str">
        <f t="shared" ca="1" si="368"/>
        <v/>
      </c>
      <c r="J3882" s="16" t="str">
        <f t="shared" ca="1" si="368"/>
        <v/>
      </c>
    </row>
    <row r="3883" spans="4:10">
      <c r="D3883" s="3" t="str">
        <f t="shared" si="365"/>
        <v>19-3</v>
      </c>
      <c r="E3883" s="3">
        <v>3879</v>
      </c>
      <c r="F3883" s="16" t="str">
        <f t="shared" ca="1" si="366"/>
        <v/>
      </c>
      <c r="G3883" s="16" t="str">
        <f t="shared" ca="1" si="368"/>
        <v/>
      </c>
      <c r="H3883" s="16" t="str">
        <f t="shared" ca="1" si="368"/>
        <v/>
      </c>
      <c r="I3883" s="16" t="str">
        <f t="shared" ca="1" si="368"/>
        <v/>
      </c>
      <c r="J3883" s="16" t="str">
        <f t="shared" ca="1" si="368"/>
        <v/>
      </c>
    </row>
    <row r="3884" spans="4:10">
      <c r="D3884" s="3" t="str">
        <f t="shared" si="365"/>
        <v>19-3</v>
      </c>
      <c r="E3884" s="3">
        <v>3880</v>
      </c>
      <c r="F3884" s="16" t="str">
        <f t="shared" ca="1" si="366"/>
        <v/>
      </c>
      <c r="G3884" s="16" t="str">
        <f t="shared" ca="1" si="368"/>
        <v/>
      </c>
      <c r="H3884" s="16" t="str">
        <f t="shared" ca="1" si="368"/>
        <v/>
      </c>
      <c r="I3884" s="16" t="str">
        <f t="shared" ca="1" si="368"/>
        <v/>
      </c>
      <c r="J3884" s="16" t="str">
        <f t="shared" ca="1" si="368"/>
        <v/>
      </c>
    </row>
    <row r="3885" spans="4:10">
      <c r="D3885" s="3" t="str">
        <f t="shared" si="365"/>
        <v>19-3</v>
      </c>
      <c r="E3885" s="3">
        <v>3881</v>
      </c>
      <c r="F3885" s="16" t="str">
        <f t="shared" ca="1" si="366"/>
        <v/>
      </c>
      <c r="G3885" s="16" t="str">
        <f t="shared" ref="G3885:J3904" ca="1" si="369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885" s="16" t="str">
        <f t="shared" ca="1" si="369"/>
        <v/>
      </c>
      <c r="I3885" s="16" t="str">
        <f t="shared" ca="1" si="369"/>
        <v/>
      </c>
      <c r="J3885" s="16" t="str">
        <f t="shared" ca="1" si="369"/>
        <v/>
      </c>
    </row>
    <row r="3886" spans="4:10">
      <c r="D3886" s="3" t="str">
        <f t="shared" si="365"/>
        <v>19-3</v>
      </c>
      <c r="E3886" s="3">
        <v>3882</v>
      </c>
      <c r="F3886" s="16" t="str">
        <f t="shared" ca="1" si="366"/>
        <v/>
      </c>
      <c r="G3886" s="16" t="str">
        <f t="shared" ca="1" si="369"/>
        <v/>
      </c>
      <c r="H3886" s="16" t="str">
        <f t="shared" ca="1" si="369"/>
        <v/>
      </c>
      <c r="I3886" s="16" t="str">
        <f t="shared" ca="1" si="369"/>
        <v/>
      </c>
      <c r="J3886" s="16" t="str">
        <f t="shared" ca="1" si="369"/>
        <v/>
      </c>
    </row>
    <row r="3887" spans="4:10">
      <c r="D3887" s="3" t="str">
        <f t="shared" si="365"/>
        <v>19-3</v>
      </c>
      <c r="E3887" s="3">
        <v>3883</v>
      </c>
      <c r="F3887" s="16" t="str">
        <f t="shared" ca="1" si="366"/>
        <v/>
      </c>
      <c r="G3887" s="16" t="str">
        <f t="shared" ca="1" si="369"/>
        <v/>
      </c>
      <c r="H3887" s="16" t="str">
        <f t="shared" ca="1" si="369"/>
        <v/>
      </c>
      <c r="I3887" s="16" t="str">
        <f t="shared" ca="1" si="369"/>
        <v/>
      </c>
      <c r="J3887" s="16" t="str">
        <f t="shared" ca="1" si="369"/>
        <v/>
      </c>
    </row>
    <row r="3888" spans="4:10">
      <c r="D3888" s="3" t="str">
        <f t="shared" si="365"/>
        <v>19-3</v>
      </c>
      <c r="E3888" s="3">
        <v>3884</v>
      </c>
      <c r="F3888" s="16" t="str">
        <f t="shared" ca="1" si="366"/>
        <v/>
      </c>
      <c r="G3888" s="16" t="str">
        <f t="shared" ca="1" si="369"/>
        <v/>
      </c>
      <c r="H3888" s="16" t="str">
        <f t="shared" ca="1" si="369"/>
        <v/>
      </c>
      <c r="I3888" s="16" t="str">
        <f t="shared" ca="1" si="369"/>
        <v/>
      </c>
      <c r="J3888" s="16" t="str">
        <f t="shared" ca="1" si="369"/>
        <v/>
      </c>
    </row>
    <row r="3889" spans="4:10">
      <c r="D3889" s="3" t="str">
        <f t="shared" si="365"/>
        <v>19-3</v>
      </c>
      <c r="E3889" s="3">
        <v>3885</v>
      </c>
      <c r="F3889" s="16" t="str">
        <f t="shared" ca="1" si="366"/>
        <v/>
      </c>
      <c r="G3889" s="16" t="str">
        <f t="shared" ca="1" si="369"/>
        <v/>
      </c>
      <c r="H3889" s="16" t="str">
        <f t="shared" ca="1" si="369"/>
        <v/>
      </c>
      <c r="I3889" s="16" t="str">
        <f t="shared" ca="1" si="369"/>
        <v/>
      </c>
      <c r="J3889" s="16" t="str">
        <f t="shared" ca="1" si="369"/>
        <v/>
      </c>
    </row>
    <row r="3890" spans="4:10">
      <c r="D3890" s="3" t="str">
        <f t="shared" si="365"/>
        <v>19-3</v>
      </c>
      <c r="E3890" s="3">
        <v>3886</v>
      </c>
      <c r="F3890" s="16" t="str">
        <f t="shared" ca="1" si="366"/>
        <v/>
      </c>
      <c r="G3890" s="16" t="str">
        <f t="shared" ca="1" si="369"/>
        <v/>
      </c>
      <c r="H3890" s="16" t="str">
        <f t="shared" ca="1" si="369"/>
        <v/>
      </c>
      <c r="I3890" s="16" t="str">
        <f t="shared" ca="1" si="369"/>
        <v/>
      </c>
      <c r="J3890" s="16" t="str">
        <f t="shared" ca="1" si="369"/>
        <v/>
      </c>
    </row>
    <row r="3891" spans="4:10">
      <c r="D3891" s="3" t="str">
        <f t="shared" si="365"/>
        <v>19-3</v>
      </c>
      <c r="E3891" s="3">
        <v>3887</v>
      </c>
      <c r="F3891" s="16" t="str">
        <f t="shared" ca="1" si="366"/>
        <v/>
      </c>
      <c r="G3891" s="16" t="str">
        <f t="shared" ca="1" si="369"/>
        <v/>
      </c>
      <c r="H3891" s="16" t="str">
        <f t="shared" ca="1" si="369"/>
        <v/>
      </c>
      <c r="I3891" s="16" t="str">
        <f t="shared" ca="1" si="369"/>
        <v/>
      </c>
      <c r="J3891" s="16" t="str">
        <f t="shared" ca="1" si="369"/>
        <v/>
      </c>
    </row>
    <row r="3892" spans="4:10">
      <c r="D3892" s="3" t="str">
        <f t="shared" si="365"/>
        <v>19-3</v>
      </c>
      <c r="E3892" s="3">
        <v>3888</v>
      </c>
      <c r="F3892" s="16" t="str">
        <f t="shared" ca="1" si="366"/>
        <v/>
      </c>
      <c r="G3892" s="16" t="str">
        <f t="shared" ca="1" si="369"/>
        <v/>
      </c>
      <c r="H3892" s="16" t="str">
        <f t="shared" ca="1" si="369"/>
        <v/>
      </c>
      <c r="I3892" s="16" t="str">
        <f t="shared" ca="1" si="369"/>
        <v/>
      </c>
      <c r="J3892" s="16" t="str">
        <f t="shared" ca="1" si="369"/>
        <v/>
      </c>
    </row>
    <row r="3893" spans="4:10">
      <c r="D3893" s="3" t="str">
        <f t="shared" si="365"/>
        <v>19-4</v>
      </c>
      <c r="E3893" s="3">
        <v>3889</v>
      </c>
      <c r="F3893" s="16" t="str">
        <f t="shared" ca="1" si="366"/>
        <v/>
      </c>
      <c r="G3893" s="16" t="str">
        <f t="shared" ca="1" si="369"/>
        <v/>
      </c>
      <c r="H3893" s="16" t="str">
        <f t="shared" ca="1" si="369"/>
        <v/>
      </c>
      <c r="I3893" s="16" t="str">
        <f t="shared" ca="1" si="369"/>
        <v/>
      </c>
      <c r="J3893" s="16" t="str">
        <f t="shared" ca="1" si="369"/>
        <v/>
      </c>
    </row>
    <row r="3894" spans="4:10">
      <c r="D3894" s="3" t="str">
        <f t="shared" si="365"/>
        <v>19-4</v>
      </c>
      <c r="E3894" s="3">
        <v>3890</v>
      </c>
      <c r="F3894" s="16" t="str">
        <f t="shared" ca="1" si="366"/>
        <v/>
      </c>
      <c r="G3894" s="16" t="str">
        <f t="shared" ca="1" si="369"/>
        <v/>
      </c>
      <c r="H3894" s="16" t="str">
        <f t="shared" ca="1" si="369"/>
        <v/>
      </c>
      <c r="I3894" s="16" t="str">
        <f t="shared" ca="1" si="369"/>
        <v/>
      </c>
      <c r="J3894" s="16" t="str">
        <f t="shared" ca="1" si="369"/>
        <v/>
      </c>
    </row>
    <row r="3895" spans="4:10">
      <c r="D3895" s="3" t="str">
        <f t="shared" si="365"/>
        <v>19-4</v>
      </c>
      <c r="E3895" s="3">
        <v>3891</v>
      </c>
      <c r="F3895" s="16" t="str">
        <f t="shared" ca="1" si="366"/>
        <v/>
      </c>
      <c r="G3895" s="16" t="str">
        <f t="shared" ca="1" si="369"/>
        <v/>
      </c>
      <c r="H3895" s="16" t="str">
        <f t="shared" ca="1" si="369"/>
        <v/>
      </c>
      <c r="I3895" s="16" t="str">
        <f t="shared" ca="1" si="369"/>
        <v/>
      </c>
      <c r="J3895" s="16" t="str">
        <f t="shared" ca="1" si="369"/>
        <v/>
      </c>
    </row>
    <row r="3896" spans="4:10">
      <c r="D3896" s="3" t="str">
        <f t="shared" si="365"/>
        <v>19-4</v>
      </c>
      <c r="E3896" s="3">
        <v>3892</v>
      </c>
      <c r="F3896" s="16" t="str">
        <f t="shared" ca="1" si="366"/>
        <v/>
      </c>
      <c r="G3896" s="16" t="str">
        <f t="shared" ca="1" si="369"/>
        <v/>
      </c>
      <c r="H3896" s="16" t="str">
        <f t="shared" ca="1" si="369"/>
        <v/>
      </c>
      <c r="I3896" s="16" t="str">
        <f t="shared" ca="1" si="369"/>
        <v/>
      </c>
      <c r="J3896" s="16" t="str">
        <f t="shared" ca="1" si="369"/>
        <v/>
      </c>
    </row>
    <row r="3897" spans="4:10">
      <c r="D3897" s="3" t="str">
        <f t="shared" si="365"/>
        <v>19-4</v>
      </c>
      <c r="E3897" s="3">
        <v>3893</v>
      </c>
      <c r="F3897" s="16" t="str">
        <f t="shared" ca="1" si="366"/>
        <v/>
      </c>
      <c r="G3897" s="16" t="str">
        <f t="shared" ca="1" si="369"/>
        <v/>
      </c>
      <c r="H3897" s="16" t="str">
        <f t="shared" ca="1" si="369"/>
        <v/>
      </c>
      <c r="I3897" s="16" t="str">
        <f t="shared" ca="1" si="369"/>
        <v/>
      </c>
      <c r="J3897" s="16" t="str">
        <f t="shared" ca="1" si="369"/>
        <v/>
      </c>
    </row>
    <row r="3898" spans="4:10">
      <c r="D3898" s="3" t="str">
        <f t="shared" si="365"/>
        <v>19-4</v>
      </c>
      <c r="E3898" s="3">
        <v>3894</v>
      </c>
      <c r="F3898" s="16" t="str">
        <f t="shared" ca="1" si="366"/>
        <v/>
      </c>
      <c r="G3898" s="16" t="str">
        <f t="shared" ca="1" si="369"/>
        <v/>
      </c>
      <c r="H3898" s="16" t="str">
        <f t="shared" ca="1" si="369"/>
        <v/>
      </c>
      <c r="I3898" s="16" t="str">
        <f t="shared" ca="1" si="369"/>
        <v/>
      </c>
      <c r="J3898" s="16" t="str">
        <f t="shared" ca="1" si="369"/>
        <v/>
      </c>
    </row>
    <row r="3899" spans="4:10">
      <c r="D3899" s="3" t="str">
        <f t="shared" si="365"/>
        <v>19-4</v>
      </c>
      <c r="E3899" s="3">
        <v>3895</v>
      </c>
      <c r="F3899" s="16" t="str">
        <f t="shared" ca="1" si="366"/>
        <v/>
      </c>
      <c r="G3899" s="16" t="str">
        <f t="shared" ca="1" si="369"/>
        <v/>
      </c>
      <c r="H3899" s="16" t="str">
        <f t="shared" ca="1" si="369"/>
        <v/>
      </c>
      <c r="I3899" s="16" t="str">
        <f t="shared" ca="1" si="369"/>
        <v/>
      </c>
      <c r="J3899" s="16" t="str">
        <f t="shared" ca="1" si="369"/>
        <v/>
      </c>
    </row>
    <row r="3900" spans="4:10">
      <c r="D3900" s="3" t="str">
        <f t="shared" si="365"/>
        <v>19-4</v>
      </c>
      <c r="E3900" s="3">
        <v>3896</v>
      </c>
      <c r="F3900" s="16" t="str">
        <f t="shared" ca="1" si="366"/>
        <v/>
      </c>
      <c r="G3900" s="16" t="str">
        <f t="shared" ca="1" si="369"/>
        <v/>
      </c>
      <c r="H3900" s="16" t="str">
        <f t="shared" ca="1" si="369"/>
        <v/>
      </c>
      <c r="I3900" s="16" t="str">
        <f t="shared" ca="1" si="369"/>
        <v/>
      </c>
      <c r="J3900" s="16" t="str">
        <f t="shared" ca="1" si="369"/>
        <v/>
      </c>
    </row>
    <row r="3901" spans="4:10">
      <c r="D3901" s="3" t="str">
        <f t="shared" si="365"/>
        <v>19-4</v>
      </c>
      <c r="E3901" s="3">
        <v>3897</v>
      </c>
      <c r="F3901" s="16" t="str">
        <f t="shared" ca="1" si="366"/>
        <v/>
      </c>
      <c r="G3901" s="16" t="str">
        <f t="shared" ca="1" si="369"/>
        <v/>
      </c>
      <c r="H3901" s="16" t="str">
        <f t="shared" ca="1" si="369"/>
        <v/>
      </c>
      <c r="I3901" s="16" t="str">
        <f t="shared" ca="1" si="369"/>
        <v/>
      </c>
      <c r="J3901" s="16" t="str">
        <f t="shared" ca="1" si="369"/>
        <v/>
      </c>
    </row>
    <row r="3902" spans="4:10">
      <c r="D3902" s="3" t="str">
        <f t="shared" si="365"/>
        <v>19-4</v>
      </c>
      <c r="E3902" s="3">
        <v>3898</v>
      </c>
      <c r="F3902" s="16" t="str">
        <f t="shared" ca="1" si="366"/>
        <v/>
      </c>
      <c r="G3902" s="16" t="str">
        <f t="shared" ca="1" si="369"/>
        <v/>
      </c>
      <c r="H3902" s="16" t="str">
        <f t="shared" ca="1" si="369"/>
        <v/>
      </c>
      <c r="I3902" s="16" t="str">
        <f t="shared" ca="1" si="369"/>
        <v/>
      </c>
      <c r="J3902" s="16" t="str">
        <f t="shared" ca="1" si="369"/>
        <v/>
      </c>
    </row>
    <row r="3903" spans="4:10">
      <c r="D3903" s="3" t="str">
        <f t="shared" si="365"/>
        <v>19-4</v>
      </c>
      <c r="E3903" s="3">
        <v>3899</v>
      </c>
      <c r="F3903" s="16" t="str">
        <f t="shared" ca="1" si="366"/>
        <v/>
      </c>
      <c r="G3903" s="16" t="str">
        <f t="shared" ca="1" si="369"/>
        <v/>
      </c>
      <c r="H3903" s="16" t="str">
        <f t="shared" ca="1" si="369"/>
        <v/>
      </c>
      <c r="I3903" s="16" t="str">
        <f t="shared" ca="1" si="369"/>
        <v/>
      </c>
      <c r="J3903" s="16" t="str">
        <f t="shared" ca="1" si="369"/>
        <v/>
      </c>
    </row>
    <row r="3904" spans="4:10">
      <c r="D3904" s="3" t="str">
        <f t="shared" si="365"/>
        <v>19-4</v>
      </c>
      <c r="E3904" s="3">
        <v>3900</v>
      </c>
      <c r="F3904" s="16" t="str">
        <f t="shared" ca="1" si="366"/>
        <v/>
      </c>
      <c r="G3904" s="16" t="str">
        <f t="shared" ca="1" si="369"/>
        <v/>
      </c>
      <c r="H3904" s="16" t="str">
        <f t="shared" ca="1" si="369"/>
        <v/>
      </c>
      <c r="I3904" s="16" t="str">
        <f t="shared" ca="1" si="369"/>
        <v/>
      </c>
      <c r="J3904" s="16" t="str">
        <f t="shared" ca="1" si="369"/>
        <v/>
      </c>
    </row>
    <row r="3905" spans="4:10">
      <c r="D3905" s="3" t="str">
        <f t="shared" si="365"/>
        <v>19-4</v>
      </c>
      <c r="E3905" s="3">
        <v>3901</v>
      </c>
      <c r="F3905" s="16" t="str">
        <f t="shared" ca="1" si="366"/>
        <v/>
      </c>
      <c r="G3905" s="16" t="str">
        <f t="shared" ref="G3905:J3924" ca="1" si="370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905" s="16" t="str">
        <f t="shared" ca="1" si="370"/>
        <v/>
      </c>
      <c r="I3905" s="16" t="str">
        <f t="shared" ca="1" si="370"/>
        <v/>
      </c>
      <c r="J3905" s="16" t="str">
        <f t="shared" ca="1" si="370"/>
        <v/>
      </c>
    </row>
    <row r="3906" spans="4:10">
      <c r="D3906" s="3" t="str">
        <f t="shared" si="365"/>
        <v>19-4</v>
      </c>
      <c r="E3906" s="3">
        <v>3902</v>
      </c>
      <c r="F3906" s="16" t="str">
        <f t="shared" ca="1" si="366"/>
        <v/>
      </c>
      <c r="G3906" s="16" t="str">
        <f t="shared" ca="1" si="370"/>
        <v/>
      </c>
      <c r="H3906" s="16" t="str">
        <f t="shared" ca="1" si="370"/>
        <v/>
      </c>
      <c r="I3906" s="16" t="str">
        <f t="shared" ca="1" si="370"/>
        <v/>
      </c>
      <c r="J3906" s="16" t="str">
        <f t="shared" ca="1" si="370"/>
        <v/>
      </c>
    </row>
    <row r="3907" spans="4:10">
      <c r="D3907" s="3" t="str">
        <f t="shared" si="365"/>
        <v>19-4</v>
      </c>
      <c r="E3907" s="3">
        <v>3903</v>
      </c>
      <c r="F3907" s="16" t="str">
        <f t="shared" ca="1" si="366"/>
        <v/>
      </c>
      <c r="G3907" s="16" t="str">
        <f t="shared" ca="1" si="370"/>
        <v/>
      </c>
      <c r="H3907" s="16" t="str">
        <f t="shared" ca="1" si="370"/>
        <v/>
      </c>
      <c r="I3907" s="16" t="str">
        <f t="shared" ca="1" si="370"/>
        <v/>
      </c>
      <c r="J3907" s="16" t="str">
        <f t="shared" ca="1" si="370"/>
        <v/>
      </c>
    </row>
    <row r="3908" spans="4:10">
      <c r="D3908" s="3" t="str">
        <f t="shared" si="365"/>
        <v>19-4</v>
      </c>
      <c r="E3908" s="3">
        <v>3904</v>
      </c>
      <c r="F3908" s="16" t="str">
        <f t="shared" ca="1" si="366"/>
        <v/>
      </c>
      <c r="G3908" s="16" t="str">
        <f t="shared" ca="1" si="370"/>
        <v/>
      </c>
      <c r="H3908" s="16" t="str">
        <f t="shared" ca="1" si="370"/>
        <v/>
      </c>
      <c r="I3908" s="16" t="str">
        <f t="shared" ca="1" si="370"/>
        <v/>
      </c>
      <c r="J3908" s="16" t="str">
        <f t="shared" ca="1" si="370"/>
        <v/>
      </c>
    </row>
    <row r="3909" spans="4:10">
      <c r="D3909" s="3" t="str">
        <f t="shared" ref="D3909:D3972" si="371">DEC2HEX(HEX2DEC($D$4)+FLOOR((ROW(A3905)-1)/($M$4*10),1))&amp;"-"&amp;FLOOR((ROW(A3905)-1)/$M$4,1)+1-FLOOR((ROW(A3905)-1)/($M$4*10),1)*10</f>
        <v>19-5</v>
      </c>
      <c r="E3909" s="3">
        <v>3905</v>
      </c>
      <c r="F3909" s="16" t="str">
        <f t="shared" ref="F3909:F3972" ca="1" si="372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909" s="16" t="str">
        <f t="shared" ca="1" si="370"/>
        <v/>
      </c>
      <c r="H3909" s="16" t="str">
        <f t="shared" ca="1" si="370"/>
        <v/>
      </c>
      <c r="I3909" s="16" t="str">
        <f t="shared" ca="1" si="370"/>
        <v/>
      </c>
      <c r="J3909" s="16" t="str">
        <f t="shared" ca="1" si="370"/>
        <v/>
      </c>
    </row>
    <row r="3910" spans="4:10">
      <c r="D3910" s="3" t="str">
        <f t="shared" si="371"/>
        <v>19-5</v>
      </c>
      <c r="E3910" s="3">
        <v>3906</v>
      </c>
      <c r="F3910" s="16" t="str">
        <f t="shared" ca="1" si="372"/>
        <v/>
      </c>
      <c r="G3910" s="16" t="str">
        <f t="shared" ca="1" si="370"/>
        <v/>
      </c>
      <c r="H3910" s="16" t="str">
        <f t="shared" ca="1" si="370"/>
        <v/>
      </c>
      <c r="I3910" s="16" t="str">
        <f t="shared" ca="1" si="370"/>
        <v/>
      </c>
      <c r="J3910" s="16" t="str">
        <f t="shared" ca="1" si="370"/>
        <v/>
      </c>
    </row>
    <row r="3911" spans="4:10">
      <c r="D3911" s="3" t="str">
        <f t="shared" si="371"/>
        <v>19-5</v>
      </c>
      <c r="E3911" s="3">
        <v>3907</v>
      </c>
      <c r="F3911" s="16" t="str">
        <f t="shared" ca="1" si="372"/>
        <v/>
      </c>
      <c r="G3911" s="16" t="str">
        <f t="shared" ca="1" si="370"/>
        <v/>
      </c>
      <c r="H3911" s="16" t="str">
        <f t="shared" ca="1" si="370"/>
        <v/>
      </c>
      <c r="I3911" s="16" t="str">
        <f t="shared" ca="1" si="370"/>
        <v/>
      </c>
      <c r="J3911" s="16" t="str">
        <f t="shared" ca="1" si="370"/>
        <v/>
      </c>
    </row>
    <row r="3912" spans="4:10">
      <c r="D3912" s="3" t="str">
        <f t="shared" si="371"/>
        <v>19-5</v>
      </c>
      <c r="E3912" s="3">
        <v>3908</v>
      </c>
      <c r="F3912" s="16" t="str">
        <f t="shared" ca="1" si="372"/>
        <v/>
      </c>
      <c r="G3912" s="16" t="str">
        <f t="shared" ca="1" si="370"/>
        <v/>
      </c>
      <c r="H3912" s="16" t="str">
        <f t="shared" ca="1" si="370"/>
        <v/>
      </c>
      <c r="I3912" s="16" t="str">
        <f t="shared" ca="1" si="370"/>
        <v/>
      </c>
      <c r="J3912" s="16" t="str">
        <f t="shared" ca="1" si="370"/>
        <v/>
      </c>
    </row>
    <row r="3913" spans="4:10">
      <c r="D3913" s="3" t="str">
        <f t="shared" si="371"/>
        <v>19-5</v>
      </c>
      <c r="E3913" s="3">
        <v>3909</v>
      </c>
      <c r="F3913" s="16" t="str">
        <f t="shared" ca="1" si="372"/>
        <v/>
      </c>
      <c r="G3913" s="16" t="str">
        <f t="shared" ca="1" si="370"/>
        <v/>
      </c>
      <c r="H3913" s="16" t="str">
        <f t="shared" ca="1" si="370"/>
        <v/>
      </c>
      <c r="I3913" s="16" t="str">
        <f t="shared" ca="1" si="370"/>
        <v/>
      </c>
      <c r="J3913" s="16" t="str">
        <f t="shared" ca="1" si="370"/>
        <v/>
      </c>
    </row>
    <row r="3914" spans="4:10">
      <c r="D3914" s="3" t="str">
        <f t="shared" si="371"/>
        <v>19-5</v>
      </c>
      <c r="E3914" s="3">
        <v>3910</v>
      </c>
      <c r="F3914" s="16" t="str">
        <f t="shared" ca="1" si="372"/>
        <v/>
      </c>
      <c r="G3914" s="16" t="str">
        <f t="shared" ca="1" si="370"/>
        <v/>
      </c>
      <c r="H3914" s="16" t="str">
        <f t="shared" ca="1" si="370"/>
        <v/>
      </c>
      <c r="I3914" s="16" t="str">
        <f t="shared" ca="1" si="370"/>
        <v/>
      </c>
      <c r="J3914" s="16" t="str">
        <f t="shared" ca="1" si="370"/>
        <v/>
      </c>
    </row>
    <row r="3915" spans="4:10">
      <c r="D3915" s="3" t="str">
        <f t="shared" si="371"/>
        <v>19-5</v>
      </c>
      <c r="E3915" s="3">
        <v>3911</v>
      </c>
      <c r="F3915" s="16" t="str">
        <f t="shared" ca="1" si="372"/>
        <v/>
      </c>
      <c r="G3915" s="16" t="str">
        <f t="shared" ca="1" si="370"/>
        <v/>
      </c>
      <c r="H3915" s="16" t="str">
        <f t="shared" ca="1" si="370"/>
        <v/>
      </c>
      <c r="I3915" s="16" t="str">
        <f t="shared" ca="1" si="370"/>
        <v/>
      </c>
      <c r="J3915" s="16" t="str">
        <f t="shared" ca="1" si="370"/>
        <v/>
      </c>
    </row>
    <row r="3916" spans="4:10">
      <c r="D3916" s="3" t="str">
        <f t="shared" si="371"/>
        <v>19-5</v>
      </c>
      <c r="E3916" s="3">
        <v>3912</v>
      </c>
      <c r="F3916" s="16" t="str">
        <f t="shared" ca="1" si="372"/>
        <v/>
      </c>
      <c r="G3916" s="16" t="str">
        <f t="shared" ca="1" si="370"/>
        <v/>
      </c>
      <c r="H3916" s="16" t="str">
        <f t="shared" ca="1" si="370"/>
        <v/>
      </c>
      <c r="I3916" s="16" t="str">
        <f t="shared" ca="1" si="370"/>
        <v/>
      </c>
      <c r="J3916" s="16" t="str">
        <f t="shared" ca="1" si="370"/>
        <v/>
      </c>
    </row>
    <row r="3917" spans="4:10">
      <c r="D3917" s="3" t="str">
        <f t="shared" si="371"/>
        <v>19-5</v>
      </c>
      <c r="E3917" s="3">
        <v>3913</v>
      </c>
      <c r="F3917" s="16" t="str">
        <f t="shared" ca="1" si="372"/>
        <v/>
      </c>
      <c r="G3917" s="16" t="str">
        <f t="shared" ca="1" si="370"/>
        <v/>
      </c>
      <c r="H3917" s="16" t="str">
        <f t="shared" ca="1" si="370"/>
        <v/>
      </c>
      <c r="I3917" s="16" t="str">
        <f t="shared" ca="1" si="370"/>
        <v/>
      </c>
      <c r="J3917" s="16" t="str">
        <f t="shared" ca="1" si="370"/>
        <v/>
      </c>
    </row>
    <row r="3918" spans="4:10">
      <c r="D3918" s="3" t="str">
        <f t="shared" si="371"/>
        <v>19-5</v>
      </c>
      <c r="E3918" s="3">
        <v>3914</v>
      </c>
      <c r="F3918" s="16" t="str">
        <f t="shared" ca="1" si="372"/>
        <v/>
      </c>
      <c r="G3918" s="16" t="str">
        <f t="shared" ca="1" si="370"/>
        <v/>
      </c>
      <c r="H3918" s="16" t="str">
        <f t="shared" ca="1" si="370"/>
        <v/>
      </c>
      <c r="I3918" s="16" t="str">
        <f t="shared" ca="1" si="370"/>
        <v/>
      </c>
      <c r="J3918" s="16" t="str">
        <f t="shared" ca="1" si="370"/>
        <v/>
      </c>
    </row>
    <row r="3919" spans="4:10">
      <c r="D3919" s="3" t="str">
        <f t="shared" si="371"/>
        <v>19-5</v>
      </c>
      <c r="E3919" s="3">
        <v>3915</v>
      </c>
      <c r="F3919" s="16" t="str">
        <f t="shared" ca="1" si="372"/>
        <v/>
      </c>
      <c r="G3919" s="16" t="str">
        <f t="shared" ca="1" si="370"/>
        <v/>
      </c>
      <c r="H3919" s="16" t="str">
        <f t="shared" ca="1" si="370"/>
        <v/>
      </c>
      <c r="I3919" s="16" t="str">
        <f t="shared" ca="1" si="370"/>
        <v/>
      </c>
      <c r="J3919" s="16" t="str">
        <f t="shared" ca="1" si="370"/>
        <v/>
      </c>
    </row>
    <row r="3920" spans="4:10">
      <c r="D3920" s="3" t="str">
        <f t="shared" si="371"/>
        <v>19-5</v>
      </c>
      <c r="E3920" s="3">
        <v>3916</v>
      </c>
      <c r="F3920" s="16" t="str">
        <f t="shared" ca="1" si="372"/>
        <v/>
      </c>
      <c r="G3920" s="16" t="str">
        <f t="shared" ca="1" si="370"/>
        <v/>
      </c>
      <c r="H3920" s="16" t="str">
        <f t="shared" ca="1" si="370"/>
        <v/>
      </c>
      <c r="I3920" s="16" t="str">
        <f t="shared" ca="1" si="370"/>
        <v/>
      </c>
      <c r="J3920" s="16" t="str">
        <f t="shared" ca="1" si="370"/>
        <v/>
      </c>
    </row>
    <row r="3921" spans="4:10">
      <c r="D3921" s="3" t="str">
        <f t="shared" si="371"/>
        <v>19-5</v>
      </c>
      <c r="E3921" s="3">
        <v>3917</v>
      </c>
      <c r="F3921" s="16" t="str">
        <f t="shared" ca="1" si="372"/>
        <v/>
      </c>
      <c r="G3921" s="16" t="str">
        <f t="shared" ca="1" si="370"/>
        <v/>
      </c>
      <c r="H3921" s="16" t="str">
        <f t="shared" ca="1" si="370"/>
        <v/>
      </c>
      <c r="I3921" s="16" t="str">
        <f t="shared" ca="1" si="370"/>
        <v/>
      </c>
      <c r="J3921" s="16" t="str">
        <f t="shared" ca="1" si="370"/>
        <v/>
      </c>
    </row>
    <row r="3922" spans="4:10">
      <c r="D3922" s="3" t="str">
        <f t="shared" si="371"/>
        <v>19-5</v>
      </c>
      <c r="E3922" s="3">
        <v>3918</v>
      </c>
      <c r="F3922" s="16" t="str">
        <f t="shared" ca="1" si="372"/>
        <v/>
      </c>
      <c r="G3922" s="16" t="str">
        <f t="shared" ca="1" si="370"/>
        <v/>
      </c>
      <c r="H3922" s="16" t="str">
        <f t="shared" ca="1" si="370"/>
        <v/>
      </c>
      <c r="I3922" s="16" t="str">
        <f t="shared" ca="1" si="370"/>
        <v/>
      </c>
      <c r="J3922" s="16" t="str">
        <f t="shared" ca="1" si="370"/>
        <v/>
      </c>
    </row>
    <row r="3923" spans="4:10">
      <c r="D3923" s="3" t="str">
        <f t="shared" si="371"/>
        <v>19-5</v>
      </c>
      <c r="E3923" s="3">
        <v>3919</v>
      </c>
      <c r="F3923" s="16" t="str">
        <f t="shared" ca="1" si="372"/>
        <v/>
      </c>
      <c r="G3923" s="16" t="str">
        <f t="shared" ca="1" si="370"/>
        <v/>
      </c>
      <c r="H3923" s="16" t="str">
        <f t="shared" ca="1" si="370"/>
        <v/>
      </c>
      <c r="I3923" s="16" t="str">
        <f t="shared" ca="1" si="370"/>
        <v/>
      </c>
      <c r="J3923" s="16" t="str">
        <f t="shared" ca="1" si="370"/>
        <v/>
      </c>
    </row>
    <row r="3924" spans="4:10">
      <c r="D3924" s="3" t="str">
        <f t="shared" si="371"/>
        <v>19-5</v>
      </c>
      <c r="E3924" s="3">
        <v>3920</v>
      </c>
      <c r="F3924" s="16" t="str">
        <f t="shared" ca="1" si="372"/>
        <v/>
      </c>
      <c r="G3924" s="16" t="str">
        <f t="shared" ca="1" si="370"/>
        <v/>
      </c>
      <c r="H3924" s="16" t="str">
        <f t="shared" ca="1" si="370"/>
        <v/>
      </c>
      <c r="I3924" s="16" t="str">
        <f t="shared" ca="1" si="370"/>
        <v/>
      </c>
      <c r="J3924" s="16" t="str">
        <f t="shared" ca="1" si="370"/>
        <v/>
      </c>
    </row>
    <row r="3925" spans="4:10">
      <c r="D3925" s="3" t="str">
        <f t="shared" si="371"/>
        <v>19-6</v>
      </c>
      <c r="E3925" s="3">
        <v>3921</v>
      </c>
      <c r="F3925" s="16" t="str">
        <f t="shared" ca="1" si="372"/>
        <v/>
      </c>
      <c r="G3925" s="16" t="str">
        <f t="shared" ref="G3925:J3944" ca="1" si="373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925" s="16" t="str">
        <f t="shared" ca="1" si="373"/>
        <v/>
      </c>
      <c r="I3925" s="16" t="str">
        <f t="shared" ca="1" si="373"/>
        <v/>
      </c>
      <c r="J3925" s="16" t="str">
        <f t="shared" ca="1" si="373"/>
        <v/>
      </c>
    </row>
    <row r="3926" spans="4:10">
      <c r="D3926" s="3" t="str">
        <f t="shared" si="371"/>
        <v>19-6</v>
      </c>
      <c r="E3926" s="3">
        <v>3922</v>
      </c>
      <c r="F3926" s="16" t="str">
        <f t="shared" ca="1" si="372"/>
        <v/>
      </c>
      <c r="G3926" s="16" t="str">
        <f t="shared" ca="1" si="373"/>
        <v/>
      </c>
      <c r="H3926" s="16" t="str">
        <f t="shared" ca="1" si="373"/>
        <v/>
      </c>
      <c r="I3926" s="16" t="str">
        <f t="shared" ca="1" si="373"/>
        <v/>
      </c>
      <c r="J3926" s="16" t="str">
        <f t="shared" ca="1" si="373"/>
        <v/>
      </c>
    </row>
    <row r="3927" spans="4:10">
      <c r="D3927" s="3" t="str">
        <f t="shared" si="371"/>
        <v>19-6</v>
      </c>
      <c r="E3927" s="3">
        <v>3923</v>
      </c>
      <c r="F3927" s="16" t="str">
        <f t="shared" ca="1" si="372"/>
        <v/>
      </c>
      <c r="G3927" s="16" t="str">
        <f t="shared" ca="1" si="373"/>
        <v/>
      </c>
      <c r="H3927" s="16" t="str">
        <f t="shared" ca="1" si="373"/>
        <v/>
      </c>
      <c r="I3927" s="16" t="str">
        <f t="shared" ca="1" si="373"/>
        <v/>
      </c>
      <c r="J3927" s="16" t="str">
        <f t="shared" ca="1" si="373"/>
        <v/>
      </c>
    </row>
    <row r="3928" spans="4:10">
      <c r="D3928" s="3" t="str">
        <f t="shared" si="371"/>
        <v>19-6</v>
      </c>
      <c r="E3928" s="3">
        <v>3924</v>
      </c>
      <c r="F3928" s="16" t="str">
        <f t="shared" ca="1" si="372"/>
        <v/>
      </c>
      <c r="G3928" s="16" t="str">
        <f t="shared" ca="1" si="373"/>
        <v/>
      </c>
      <c r="H3928" s="16" t="str">
        <f t="shared" ca="1" si="373"/>
        <v/>
      </c>
      <c r="I3928" s="16" t="str">
        <f t="shared" ca="1" si="373"/>
        <v/>
      </c>
      <c r="J3928" s="16" t="str">
        <f t="shared" ca="1" si="373"/>
        <v/>
      </c>
    </row>
    <row r="3929" spans="4:10">
      <c r="D3929" s="3" t="str">
        <f t="shared" si="371"/>
        <v>19-6</v>
      </c>
      <c r="E3929" s="3">
        <v>3925</v>
      </c>
      <c r="F3929" s="16" t="str">
        <f t="shared" ca="1" si="372"/>
        <v/>
      </c>
      <c r="G3929" s="16" t="str">
        <f t="shared" ca="1" si="373"/>
        <v/>
      </c>
      <c r="H3929" s="16" t="str">
        <f t="shared" ca="1" si="373"/>
        <v/>
      </c>
      <c r="I3929" s="16" t="str">
        <f t="shared" ca="1" si="373"/>
        <v/>
      </c>
      <c r="J3929" s="16" t="str">
        <f t="shared" ca="1" si="373"/>
        <v/>
      </c>
    </row>
    <row r="3930" spans="4:10">
      <c r="D3930" s="3" t="str">
        <f t="shared" si="371"/>
        <v>19-6</v>
      </c>
      <c r="E3930" s="3">
        <v>3926</v>
      </c>
      <c r="F3930" s="16" t="str">
        <f t="shared" ca="1" si="372"/>
        <v/>
      </c>
      <c r="G3930" s="16" t="str">
        <f t="shared" ca="1" si="373"/>
        <v/>
      </c>
      <c r="H3930" s="16" t="str">
        <f t="shared" ca="1" si="373"/>
        <v/>
      </c>
      <c r="I3930" s="16" t="str">
        <f t="shared" ca="1" si="373"/>
        <v/>
      </c>
      <c r="J3930" s="16" t="str">
        <f t="shared" ca="1" si="373"/>
        <v/>
      </c>
    </row>
    <row r="3931" spans="4:10">
      <c r="D3931" s="3" t="str">
        <f t="shared" si="371"/>
        <v>19-6</v>
      </c>
      <c r="E3931" s="3">
        <v>3927</v>
      </c>
      <c r="F3931" s="16" t="str">
        <f t="shared" ca="1" si="372"/>
        <v/>
      </c>
      <c r="G3931" s="16" t="str">
        <f t="shared" ca="1" si="373"/>
        <v/>
      </c>
      <c r="H3931" s="16" t="str">
        <f t="shared" ca="1" si="373"/>
        <v/>
      </c>
      <c r="I3931" s="16" t="str">
        <f t="shared" ca="1" si="373"/>
        <v/>
      </c>
      <c r="J3931" s="16" t="str">
        <f t="shared" ca="1" si="373"/>
        <v/>
      </c>
    </row>
    <row r="3932" spans="4:10">
      <c r="D3932" s="3" t="str">
        <f t="shared" si="371"/>
        <v>19-6</v>
      </c>
      <c r="E3932" s="3">
        <v>3928</v>
      </c>
      <c r="F3932" s="16" t="str">
        <f t="shared" ca="1" si="372"/>
        <v/>
      </c>
      <c r="G3932" s="16" t="str">
        <f t="shared" ca="1" si="373"/>
        <v/>
      </c>
      <c r="H3932" s="16" t="str">
        <f t="shared" ca="1" si="373"/>
        <v/>
      </c>
      <c r="I3932" s="16" t="str">
        <f t="shared" ca="1" si="373"/>
        <v/>
      </c>
      <c r="J3932" s="16" t="str">
        <f t="shared" ca="1" si="373"/>
        <v/>
      </c>
    </row>
    <row r="3933" spans="4:10">
      <c r="D3933" s="3" t="str">
        <f t="shared" si="371"/>
        <v>19-6</v>
      </c>
      <c r="E3933" s="3">
        <v>3929</v>
      </c>
      <c r="F3933" s="16" t="str">
        <f t="shared" ca="1" si="372"/>
        <v/>
      </c>
      <c r="G3933" s="16" t="str">
        <f t="shared" ca="1" si="373"/>
        <v/>
      </c>
      <c r="H3933" s="16" t="str">
        <f t="shared" ca="1" si="373"/>
        <v/>
      </c>
      <c r="I3933" s="16" t="str">
        <f t="shared" ca="1" si="373"/>
        <v/>
      </c>
      <c r="J3933" s="16" t="str">
        <f t="shared" ca="1" si="373"/>
        <v/>
      </c>
    </row>
    <row r="3934" spans="4:10">
      <c r="D3934" s="3" t="str">
        <f t="shared" si="371"/>
        <v>19-6</v>
      </c>
      <c r="E3934" s="3">
        <v>3930</v>
      </c>
      <c r="F3934" s="16" t="str">
        <f t="shared" ca="1" si="372"/>
        <v/>
      </c>
      <c r="G3934" s="16" t="str">
        <f t="shared" ca="1" si="373"/>
        <v/>
      </c>
      <c r="H3934" s="16" t="str">
        <f t="shared" ca="1" si="373"/>
        <v/>
      </c>
      <c r="I3934" s="16" t="str">
        <f t="shared" ca="1" si="373"/>
        <v/>
      </c>
      <c r="J3934" s="16" t="str">
        <f t="shared" ca="1" si="373"/>
        <v/>
      </c>
    </row>
    <row r="3935" spans="4:10">
      <c r="D3935" s="3" t="str">
        <f t="shared" si="371"/>
        <v>19-6</v>
      </c>
      <c r="E3935" s="3">
        <v>3931</v>
      </c>
      <c r="F3935" s="16" t="str">
        <f t="shared" ca="1" si="372"/>
        <v/>
      </c>
      <c r="G3935" s="16" t="str">
        <f t="shared" ca="1" si="373"/>
        <v/>
      </c>
      <c r="H3935" s="16" t="str">
        <f t="shared" ca="1" si="373"/>
        <v/>
      </c>
      <c r="I3935" s="16" t="str">
        <f t="shared" ca="1" si="373"/>
        <v/>
      </c>
      <c r="J3935" s="16" t="str">
        <f t="shared" ca="1" si="373"/>
        <v/>
      </c>
    </row>
    <row r="3936" spans="4:10">
      <c r="D3936" s="3" t="str">
        <f t="shared" si="371"/>
        <v>19-6</v>
      </c>
      <c r="E3936" s="3">
        <v>3932</v>
      </c>
      <c r="F3936" s="16" t="str">
        <f t="shared" ca="1" si="372"/>
        <v/>
      </c>
      <c r="G3936" s="16" t="str">
        <f t="shared" ca="1" si="373"/>
        <v/>
      </c>
      <c r="H3936" s="16" t="str">
        <f t="shared" ca="1" si="373"/>
        <v/>
      </c>
      <c r="I3936" s="16" t="str">
        <f t="shared" ca="1" si="373"/>
        <v/>
      </c>
      <c r="J3936" s="16" t="str">
        <f t="shared" ca="1" si="373"/>
        <v/>
      </c>
    </row>
    <row r="3937" spans="4:10">
      <c r="D3937" s="3" t="str">
        <f t="shared" si="371"/>
        <v>19-6</v>
      </c>
      <c r="E3937" s="3">
        <v>3933</v>
      </c>
      <c r="F3937" s="16" t="str">
        <f t="shared" ca="1" si="372"/>
        <v/>
      </c>
      <c r="G3937" s="16" t="str">
        <f t="shared" ca="1" si="373"/>
        <v/>
      </c>
      <c r="H3937" s="16" t="str">
        <f t="shared" ca="1" si="373"/>
        <v/>
      </c>
      <c r="I3937" s="16" t="str">
        <f t="shared" ca="1" si="373"/>
        <v/>
      </c>
      <c r="J3937" s="16" t="str">
        <f t="shared" ca="1" si="373"/>
        <v/>
      </c>
    </row>
    <row r="3938" spans="4:10">
      <c r="D3938" s="3" t="str">
        <f t="shared" si="371"/>
        <v>19-6</v>
      </c>
      <c r="E3938" s="3">
        <v>3934</v>
      </c>
      <c r="F3938" s="16" t="str">
        <f t="shared" ca="1" si="372"/>
        <v/>
      </c>
      <c r="G3938" s="16" t="str">
        <f t="shared" ca="1" si="373"/>
        <v/>
      </c>
      <c r="H3938" s="16" t="str">
        <f t="shared" ca="1" si="373"/>
        <v/>
      </c>
      <c r="I3938" s="16" t="str">
        <f t="shared" ca="1" si="373"/>
        <v/>
      </c>
      <c r="J3938" s="16" t="str">
        <f t="shared" ca="1" si="373"/>
        <v/>
      </c>
    </row>
    <row r="3939" spans="4:10">
      <c r="D3939" s="3" t="str">
        <f t="shared" si="371"/>
        <v>19-6</v>
      </c>
      <c r="E3939" s="3">
        <v>3935</v>
      </c>
      <c r="F3939" s="16" t="str">
        <f t="shared" ca="1" si="372"/>
        <v/>
      </c>
      <c r="G3939" s="16" t="str">
        <f t="shared" ca="1" si="373"/>
        <v/>
      </c>
      <c r="H3939" s="16" t="str">
        <f t="shared" ca="1" si="373"/>
        <v/>
      </c>
      <c r="I3939" s="16" t="str">
        <f t="shared" ca="1" si="373"/>
        <v/>
      </c>
      <c r="J3939" s="16" t="str">
        <f t="shared" ca="1" si="373"/>
        <v/>
      </c>
    </row>
    <row r="3940" spans="4:10">
      <c r="D3940" s="3" t="str">
        <f t="shared" si="371"/>
        <v>19-6</v>
      </c>
      <c r="E3940" s="3">
        <v>3936</v>
      </c>
      <c r="F3940" s="16" t="str">
        <f t="shared" ca="1" si="372"/>
        <v/>
      </c>
      <c r="G3940" s="16" t="str">
        <f t="shared" ca="1" si="373"/>
        <v/>
      </c>
      <c r="H3940" s="16" t="str">
        <f t="shared" ca="1" si="373"/>
        <v/>
      </c>
      <c r="I3940" s="16" t="str">
        <f t="shared" ca="1" si="373"/>
        <v/>
      </c>
      <c r="J3940" s="16" t="str">
        <f t="shared" ca="1" si="373"/>
        <v/>
      </c>
    </row>
    <row r="3941" spans="4:10">
      <c r="D3941" s="3" t="str">
        <f t="shared" si="371"/>
        <v>19-7</v>
      </c>
      <c r="E3941" s="3">
        <v>3937</v>
      </c>
      <c r="F3941" s="16" t="str">
        <f t="shared" ca="1" si="372"/>
        <v/>
      </c>
      <c r="G3941" s="16" t="str">
        <f t="shared" ca="1" si="373"/>
        <v/>
      </c>
      <c r="H3941" s="16" t="str">
        <f t="shared" ca="1" si="373"/>
        <v/>
      </c>
      <c r="I3941" s="16" t="str">
        <f t="shared" ca="1" si="373"/>
        <v/>
      </c>
      <c r="J3941" s="16" t="str">
        <f t="shared" ca="1" si="373"/>
        <v/>
      </c>
    </row>
    <row r="3942" spans="4:10">
      <c r="D3942" s="3" t="str">
        <f t="shared" si="371"/>
        <v>19-7</v>
      </c>
      <c r="E3942" s="3">
        <v>3938</v>
      </c>
      <c r="F3942" s="16" t="str">
        <f t="shared" ca="1" si="372"/>
        <v/>
      </c>
      <c r="G3942" s="16" t="str">
        <f t="shared" ca="1" si="373"/>
        <v/>
      </c>
      <c r="H3942" s="16" t="str">
        <f t="shared" ca="1" si="373"/>
        <v/>
      </c>
      <c r="I3942" s="16" t="str">
        <f t="shared" ca="1" si="373"/>
        <v/>
      </c>
      <c r="J3942" s="16" t="str">
        <f t="shared" ca="1" si="373"/>
        <v/>
      </c>
    </row>
    <row r="3943" spans="4:10">
      <c r="D3943" s="3" t="str">
        <f t="shared" si="371"/>
        <v>19-7</v>
      </c>
      <c r="E3943" s="3">
        <v>3939</v>
      </c>
      <c r="F3943" s="16" t="str">
        <f t="shared" ca="1" si="372"/>
        <v/>
      </c>
      <c r="G3943" s="16" t="str">
        <f t="shared" ca="1" si="373"/>
        <v/>
      </c>
      <c r="H3943" s="16" t="str">
        <f t="shared" ca="1" si="373"/>
        <v/>
      </c>
      <c r="I3943" s="16" t="str">
        <f t="shared" ca="1" si="373"/>
        <v/>
      </c>
      <c r="J3943" s="16" t="str">
        <f t="shared" ca="1" si="373"/>
        <v/>
      </c>
    </row>
    <row r="3944" spans="4:10">
      <c r="D3944" s="3" t="str">
        <f t="shared" si="371"/>
        <v>19-7</v>
      </c>
      <c r="E3944" s="3">
        <v>3940</v>
      </c>
      <c r="F3944" s="16" t="str">
        <f t="shared" ca="1" si="372"/>
        <v/>
      </c>
      <c r="G3944" s="16" t="str">
        <f t="shared" ca="1" si="373"/>
        <v/>
      </c>
      <c r="H3944" s="16" t="str">
        <f t="shared" ca="1" si="373"/>
        <v/>
      </c>
      <c r="I3944" s="16" t="str">
        <f t="shared" ca="1" si="373"/>
        <v/>
      </c>
      <c r="J3944" s="16" t="str">
        <f t="shared" ca="1" si="373"/>
        <v/>
      </c>
    </row>
    <row r="3945" spans="4:10">
      <c r="D3945" s="3" t="str">
        <f t="shared" si="371"/>
        <v>19-7</v>
      </c>
      <c r="E3945" s="3">
        <v>3941</v>
      </c>
      <c r="F3945" s="16" t="str">
        <f t="shared" ca="1" si="372"/>
        <v/>
      </c>
      <c r="G3945" s="16" t="str">
        <f t="shared" ref="G3945:J3964" ca="1" si="374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945" s="16" t="str">
        <f t="shared" ca="1" si="374"/>
        <v/>
      </c>
      <c r="I3945" s="16" t="str">
        <f t="shared" ca="1" si="374"/>
        <v/>
      </c>
      <c r="J3945" s="16" t="str">
        <f t="shared" ca="1" si="374"/>
        <v/>
      </c>
    </row>
    <row r="3946" spans="4:10">
      <c r="D3946" s="3" t="str">
        <f t="shared" si="371"/>
        <v>19-7</v>
      </c>
      <c r="E3946" s="3">
        <v>3942</v>
      </c>
      <c r="F3946" s="16" t="str">
        <f t="shared" ca="1" si="372"/>
        <v/>
      </c>
      <c r="G3946" s="16" t="str">
        <f t="shared" ca="1" si="374"/>
        <v/>
      </c>
      <c r="H3946" s="16" t="str">
        <f t="shared" ca="1" si="374"/>
        <v/>
      </c>
      <c r="I3946" s="16" t="str">
        <f t="shared" ca="1" si="374"/>
        <v/>
      </c>
      <c r="J3946" s="16" t="str">
        <f t="shared" ca="1" si="374"/>
        <v/>
      </c>
    </row>
    <row r="3947" spans="4:10">
      <c r="D3947" s="3" t="str">
        <f t="shared" si="371"/>
        <v>19-7</v>
      </c>
      <c r="E3947" s="3">
        <v>3943</v>
      </c>
      <c r="F3947" s="16" t="str">
        <f t="shared" ca="1" si="372"/>
        <v/>
      </c>
      <c r="G3947" s="16" t="str">
        <f t="shared" ca="1" si="374"/>
        <v/>
      </c>
      <c r="H3947" s="16" t="str">
        <f t="shared" ca="1" si="374"/>
        <v/>
      </c>
      <c r="I3947" s="16" t="str">
        <f t="shared" ca="1" si="374"/>
        <v/>
      </c>
      <c r="J3947" s="16" t="str">
        <f t="shared" ca="1" si="374"/>
        <v/>
      </c>
    </row>
    <row r="3948" spans="4:10">
      <c r="D3948" s="3" t="str">
        <f t="shared" si="371"/>
        <v>19-7</v>
      </c>
      <c r="E3948" s="3">
        <v>3944</v>
      </c>
      <c r="F3948" s="16" t="str">
        <f t="shared" ca="1" si="372"/>
        <v/>
      </c>
      <c r="G3948" s="16" t="str">
        <f t="shared" ca="1" si="374"/>
        <v/>
      </c>
      <c r="H3948" s="16" t="str">
        <f t="shared" ca="1" si="374"/>
        <v/>
      </c>
      <c r="I3948" s="16" t="str">
        <f t="shared" ca="1" si="374"/>
        <v/>
      </c>
      <c r="J3948" s="16" t="str">
        <f t="shared" ca="1" si="374"/>
        <v/>
      </c>
    </row>
    <row r="3949" spans="4:10">
      <c r="D3949" s="3" t="str">
        <f t="shared" si="371"/>
        <v>19-7</v>
      </c>
      <c r="E3949" s="3">
        <v>3945</v>
      </c>
      <c r="F3949" s="16" t="str">
        <f t="shared" ca="1" si="372"/>
        <v/>
      </c>
      <c r="G3949" s="16" t="str">
        <f t="shared" ca="1" si="374"/>
        <v/>
      </c>
      <c r="H3949" s="16" t="str">
        <f t="shared" ca="1" si="374"/>
        <v/>
      </c>
      <c r="I3949" s="16" t="str">
        <f t="shared" ca="1" si="374"/>
        <v/>
      </c>
      <c r="J3949" s="16" t="str">
        <f t="shared" ca="1" si="374"/>
        <v/>
      </c>
    </row>
    <row r="3950" spans="4:10">
      <c r="D3950" s="3" t="str">
        <f t="shared" si="371"/>
        <v>19-7</v>
      </c>
      <c r="E3950" s="3">
        <v>3946</v>
      </c>
      <c r="F3950" s="16" t="str">
        <f t="shared" ca="1" si="372"/>
        <v/>
      </c>
      <c r="G3950" s="16" t="str">
        <f t="shared" ca="1" si="374"/>
        <v/>
      </c>
      <c r="H3950" s="16" t="str">
        <f t="shared" ca="1" si="374"/>
        <v/>
      </c>
      <c r="I3950" s="16" t="str">
        <f t="shared" ca="1" si="374"/>
        <v/>
      </c>
      <c r="J3950" s="16" t="str">
        <f t="shared" ca="1" si="374"/>
        <v/>
      </c>
    </row>
    <row r="3951" spans="4:10">
      <c r="D3951" s="3" t="str">
        <f t="shared" si="371"/>
        <v>19-7</v>
      </c>
      <c r="E3951" s="3">
        <v>3947</v>
      </c>
      <c r="F3951" s="16" t="str">
        <f t="shared" ca="1" si="372"/>
        <v/>
      </c>
      <c r="G3951" s="16" t="str">
        <f t="shared" ca="1" si="374"/>
        <v/>
      </c>
      <c r="H3951" s="16" t="str">
        <f t="shared" ca="1" si="374"/>
        <v/>
      </c>
      <c r="I3951" s="16" t="str">
        <f t="shared" ca="1" si="374"/>
        <v/>
      </c>
      <c r="J3951" s="16" t="str">
        <f t="shared" ca="1" si="374"/>
        <v/>
      </c>
    </row>
    <row r="3952" spans="4:10">
      <c r="D3952" s="3" t="str">
        <f t="shared" si="371"/>
        <v>19-7</v>
      </c>
      <c r="E3952" s="3">
        <v>3948</v>
      </c>
      <c r="F3952" s="16" t="str">
        <f t="shared" ca="1" si="372"/>
        <v/>
      </c>
      <c r="G3952" s="16" t="str">
        <f t="shared" ca="1" si="374"/>
        <v/>
      </c>
      <c r="H3952" s="16" t="str">
        <f t="shared" ca="1" si="374"/>
        <v/>
      </c>
      <c r="I3952" s="16" t="str">
        <f t="shared" ca="1" si="374"/>
        <v/>
      </c>
      <c r="J3952" s="16" t="str">
        <f t="shared" ca="1" si="374"/>
        <v/>
      </c>
    </row>
    <row r="3953" spans="4:10">
      <c r="D3953" s="3" t="str">
        <f t="shared" si="371"/>
        <v>19-7</v>
      </c>
      <c r="E3953" s="3">
        <v>3949</v>
      </c>
      <c r="F3953" s="16" t="str">
        <f t="shared" ca="1" si="372"/>
        <v/>
      </c>
      <c r="G3953" s="16" t="str">
        <f t="shared" ca="1" si="374"/>
        <v/>
      </c>
      <c r="H3953" s="16" t="str">
        <f t="shared" ca="1" si="374"/>
        <v/>
      </c>
      <c r="I3953" s="16" t="str">
        <f t="shared" ca="1" si="374"/>
        <v/>
      </c>
      <c r="J3953" s="16" t="str">
        <f t="shared" ca="1" si="374"/>
        <v/>
      </c>
    </row>
    <row r="3954" spans="4:10">
      <c r="D3954" s="3" t="str">
        <f t="shared" si="371"/>
        <v>19-7</v>
      </c>
      <c r="E3954" s="3">
        <v>3950</v>
      </c>
      <c r="F3954" s="16" t="str">
        <f t="shared" ca="1" si="372"/>
        <v/>
      </c>
      <c r="G3954" s="16" t="str">
        <f t="shared" ca="1" si="374"/>
        <v/>
      </c>
      <c r="H3954" s="16" t="str">
        <f t="shared" ca="1" si="374"/>
        <v/>
      </c>
      <c r="I3954" s="16" t="str">
        <f t="shared" ca="1" si="374"/>
        <v/>
      </c>
      <c r="J3954" s="16" t="str">
        <f t="shared" ca="1" si="374"/>
        <v/>
      </c>
    </row>
    <row r="3955" spans="4:10">
      <c r="D3955" s="3" t="str">
        <f t="shared" si="371"/>
        <v>19-7</v>
      </c>
      <c r="E3955" s="3">
        <v>3951</v>
      </c>
      <c r="F3955" s="16" t="str">
        <f t="shared" ca="1" si="372"/>
        <v/>
      </c>
      <c r="G3955" s="16" t="str">
        <f t="shared" ca="1" si="374"/>
        <v/>
      </c>
      <c r="H3955" s="16" t="str">
        <f t="shared" ca="1" si="374"/>
        <v/>
      </c>
      <c r="I3955" s="16" t="str">
        <f t="shared" ca="1" si="374"/>
        <v/>
      </c>
      <c r="J3955" s="16" t="str">
        <f t="shared" ca="1" si="374"/>
        <v/>
      </c>
    </row>
    <row r="3956" spans="4:10">
      <c r="D3956" s="3" t="str">
        <f t="shared" si="371"/>
        <v>19-7</v>
      </c>
      <c r="E3956" s="3">
        <v>3952</v>
      </c>
      <c r="F3956" s="16" t="str">
        <f t="shared" ca="1" si="372"/>
        <v/>
      </c>
      <c r="G3956" s="16" t="str">
        <f t="shared" ca="1" si="374"/>
        <v/>
      </c>
      <c r="H3956" s="16" t="str">
        <f t="shared" ca="1" si="374"/>
        <v/>
      </c>
      <c r="I3956" s="16" t="str">
        <f t="shared" ca="1" si="374"/>
        <v/>
      </c>
      <c r="J3956" s="16" t="str">
        <f t="shared" ca="1" si="374"/>
        <v/>
      </c>
    </row>
    <row r="3957" spans="4:10">
      <c r="D3957" s="3" t="str">
        <f t="shared" si="371"/>
        <v>19-8</v>
      </c>
      <c r="E3957" s="3">
        <v>3953</v>
      </c>
      <c r="F3957" s="16" t="str">
        <f t="shared" ca="1" si="372"/>
        <v/>
      </c>
      <c r="G3957" s="16" t="str">
        <f t="shared" ca="1" si="374"/>
        <v/>
      </c>
      <c r="H3957" s="16" t="str">
        <f t="shared" ca="1" si="374"/>
        <v/>
      </c>
      <c r="I3957" s="16" t="str">
        <f t="shared" ca="1" si="374"/>
        <v/>
      </c>
      <c r="J3957" s="16" t="str">
        <f t="shared" ca="1" si="374"/>
        <v/>
      </c>
    </row>
    <row r="3958" spans="4:10">
      <c r="D3958" s="3" t="str">
        <f t="shared" si="371"/>
        <v>19-8</v>
      </c>
      <c r="E3958" s="3">
        <v>3954</v>
      </c>
      <c r="F3958" s="16" t="str">
        <f t="shared" ca="1" si="372"/>
        <v/>
      </c>
      <c r="G3958" s="16" t="str">
        <f t="shared" ca="1" si="374"/>
        <v/>
      </c>
      <c r="H3958" s="16" t="str">
        <f t="shared" ca="1" si="374"/>
        <v/>
      </c>
      <c r="I3958" s="16" t="str">
        <f t="shared" ca="1" si="374"/>
        <v/>
      </c>
      <c r="J3958" s="16" t="str">
        <f t="shared" ca="1" si="374"/>
        <v/>
      </c>
    </row>
    <row r="3959" spans="4:10">
      <c r="D3959" s="3" t="str">
        <f t="shared" si="371"/>
        <v>19-8</v>
      </c>
      <c r="E3959" s="3">
        <v>3955</v>
      </c>
      <c r="F3959" s="16" t="str">
        <f t="shared" ca="1" si="372"/>
        <v/>
      </c>
      <c r="G3959" s="16" t="str">
        <f t="shared" ca="1" si="374"/>
        <v/>
      </c>
      <c r="H3959" s="16" t="str">
        <f t="shared" ca="1" si="374"/>
        <v/>
      </c>
      <c r="I3959" s="16" t="str">
        <f t="shared" ca="1" si="374"/>
        <v/>
      </c>
      <c r="J3959" s="16" t="str">
        <f t="shared" ca="1" si="374"/>
        <v/>
      </c>
    </row>
    <row r="3960" spans="4:10">
      <c r="D3960" s="3" t="str">
        <f t="shared" si="371"/>
        <v>19-8</v>
      </c>
      <c r="E3960" s="3">
        <v>3956</v>
      </c>
      <c r="F3960" s="16" t="str">
        <f t="shared" ca="1" si="372"/>
        <v/>
      </c>
      <c r="G3960" s="16" t="str">
        <f t="shared" ca="1" si="374"/>
        <v/>
      </c>
      <c r="H3960" s="16" t="str">
        <f t="shared" ca="1" si="374"/>
        <v/>
      </c>
      <c r="I3960" s="16" t="str">
        <f t="shared" ca="1" si="374"/>
        <v/>
      </c>
      <c r="J3960" s="16" t="str">
        <f t="shared" ca="1" si="374"/>
        <v/>
      </c>
    </row>
    <row r="3961" spans="4:10">
      <c r="D3961" s="3" t="str">
        <f t="shared" si="371"/>
        <v>19-8</v>
      </c>
      <c r="E3961" s="3">
        <v>3957</v>
      </c>
      <c r="F3961" s="16" t="str">
        <f t="shared" ca="1" si="372"/>
        <v/>
      </c>
      <c r="G3961" s="16" t="str">
        <f t="shared" ca="1" si="374"/>
        <v/>
      </c>
      <c r="H3961" s="16" t="str">
        <f t="shared" ca="1" si="374"/>
        <v/>
      </c>
      <c r="I3961" s="16" t="str">
        <f t="shared" ca="1" si="374"/>
        <v/>
      </c>
      <c r="J3961" s="16" t="str">
        <f t="shared" ca="1" si="374"/>
        <v/>
      </c>
    </row>
    <row r="3962" spans="4:10">
      <c r="D3962" s="3" t="str">
        <f t="shared" si="371"/>
        <v>19-8</v>
      </c>
      <c r="E3962" s="3">
        <v>3958</v>
      </c>
      <c r="F3962" s="16" t="str">
        <f t="shared" ca="1" si="372"/>
        <v/>
      </c>
      <c r="G3962" s="16" t="str">
        <f t="shared" ca="1" si="374"/>
        <v/>
      </c>
      <c r="H3962" s="16" t="str">
        <f t="shared" ca="1" si="374"/>
        <v/>
      </c>
      <c r="I3962" s="16" t="str">
        <f t="shared" ca="1" si="374"/>
        <v/>
      </c>
      <c r="J3962" s="16" t="str">
        <f t="shared" ca="1" si="374"/>
        <v/>
      </c>
    </row>
    <row r="3963" spans="4:10">
      <c r="D3963" s="3" t="str">
        <f t="shared" si="371"/>
        <v>19-8</v>
      </c>
      <c r="E3963" s="3">
        <v>3959</v>
      </c>
      <c r="F3963" s="16" t="str">
        <f t="shared" ca="1" si="372"/>
        <v/>
      </c>
      <c r="G3963" s="16" t="str">
        <f t="shared" ca="1" si="374"/>
        <v/>
      </c>
      <c r="H3963" s="16" t="str">
        <f t="shared" ca="1" si="374"/>
        <v/>
      </c>
      <c r="I3963" s="16" t="str">
        <f t="shared" ca="1" si="374"/>
        <v/>
      </c>
      <c r="J3963" s="16" t="str">
        <f t="shared" ca="1" si="374"/>
        <v/>
      </c>
    </row>
    <row r="3964" spans="4:10">
      <c r="D3964" s="3" t="str">
        <f t="shared" si="371"/>
        <v>19-8</v>
      </c>
      <c r="E3964" s="3">
        <v>3960</v>
      </c>
      <c r="F3964" s="16" t="str">
        <f t="shared" ca="1" si="372"/>
        <v/>
      </c>
      <c r="G3964" s="16" t="str">
        <f t="shared" ca="1" si="374"/>
        <v/>
      </c>
      <c r="H3964" s="16" t="str">
        <f t="shared" ca="1" si="374"/>
        <v/>
      </c>
      <c r="I3964" s="16" t="str">
        <f t="shared" ca="1" si="374"/>
        <v/>
      </c>
      <c r="J3964" s="16" t="str">
        <f t="shared" ca="1" si="374"/>
        <v/>
      </c>
    </row>
    <row r="3965" spans="4:10">
      <c r="D3965" s="3" t="str">
        <f t="shared" si="371"/>
        <v>19-8</v>
      </c>
      <c r="E3965" s="3">
        <v>3961</v>
      </c>
      <c r="F3965" s="16" t="str">
        <f t="shared" ca="1" si="372"/>
        <v/>
      </c>
      <c r="G3965" s="16" t="str">
        <f t="shared" ref="G3965:J3984" ca="1" si="375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965" s="16" t="str">
        <f t="shared" ca="1" si="375"/>
        <v/>
      </c>
      <c r="I3965" s="16" t="str">
        <f t="shared" ca="1" si="375"/>
        <v/>
      </c>
      <c r="J3965" s="16" t="str">
        <f t="shared" ca="1" si="375"/>
        <v/>
      </c>
    </row>
    <row r="3966" spans="4:10">
      <c r="D3966" s="3" t="str">
        <f t="shared" si="371"/>
        <v>19-8</v>
      </c>
      <c r="E3966" s="3">
        <v>3962</v>
      </c>
      <c r="F3966" s="16" t="str">
        <f t="shared" ca="1" si="372"/>
        <v/>
      </c>
      <c r="G3966" s="16" t="str">
        <f t="shared" ca="1" si="375"/>
        <v/>
      </c>
      <c r="H3966" s="16" t="str">
        <f t="shared" ca="1" si="375"/>
        <v/>
      </c>
      <c r="I3966" s="16" t="str">
        <f t="shared" ca="1" si="375"/>
        <v/>
      </c>
      <c r="J3966" s="16" t="str">
        <f t="shared" ca="1" si="375"/>
        <v/>
      </c>
    </row>
    <row r="3967" spans="4:10">
      <c r="D3967" s="3" t="str">
        <f t="shared" si="371"/>
        <v>19-8</v>
      </c>
      <c r="E3967" s="3">
        <v>3963</v>
      </c>
      <c r="F3967" s="16" t="str">
        <f t="shared" ca="1" si="372"/>
        <v/>
      </c>
      <c r="G3967" s="16" t="str">
        <f t="shared" ca="1" si="375"/>
        <v/>
      </c>
      <c r="H3967" s="16" t="str">
        <f t="shared" ca="1" si="375"/>
        <v/>
      </c>
      <c r="I3967" s="16" t="str">
        <f t="shared" ca="1" si="375"/>
        <v/>
      </c>
      <c r="J3967" s="16" t="str">
        <f t="shared" ca="1" si="375"/>
        <v/>
      </c>
    </row>
    <row r="3968" spans="4:10">
      <c r="D3968" s="3" t="str">
        <f t="shared" si="371"/>
        <v>19-8</v>
      </c>
      <c r="E3968" s="3">
        <v>3964</v>
      </c>
      <c r="F3968" s="16" t="str">
        <f t="shared" ca="1" si="372"/>
        <v/>
      </c>
      <c r="G3968" s="16" t="str">
        <f t="shared" ca="1" si="375"/>
        <v/>
      </c>
      <c r="H3968" s="16" t="str">
        <f t="shared" ca="1" si="375"/>
        <v/>
      </c>
      <c r="I3968" s="16" t="str">
        <f t="shared" ca="1" si="375"/>
        <v/>
      </c>
      <c r="J3968" s="16" t="str">
        <f t="shared" ca="1" si="375"/>
        <v/>
      </c>
    </row>
    <row r="3969" spans="4:10">
      <c r="D3969" s="3" t="str">
        <f t="shared" si="371"/>
        <v>19-8</v>
      </c>
      <c r="E3969" s="3">
        <v>3965</v>
      </c>
      <c r="F3969" s="16" t="str">
        <f t="shared" ca="1" si="372"/>
        <v/>
      </c>
      <c r="G3969" s="16" t="str">
        <f t="shared" ca="1" si="375"/>
        <v/>
      </c>
      <c r="H3969" s="16" t="str">
        <f t="shared" ca="1" si="375"/>
        <v/>
      </c>
      <c r="I3969" s="16" t="str">
        <f t="shared" ca="1" si="375"/>
        <v/>
      </c>
      <c r="J3969" s="16" t="str">
        <f t="shared" ca="1" si="375"/>
        <v/>
      </c>
    </row>
    <row r="3970" spans="4:10">
      <c r="D3970" s="3" t="str">
        <f t="shared" si="371"/>
        <v>19-8</v>
      </c>
      <c r="E3970" s="3">
        <v>3966</v>
      </c>
      <c r="F3970" s="16" t="str">
        <f t="shared" ca="1" si="372"/>
        <v/>
      </c>
      <c r="G3970" s="16" t="str">
        <f t="shared" ca="1" si="375"/>
        <v/>
      </c>
      <c r="H3970" s="16" t="str">
        <f t="shared" ca="1" si="375"/>
        <v/>
      </c>
      <c r="I3970" s="16" t="str">
        <f t="shared" ca="1" si="375"/>
        <v/>
      </c>
      <c r="J3970" s="16" t="str">
        <f t="shared" ca="1" si="375"/>
        <v/>
      </c>
    </row>
    <row r="3971" spans="4:10">
      <c r="D3971" s="3" t="str">
        <f t="shared" si="371"/>
        <v>19-8</v>
      </c>
      <c r="E3971" s="3">
        <v>3967</v>
      </c>
      <c r="F3971" s="16" t="str">
        <f t="shared" ca="1" si="372"/>
        <v/>
      </c>
      <c r="G3971" s="16" t="str">
        <f t="shared" ca="1" si="375"/>
        <v/>
      </c>
      <c r="H3971" s="16" t="str">
        <f t="shared" ca="1" si="375"/>
        <v/>
      </c>
      <c r="I3971" s="16" t="str">
        <f t="shared" ca="1" si="375"/>
        <v/>
      </c>
      <c r="J3971" s="16" t="str">
        <f t="shared" ca="1" si="375"/>
        <v/>
      </c>
    </row>
    <row r="3972" spans="4:10">
      <c r="D3972" s="3" t="str">
        <f t="shared" si="371"/>
        <v>19-8</v>
      </c>
      <c r="E3972" s="3">
        <v>3968</v>
      </c>
      <c r="F3972" s="16" t="str">
        <f t="shared" ca="1" si="372"/>
        <v/>
      </c>
      <c r="G3972" s="16" t="str">
        <f t="shared" ca="1" si="375"/>
        <v/>
      </c>
      <c r="H3972" s="16" t="str">
        <f t="shared" ca="1" si="375"/>
        <v/>
      </c>
      <c r="I3972" s="16" t="str">
        <f t="shared" ca="1" si="375"/>
        <v/>
      </c>
      <c r="J3972" s="16" t="str">
        <f t="shared" ca="1" si="375"/>
        <v/>
      </c>
    </row>
    <row r="3973" spans="4:10">
      <c r="D3973" s="3" t="str">
        <f t="shared" ref="D3973:D4004" si="376">DEC2HEX(HEX2DEC($D$4)+FLOOR((ROW(A3969)-1)/($M$4*10),1))&amp;"-"&amp;FLOOR((ROW(A3969)-1)/$M$4,1)+1-FLOOR((ROW(A3969)-1)/($M$4*10),1)*10</f>
        <v>19-9</v>
      </c>
      <c r="E3973" s="3">
        <v>3969</v>
      </c>
      <c r="F3973" s="16" t="str">
        <f t="shared" ref="F3973:F4004" ca="1" si="377">IF(OR(INDIRECT("DI!"&amp;ADDRESS(MOD(ROW()-5,160)+7,4+FLOOR((ROW()-5)/320,1)*8))="",INDIRECT("DI!"&amp;ADDRESS(MOD(ROW()-5,160)+7,COLUMN()-2+FLOOR((ROW()-5)/320,1)*8))=""),"",TEXT(ROUNDDOWN(INDIRECT("DI!"&amp;ADDRESS(MOD(ROW()-5,160)+7,COLUMN()-2+FLOOR((ROW()-5)/320,1)*8)),0),"000"))</f>
        <v/>
      </c>
      <c r="G3973" s="16" t="str">
        <f t="shared" ca="1" si="375"/>
        <v/>
      </c>
      <c r="H3973" s="16" t="str">
        <f t="shared" ca="1" si="375"/>
        <v/>
      </c>
      <c r="I3973" s="16" t="str">
        <f t="shared" ca="1" si="375"/>
        <v/>
      </c>
      <c r="J3973" s="16" t="str">
        <f t="shared" ca="1" si="375"/>
        <v/>
      </c>
    </row>
    <row r="3974" spans="4:10">
      <c r="D3974" s="3" t="str">
        <f t="shared" si="376"/>
        <v>19-9</v>
      </c>
      <c r="E3974" s="3">
        <v>3970</v>
      </c>
      <c r="F3974" s="16" t="str">
        <f t="shared" ca="1" si="377"/>
        <v/>
      </c>
      <c r="G3974" s="16" t="str">
        <f t="shared" ca="1" si="375"/>
        <v/>
      </c>
      <c r="H3974" s="16" t="str">
        <f t="shared" ca="1" si="375"/>
        <v/>
      </c>
      <c r="I3974" s="16" t="str">
        <f t="shared" ca="1" si="375"/>
        <v/>
      </c>
      <c r="J3974" s="16" t="str">
        <f t="shared" ca="1" si="375"/>
        <v/>
      </c>
    </row>
    <row r="3975" spans="4:10">
      <c r="D3975" s="3" t="str">
        <f t="shared" si="376"/>
        <v>19-9</v>
      </c>
      <c r="E3975" s="3">
        <v>3971</v>
      </c>
      <c r="F3975" s="16" t="str">
        <f t="shared" ca="1" si="377"/>
        <v/>
      </c>
      <c r="G3975" s="16" t="str">
        <f t="shared" ca="1" si="375"/>
        <v/>
      </c>
      <c r="H3975" s="16" t="str">
        <f t="shared" ca="1" si="375"/>
        <v/>
      </c>
      <c r="I3975" s="16" t="str">
        <f t="shared" ca="1" si="375"/>
        <v/>
      </c>
      <c r="J3975" s="16" t="str">
        <f t="shared" ca="1" si="375"/>
        <v/>
      </c>
    </row>
    <row r="3976" spans="4:10">
      <c r="D3976" s="3" t="str">
        <f t="shared" si="376"/>
        <v>19-9</v>
      </c>
      <c r="E3976" s="3">
        <v>3972</v>
      </c>
      <c r="F3976" s="16" t="str">
        <f t="shared" ca="1" si="377"/>
        <v/>
      </c>
      <c r="G3976" s="16" t="str">
        <f t="shared" ca="1" si="375"/>
        <v/>
      </c>
      <c r="H3976" s="16" t="str">
        <f t="shared" ca="1" si="375"/>
        <v/>
      </c>
      <c r="I3976" s="16" t="str">
        <f t="shared" ca="1" si="375"/>
        <v/>
      </c>
      <c r="J3976" s="16" t="str">
        <f t="shared" ca="1" si="375"/>
        <v/>
      </c>
    </row>
    <row r="3977" spans="4:10">
      <c r="D3977" s="3" t="str">
        <f t="shared" si="376"/>
        <v>19-9</v>
      </c>
      <c r="E3977" s="3">
        <v>3973</v>
      </c>
      <c r="F3977" s="16" t="str">
        <f t="shared" ca="1" si="377"/>
        <v/>
      </c>
      <c r="G3977" s="16" t="str">
        <f t="shared" ca="1" si="375"/>
        <v/>
      </c>
      <c r="H3977" s="16" t="str">
        <f t="shared" ca="1" si="375"/>
        <v/>
      </c>
      <c r="I3977" s="16" t="str">
        <f t="shared" ca="1" si="375"/>
        <v/>
      </c>
      <c r="J3977" s="16" t="str">
        <f t="shared" ca="1" si="375"/>
        <v/>
      </c>
    </row>
    <row r="3978" spans="4:10">
      <c r="D3978" s="3" t="str">
        <f t="shared" si="376"/>
        <v>19-9</v>
      </c>
      <c r="E3978" s="3">
        <v>3974</v>
      </c>
      <c r="F3978" s="16" t="str">
        <f t="shared" ca="1" si="377"/>
        <v/>
      </c>
      <c r="G3978" s="16" t="str">
        <f t="shared" ca="1" si="375"/>
        <v/>
      </c>
      <c r="H3978" s="16" t="str">
        <f t="shared" ca="1" si="375"/>
        <v/>
      </c>
      <c r="I3978" s="16" t="str">
        <f t="shared" ca="1" si="375"/>
        <v/>
      </c>
      <c r="J3978" s="16" t="str">
        <f t="shared" ca="1" si="375"/>
        <v/>
      </c>
    </row>
    <row r="3979" spans="4:10">
      <c r="D3979" s="3" t="str">
        <f t="shared" si="376"/>
        <v>19-9</v>
      </c>
      <c r="E3979" s="3">
        <v>3975</v>
      </c>
      <c r="F3979" s="16" t="str">
        <f t="shared" ca="1" si="377"/>
        <v/>
      </c>
      <c r="G3979" s="16" t="str">
        <f t="shared" ca="1" si="375"/>
        <v/>
      </c>
      <c r="H3979" s="16" t="str">
        <f t="shared" ca="1" si="375"/>
        <v/>
      </c>
      <c r="I3979" s="16" t="str">
        <f t="shared" ca="1" si="375"/>
        <v/>
      </c>
      <c r="J3979" s="16" t="str">
        <f t="shared" ca="1" si="375"/>
        <v/>
      </c>
    </row>
    <row r="3980" spans="4:10">
      <c r="D3980" s="3" t="str">
        <f t="shared" si="376"/>
        <v>19-9</v>
      </c>
      <c r="E3980" s="3">
        <v>3976</v>
      </c>
      <c r="F3980" s="16" t="str">
        <f t="shared" ca="1" si="377"/>
        <v/>
      </c>
      <c r="G3980" s="16" t="str">
        <f t="shared" ca="1" si="375"/>
        <v/>
      </c>
      <c r="H3980" s="16" t="str">
        <f t="shared" ca="1" si="375"/>
        <v/>
      </c>
      <c r="I3980" s="16" t="str">
        <f t="shared" ca="1" si="375"/>
        <v/>
      </c>
      <c r="J3980" s="16" t="str">
        <f t="shared" ca="1" si="375"/>
        <v/>
      </c>
    </row>
    <row r="3981" spans="4:10">
      <c r="D3981" s="3" t="str">
        <f t="shared" si="376"/>
        <v>19-9</v>
      </c>
      <c r="E3981" s="3">
        <v>3977</v>
      </c>
      <c r="F3981" s="16" t="str">
        <f t="shared" ca="1" si="377"/>
        <v/>
      </c>
      <c r="G3981" s="16" t="str">
        <f t="shared" ca="1" si="375"/>
        <v/>
      </c>
      <c r="H3981" s="16" t="str">
        <f t="shared" ca="1" si="375"/>
        <v/>
      </c>
      <c r="I3981" s="16" t="str">
        <f t="shared" ca="1" si="375"/>
        <v/>
      </c>
      <c r="J3981" s="16" t="str">
        <f t="shared" ca="1" si="375"/>
        <v/>
      </c>
    </row>
    <row r="3982" spans="4:10">
      <c r="D3982" s="3" t="str">
        <f t="shared" si="376"/>
        <v>19-9</v>
      </c>
      <c r="E3982" s="3">
        <v>3978</v>
      </c>
      <c r="F3982" s="16" t="str">
        <f t="shared" ca="1" si="377"/>
        <v/>
      </c>
      <c r="G3982" s="16" t="str">
        <f t="shared" ca="1" si="375"/>
        <v/>
      </c>
      <c r="H3982" s="16" t="str">
        <f t="shared" ca="1" si="375"/>
        <v/>
      </c>
      <c r="I3982" s="16" t="str">
        <f t="shared" ca="1" si="375"/>
        <v/>
      </c>
      <c r="J3982" s="16" t="str">
        <f t="shared" ca="1" si="375"/>
        <v/>
      </c>
    </row>
    <row r="3983" spans="4:10">
      <c r="D3983" s="3" t="str">
        <f t="shared" si="376"/>
        <v>19-9</v>
      </c>
      <c r="E3983" s="3">
        <v>3979</v>
      </c>
      <c r="F3983" s="16" t="str">
        <f t="shared" ca="1" si="377"/>
        <v/>
      </c>
      <c r="G3983" s="16" t="str">
        <f t="shared" ca="1" si="375"/>
        <v/>
      </c>
      <c r="H3983" s="16" t="str">
        <f t="shared" ca="1" si="375"/>
        <v/>
      </c>
      <c r="I3983" s="16" t="str">
        <f t="shared" ca="1" si="375"/>
        <v/>
      </c>
      <c r="J3983" s="16" t="str">
        <f t="shared" ca="1" si="375"/>
        <v/>
      </c>
    </row>
    <row r="3984" spans="4:10">
      <c r="D3984" s="3" t="str">
        <f t="shared" si="376"/>
        <v>19-9</v>
      </c>
      <c r="E3984" s="3">
        <v>3980</v>
      </c>
      <c r="F3984" s="16" t="str">
        <f t="shared" ca="1" si="377"/>
        <v/>
      </c>
      <c r="G3984" s="16" t="str">
        <f t="shared" ca="1" si="375"/>
        <v/>
      </c>
      <c r="H3984" s="16" t="str">
        <f t="shared" ca="1" si="375"/>
        <v/>
      </c>
      <c r="I3984" s="16" t="str">
        <f t="shared" ca="1" si="375"/>
        <v/>
      </c>
      <c r="J3984" s="16" t="str">
        <f t="shared" ca="1" si="375"/>
        <v/>
      </c>
    </row>
    <row r="3985" spans="4:10">
      <c r="D3985" s="3" t="str">
        <f t="shared" si="376"/>
        <v>19-9</v>
      </c>
      <c r="E3985" s="3">
        <v>3981</v>
      </c>
      <c r="F3985" s="16" t="str">
        <f t="shared" ca="1" si="377"/>
        <v/>
      </c>
      <c r="G3985" s="16" t="str">
        <f t="shared" ref="G3985:J4004" ca="1" si="378">IF(OR(INDIRECT("DI!"&amp;ADDRESS(MOD(ROW()-5,160)+7,4+FLOOR((ROW()-5)/320,1)*8))="",INDIRECT("DI!"&amp;ADDRESS(MOD(ROW()-5,160)+7,COLUMN()-2+FLOOR((ROW()-5)/320,1)*8))=""),"",INDIRECT("DI!"&amp;ADDRESS(MOD(ROW()-5,160)+7,COLUMN()-2+FLOOR((ROW()-5)/320,1)*8)))</f>
        <v/>
      </c>
      <c r="H3985" s="16" t="str">
        <f t="shared" ca="1" si="378"/>
        <v/>
      </c>
      <c r="I3985" s="16" t="str">
        <f t="shared" ca="1" si="378"/>
        <v/>
      </c>
      <c r="J3985" s="16" t="str">
        <f t="shared" ca="1" si="378"/>
        <v/>
      </c>
    </row>
    <row r="3986" spans="4:10">
      <c r="D3986" s="3" t="str">
        <f t="shared" si="376"/>
        <v>19-9</v>
      </c>
      <c r="E3986" s="3">
        <v>3982</v>
      </c>
      <c r="F3986" s="16" t="str">
        <f t="shared" ca="1" si="377"/>
        <v/>
      </c>
      <c r="G3986" s="16" t="str">
        <f t="shared" ca="1" si="378"/>
        <v/>
      </c>
      <c r="H3986" s="16" t="str">
        <f t="shared" ca="1" si="378"/>
        <v/>
      </c>
      <c r="I3986" s="16" t="str">
        <f t="shared" ca="1" si="378"/>
        <v/>
      </c>
      <c r="J3986" s="16" t="str">
        <f t="shared" ca="1" si="378"/>
        <v/>
      </c>
    </row>
    <row r="3987" spans="4:10">
      <c r="D3987" s="3" t="str">
        <f t="shared" si="376"/>
        <v>19-9</v>
      </c>
      <c r="E3987" s="3">
        <v>3983</v>
      </c>
      <c r="F3987" s="16" t="str">
        <f t="shared" ca="1" si="377"/>
        <v/>
      </c>
      <c r="G3987" s="16" t="str">
        <f t="shared" ca="1" si="378"/>
        <v/>
      </c>
      <c r="H3987" s="16" t="str">
        <f t="shared" ca="1" si="378"/>
        <v/>
      </c>
      <c r="I3987" s="16" t="str">
        <f t="shared" ca="1" si="378"/>
        <v/>
      </c>
      <c r="J3987" s="16" t="str">
        <f t="shared" ca="1" si="378"/>
        <v/>
      </c>
    </row>
    <row r="3988" spans="4:10">
      <c r="D3988" s="3" t="str">
        <f t="shared" si="376"/>
        <v>19-9</v>
      </c>
      <c r="E3988" s="3">
        <v>3984</v>
      </c>
      <c r="F3988" s="16" t="str">
        <f t="shared" ca="1" si="377"/>
        <v/>
      </c>
      <c r="G3988" s="16" t="str">
        <f t="shared" ca="1" si="378"/>
        <v/>
      </c>
      <c r="H3988" s="16" t="str">
        <f t="shared" ca="1" si="378"/>
        <v/>
      </c>
      <c r="I3988" s="16" t="str">
        <f t="shared" ca="1" si="378"/>
        <v/>
      </c>
      <c r="J3988" s="16" t="str">
        <f t="shared" ca="1" si="378"/>
        <v/>
      </c>
    </row>
    <row r="3989" spans="4:10">
      <c r="D3989" s="3" t="str">
        <f t="shared" si="376"/>
        <v>19-10</v>
      </c>
      <c r="E3989" s="3">
        <v>3985</v>
      </c>
      <c r="F3989" s="16" t="str">
        <f t="shared" ca="1" si="377"/>
        <v/>
      </c>
      <c r="G3989" s="16" t="str">
        <f t="shared" ca="1" si="378"/>
        <v/>
      </c>
      <c r="H3989" s="16" t="str">
        <f t="shared" ca="1" si="378"/>
        <v/>
      </c>
      <c r="I3989" s="16" t="str">
        <f t="shared" ca="1" si="378"/>
        <v/>
      </c>
      <c r="J3989" s="16" t="str">
        <f t="shared" ca="1" si="378"/>
        <v/>
      </c>
    </row>
    <row r="3990" spans="4:10">
      <c r="D3990" s="3" t="str">
        <f t="shared" si="376"/>
        <v>19-10</v>
      </c>
      <c r="E3990" s="3">
        <v>3986</v>
      </c>
      <c r="F3990" s="16" t="str">
        <f t="shared" ca="1" si="377"/>
        <v/>
      </c>
      <c r="G3990" s="16" t="str">
        <f t="shared" ca="1" si="378"/>
        <v/>
      </c>
      <c r="H3990" s="16" t="str">
        <f t="shared" ca="1" si="378"/>
        <v/>
      </c>
      <c r="I3990" s="16" t="str">
        <f t="shared" ca="1" si="378"/>
        <v/>
      </c>
      <c r="J3990" s="16" t="str">
        <f t="shared" ca="1" si="378"/>
        <v/>
      </c>
    </row>
    <row r="3991" spans="4:10">
      <c r="D3991" s="3" t="str">
        <f t="shared" si="376"/>
        <v>19-10</v>
      </c>
      <c r="E3991" s="3">
        <v>3987</v>
      </c>
      <c r="F3991" s="16" t="str">
        <f t="shared" ca="1" si="377"/>
        <v/>
      </c>
      <c r="G3991" s="16" t="str">
        <f t="shared" ca="1" si="378"/>
        <v/>
      </c>
      <c r="H3991" s="16" t="str">
        <f t="shared" ca="1" si="378"/>
        <v/>
      </c>
      <c r="I3991" s="16" t="str">
        <f t="shared" ca="1" si="378"/>
        <v/>
      </c>
      <c r="J3991" s="16" t="str">
        <f t="shared" ca="1" si="378"/>
        <v/>
      </c>
    </row>
    <row r="3992" spans="4:10">
      <c r="D3992" s="3" t="str">
        <f t="shared" si="376"/>
        <v>19-10</v>
      </c>
      <c r="E3992" s="3">
        <v>3988</v>
      </c>
      <c r="F3992" s="16" t="str">
        <f t="shared" ca="1" si="377"/>
        <v/>
      </c>
      <c r="G3992" s="16" t="str">
        <f t="shared" ca="1" si="378"/>
        <v/>
      </c>
      <c r="H3992" s="16" t="str">
        <f t="shared" ca="1" si="378"/>
        <v/>
      </c>
      <c r="I3992" s="16" t="str">
        <f t="shared" ca="1" si="378"/>
        <v/>
      </c>
      <c r="J3992" s="16" t="str">
        <f t="shared" ca="1" si="378"/>
        <v/>
      </c>
    </row>
    <row r="3993" spans="4:10">
      <c r="D3993" s="3" t="str">
        <f t="shared" si="376"/>
        <v>19-10</v>
      </c>
      <c r="E3993" s="3">
        <v>3989</v>
      </c>
      <c r="F3993" s="16" t="str">
        <f t="shared" ca="1" si="377"/>
        <v/>
      </c>
      <c r="G3993" s="16" t="str">
        <f t="shared" ca="1" si="378"/>
        <v/>
      </c>
      <c r="H3993" s="16" t="str">
        <f t="shared" ca="1" si="378"/>
        <v/>
      </c>
      <c r="I3993" s="16" t="str">
        <f t="shared" ca="1" si="378"/>
        <v/>
      </c>
      <c r="J3993" s="16" t="str">
        <f t="shared" ca="1" si="378"/>
        <v/>
      </c>
    </row>
    <row r="3994" spans="4:10">
      <c r="D3994" s="3" t="str">
        <f t="shared" si="376"/>
        <v>19-10</v>
      </c>
      <c r="E3994" s="3">
        <v>3990</v>
      </c>
      <c r="F3994" s="16" t="str">
        <f t="shared" ca="1" si="377"/>
        <v/>
      </c>
      <c r="G3994" s="16" t="str">
        <f t="shared" ca="1" si="378"/>
        <v/>
      </c>
      <c r="H3994" s="16" t="str">
        <f t="shared" ca="1" si="378"/>
        <v/>
      </c>
      <c r="I3994" s="16" t="str">
        <f t="shared" ca="1" si="378"/>
        <v/>
      </c>
      <c r="J3994" s="16" t="str">
        <f t="shared" ca="1" si="378"/>
        <v/>
      </c>
    </row>
    <row r="3995" spans="4:10">
      <c r="D3995" s="3" t="str">
        <f t="shared" si="376"/>
        <v>19-10</v>
      </c>
      <c r="E3995" s="3">
        <v>3991</v>
      </c>
      <c r="F3995" s="16" t="str">
        <f t="shared" ca="1" si="377"/>
        <v/>
      </c>
      <c r="G3995" s="16" t="str">
        <f t="shared" ca="1" si="378"/>
        <v/>
      </c>
      <c r="H3995" s="16" t="str">
        <f t="shared" ca="1" si="378"/>
        <v/>
      </c>
      <c r="I3995" s="16" t="str">
        <f t="shared" ca="1" si="378"/>
        <v/>
      </c>
      <c r="J3995" s="16" t="str">
        <f t="shared" ca="1" si="378"/>
        <v/>
      </c>
    </row>
    <row r="3996" spans="4:10">
      <c r="D3996" s="3" t="str">
        <f t="shared" si="376"/>
        <v>19-10</v>
      </c>
      <c r="E3996" s="3">
        <v>3992</v>
      </c>
      <c r="F3996" s="16" t="str">
        <f t="shared" ca="1" si="377"/>
        <v/>
      </c>
      <c r="G3996" s="16" t="str">
        <f t="shared" ca="1" si="378"/>
        <v/>
      </c>
      <c r="H3996" s="16" t="str">
        <f t="shared" ca="1" si="378"/>
        <v/>
      </c>
      <c r="I3996" s="16" t="str">
        <f t="shared" ca="1" si="378"/>
        <v/>
      </c>
      <c r="J3996" s="16" t="str">
        <f t="shared" ca="1" si="378"/>
        <v/>
      </c>
    </row>
    <row r="3997" spans="4:10">
      <c r="D3997" s="3" t="str">
        <f t="shared" si="376"/>
        <v>19-10</v>
      </c>
      <c r="E3997" s="3">
        <v>3993</v>
      </c>
      <c r="F3997" s="16" t="str">
        <f t="shared" ca="1" si="377"/>
        <v/>
      </c>
      <c r="G3997" s="16" t="str">
        <f t="shared" ca="1" si="378"/>
        <v/>
      </c>
      <c r="H3997" s="16" t="str">
        <f t="shared" ca="1" si="378"/>
        <v/>
      </c>
      <c r="I3997" s="16" t="str">
        <f t="shared" ca="1" si="378"/>
        <v/>
      </c>
      <c r="J3997" s="16" t="str">
        <f t="shared" ca="1" si="378"/>
        <v/>
      </c>
    </row>
    <row r="3998" spans="4:10">
      <c r="D3998" s="3" t="str">
        <f t="shared" si="376"/>
        <v>19-10</v>
      </c>
      <c r="E3998" s="3">
        <v>3994</v>
      </c>
      <c r="F3998" s="16" t="str">
        <f t="shared" ca="1" si="377"/>
        <v/>
      </c>
      <c r="G3998" s="16" t="str">
        <f t="shared" ca="1" si="378"/>
        <v/>
      </c>
      <c r="H3998" s="16" t="str">
        <f t="shared" ca="1" si="378"/>
        <v/>
      </c>
      <c r="I3998" s="16" t="str">
        <f t="shared" ca="1" si="378"/>
        <v/>
      </c>
      <c r="J3998" s="16" t="str">
        <f t="shared" ca="1" si="378"/>
        <v/>
      </c>
    </row>
    <row r="3999" spans="4:10">
      <c r="D3999" s="3" t="str">
        <f t="shared" si="376"/>
        <v>19-10</v>
      </c>
      <c r="E3999" s="3">
        <v>3995</v>
      </c>
      <c r="F3999" s="16" t="str">
        <f t="shared" ca="1" si="377"/>
        <v/>
      </c>
      <c r="G3999" s="16" t="str">
        <f t="shared" ca="1" si="378"/>
        <v/>
      </c>
      <c r="H3999" s="16" t="str">
        <f t="shared" ca="1" si="378"/>
        <v/>
      </c>
      <c r="I3999" s="16" t="str">
        <f t="shared" ca="1" si="378"/>
        <v/>
      </c>
      <c r="J3999" s="16" t="str">
        <f t="shared" ca="1" si="378"/>
        <v/>
      </c>
    </row>
    <row r="4000" spans="4:10">
      <c r="D4000" s="3" t="str">
        <f t="shared" si="376"/>
        <v>19-10</v>
      </c>
      <c r="E4000" s="3">
        <v>3996</v>
      </c>
      <c r="F4000" s="16" t="str">
        <f t="shared" ca="1" si="377"/>
        <v/>
      </c>
      <c r="G4000" s="16" t="str">
        <f t="shared" ca="1" si="378"/>
        <v/>
      </c>
      <c r="H4000" s="16" t="str">
        <f t="shared" ca="1" si="378"/>
        <v/>
      </c>
      <c r="I4000" s="16" t="str">
        <f t="shared" ca="1" si="378"/>
        <v/>
      </c>
      <c r="J4000" s="16" t="str">
        <f t="shared" ca="1" si="378"/>
        <v/>
      </c>
    </row>
    <row r="4001" spans="4:10">
      <c r="D4001" s="3" t="str">
        <f t="shared" si="376"/>
        <v>19-10</v>
      </c>
      <c r="E4001" s="3">
        <v>3997</v>
      </c>
      <c r="F4001" s="16" t="str">
        <f t="shared" ca="1" si="377"/>
        <v/>
      </c>
      <c r="G4001" s="16" t="str">
        <f t="shared" ca="1" si="378"/>
        <v/>
      </c>
      <c r="H4001" s="16" t="str">
        <f t="shared" ca="1" si="378"/>
        <v/>
      </c>
      <c r="I4001" s="16" t="str">
        <f t="shared" ca="1" si="378"/>
        <v/>
      </c>
      <c r="J4001" s="16" t="str">
        <f t="shared" ca="1" si="378"/>
        <v/>
      </c>
    </row>
    <row r="4002" spans="4:10">
      <c r="D4002" s="3" t="str">
        <f t="shared" si="376"/>
        <v>19-10</v>
      </c>
      <c r="E4002" s="3">
        <v>3998</v>
      </c>
      <c r="F4002" s="16" t="str">
        <f t="shared" ca="1" si="377"/>
        <v/>
      </c>
      <c r="G4002" s="16" t="str">
        <f t="shared" ca="1" si="378"/>
        <v/>
      </c>
      <c r="H4002" s="16" t="str">
        <f t="shared" ca="1" si="378"/>
        <v/>
      </c>
      <c r="I4002" s="16" t="str">
        <f t="shared" ca="1" si="378"/>
        <v/>
      </c>
      <c r="J4002" s="16" t="str">
        <f t="shared" ca="1" si="378"/>
        <v/>
      </c>
    </row>
    <row r="4003" spans="4:10">
      <c r="D4003" s="3" t="str">
        <f t="shared" si="376"/>
        <v>19-10</v>
      </c>
      <c r="E4003" s="3">
        <v>3999</v>
      </c>
      <c r="F4003" s="16" t="str">
        <f t="shared" ca="1" si="377"/>
        <v/>
      </c>
      <c r="G4003" s="16" t="str">
        <f t="shared" ca="1" si="378"/>
        <v/>
      </c>
      <c r="H4003" s="16" t="str">
        <f t="shared" ca="1" si="378"/>
        <v/>
      </c>
      <c r="I4003" s="16" t="str">
        <f t="shared" ca="1" si="378"/>
        <v/>
      </c>
      <c r="J4003" s="16" t="str">
        <f t="shared" ca="1" si="378"/>
        <v/>
      </c>
    </row>
    <row r="4004" spans="4:10">
      <c r="D4004" s="3" t="str">
        <f t="shared" si="376"/>
        <v>19-10</v>
      </c>
      <c r="E4004" s="3">
        <v>4000</v>
      </c>
      <c r="F4004" s="16" t="str">
        <f t="shared" ca="1" si="377"/>
        <v/>
      </c>
      <c r="G4004" s="16" t="str">
        <f t="shared" ca="1" si="378"/>
        <v/>
      </c>
      <c r="H4004" s="16" t="str">
        <f t="shared" ca="1" si="378"/>
        <v/>
      </c>
      <c r="I4004" s="16" t="str">
        <f t="shared" ca="1" si="378"/>
        <v/>
      </c>
      <c r="J4004" s="16" t="str">
        <f t="shared" ca="1" si="378"/>
        <v/>
      </c>
    </row>
  </sheetData>
  <autoFilter ref="D4:K4004"/>
  <phoneticPr fontId="3" type="noConversion"/>
  <conditionalFormatting sqref="E5:J4004">
    <cfRule type="expression" dxfId="9" priority="1" stopIfTrue="1">
      <formula>MOD(ROW()-5,$M$4)=0</formula>
    </cfRule>
    <cfRule type="expression" dxfId="8" priority="2" stopIfTrue="1">
      <formula>MOD(ROW()-5,$N$4)=0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rgb="FFFFFF00"/>
  </sheetPr>
  <dimension ref="A1:BS12757"/>
  <sheetViews>
    <sheetView topLeftCell="E5" workbookViewId="0">
      <pane ySplit="3" topLeftCell="A8" activePane="bottomLeft" state="frozen"/>
      <selection activeCell="DR194" sqref="DR194"/>
      <selection pane="bottomLeft" activeCell="I32" sqref="I32"/>
    </sheetView>
  </sheetViews>
  <sheetFormatPr defaultColWidth="8.77734375" defaultRowHeight="16.2"/>
  <cols>
    <col min="1" max="4" width="10.21875" style="17" hidden="1" customWidth="1"/>
    <col min="5" max="5" width="10.44140625" style="17" customWidth="1"/>
    <col min="6" max="6" width="5.44140625" style="17" customWidth="1"/>
    <col min="7" max="7" width="4.44140625" style="17" customWidth="1"/>
    <col min="8" max="8" width="38.77734375" style="17" customWidth="1"/>
    <col min="9" max="9" width="29.6640625" style="41" customWidth="1"/>
    <col min="10" max="10" width="64.44140625" style="17" customWidth="1"/>
    <col min="11" max="11" width="7.21875" style="17" customWidth="1"/>
    <col min="12" max="12" width="5.109375" style="17" customWidth="1"/>
    <col min="13" max="13" width="3.44140625" style="17" hidden="1" customWidth="1"/>
    <col min="14" max="14" width="10.44140625" style="17" bestFit="1" customWidth="1"/>
    <col min="15" max="17" width="10.88671875" style="17" customWidth="1"/>
    <col min="18" max="18" width="147.77734375" style="17" bestFit="1" customWidth="1"/>
    <col min="19" max="19" width="15.21875" style="17" customWidth="1"/>
    <col min="20" max="20" width="6.21875" style="17" bestFit="1" customWidth="1"/>
    <col min="21" max="21" width="10.33203125" style="17" bestFit="1" customWidth="1"/>
    <col min="22" max="22" width="10.88671875" style="17" bestFit="1" customWidth="1"/>
    <col min="23" max="23" width="4.44140625" style="17" bestFit="1" customWidth="1"/>
    <col min="24" max="39" width="8.44140625" style="17" bestFit="1" customWidth="1"/>
    <col min="40" max="40" width="33.6640625" style="17" bestFit="1" customWidth="1"/>
    <col min="41" max="42" width="35.88671875" style="17" bestFit="1" customWidth="1"/>
    <col min="43" max="43" width="36.109375" style="17" bestFit="1" customWidth="1"/>
    <col min="44" max="44" width="33.21875" style="17" bestFit="1" customWidth="1"/>
    <col min="45" max="46" width="38.109375" style="17" bestFit="1" customWidth="1"/>
    <col min="47" max="47" width="33.21875" style="17" bestFit="1" customWidth="1"/>
    <col min="48" max="48" width="48.109375" style="17" bestFit="1" customWidth="1"/>
    <col min="49" max="49" width="42.44140625" style="17" bestFit="1" customWidth="1"/>
    <col min="50" max="50" width="48.109375" style="17" bestFit="1" customWidth="1"/>
    <col min="51" max="51" width="42.44140625" style="17" bestFit="1" customWidth="1"/>
    <col min="52" max="55" width="47.88671875" style="17" bestFit="1" customWidth="1"/>
    <col min="56" max="56" width="12.88671875" style="17" bestFit="1" customWidth="1"/>
    <col min="57" max="57" width="13.77734375" style="17" bestFit="1" customWidth="1"/>
    <col min="58" max="61" width="20.44140625" style="17" bestFit="1" customWidth="1"/>
    <col min="62" max="62" width="20.21875" style="17" bestFit="1" customWidth="1"/>
    <col min="63" max="63" width="20.44140625" style="17" bestFit="1" customWidth="1"/>
    <col min="64" max="64" width="13.77734375" style="17" bestFit="1" customWidth="1"/>
    <col min="65" max="65" width="12.6640625" style="17" bestFit="1" customWidth="1"/>
    <col min="66" max="66" width="18.6640625" style="17" bestFit="1" customWidth="1"/>
    <col min="67" max="67" width="21.6640625" style="17" bestFit="1" customWidth="1"/>
    <col min="68" max="68" width="17.44140625" style="17" bestFit="1" customWidth="1"/>
    <col min="69" max="69" width="21.6640625" style="17" bestFit="1" customWidth="1"/>
    <col min="70" max="70" width="17.44140625" style="17" bestFit="1" customWidth="1"/>
    <col min="71" max="71" width="16.21875" style="17" bestFit="1" customWidth="1"/>
    <col min="72" max="16384" width="8.77734375" style="17"/>
  </cols>
  <sheetData>
    <row r="1" spans="2:71" hidden="1">
      <c r="I1" s="17"/>
    </row>
    <row r="2" spans="2:71" hidden="1">
      <c r="I2" s="17"/>
    </row>
    <row r="3" spans="2:71" hidden="1">
      <c r="I3" s="17"/>
      <c r="X3" s="17" t="str">
        <f ca="1">INDIRECT("批量電路圖!"&amp;ADDRESS(MOD(COLUMN()-24,16)+5,FLOOR(MOD((COLUMN()-24)/16,10),1)+6))</f>
        <v>000</v>
      </c>
      <c r="Y3" s="17" t="str">
        <f t="shared" ref="Y3:BS3" ca="1" si="0">INDIRECT("批量電路圖!"&amp;ADDRESS(MOD(COLUMN()-24,16)+5,FLOOR(MOD((COLUMN()-24)/16,10),1)+6))</f>
        <v>000</v>
      </c>
      <c r="Z3" s="17" t="str">
        <f t="shared" ca="1" si="0"/>
        <v>000</v>
      </c>
      <c r="AA3" s="17" t="str">
        <f t="shared" ca="1" si="0"/>
        <v>000</v>
      </c>
      <c r="AB3" s="17" t="str">
        <f t="shared" ca="1" si="0"/>
        <v>000</v>
      </c>
      <c r="AC3" s="17" t="str">
        <f t="shared" ca="1" si="0"/>
        <v>000</v>
      </c>
      <c r="AD3" s="17" t="str">
        <f t="shared" ca="1" si="0"/>
        <v>000</v>
      </c>
      <c r="AE3" s="17" t="str">
        <f t="shared" ca="1" si="0"/>
        <v>000</v>
      </c>
      <c r="AF3" s="17" t="str">
        <f t="shared" ca="1" si="0"/>
        <v>000</v>
      </c>
      <c r="AG3" s="17" t="str">
        <f t="shared" ca="1" si="0"/>
        <v>000</v>
      </c>
      <c r="AH3" s="17" t="str">
        <f t="shared" ca="1" si="0"/>
        <v>000</v>
      </c>
      <c r="AI3" s="17" t="str">
        <f t="shared" ca="1" si="0"/>
        <v>000</v>
      </c>
      <c r="AJ3" s="17" t="str">
        <f t="shared" ca="1" si="0"/>
        <v>000</v>
      </c>
      <c r="AK3" s="17" t="str">
        <f t="shared" ca="1" si="0"/>
        <v>000</v>
      </c>
      <c r="AL3" s="17" t="str">
        <f t="shared" ca="1" si="0"/>
        <v>000</v>
      </c>
      <c r="AM3" s="17" t="str">
        <f t="shared" ca="1" si="0"/>
        <v>000</v>
      </c>
      <c r="AN3" s="17" t="str">
        <f t="shared" ca="1" si="0"/>
        <v>伺服電源開啟</v>
      </c>
      <c r="AO3" s="17" t="str">
        <f t="shared" ca="1" si="0"/>
        <v>控制電源開啟</v>
      </c>
      <c r="AP3" s="17" t="str">
        <f t="shared" ca="1" si="0"/>
        <v/>
      </c>
      <c r="AQ3" s="17" t="str">
        <f t="shared" ca="1" si="0"/>
        <v/>
      </c>
      <c r="AR3" s="17" t="str">
        <f t="shared" ca="1" si="0"/>
        <v/>
      </c>
      <c r="AS3" s="17" t="str">
        <f t="shared" ca="1" si="0"/>
        <v/>
      </c>
      <c r="AT3" s="17" t="str">
        <f t="shared" ca="1" si="0"/>
        <v/>
      </c>
      <c r="AU3" s="17" t="str">
        <f t="shared" ca="1" si="0"/>
        <v/>
      </c>
      <c r="AV3" s="17" t="str">
        <f t="shared" ca="1" si="0"/>
        <v>預裁切出料站_吸真空檢知</v>
      </c>
      <c r="AW3" s="17" t="str">
        <f t="shared" ca="1" si="0"/>
        <v>預裁切對位站_真空檢知</v>
      </c>
      <c r="AX3" s="17" t="str">
        <f t="shared" ca="1" si="0"/>
        <v>裁切入料站_真空檢知</v>
      </c>
      <c r="AY3" s="17" t="str">
        <f t="shared" ca="1" si="0"/>
        <v>裁切移載站_真空檢知</v>
      </c>
      <c r="AZ3" s="17" t="str">
        <f t="shared" ca="1" si="0"/>
        <v>裁切出料站_真空檢知</v>
      </c>
      <c r="BA3" s="17" t="str">
        <f t="shared" ca="1" si="0"/>
        <v>雷射焊接入料站_真空檢知</v>
      </c>
      <c r="BB3" s="17" t="str">
        <f t="shared" ca="1" si="0"/>
        <v>雷射焊接站_真空檢知</v>
      </c>
      <c r="BC3" s="17" t="str">
        <f t="shared" ca="1" si="0"/>
        <v/>
      </c>
      <c r="BD3" s="17" t="str">
        <f t="shared" ca="1" si="0"/>
        <v>XXX-%?#*</v>
      </c>
      <c r="BE3" s="17" t="str">
        <f t="shared" ca="1" si="0"/>
        <v>XXX-%?#*</v>
      </c>
      <c r="BF3" s="17" t="str">
        <f t="shared" ca="1" si="0"/>
        <v/>
      </c>
      <c r="BG3" s="17" t="str">
        <f t="shared" ca="1" si="0"/>
        <v/>
      </c>
      <c r="BH3" s="17" t="str">
        <f t="shared" ca="1" si="0"/>
        <v/>
      </c>
      <c r="BI3" s="17" t="str">
        <f t="shared" ca="1" si="0"/>
        <v/>
      </c>
      <c r="BJ3" s="17" t="str">
        <f t="shared" ca="1" si="0"/>
        <v/>
      </c>
      <c r="BK3" s="17" t="str">
        <f t="shared" ca="1" si="0"/>
        <v/>
      </c>
      <c r="BL3" s="17" t="str">
        <f t="shared" ca="1" si="0"/>
        <v>XXX-%?#*</v>
      </c>
      <c r="BM3" s="17" t="str">
        <f t="shared" ca="1" si="0"/>
        <v>XXX-%?#*</v>
      </c>
      <c r="BN3" s="17" t="str">
        <f t="shared" ca="1" si="0"/>
        <v>XXX-%?#*</v>
      </c>
      <c r="BO3" s="17" t="str">
        <f t="shared" ca="1" si="0"/>
        <v>XXX-%?#*</v>
      </c>
      <c r="BP3" s="17" t="str">
        <f t="shared" ca="1" si="0"/>
        <v>XXX-%?#*</v>
      </c>
      <c r="BQ3" s="17" t="str">
        <f t="shared" ca="1" si="0"/>
        <v>XXX-%?#*</v>
      </c>
      <c r="BR3" s="17" t="str">
        <f t="shared" ca="1" si="0"/>
        <v>XXX-%?#*</v>
      </c>
      <c r="BS3" s="17" t="str">
        <f t="shared" ca="1" si="0"/>
        <v/>
      </c>
    </row>
    <row r="4" spans="2:71" hidden="1">
      <c r="I4" s="17"/>
      <c r="W4" s="17" t="s">
        <v>27</v>
      </c>
      <c r="X4" s="17">
        <f>FLOOR(MOD((COLUMN()-24)/16,10),1)+6</f>
        <v>6</v>
      </c>
      <c r="Y4" s="17">
        <f t="shared" ref="Y4:BS4" si="1">FLOOR(MOD((COLUMN()-24)/16,10),1)+6</f>
        <v>6</v>
      </c>
      <c r="Z4" s="17">
        <f t="shared" si="1"/>
        <v>6</v>
      </c>
      <c r="AA4" s="17">
        <f t="shared" si="1"/>
        <v>6</v>
      </c>
      <c r="AB4" s="17">
        <f t="shared" si="1"/>
        <v>6</v>
      </c>
      <c r="AC4" s="17">
        <f t="shared" si="1"/>
        <v>6</v>
      </c>
      <c r="AD4" s="17">
        <f t="shared" si="1"/>
        <v>6</v>
      </c>
      <c r="AE4" s="17">
        <f t="shared" si="1"/>
        <v>6</v>
      </c>
      <c r="AF4" s="17">
        <f t="shared" si="1"/>
        <v>6</v>
      </c>
      <c r="AG4" s="17">
        <f t="shared" si="1"/>
        <v>6</v>
      </c>
      <c r="AH4" s="17">
        <f t="shared" si="1"/>
        <v>6</v>
      </c>
      <c r="AI4" s="17">
        <f t="shared" si="1"/>
        <v>6</v>
      </c>
      <c r="AJ4" s="17">
        <f t="shared" si="1"/>
        <v>6</v>
      </c>
      <c r="AK4" s="17">
        <f t="shared" si="1"/>
        <v>6</v>
      </c>
      <c r="AL4" s="17">
        <f t="shared" si="1"/>
        <v>6</v>
      </c>
      <c r="AM4" s="17">
        <f t="shared" si="1"/>
        <v>6</v>
      </c>
      <c r="AN4" s="17">
        <f t="shared" si="1"/>
        <v>7</v>
      </c>
      <c r="AO4" s="17">
        <f t="shared" si="1"/>
        <v>7</v>
      </c>
      <c r="AP4" s="17">
        <f t="shared" si="1"/>
        <v>7</v>
      </c>
      <c r="AQ4" s="17">
        <f t="shared" si="1"/>
        <v>7</v>
      </c>
      <c r="AR4" s="17">
        <f t="shared" si="1"/>
        <v>7</v>
      </c>
      <c r="AS4" s="17">
        <f t="shared" si="1"/>
        <v>7</v>
      </c>
      <c r="AT4" s="17">
        <f t="shared" si="1"/>
        <v>7</v>
      </c>
      <c r="AU4" s="17">
        <f t="shared" si="1"/>
        <v>7</v>
      </c>
      <c r="AV4" s="17">
        <f t="shared" si="1"/>
        <v>7</v>
      </c>
      <c r="AW4" s="17">
        <f t="shared" si="1"/>
        <v>7</v>
      </c>
      <c r="AX4" s="17">
        <f t="shared" si="1"/>
        <v>7</v>
      </c>
      <c r="AY4" s="17">
        <f t="shared" si="1"/>
        <v>7</v>
      </c>
      <c r="AZ4" s="17">
        <f t="shared" si="1"/>
        <v>7</v>
      </c>
      <c r="BA4" s="17">
        <f t="shared" si="1"/>
        <v>7</v>
      </c>
      <c r="BB4" s="17">
        <f t="shared" si="1"/>
        <v>7</v>
      </c>
      <c r="BC4" s="17">
        <f t="shared" si="1"/>
        <v>7</v>
      </c>
      <c r="BD4" s="17">
        <f t="shared" si="1"/>
        <v>8</v>
      </c>
      <c r="BE4" s="17">
        <f t="shared" si="1"/>
        <v>8</v>
      </c>
      <c r="BF4" s="17">
        <f t="shared" si="1"/>
        <v>8</v>
      </c>
      <c r="BG4" s="17">
        <f t="shared" si="1"/>
        <v>8</v>
      </c>
      <c r="BH4" s="17">
        <f t="shared" si="1"/>
        <v>8</v>
      </c>
      <c r="BI4" s="17">
        <f t="shared" si="1"/>
        <v>8</v>
      </c>
      <c r="BJ4" s="17">
        <f t="shared" si="1"/>
        <v>8</v>
      </c>
      <c r="BK4" s="17">
        <f t="shared" si="1"/>
        <v>8</v>
      </c>
      <c r="BL4" s="17">
        <f t="shared" si="1"/>
        <v>8</v>
      </c>
      <c r="BM4" s="17">
        <f t="shared" si="1"/>
        <v>8</v>
      </c>
      <c r="BN4" s="17">
        <f t="shared" si="1"/>
        <v>8</v>
      </c>
      <c r="BO4" s="17">
        <f t="shared" si="1"/>
        <v>8</v>
      </c>
      <c r="BP4" s="17">
        <f t="shared" si="1"/>
        <v>8</v>
      </c>
      <c r="BQ4" s="17">
        <f t="shared" si="1"/>
        <v>8</v>
      </c>
      <c r="BR4" s="17">
        <f t="shared" si="1"/>
        <v>8</v>
      </c>
      <c r="BS4" s="17">
        <f t="shared" si="1"/>
        <v>8</v>
      </c>
    </row>
    <row r="5" spans="2:71" ht="22.2" customHeight="1" thickBot="1">
      <c r="I5" s="17"/>
      <c r="W5" s="17" t="s">
        <v>28</v>
      </c>
      <c r="X5" s="17">
        <f>MOD(COLUMN()-24,16)+5</f>
        <v>5</v>
      </c>
      <c r="Y5" s="17">
        <f t="shared" ref="Y5:BS5" si="2">MOD(COLUMN()-24,16)+5</f>
        <v>6</v>
      </c>
      <c r="Z5" s="17">
        <f t="shared" si="2"/>
        <v>7</v>
      </c>
      <c r="AA5" s="17">
        <f t="shared" si="2"/>
        <v>8</v>
      </c>
      <c r="AB5" s="17">
        <f t="shared" si="2"/>
        <v>9</v>
      </c>
      <c r="AC5" s="17">
        <f t="shared" si="2"/>
        <v>10</v>
      </c>
      <c r="AD5" s="17">
        <f t="shared" si="2"/>
        <v>11</v>
      </c>
      <c r="AE5" s="17">
        <f t="shared" si="2"/>
        <v>12</v>
      </c>
      <c r="AF5" s="17">
        <f t="shared" si="2"/>
        <v>13</v>
      </c>
      <c r="AG5" s="17">
        <f t="shared" si="2"/>
        <v>14</v>
      </c>
      <c r="AH5" s="17">
        <f t="shared" si="2"/>
        <v>15</v>
      </c>
      <c r="AI5" s="17">
        <f t="shared" si="2"/>
        <v>16</v>
      </c>
      <c r="AJ5" s="17">
        <f t="shared" si="2"/>
        <v>17</v>
      </c>
      <c r="AK5" s="17">
        <f t="shared" si="2"/>
        <v>18</v>
      </c>
      <c r="AL5" s="17">
        <f>MOD(COLUMN()-24,16)+5</f>
        <v>19</v>
      </c>
      <c r="AM5" s="17">
        <f t="shared" si="2"/>
        <v>20</v>
      </c>
      <c r="AN5" s="17">
        <f t="shared" si="2"/>
        <v>5</v>
      </c>
      <c r="AO5" s="17">
        <f t="shared" si="2"/>
        <v>6</v>
      </c>
      <c r="AP5" s="17">
        <f t="shared" si="2"/>
        <v>7</v>
      </c>
      <c r="AQ5" s="17">
        <f t="shared" si="2"/>
        <v>8</v>
      </c>
      <c r="AR5" s="17">
        <f t="shared" si="2"/>
        <v>9</v>
      </c>
      <c r="AS5" s="17">
        <f t="shared" si="2"/>
        <v>10</v>
      </c>
      <c r="AT5" s="17">
        <f t="shared" si="2"/>
        <v>11</v>
      </c>
      <c r="AU5" s="17">
        <f t="shared" si="2"/>
        <v>12</v>
      </c>
      <c r="AV5" s="17">
        <f t="shared" si="2"/>
        <v>13</v>
      </c>
      <c r="AW5" s="17">
        <f t="shared" si="2"/>
        <v>14</v>
      </c>
      <c r="AX5" s="17">
        <f t="shared" si="2"/>
        <v>15</v>
      </c>
      <c r="AY5" s="17">
        <f t="shared" si="2"/>
        <v>16</v>
      </c>
      <c r="AZ5" s="17">
        <f t="shared" si="2"/>
        <v>17</v>
      </c>
      <c r="BA5" s="17">
        <f t="shared" si="2"/>
        <v>18</v>
      </c>
      <c r="BB5" s="17">
        <f t="shared" si="2"/>
        <v>19</v>
      </c>
      <c r="BC5" s="17">
        <f t="shared" si="2"/>
        <v>20</v>
      </c>
      <c r="BD5" s="17">
        <f t="shared" si="2"/>
        <v>5</v>
      </c>
      <c r="BE5" s="17">
        <f t="shared" si="2"/>
        <v>6</v>
      </c>
      <c r="BF5" s="17">
        <f t="shared" si="2"/>
        <v>7</v>
      </c>
      <c r="BG5" s="17">
        <f t="shared" si="2"/>
        <v>8</v>
      </c>
      <c r="BH5" s="17">
        <f t="shared" si="2"/>
        <v>9</v>
      </c>
      <c r="BI5" s="17">
        <f t="shared" si="2"/>
        <v>10</v>
      </c>
      <c r="BJ5" s="17">
        <f t="shared" si="2"/>
        <v>11</v>
      </c>
      <c r="BK5" s="17">
        <f t="shared" si="2"/>
        <v>12</v>
      </c>
      <c r="BL5" s="17">
        <f t="shared" si="2"/>
        <v>13</v>
      </c>
      <c r="BM5" s="17">
        <f t="shared" si="2"/>
        <v>14</v>
      </c>
      <c r="BN5" s="17">
        <f t="shared" si="2"/>
        <v>15</v>
      </c>
      <c r="BO5" s="17">
        <f t="shared" si="2"/>
        <v>16</v>
      </c>
      <c r="BP5" s="17">
        <f t="shared" si="2"/>
        <v>17</v>
      </c>
      <c r="BQ5" s="17">
        <f t="shared" si="2"/>
        <v>18</v>
      </c>
      <c r="BR5" s="17">
        <f t="shared" si="2"/>
        <v>19</v>
      </c>
      <c r="BS5" s="17">
        <f t="shared" si="2"/>
        <v>20</v>
      </c>
    </row>
    <row r="6" spans="2:71" ht="16.95" customHeight="1" thickBot="1">
      <c r="E6" s="18" t="s">
        <v>29</v>
      </c>
      <c r="F6" s="19">
        <v>51</v>
      </c>
      <c r="H6" s="17" t="s">
        <v>30</v>
      </c>
      <c r="I6" s="20" t="s">
        <v>31</v>
      </c>
      <c r="L6" s="21" t="s">
        <v>32</v>
      </c>
      <c r="M6" s="17">
        <f>VLOOKUP($L6,$L$8:$O$31,2,FALSE)</f>
        <v>10</v>
      </c>
      <c r="N6" s="22" t="str">
        <f>HYPERLINK("#批次IO_CAD!J8:批次IO_CAD!J"&amp;M6*$F$6*10+7,"全部選取")</f>
        <v>全部選取</v>
      </c>
      <c r="O6" s="23" t="str">
        <f>HYPERLINK("#批次IO_CAD!J"&amp;(M6-1)*$F$6*10+8&amp;":批次IO_CAD!J"&amp;M6*$F$6*10+7,"單排選取")</f>
        <v>單排選取</v>
      </c>
      <c r="U6" s="17" t="s">
        <v>33</v>
      </c>
      <c r="V6" s="17" t="s">
        <v>34</v>
      </c>
      <c r="W6" s="17" t="s">
        <v>35</v>
      </c>
      <c r="X6" s="17" t="str">
        <f>ADDRESS(MOD(COLUMN()-24,16)+5+(ROW(X9)-9)*16,FLOOR(MOD((COLUMN()-24)/16,10),1)+6)</f>
        <v>$F$5</v>
      </c>
      <c r="Y6" s="17" t="str">
        <f t="shared" ref="Y6:BS6" si="3">ADDRESS(MOD(COLUMN()-24,16)+5,FLOOR(MOD((COLUMN()-24)/16,10),1)+6)</f>
        <v>$F$6</v>
      </c>
      <c r="Z6" s="17" t="str">
        <f t="shared" si="3"/>
        <v>$F$7</v>
      </c>
      <c r="AA6" s="17" t="str">
        <f t="shared" si="3"/>
        <v>$F$8</v>
      </c>
      <c r="AB6" s="17" t="str">
        <f t="shared" si="3"/>
        <v>$F$9</v>
      </c>
      <c r="AC6" s="17" t="str">
        <f t="shared" si="3"/>
        <v>$F$10</v>
      </c>
      <c r="AD6" s="17" t="str">
        <f t="shared" si="3"/>
        <v>$F$11</v>
      </c>
      <c r="AE6" s="17" t="str">
        <f t="shared" si="3"/>
        <v>$F$12</v>
      </c>
      <c r="AF6" s="17" t="str">
        <f t="shared" si="3"/>
        <v>$F$13</v>
      </c>
      <c r="AG6" s="17" t="str">
        <f t="shared" si="3"/>
        <v>$F$14</v>
      </c>
      <c r="AH6" s="17" t="str">
        <f t="shared" si="3"/>
        <v>$F$15</v>
      </c>
      <c r="AI6" s="17" t="str">
        <f t="shared" si="3"/>
        <v>$F$16</v>
      </c>
      <c r="AJ6" s="17" t="str">
        <f t="shared" si="3"/>
        <v>$F$17</v>
      </c>
      <c r="AK6" s="17" t="str">
        <f t="shared" si="3"/>
        <v>$F$18</v>
      </c>
      <c r="AL6" s="17" t="str">
        <f t="shared" si="3"/>
        <v>$F$19</v>
      </c>
      <c r="AM6" s="17" t="str">
        <f t="shared" si="3"/>
        <v>$F$20</v>
      </c>
      <c r="AN6" s="17" t="str">
        <f t="shared" si="3"/>
        <v>$G$5</v>
      </c>
      <c r="AO6" s="17" t="str">
        <f t="shared" si="3"/>
        <v>$G$6</v>
      </c>
      <c r="AP6" s="17" t="str">
        <f t="shared" si="3"/>
        <v>$G$7</v>
      </c>
      <c r="AQ6" s="17" t="str">
        <f t="shared" si="3"/>
        <v>$G$8</v>
      </c>
      <c r="AR6" s="17" t="str">
        <f t="shared" si="3"/>
        <v>$G$9</v>
      </c>
      <c r="AS6" s="17" t="str">
        <f t="shared" si="3"/>
        <v>$G$10</v>
      </c>
      <c r="AT6" s="17" t="str">
        <f t="shared" si="3"/>
        <v>$G$11</v>
      </c>
      <c r="AU6" s="17" t="str">
        <f t="shared" si="3"/>
        <v>$G$12</v>
      </c>
      <c r="AV6" s="17" t="str">
        <f t="shared" si="3"/>
        <v>$G$13</v>
      </c>
      <c r="AW6" s="17" t="str">
        <f t="shared" si="3"/>
        <v>$G$14</v>
      </c>
      <c r="AX6" s="17" t="str">
        <f t="shared" si="3"/>
        <v>$G$15</v>
      </c>
      <c r="AY6" s="17" t="str">
        <f t="shared" si="3"/>
        <v>$G$16</v>
      </c>
      <c r="AZ6" s="17" t="str">
        <f t="shared" si="3"/>
        <v>$G$17</v>
      </c>
      <c r="BA6" s="17" t="str">
        <f t="shared" si="3"/>
        <v>$G$18</v>
      </c>
      <c r="BB6" s="17" t="str">
        <f t="shared" si="3"/>
        <v>$G$19</v>
      </c>
      <c r="BC6" s="17" t="str">
        <f t="shared" si="3"/>
        <v>$G$20</v>
      </c>
      <c r="BD6" s="17" t="str">
        <f t="shared" si="3"/>
        <v>$H$5</v>
      </c>
      <c r="BE6" s="17" t="str">
        <f t="shared" si="3"/>
        <v>$H$6</v>
      </c>
      <c r="BF6" s="17" t="str">
        <f t="shared" si="3"/>
        <v>$H$7</v>
      </c>
      <c r="BG6" s="17" t="str">
        <f t="shared" si="3"/>
        <v>$H$8</v>
      </c>
      <c r="BH6" s="17" t="str">
        <f t="shared" si="3"/>
        <v>$H$9</v>
      </c>
      <c r="BI6" s="17" t="str">
        <f t="shared" si="3"/>
        <v>$H$10</v>
      </c>
      <c r="BJ6" s="17" t="str">
        <f t="shared" si="3"/>
        <v>$H$11</v>
      </c>
      <c r="BK6" s="17" t="str">
        <f t="shared" si="3"/>
        <v>$H$12</v>
      </c>
      <c r="BL6" s="17" t="str">
        <f t="shared" si="3"/>
        <v>$H$13</v>
      </c>
      <c r="BM6" s="17" t="str">
        <f t="shared" si="3"/>
        <v>$H$14</v>
      </c>
      <c r="BN6" s="17" t="str">
        <f t="shared" si="3"/>
        <v>$H$15</v>
      </c>
      <c r="BO6" s="17" t="str">
        <f t="shared" si="3"/>
        <v>$H$16</v>
      </c>
      <c r="BP6" s="17" t="str">
        <f t="shared" si="3"/>
        <v>$H$17</v>
      </c>
      <c r="BQ6" s="17" t="str">
        <f t="shared" si="3"/>
        <v>$H$18</v>
      </c>
      <c r="BR6" s="17" t="str">
        <f t="shared" si="3"/>
        <v>$H$19</v>
      </c>
      <c r="BS6" s="17" t="str">
        <f t="shared" si="3"/>
        <v>$H$20</v>
      </c>
    </row>
    <row r="7" spans="2:71" s="24" customFormat="1" ht="28.2">
      <c r="E7" s="17"/>
      <c r="F7" s="17"/>
      <c r="G7" s="17"/>
      <c r="H7" s="25" t="s">
        <v>36</v>
      </c>
      <c r="I7" s="26" t="s">
        <v>37</v>
      </c>
      <c r="J7" s="27" t="s">
        <v>38</v>
      </c>
      <c r="P7" s="28" t="s">
        <v>39</v>
      </c>
      <c r="Q7" s="28" t="s">
        <v>40</v>
      </c>
      <c r="U7" s="29" t="s">
        <v>41</v>
      </c>
      <c r="V7" s="24">
        <v>2</v>
      </c>
      <c r="W7" s="24">
        <v>3</v>
      </c>
      <c r="X7" s="24">
        <v>4</v>
      </c>
      <c r="Y7" s="24">
        <v>5</v>
      </c>
      <c r="Z7" s="24">
        <v>6</v>
      </c>
      <c r="AA7" s="24">
        <v>7</v>
      </c>
      <c r="AB7" s="24">
        <v>8</v>
      </c>
      <c r="AC7" s="24">
        <v>9</v>
      </c>
      <c r="AD7" s="24">
        <v>10</v>
      </c>
      <c r="AE7" s="24">
        <v>11</v>
      </c>
      <c r="AF7" s="24">
        <v>12</v>
      </c>
      <c r="AG7" s="24">
        <v>13</v>
      </c>
      <c r="AH7" s="24">
        <v>14</v>
      </c>
      <c r="AI7" s="24">
        <v>15</v>
      </c>
      <c r="AJ7" s="24">
        <v>16</v>
      </c>
      <c r="AK7" s="24">
        <v>17</v>
      </c>
      <c r="AL7" s="24">
        <v>18</v>
      </c>
      <c r="AM7" s="24">
        <v>19</v>
      </c>
      <c r="AN7" s="24">
        <v>20</v>
      </c>
      <c r="AO7" s="24">
        <v>21</v>
      </c>
      <c r="AP7" s="24">
        <v>22</v>
      </c>
      <c r="AQ7" s="24">
        <v>23</v>
      </c>
      <c r="AR7" s="24">
        <v>24</v>
      </c>
      <c r="AS7" s="24">
        <v>25</v>
      </c>
      <c r="AT7" s="24">
        <v>26</v>
      </c>
      <c r="AU7" s="24">
        <v>27</v>
      </c>
      <c r="AV7" s="24">
        <v>28</v>
      </c>
      <c r="AW7" s="29">
        <v>29</v>
      </c>
      <c r="AX7" s="29">
        <v>30</v>
      </c>
      <c r="AY7" s="24">
        <v>31</v>
      </c>
      <c r="AZ7" s="29">
        <v>32</v>
      </c>
      <c r="BA7" s="29">
        <v>33</v>
      </c>
      <c r="BB7" s="24">
        <v>34</v>
      </c>
      <c r="BC7" s="29">
        <v>35</v>
      </c>
      <c r="BD7" s="29">
        <v>36</v>
      </c>
      <c r="BE7" s="24">
        <v>37</v>
      </c>
      <c r="BF7" s="29">
        <v>38</v>
      </c>
      <c r="BG7" s="29">
        <v>39</v>
      </c>
      <c r="BH7" s="24">
        <v>40</v>
      </c>
      <c r="BI7" s="29">
        <v>41</v>
      </c>
      <c r="BJ7" s="29">
        <v>42</v>
      </c>
      <c r="BK7" s="24">
        <v>43</v>
      </c>
      <c r="BL7" s="29">
        <v>44</v>
      </c>
      <c r="BM7" s="29">
        <v>45</v>
      </c>
      <c r="BN7" s="24">
        <v>46</v>
      </c>
      <c r="BO7" s="29">
        <v>47</v>
      </c>
      <c r="BP7" s="29">
        <v>48</v>
      </c>
      <c r="BQ7" s="24">
        <v>49</v>
      </c>
      <c r="BR7" s="29">
        <v>50</v>
      </c>
      <c r="BS7" s="24">
        <v>51</v>
      </c>
    </row>
    <row r="8" spans="2:71">
      <c r="H8" s="30" t="str">
        <f t="shared" ref="H8:H71" ca="1" si="4">IF(INDIRECT(ADDRESS(FLOOR((ROW(A1)-1)/$F$6,1)+9,FLOOR((MOD((ROW(A1)-1),$F$6)),1)+21))="","",INDIRECT(ADDRESS(FLOOR((ROW(A1)-1)/$F$6,1)+9,FLOOR((MOD((ROW(A1)-1),$F$6)),1)+21)))</f>
        <v>2DPC2I1</v>
      </c>
      <c r="I8" s="31"/>
      <c r="J8" s="32" t="str">
        <f ca="1">"(command"&amp;" "&amp;""""&amp;"V"&amp;""""&amp;" "&amp;""""&amp;"R"&amp;""""&amp;" "&amp;""""&amp;$H8&amp;""""&amp;" """&amp;"N"&amp;""""&amp;")"</f>
        <v>(command "V" "R" "2DPC2I1" "N")</v>
      </c>
      <c r="L8" s="33" t="str">
        <f>"I"&amp;TEXT(FLOOR((ROW()-8)/2,1),"00")</f>
        <v>I00</v>
      </c>
      <c r="M8" s="17">
        <v>1</v>
      </c>
      <c r="N8" s="34" t="str">
        <f>HYPERLINK("#批次IO_CAD!J8:批次IO_CAD!J"&amp;(ROW()-7)*$F$6*10+7,"全部選取")</f>
        <v>全部選取</v>
      </c>
      <c r="O8" s="35" t="str">
        <f t="shared" ref="O8:O31" si="5">HYPERLINK("#批次IO_CAD!J"&amp;(ROW()-8)*$F$6*10+8&amp;":批次IO_CAD!J"&amp;ROW(A1)*$F$6*10+7,"單排選取")</f>
        <v>單排選取</v>
      </c>
      <c r="P8" s="17" t="s">
        <v>42</v>
      </c>
      <c r="Q8" s="17" t="s">
        <v>43</v>
      </c>
      <c r="R8" s="29"/>
      <c r="S8" s="29"/>
      <c r="T8" s="29" t="s">
        <v>44</v>
      </c>
      <c r="U8" s="25" t="s">
        <v>45</v>
      </c>
      <c r="V8" s="27" t="s">
        <v>46</v>
      </c>
      <c r="W8" s="27" t="s">
        <v>47</v>
      </c>
      <c r="X8" s="27" t="s">
        <v>48</v>
      </c>
      <c r="Y8" s="27" t="s">
        <v>49</v>
      </c>
      <c r="Z8" s="27" t="s">
        <v>50</v>
      </c>
      <c r="AA8" s="27" t="s">
        <v>51</v>
      </c>
      <c r="AB8" s="27" t="s">
        <v>52</v>
      </c>
      <c r="AC8" s="27" t="s">
        <v>53</v>
      </c>
      <c r="AD8" s="27" t="s">
        <v>54</v>
      </c>
      <c r="AE8" s="27" t="s">
        <v>55</v>
      </c>
      <c r="AF8" s="27" t="s">
        <v>56</v>
      </c>
      <c r="AG8" s="27" t="s">
        <v>57</v>
      </c>
      <c r="AH8" s="27" t="s">
        <v>58</v>
      </c>
      <c r="AI8" s="27" t="s">
        <v>59</v>
      </c>
      <c r="AJ8" s="27" t="s">
        <v>60</v>
      </c>
      <c r="AK8" s="27" t="s">
        <v>61</v>
      </c>
      <c r="AL8" s="27" t="s">
        <v>62</v>
      </c>
      <c r="AM8" s="27" t="s">
        <v>63</v>
      </c>
      <c r="AN8" s="27" t="s">
        <v>64</v>
      </c>
      <c r="AO8" s="27" t="s">
        <v>65</v>
      </c>
      <c r="AP8" s="27" t="s">
        <v>66</v>
      </c>
      <c r="AQ8" s="27" t="s">
        <v>67</v>
      </c>
      <c r="AR8" s="27" t="s">
        <v>68</v>
      </c>
      <c r="AS8" s="27" t="s">
        <v>69</v>
      </c>
      <c r="AT8" s="27" t="s">
        <v>70</v>
      </c>
      <c r="AU8" s="27" t="s">
        <v>71</v>
      </c>
      <c r="AV8" s="27" t="s">
        <v>72</v>
      </c>
      <c r="AW8" s="27" t="s">
        <v>73</v>
      </c>
      <c r="AX8" s="27" t="s">
        <v>74</v>
      </c>
      <c r="AY8" s="27" t="s">
        <v>75</v>
      </c>
      <c r="AZ8" s="27" t="s">
        <v>76</v>
      </c>
      <c r="BA8" s="27" t="s">
        <v>77</v>
      </c>
      <c r="BB8" s="27" t="s">
        <v>78</v>
      </c>
      <c r="BC8" s="27" t="s">
        <v>79</v>
      </c>
      <c r="BD8" s="27" t="s">
        <v>80</v>
      </c>
      <c r="BE8" s="27" t="s">
        <v>81</v>
      </c>
      <c r="BF8" s="27" t="s">
        <v>82</v>
      </c>
      <c r="BG8" s="27" t="s">
        <v>83</v>
      </c>
      <c r="BH8" s="27" t="s">
        <v>84</v>
      </c>
      <c r="BI8" s="27" t="s">
        <v>85</v>
      </c>
      <c r="BJ8" s="27" t="s">
        <v>86</v>
      </c>
      <c r="BK8" s="27" t="s">
        <v>87</v>
      </c>
      <c r="BL8" s="27" t="s">
        <v>88</v>
      </c>
      <c r="BM8" s="27" t="s">
        <v>89</v>
      </c>
      <c r="BN8" s="27" t="s">
        <v>90</v>
      </c>
      <c r="BO8" s="27" t="s">
        <v>91</v>
      </c>
      <c r="BP8" s="27" t="s">
        <v>92</v>
      </c>
      <c r="BQ8" s="27" t="s">
        <v>93</v>
      </c>
      <c r="BR8" s="27" t="s">
        <v>94</v>
      </c>
      <c r="BS8" s="27" t="s">
        <v>95</v>
      </c>
    </row>
    <row r="9" spans="2:71">
      <c r="B9" s="24"/>
      <c r="H9" s="30" t="str">
        <f t="shared" ca="1" si="4"/>
        <v>2DNC2I1</v>
      </c>
      <c r="I9" s="36"/>
      <c r="J9" s="32" t="str">
        <f ca="1">"(command"&amp;" "&amp;""""&amp;"V"&amp;""""&amp;" "&amp;""""&amp;"R"&amp;""""&amp;" "&amp;""""&amp;$H9&amp;""""&amp;" """&amp;"N"&amp;""""&amp;")"</f>
        <v>(command "V" "R" "2DNC2I1" "N")</v>
      </c>
      <c r="L9" s="33" t="str">
        <f>"Q"&amp;TEXT(FLOOR((ROW()-8)/2,1),"00")</f>
        <v>Q00</v>
      </c>
      <c r="M9" s="17">
        <v>2</v>
      </c>
      <c r="N9" s="34" t="str">
        <f t="shared" ref="N9:N31" si="6">HYPERLINK("#批次IO_CAD!J8:批次IO_CAD!J"&amp;(ROW()-7)*$F$6*10+7,"全部選取")</f>
        <v>全部選取</v>
      </c>
      <c r="O9" s="35" t="str">
        <f t="shared" si="5"/>
        <v>單排選取</v>
      </c>
      <c r="P9" s="17" t="s">
        <v>42</v>
      </c>
      <c r="Q9" s="17" t="s">
        <v>43</v>
      </c>
      <c r="R9" s="29"/>
      <c r="S9" s="37">
        <v>1</v>
      </c>
      <c r="T9" s="38" t="str">
        <f>DEC2HEX(FLOOR((ROW()+1)/10,1))&amp;"-"&amp;MOD(ROW()-9,10)+1</f>
        <v>1-1</v>
      </c>
      <c r="U9" s="17" t="str">
        <f ca="1">IF(X9="","",IF(INDIRECT(ADDRESS(FLOOR((ROW(A1)-1)/10,1)+8,16))="",U$6,INDIRECT(ADDRESS(FLOOR((ROW(A1)-1)/10,1)+8,16))))</f>
        <v>2DPC2I1</v>
      </c>
      <c r="V9" s="17" t="str">
        <f ca="1">IF(Y9="","",IF(INDIRECT(ADDRESS(FLOOR((ROW(B1)-1)/10,1)+8,17))="",V$6,INDIRECT(ADDRESS(FLOOR((ROW(B1)-1)/10,1)+8,17))))</f>
        <v>2DNC2I1</v>
      </c>
      <c r="W9" s="17" t="str">
        <f t="shared" ref="W9:W72" ca="1" si="7">IF(Z9="","",W$6)</f>
        <v>E</v>
      </c>
      <c r="X9" s="17" t="str">
        <f ca="1">INDIRECT("批量電路圖!"&amp;ADDRESS(MOD(COLUMN()-24,16)+5+(ROW()-9)*16,FLOOR(MOD((COLUMN()-24)/16,10),1)+6))</f>
        <v>000</v>
      </c>
      <c r="Y9" s="17" t="str">
        <f t="shared" ref="Y9:AM14" ca="1" si="8">INDIRECT("批量電路圖!"&amp;ADDRESS(MOD(COLUMN()-24,16)+5+(ROW()-9)*16,FLOOR(MOD((COLUMN()-24)/16,10),1)+6))</f>
        <v>000</v>
      </c>
      <c r="Z9" s="17" t="str">
        <f t="shared" ca="1" si="8"/>
        <v>000</v>
      </c>
      <c r="AA9" s="17" t="str">
        <f t="shared" ca="1" si="8"/>
        <v>000</v>
      </c>
      <c r="AB9" s="17" t="str">
        <f t="shared" ca="1" si="8"/>
        <v>000</v>
      </c>
      <c r="AC9" s="17" t="str">
        <f t="shared" ca="1" si="8"/>
        <v>000</v>
      </c>
      <c r="AD9" s="17" t="str">
        <f t="shared" ca="1" si="8"/>
        <v>000</v>
      </c>
      <c r="AE9" s="17" t="str">
        <f t="shared" ca="1" si="8"/>
        <v>000</v>
      </c>
      <c r="AF9" s="17" t="str">
        <f t="shared" ca="1" si="8"/>
        <v>000</v>
      </c>
      <c r="AG9" s="17" t="str">
        <f t="shared" ca="1" si="8"/>
        <v>000</v>
      </c>
      <c r="AH9" s="17" t="str">
        <f t="shared" ca="1" si="8"/>
        <v>000</v>
      </c>
      <c r="AI9" s="17" t="str">
        <f t="shared" ca="1" si="8"/>
        <v>000</v>
      </c>
      <c r="AJ9" s="17" t="str">
        <f t="shared" ca="1" si="8"/>
        <v>000</v>
      </c>
      <c r="AK9" s="17" t="str">
        <f t="shared" ca="1" si="8"/>
        <v>000</v>
      </c>
      <c r="AL9" s="17" t="str">
        <f t="shared" ca="1" si="8"/>
        <v>000</v>
      </c>
      <c r="AM9" s="17" t="str">
        <f t="shared" ca="1" si="8"/>
        <v>000</v>
      </c>
      <c r="AN9" s="17" t="str">
        <f ca="1">IF($X9="","",IF(INDIRECT("批量電路圖!"&amp;ADDRESS(MOD(COLUMN()-24,16)+5+(ROW()-9)*16,FLOOR(MOD((COLUMN()-24)/16,10),1)+6))="","_",INDIRECT("批量電路圖!"&amp;ADDRESS(MOD(COLUMN()-24,16)+5+(ROW()-9)*16,FLOOR(MOD((COLUMN()-24)/16,10),1)+6))))</f>
        <v>伺服電源開啟</v>
      </c>
      <c r="AO9" s="17" t="str">
        <f t="shared" ref="AO9:BC24" ca="1" si="9">IF($X9="","",IF(INDIRECT("批量電路圖!"&amp;ADDRESS(MOD(COLUMN()-24,16)+5+(ROW()-9)*16,FLOOR(MOD((COLUMN()-24)/16,10),1)+6))="","_",INDIRECT("批量電路圖!"&amp;ADDRESS(MOD(COLUMN()-24,16)+5+(ROW()-9)*16,FLOOR(MOD((COLUMN()-24)/16,10),1)+6))))</f>
        <v>控制電源開啟</v>
      </c>
      <c r="AP9" s="17" t="str">
        <f t="shared" ca="1" si="9"/>
        <v>_</v>
      </c>
      <c r="AQ9" s="17" t="str">
        <f t="shared" ca="1" si="9"/>
        <v>_</v>
      </c>
      <c r="AR9" s="17" t="str">
        <f t="shared" ca="1" si="9"/>
        <v>_</v>
      </c>
      <c r="AS9" s="17" t="str">
        <f t="shared" ca="1" si="9"/>
        <v>_</v>
      </c>
      <c r="AT9" s="17" t="str">
        <f t="shared" ca="1" si="9"/>
        <v>_</v>
      </c>
      <c r="AU9" s="17" t="str">
        <f t="shared" ca="1" si="9"/>
        <v>_</v>
      </c>
      <c r="AV9" s="17" t="str">
        <f t="shared" ca="1" si="9"/>
        <v>預裁切出料站_吸真空檢知</v>
      </c>
      <c r="AW9" s="17" t="str">
        <f t="shared" ca="1" si="9"/>
        <v>預裁切對位站_真空檢知</v>
      </c>
      <c r="AX9" s="17" t="str">
        <f t="shared" ca="1" si="9"/>
        <v>裁切入料站_真空檢知</v>
      </c>
      <c r="AY9" s="17" t="str">
        <f t="shared" ca="1" si="9"/>
        <v>裁切移載站_真空檢知</v>
      </c>
      <c r="AZ9" s="17" t="str">
        <f t="shared" ca="1" si="9"/>
        <v>裁切出料站_真空檢知</v>
      </c>
      <c r="BA9" s="17" t="str">
        <f t="shared" ca="1" si="9"/>
        <v>雷射焊接入料站_真空檢知</v>
      </c>
      <c r="BB9" s="17" t="str">
        <f t="shared" ca="1" si="9"/>
        <v>雷射焊接站_真空檢知</v>
      </c>
      <c r="BC9" s="17" t="str">
        <f t="shared" ca="1" si="9"/>
        <v>_</v>
      </c>
      <c r="BD9" s="17" t="str">
        <f t="shared" ref="BD9:BS24" ca="1" si="10">IF($X9="","",IF(INDIRECT("批量電路圖!"&amp;ADDRESS(MOD(COLUMN()-24,16)+5+(ROW()-9)*16,FLOOR(MOD((COLUMN()-24)/16,10),1)+6))="","[無使用]",INDIRECT("批量電路圖!"&amp;ADDRESS(MOD(COLUMN()-24,16)+5+(ROW()-9)*16,FLOOR(MOD((COLUMN()-24)/16,10),1)+6))))</f>
        <v>XXX-%?#*</v>
      </c>
      <c r="BE9" s="17" t="str">
        <f t="shared" ca="1" si="10"/>
        <v>XXX-%?#*</v>
      </c>
      <c r="BF9" s="17" t="str">
        <f t="shared" ca="1" si="10"/>
        <v>[無使用]</v>
      </c>
      <c r="BG9" s="17" t="str">
        <f t="shared" ca="1" si="10"/>
        <v>[無使用]</v>
      </c>
      <c r="BH9" s="17" t="str">
        <f t="shared" ca="1" si="10"/>
        <v>[無使用]</v>
      </c>
      <c r="BI9" s="17" t="str">
        <f t="shared" ca="1" si="10"/>
        <v>[無使用]</v>
      </c>
      <c r="BJ9" s="17" t="str">
        <f t="shared" ca="1" si="10"/>
        <v>[無使用]</v>
      </c>
      <c r="BK9" s="17" t="str">
        <f t="shared" ca="1" si="10"/>
        <v>[無使用]</v>
      </c>
      <c r="BL9" s="17" t="str">
        <f t="shared" ca="1" si="10"/>
        <v>XXX-%?#*</v>
      </c>
      <c r="BM9" s="17" t="str">
        <f t="shared" ca="1" si="10"/>
        <v>XXX-%?#*</v>
      </c>
      <c r="BN9" s="17" t="str">
        <f t="shared" ca="1" si="10"/>
        <v>XXX-%?#*</v>
      </c>
      <c r="BO9" s="17" t="str">
        <f t="shared" ca="1" si="10"/>
        <v>XXX-%?#*</v>
      </c>
      <c r="BP9" s="17" t="str">
        <f t="shared" ca="1" si="10"/>
        <v>XXX-%?#*</v>
      </c>
      <c r="BQ9" s="17" t="str">
        <f t="shared" ca="1" si="10"/>
        <v>XXX-%?#*</v>
      </c>
      <c r="BR9" s="17" t="str">
        <f t="shared" ca="1" si="10"/>
        <v>XXX-%?#*</v>
      </c>
      <c r="BS9" s="17" t="str">
        <f t="shared" ca="1" si="10"/>
        <v>[無使用]</v>
      </c>
    </row>
    <row r="10" spans="2:71">
      <c r="H10" s="30" t="str">
        <f t="shared" ca="1" si="4"/>
        <v>E</v>
      </c>
      <c r="I10" s="36"/>
      <c r="J10" s="32" t="str">
        <f ca="1">"(command"&amp;" "&amp;""""&amp;"V"&amp;""""&amp;" "&amp;""""&amp;"R"&amp;""""&amp;" "&amp;""""&amp;$H10&amp;""""&amp;" """&amp;"N"&amp;""""&amp;")"</f>
        <v>(command "V" "R" "E" "N")</v>
      </c>
      <c r="L10" s="33" t="str">
        <f t="shared" ref="L10" si="11">"I"&amp;TEXT(FLOOR((ROW()-8)/2,1),"00")</f>
        <v>I01</v>
      </c>
      <c r="M10" s="17">
        <v>3</v>
      </c>
      <c r="N10" s="34" t="str">
        <f t="shared" si="6"/>
        <v>全部選取</v>
      </c>
      <c r="O10" s="35" t="str">
        <f t="shared" si="5"/>
        <v>單排選取</v>
      </c>
      <c r="P10" s="39" t="s">
        <v>96</v>
      </c>
      <c r="Q10" s="39" t="s">
        <v>97</v>
      </c>
      <c r="R10" s="29"/>
      <c r="S10" s="37">
        <v>2</v>
      </c>
      <c r="T10" s="38" t="str">
        <f t="shared" ref="T10:T73" si="12">DEC2HEX(FLOOR((ROW()+1)/10,1))&amp;"-"&amp;MOD(ROW()-9,10)+1</f>
        <v>1-2</v>
      </c>
      <c r="U10" s="17" t="str">
        <f t="shared" ref="U10:U73" ca="1" si="13">IF(X10="","",IF(INDIRECT(ADDRESS(FLOOR((ROW(A2)-1)/10,1)+8,16))="",U$6,INDIRECT(ADDRESS(FLOOR((ROW(A2)-1)/10,1)+8,16))))</f>
        <v/>
      </c>
      <c r="V10" s="17" t="str">
        <f t="shared" ref="V10:V73" ca="1" si="14">IF(Y10="","",IF(INDIRECT(ADDRESS(FLOOR((ROW(B2)-1)/10,1)+8,17))="",V$6,INDIRECT(ADDRESS(FLOOR((ROW(B2)-1)/10,1)+8,17))))</f>
        <v/>
      </c>
      <c r="W10" s="17" t="str">
        <f t="shared" ca="1" si="7"/>
        <v/>
      </c>
      <c r="X10" s="17" t="str">
        <f t="shared" ref="X10:AM30" ca="1" si="15">INDIRECT("批量電路圖!"&amp;ADDRESS(MOD(COLUMN()-24,16)+5+(ROW()-9)*16,FLOOR(MOD((COLUMN()-24)/16,10),1)+6))</f>
        <v/>
      </c>
      <c r="Y10" s="17" t="str">
        <f t="shared" ca="1" si="8"/>
        <v/>
      </c>
      <c r="Z10" s="17" t="str">
        <f t="shared" ca="1" si="8"/>
        <v/>
      </c>
      <c r="AA10" s="17" t="str">
        <f t="shared" ca="1" si="8"/>
        <v/>
      </c>
      <c r="AB10" s="17" t="str">
        <f t="shared" ca="1" si="8"/>
        <v/>
      </c>
      <c r="AC10" s="17" t="str">
        <f t="shared" ca="1" si="8"/>
        <v/>
      </c>
      <c r="AD10" s="17" t="str">
        <f t="shared" ca="1" si="8"/>
        <v/>
      </c>
      <c r="AE10" s="17" t="str">
        <f t="shared" ca="1" si="8"/>
        <v/>
      </c>
      <c r="AF10" s="17" t="str">
        <f t="shared" ca="1" si="8"/>
        <v/>
      </c>
      <c r="AG10" s="17" t="str">
        <f t="shared" ca="1" si="8"/>
        <v/>
      </c>
      <c r="AH10" s="17" t="str">
        <f t="shared" ca="1" si="8"/>
        <v/>
      </c>
      <c r="AI10" s="17" t="str">
        <f t="shared" ca="1" si="8"/>
        <v/>
      </c>
      <c r="AJ10" s="17" t="str">
        <f t="shared" ca="1" si="8"/>
        <v/>
      </c>
      <c r="AK10" s="17" t="str">
        <f t="shared" ca="1" si="8"/>
        <v/>
      </c>
      <c r="AL10" s="17" t="str">
        <f t="shared" ca="1" si="8"/>
        <v/>
      </c>
      <c r="AM10" s="17" t="str">
        <f t="shared" ca="1" si="8"/>
        <v/>
      </c>
      <c r="AN10" s="17" t="str">
        <f t="shared" ref="AN10:BC39" ca="1" si="16">IF($X10="","",IF(INDIRECT("批量電路圖!"&amp;ADDRESS(MOD(COLUMN()-24,16)+5+(ROW()-9)*16,FLOOR(MOD((COLUMN()-24)/16,10),1)+6))="","_",INDIRECT("批量電路圖!"&amp;ADDRESS(MOD(COLUMN()-24,16)+5+(ROW()-9)*16,FLOOR(MOD((COLUMN()-24)/16,10),1)+6))))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0" s="17" t="str">
        <f t="shared" ca="1" si="9"/>
        <v/>
      </c>
      <c r="AP10" s="17" t="str">
        <f t="shared" ca="1" si="9"/>
        <v/>
      </c>
      <c r="AQ10" s="17" t="str">
        <f t="shared" ca="1" si="9"/>
        <v/>
      </c>
      <c r="AR10" s="17" t="str">
        <f t="shared" ca="1" si="9"/>
        <v/>
      </c>
      <c r="AS10" s="17" t="str">
        <f t="shared" ca="1" si="9"/>
        <v/>
      </c>
      <c r="AT10" s="17" t="str">
        <f t="shared" ca="1" si="9"/>
        <v/>
      </c>
      <c r="AU10" s="17" t="str">
        <f t="shared" ca="1" si="9"/>
        <v/>
      </c>
      <c r="AV10" s="17" t="str">
        <f t="shared" ca="1" si="9"/>
        <v/>
      </c>
      <c r="AW10" s="17" t="str">
        <f t="shared" ca="1" si="9"/>
        <v/>
      </c>
      <c r="AX10" s="17" t="str">
        <f t="shared" ca="1" si="9"/>
        <v/>
      </c>
      <c r="AY10" s="17" t="str">
        <f t="shared" ca="1" si="9"/>
        <v/>
      </c>
      <c r="AZ10" s="17" t="str">
        <f t="shared" ca="1" si="9"/>
        <v/>
      </c>
      <c r="BA10" s="17" t="str">
        <f t="shared" ca="1" si="9"/>
        <v/>
      </c>
      <c r="BB10" s="17" t="str">
        <f t="shared" ca="1" si="9"/>
        <v/>
      </c>
      <c r="BC10" s="17" t="str">
        <f t="shared" ca="1" si="9"/>
        <v/>
      </c>
      <c r="BD10" s="17" t="str">
        <f t="shared" ca="1" si="10"/>
        <v/>
      </c>
      <c r="BE10" s="17" t="str">
        <f t="shared" ca="1" si="10"/>
        <v/>
      </c>
      <c r="BF10" s="17" t="str">
        <f t="shared" ca="1" si="10"/>
        <v/>
      </c>
      <c r="BG10" s="17" t="str">
        <f t="shared" ca="1" si="10"/>
        <v/>
      </c>
      <c r="BH10" s="17" t="str">
        <f t="shared" ca="1" si="10"/>
        <v/>
      </c>
      <c r="BI10" s="17" t="str">
        <f t="shared" ca="1" si="10"/>
        <v/>
      </c>
      <c r="BJ10" s="17" t="str">
        <f t="shared" ca="1" si="10"/>
        <v/>
      </c>
      <c r="BK10" s="17" t="str">
        <f t="shared" ca="1" si="10"/>
        <v/>
      </c>
      <c r="BL10" s="17" t="str">
        <f t="shared" ca="1" si="10"/>
        <v/>
      </c>
      <c r="BM10" s="17" t="str">
        <f t="shared" ca="1" si="10"/>
        <v/>
      </c>
      <c r="BN10" s="17" t="str">
        <f t="shared" ca="1" si="10"/>
        <v/>
      </c>
      <c r="BO10" s="17" t="str">
        <f t="shared" ca="1" si="10"/>
        <v/>
      </c>
      <c r="BP10" s="17" t="str">
        <f t="shared" ca="1" si="10"/>
        <v/>
      </c>
      <c r="BQ10" s="17" t="str">
        <f t="shared" ca="1" si="10"/>
        <v/>
      </c>
      <c r="BR10" s="17" t="str">
        <f t="shared" ca="1" si="10"/>
        <v/>
      </c>
      <c r="BS10" s="17" t="str">
        <f t="shared" ca="1" si="10"/>
        <v/>
      </c>
    </row>
    <row r="11" spans="2:71">
      <c r="B11" s="24"/>
      <c r="H11" s="30" t="str">
        <f t="shared" ca="1" si="4"/>
        <v>000</v>
      </c>
      <c r="I11" s="36"/>
      <c r="J11" s="32" t="str">
        <f ca="1">"(command"&amp;" "&amp;""""&amp;"V"&amp;""""&amp;" "&amp;""""&amp;"R"&amp;""""&amp;" "&amp;""""&amp;$H11&amp;""""&amp;" """&amp;"N"&amp;""""&amp;")"</f>
        <v>(command "V" "R" "000" "N")</v>
      </c>
      <c r="L11" s="33" t="str">
        <f t="shared" ref="L11" si="17">"Q"&amp;TEXT(FLOOR((ROW()-8)/2,1),"00")</f>
        <v>Q01</v>
      </c>
      <c r="M11" s="17">
        <v>4</v>
      </c>
      <c r="N11" s="34" t="str">
        <f t="shared" si="6"/>
        <v>全部選取</v>
      </c>
      <c r="O11" s="35" t="str">
        <f t="shared" si="5"/>
        <v>單排選取</v>
      </c>
      <c r="P11" s="17" t="s">
        <v>98</v>
      </c>
      <c r="Q11" s="17" t="s">
        <v>99</v>
      </c>
      <c r="R11" s="29"/>
      <c r="S11" s="37">
        <v>3</v>
      </c>
      <c r="T11" s="38" t="str">
        <f t="shared" si="12"/>
        <v>1-3</v>
      </c>
      <c r="U11" s="17" t="str">
        <f t="shared" ca="1" si="13"/>
        <v/>
      </c>
      <c r="V11" s="17" t="str">
        <f t="shared" ca="1" si="14"/>
        <v/>
      </c>
      <c r="W11" s="17" t="str">
        <f t="shared" ca="1" si="7"/>
        <v/>
      </c>
      <c r="X11" s="17" t="str">
        <f t="shared" ca="1" si="15"/>
        <v/>
      </c>
      <c r="Y11" s="17" t="str">
        <f t="shared" ca="1" si="8"/>
        <v/>
      </c>
      <c r="Z11" s="17" t="str">
        <f t="shared" ca="1" si="8"/>
        <v/>
      </c>
      <c r="AA11" s="17" t="str">
        <f t="shared" ca="1" si="8"/>
        <v/>
      </c>
      <c r="AB11" s="17" t="str">
        <f t="shared" ca="1" si="8"/>
        <v/>
      </c>
      <c r="AC11" s="17" t="str">
        <f t="shared" ca="1" si="8"/>
        <v/>
      </c>
      <c r="AD11" s="17" t="str">
        <f t="shared" ca="1" si="8"/>
        <v/>
      </c>
      <c r="AE11" s="17" t="str">
        <f t="shared" ca="1" si="8"/>
        <v/>
      </c>
      <c r="AF11" s="17" t="str">
        <f t="shared" ca="1" si="8"/>
        <v/>
      </c>
      <c r="AG11" s="17" t="str">
        <f t="shared" ca="1" si="8"/>
        <v/>
      </c>
      <c r="AH11" s="17" t="str">
        <f t="shared" ca="1" si="8"/>
        <v/>
      </c>
      <c r="AI11" s="17" t="str">
        <f t="shared" ca="1" si="8"/>
        <v/>
      </c>
      <c r="AJ11" s="17" t="str">
        <f t="shared" ca="1" si="8"/>
        <v/>
      </c>
      <c r="AK11" s="17" t="str">
        <f t="shared" ca="1" si="8"/>
        <v/>
      </c>
      <c r="AL11" s="17" t="str">
        <f t="shared" ca="1" si="8"/>
        <v/>
      </c>
      <c r="AM11" s="17" t="str">
        <f t="shared" ca="1" si="8"/>
        <v/>
      </c>
      <c r="AN11" s="17" t="str">
        <f t="shared" ca="1" si="16"/>
        <v/>
      </c>
      <c r="AO11" s="17" t="str">
        <f t="shared" ca="1" si="9"/>
        <v/>
      </c>
      <c r="AP11" s="17" t="str">
        <f t="shared" ca="1" si="9"/>
        <v/>
      </c>
      <c r="AQ11" s="17" t="str">
        <f t="shared" ca="1" si="9"/>
        <v/>
      </c>
      <c r="AR11" s="17" t="str">
        <f t="shared" ca="1" si="9"/>
        <v/>
      </c>
      <c r="AS11" s="17" t="str">
        <f t="shared" ca="1" si="9"/>
        <v/>
      </c>
      <c r="AT11" s="17" t="str">
        <f t="shared" ca="1" si="9"/>
        <v/>
      </c>
      <c r="AU11" s="17" t="str">
        <f t="shared" ca="1" si="9"/>
        <v/>
      </c>
      <c r="AV11" s="17" t="str">
        <f t="shared" ca="1" si="9"/>
        <v/>
      </c>
      <c r="AW11" s="17" t="str">
        <f t="shared" ca="1" si="9"/>
        <v/>
      </c>
      <c r="AX11" s="17" t="str">
        <f t="shared" ca="1" si="9"/>
        <v/>
      </c>
      <c r="AY11" s="17" t="str">
        <f t="shared" ca="1" si="9"/>
        <v/>
      </c>
      <c r="AZ11" s="17" t="str">
        <f t="shared" ca="1" si="9"/>
        <v/>
      </c>
      <c r="BA11" s="17" t="str">
        <f t="shared" ca="1" si="9"/>
        <v/>
      </c>
      <c r="BB11" s="17" t="str">
        <f t="shared" ca="1" si="9"/>
        <v/>
      </c>
      <c r="BC11" s="17" t="str">
        <f t="shared" ca="1" si="9"/>
        <v/>
      </c>
      <c r="BD11" s="17" t="str">
        <f t="shared" ca="1" si="10"/>
        <v/>
      </c>
      <c r="BE11" s="17" t="str">
        <f t="shared" ca="1" si="10"/>
        <v/>
      </c>
      <c r="BF11" s="17" t="str">
        <f t="shared" ca="1" si="10"/>
        <v/>
      </c>
      <c r="BG11" s="17" t="str">
        <f t="shared" ca="1" si="10"/>
        <v/>
      </c>
      <c r="BH11" s="17" t="str">
        <f t="shared" ca="1" si="10"/>
        <v/>
      </c>
      <c r="BI11" s="17" t="str">
        <f t="shared" ca="1" si="10"/>
        <v/>
      </c>
      <c r="BJ11" s="17" t="str">
        <f t="shared" ca="1" si="10"/>
        <v/>
      </c>
      <c r="BK11" s="17" t="str">
        <f t="shared" ca="1" si="10"/>
        <v/>
      </c>
      <c r="BL11" s="17" t="str">
        <f t="shared" ca="1" si="10"/>
        <v/>
      </c>
      <c r="BM11" s="17" t="str">
        <f t="shared" ca="1" si="10"/>
        <v/>
      </c>
      <c r="BN11" s="17" t="str">
        <f t="shared" ca="1" si="10"/>
        <v/>
      </c>
      <c r="BO11" s="17" t="str">
        <f t="shared" ca="1" si="10"/>
        <v/>
      </c>
      <c r="BP11" s="17" t="str">
        <f t="shared" ca="1" si="10"/>
        <v/>
      </c>
      <c r="BQ11" s="17" t="str">
        <f t="shared" ca="1" si="10"/>
        <v/>
      </c>
      <c r="BR11" s="17" t="str">
        <f t="shared" ca="1" si="10"/>
        <v/>
      </c>
      <c r="BS11" s="17" t="str">
        <f t="shared" ca="1" si="10"/>
        <v/>
      </c>
    </row>
    <row r="12" spans="2:71">
      <c r="H12" s="30" t="str">
        <f t="shared" ca="1" si="4"/>
        <v>000</v>
      </c>
      <c r="I12" s="36"/>
      <c r="J12" s="32" t="str">
        <f ca="1">"(command"&amp;" "&amp;""""&amp;"V"&amp;""""&amp;" "&amp;""""&amp;"R"&amp;""""&amp;" "&amp;""""&amp;$H12&amp;""""&amp;" """&amp;"N"&amp;""""&amp;")"</f>
        <v>(command "V" "R" "000" "N")</v>
      </c>
      <c r="L12" s="33" t="str">
        <f t="shared" ref="L12" si="18">"I"&amp;TEXT(FLOOR((ROW()-8)/2,1),"00")</f>
        <v>I02</v>
      </c>
      <c r="M12" s="17">
        <v>5</v>
      </c>
      <c r="N12" s="34" t="str">
        <f t="shared" si="6"/>
        <v>全部選取</v>
      </c>
      <c r="O12" s="35" t="str">
        <f t="shared" si="5"/>
        <v>單排選取</v>
      </c>
      <c r="P12" s="39" t="s">
        <v>100</v>
      </c>
      <c r="Q12" s="39" t="s">
        <v>101</v>
      </c>
      <c r="R12" s="29"/>
      <c r="S12" s="37">
        <v>4</v>
      </c>
      <c r="T12" s="38" t="str">
        <f t="shared" si="12"/>
        <v>1-4</v>
      </c>
      <c r="U12" s="17" t="str">
        <f t="shared" ca="1" si="13"/>
        <v/>
      </c>
      <c r="V12" s="17" t="str">
        <f t="shared" ca="1" si="14"/>
        <v/>
      </c>
      <c r="W12" s="17" t="str">
        <f t="shared" ca="1" si="7"/>
        <v/>
      </c>
      <c r="X12" s="17" t="str">
        <f t="shared" ca="1" si="15"/>
        <v/>
      </c>
      <c r="Y12" s="17" t="str">
        <f t="shared" ca="1" si="8"/>
        <v/>
      </c>
      <c r="Z12" s="17" t="str">
        <f t="shared" ca="1" si="8"/>
        <v/>
      </c>
      <c r="AA12" s="17" t="str">
        <f t="shared" ca="1" si="8"/>
        <v/>
      </c>
      <c r="AB12" s="17" t="str">
        <f t="shared" ca="1" si="8"/>
        <v/>
      </c>
      <c r="AC12" s="17" t="str">
        <f t="shared" ca="1" si="8"/>
        <v/>
      </c>
      <c r="AD12" s="17" t="str">
        <f t="shared" ca="1" si="8"/>
        <v/>
      </c>
      <c r="AE12" s="17" t="str">
        <f t="shared" ca="1" si="8"/>
        <v/>
      </c>
      <c r="AF12" s="17" t="str">
        <f t="shared" ca="1" si="8"/>
        <v/>
      </c>
      <c r="AG12" s="17" t="str">
        <f t="shared" ca="1" si="8"/>
        <v/>
      </c>
      <c r="AH12" s="17" t="str">
        <f t="shared" ca="1" si="8"/>
        <v/>
      </c>
      <c r="AI12" s="17" t="str">
        <f t="shared" ca="1" si="8"/>
        <v/>
      </c>
      <c r="AJ12" s="17" t="str">
        <f t="shared" ca="1" si="8"/>
        <v/>
      </c>
      <c r="AK12" s="17" t="str">
        <f t="shared" ca="1" si="8"/>
        <v/>
      </c>
      <c r="AL12" s="17" t="str">
        <f t="shared" ca="1" si="8"/>
        <v/>
      </c>
      <c r="AM12" s="17" t="str">
        <f t="shared" ca="1" si="8"/>
        <v/>
      </c>
      <c r="AN12" s="17" t="str">
        <f t="shared" ca="1" si="16"/>
        <v/>
      </c>
      <c r="AO12" s="17" t="str">
        <f t="shared" ca="1" si="9"/>
        <v/>
      </c>
      <c r="AP12" s="17" t="str">
        <f t="shared" ca="1" si="9"/>
        <v/>
      </c>
      <c r="AQ12" s="17" t="str">
        <f t="shared" ca="1" si="9"/>
        <v/>
      </c>
      <c r="AR12" s="17" t="str">
        <f t="shared" ca="1" si="9"/>
        <v/>
      </c>
      <c r="AS12" s="17" t="str">
        <f t="shared" ca="1" si="9"/>
        <v/>
      </c>
      <c r="AT12" s="17" t="str">
        <f t="shared" ca="1" si="9"/>
        <v/>
      </c>
      <c r="AU12" s="17" t="str">
        <f t="shared" ca="1" si="9"/>
        <v/>
      </c>
      <c r="AV12" s="17" t="str">
        <f t="shared" ca="1" si="9"/>
        <v/>
      </c>
      <c r="AW12" s="17" t="str">
        <f t="shared" ca="1" si="9"/>
        <v/>
      </c>
      <c r="AX12" s="17" t="str">
        <f t="shared" ca="1" si="9"/>
        <v/>
      </c>
      <c r="AY12" s="17" t="str">
        <f t="shared" ca="1" si="9"/>
        <v/>
      </c>
      <c r="AZ12" s="17" t="str">
        <f t="shared" ca="1" si="9"/>
        <v/>
      </c>
      <c r="BA12" s="17" t="str">
        <f t="shared" ca="1" si="9"/>
        <v/>
      </c>
      <c r="BB12" s="17" t="str">
        <f t="shared" ca="1" si="9"/>
        <v/>
      </c>
      <c r="BC12" s="17" t="str">
        <f t="shared" ca="1" si="9"/>
        <v/>
      </c>
      <c r="BD12" s="17" t="str">
        <f t="shared" ca="1" si="10"/>
        <v/>
      </c>
      <c r="BE12" s="17" t="str">
        <f t="shared" ca="1" si="10"/>
        <v/>
      </c>
      <c r="BF12" s="17" t="str">
        <f t="shared" ca="1" si="10"/>
        <v/>
      </c>
      <c r="BG12" s="17" t="str">
        <f t="shared" ca="1" si="10"/>
        <v/>
      </c>
      <c r="BH12" s="17" t="str">
        <f t="shared" ca="1" si="10"/>
        <v/>
      </c>
      <c r="BI12" s="17" t="str">
        <f t="shared" ca="1" si="10"/>
        <v/>
      </c>
      <c r="BJ12" s="17" t="str">
        <f t="shared" ca="1" si="10"/>
        <v/>
      </c>
      <c r="BK12" s="17" t="str">
        <f t="shared" ca="1" si="10"/>
        <v/>
      </c>
      <c r="BL12" s="17" t="str">
        <f t="shared" ca="1" si="10"/>
        <v/>
      </c>
      <c r="BM12" s="17" t="str">
        <f t="shared" ca="1" si="10"/>
        <v/>
      </c>
      <c r="BN12" s="17" t="str">
        <f t="shared" ca="1" si="10"/>
        <v/>
      </c>
      <c r="BO12" s="17" t="str">
        <f t="shared" ca="1" si="10"/>
        <v/>
      </c>
      <c r="BP12" s="17" t="str">
        <f t="shared" ca="1" si="10"/>
        <v/>
      </c>
      <c r="BQ12" s="17" t="str">
        <f t="shared" ca="1" si="10"/>
        <v/>
      </c>
      <c r="BR12" s="17" t="str">
        <f t="shared" ca="1" si="10"/>
        <v/>
      </c>
      <c r="BS12" s="17" t="str">
        <f t="shared" ca="1" si="10"/>
        <v/>
      </c>
    </row>
    <row r="13" spans="2:71">
      <c r="B13" s="24"/>
      <c r="H13" s="30" t="str">
        <f t="shared" ca="1" si="4"/>
        <v>000</v>
      </c>
      <c r="I13" s="36"/>
      <c r="J13" s="32" t="str">
        <f t="shared" ref="J13:J76" ca="1" si="19">"(command"&amp;" "&amp;""""&amp;"V"&amp;""""&amp;" "&amp;""""&amp;"R"&amp;""""&amp;" "&amp;""""&amp;$H13&amp;""""&amp;" """&amp;"N"&amp;""""&amp;")"</f>
        <v>(command "V" "R" "000" "N")</v>
      </c>
      <c r="L13" s="33" t="str">
        <f t="shared" ref="L13" si="20">"Q"&amp;TEXT(FLOOR((ROW()-8)/2,1),"00")</f>
        <v>Q02</v>
      </c>
      <c r="M13" s="17">
        <v>6</v>
      </c>
      <c r="N13" s="34" t="str">
        <f t="shared" si="6"/>
        <v>全部選取</v>
      </c>
      <c r="O13" s="35" t="str">
        <f t="shared" si="5"/>
        <v>單排選取</v>
      </c>
      <c r="P13" s="17" t="s">
        <v>102</v>
      </c>
      <c r="Q13" s="17" t="s">
        <v>103</v>
      </c>
      <c r="R13" s="29"/>
      <c r="S13" s="37">
        <v>5</v>
      </c>
      <c r="T13" s="38" t="str">
        <f t="shared" si="12"/>
        <v>1-5</v>
      </c>
      <c r="U13" s="17" t="str">
        <f t="shared" ca="1" si="13"/>
        <v/>
      </c>
      <c r="V13" s="17" t="str">
        <f t="shared" ca="1" si="14"/>
        <v/>
      </c>
      <c r="W13" s="17" t="str">
        <f t="shared" ca="1" si="7"/>
        <v/>
      </c>
      <c r="X13" s="17" t="str">
        <f t="shared" ca="1" si="15"/>
        <v/>
      </c>
      <c r="Y13" s="17" t="str">
        <f t="shared" ca="1" si="8"/>
        <v/>
      </c>
      <c r="Z13" s="17" t="str">
        <f t="shared" ca="1" si="8"/>
        <v/>
      </c>
      <c r="AA13" s="17" t="str">
        <f t="shared" ca="1" si="8"/>
        <v/>
      </c>
      <c r="AB13" s="17" t="str">
        <f t="shared" ca="1" si="8"/>
        <v/>
      </c>
      <c r="AC13" s="17" t="str">
        <f t="shared" ca="1" si="8"/>
        <v/>
      </c>
      <c r="AD13" s="17" t="str">
        <f t="shared" ca="1" si="8"/>
        <v/>
      </c>
      <c r="AE13" s="17" t="str">
        <f t="shared" ca="1" si="8"/>
        <v/>
      </c>
      <c r="AF13" s="17" t="str">
        <f t="shared" ca="1" si="8"/>
        <v/>
      </c>
      <c r="AG13" s="17" t="str">
        <f t="shared" ca="1" si="8"/>
        <v/>
      </c>
      <c r="AH13" s="17" t="str">
        <f t="shared" ca="1" si="8"/>
        <v/>
      </c>
      <c r="AI13" s="17" t="str">
        <f t="shared" ca="1" si="8"/>
        <v/>
      </c>
      <c r="AJ13" s="17" t="str">
        <f t="shared" ca="1" si="8"/>
        <v/>
      </c>
      <c r="AK13" s="17" t="str">
        <f t="shared" ca="1" si="8"/>
        <v/>
      </c>
      <c r="AL13" s="17" t="str">
        <f t="shared" ca="1" si="8"/>
        <v/>
      </c>
      <c r="AM13" s="17" t="str">
        <f t="shared" ca="1" si="8"/>
        <v/>
      </c>
      <c r="AN13" s="17" t="str">
        <f t="shared" ca="1" si="16"/>
        <v/>
      </c>
      <c r="AO13" s="17" t="str">
        <f t="shared" ca="1" si="9"/>
        <v/>
      </c>
      <c r="AP13" s="17" t="str">
        <f t="shared" ca="1" si="9"/>
        <v/>
      </c>
      <c r="AQ13" s="17" t="str">
        <f t="shared" ca="1" si="9"/>
        <v/>
      </c>
      <c r="AR13" s="17" t="str">
        <f t="shared" ca="1" si="9"/>
        <v/>
      </c>
      <c r="AS13" s="17" t="str">
        <f t="shared" ca="1" si="9"/>
        <v/>
      </c>
      <c r="AT13" s="17" t="str">
        <f t="shared" ca="1" si="9"/>
        <v/>
      </c>
      <c r="AU13" s="17" t="str">
        <f t="shared" ca="1" si="9"/>
        <v/>
      </c>
      <c r="AV13" s="17" t="str">
        <f t="shared" ca="1" si="9"/>
        <v/>
      </c>
      <c r="AW13" s="17" t="str">
        <f t="shared" ca="1" si="9"/>
        <v/>
      </c>
      <c r="AX13" s="17" t="str">
        <f t="shared" ca="1" si="9"/>
        <v/>
      </c>
      <c r="AY13" s="17" t="str">
        <f t="shared" ca="1" si="9"/>
        <v/>
      </c>
      <c r="AZ13" s="17" t="str">
        <f t="shared" ca="1" si="9"/>
        <v/>
      </c>
      <c r="BA13" s="17" t="str">
        <f t="shared" ca="1" si="9"/>
        <v/>
      </c>
      <c r="BB13" s="17" t="str">
        <f t="shared" ca="1" si="9"/>
        <v/>
      </c>
      <c r="BC13" s="17" t="str">
        <f t="shared" ca="1" si="9"/>
        <v/>
      </c>
      <c r="BD13" s="17" t="str">
        <f t="shared" ca="1" si="10"/>
        <v/>
      </c>
      <c r="BE13" s="17" t="str">
        <f t="shared" ca="1" si="10"/>
        <v/>
      </c>
      <c r="BF13" s="17" t="str">
        <f t="shared" ca="1" si="10"/>
        <v/>
      </c>
      <c r="BG13" s="17" t="str">
        <f t="shared" ca="1" si="10"/>
        <v/>
      </c>
      <c r="BH13" s="17" t="str">
        <f t="shared" ca="1" si="10"/>
        <v/>
      </c>
      <c r="BI13" s="17" t="str">
        <f t="shared" ca="1" si="10"/>
        <v/>
      </c>
      <c r="BJ13" s="17" t="str">
        <f t="shared" ca="1" si="10"/>
        <v/>
      </c>
      <c r="BK13" s="17" t="str">
        <f t="shared" ca="1" si="10"/>
        <v/>
      </c>
      <c r="BL13" s="17" t="str">
        <f t="shared" ca="1" si="10"/>
        <v/>
      </c>
      <c r="BM13" s="17" t="str">
        <f t="shared" ca="1" si="10"/>
        <v/>
      </c>
      <c r="BN13" s="17" t="str">
        <f t="shared" ca="1" si="10"/>
        <v/>
      </c>
      <c r="BO13" s="17" t="str">
        <f t="shared" ca="1" si="10"/>
        <v/>
      </c>
      <c r="BP13" s="17" t="str">
        <f t="shared" ca="1" si="10"/>
        <v/>
      </c>
      <c r="BQ13" s="17" t="str">
        <f t="shared" ca="1" si="10"/>
        <v/>
      </c>
      <c r="BR13" s="17" t="str">
        <f t="shared" ca="1" si="10"/>
        <v/>
      </c>
      <c r="BS13" s="17" t="str">
        <f t="shared" ca="1" si="10"/>
        <v/>
      </c>
    </row>
    <row r="14" spans="2:71">
      <c r="H14" s="30" t="str">
        <f t="shared" ca="1" si="4"/>
        <v>000</v>
      </c>
      <c r="I14" s="36"/>
      <c r="J14" s="32" t="str">
        <f t="shared" ca="1" si="19"/>
        <v>(command "V" "R" "000" "N")</v>
      </c>
      <c r="L14" s="33" t="str">
        <f t="shared" ref="L14" si="21">"I"&amp;TEXT(FLOOR((ROW()-8)/2,1),"00")</f>
        <v>I03</v>
      </c>
      <c r="M14" s="17">
        <v>7</v>
      </c>
      <c r="N14" s="34" t="str">
        <f t="shared" si="6"/>
        <v>全部選取</v>
      </c>
      <c r="O14" s="35" t="str">
        <f t="shared" si="5"/>
        <v>單排選取</v>
      </c>
      <c r="P14" s="39" t="s">
        <v>104</v>
      </c>
      <c r="Q14" s="39" t="s">
        <v>105</v>
      </c>
      <c r="R14" s="29"/>
      <c r="S14" s="37">
        <v>6</v>
      </c>
      <c r="T14" s="38" t="str">
        <f t="shared" si="12"/>
        <v>1-6</v>
      </c>
      <c r="U14" s="17" t="str">
        <f t="shared" ca="1" si="13"/>
        <v/>
      </c>
      <c r="V14" s="17" t="str">
        <f t="shared" ca="1" si="14"/>
        <v/>
      </c>
      <c r="W14" s="17" t="str">
        <f t="shared" ca="1" si="7"/>
        <v/>
      </c>
      <c r="X14" s="17" t="str">
        <f t="shared" ca="1" si="15"/>
        <v/>
      </c>
      <c r="Y14" s="17" t="str">
        <f t="shared" ca="1" si="8"/>
        <v/>
      </c>
      <c r="Z14" s="17" t="str">
        <f t="shared" ca="1" si="8"/>
        <v/>
      </c>
      <c r="AA14" s="17" t="str">
        <f t="shared" ca="1" si="8"/>
        <v/>
      </c>
      <c r="AB14" s="17" t="str">
        <f t="shared" ca="1" si="8"/>
        <v/>
      </c>
      <c r="AC14" s="17" t="str">
        <f t="shared" ca="1" si="8"/>
        <v/>
      </c>
      <c r="AD14" s="17" t="str">
        <f t="shared" ca="1" si="8"/>
        <v/>
      </c>
      <c r="AE14" s="17" t="str">
        <f t="shared" ca="1" si="8"/>
        <v/>
      </c>
      <c r="AF14" s="17" t="str">
        <f t="shared" ca="1" si="8"/>
        <v/>
      </c>
      <c r="AG14" s="17" t="str">
        <f t="shared" ca="1" si="8"/>
        <v/>
      </c>
      <c r="AH14" s="17" t="str">
        <f t="shared" ca="1" si="8"/>
        <v/>
      </c>
      <c r="AI14" s="17" t="str">
        <f t="shared" ca="1" si="8"/>
        <v/>
      </c>
      <c r="AJ14" s="17" t="str">
        <f t="shared" ca="1" si="8"/>
        <v/>
      </c>
      <c r="AK14" s="17" t="str">
        <f t="shared" ca="1" si="8"/>
        <v/>
      </c>
      <c r="AL14" s="17" t="str">
        <f t="shared" ca="1" si="8"/>
        <v/>
      </c>
      <c r="AM14" s="17" t="str">
        <f t="shared" ca="1" si="8"/>
        <v/>
      </c>
      <c r="AN14" s="17" t="str">
        <f t="shared" ca="1" si="16"/>
        <v/>
      </c>
      <c r="AO14" s="17" t="str">
        <f t="shared" ca="1" si="9"/>
        <v/>
      </c>
      <c r="AP14" s="17" t="str">
        <f t="shared" ca="1" si="9"/>
        <v/>
      </c>
      <c r="AQ14" s="17" t="str">
        <f t="shared" ca="1" si="9"/>
        <v/>
      </c>
      <c r="AR14" s="17" t="str">
        <f t="shared" ca="1" si="9"/>
        <v/>
      </c>
      <c r="AS14" s="17" t="str">
        <f t="shared" ca="1" si="9"/>
        <v/>
      </c>
      <c r="AT14" s="17" t="str">
        <f t="shared" ca="1" si="9"/>
        <v/>
      </c>
      <c r="AU14" s="17" t="str">
        <f t="shared" ca="1" si="9"/>
        <v/>
      </c>
      <c r="AV14" s="17" t="str">
        <f t="shared" ca="1" si="9"/>
        <v/>
      </c>
      <c r="AW14" s="17" t="str">
        <f t="shared" ca="1" si="9"/>
        <v/>
      </c>
      <c r="AX14" s="17" t="str">
        <f t="shared" ca="1" si="9"/>
        <v/>
      </c>
      <c r="AY14" s="17" t="str">
        <f t="shared" ca="1" si="9"/>
        <v/>
      </c>
      <c r="AZ14" s="17" t="str">
        <f t="shared" ca="1" si="9"/>
        <v/>
      </c>
      <c r="BA14" s="17" t="str">
        <f t="shared" ca="1" si="9"/>
        <v/>
      </c>
      <c r="BB14" s="17" t="str">
        <f t="shared" ca="1" si="9"/>
        <v/>
      </c>
      <c r="BC14" s="17" t="str">
        <f t="shared" ca="1" si="9"/>
        <v/>
      </c>
      <c r="BD14" s="17" t="str">
        <f t="shared" ca="1" si="10"/>
        <v/>
      </c>
      <c r="BE14" s="17" t="str">
        <f t="shared" ca="1" si="10"/>
        <v/>
      </c>
      <c r="BF14" s="17" t="str">
        <f t="shared" ca="1" si="10"/>
        <v/>
      </c>
      <c r="BG14" s="17" t="str">
        <f t="shared" ca="1" si="10"/>
        <v/>
      </c>
      <c r="BH14" s="17" t="str">
        <f t="shared" ca="1" si="10"/>
        <v/>
      </c>
      <c r="BI14" s="17" t="str">
        <f t="shared" ca="1" si="10"/>
        <v/>
      </c>
      <c r="BJ14" s="17" t="str">
        <f t="shared" ca="1" si="10"/>
        <v/>
      </c>
      <c r="BK14" s="17" t="str">
        <f t="shared" ca="1" si="10"/>
        <v/>
      </c>
      <c r="BL14" s="17" t="str">
        <f t="shared" ca="1" si="10"/>
        <v/>
      </c>
      <c r="BM14" s="17" t="str">
        <f t="shared" ca="1" si="10"/>
        <v/>
      </c>
      <c r="BN14" s="17" t="str">
        <f t="shared" ca="1" si="10"/>
        <v/>
      </c>
      <c r="BO14" s="17" t="str">
        <f t="shared" ca="1" si="10"/>
        <v/>
      </c>
      <c r="BP14" s="17" t="str">
        <f t="shared" ca="1" si="10"/>
        <v/>
      </c>
      <c r="BQ14" s="17" t="str">
        <f t="shared" ca="1" si="10"/>
        <v/>
      </c>
      <c r="BR14" s="17" t="str">
        <f t="shared" ca="1" si="10"/>
        <v/>
      </c>
      <c r="BS14" s="17" t="str">
        <f t="shared" ca="1" si="10"/>
        <v/>
      </c>
    </row>
    <row r="15" spans="2:71">
      <c r="H15" s="30" t="str">
        <f t="shared" ca="1" si="4"/>
        <v>000</v>
      </c>
      <c r="I15" s="36"/>
      <c r="J15" s="32" t="str">
        <f t="shared" ca="1" si="19"/>
        <v>(command "V" "R" "000" "N")</v>
      </c>
      <c r="L15" s="33" t="str">
        <f t="shared" ref="L15" si="22">"Q"&amp;TEXT(FLOOR((ROW()-8)/2,1),"00")</f>
        <v>Q03</v>
      </c>
      <c r="M15" s="17">
        <v>8</v>
      </c>
      <c r="N15" s="34" t="str">
        <f t="shared" si="6"/>
        <v>全部選取</v>
      </c>
      <c r="O15" s="35" t="str">
        <f t="shared" si="5"/>
        <v>單排選取</v>
      </c>
      <c r="P15" s="17" t="s">
        <v>106</v>
      </c>
      <c r="Q15" s="17" t="s">
        <v>107</v>
      </c>
      <c r="R15" s="29"/>
      <c r="S15" s="37">
        <v>7</v>
      </c>
      <c r="T15" s="38" t="str">
        <f t="shared" si="12"/>
        <v>1-7</v>
      </c>
      <c r="U15" s="17" t="str">
        <f t="shared" ca="1" si="13"/>
        <v/>
      </c>
      <c r="V15" s="17" t="str">
        <f t="shared" ca="1" si="14"/>
        <v/>
      </c>
      <c r="W15" s="17" t="str">
        <f t="shared" ca="1" si="7"/>
        <v/>
      </c>
      <c r="X15" s="17" t="str">
        <f t="shared" ca="1" si="15"/>
        <v/>
      </c>
      <c r="Y15" s="17" t="str">
        <f t="shared" ca="1" si="15"/>
        <v/>
      </c>
      <c r="Z15" s="17" t="str">
        <f t="shared" ca="1" si="15"/>
        <v/>
      </c>
      <c r="AA15" s="17" t="str">
        <f t="shared" ca="1" si="15"/>
        <v/>
      </c>
      <c r="AB15" s="17" t="str">
        <f t="shared" ca="1" si="15"/>
        <v/>
      </c>
      <c r="AC15" s="17" t="str">
        <f t="shared" ca="1" si="15"/>
        <v/>
      </c>
      <c r="AD15" s="17" t="str">
        <f t="shared" ca="1" si="15"/>
        <v/>
      </c>
      <c r="AE15" s="17" t="str">
        <f t="shared" ca="1" si="15"/>
        <v/>
      </c>
      <c r="AF15" s="17" t="str">
        <f t="shared" ca="1" si="15"/>
        <v/>
      </c>
      <c r="AG15" s="17" t="str">
        <f t="shared" ca="1" si="15"/>
        <v/>
      </c>
      <c r="AH15" s="17" t="str">
        <f t="shared" ca="1" si="15"/>
        <v/>
      </c>
      <c r="AI15" s="17" t="str">
        <f t="shared" ca="1" si="15"/>
        <v/>
      </c>
      <c r="AJ15" s="17" t="str">
        <f t="shared" ca="1" si="15"/>
        <v/>
      </c>
      <c r="AK15" s="17" t="str">
        <f t="shared" ca="1" si="15"/>
        <v/>
      </c>
      <c r="AL15" s="17" t="str">
        <f t="shared" ca="1" si="15"/>
        <v/>
      </c>
      <c r="AM15" s="17" t="str">
        <f t="shared" ca="1" si="15"/>
        <v/>
      </c>
      <c r="AN15" s="17" t="str">
        <f t="shared" ca="1" si="16"/>
        <v/>
      </c>
      <c r="AO15" s="17" t="str">
        <f t="shared" ca="1" si="9"/>
        <v/>
      </c>
      <c r="AP15" s="17" t="str">
        <f t="shared" ca="1" si="9"/>
        <v/>
      </c>
      <c r="AQ15" s="17" t="str">
        <f t="shared" ca="1" si="9"/>
        <v/>
      </c>
      <c r="AR15" s="17" t="str">
        <f t="shared" ca="1" si="9"/>
        <v/>
      </c>
      <c r="AS15" s="17" t="str">
        <f t="shared" ca="1" si="9"/>
        <v/>
      </c>
      <c r="AT15" s="17" t="str">
        <f t="shared" ca="1" si="9"/>
        <v/>
      </c>
      <c r="AU15" s="17" t="str">
        <f t="shared" ca="1" si="9"/>
        <v/>
      </c>
      <c r="AV15" s="17" t="str">
        <f t="shared" ca="1" si="9"/>
        <v/>
      </c>
      <c r="AW15" s="17" t="str">
        <f t="shared" ca="1" si="9"/>
        <v/>
      </c>
      <c r="AX15" s="17" t="str">
        <f t="shared" ca="1" si="9"/>
        <v/>
      </c>
      <c r="AY15" s="17" t="str">
        <f t="shared" ca="1" si="9"/>
        <v/>
      </c>
      <c r="AZ15" s="17" t="str">
        <f t="shared" ca="1" si="9"/>
        <v/>
      </c>
      <c r="BA15" s="17" t="str">
        <f t="shared" ca="1" si="9"/>
        <v/>
      </c>
      <c r="BB15" s="17" t="str">
        <f t="shared" ca="1" si="9"/>
        <v/>
      </c>
      <c r="BC15" s="17" t="str">
        <f t="shared" ca="1" si="9"/>
        <v/>
      </c>
      <c r="BD15" s="17" t="str">
        <f t="shared" ca="1" si="10"/>
        <v/>
      </c>
      <c r="BE15" s="17" t="str">
        <f t="shared" ca="1" si="10"/>
        <v/>
      </c>
      <c r="BF15" s="17" t="str">
        <f t="shared" ca="1" si="10"/>
        <v/>
      </c>
      <c r="BG15" s="17" t="str">
        <f t="shared" ca="1" si="10"/>
        <v/>
      </c>
      <c r="BH15" s="17" t="str">
        <f t="shared" ca="1" si="10"/>
        <v/>
      </c>
      <c r="BI15" s="17" t="str">
        <f t="shared" ca="1" si="10"/>
        <v/>
      </c>
      <c r="BJ15" s="17" t="str">
        <f t="shared" ca="1" si="10"/>
        <v/>
      </c>
      <c r="BK15" s="17" t="str">
        <f t="shared" ca="1" si="10"/>
        <v/>
      </c>
      <c r="BL15" s="17" t="str">
        <f t="shared" ca="1" si="10"/>
        <v/>
      </c>
      <c r="BM15" s="17" t="str">
        <f t="shared" ca="1" si="10"/>
        <v/>
      </c>
      <c r="BN15" s="17" t="str">
        <f t="shared" ca="1" si="10"/>
        <v/>
      </c>
      <c r="BO15" s="17" t="str">
        <f t="shared" ca="1" si="10"/>
        <v/>
      </c>
      <c r="BP15" s="17" t="str">
        <f t="shared" ca="1" si="10"/>
        <v/>
      </c>
      <c r="BQ15" s="17" t="str">
        <f t="shared" ca="1" si="10"/>
        <v/>
      </c>
      <c r="BR15" s="17" t="str">
        <f t="shared" ca="1" si="10"/>
        <v/>
      </c>
      <c r="BS15" s="17" t="str">
        <f t="shared" ca="1" si="10"/>
        <v/>
      </c>
    </row>
    <row r="16" spans="2:71">
      <c r="H16" s="30" t="str">
        <f t="shared" ca="1" si="4"/>
        <v>000</v>
      </c>
      <c r="I16" s="36"/>
      <c r="J16" s="32" t="str">
        <f t="shared" ca="1" si="19"/>
        <v>(command "V" "R" "000" "N")</v>
      </c>
      <c r="L16" s="33" t="str">
        <f t="shared" ref="L16" si="23">"I"&amp;TEXT(FLOOR((ROW()-8)/2,1),"00")</f>
        <v>I04</v>
      </c>
      <c r="M16" s="17">
        <v>9</v>
      </c>
      <c r="N16" s="34" t="str">
        <f t="shared" si="6"/>
        <v>全部選取</v>
      </c>
      <c r="O16" s="35" t="str">
        <f t="shared" si="5"/>
        <v>單排選取</v>
      </c>
      <c r="P16" s="17" t="s">
        <v>108</v>
      </c>
      <c r="Q16" s="17" t="s">
        <v>109</v>
      </c>
      <c r="R16" s="29"/>
      <c r="S16" s="37">
        <v>8</v>
      </c>
      <c r="T16" s="38" t="str">
        <f t="shared" si="12"/>
        <v>1-8</v>
      </c>
      <c r="U16" s="17" t="str">
        <f t="shared" ca="1" si="13"/>
        <v/>
      </c>
      <c r="V16" s="17" t="str">
        <f t="shared" ca="1" si="14"/>
        <v/>
      </c>
      <c r="W16" s="17" t="str">
        <f t="shared" ca="1" si="7"/>
        <v/>
      </c>
      <c r="X16" s="17" t="str">
        <f t="shared" ca="1" si="15"/>
        <v/>
      </c>
      <c r="Y16" s="17" t="str">
        <f t="shared" ca="1" si="15"/>
        <v/>
      </c>
      <c r="Z16" s="17" t="str">
        <f t="shared" ca="1" si="15"/>
        <v/>
      </c>
      <c r="AA16" s="17" t="str">
        <f t="shared" ca="1" si="15"/>
        <v/>
      </c>
      <c r="AB16" s="17" t="str">
        <f t="shared" ca="1" si="15"/>
        <v/>
      </c>
      <c r="AC16" s="17" t="str">
        <f t="shared" ca="1" si="15"/>
        <v/>
      </c>
      <c r="AD16" s="17" t="str">
        <f t="shared" ca="1" si="15"/>
        <v/>
      </c>
      <c r="AE16" s="17" t="str">
        <f t="shared" ca="1" si="15"/>
        <v/>
      </c>
      <c r="AF16" s="17" t="str">
        <f t="shared" ca="1" si="15"/>
        <v/>
      </c>
      <c r="AG16" s="17" t="str">
        <f t="shared" ca="1" si="15"/>
        <v/>
      </c>
      <c r="AH16" s="17" t="str">
        <f t="shared" ca="1" si="15"/>
        <v/>
      </c>
      <c r="AI16" s="17" t="str">
        <f t="shared" ca="1" si="15"/>
        <v/>
      </c>
      <c r="AJ16" s="17" t="str">
        <f t="shared" ca="1" si="15"/>
        <v/>
      </c>
      <c r="AK16" s="17" t="str">
        <f t="shared" ca="1" si="15"/>
        <v/>
      </c>
      <c r="AL16" s="17" t="str">
        <f t="shared" ca="1" si="15"/>
        <v/>
      </c>
      <c r="AM16" s="17" t="str">
        <f t="shared" ca="1" si="15"/>
        <v/>
      </c>
      <c r="AN16" s="17" t="str">
        <f t="shared" ca="1" si="16"/>
        <v/>
      </c>
      <c r="AO16" s="17" t="str">
        <f t="shared" ca="1" si="9"/>
        <v/>
      </c>
      <c r="AP16" s="17" t="str">
        <f t="shared" ca="1" si="9"/>
        <v/>
      </c>
      <c r="AQ16" s="17" t="str">
        <f t="shared" ca="1" si="9"/>
        <v/>
      </c>
      <c r="AR16" s="17" t="str">
        <f t="shared" ca="1" si="9"/>
        <v/>
      </c>
      <c r="AS16" s="17" t="str">
        <f t="shared" ca="1" si="9"/>
        <v/>
      </c>
      <c r="AT16" s="17" t="str">
        <f t="shared" ca="1" si="9"/>
        <v/>
      </c>
      <c r="AU16" s="17" t="str">
        <f t="shared" ca="1" si="9"/>
        <v/>
      </c>
      <c r="AV16" s="17" t="str">
        <f t="shared" ca="1" si="9"/>
        <v/>
      </c>
      <c r="AW16" s="17" t="str">
        <f t="shared" ca="1" si="9"/>
        <v/>
      </c>
      <c r="AX16" s="17" t="str">
        <f t="shared" ca="1" si="9"/>
        <v/>
      </c>
      <c r="AY16" s="17" t="str">
        <f t="shared" ca="1" si="9"/>
        <v/>
      </c>
      <c r="AZ16" s="17" t="str">
        <f t="shared" ca="1" si="9"/>
        <v/>
      </c>
      <c r="BA16" s="17" t="str">
        <f t="shared" ca="1" si="9"/>
        <v/>
      </c>
      <c r="BB16" s="17" t="str">
        <f t="shared" ca="1" si="9"/>
        <v/>
      </c>
      <c r="BC16" s="17" t="str">
        <f t="shared" ca="1" si="9"/>
        <v/>
      </c>
      <c r="BD16" s="17" t="str">
        <f t="shared" ca="1" si="10"/>
        <v/>
      </c>
      <c r="BE16" s="17" t="str">
        <f t="shared" ca="1" si="10"/>
        <v/>
      </c>
      <c r="BF16" s="17" t="str">
        <f t="shared" ca="1" si="10"/>
        <v/>
      </c>
      <c r="BG16" s="17" t="str">
        <f t="shared" ca="1" si="10"/>
        <v/>
      </c>
      <c r="BH16" s="17" t="str">
        <f t="shared" ca="1" si="10"/>
        <v/>
      </c>
      <c r="BI16" s="17" t="str">
        <f t="shared" ca="1" si="10"/>
        <v/>
      </c>
      <c r="BJ16" s="17" t="str">
        <f t="shared" ca="1" si="10"/>
        <v/>
      </c>
      <c r="BK16" s="17" t="str">
        <f t="shared" ca="1" si="10"/>
        <v/>
      </c>
      <c r="BL16" s="17" t="str">
        <f t="shared" ca="1" si="10"/>
        <v/>
      </c>
      <c r="BM16" s="17" t="str">
        <f t="shared" ca="1" si="10"/>
        <v/>
      </c>
      <c r="BN16" s="17" t="str">
        <f t="shared" ca="1" si="10"/>
        <v/>
      </c>
      <c r="BO16" s="17" t="str">
        <f t="shared" ca="1" si="10"/>
        <v/>
      </c>
      <c r="BP16" s="17" t="str">
        <f t="shared" ca="1" si="10"/>
        <v/>
      </c>
      <c r="BQ16" s="17" t="str">
        <f t="shared" ca="1" si="10"/>
        <v/>
      </c>
      <c r="BR16" s="17" t="str">
        <f t="shared" ca="1" si="10"/>
        <v/>
      </c>
      <c r="BS16" s="17" t="str">
        <f t="shared" ca="1" si="10"/>
        <v/>
      </c>
    </row>
    <row r="17" spans="8:71">
      <c r="H17" s="30" t="str">
        <f t="shared" ca="1" si="4"/>
        <v>000</v>
      </c>
      <c r="I17" s="36"/>
      <c r="J17" s="32" t="str">
        <f t="shared" ca="1" si="19"/>
        <v>(command "V" "R" "000" "N")</v>
      </c>
      <c r="L17" s="33" t="str">
        <f t="shared" ref="L17" si="24">"Q"&amp;TEXT(FLOOR((ROW()-8)/2,1),"00")</f>
        <v>Q04</v>
      </c>
      <c r="M17" s="17">
        <v>10</v>
      </c>
      <c r="N17" s="34" t="str">
        <f t="shared" si="6"/>
        <v>全部選取</v>
      </c>
      <c r="O17" s="35" t="str">
        <f t="shared" si="5"/>
        <v>單排選取</v>
      </c>
      <c r="P17" s="17" t="s">
        <v>108</v>
      </c>
      <c r="Q17" s="17" t="s">
        <v>109</v>
      </c>
      <c r="R17" s="29"/>
      <c r="S17" s="37">
        <v>9</v>
      </c>
      <c r="T17" s="38" t="str">
        <f t="shared" si="12"/>
        <v>1-9</v>
      </c>
      <c r="U17" s="17" t="str">
        <f t="shared" ca="1" si="13"/>
        <v/>
      </c>
      <c r="V17" s="17" t="str">
        <f t="shared" ca="1" si="14"/>
        <v/>
      </c>
      <c r="W17" s="17" t="str">
        <f t="shared" ca="1" si="7"/>
        <v/>
      </c>
      <c r="X17" s="17" t="str">
        <f t="shared" ca="1" si="15"/>
        <v/>
      </c>
      <c r="Y17" s="17" t="str">
        <f t="shared" ca="1" si="15"/>
        <v/>
      </c>
      <c r="Z17" s="17" t="str">
        <f t="shared" ca="1" si="15"/>
        <v/>
      </c>
      <c r="AA17" s="17" t="str">
        <f t="shared" ca="1" si="15"/>
        <v/>
      </c>
      <c r="AB17" s="17" t="str">
        <f t="shared" ca="1" si="15"/>
        <v/>
      </c>
      <c r="AC17" s="17" t="str">
        <f t="shared" ca="1" si="15"/>
        <v/>
      </c>
      <c r="AD17" s="17" t="str">
        <f t="shared" ca="1" si="15"/>
        <v/>
      </c>
      <c r="AE17" s="17" t="str">
        <f t="shared" ca="1" si="15"/>
        <v/>
      </c>
      <c r="AF17" s="17" t="str">
        <f t="shared" ca="1" si="15"/>
        <v/>
      </c>
      <c r="AG17" s="17" t="str">
        <f t="shared" ca="1" si="15"/>
        <v/>
      </c>
      <c r="AH17" s="17" t="str">
        <f t="shared" ca="1" si="15"/>
        <v/>
      </c>
      <c r="AI17" s="17" t="str">
        <f t="shared" ca="1" si="15"/>
        <v/>
      </c>
      <c r="AJ17" s="17" t="str">
        <f t="shared" ca="1" si="15"/>
        <v/>
      </c>
      <c r="AK17" s="17" t="str">
        <f t="shared" ca="1" si="15"/>
        <v/>
      </c>
      <c r="AL17" s="17" t="str">
        <f t="shared" ca="1" si="15"/>
        <v/>
      </c>
      <c r="AM17" s="17" t="str">
        <f t="shared" ca="1" si="15"/>
        <v/>
      </c>
      <c r="AN17" s="17" t="str">
        <f t="shared" ca="1" si="16"/>
        <v/>
      </c>
      <c r="AO17" s="17" t="str">
        <f t="shared" ca="1" si="9"/>
        <v/>
      </c>
      <c r="AP17" s="17" t="str">
        <f t="shared" ca="1" si="9"/>
        <v/>
      </c>
      <c r="AQ17" s="17" t="str">
        <f t="shared" ca="1" si="9"/>
        <v/>
      </c>
      <c r="AR17" s="17" t="str">
        <f t="shared" ca="1" si="9"/>
        <v/>
      </c>
      <c r="AS17" s="17" t="str">
        <f t="shared" ca="1" si="9"/>
        <v/>
      </c>
      <c r="AT17" s="17" t="str">
        <f t="shared" ca="1" si="9"/>
        <v/>
      </c>
      <c r="AU17" s="17" t="str">
        <f t="shared" ca="1" si="9"/>
        <v/>
      </c>
      <c r="AV17" s="17" t="str">
        <f t="shared" ca="1" si="9"/>
        <v/>
      </c>
      <c r="AW17" s="17" t="str">
        <f t="shared" ca="1" si="9"/>
        <v/>
      </c>
      <c r="AX17" s="17" t="str">
        <f t="shared" ca="1" si="9"/>
        <v/>
      </c>
      <c r="AY17" s="17" t="str">
        <f t="shared" ca="1" si="9"/>
        <v/>
      </c>
      <c r="AZ17" s="17" t="str">
        <f t="shared" ca="1" si="9"/>
        <v/>
      </c>
      <c r="BA17" s="17" t="str">
        <f t="shared" ca="1" si="9"/>
        <v/>
      </c>
      <c r="BB17" s="17" t="str">
        <f t="shared" ca="1" si="9"/>
        <v/>
      </c>
      <c r="BC17" s="17" t="str">
        <f t="shared" ca="1" si="9"/>
        <v/>
      </c>
      <c r="BD17" s="17" t="str">
        <f t="shared" ca="1" si="10"/>
        <v/>
      </c>
      <c r="BE17" s="17" t="str">
        <f t="shared" ca="1" si="10"/>
        <v/>
      </c>
      <c r="BF17" s="17" t="str">
        <f t="shared" ca="1" si="10"/>
        <v/>
      </c>
      <c r="BG17" s="17" t="str">
        <f t="shared" ca="1" si="10"/>
        <v/>
      </c>
      <c r="BH17" s="17" t="str">
        <f t="shared" ca="1" si="10"/>
        <v/>
      </c>
      <c r="BI17" s="17" t="str">
        <f t="shared" ca="1" si="10"/>
        <v/>
      </c>
      <c r="BJ17" s="17" t="str">
        <f t="shared" ca="1" si="10"/>
        <v/>
      </c>
      <c r="BK17" s="17" t="str">
        <f t="shared" ca="1" si="10"/>
        <v/>
      </c>
      <c r="BL17" s="17" t="str">
        <f t="shared" ca="1" si="10"/>
        <v/>
      </c>
      <c r="BM17" s="17" t="str">
        <f t="shared" ca="1" si="10"/>
        <v/>
      </c>
      <c r="BN17" s="17" t="str">
        <f t="shared" ca="1" si="10"/>
        <v/>
      </c>
      <c r="BO17" s="17" t="str">
        <f t="shared" ca="1" si="10"/>
        <v/>
      </c>
      <c r="BP17" s="17" t="str">
        <f t="shared" ca="1" si="10"/>
        <v/>
      </c>
      <c r="BQ17" s="17" t="str">
        <f t="shared" ca="1" si="10"/>
        <v/>
      </c>
      <c r="BR17" s="17" t="str">
        <f t="shared" ca="1" si="10"/>
        <v/>
      </c>
      <c r="BS17" s="17" t="str">
        <f t="shared" ca="1" si="10"/>
        <v/>
      </c>
    </row>
    <row r="18" spans="8:71">
      <c r="H18" s="30" t="str">
        <f t="shared" ca="1" si="4"/>
        <v>000</v>
      </c>
      <c r="I18" s="36"/>
      <c r="J18" s="32" t="str">
        <f t="shared" ca="1" si="19"/>
        <v>(command "V" "R" "000" "N")</v>
      </c>
      <c r="L18" s="33" t="str">
        <f t="shared" ref="L18" si="25">"I"&amp;TEXT(FLOOR((ROW()-8)/2,1),"00")</f>
        <v>I05</v>
      </c>
      <c r="M18" s="17">
        <v>11</v>
      </c>
      <c r="N18" s="34" t="str">
        <f t="shared" si="6"/>
        <v>全部選取</v>
      </c>
      <c r="O18" s="35" t="str">
        <f t="shared" si="5"/>
        <v>單排選取</v>
      </c>
      <c r="P18" s="39" t="s">
        <v>110</v>
      </c>
      <c r="Q18" s="39" t="s">
        <v>111</v>
      </c>
      <c r="R18" s="29"/>
      <c r="S18" s="37">
        <v>10</v>
      </c>
      <c r="T18" s="38" t="str">
        <f t="shared" si="12"/>
        <v>1-10</v>
      </c>
      <c r="U18" s="17" t="str">
        <f t="shared" ca="1" si="13"/>
        <v/>
      </c>
      <c r="V18" s="17" t="str">
        <f t="shared" ca="1" si="14"/>
        <v/>
      </c>
      <c r="W18" s="17" t="str">
        <f t="shared" ca="1" si="7"/>
        <v/>
      </c>
      <c r="X18" s="17" t="str">
        <f t="shared" ca="1" si="15"/>
        <v/>
      </c>
      <c r="Y18" s="17" t="str">
        <f t="shared" ca="1" si="15"/>
        <v/>
      </c>
      <c r="Z18" s="17" t="str">
        <f t="shared" ca="1" si="15"/>
        <v/>
      </c>
      <c r="AA18" s="17" t="str">
        <f t="shared" ca="1" si="15"/>
        <v/>
      </c>
      <c r="AB18" s="17" t="str">
        <f t="shared" ca="1" si="15"/>
        <v/>
      </c>
      <c r="AC18" s="17" t="str">
        <f t="shared" ca="1" si="15"/>
        <v/>
      </c>
      <c r="AD18" s="17" t="str">
        <f t="shared" ca="1" si="15"/>
        <v/>
      </c>
      <c r="AE18" s="17" t="str">
        <f t="shared" ca="1" si="15"/>
        <v/>
      </c>
      <c r="AF18" s="17" t="str">
        <f t="shared" ca="1" si="15"/>
        <v/>
      </c>
      <c r="AG18" s="17" t="str">
        <f t="shared" ca="1" si="15"/>
        <v/>
      </c>
      <c r="AH18" s="17" t="str">
        <f t="shared" ca="1" si="15"/>
        <v/>
      </c>
      <c r="AI18" s="17" t="str">
        <f t="shared" ca="1" si="15"/>
        <v/>
      </c>
      <c r="AJ18" s="17" t="str">
        <f t="shared" ca="1" si="15"/>
        <v/>
      </c>
      <c r="AK18" s="17" t="str">
        <f t="shared" ca="1" si="15"/>
        <v/>
      </c>
      <c r="AL18" s="17" t="str">
        <f t="shared" ca="1" si="15"/>
        <v/>
      </c>
      <c r="AM18" s="17" t="str">
        <f t="shared" ca="1" si="15"/>
        <v/>
      </c>
      <c r="AN18" s="17" t="str">
        <f t="shared" ca="1" si="16"/>
        <v/>
      </c>
      <c r="AO18" s="17" t="str">
        <f t="shared" ca="1" si="9"/>
        <v/>
      </c>
      <c r="AP18" s="17" t="str">
        <f t="shared" ca="1" si="9"/>
        <v/>
      </c>
      <c r="AQ18" s="17" t="str">
        <f t="shared" ca="1" si="9"/>
        <v/>
      </c>
      <c r="AR18" s="17" t="str">
        <f t="shared" ca="1" si="9"/>
        <v/>
      </c>
      <c r="AS18" s="17" t="str">
        <f t="shared" ca="1" si="9"/>
        <v/>
      </c>
      <c r="AT18" s="17" t="str">
        <f t="shared" ca="1" si="9"/>
        <v/>
      </c>
      <c r="AU18" s="17" t="str">
        <f t="shared" ca="1" si="9"/>
        <v/>
      </c>
      <c r="AV18" s="17" t="str">
        <f t="shared" ca="1" si="9"/>
        <v/>
      </c>
      <c r="AW18" s="17" t="str">
        <f t="shared" ca="1" si="9"/>
        <v/>
      </c>
      <c r="AX18" s="17" t="str">
        <f t="shared" ca="1" si="9"/>
        <v/>
      </c>
      <c r="AY18" s="17" t="str">
        <f t="shared" ca="1" si="9"/>
        <v/>
      </c>
      <c r="AZ18" s="17" t="str">
        <f t="shared" ca="1" si="9"/>
        <v/>
      </c>
      <c r="BA18" s="17" t="str">
        <f t="shared" ca="1" si="9"/>
        <v/>
      </c>
      <c r="BB18" s="17" t="str">
        <f t="shared" ca="1" si="9"/>
        <v/>
      </c>
      <c r="BC18" s="17" t="str">
        <f t="shared" ca="1" si="9"/>
        <v/>
      </c>
      <c r="BD18" s="17" t="str">
        <f t="shared" ca="1" si="10"/>
        <v/>
      </c>
      <c r="BE18" s="17" t="str">
        <f t="shared" ca="1" si="10"/>
        <v/>
      </c>
      <c r="BF18" s="17" t="str">
        <f t="shared" ca="1" si="10"/>
        <v/>
      </c>
      <c r="BG18" s="17" t="str">
        <f t="shared" ca="1" si="10"/>
        <v/>
      </c>
      <c r="BH18" s="17" t="str">
        <f t="shared" ca="1" si="10"/>
        <v/>
      </c>
      <c r="BI18" s="17" t="str">
        <f t="shared" ca="1" si="10"/>
        <v/>
      </c>
      <c r="BJ18" s="17" t="str">
        <f t="shared" ca="1" si="10"/>
        <v/>
      </c>
      <c r="BK18" s="17" t="str">
        <f t="shared" ca="1" si="10"/>
        <v/>
      </c>
      <c r="BL18" s="17" t="str">
        <f t="shared" ca="1" si="10"/>
        <v/>
      </c>
      <c r="BM18" s="17" t="str">
        <f t="shared" ca="1" si="10"/>
        <v/>
      </c>
      <c r="BN18" s="17" t="str">
        <f t="shared" ca="1" si="10"/>
        <v/>
      </c>
      <c r="BO18" s="17" t="str">
        <f t="shared" ca="1" si="10"/>
        <v/>
      </c>
      <c r="BP18" s="17" t="str">
        <f t="shared" ca="1" si="10"/>
        <v/>
      </c>
      <c r="BQ18" s="17" t="str">
        <f t="shared" ca="1" si="10"/>
        <v/>
      </c>
      <c r="BR18" s="17" t="str">
        <f t="shared" ca="1" si="10"/>
        <v/>
      </c>
      <c r="BS18" s="17" t="str">
        <f t="shared" ca="1" si="10"/>
        <v/>
      </c>
    </row>
    <row r="19" spans="8:71">
      <c r="H19" s="30" t="str">
        <f t="shared" ca="1" si="4"/>
        <v>000</v>
      </c>
      <c r="I19" s="36"/>
      <c r="J19" s="32" t="str">
        <f t="shared" ca="1" si="19"/>
        <v>(command "V" "R" "000" "N")</v>
      </c>
      <c r="L19" s="33" t="str">
        <f t="shared" ref="L19" si="26">"Q"&amp;TEXT(FLOOR((ROW()-8)/2,1),"00")</f>
        <v>Q05</v>
      </c>
      <c r="M19" s="17">
        <v>12</v>
      </c>
      <c r="N19" s="34" t="str">
        <f t="shared" si="6"/>
        <v>全部選取</v>
      </c>
      <c r="O19" s="35" t="str">
        <f t="shared" si="5"/>
        <v>單排選取</v>
      </c>
      <c r="P19" s="17" t="s">
        <v>110</v>
      </c>
      <c r="Q19" s="17" t="s">
        <v>111</v>
      </c>
      <c r="R19" s="29"/>
      <c r="S19" s="37">
        <v>11</v>
      </c>
      <c r="T19" s="38" t="str">
        <f t="shared" si="12"/>
        <v>2-1</v>
      </c>
      <c r="U19" s="17" t="str">
        <f t="shared" ca="1" si="13"/>
        <v>2DPC2I1</v>
      </c>
      <c r="V19" s="17" t="str">
        <f t="shared" ca="1" si="14"/>
        <v>2DNC2I1</v>
      </c>
      <c r="W19" s="17" t="str">
        <f t="shared" ca="1" si="7"/>
        <v>E</v>
      </c>
      <c r="X19" s="17" t="str">
        <f t="shared" ca="1" si="15"/>
        <v>100</v>
      </c>
      <c r="Y19" s="17" t="str">
        <f t="shared" ca="1" si="15"/>
        <v>100</v>
      </c>
      <c r="Z19" s="17" t="str">
        <f t="shared" ca="1" si="15"/>
        <v>100</v>
      </c>
      <c r="AA19" s="17" t="str">
        <f t="shared" ca="1" si="15"/>
        <v>100</v>
      </c>
      <c r="AB19" s="17" t="str">
        <f t="shared" ca="1" si="15"/>
        <v>100</v>
      </c>
      <c r="AC19" s="17" t="str">
        <f t="shared" ca="1" si="15"/>
        <v>100</v>
      </c>
      <c r="AD19" s="17" t="str">
        <f t="shared" ca="1" si="15"/>
        <v>100</v>
      </c>
      <c r="AE19" s="17" t="str">
        <f t="shared" ca="1" si="15"/>
        <v>100</v>
      </c>
      <c r="AF19" s="17" t="str">
        <f t="shared" ca="1" si="15"/>
        <v>100</v>
      </c>
      <c r="AG19" s="17" t="str">
        <f t="shared" ca="1" si="15"/>
        <v>100</v>
      </c>
      <c r="AH19" s="17" t="str">
        <f t="shared" ca="1" si="15"/>
        <v>100</v>
      </c>
      <c r="AI19" s="17" t="str">
        <f t="shared" ca="1" si="15"/>
        <v>100</v>
      </c>
      <c r="AJ19" s="17" t="str">
        <f t="shared" ca="1" si="15"/>
        <v>100</v>
      </c>
      <c r="AK19" s="17" t="str">
        <f t="shared" ca="1" si="15"/>
        <v>100</v>
      </c>
      <c r="AL19" s="17" t="str">
        <f t="shared" ca="1" si="15"/>
        <v>100</v>
      </c>
      <c r="AM19" s="17" t="str">
        <f t="shared" ca="1" si="15"/>
        <v>100</v>
      </c>
      <c r="AN19" s="17" t="str">
        <f t="shared" ca="1" si="16"/>
        <v>_</v>
      </c>
      <c r="AO19" s="17" t="str">
        <f t="shared" ca="1" si="9"/>
        <v>_</v>
      </c>
      <c r="AP19" s="17" t="str">
        <f t="shared" ca="1" si="9"/>
        <v>_</v>
      </c>
      <c r="AQ19" s="17" t="str">
        <f t="shared" ca="1" si="9"/>
        <v>_</v>
      </c>
      <c r="AR19" s="17" t="str">
        <f t="shared" ca="1" si="9"/>
        <v>_</v>
      </c>
      <c r="AS19" s="17" t="str">
        <f t="shared" ca="1" si="9"/>
        <v>_</v>
      </c>
      <c r="AT19" s="17" t="str">
        <f t="shared" ca="1" si="9"/>
        <v>_</v>
      </c>
      <c r="AU19" s="17" t="str">
        <f t="shared" ca="1" si="9"/>
        <v>_</v>
      </c>
      <c r="AV19" s="17" t="str">
        <f t="shared" ca="1" si="9"/>
        <v>_</v>
      </c>
      <c r="AW19" s="17" t="str">
        <f t="shared" ca="1" si="9"/>
        <v>_</v>
      </c>
      <c r="AX19" s="17" t="str">
        <f t="shared" ca="1" si="9"/>
        <v>_</v>
      </c>
      <c r="AY19" s="17" t="str">
        <f t="shared" ca="1" si="9"/>
        <v>_</v>
      </c>
      <c r="AZ19" s="17" t="str">
        <f t="shared" ca="1" si="9"/>
        <v>_</v>
      </c>
      <c r="BA19" s="17" t="str">
        <f t="shared" ca="1" si="9"/>
        <v>_</v>
      </c>
      <c r="BB19" s="17" t="str">
        <f t="shared" ca="1" si="9"/>
        <v>_</v>
      </c>
      <c r="BC19" s="17" t="str">
        <f t="shared" ca="1" si="9"/>
        <v>_</v>
      </c>
      <c r="BD19" s="17" t="str">
        <f t="shared" ca="1" si="10"/>
        <v>[無使用]</v>
      </c>
      <c r="BE19" s="17" t="str">
        <f t="shared" ca="1" si="10"/>
        <v>[無使用]</v>
      </c>
      <c r="BF19" s="17" t="str">
        <f t="shared" ca="1" si="10"/>
        <v>[無使用]</v>
      </c>
      <c r="BG19" s="17" t="str">
        <f t="shared" ca="1" si="10"/>
        <v>[無使用]</v>
      </c>
      <c r="BH19" s="17" t="str">
        <f t="shared" ca="1" si="10"/>
        <v>[無使用]</v>
      </c>
      <c r="BI19" s="17" t="str">
        <f t="shared" ca="1" si="10"/>
        <v>[無使用]</v>
      </c>
      <c r="BJ19" s="17" t="str">
        <f t="shared" ca="1" si="10"/>
        <v>[無使用]</v>
      </c>
      <c r="BK19" s="17" t="str">
        <f t="shared" ca="1" si="10"/>
        <v>[無使用]</v>
      </c>
      <c r="BL19" s="17" t="str">
        <f t="shared" ca="1" si="10"/>
        <v>[無使用]</v>
      </c>
      <c r="BM19" s="17" t="str">
        <f t="shared" ca="1" si="10"/>
        <v>[無使用]</v>
      </c>
      <c r="BN19" s="17" t="str">
        <f t="shared" ca="1" si="10"/>
        <v>[無使用]</v>
      </c>
      <c r="BO19" s="17" t="str">
        <f t="shared" ca="1" si="10"/>
        <v>[無使用]</v>
      </c>
      <c r="BP19" s="17" t="str">
        <f t="shared" ca="1" si="10"/>
        <v>[無使用]</v>
      </c>
      <c r="BQ19" s="17" t="str">
        <f t="shared" ca="1" si="10"/>
        <v>[無使用]</v>
      </c>
      <c r="BR19" s="17" t="str">
        <f t="shared" ca="1" si="10"/>
        <v>[無使用]</v>
      </c>
      <c r="BS19" s="17" t="str">
        <f t="shared" ca="1" si="10"/>
        <v>[無使用]</v>
      </c>
    </row>
    <row r="20" spans="8:71">
      <c r="H20" s="30" t="str">
        <f t="shared" ca="1" si="4"/>
        <v>000</v>
      </c>
      <c r="I20" s="36"/>
      <c r="J20" s="32" t="str">
        <f t="shared" ca="1" si="19"/>
        <v>(command "V" "R" "000" "N")</v>
      </c>
      <c r="L20" s="33" t="str">
        <f t="shared" ref="L20" si="27">"I"&amp;TEXT(FLOOR((ROW()-8)/2,1),"00")</f>
        <v>I06</v>
      </c>
      <c r="M20" s="17">
        <v>13</v>
      </c>
      <c r="N20" s="34" t="str">
        <f t="shared" si="6"/>
        <v>全部選取</v>
      </c>
      <c r="O20" s="35" t="str">
        <f t="shared" si="5"/>
        <v>單排選取</v>
      </c>
      <c r="R20" s="29"/>
      <c r="S20" s="37">
        <v>12</v>
      </c>
      <c r="T20" s="38" t="str">
        <f t="shared" si="12"/>
        <v>2-2</v>
      </c>
      <c r="U20" s="17" t="str">
        <f t="shared" ca="1" si="13"/>
        <v>2DPC2I1</v>
      </c>
      <c r="V20" s="17" t="str">
        <f t="shared" ca="1" si="14"/>
        <v>2DNC2I1</v>
      </c>
      <c r="W20" s="17" t="str">
        <f t="shared" ca="1" si="7"/>
        <v>E</v>
      </c>
      <c r="X20" s="17" t="str">
        <f t="shared" ca="1" si="15"/>
        <v>101</v>
      </c>
      <c r="Y20" s="17" t="str">
        <f t="shared" ca="1" si="15"/>
        <v>101</v>
      </c>
      <c r="Z20" s="17" t="str">
        <f t="shared" ca="1" si="15"/>
        <v>101</v>
      </c>
      <c r="AA20" s="17" t="str">
        <f t="shared" ca="1" si="15"/>
        <v>101</v>
      </c>
      <c r="AB20" s="17" t="str">
        <f t="shared" ca="1" si="15"/>
        <v>101</v>
      </c>
      <c r="AC20" s="17" t="str">
        <f t="shared" ca="1" si="15"/>
        <v>101</v>
      </c>
      <c r="AD20" s="17" t="str">
        <f t="shared" ca="1" si="15"/>
        <v>101</v>
      </c>
      <c r="AE20" s="17" t="str">
        <f t="shared" ca="1" si="15"/>
        <v>101</v>
      </c>
      <c r="AF20" s="17" t="str">
        <f t="shared" ca="1" si="15"/>
        <v>101</v>
      </c>
      <c r="AG20" s="17" t="str">
        <f t="shared" ca="1" si="15"/>
        <v>101</v>
      </c>
      <c r="AH20" s="17" t="str">
        <f t="shared" ca="1" si="15"/>
        <v>101</v>
      </c>
      <c r="AI20" s="17" t="str">
        <f t="shared" ca="1" si="15"/>
        <v>101</v>
      </c>
      <c r="AJ20" s="17" t="str">
        <f t="shared" ca="1" si="15"/>
        <v>101</v>
      </c>
      <c r="AK20" s="17" t="str">
        <f t="shared" ca="1" si="15"/>
        <v>101</v>
      </c>
      <c r="AL20" s="17" t="str">
        <f t="shared" ca="1" si="15"/>
        <v>101</v>
      </c>
      <c r="AM20" s="17" t="str">
        <f t="shared" ca="1" si="15"/>
        <v>101</v>
      </c>
      <c r="AN20" s="17" t="str">
        <f t="shared" ca="1" si="16"/>
        <v>_</v>
      </c>
      <c r="AO20" s="17" t="str">
        <f t="shared" ca="1" si="9"/>
        <v>_</v>
      </c>
      <c r="AP20" s="17" t="str">
        <f t="shared" ca="1" si="9"/>
        <v>_</v>
      </c>
      <c r="AQ20" s="17" t="str">
        <f t="shared" ca="1" si="9"/>
        <v>_</v>
      </c>
      <c r="AR20" s="17" t="str">
        <f t="shared" ca="1" si="9"/>
        <v>_</v>
      </c>
      <c r="AS20" s="17" t="str">
        <f t="shared" ca="1" si="9"/>
        <v>_</v>
      </c>
      <c r="AT20" s="17" t="str">
        <f t="shared" ca="1" si="9"/>
        <v>_</v>
      </c>
      <c r="AU20" s="17" t="str">
        <f t="shared" ca="1" si="9"/>
        <v>_</v>
      </c>
      <c r="AV20" s="17" t="str">
        <f t="shared" ca="1" si="9"/>
        <v>_</v>
      </c>
      <c r="AW20" s="17" t="str">
        <f t="shared" ca="1" si="9"/>
        <v>_</v>
      </c>
      <c r="AX20" s="17" t="str">
        <f t="shared" ca="1" si="9"/>
        <v>_</v>
      </c>
      <c r="AY20" s="17" t="str">
        <f t="shared" ca="1" si="9"/>
        <v>_</v>
      </c>
      <c r="AZ20" s="17" t="str">
        <f t="shared" ca="1" si="9"/>
        <v>_</v>
      </c>
      <c r="BA20" s="17" t="str">
        <f t="shared" ca="1" si="9"/>
        <v>_</v>
      </c>
      <c r="BB20" s="17" t="str">
        <f t="shared" ca="1" si="9"/>
        <v>_</v>
      </c>
      <c r="BC20" s="17" t="str">
        <f t="shared" ca="1" si="9"/>
        <v>_</v>
      </c>
      <c r="BD20" s="17" t="str">
        <f t="shared" ca="1" si="10"/>
        <v>[無使用]</v>
      </c>
      <c r="BE20" s="17" t="str">
        <f t="shared" ca="1" si="10"/>
        <v>[無使用]</v>
      </c>
      <c r="BF20" s="17" t="str">
        <f t="shared" ca="1" si="10"/>
        <v>[無使用]</v>
      </c>
      <c r="BG20" s="17" t="str">
        <f t="shared" ca="1" si="10"/>
        <v>[無使用]</v>
      </c>
      <c r="BH20" s="17" t="str">
        <f t="shared" ca="1" si="10"/>
        <v>[無使用]</v>
      </c>
      <c r="BI20" s="17" t="str">
        <f t="shared" ca="1" si="10"/>
        <v>[無使用]</v>
      </c>
      <c r="BJ20" s="17" t="str">
        <f t="shared" ca="1" si="10"/>
        <v>[無使用]</v>
      </c>
      <c r="BK20" s="17" t="str">
        <f t="shared" ca="1" si="10"/>
        <v>[無使用]</v>
      </c>
      <c r="BL20" s="17" t="str">
        <f t="shared" ca="1" si="10"/>
        <v>[無使用]</v>
      </c>
      <c r="BM20" s="17" t="str">
        <f t="shared" ca="1" si="10"/>
        <v>[無使用]</v>
      </c>
      <c r="BN20" s="17" t="str">
        <f t="shared" ca="1" si="10"/>
        <v>[無使用]</v>
      </c>
      <c r="BO20" s="17" t="str">
        <f t="shared" ca="1" si="10"/>
        <v>[無使用]</v>
      </c>
      <c r="BP20" s="17" t="str">
        <f t="shared" ca="1" si="10"/>
        <v>[無使用]</v>
      </c>
      <c r="BQ20" s="17" t="str">
        <f t="shared" ca="1" si="10"/>
        <v>[無使用]</v>
      </c>
      <c r="BR20" s="17" t="str">
        <f t="shared" ca="1" si="10"/>
        <v>[無使用]</v>
      </c>
      <c r="BS20" s="17" t="str">
        <f t="shared" ca="1" si="10"/>
        <v>[無使用]</v>
      </c>
    </row>
    <row r="21" spans="8:71">
      <c r="H21" s="30" t="str">
        <f t="shared" ca="1" si="4"/>
        <v>000</v>
      </c>
      <c r="I21" s="36"/>
      <c r="J21" s="32" t="str">
        <f t="shared" ca="1" si="19"/>
        <v>(command "V" "R" "000" "N")</v>
      </c>
      <c r="L21" s="33" t="str">
        <f t="shared" ref="L21" si="28">"Q"&amp;TEXT(FLOOR((ROW()-8)/2,1),"00")</f>
        <v>Q06</v>
      </c>
      <c r="M21" s="17">
        <v>14</v>
      </c>
      <c r="N21" s="34" t="str">
        <f t="shared" si="6"/>
        <v>全部選取</v>
      </c>
      <c r="O21" s="35" t="str">
        <f t="shared" si="5"/>
        <v>單排選取</v>
      </c>
      <c r="R21" s="29"/>
      <c r="S21" s="37">
        <v>13</v>
      </c>
      <c r="T21" s="38" t="str">
        <f t="shared" si="12"/>
        <v>2-3</v>
      </c>
      <c r="U21" s="17" t="str">
        <f t="shared" ca="1" si="13"/>
        <v>2DPC2I1</v>
      </c>
      <c r="V21" s="17" t="str">
        <f t="shared" ca="1" si="14"/>
        <v>2DNC2I1</v>
      </c>
      <c r="W21" s="17" t="str">
        <f t="shared" ca="1" si="7"/>
        <v>E</v>
      </c>
      <c r="X21" s="17" t="str">
        <f t="shared" ca="1" si="15"/>
        <v>102</v>
      </c>
      <c r="Y21" s="17" t="str">
        <f t="shared" ca="1" si="15"/>
        <v>102</v>
      </c>
      <c r="Z21" s="17" t="str">
        <f t="shared" ca="1" si="15"/>
        <v>102</v>
      </c>
      <c r="AA21" s="17" t="str">
        <f t="shared" ca="1" si="15"/>
        <v>102</v>
      </c>
      <c r="AB21" s="17" t="str">
        <f t="shared" ca="1" si="15"/>
        <v>102</v>
      </c>
      <c r="AC21" s="17" t="str">
        <f t="shared" ca="1" si="15"/>
        <v>102</v>
      </c>
      <c r="AD21" s="17" t="str">
        <f t="shared" ca="1" si="15"/>
        <v>102</v>
      </c>
      <c r="AE21" s="17" t="str">
        <f t="shared" ca="1" si="15"/>
        <v>102</v>
      </c>
      <c r="AF21" s="17" t="str">
        <f t="shared" ca="1" si="15"/>
        <v>102</v>
      </c>
      <c r="AG21" s="17" t="str">
        <f t="shared" ca="1" si="15"/>
        <v>102</v>
      </c>
      <c r="AH21" s="17" t="str">
        <f t="shared" ca="1" si="15"/>
        <v>102</v>
      </c>
      <c r="AI21" s="17" t="str">
        <f t="shared" ca="1" si="15"/>
        <v>102</v>
      </c>
      <c r="AJ21" s="17" t="str">
        <f t="shared" ca="1" si="15"/>
        <v>102</v>
      </c>
      <c r="AK21" s="17" t="str">
        <f t="shared" ca="1" si="15"/>
        <v>102</v>
      </c>
      <c r="AL21" s="17" t="str">
        <f t="shared" ca="1" si="15"/>
        <v>102</v>
      </c>
      <c r="AM21" s="17" t="str">
        <f t="shared" ca="1" si="15"/>
        <v>102</v>
      </c>
      <c r="AN21" s="17" t="str">
        <f t="shared" ca="1" si="16"/>
        <v>_</v>
      </c>
      <c r="AO21" s="17" t="str">
        <f t="shared" ca="1" si="9"/>
        <v>_</v>
      </c>
      <c r="AP21" s="17" t="str">
        <f t="shared" ca="1" si="9"/>
        <v>_</v>
      </c>
      <c r="AQ21" s="17" t="str">
        <f t="shared" ca="1" si="9"/>
        <v>_</v>
      </c>
      <c r="AR21" s="17" t="str">
        <f t="shared" ca="1" si="9"/>
        <v>_</v>
      </c>
      <c r="AS21" s="17" t="str">
        <f t="shared" ca="1" si="9"/>
        <v>_</v>
      </c>
      <c r="AT21" s="17" t="str">
        <f t="shared" ca="1" si="9"/>
        <v>_</v>
      </c>
      <c r="AU21" s="17" t="str">
        <f t="shared" ca="1" si="9"/>
        <v>_</v>
      </c>
      <c r="AV21" s="17" t="str">
        <f t="shared" ca="1" si="9"/>
        <v>_</v>
      </c>
      <c r="AW21" s="17" t="str">
        <f t="shared" ca="1" si="9"/>
        <v>_</v>
      </c>
      <c r="AX21" s="17" t="str">
        <f t="shared" ca="1" si="9"/>
        <v>_</v>
      </c>
      <c r="AY21" s="17" t="str">
        <f t="shared" ca="1" si="9"/>
        <v>_</v>
      </c>
      <c r="AZ21" s="17" t="str">
        <f t="shared" ca="1" si="9"/>
        <v>_</v>
      </c>
      <c r="BA21" s="17" t="str">
        <f t="shared" ca="1" si="9"/>
        <v>_</v>
      </c>
      <c r="BB21" s="17" t="str">
        <f t="shared" ca="1" si="9"/>
        <v>_</v>
      </c>
      <c r="BC21" s="17" t="str">
        <f t="shared" ca="1" si="9"/>
        <v>_</v>
      </c>
      <c r="BD21" s="17" t="str">
        <f t="shared" ca="1" si="10"/>
        <v>[無使用]</v>
      </c>
      <c r="BE21" s="17" t="str">
        <f t="shared" ca="1" si="10"/>
        <v>[無使用]</v>
      </c>
      <c r="BF21" s="17" t="str">
        <f t="shared" ca="1" si="10"/>
        <v>[無使用]</v>
      </c>
      <c r="BG21" s="17" t="str">
        <f t="shared" ca="1" si="10"/>
        <v>[無使用]</v>
      </c>
      <c r="BH21" s="17" t="str">
        <f t="shared" ca="1" si="10"/>
        <v>[無使用]</v>
      </c>
      <c r="BI21" s="17" t="str">
        <f t="shared" ca="1" si="10"/>
        <v>[無使用]</v>
      </c>
      <c r="BJ21" s="17" t="str">
        <f t="shared" ca="1" si="10"/>
        <v>[無使用]</v>
      </c>
      <c r="BK21" s="17" t="str">
        <f t="shared" ca="1" si="10"/>
        <v>[無使用]</v>
      </c>
      <c r="BL21" s="17" t="str">
        <f t="shared" ca="1" si="10"/>
        <v>[無使用]</v>
      </c>
      <c r="BM21" s="17" t="str">
        <f t="shared" ca="1" si="10"/>
        <v>[無使用]</v>
      </c>
      <c r="BN21" s="17" t="str">
        <f t="shared" ca="1" si="10"/>
        <v>[無使用]</v>
      </c>
      <c r="BO21" s="17" t="str">
        <f t="shared" ca="1" si="10"/>
        <v>[無使用]</v>
      </c>
      <c r="BP21" s="17" t="str">
        <f t="shared" ca="1" si="10"/>
        <v>[無使用]</v>
      </c>
      <c r="BQ21" s="17" t="str">
        <f t="shared" ca="1" si="10"/>
        <v>[無使用]</v>
      </c>
      <c r="BR21" s="17" t="str">
        <f t="shared" ca="1" si="10"/>
        <v>[無使用]</v>
      </c>
      <c r="BS21" s="17" t="str">
        <f t="shared" ca="1" si="10"/>
        <v>[無使用]</v>
      </c>
    </row>
    <row r="22" spans="8:71">
      <c r="H22" s="30" t="str">
        <f t="shared" ca="1" si="4"/>
        <v>000</v>
      </c>
      <c r="I22" s="36"/>
      <c r="J22" s="32" t="str">
        <f t="shared" ca="1" si="19"/>
        <v>(command "V" "R" "000" "N")</v>
      </c>
      <c r="L22" s="33" t="str">
        <f t="shared" ref="L22" si="29">"I"&amp;TEXT(FLOOR((ROW()-8)/2,1),"00")</f>
        <v>I07</v>
      </c>
      <c r="M22" s="17">
        <v>15</v>
      </c>
      <c r="N22" s="34" t="str">
        <f t="shared" si="6"/>
        <v>全部選取</v>
      </c>
      <c r="O22" s="35" t="str">
        <f t="shared" si="5"/>
        <v>單排選取</v>
      </c>
      <c r="R22" s="29"/>
      <c r="S22" s="37">
        <v>14</v>
      </c>
      <c r="T22" s="38" t="str">
        <f t="shared" si="12"/>
        <v>2-4</v>
      </c>
      <c r="U22" s="17" t="str">
        <f t="shared" ca="1" si="13"/>
        <v>2DPC2I1</v>
      </c>
      <c r="V22" s="17" t="str">
        <f t="shared" ca="1" si="14"/>
        <v>2DNC2I1</v>
      </c>
      <c r="W22" s="17" t="str">
        <f t="shared" ca="1" si="7"/>
        <v>E</v>
      </c>
      <c r="X22" s="17" t="str">
        <f t="shared" ca="1" si="15"/>
        <v>103</v>
      </c>
      <c r="Y22" s="17" t="str">
        <f t="shared" ca="1" si="15"/>
        <v>103</v>
      </c>
      <c r="Z22" s="17" t="str">
        <f t="shared" ca="1" si="15"/>
        <v>103</v>
      </c>
      <c r="AA22" s="17" t="str">
        <f t="shared" ca="1" si="15"/>
        <v>103</v>
      </c>
      <c r="AB22" s="17" t="str">
        <f t="shared" ca="1" si="15"/>
        <v>103</v>
      </c>
      <c r="AC22" s="17" t="str">
        <f t="shared" ca="1" si="15"/>
        <v>103</v>
      </c>
      <c r="AD22" s="17" t="str">
        <f t="shared" ca="1" si="15"/>
        <v>103</v>
      </c>
      <c r="AE22" s="17" t="str">
        <f t="shared" ca="1" si="15"/>
        <v>103</v>
      </c>
      <c r="AF22" s="17" t="str">
        <f t="shared" ca="1" si="15"/>
        <v>103</v>
      </c>
      <c r="AG22" s="17" t="str">
        <f t="shared" ca="1" si="15"/>
        <v>103</v>
      </c>
      <c r="AH22" s="17" t="str">
        <f t="shared" ca="1" si="15"/>
        <v>103</v>
      </c>
      <c r="AI22" s="17" t="str">
        <f t="shared" ca="1" si="15"/>
        <v>103</v>
      </c>
      <c r="AJ22" s="17" t="str">
        <f t="shared" ca="1" si="15"/>
        <v>103</v>
      </c>
      <c r="AK22" s="17" t="str">
        <f t="shared" ca="1" si="15"/>
        <v>103</v>
      </c>
      <c r="AL22" s="17" t="str">
        <f t="shared" ca="1" si="15"/>
        <v>103</v>
      </c>
      <c r="AM22" s="17" t="str">
        <f t="shared" ca="1" si="15"/>
        <v>103</v>
      </c>
      <c r="AN22" s="17" t="str">
        <f t="shared" ca="1" si="16"/>
        <v>_</v>
      </c>
      <c r="AO22" s="17" t="str">
        <f t="shared" ca="1" si="9"/>
        <v>_</v>
      </c>
      <c r="AP22" s="17" t="str">
        <f t="shared" ca="1" si="9"/>
        <v>_</v>
      </c>
      <c r="AQ22" s="17" t="str">
        <f t="shared" ca="1" si="9"/>
        <v>_</v>
      </c>
      <c r="AR22" s="17" t="str">
        <f t="shared" ca="1" si="9"/>
        <v>_</v>
      </c>
      <c r="AS22" s="17" t="str">
        <f t="shared" ca="1" si="9"/>
        <v>_</v>
      </c>
      <c r="AT22" s="17" t="str">
        <f t="shared" ca="1" si="9"/>
        <v>_</v>
      </c>
      <c r="AU22" s="17" t="str">
        <f t="shared" ca="1" si="9"/>
        <v>_</v>
      </c>
      <c r="AV22" s="17" t="str">
        <f t="shared" ca="1" si="9"/>
        <v>_</v>
      </c>
      <c r="AW22" s="17" t="str">
        <f t="shared" ca="1" si="9"/>
        <v>_</v>
      </c>
      <c r="AX22" s="17" t="str">
        <f t="shared" ca="1" si="9"/>
        <v>_</v>
      </c>
      <c r="AY22" s="17" t="str">
        <f t="shared" ca="1" si="9"/>
        <v>_</v>
      </c>
      <c r="AZ22" s="17" t="str">
        <f t="shared" ca="1" si="9"/>
        <v>_</v>
      </c>
      <c r="BA22" s="17" t="str">
        <f t="shared" ca="1" si="9"/>
        <v>_</v>
      </c>
      <c r="BB22" s="17" t="str">
        <f t="shared" ca="1" si="9"/>
        <v>_</v>
      </c>
      <c r="BC22" s="17" t="str">
        <f t="shared" ca="1" si="9"/>
        <v>_</v>
      </c>
      <c r="BD22" s="17" t="str">
        <f t="shared" ca="1" si="10"/>
        <v>[無使用]</v>
      </c>
      <c r="BE22" s="17" t="str">
        <f t="shared" ca="1" si="10"/>
        <v>[無使用]</v>
      </c>
      <c r="BF22" s="17" t="str">
        <f t="shared" ca="1" si="10"/>
        <v>[無使用]</v>
      </c>
      <c r="BG22" s="17" t="str">
        <f t="shared" ca="1" si="10"/>
        <v>[無使用]</v>
      </c>
      <c r="BH22" s="17" t="str">
        <f t="shared" ca="1" si="10"/>
        <v>[無使用]</v>
      </c>
      <c r="BI22" s="17" t="str">
        <f t="shared" ca="1" si="10"/>
        <v>[無使用]</v>
      </c>
      <c r="BJ22" s="17" t="str">
        <f t="shared" ca="1" si="10"/>
        <v>[無使用]</v>
      </c>
      <c r="BK22" s="17" t="str">
        <f t="shared" ca="1" si="10"/>
        <v>[無使用]</v>
      </c>
      <c r="BL22" s="17" t="str">
        <f t="shared" ca="1" si="10"/>
        <v>[無使用]</v>
      </c>
      <c r="BM22" s="17" t="str">
        <f t="shared" ca="1" si="10"/>
        <v>[無使用]</v>
      </c>
      <c r="BN22" s="17" t="str">
        <f t="shared" ca="1" si="10"/>
        <v>[無使用]</v>
      </c>
      <c r="BO22" s="17" t="str">
        <f t="shared" ca="1" si="10"/>
        <v>[無使用]</v>
      </c>
      <c r="BP22" s="17" t="str">
        <f t="shared" ca="1" si="10"/>
        <v>[無使用]</v>
      </c>
      <c r="BQ22" s="17" t="str">
        <f t="shared" ca="1" si="10"/>
        <v>[無使用]</v>
      </c>
      <c r="BR22" s="17" t="str">
        <f t="shared" ca="1" si="10"/>
        <v>[無使用]</v>
      </c>
      <c r="BS22" s="17" t="str">
        <f t="shared" ca="1" si="10"/>
        <v>[無使用]</v>
      </c>
    </row>
    <row r="23" spans="8:71">
      <c r="H23" s="30" t="str">
        <f t="shared" ca="1" si="4"/>
        <v>000</v>
      </c>
      <c r="I23" s="36"/>
      <c r="J23" s="32" t="str">
        <f ca="1">"(command"&amp;" "&amp;""""&amp;"V"&amp;""""&amp;" "&amp;""""&amp;"R"&amp;""""&amp;" "&amp;""""&amp;$H23&amp;""""&amp;" """&amp;"N"&amp;""""&amp;")"</f>
        <v>(command "V" "R" "000" "N")</v>
      </c>
      <c r="L23" s="33" t="str">
        <f t="shared" ref="L23" si="30">"Q"&amp;TEXT(FLOOR((ROW()-8)/2,1),"00")</f>
        <v>Q07</v>
      </c>
      <c r="M23" s="17">
        <v>16</v>
      </c>
      <c r="N23" s="34" t="str">
        <f t="shared" si="6"/>
        <v>全部選取</v>
      </c>
      <c r="O23" s="35" t="str">
        <f t="shared" si="5"/>
        <v>單排選取</v>
      </c>
      <c r="R23" s="29"/>
      <c r="S23" s="37">
        <v>15</v>
      </c>
      <c r="T23" s="38" t="str">
        <f t="shared" si="12"/>
        <v>2-5</v>
      </c>
      <c r="U23" s="17" t="str">
        <f t="shared" ca="1" si="13"/>
        <v/>
      </c>
      <c r="V23" s="17" t="str">
        <f t="shared" ca="1" si="14"/>
        <v/>
      </c>
      <c r="W23" s="17" t="str">
        <f ca="1">IF(Z23="","",W$6)</f>
        <v/>
      </c>
      <c r="X23" s="17" t="str">
        <f t="shared" ca="1" si="15"/>
        <v/>
      </c>
      <c r="Y23" s="17" t="str">
        <f t="shared" ca="1" si="15"/>
        <v/>
      </c>
      <c r="Z23" s="17" t="str">
        <f t="shared" ca="1" si="15"/>
        <v/>
      </c>
      <c r="AA23" s="17" t="str">
        <f t="shared" ca="1" si="15"/>
        <v/>
      </c>
      <c r="AB23" s="17" t="str">
        <f t="shared" ca="1" si="15"/>
        <v/>
      </c>
      <c r="AC23" s="17" t="str">
        <f t="shared" ca="1" si="15"/>
        <v/>
      </c>
      <c r="AD23" s="17" t="str">
        <f t="shared" ca="1" si="15"/>
        <v/>
      </c>
      <c r="AE23" s="17" t="str">
        <f t="shared" ca="1" si="15"/>
        <v/>
      </c>
      <c r="AF23" s="17" t="str">
        <f t="shared" ca="1" si="15"/>
        <v/>
      </c>
      <c r="AG23" s="17" t="str">
        <f t="shared" ca="1" si="15"/>
        <v/>
      </c>
      <c r="AH23" s="17" t="str">
        <f t="shared" ca="1" si="15"/>
        <v/>
      </c>
      <c r="AI23" s="17" t="str">
        <f t="shared" ca="1" si="15"/>
        <v/>
      </c>
      <c r="AJ23" s="17" t="str">
        <f t="shared" ca="1" si="15"/>
        <v/>
      </c>
      <c r="AK23" s="17" t="str">
        <f t="shared" ca="1" si="15"/>
        <v/>
      </c>
      <c r="AL23" s="17" t="str">
        <f t="shared" ca="1" si="15"/>
        <v/>
      </c>
      <c r="AM23" s="17" t="str">
        <f t="shared" ca="1" si="15"/>
        <v/>
      </c>
      <c r="AN23" s="17" t="str">
        <f t="shared" ca="1" si="16"/>
        <v/>
      </c>
      <c r="AO23" s="17" t="str">
        <f t="shared" ca="1" si="16"/>
        <v/>
      </c>
      <c r="AP23" s="17" t="str">
        <f t="shared" ca="1" si="16"/>
        <v/>
      </c>
      <c r="AQ23" s="17" t="str">
        <f t="shared" ca="1" si="16"/>
        <v/>
      </c>
      <c r="AR23" s="17" t="str">
        <f t="shared" ca="1" si="16"/>
        <v/>
      </c>
      <c r="AS23" s="17" t="str">
        <f t="shared" ca="1" si="16"/>
        <v/>
      </c>
      <c r="AT23" s="17" t="str">
        <f t="shared" ca="1" si="16"/>
        <v/>
      </c>
      <c r="AU23" s="17" t="str">
        <f t="shared" ca="1" si="16"/>
        <v/>
      </c>
      <c r="AV23" s="17" t="str">
        <f t="shared" ca="1" si="16"/>
        <v/>
      </c>
      <c r="AW23" s="17" t="str">
        <f t="shared" ca="1" si="16"/>
        <v/>
      </c>
      <c r="AX23" s="17" t="str">
        <f t="shared" ca="1" si="16"/>
        <v/>
      </c>
      <c r="AY23" s="17" t="str">
        <f t="shared" ca="1" si="16"/>
        <v/>
      </c>
      <c r="AZ23" s="17" t="str">
        <f t="shared" ca="1" si="16"/>
        <v/>
      </c>
      <c r="BA23" s="17" t="str">
        <f t="shared" ca="1" si="16"/>
        <v/>
      </c>
      <c r="BB23" s="17" t="str">
        <f t="shared" ca="1" si="16"/>
        <v/>
      </c>
      <c r="BC23" s="17" t="str">
        <f t="shared" ca="1" si="16"/>
        <v/>
      </c>
      <c r="BD23" s="17" t="str">
        <f t="shared" ca="1" si="10"/>
        <v/>
      </c>
      <c r="BE23" s="17" t="str">
        <f t="shared" ca="1" si="10"/>
        <v/>
      </c>
      <c r="BF23" s="17" t="str">
        <f t="shared" ca="1" si="10"/>
        <v/>
      </c>
      <c r="BG23" s="17" t="str">
        <f t="shared" ca="1" si="10"/>
        <v/>
      </c>
      <c r="BH23" s="17" t="str">
        <f t="shared" ca="1" si="10"/>
        <v/>
      </c>
      <c r="BI23" s="17" t="str">
        <f t="shared" ca="1" si="10"/>
        <v/>
      </c>
      <c r="BJ23" s="17" t="str">
        <f t="shared" ca="1" si="10"/>
        <v/>
      </c>
      <c r="BK23" s="17" t="str">
        <f t="shared" ca="1" si="10"/>
        <v/>
      </c>
      <c r="BL23" s="17" t="str">
        <f t="shared" ca="1" si="10"/>
        <v/>
      </c>
      <c r="BM23" s="17" t="str">
        <f t="shared" ca="1" si="10"/>
        <v/>
      </c>
      <c r="BN23" s="17" t="str">
        <f t="shared" ca="1" si="10"/>
        <v/>
      </c>
      <c r="BO23" s="17" t="str">
        <f t="shared" ca="1" si="10"/>
        <v/>
      </c>
      <c r="BP23" s="17" t="str">
        <f t="shared" ca="1" si="10"/>
        <v/>
      </c>
      <c r="BQ23" s="17" t="str">
        <f t="shared" ca="1" si="10"/>
        <v/>
      </c>
      <c r="BR23" s="17" t="str">
        <f t="shared" ca="1" si="10"/>
        <v/>
      </c>
      <c r="BS23" s="17" t="str">
        <f t="shared" ca="1" si="10"/>
        <v/>
      </c>
    </row>
    <row r="24" spans="8:71">
      <c r="H24" s="30" t="str">
        <f t="shared" ca="1" si="4"/>
        <v>000</v>
      </c>
      <c r="I24" s="36"/>
      <c r="J24" s="32" t="str">
        <f t="shared" ca="1" si="19"/>
        <v>(command "V" "R" "000" "N")</v>
      </c>
      <c r="L24" s="33" t="str">
        <f t="shared" ref="L24" si="31">"I"&amp;TEXT(FLOOR((ROW()-8)/2,1),"00")</f>
        <v>I08</v>
      </c>
      <c r="M24" s="17">
        <v>17</v>
      </c>
      <c r="N24" s="34" t="str">
        <f t="shared" si="6"/>
        <v>全部選取</v>
      </c>
      <c r="O24" s="35" t="str">
        <f t="shared" si="5"/>
        <v>單排選取</v>
      </c>
      <c r="R24" s="29"/>
      <c r="S24" s="37">
        <v>16</v>
      </c>
      <c r="T24" s="38" t="str">
        <f t="shared" si="12"/>
        <v>2-6</v>
      </c>
      <c r="U24" s="17" t="str">
        <f t="shared" ca="1" si="13"/>
        <v/>
      </c>
      <c r="V24" s="17" t="str">
        <f t="shared" ca="1" si="14"/>
        <v/>
      </c>
      <c r="W24" s="17" t="str">
        <f t="shared" ca="1" si="7"/>
        <v/>
      </c>
      <c r="X24" s="17" t="str">
        <f t="shared" ca="1" si="15"/>
        <v/>
      </c>
      <c r="Y24" s="17" t="str">
        <f t="shared" ca="1" si="15"/>
        <v/>
      </c>
      <c r="Z24" s="17" t="str">
        <f t="shared" ca="1" si="15"/>
        <v/>
      </c>
      <c r="AA24" s="17" t="str">
        <f t="shared" ca="1" si="15"/>
        <v/>
      </c>
      <c r="AB24" s="17" t="str">
        <f t="shared" ca="1" si="15"/>
        <v/>
      </c>
      <c r="AC24" s="17" t="str">
        <f t="shared" ca="1" si="15"/>
        <v/>
      </c>
      <c r="AD24" s="17" t="str">
        <f t="shared" ca="1" si="15"/>
        <v/>
      </c>
      <c r="AE24" s="17" t="str">
        <f t="shared" ca="1" si="15"/>
        <v/>
      </c>
      <c r="AF24" s="17" t="str">
        <f t="shared" ca="1" si="15"/>
        <v/>
      </c>
      <c r="AG24" s="17" t="str">
        <f t="shared" ca="1" si="15"/>
        <v/>
      </c>
      <c r="AH24" s="17" t="str">
        <f t="shared" ca="1" si="15"/>
        <v/>
      </c>
      <c r="AI24" s="17" t="str">
        <f t="shared" ca="1" si="15"/>
        <v/>
      </c>
      <c r="AJ24" s="17" t="str">
        <f t="shared" ca="1" si="15"/>
        <v/>
      </c>
      <c r="AK24" s="17" t="str">
        <f t="shared" ca="1" si="15"/>
        <v/>
      </c>
      <c r="AL24" s="17" t="str">
        <f t="shared" ca="1" si="15"/>
        <v/>
      </c>
      <c r="AM24" s="17" t="str">
        <f t="shared" ca="1" si="15"/>
        <v/>
      </c>
      <c r="AN24" s="17" t="str">
        <f t="shared" ca="1" si="16"/>
        <v/>
      </c>
      <c r="AO24" s="17" t="str">
        <f t="shared" ca="1" si="9"/>
        <v/>
      </c>
      <c r="AP24" s="17" t="str">
        <f t="shared" ca="1" si="9"/>
        <v/>
      </c>
      <c r="AQ24" s="17" t="str">
        <f t="shared" ca="1" si="9"/>
        <v/>
      </c>
      <c r="AR24" s="17" t="str">
        <f t="shared" ca="1" si="9"/>
        <v/>
      </c>
      <c r="AS24" s="17" t="str">
        <f t="shared" ca="1" si="9"/>
        <v/>
      </c>
      <c r="AT24" s="17" t="str">
        <f t="shared" ca="1" si="9"/>
        <v/>
      </c>
      <c r="AU24" s="17" t="str">
        <f t="shared" ca="1" si="9"/>
        <v/>
      </c>
      <c r="AV24" s="17" t="str">
        <f t="shared" ca="1" si="9"/>
        <v/>
      </c>
      <c r="AW24" s="17" t="str">
        <f t="shared" ca="1" si="9"/>
        <v/>
      </c>
      <c r="AX24" s="17" t="str">
        <f t="shared" ca="1" si="9"/>
        <v/>
      </c>
      <c r="AY24" s="17" t="str">
        <f t="shared" ca="1" si="9"/>
        <v/>
      </c>
      <c r="AZ24" s="17" t="str">
        <f t="shared" ca="1" si="9"/>
        <v/>
      </c>
      <c r="BA24" s="17" t="str">
        <f t="shared" ca="1" si="9"/>
        <v/>
      </c>
      <c r="BB24" s="17" t="str">
        <f t="shared" ca="1" si="9"/>
        <v/>
      </c>
      <c r="BC24" s="17" t="str">
        <f t="shared" ca="1" si="9"/>
        <v/>
      </c>
      <c r="BD24" s="17" t="str">
        <f t="shared" ca="1" si="10"/>
        <v/>
      </c>
      <c r="BE24" s="17" t="str">
        <f t="shared" ca="1" si="10"/>
        <v/>
      </c>
      <c r="BF24" s="17" t="str">
        <f t="shared" ca="1" si="10"/>
        <v/>
      </c>
      <c r="BG24" s="17" t="str">
        <f t="shared" ca="1" si="10"/>
        <v/>
      </c>
      <c r="BH24" s="17" t="str">
        <f t="shared" ca="1" si="10"/>
        <v/>
      </c>
      <c r="BI24" s="17" t="str">
        <f t="shared" ca="1" si="10"/>
        <v/>
      </c>
      <c r="BJ24" s="17" t="str">
        <f t="shared" ca="1" si="10"/>
        <v/>
      </c>
      <c r="BK24" s="17" t="str">
        <f t="shared" ca="1" si="10"/>
        <v/>
      </c>
      <c r="BL24" s="17" t="str">
        <f t="shared" ca="1" si="10"/>
        <v/>
      </c>
      <c r="BM24" s="17" t="str">
        <f t="shared" ca="1" si="10"/>
        <v/>
      </c>
      <c r="BN24" s="17" t="str">
        <f t="shared" ca="1" si="10"/>
        <v/>
      </c>
      <c r="BO24" s="17" t="str">
        <f t="shared" ca="1" si="10"/>
        <v/>
      </c>
      <c r="BP24" s="17" t="str">
        <f t="shared" ca="1" si="10"/>
        <v/>
      </c>
      <c r="BQ24" s="17" t="str">
        <f t="shared" ca="1" si="10"/>
        <v/>
      </c>
      <c r="BR24" s="17" t="str">
        <f t="shared" ca="1" si="10"/>
        <v/>
      </c>
      <c r="BS24" s="17" t="str">
        <f t="shared" ref="BL24:BS48" ca="1" si="32">IF($X24="","",IF(INDIRECT("批量電路圖!"&amp;ADDRESS(MOD(COLUMN()-24,16)+5+(ROW()-9)*16,FLOOR(MOD((COLUMN()-24)/16,10),1)+6))="","[無使用]",INDIRECT("批量電路圖!"&amp;ADDRESS(MOD(COLUMN()-24,16)+5+(ROW()-9)*16,FLOOR(MOD((COLUMN()-24)/16,10),1)+6))))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25" spans="8:71">
      <c r="H25" s="30" t="str">
        <f t="shared" ca="1" si="4"/>
        <v>000</v>
      </c>
      <c r="I25" s="36"/>
      <c r="J25" s="32" t="str">
        <f t="shared" ca="1" si="19"/>
        <v>(command "V" "R" "000" "N")</v>
      </c>
      <c r="L25" s="33" t="str">
        <f t="shared" ref="L25" si="33">"Q"&amp;TEXT(FLOOR((ROW()-8)/2,1),"00")</f>
        <v>Q08</v>
      </c>
      <c r="M25" s="17">
        <v>18</v>
      </c>
      <c r="N25" s="34" t="str">
        <f t="shared" si="6"/>
        <v>全部選取</v>
      </c>
      <c r="O25" s="35" t="str">
        <f t="shared" si="5"/>
        <v>單排選取</v>
      </c>
      <c r="R25" s="29"/>
      <c r="S25" s="37">
        <v>17</v>
      </c>
      <c r="T25" s="38" t="str">
        <f t="shared" si="12"/>
        <v>2-7</v>
      </c>
      <c r="U25" s="17" t="str">
        <f t="shared" ca="1" si="13"/>
        <v/>
      </c>
      <c r="V25" s="17" t="str">
        <f t="shared" ca="1" si="14"/>
        <v/>
      </c>
      <c r="W25" s="17" t="str">
        <f t="shared" ca="1" si="7"/>
        <v/>
      </c>
      <c r="X25" s="17" t="str">
        <f t="shared" ca="1" si="15"/>
        <v/>
      </c>
      <c r="Y25" s="17" t="str">
        <f t="shared" ca="1" si="15"/>
        <v/>
      </c>
      <c r="Z25" s="17" t="str">
        <f t="shared" ca="1" si="15"/>
        <v/>
      </c>
      <c r="AA25" s="17" t="str">
        <f t="shared" ca="1" si="15"/>
        <v/>
      </c>
      <c r="AB25" s="17" t="str">
        <f t="shared" ca="1" si="15"/>
        <v/>
      </c>
      <c r="AC25" s="17" t="str">
        <f t="shared" ca="1" si="15"/>
        <v/>
      </c>
      <c r="AD25" s="17" t="str">
        <f t="shared" ca="1" si="15"/>
        <v/>
      </c>
      <c r="AE25" s="17" t="str">
        <f t="shared" ca="1" si="15"/>
        <v/>
      </c>
      <c r="AF25" s="17" t="str">
        <f t="shared" ca="1" si="15"/>
        <v/>
      </c>
      <c r="AG25" s="17" t="str">
        <f t="shared" ca="1" si="15"/>
        <v/>
      </c>
      <c r="AH25" s="17" t="str">
        <f t="shared" ca="1" si="15"/>
        <v/>
      </c>
      <c r="AI25" s="17" t="str">
        <f t="shared" ca="1" si="15"/>
        <v/>
      </c>
      <c r="AJ25" s="17" t="str">
        <f t="shared" ca="1" si="15"/>
        <v/>
      </c>
      <c r="AK25" s="17" t="str">
        <f t="shared" ca="1" si="15"/>
        <v/>
      </c>
      <c r="AL25" s="17" t="str">
        <f t="shared" ca="1" si="15"/>
        <v/>
      </c>
      <c r="AM25" s="17" t="str">
        <f t="shared" ca="1" si="15"/>
        <v/>
      </c>
      <c r="AN25" s="17" t="str">
        <f t="shared" ca="1" si="16"/>
        <v/>
      </c>
      <c r="AO25" s="17" t="str">
        <f t="shared" ca="1" si="16"/>
        <v/>
      </c>
      <c r="AP25" s="17" t="str">
        <f t="shared" ca="1" si="16"/>
        <v/>
      </c>
      <c r="AQ25" s="17" t="str">
        <f t="shared" ca="1" si="16"/>
        <v/>
      </c>
      <c r="AR25" s="17" t="str">
        <f t="shared" ca="1" si="16"/>
        <v/>
      </c>
      <c r="AS25" s="17" t="str">
        <f t="shared" ca="1" si="16"/>
        <v/>
      </c>
      <c r="AT25" s="17" t="str">
        <f t="shared" ca="1" si="16"/>
        <v/>
      </c>
      <c r="AU25" s="17" t="str">
        <f t="shared" ca="1" si="16"/>
        <v/>
      </c>
      <c r="AV25" s="17" t="str">
        <f t="shared" ca="1" si="16"/>
        <v/>
      </c>
      <c r="AW25" s="17" t="str">
        <f t="shared" ca="1" si="16"/>
        <v/>
      </c>
      <c r="AX25" s="17" t="str">
        <f t="shared" ca="1" si="16"/>
        <v/>
      </c>
      <c r="AY25" s="17" t="str">
        <f t="shared" ca="1" si="16"/>
        <v/>
      </c>
      <c r="AZ25" s="17" t="str">
        <f t="shared" ca="1" si="16"/>
        <v/>
      </c>
      <c r="BA25" s="17" t="str">
        <f t="shared" ca="1" si="16"/>
        <v/>
      </c>
      <c r="BB25" s="17" t="str">
        <f t="shared" ca="1" si="16"/>
        <v/>
      </c>
      <c r="BC25" s="17" t="str">
        <f t="shared" ca="1" si="16"/>
        <v/>
      </c>
      <c r="BD25" s="17" t="str">
        <f t="shared" ref="BD25:BS52" ca="1" si="34">IF($X25="","",IF(INDIRECT("批量電路圖!"&amp;ADDRESS(MOD(COLUMN()-24,16)+5+(ROW()-9)*16,FLOOR(MOD((COLUMN()-24)/16,10),1)+6))="","[無使用]",INDIRECT("批量電路圖!"&amp;ADDRESS(MOD(COLUMN()-24,16)+5+(ROW()-9)*16,FLOOR(MOD((COLUMN()-24)/16,10),1)+6))))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25" s="17" t="str">
        <f t="shared" ca="1" si="34"/>
        <v/>
      </c>
      <c r="BF25" s="17" t="str">
        <f t="shared" ca="1" si="34"/>
        <v/>
      </c>
      <c r="BG25" s="17" t="str">
        <f t="shared" ca="1" si="34"/>
        <v/>
      </c>
      <c r="BH25" s="17" t="str">
        <f t="shared" ca="1" si="34"/>
        <v/>
      </c>
      <c r="BI25" s="17" t="str">
        <f t="shared" ca="1" si="34"/>
        <v/>
      </c>
      <c r="BJ25" s="17" t="str">
        <f t="shared" ca="1" si="34"/>
        <v/>
      </c>
      <c r="BK25" s="17" t="str">
        <f t="shared" ca="1" si="34"/>
        <v/>
      </c>
      <c r="BL25" s="17" t="str">
        <f t="shared" ca="1" si="32"/>
        <v/>
      </c>
      <c r="BM25" s="17" t="str">
        <f t="shared" ca="1" si="32"/>
        <v/>
      </c>
      <c r="BN25" s="17" t="str">
        <f t="shared" ca="1" si="32"/>
        <v/>
      </c>
      <c r="BO25" s="17" t="str">
        <f t="shared" ca="1" si="32"/>
        <v/>
      </c>
      <c r="BP25" s="17" t="str">
        <f t="shared" ca="1" si="32"/>
        <v/>
      </c>
      <c r="BQ25" s="17" t="str">
        <f t="shared" ca="1" si="32"/>
        <v/>
      </c>
      <c r="BR25" s="17" t="str">
        <f t="shared" ca="1" si="32"/>
        <v/>
      </c>
      <c r="BS25" s="17" t="str">
        <f t="shared" ca="1" si="32"/>
        <v/>
      </c>
    </row>
    <row r="26" spans="8:71">
      <c r="H26" s="30" t="str">
        <f t="shared" ca="1" si="4"/>
        <v>000</v>
      </c>
      <c r="I26" s="36"/>
      <c r="J26" s="32" t="str">
        <f t="shared" ca="1" si="19"/>
        <v>(command "V" "R" "000" "N")</v>
      </c>
      <c r="L26" s="33" t="str">
        <f t="shared" ref="L26" si="35">"I"&amp;TEXT(FLOOR((ROW()-8)/2,1),"00")</f>
        <v>I09</v>
      </c>
      <c r="M26" s="17">
        <v>19</v>
      </c>
      <c r="N26" s="34" t="str">
        <f t="shared" si="6"/>
        <v>全部選取</v>
      </c>
      <c r="O26" s="35" t="str">
        <f t="shared" si="5"/>
        <v>單排選取</v>
      </c>
      <c r="R26" s="29"/>
      <c r="S26" s="37">
        <v>18</v>
      </c>
      <c r="T26" s="38" t="str">
        <f t="shared" si="12"/>
        <v>2-8</v>
      </c>
      <c r="U26" s="17" t="str">
        <f t="shared" ca="1" si="13"/>
        <v/>
      </c>
      <c r="V26" s="17" t="str">
        <f t="shared" ca="1" si="14"/>
        <v/>
      </c>
      <c r="W26" s="17" t="str">
        <f t="shared" ca="1" si="7"/>
        <v/>
      </c>
      <c r="X26" s="17" t="str">
        <f t="shared" ca="1" si="15"/>
        <v/>
      </c>
      <c r="Y26" s="17" t="str">
        <f t="shared" ca="1" si="15"/>
        <v/>
      </c>
      <c r="Z26" s="17" t="str">
        <f t="shared" ca="1" si="15"/>
        <v/>
      </c>
      <c r="AA26" s="17" t="str">
        <f t="shared" ca="1" si="15"/>
        <v/>
      </c>
      <c r="AB26" s="17" t="str">
        <f t="shared" ca="1" si="15"/>
        <v/>
      </c>
      <c r="AC26" s="17" t="str">
        <f t="shared" ca="1" si="15"/>
        <v/>
      </c>
      <c r="AD26" s="17" t="str">
        <f t="shared" ca="1" si="15"/>
        <v/>
      </c>
      <c r="AE26" s="17" t="str">
        <f t="shared" ca="1" si="15"/>
        <v/>
      </c>
      <c r="AF26" s="17" t="str">
        <f t="shared" ca="1" si="15"/>
        <v/>
      </c>
      <c r="AG26" s="17" t="str">
        <f t="shared" ca="1" si="15"/>
        <v/>
      </c>
      <c r="AH26" s="17" t="str">
        <f t="shared" ca="1" si="15"/>
        <v/>
      </c>
      <c r="AI26" s="17" t="str">
        <f t="shared" ca="1" si="15"/>
        <v/>
      </c>
      <c r="AJ26" s="17" t="str">
        <f t="shared" ca="1" si="15"/>
        <v/>
      </c>
      <c r="AK26" s="17" t="str">
        <f t="shared" ca="1" si="15"/>
        <v/>
      </c>
      <c r="AL26" s="17" t="str">
        <f t="shared" ca="1" si="15"/>
        <v/>
      </c>
      <c r="AM26" s="17" t="str">
        <f t="shared" ca="1" si="15"/>
        <v/>
      </c>
      <c r="AN26" s="17" t="str">
        <f t="shared" ca="1" si="16"/>
        <v/>
      </c>
      <c r="AO26" s="17" t="str">
        <f t="shared" ca="1" si="16"/>
        <v/>
      </c>
      <c r="AP26" s="17" t="str">
        <f t="shared" ca="1" si="16"/>
        <v/>
      </c>
      <c r="AQ26" s="17" t="str">
        <f t="shared" ca="1" si="16"/>
        <v/>
      </c>
      <c r="AR26" s="17" t="str">
        <f t="shared" ca="1" si="16"/>
        <v/>
      </c>
      <c r="AS26" s="17" t="str">
        <f t="shared" ca="1" si="16"/>
        <v/>
      </c>
      <c r="AT26" s="17" t="str">
        <f t="shared" ca="1" si="16"/>
        <v/>
      </c>
      <c r="AU26" s="17" t="str">
        <f t="shared" ca="1" si="16"/>
        <v/>
      </c>
      <c r="AV26" s="17" t="str">
        <f t="shared" ca="1" si="16"/>
        <v/>
      </c>
      <c r="AW26" s="17" t="str">
        <f t="shared" ca="1" si="16"/>
        <v/>
      </c>
      <c r="AX26" s="17" t="str">
        <f t="shared" ca="1" si="16"/>
        <v/>
      </c>
      <c r="AY26" s="17" t="str">
        <f t="shared" ca="1" si="16"/>
        <v/>
      </c>
      <c r="AZ26" s="17" t="str">
        <f t="shared" ca="1" si="16"/>
        <v/>
      </c>
      <c r="BA26" s="17" t="str">
        <f t="shared" ca="1" si="16"/>
        <v/>
      </c>
      <c r="BB26" s="17" t="str">
        <f t="shared" ca="1" si="16"/>
        <v/>
      </c>
      <c r="BC26" s="17" t="str">
        <f t="shared" ca="1" si="16"/>
        <v/>
      </c>
      <c r="BD26" s="17" t="str">
        <f t="shared" ca="1" si="34"/>
        <v/>
      </c>
      <c r="BE26" s="17" t="str">
        <f t="shared" ca="1" si="34"/>
        <v/>
      </c>
      <c r="BF26" s="17" t="str">
        <f t="shared" ca="1" si="34"/>
        <v/>
      </c>
      <c r="BG26" s="17" t="str">
        <f t="shared" ca="1" si="34"/>
        <v/>
      </c>
      <c r="BH26" s="17" t="str">
        <f t="shared" ca="1" si="34"/>
        <v/>
      </c>
      <c r="BI26" s="17" t="str">
        <f t="shared" ca="1" si="34"/>
        <v/>
      </c>
      <c r="BJ26" s="17" t="str">
        <f t="shared" ca="1" si="34"/>
        <v/>
      </c>
      <c r="BK26" s="17" t="str">
        <f t="shared" ca="1" si="34"/>
        <v/>
      </c>
      <c r="BL26" s="17" t="str">
        <f t="shared" ca="1" si="32"/>
        <v/>
      </c>
      <c r="BM26" s="17" t="str">
        <f t="shared" ca="1" si="32"/>
        <v/>
      </c>
      <c r="BN26" s="17" t="str">
        <f t="shared" ca="1" si="32"/>
        <v/>
      </c>
      <c r="BO26" s="17" t="str">
        <f t="shared" ca="1" si="32"/>
        <v/>
      </c>
      <c r="BP26" s="17" t="str">
        <f t="shared" ca="1" si="32"/>
        <v/>
      </c>
      <c r="BQ26" s="17" t="str">
        <f t="shared" ca="1" si="32"/>
        <v/>
      </c>
      <c r="BR26" s="17" t="str">
        <f t="shared" ca="1" si="32"/>
        <v/>
      </c>
      <c r="BS26" s="17" t="str">
        <f t="shared" ca="1" si="32"/>
        <v/>
      </c>
    </row>
    <row r="27" spans="8:71">
      <c r="H27" s="30" t="str">
        <f t="shared" ca="1" si="4"/>
        <v>伺服電源開啟</v>
      </c>
      <c r="I27" s="36"/>
      <c r="J27" s="32" t="str">
        <f t="shared" ca="1" si="19"/>
        <v>(command "V" "R" "伺服電源開啟" "N")</v>
      </c>
      <c r="L27" s="33" t="str">
        <f t="shared" ref="L27" si="36">"Q"&amp;TEXT(FLOOR((ROW()-8)/2,1),"00")</f>
        <v>Q09</v>
      </c>
      <c r="M27" s="17">
        <v>20</v>
      </c>
      <c r="N27" s="34" t="str">
        <f t="shared" si="6"/>
        <v>全部選取</v>
      </c>
      <c r="O27" s="35" t="str">
        <f t="shared" si="5"/>
        <v>單排選取</v>
      </c>
      <c r="R27" s="29"/>
      <c r="S27" s="37">
        <v>19</v>
      </c>
      <c r="T27" s="38" t="str">
        <f t="shared" si="12"/>
        <v>2-9</v>
      </c>
      <c r="U27" s="17" t="str">
        <f t="shared" ca="1" si="13"/>
        <v/>
      </c>
      <c r="V27" s="17" t="str">
        <f t="shared" ca="1" si="14"/>
        <v/>
      </c>
      <c r="W27" s="17" t="str">
        <f t="shared" ca="1" si="7"/>
        <v/>
      </c>
      <c r="X27" s="17" t="str">
        <f t="shared" ca="1" si="15"/>
        <v/>
      </c>
      <c r="Y27" s="17" t="str">
        <f t="shared" ca="1" si="15"/>
        <v/>
      </c>
      <c r="Z27" s="17" t="str">
        <f t="shared" ca="1" si="15"/>
        <v/>
      </c>
      <c r="AA27" s="17" t="str">
        <f t="shared" ca="1" si="15"/>
        <v/>
      </c>
      <c r="AB27" s="17" t="str">
        <f t="shared" ca="1" si="15"/>
        <v/>
      </c>
      <c r="AC27" s="17" t="str">
        <f t="shared" ca="1" si="15"/>
        <v/>
      </c>
      <c r="AD27" s="17" t="str">
        <f t="shared" ca="1" si="15"/>
        <v/>
      </c>
      <c r="AE27" s="17" t="str">
        <f t="shared" ca="1" si="15"/>
        <v/>
      </c>
      <c r="AF27" s="17" t="str">
        <f t="shared" ca="1" si="15"/>
        <v/>
      </c>
      <c r="AG27" s="17" t="str">
        <f t="shared" ca="1" si="15"/>
        <v/>
      </c>
      <c r="AH27" s="17" t="str">
        <f t="shared" ca="1" si="15"/>
        <v/>
      </c>
      <c r="AI27" s="17" t="str">
        <f t="shared" ca="1" si="15"/>
        <v/>
      </c>
      <c r="AJ27" s="17" t="str">
        <f t="shared" ca="1" si="15"/>
        <v/>
      </c>
      <c r="AK27" s="17" t="str">
        <f t="shared" ca="1" si="15"/>
        <v/>
      </c>
      <c r="AL27" s="17" t="str">
        <f t="shared" ca="1" si="15"/>
        <v/>
      </c>
      <c r="AM27" s="17" t="str">
        <f t="shared" ca="1" si="15"/>
        <v/>
      </c>
      <c r="AN27" s="17" t="str">
        <f t="shared" ca="1" si="16"/>
        <v/>
      </c>
      <c r="AO27" s="17" t="str">
        <f t="shared" ca="1" si="16"/>
        <v/>
      </c>
      <c r="AP27" s="17" t="str">
        <f t="shared" ca="1" si="16"/>
        <v/>
      </c>
      <c r="AQ27" s="17" t="str">
        <f t="shared" ca="1" si="16"/>
        <v/>
      </c>
      <c r="AR27" s="17" t="str">
        <f t="shared" ca="1" si="16"/>
        <v/>
      </c>
      <c r="AS27" s="17" t="str">
        <f t="shared" ca="1" si="16"/>
        <v/>
      </c>
      <c r="AT27" s="17" t="str">
        <f t="shared" ca="1" si="16"/>
        <v/>
      </c>
      <c r="AU27" s="17" t="str">
        <f t="shared" ca="1" si="16"/>
        <v/>
      </c>
      <c r="AV27" s="17" t="str">
        <f t="shared" ca="1" si="16"/>
        <v/>
      </c>
      <c r="AW27" s="17" t="str">
        <f t="shared" ca="1" si="16"/>
        <v/>
      </c>
      <c r="AX27" s="17" t="str">
        <f t="shared" ca="1" si="16"/>
        <v/>
      </c>
      <c r="AY27" s="17" t="str">
        <f t="shared" ca="1" si="16"/>
        <v/>
      </c>
      <c r="AZ27" s="17" t="str">
        <f t="shared" ca="1" si="16"/>
        <v/>
      </c>
      <c r="BA27" s="17" t="str">
        <f t="shared" ca="1" si="16"/>
        <v/>
      </c>
      <c r="BB27" s="17" t="str">
        <f t="shared" ca="1" si="16"/>
        <v/>
      </c>
      <c r="BC27" s="17" t="str">
        <f t="shared" ca="1" si="16"/>
        <v/>
      </c>
      <c r="BD27" s="17" t="str">
        <f t="shared" ca="1" si="34"/>
        <v/>
      </c>
      <c r="BE27" s="17" t="str">
        <f t="shared" ca="1" si="34"/>
        <v/>
      </c>
      <c r="BF27" s="17" t="str">
        <f t="shared" ca="1" si="34"/>
        <v/>
      </c>
      <c r="BG27" s="17" t="str">
        <f t="shared" ca="1" si="34"/>
        <v/>
      </c>
      <c r="BH27" s="17" t="str">
        <f t="shared" ca="1" si="34"/>
        <v/>
      </c>
      <c r="BI27" s="17" t="str">
        <f t="shared" ca="1" si="34"/>
        <v/>
      </c>
      <c r="BJ27" s="17" t="str">
        <f t="shared" ca="1" si="34"/>
        <v/>
      </c>
      <c r="BK27" s="17" t="str">
        <f t="shared" ca="1" si="34"/>
        <v/>
      </c>
      <c r="BL27" s="17" t="str">
        <f t="shared" ca="1" si="32"/>
        <v/>
      </c>
      <c r="BM27" s="17" t="str">
        <f t="shared" ca="1" si="32"/>
        <v/>
      </c>
      <c r="BN27" s="17" t="str">
        <f t="shared" ca="1" si="32"/>
        <v/>
      </c>
      <c r="BO27" s="17" t="str">
        <f t="shared" ca="1" si="32"/>
        <v/>
      </c>
      <c r="BP27" s="17" t="str">
        <f t="shared" ca="1" si="32"/>
        <v/>
      </c>
      <c r="BQ27" s="17" t="str">
        <f t="shared" ca="1" si="32"/>
        <v/>
      </c>
      <c r="BR27" s="17" t="str">
        <f t="shared" ca="1" si="32"/>
        <v/>
      </c>
      <c r="BS27" s="17" t="str">
        <f t="shared" ca="1" si="32"/>
        <v/>
      </c>
    </row>
    <row r="28" spans="8:71">
      <c r="H28" s="30" t="str">
        <f t="shared" ca="1" si="4"/>
        <v>控制電源開啟</v>
      </c>
      <c r="I28" s="36"/>
      <c r="J28" s="32" t="str">
        <f t="shared" ca="1" si="19"/>
        <v>(command "V" "R" "控制電源開啟" "N")</v>
      </c>
      <c r="L28" s="33" t="str">
        <f t="shared" ref="L28" si="37">"I"&amp;TEXT(FLOOR((ROW()-8)/2,1),"00")</f>
        <v>I10</v>
      </c>
      <c r="M28" s="17">
        <v>21</v>
      </c>
      <c r="N28" s="34" t="str">
        <f t="shared" si="6"/>
        <v>全部選取</v>
      </c>
      <c r="O28" s="35" t="str">
        <f t="shared" si="5"/>
        <v>單排選取</v>
      </c>
      <c r="R28" s="29"/>
      <c r="S28" s="37">
        <v>20</v>
      </c>
      <c r="T28" s="38" t="str">
        <f t="shared" si="12"/>
        <v>2-10</v>
      </c>
      <c r="U28" s="17" t="str">
        <f t="shared" ca="1" si="13"/>
        <v/>
      </c>
      <c r="V28" s="17" t="str">
        <f t="shared" ca="1" si="14"/>
        <v/>
      </c>
      <c r="W28" s="17" t="str">
        <f t="shared" ca="1" si="7"/>
        <v/>
      </c>
      <c r="X28" s="17" t="str">
        <f t="shared" ca="1" si="15"/>
        <v/>
      </c>
      <c r="Y28" s="17" t="str">
        <f t="shared" ca="1" si="15"/>
        <v/>
      </c>
      <c r="Z28" s="17" t="str">
        <f t="shared" ca="1" si="15"/>
        <v/>
      </c>
      <c r="AA28" s="17" t="str">
        <f t="shared" ca="1" si="15"/>
        <v/>
      </c>
      <c r="AB28" s="17" t="str">
        <f t="shared" ca="1" si="15"/>
        <v/>
      </c>
      <c r="AC28" s="17" t="str">
        <f t="shared" ca="1" si="15"/>
        <v/>
      </c>
      <c r="AD28" s="17" t="str">
        <f t="shared" ca="1" si="15"/>
        <v/>
      </c>
      <c r="AE28" s="17" t="str">
        <f t="shared" ca="1" si="15"/>
        <v/>
      </c>
      <c r="AF28" s="17" t="str">
        <f t="shared" ca="1" si="15"/>
        <v/>
      </c>
      <c r="AG28" s="17" t="str">
        <f t="shared" ca="1" si="15"/>
        <v/>
      </c>
      <c r="AH28" s="17" t="str">
        <f t="shared" ca="1" si="15"/>
        <v/>
      </c>
      <c r="AI28" s="17" t="str">
        <f t="shared" ca="1" si="15"/>
        <v/>
      </c>
      <c r="AJ28" s="17" t="str">
        <f t="shared" ca="1" si="15"/>
        <v/>
      </c>
      <c r="AK28" s="17" t="str">
        <f t="shared" ca="1" si="15"/>
        <v/>
      </c>
      <c r="AL28" s="17" t="str">
        <f t="shared" ca="1" si="15"/>
        <v/>
      </c>
      <c r="AM28" s="17" t="str">
        <f t="shared" ca="1" si="15"/>
        <v/>
      </c>
      <c r="AN28" s="17" t="str">
        <f t="shared" ca="1" si="16"/>
        <v/>
      </c>
      <c r="AO28" s="17" t="str">
        <f t="shared" ca="1" si="16"/>
        <v/>
      </c>
      <c r="AP28" s="17" t="str">
        <f t="shared" ca="1" si="16"/>
        <v/>
      </c>
      <c r="AQ28" s="17" t="str">
        <f t="shared" ca="1" si="16"/>
        <v/>
      </c>
      <c r="AR28" s="17" t="str">
        <f t="shared" ca="1" si="16"/>
        <v/>
      </c>
      <c r="AS28" s="17" t="str">
        <f t="shared" ca="1" si="16"/>
        <v/>
      </c>
      <c r="AT28" s="17" t="str">
        <f t="shared" ca="1" si="16"/>
        <v/>
      </c>
      <c r="AU28" s="17" t="str">
        <f t="shared" ca="1" si="16"/>
        <v/>
      </c>
      <c r="AV28" s="17" t="str">
        <f t="shared" ca="1" si="16"/>
        <v/>
      </c>
      <c r="AW28" s="17" t="str">
        <f t="shared" ca="1" si="16"/>
        <v/>
      </c>
      <c r="AX28" s="17" t="str">
        <f t="shared" ca="1" si="16"/>
        <v/>
      </c>
      <c r="AY28" s="17" t="str">
        <f t="shared" ca="1" si="16"/>
        <v/>
      </c>
      <c r="AZ28" s="17" t="str">
        <f t="shared" ca="1" si="16"/>
        <v/>
      </c>
      <c r="BA28" s="17" t="str">
        <f t="shared" ca="1" si="16"/>
        <v/>
      </c>
      <c r="BB28" s="17" t="str">
        <f t="shared" ca="1" si="16"/>
        <v/>
      </c>
      <c r="BC28" s="17" t="str">
        <f t="shared" ca="1" si="16"/>
        <v/>
      </c>
      <c r="BD28" s="17" t="str">
        <f t="shared" ca="1" si="34"/>
        <v/>
      </c>
      <c r="BE28" s="17" t="str">
        <f t="shared" ca="1" si="34"/>
        <v/>
      </c>
      <c r="BF28" s="17" t="str">
        <f t="shared" ca="1" si="34"/>
        <v/>
      </c>
      <c r="BG28" s="17" t="str">
        <f t="shared" ca="1" si="34"/>
        <v/>
      </c>
      <c r="BH28" s="17" t="str">
        <f t="shared" ca="1" si="34"/>
        <v/>
      </c>
      <c r="BI28" s="17" t="str">
        <f t="shared" ca="1" si="34"/>
        <v/>
      </c>
      <c r="BJ28" s="17" t="str">
        <f t="shared" ca="1" si="34"/>
        <v/>
      </c>
      <c r="BK28" s="17" t="str">
        <f t="shared" ca="1" si="34"/>
        <v/>
      </c>
      <c r="BL28" s="17" t="str">
        <f t="shared" ca="1" si="32"/>
        <v/>
      </c>
      <c r="BM28" s="17" t="str">
        <f t="shared" ca="1" si="32"/>
        <v/>
      </c>
      <c r="BN28" s="17" t="str">
        <f t="shared" ca="1" si="32"/>
        <v/>
      </c>
      <c r="BO28" s="17" t="str">
        <f t="shared" ca="1" si="32"/>
        <v/>
      </c>
      <c r="BP28" s="17" t="str">
        <f t="shared" ca="1" si="32"/>
        <v/>
      </c>
      <c r="BQ28" s="17" t="str">
        <f t="shared" ca="1" si="32"/>
        <v/>
      </c>
      <c r="BR28" s="17" t="str">
        <f t="shared" ca="1" si="32"/>
        <v/>
      </c>
      <c r="BS28" s="17" t="str">
        <f t="shared" ca="1" si="32"/>
        <v/>
      </c>
    </row>
    <row r="29" spans="8:71">
      <c r="H29" s="30" t="str">
        <f t="shared" ca="1" si="4"/>
        <v>_</v>
      </c>
      <c r="I29" s="36"/>
      <c r="J29" s="32" t="str">
        <f t="shared" ca="1" si="19"/>
        <v>(command "V" "R" "_" "N")</v>
      </c>
      <c r="L29" s="33" t="str">
        <f t="shared" ref="L29" si="38">"Q"&amp;TEXT(FLOOR((ROW()-8)/2,1),"00")</f>
        <v>Q10</v>
      </c>
      <c r="M29" s="17">
        <v>22</v>
      </c>
      <c r="N29" s="34" t="str">
        <f t="shared" si="6"/>
        <v>全部選取</v>
      </c>
      <c r="O29" s="35" t="str">
        <f t="shared" si="5"/>
        <v>單排選取</v>
      </c>
      <c r="R29" s="29"/>
      <c r="S29" s="37">
        <v>21</v>
      </c>
      <c r="T29" s="38" t="str">
        <f t="shared" si="12"/>
        <v>3-1</v>
      </c>
      <c r="U29" s="17" t="str">
        <f t="shared" ca="1" si="13"/>
        <v>2DPC11I1</v>
      </c>
      <c r="V29" s="17" t="str">
        <f t="shared" ca="1" si="14"/>
        <v>2DNC11I1</v>
      </c>
      <c r="W29" s="17" t="str">
        <f t="shared" ca="1" si="7"/>
        <v>E</v>
      </c>
      <c r="X29" s="17" t="str">
        <f t="shared" ca="1" si="15"/>
        <v>010</v>
      </c>
      <c r="Y29" s="17" t="str">
        <f t="shared" ca="1" si="15"/>
        <v>010</v>
      </c>
      <c r="Z29" s="17" t="str">
        <f t="shared" ca="1" si="15"/>
        <v>010</v>
      </c>
      <c r="AA29" s="17" t="str">
        <f t="shared" ca="1" si="15"/>
        <v>010</v>
      </c>
      <c r="AB29" s="17" t="str">
        <f t="shared" ca="1" si="15"/>
        <v>010</v>
      </c>
      <c r="AC29" s="17" t="str">
        <f t="shared" ca="1" si="15"/>
        <v>010</v>
      </c>
      <c r="AD29" s="17" t="str">
        <f t="shared" ca="1" si="15"/>
        <v>010</v>
      </c>
      <c r="AE29" s="17" t="str">
        <f t="shared" ca="1" si="15"/>
        <v>010</v>
      </c>
      <c r="AF29" s="17" t="str">
        <f t="shared" ca="1" si="15"/>
        <v>010</v>
      </c>
      <c r="AG29" s="17" t="str">
        <f t="shared" ca="1" si="15"/>
        <v>010</v>
      </c>
      <c r="AH29" s="17" t="str">
        <f t="shared" ca="1" si="15"/>
        <v>010</v>
      </c>
      <c r="AI29" s="17" t="str">
        <f t="shared" ca="1" si="15"/>
        <v>010</v>
      </c>
      <c r="AJ29" s="17" t="str">
        <f t="shared" ca="1" si="15"/>
        <v>010</v>
      </c>
      <c r="AK29" s="17" t="str">
        <f t="shared" ca="1" si="15"/>
        <v>010</v>
      </c>
      <c r="AL29" s="17" t="str">
        <f t="shared" ca="1" si="15"/>
        <v>010</v>
      </c>
      <c r="AM29" s="17" t="str">
        <f t="shared" ca="1" si="15"/>
        <v>010</v>
      </c>
      <c r="AN29" s="17" t="str">
        <f t="shared" ca="1" si="16"/>
        <v>放料區_操作側EMO</v>
      </c>
      <c r="AO29" s="17" t="str">
        <f t="shared" ca="1" si="16"/>
        <v>放料區_手/自動切換開關</v>
      </c>
      <c r="AP29" s="17" t="str">
        <f t="shared" ca="1" si="16"/>
        <v>引取鋼輪1_升降氣缸上升檢知</v>
      </c>
      <c r="AQ29" s="17" t="str">
        <f t="shared" ca="1" si="16"/>
        <v>引取鋼輪1_升降氣缸下降檢知</v>
      </c>
      <c r="AR29" s="17" t="str">
        <f t="shared" ca="1" si="16"/>
        <v>引取鋼輪2_升降氣缸上升檢知</v>
      </c>
      <c r="AS29" s="17" t="str">
        <f t="shared" ca="1" si="16"/>
        <v>引取鋼輪2_升降氣缸下降檢知</v>
      </c>
      <c r="AT29" s="17" t="str">
        <f t="shared" ca="1" si="16"/>
        <v>引取鋼輪站_上極限檢知</v>
      </c>
      <c r="AU29" s="17" t="str">
        <f t="shared" ca="1" si="16"/>
        <v>引取鋼輪站_下極限檢知</v>
      </c>
      <c r="AV29" s="17" t="str">
        <f t="shared" ca="1" si="16"/>
        <v>預裁切站_裁切上氣缸上升檢知</v>
      </c>
      <c r="AW29" s="17" t="str">
        <f t="shared" ca="1" si="16"/>
        <v>預裁切站_裁切上氣缸下降檢知</v>
      </c>
      <c r="AX29" s="17" t="str">
        <f t="shared" ca="1" si="16"/>
        <v>預裁切站_裁切下氣缸上升檢知</v>
      </c>
      <c r="AY29" s="17" t="str">
        <f t="shared" ca="1" si="16"/>
        <v>預裁切站_裁切下氣缸下降檢知</v>
      </c>
      <c r="AZ29" s="17" t="str">
        <f t="shared" ca="1" si="16"/>
        <v>預裁切站_前擋板氣缸上升檢知</v>
      </c>
      <c r="BA29" s="17" t="str">
        <f t="shared" ca="1" si="16"/>
        <v>預裁切站_前擋板氣缸下降檢知</v>
      </c>
      <c r="BB29" s="17" t="str">
        <f t="shared" ca="1" si="16"/>
        <v>預裁切站_後擋板氣缸上升檢知</v>
      </c>
      <c r="BC29" s="17" t="str">
        <f t="shared" ca="1" si="16"/>
        <v>預裁切站_後擋板氣缸下降檢知</v>
      </c>
      <c r="BD29" s="17" t="str">
        <f t="shared" ca="1" si="34"/>
        <v>XXX-%?#*</v>
      </c>
      <c r="BE29" s="17" t="str">
        <f t="shared" ca="1" si="34"/>
        <v>XXX-%?#*</v>
      </c>
      <c r="BF29" s="17" t="str">
        <f t="shared" ca="1" si="34"/>
        <v>XXX-%?#*</v>
      </c>
      <c r="BG29" s="17" t="str">
        <f t="shared" ca="1" si="34"/>
        <v>XXX-%?#*</v>
      </c>
      <c r="BH29" s="17" t="str">
        <f t="shared" ca="1" si="34"/>
        <v>XXX-%?#*</v>
      </c>
      <c r="BI29" s="17" t="str">
        <f t="shared" ca="1" si="34"/>
        <v>XXX-%?#*</v>
      </c>
      <c r="BJ29" s="17" t="str">
        <f t="shared" ca="1" si="34"/>
        <v>XXX-%?#*</v>
      </c>
      <c r="BK29" s="17" t="str">
        <f t="shared" ca="1" si="34"/>
        <v>XXX-%?#*</v>
      </c>
      <c r="BL29" s="17" t="str">
        <f t="shared" ca="1" si="32"/>
        <v>XXX-%?#*</v>
      </c>
      <c r="BM29" s="17" t="str">
        <f t="shared" ca="1" si="32"/>
        <v>XXX-%?#*</v>
      </c>
      <c r="BN29" s="17" t="str">
        <f t="shared" ca="1" si="32"/>
        <v>XXX-%?#*</v>
      </c>
      <c r="BO29" s="17" t="str">
        <f t="shared" ca="1" si="32"/>
        <v>XXX-%?#*</v>
      </c>
      <c r="BP29" s="17" t="str">
        <f t="shared" ca="1" si="32"/>
        <v>XXX-%?#*</v>
      </c>
      <c r="BQ29" s="17" t="str">
        <f t="shared" ca="1" si="32"/>
        <v>XXX-%?#*</v>
      </c>
      <c r="BR29" s="17" t="str">
        <f t="shared" ca="1" si="32"/>
        <v>XXX-%?#*</v>
      </c>
      <c r="BS29" s="17" t="str">
        <f t="shared" ca="1" si="32"/>
        <v>XXX-%?#*</v>
      </c>
    </row>
    <row r="30" spans="8:71">
      <c r="H30" s="30" t="str">
        <f t="shared" ca="1" si="4"/>
        <v>_</v>
      </c>
      <c r="I30" s="36"/>
      <c r="J30" s="32" t="str">
        <f t="shared" ca="1" si="19"/>
        <v>(command "V" "R" "_" "N")</v>
      </c>
      <c r="L30" s="33" t="str">
        <f t="shared" ref="L30" si="39">"I"&amp;TEXT(FLOOR((ROW()-8)/2,1),"00")</f>
        <v>I11</v>
      </c>
      <c r="M30" s="17">
        <v>23</v>
      </c>
      <c r="N30" s="34" t="str">
        <f t="shared" si="6"/>
        <v>全部選取</v>
      </c>
      <c r="O30" s="35" t="str">
        <f t="shared" si="5"/>
        <v>單排選取</v>
      </c>
      <c r="R30" s="29"/>
      <c r="S30" s="37">
        <v>22</v>
      </c>
      <c r="T30" s="38" t="str">
        <f t="shared" si="12"/>
        <v>3-2</v>
      </c>
      <c r="U30" s="17" t="str">
        <f t="shared" ca="1" si="13"/>
        <v>2DPC11I1</v>
      </c>
      <c r="V30" s="17" t="str">
        <f t="shared" ca="1" si="14"/>
        <v>2DNC11I1</v>
      </c>
      <c r="W30" s="17" t="str">
        <f t="shared" ca="1" si="7"/>
        <v>E</v>
      </c>
      <c r="X30" s="17" t="str">
        <f t="shared" ca="1" si="15"/>
        <v>011</v>
      </c>
      <c r="Y30" s="17" t="str">
        <f t="shared" ca="1" si="15"/>
        <v>011</v>
      </c>
      <c r="Z30" s="17" t="str">
        <f t="shared" ca="1" si="15"/>
        <v>011</v>
      </c>
      <c r="AA30" s="17" t="str">
        <f t="shared" ca="1" si="15"/>
        <v>011</v>
      </c>
      <c r="AB30" s="17" t="str">
        <f t="shared" ca="1" si="15"/>
        <v>011</v>
      </c>
      <c r="AC30" s="17" t="str">
        <f t="shared" ca="1" si="15"/>
        <v>011</v>
      </c>
      <c r="AD30" s="17" t="str">
        <f t="shared" ca="1" si="15"/>
        <v>011</v>
      </c>
      <c r="AE30" s="17" t="str">
        <f t="shared" ca="1" si="15"/>
        <v>011</v>
      </c>
      <c r="AF30" s="17" t="str">
        <f t="shared" ca="1" si="15"/>
        <v>011</v>
      </c>
      <c r="AG30" s="17" t="str">
        <f t="shared" ca="1" si="15"/>
        <v>011</v>
      </c>
      <c r="AH30" s="17" t="str">
        <f t="shared" ref="AH30:AM30" ca="1" si="40">INDIRECT("批量電路圖!"&amp;ADDRESS(MOD(COLUMN()-24,16)+5+(ROW()-9)*16,FLOOR(MOD((COLUMN()-24)/16,10),1)+6))</f>
        <v>011</v>
      </c>
      <c r="AI30" s="17" t="str">
        <f t="shared" ca="1" si="40"/>
        <v>011</v>
      </c>
      <c r="AJ30" s="17" t="str">
        <f t="shared" ca="1" si="40"/>
        <v>011</v>
      </c>
      <c r="AK30" s="17" t="str">
        <f t="shared" ca="1" si="40"/>
        <v>011</v>
      </c>
      <c r="AL30" s="17" t="str">
        <f t="shared" ca="1" si="40"/>
        <v>011</v>
      </c>
      <c r="AM30" s="17" t="str">
        <f t="shared" ca="1" si="40"/>
        <v>011</v>
      </c>
      <c r="AN30" s="17" t="str">
        <f t="shared" ca="1" si="16"/>
        <v>預裁切站_操作側EMO</v>
      </c>
      <c r="AO30" s="17" t="str">
        <f t="shared" ca="1" si="16"/>
        <v>預裁切站_維修側EMO</v>
      </c>
      <c r="AP30" s="17" t="str">
        <f t="shared" ca="1" si="16"/>
        <v>預裁切站_操作側治具0度檢知</v>
      </c>
      <c r="AQ30" s="17" t="str">
        <f t="shared" ca="1" si="16"/>
        <v>預裁切站_操作側治具22.5度檢知</v>
      </c>
      <c r="AR30" s="17" t="str">
        <f t="shared" ca="1" si="16"/>
        <v>預裁切站_操作側治具30度檢知</v>
      </c>
      <c r="AS30" s="17" t="str">
        <f t="shared" ca="1" si="16"/>
        <v>預裁切站_操作側治具45度檢知</v>
      </c>
      <c r="AT30" s="17" t="str">
        <f t="shared" ca="1" si="16"/>
        <v>預裁切站_操作側治具60度檢知</v>
      </c>
      <c r="AU30" s="17" t="str">
        <f t="shared" ca="1" si="16"/>
        <v>預裁切站_操作側治具62.5度檢知</v>
      </c>
      <c r="AV30" s="17" t="str">
        <f t="shared" ca="1" si="16"/>
        <v>預裁切站_維修側治具0度檢知</v>
      </c>
      <c r="AW30" s="17" t="str">
        <f t="shared" ca="1" si="16"/>
        <v>預裁切站_維修側治具22.5度檢知</v>
      </c>
      <c r="AX30" s="17" t="str">
        <f t="shared" ca="1" si="16"/>
        <v>預裁切站_維修側治具30度檢知</v>
      </c>
      <c r="AY30" s="17" t="str">
        <f t="shared" ca="1" si="16"/>
        <v>預裁切站_維修側治具45度檢知</v>
      </c>
      <c r="AZ30" s="17" t="str">
        <f t="shared" ca="1" si="16"/>
        <v>預裁切站_維修側治具60度檢知</v>
      </c>
      <c r="BA30" s="17" t="str">
        <f t="shared" ca="1" si="16"/>
        <v>預裁切站_維修側治具62.5度檢知</v>
      </c>
      <c r="BB30" s="17" t="str">
        <f t="shared" ca="1" si="16"/>
        <v>_</v>
      </c>
      <c r="BC30" s="17" t="str">
        <f t="shared" ca="1" si="16"/>
        <v>_</v>
      </c>
      <c r="BD30" s="17" t="str">
        <f t="shared" ca="1" si="34"/>
        <v>XXX-%?#*</v>
      </c>
      <c r="BE30" s="17" t="str">
        <f t="shared" ca="1" si="34"/>
        <v>XXX-%?#*</v>
      </c>
      <c r="BF30" s="17" t="str">
        <f t="shared" ca="1" si="34"/>
        <v>XXX-%?#*</v>
      </c>
      <c r="BG30" s="17" t="str">
        <f t="shared" ca="1" si="34"/>
        <v>XXX-%?#*</v>
      </c>
      <c r="BH30" s="17" t="str">
        <f t="shared" ca="1" si="34"/>
        <v>XXX-%?#*</v>
      </c>
      <c r="BI30" s="17" t="str">
        <f t="shared" ca="1" si="34"/>
        <v>XXX-%?#*</v>
      </c>
      <c r="BJ30" s="17" t="str">
        <f t="shared" ca="1" si="34"/>
        <v>XXX-%?#*</v>
      </c>
      <c r="BK30" s="17" t="str">
        <f t="shared" ca="1" si="34"/>
        <v>XXX-%?#*</v>
      </c>
      <c r="BL30" s="17" t="str">
        <f t="shared" ca="1" si="32"/>
        <v>XXX-%?#*</v>
      </c>
      <c r="BM30" s="17" t="str">
        <f t="shared" ca="1" si="32"/>
        <v>XXX-%?#*</v>
      </c>
      <c r="BN30" s="17" t="str">
        <f t="shared" ca="1" si="32"/>
        <v>XXX-%?#*</v>
      </c>
      <c r="BO30" s="17" t="str">
        <f t="shared" ca="1" si="32"/>
        <v>XXX-%?#*</v>
      </c>
      <c r="BP30" s="17" t="str">
        <f t="shared" ca="1" si="32"/>
        <v>XXX-%?#*</v>
      </c>
      <c r="BQ30" s="17" t="str">
        <f t="shared" ca="1" si="32"/>
        <v>XXX-%?#*</v>
      </c>
      <c r="BR30" s="17" t="str">
        <f t="shared" ca="1" si="32"/>
        <v>[無使用]</v>
      </c>
      <c r="BS30" s="17" t="str">
        <f t="shared" ca="1" si="32"/>
        <v>[無使用]</v>
      </c>
    </row>
    <row r="31" spans="8:71">
      <c r="H31" s="30" t="str">
        <f t="shared" ca="1" si="4"/>
        <v>_</v>
      </c>
      <c r="I31" s="36"/>
      <c r="J31" s="32" t="str">
        <f t="shared" ca="1" si="19"/>
        <v>(command "V" "R" "_" "N")</v>
      </c>
      <c r="L31" s="33" t="str">
        <f t="shared" ref="L31" si="41">"Q"&amp;TEXT(FLOOR((ROW()-8)/2,1),"00")</f>
        <v>Q11</v>
      </c>
      <c r="M31" s="17">
        <v>24</v>
      </c>
      <c r="N31" s="34" t="str">
        <f t="shared" si="6"/>
        <v>全部選取</v>
      </c>
      <c r="O31" s="35" t="str">
        <f t="shared" si="5"/>
        <v>單排選取</v>
      </c>
      <c r="R31" s="29"/>
      <c r="S31" s="37">
        <v>23</v>
      </c>
      <c r="T31" s="38" t="str">
        <f t="shared" si="12"/>
        <v>3-3</v>
      </c>
      <c r="U31" s="17" t="str">
        <f t="shared" ca="1" si="13"/>
        <v>2DPC11I1</v>
      </c>
      <c r="V31" s="17" t="str">
        <f t="shared" ca="1" si="14"/>
        <v>2DNC11I1</v>
      </c>
      <c r="W31" s="17" t="str">
        <f t="shared" ca="1" si="7"/>
        <v>E</v>
      </c>
      <c r="X31" s="17" t="str">
        <f t="shared" ref="X31:AM46" ca="1" si="42">INDIRECT("批量電路圖!"&amp;ADDRESS(MOD(COLUMN()-24,16)+5+(ROW()-9)*16,FLOOR(MOD((COLUMN()-24)/16,10),1)+6))</f>
        <v>012</v>
      </c>
      <c r="Y31" s="17" t="str">
        <f t="shared" ca="1" si="42"/>
        <v>012</v>
      </c>
      <c r="Z31" s="17" t="str">
        <f t="shared" ca="1" si="42"/>
        <v>012</v>
      </c>
      <c r="AA31" s="17" t="str">
        <f t="shared" ca="1" si="42"/>
        <v>012</v>
      </c>
      <c r="AB31" s="17" t="str">
        <f t="shared" ca="1" si="42"/>
        <v>012</v>
      </c>
      <c r="AC31" s="17" t="str">
        <f t="shared" ca="1" si="42"/>
        <v>012</v>
      </c>
      <c r="AD31" s="17" t="str">
        <f t="shared" ca="1" si="42"/>
        <v>012</v>
      </c>
      <c r="AE31" s="17" t="str">
        <f t="shared" ca="1" si="42"/>
        <v>012</v>
      </c>
      <c r="AF31" s="17" t="str">
        <f t="shared" ca="1" si="42"/>
        <v>012</v>
      </c>
      <c r="AG31" s="17" t="str">
        <f t="shared" ca="1" si="42"/>
        <v>012</v>
      </c>
      <c r="AH31" s="17" t="str">
        <f t="shared" ca="1" si="42"/>
        <v>012</v>
      </c>
      <c r="AI31" s="17" t="str">
        <f t="shared" ca="1" si="42"/>
        <v>012</v>
      </c>
      <c r="AJ31" s="17" t="str">
        <f t="shared" ca="1" si="42"/>
        <v>012</v>
      </c>
      <c r="AK31" s="17" t="str">
        <f t="shared" ca="1" si="42"/>
        <v>012</v>
      </c>
      <c r="AL31" s="17" t="str">
        <f t="shared" ca="1" si="42"/>
        <v>012</v>
      </c>
      <c r="AM31" s="17" t="str">
        <f t="shared" ca="1" si="42"/>
        <v>012</v>
      </c>
      <c r="AN31" s="17" t="str">
        <f t="shared" ca="1" si="16"/>
        <v>預裁切出料站_裁切出料前升降氣缸上升檢知</v>
      </c>
      <c r="AO31" s="17" t="str">
        <f t="shared" ca="1" si="16"/>
        <v>預裁切出料站_裁切出料前升降氣缸下降檢知</v>
      </c>
      <c r="AP31" s="17" t="str">
        <f t="shared" ca="1" si="16"/>
        <v>預裁切出料站_裁切出料後升降氣缸上升檢知</v>
      </c>
      <c r="AQ31" s="17" t="str">
        <f t="shared" ca="1" si="16"/>
        <v>預裁切出料站_裁切出料後升降氣缸下降檢知</v>
      </c>
      <c r="AR31" s="17" t="str">
        <f t="shared" ca="1" si="16"/>
        <v>_</v>
      </c>
      <c r="AS31" s="17" t="str">
        <f t="shared" ca="1" si="16"/>
        <v>_</v>
      </c>
      <c r="AT31" s="17" t="str">
        <f t="shared" ca="1" si="16"/>
        <v>_</v>
      </c>
      <c r="AU31" s="17" t="str">
        <f t="shared" ca="1" si="16"/>
        <v>_</v>
      </c>
      <c r="AV31" s="17" t="str">
        <f t="shared" ca="1" si="16"/>
        <v>預裁切對位站_治具0度檢知</v>
      </c>
      <c r="AW31" s="17" t="str">
        <f t="shared" ca="1" si="16"/>
        <v>預裁切對位站_治具22.5度檢知</v>
      </c>
      <c r="AX31" s="17" t="str">
        <f t="shared" ca="1" si="16"/>
        <v>預裁切對位站_治具30度檢知</v>
      </c>
      <c r="AY31" s="17" t="str">
        <f t="shared" ca="1" si="16"/>
        <v>預裁切對位站_治具45度檢知</v>
      </c>
      <c r="AZ31" s="17" t="str">
        <f t="shared" ca="1" si="16"/>
        <v>預裁切對位站_治具60度檢知</v>
      </c>
      <c r="BA31" s="17" t="str">
        <f t="shared" ca="1" si="16"/>
        <v>預裁切對位站_治具62.5度檢知</v>
      </c>
      <c r="BB31" s="17" t="str">
        <f t="shared" ca="1" si="16"/>
        <v>_</v>
      </c>
      <c r="BC31" s="17" t="str">
        <f t="shared" ca="1" si="16"/>
        <v>_</v>
      </c>
      <c r="BD31" s="17" t="str">
        <f t="shared" ca="1" si="34"/>
        <v>XXX-%?#*</v>
      </c>
      <c r="BE31" s="17" t="str">
        <f t="shared" ca="1" si="34"/>
        <v>XXX-%?#*</v>
      </c>
      <c r="BF31" s="17" t="str">
        <f t="shared" ca="1" si="34"/>
        <v>XXX-%?#*</v>
      </c>
      <c r="BG31" s="17" t="str">
        <f t="shared" ca="1" si="34"/>
        <v>XXX-%?#*</v>
      </c>
      <c r="BH31" s="17" t="str">
        <f t="shared" ca="1" si="34"/>
        <v>[無使用]</v>
      </c>
      <c r="BI31" s="17" t="str">
        <f t="shared" ca="1" si="34"/>
        <v>[無使用]</v>
      </c>
      <c r="BJ31" s="17" t="str">
        <f t="shared" ca="1" si="34"/>
        <v>[無使用]</v>
      </c>
      <c r="BK31" s="17" t="str">
        <f t="shared" ca="1" si="34"/>
        <v>[無使用]</v>
      </c>
      <c r="BL31" s="17" t="str">
        <f t="shared" ca="1" si="32"/>
        <v>XXX-%?#*</v>
      </c>
      <c r="BM31" s="17" t="str">
        <f t="shared" ca="1" si="32"/>
        <v>XXX-%?#*</v>
      </c>
      <c r="BN31" s="17" t="str">
        <f t="shared" ca="1" si="32"/>
        <v>XXX-%?#*</v>
      </c>
      <c r="BO31" s="17" t="str">
        <f t="shared" ca="1" si="32"/>
        <v>XXX-%?#*</v>
      </c>
      <c r="BP31" s="17" t="str">
        <f t="shared" ca="1" si="32"/>
        <v>XXX-%?#*</v>
      </c>
      <c r="BQ31" s="17" t="str">
        <f t="shared" ca="1" si="32"/>
        <v>XXX-%?#*</v>
      </c>
      <c r="BR31" s="17" t="str">
        <f t="shared" ca="1" si="32"/>
        <v>[無使用]</v>
      </c>
      <c r="BS31" s="17" t="str">
        <f t="shared" ca="1" si="32"/>
        <v>[無使用]</v>
      </c>
    </row>
    <row r="32" spans="8:71">
      <c r="H32" s="30" t="str">
        <f t="shared" ca="1" si="4"/>
        <v>_</v>
      </c>
      <c r="I32" s="36"/>
      <c r="J32" s="32" t="str">
        <f t="shared" ca="1" si="19"/>
        <v>(command "V" "R" "_" "N")</v>
      </c>
      <c r="L32" s="40"/>
      <c r="M32" s="34"/>
      <c r="N32" s="35"/>
      <c r="R32" s="29"/>
      <c r="S32" s="37">
        <v>24</v>
      </c>
      <c r="T32" s="38" t="str">
        <f t="shared" si="12"/>
        <v>3-4</v>
      </c>
      <c r="U32" s="17" t="str">
        <f t="shared" ca="1" si="13"/>
        <v>2DPC11I1</v>
      </c>
      <c r="V32" s="17" t="str">
        <f t="shared" ca="1" si="14"/>
        <v>2DNC11I1</v>
      </c>
      <c r="W32" s="17" t="str">
        <f t="shared" ca="1" si="7"/>
        <v>E</v>
      </c>
      <c r="X32" s="17" t="str">
        <f t="shared" ca="1" si="42"/>
        <v>013</v>
      </c>
      <c r="Y32" s="17" t="str">
        <f t="shared" ca="1" si="42"/>
        <v>013</v>
      </c>
      <c r="Z32" s="17" t="str">
        <f t="shared" ca="1" si="42"/>
        <v>013</v>
      </c>
      <c r="AA32" s="17" t="str">
        <f t="shared" ca="1" si="42"/>
        <v>013</v>
      </c>
      <c r="AB32" s="17" t="str">
        <f t="shared" ca="1" si="42"/>
        <v>013</v>
      </c>
      <c r="AC32" s="17" t="str">
        <f t="shared" ca="1" si="42"/>
        <v>013</v>
      </c>
      <c r="AD32" s="17" t="str">
        <f t="shared" ca="1" si="42"/>
        <v>013</v>
      </c>
      <c r="AE32" s="17" t="str">
        <f t="shared" ca="1" si="42"/>
        <v>013</v>
      </c>
      <c r="AF32" s="17" t="str">
        <f t="shared" ca="1" si="42"/>
        <v>013</v>
      </c>
      <c r="AG32" s="17" t="str">
        <f t="shared" ca="1" si="42"/>
        <v>013</v>
      </c>
      <c r="AH32" s="17" t="str">
        <f t="shared" ca="1" si="42"/>
        <v>013</v>
      </c>
      <c r="AI32" s="17" t="str">
        <f t="shared" ca="1" si="42"/>
        <v>013</v>
      </c>
      <c r="AJ32" s="17" t="str">
        <f t="shared" ca="1" si="42"/>
        <v>013</v>
      </c>
      <c r="AK32" s="17" t="str">
        <f t="shared" ca="1" si="42"/>
        <v>013</v>
      </c>
      <c r="AL32" s="17" t="str">
        <f t="shared" ca="1" si="42"/>
        <v>013</v>
      </c>
      <c r="AM32" s="17" t="str">
        <f t="shared" ca="1" si="42"/>
        <v>013</v>
      </c>
      <c r="AN32" s="17" t="str">
        <f t="shared" ca="1" si="16"/>
        <v>預裁切對位站_左CCD輔助對位升降氣缸上升檢知</v>
      </c>
      <c r="AO32" s="17" t="str">
        <f t="shared" ca="1" si="16"/>
        <v>預裁切對位站_左CCD輔助對位升降氣缸下降檢知</v>
      </c>
      <c r="AP32" s="17" t="str">
        <f t="shared" ca="1" si="16"/>
        <v>預裁切對位站_右CCD輔助對位升降氣缸上升檢知</v>
      </c>
      <c r="AQ32" s="17" t="str">
        <f t="shared" ca="1" si="16"/>
        <v>預裁切對位站_右CCD輔助對位升降氣缸下降檢知</v>
      </c>
      <c r="AR32" s="17" t="str">
        <f t="shared" ca="1" si="16"/>
        <v>_</v>
      </c>
      <c r="AS32" s="17" t="str">
        <f t="shared" ca="1" si="16"/>
        <v>_</v>
      </c>
      <c r="AT32" s="17" t="str">
        <f t="shared" ca="1" si="16"/>
        <v>裁切入料站_維修側EMO</v>
      </c>
      <c r="AU32" s="17" t="str">
        <f t="shared" ca="1" si="16"/>
        <v>_</v>
      </c>
      <c r="AV32" s="17" t="str">
        <f t="shared" ca="1" si="16"/>
        <v>裁切入料站_升降氣缸上升檢知</v>
      </c>
      <c r="AW32" s="17" t="str">
        <f t="shared" ca="1" si="16"/>
        <v>裁切入料站_升降氣缸下降檢知</v>
      </c>
      <c r="AX32" s="17" t="str">
        <f t="shared" ca="1" si="16"/>
        <v>裁切入料站_治具0度檢知</v>
      </c>
      <c r="AY32" s="17" t="str">
        <f t="shared" ca="1" si="16"/>
        <v>裁切入料站_治具22.5度檢知</v>
      </c>
      <c r="AZ32" s="17" t="str">
        <f t="shared" ca="1" si="16"/>
        <v>裁切入料站_治具30度檢知</v>
      </c>
      <c r="BA32" s="17" t="str">
        <f t="shared" ca="1" si="16"/>
        <v>裁切入料站_治具45度檢知</v>
      </c>
      <c r="BB32" s="17" t="str">
        <f t="shared" ca="1" si="16"/>
        <v>裁切入料站_治具60度檢知</v>
      </c>
      <c r="BC32" s="17" t="str">
        <f t="shared" ca="1" si="16"/>
        <v>裁切入料站_治具62.5度檢知</v>
      </c>
      <c r="BD32" s="17" t="str">
        <f t="shared" ca="1" si="34"/>
        <v>XXX-%?#*</v>
      </c>
      <c r="BE32" s="17" t="str">
        <f t="shared" ca="1" si="34"/>
        <v>XXX-%?#*</v>
      </c>
      <c r="BF32" s="17" t="str">
        <f t="shared" ca="1" si="34"/>
        <v>XXX-%?#*</v>
      </c>
      <c r="BG32" s="17" t="str">
        <f t="shared" ca="1" si="34"/>
        <v>XXX-%?#*</v>
      </c>
      <c r="BH32" s="17" t="str">
        <f t="shared" ca="1" si="34"/>
        <v>[無使用]</v>
      </c>
      <c r="BI32" s="17" t="str">
        <f t="shared" ca="1" si="34"/>
        <v>[無使用]</v>
      </c>
      <c r="BJ32" s="17" t="str">
        <f t="shared" ca="1" si="34"/>
        <v>XXX-%?#*</v>
      </c>
      <c r="BK32" s="17" t="str">
        <f t="shared" ca="1" si="34"/>
        <v>[無使用]</v>
      </c>
      <c r="BL32" s="17" t="str">
        <f t="shared" ca="1" si="32"/>
        <v>XXX-%?#*</v>
      </c>
      <c r="BM32" s="17" t="str">
        <f t="shared" ca="1" si="32"/>
        <v>XXX-%?#*</v>
      </c>
      <c r="BN32" s="17" t="str">
        <f t="shared" ca="1" si="32"/>
        <v>XXX-%?#*</v>
      </c>
      <c r="BO32" s="17" t="str">
        <f t="shared" ca="1" si="32"/>
        <v>XXX-%?#*</v>
      </c>
      <c r="BP32" s="17" t="str">
        <f t="shared" ca="1" si="32"/>
        <v>XXX-%?#*</v>
      </c>
      <c r="BQ32" s="17" t="str">
        <f t="shared" ca="1" si="32"/>
        <v>XXX-%?#*</v>
      </c>
      <c r="BR32" s="17" t="str">
        <f t="shared" ca="1" si="32"/>
        <v>XXX-%?#*</v>
      </c>
      <c r="BS32" s="17" t="str">
        <f t="shared" ca="1" si="32"/>
        <v>XXX-%?#*</v>
      </c>
    </row>
    <row r="33" spans="8:71">
      <c r="H33" s="30" t="str">
        <f t="shared" ca="1" si="4"/>
        <v>_</v>
      </c>
      <c r="I33" s="36"/>
      <c r="J33" s="32" t="str">
        <f t="shared" ca="1" si="19"/>
        <v>(command "V" "R" "_" "N")</v>
      </c>
      <c r="M33" s="29"/>
      <c r="R33" s="29"/>
      <c r="S33" s="37">
        <v>25</v>
      </c>
      <c r="T33" s="38" t="str">
        <f t="shared" si="12"/>
        <v>3-5</v>
      </c>
      <c r="U33" s="17" t="str">
        <f t="shared" ca="1" si="13"/>
        <v>2DPC11I1</v>
      </c>
      <c r="V33" s="17" t="str">
        <f t="shared" ca="1" si="14"/>
        <v>2DNC11I1</v>
      </c>
      <c r="W33" s="17" t="str">
        <f t="shared" ca="1" si="7"/>
        <v>E</v>
      </c>
      <c r="X33" s="17" t="str">
        <f t="shared" ca="1" si="42"/>
        <v>014</v>
      </c>
      <c r="Y33" s="17" t="str">
        <f t="shared" ca="1" si="42"/>
        <v>014</v>
      </c>
      <c r="Z33" s="17" t="str">
        <f t="shared" ca="1" si="42"/>
        <v>014</v>
      </c>
      <c r="AA33" s="17" t="str">
        <f t="shared" ca="1" si="42"/>
        <v>014</v>
      </c>
      <c r="AB33" s="17" t="str">
        <f t="shared" ca="1" si="42"/>
        <v>014</v>
      </c>
      <c r="AC33" s="17" t="str">
        <f t="shared" ca="1" si="42"/>
        <v>014</v>
      </c>
      <c r="AD33" s="17" t="str">
        <f t="shared" ca="1" si="42"/>
        <v>014</v>
      </c>
      <c r="AE33" s="17" t="str">
        <f t="shared" ca="1" si="42"/>
        <v>014</v>
      </c>
      <c r="AF33" s="17" t="str">
        <f t="shared" ca="1" si="42"/>
        <v>014</v>
      </c>
      <c r="AG33" s="17" t="str">
        <f t="shared" ca="1" si="42"/>
        <v>014</v>
      </c>
      <c r="AH33" s="17" t="str">
        <f t="shared" ca="1" si="42"/>
        <v>014</v>
      </c>
      <c r="AI33" s="17" t="str">
        <f t="shared" ca="1" si="42"/>
        <v>014</v>
      </c>
      <c r="AJ33" s="17" t="str">
        <f t="shared" ca="1" si="42"/>
        <v>014</v>
      </c>
      <c r="AK33" s="17" t="str">
        <f t="shared" ca="1" si="42"/>
        <v>014</v>
      </c>
      <c r="AL33" s="17" t="str">
        <f t="shared" ca="1" si="42"/>
        <v>014</v>
      </c>
      <c r="AM33" s="17" t="str">
        <f t="shared" ca="1" si="42"/>
        <v>014</v>
      </c>
      <c r="AN33" s="17" t="str">
        <f t="shared" ca="1" si="16"/>
        <v>裁切站_操作側裁切氣缸上升檢知</v>
      </c>
      <c r="AO33" s="17" t="str">
        <f t="shared" ca="1" si="16"/>
        <v>裁切站_操作側裁切氣缸下降檢知</v>
      </c>
      <c r="AP33" s="17" t="str">
        <f t="shared" ca="1" si="16"/>
        <v>裁切站_維修側裁切氣缸上升檢知</v>
      </c>
      <c r="AQ33" s="17" t="str">
        <f t="shared" ca="1" si="16"/>
        <v>裁切站_維修側裁切氣缸下降檢知</v>
      </c>
      <c r="AR33" s="17" t="str">
        <f t="shared" ca="1" si="16"/>
        <v>裁切站_Stage前升降氣缸上升檢知</v>
      </c>
      <c r="AS33" s="17" t="str">
        <f t="shared" ca="1" si="16"/>
        <v>裁切站_Stage前升降氣缸下降檢知</v>
      </c>
      <c r="AT33" s="17" t="str">
        <f t="shared" ca="1" si="16"/>
        <v>裁切站_Stage後升降氣缸上升檢知</v>
      </c>
      <c r="AU33" s="17" t="str">
        <f t="shared" ca="1" si="16"/>
        <v>裁切站_Stage後升降氣缸下降檢知</v>
      </c>
      <c r="AV33" s="17" t="str">
        <f t="shared" ca="1" si="16"/>
        <v>裁切站_Stage維修氣缸前進檢知</v>
      </c>
      <c r="AW33" s="17" t="str">
        <f t="shared" ca="1" si="16"/>
        <v>裁切站_Stage維修氣缸後退檢知</v>
      </c>
      <c r="AX33" s="17" t="str">
        <f t="shared" ca="1" si="16"/>
        <v>_</v>
      </c>
      <c r="AY33" s="17" t="str">
        <f t="shared" ca="1" si="16"/>
        <v>裁切站_EMO</v>
      </c>
      <c r="AZ33" s="17" t="str">
        <f t="shared" ca="1" si="16"/>
        <v>_</v>
      </c>
      <c r="BA33" s="17" t="str">
        <f t="shared" ca="1" si="16"/>
        <v>_</v>
      </c>
      <c r="BB33" s="17" t="str">
        <f t="shared" ca="1" si="16"/>
        <v>_</v>
      </c>
      <c r="BC33" s="17" t="str">
        <f t="shared" ca="1" si="16"/>
        <v>_</v>
      </c>
      <c r="BD33" s="17" t="str">
        <f t="shared" ca="1" si="34"/>
        <v>XXX-%?#*</v>
      </c>
      <c r="BE33" s="17" t="str">
        <f t="shared" ca="1" si="34"/>
        <v>XXX-%?#*</v>
      </c>
      <c r="BF33" s="17" t="str">
        <f t="shared" ca="1" si="34"/>
        <v>XXX-%?#*</v>
      </c>
      <c r="BG33" s="17" t="str">
        <f t="shared" ca="1" si="34"/>
        <v>XXX-%?#*</v>
      </c>
      <c r="BH33" s="17" t="str">
        <f t="shared" ca="1" si="34"/>
        <v>XXX-%?#*</v>
      </c>
      <c r="BI33" s="17" t="str">
        <f t="shared" ca="1" si="34"/>
        <v>XXX-%?#*</v>
      </c>
      <c r="BJ33" s="17" t="str">
        <f t="shared" ca="1" si="34"/>
        <v>XXX-%?#*</v>
      </c>
      <c r="BK33" s="17" t="str">
        <f t="shared" ca="1" si="34"/>
        <v>XXX-%?#*</v>
      </c>
      <c r="BL33" s="17" t="str">
        <f t="shared" ca="1" si="32"/>
        <v>XXX-%?#*</v>
      </c>
      <c r="BM33" s="17" t="str">
        <f t="shared" ca="1" si="32"/>
        <v>XXX-%?#*</v>
      </c>
      <c r="BN33" s="17" t="str">
        <f t="shared" ca="1" si="32"/>
        <v>[無使用]</v>
      </c>
      <c r="BO33" s="17" t="str">
        <f t="shared" ca="1" si="32"/>
        <v>XXX-%?#*</v>
      </c>
      <c r="BP33" s="17" t="str">
        <f t="shared" ca="1" si="32"/>
        <v>[無使用]</v>
      </c>
      <c r="BQ33" s="17" t="str">
        <f t="shared" ca="1" si="32"/>
        <v>[無使用]</v>
      </c>
      <c r="BR33" s="17" t="str">
        <f t="shared" ca="1" si="32"/>
        <v>[無使用]</v>
      </c>
      <c r="BS33" s="17" t="str">
        <f t="shared" ca="1" si="32"/>
        <v>[無使用]</v>
      </c>
    </row>
    <row r="34" spans="8:71">
      <c r="H34" s="30" t="str">
        <f t="shared" ca="1" si="4"/>
        <v>_</v>
      </c>
      <c r="I34" s="36"/>
      <c r="J34" s="32" t="str">
        <f t="shared" ca="1" si="19"/>
        <v>(command "V" "R" "_" "N")</v>
      </c>
      <c r="M34" s="29"/>
      <c r="R34" s="29"/>
      <c r="S34" s="37">
        <v>26</v>
      </c>
      <c r="T34" s="38" t="str">
        <f t="shared" si="12"/>
        <v>3-6</v>
      </c>
      <c r="U34" s="17" t="str">
        <f t="shared" ca="1" si="13"/>
        <v>2DPC11I1</v>
      </c>
      <c r="V34" s="17" t="str">
        <f t="shared" ca="1" si="14"/>
        <v>2DNC11I1</v>
      </c>
      <c r="W34" s="17" t="str">
        <f t="shared" ca="1" si="7"/>
        <v>E</v>
      </c>
      <c r="X34" s="17" t="str">
        <f t="shared" ca="1" si="42"/>
        <v>015</v>
      </c>
      <c r="Y34" s="17" t="str">
        <f t="shared" ca="1" si="42"/>
        <v>015</v>
      </c>
      <c r="Z34" s="17" t="str">
        <f t="shared" ca="1" si="42"/>
        <v>015</v>
      </c>
      <c r="AA34" s="17" t="str">
        <f t="shared" ca="1" si="42"/>
        <v>015</v>
      </c>
      <c r="AB34" s="17" t="str">
        <f t="shared" ca="1" si="42"/>
        <v>015</v>
      </c>
      <c r="AC34" s="17" t="str">
        <f t="shared" ca="1" si="42"/>
        <v>015</v>
      </c>
      <c r="AD34" s="17" t="str">
        <f t="shared" ca="1" si="42"/>
        <v>015</v>
      </c>
      <c r="AE34" s="17" t="str">
        <f t="shared" ca="1" si="42"/>
        <v>015</v>
      </c>
      <c r="AF34" s="17" t="str">
        <f t="shared" ca="1" si="42"/>
        <v>015</v>
      </c>
      <c r="AG34" s="17" t="str">
        <f t="shared" ca="1" si="42"/>
        <v>015</v>
      </c>
      <c r="AH34" s="17" t="str">
        <f t="shared" ca="1" si="42"/>
        <v>015</v>
      </c>
      <c r="AI34" s="17" t="str">
        <f t="shared" ca="1" si="42"/>
        <v>015</v>
      </c>
      <c r="AJ34" s="17" t="str">
        <f t="shared" ca="1" si="42"/>
        <v>015</v>
      </c>
      <c r="AK34" s="17" t="str">
        <f t="shared" ca="1" si="42"/>
        <v>015</v>
      </c>
      <c r="AL34" s="17" t="str">
        <f t="shared" ca="1" si="42"/>
        <v>015</v>
      </c>
      <c r="AM34" s="17" t="str">
        <f t="shared" ca="1" si="42"/>
        <v>015</v>
      </c>
      <c r="AN34" s="17" t="str">
        <f t="shared" ca="1" si="16"/>
        <v>裁切站_治具0度檢知</v>
      </c>
      <c r="AO34" s="17" t="str">
        <f t="shared" ca="1" si="16"/>
        <v>裁切站_治具22.5度檢知</v>
      </c>
      <c r="AP34" s="17" t="str">
        <f t="shared" ca="1" si="16"/>
        <v>裁切站_治具30度檢知</v>
      </c>
      <c r="AQ34" s="17" t="str">
        <f t="shared" ca="1" si="16"/>
        <v>裁切站_治具45度檢知</v>
      </c>
      <c r="AR34" s="17" t="str">
        <f t="shared" ca="1" si="16"/>
        <v>裁切站_治具60度檢知</v>
      </c>
      <c r="AS34" s="17" t="str">
        <f t="shared" ca="1" si="16"/>
        <v>裁切站_治具62.5度檢知</v>
      </c>
      <c r="AT34" s="17" t="str">
        <f t="shared" ca="1" si="16"/>
        <v>_</v>
      </c>
      <c r="AU34" s="17" t="str">
        <f t="shared" ca="1" si="16"/>
        <v>_</v>
      </c>
      <c r="AV34" s="17" t="str">
        <f t="shared" ca="1" si="16"/>
        <v>裁切出料站_升降氣缸上升檢知</v>
      </c>
      <c r="AW34" s="17" t="str">
        <f t="shared" ca="1" si="16"/>
        <v>裁切出料站_升降氣缸下降檢知</v>
      </c>
      <c r="AX34" s="17" t="str">
        <f t="shared" ca="1" si="16"/>
        <v>裁切出料站_治具0度檢知</v>
      </c>
      <c r="AY34" s="17" t="str">
        <f t="shared" ca="1" si="16"/>
        <v>裁切出料站_治具22.5度檢知</v>
      </c>
      <c r="AZ34" s="17" t="str">
        <f t="shared" ca="1" si="16"/>
        <v>裁切出料站_治具30度檢知</v>
      </c>
      <c r="BA34" s="17" t="str">
        <f t="shared" ca="1" si="16"/>
        <v>裁切出料站_治具45度檢知</v>
      </c>
      <c r="BB34" s="17" t="str">
        <f t="shared" ca="1" si="16"/>
        <v>裁切出料站_治具60度檢知</v>
      </c>
      <c r="BC34" s="17" t="str">
        <f t="shared" ca="1" si="16"/>
        <v>裁切出料站_治具62.5度檢知</v>
      </c>
      <c r="BD34" s="17" t="str">
        <f t="shared" ca="1" si="34"/>
        <v>XXX-%?#*</v>
      </c>
      <c r="BE34" s="17" t="str">
        <f t="shared" ca="1" si="34"/>
        <v>XXX-%?#*</v>
      </c>
      <c r="BF34" s="17" t="str">
        <f t="shared" ca="1" si="34"/>
        <v>XXX-%?#*</v>
      </c>
      <c r="BG34" s="17" t="str">
        <f t="shared" ca="1" si="34"/>
        <v>XXX-%?#*</v>
      </c>
      <c r="BH34" s="17" t="str">
        <f t="shared" ca="1" si="34"/>
        <v>XXX-%?#*</v>
      </c>
      <c r="BI34" s="17" t="str">
        <f t="shared" ca="1" si="34"/>
        <v>XXX-%?#*</v>
      </c>
      <c r="BJ34" s="17" t="str">
        <f t="shared" ca="1" si="34"/>
        <v>[無使用]</v>
      </c>
      <c r="BK34" s="17" t="str">
        <f t="shared" ca="1" si="34"/>
        <v>[無使用]</v>
      </c>
      <c r="BL34" s="17" t="str">
        <f t="shared" ca="1" si="32"/>
        <v>XXX-%?#*</v>
      </c>
      <c r="BM34" s="17" t="str">
        <f t="shared" ca="1" si="32"/>
        <v>XXX-%?#*</v>
      </c>
      <c r="BN34" s="17" t="str">
        <f t="shared" ca="1" si="32"/>
        <v>XXX-%?#*</v>
      </c>
      <c r="BO34" s="17" t="str">
        <f t="shared" ca="1" si="32"/>
        <v>XXX-%?#*</v>
      </c>
      <c r="BP34" s="17" t="str">
        <f t="shared" ca="1" si="32"/>
        <v>XXX-%?#*</v>
      </c>
      <c r="BQ34" s="17" t="str">
        <f t="shared" ca="1" si="32"/>
        <v>XXX-%?#*</v>
      </c>
      <c r="BR34" s="17" t="str">
        <f t="shared" ca="1" si="32"/>
        <v>XXX-%?#*</v>
      </c>
      <c r="BS34" s="17" t="str">
        <f t="shared" ca="1" si="32"/>
        <v>XXX-%?#*</v>
      </c>
    </row>
    <row r="35" spans="8:71">
      <c r="H35" s="30" t="str">
        <f t="shared" ca="1" si="4"/>
        <v>預裁切出料站_吸真空檢知</v>
      </c>
      <c r="I35" s="36"/>
      <c r="J35" s="32" t="str">
        <f t="shared" ca="1" si="19"/>
        <v>(command "V" "R" "預裁切出料站_吸真空檢知" "N")</v>
      </c>
      <c r="M35" s="29"/>
      <c r="R35" s="29"/>
      <c r="S35" s="37">
        <v>27</v>
      </c>
      <c r="T35" s="38" t="str">
        <f t="shared" si="12"/>
        <v>3-7</v>
      </c>
      <c r="U35" s="17" t="str">
        <f t="shared" ca="1" si="13"/>
        <v/>
      </c>
      <c r="V35" s="17" t="str">
        <f t="shared" ca="1" si="14"/>
        <v/>
      </c>
      <c r="W35" s="17" t="str">
        <f t="shared" ca="1" si="7"/>
        <v/>
      </c>
      <c r="X35" s="17" t="str">
        <f t="shared" ca="1" si="42"/>
        <v/>
      </c>
      <c r="Y35" s="17" t="str">
        <f t="shared" ca="1" si="42"/>
        <v/>
      </c>
      <c r="Z35" s="17" t="str">
        <f t="shared" ca="1" si="42"/>
        <v/>
      </c>
      <c r="AA35" s="17" t="str">
        <f t="shared" ca="1" si="42"/>
        <v/>
      </c>
      <c r="AB35" s="17" t="str">
        <f t="shared" ca="1" si="42"/>
        <v/>
      </c>
      <c r="AC35" s="17" t="str">
        <f t="shared" ca="1" si="42"/>
        <v/>
      </c>
      <c r="AD35" s="17" t="str">
        <f t="shared" ca="1" si="42"/>
        <v/>
      </c>
      <c r="AE35" s="17" t="str">
        <f t="shared" ca="1" si="42"/>
        <v/>
      </c>
      <c r="AF35" s="17" t="str">
        <f t="shared" ca="1" si="42"/>
        <v/>
      </c>
      <c r="AG35" s="17" t="str">
        <f t="shared" ca="1" si="42"/>
        <v/>
      </c>
      <c r="AH35" s="17" t="str">
        <f t="shared" ca="1" si="42"/>
        <v/>
      </c>
      <c r="AI35" s="17" t="str">
        <f t="shared" ca="1" si="42"/>
        <v/>
      </c>
      <c r="AJ35" s="17" t="str">
        <f t="shared" ca="1" si="42"/>
        <v/>
      </c>
      <c r="AK35" s="17" t="str">
        <f t="shared" ca="1" si="42"/>
        <v/>
      </c>
      <c r="AL35" s="17" t="str">
        <f t="shared" ca="1" si="42"/>
        <v/>
      </c>
      <c r="AM35" s="17" t="str">
        <f t="shared" ca="1" si="42"/>
        <v/>
      </c>
      <c r="AN35" s="17" t="str">
        <f t="shared" ca="1" si="16"/>
        <v/>
      </c>
      <c r="AO35" s="17" t="str">
        <f t="shared" ca="1" si="16"/>
        <v/>
      </c>
      <c r="AP35" s="17" t="str">
        <f t="shared" ca="1" si="16"/>
        <v/>
      </c>
      <c r="AQ35" s="17" t="str">
        <f t="shared" ca="1" si="16"/>
        <v/>
      </c>
      <c r="AR35" s="17" t="str">
        <f t="shared" ca="1" si="16"/>
        <v/>
      </c>
      <c r="AS35" s="17" t="str">
        <f t="shared" ca="1" si="16"/>
        <v/>
      </c>
      <c r="AT35" s="17" t="str">
        <f t="shared" ca="1" si="16"/>
        <v/>
      </c>
      <c r="AU35" s="17" t="str">
        <f t="shared" ca="1" si="16"/>
        <v/>
      </c>
      <c r="AV35" s="17" t="str">
        <f t="shared" ca="1" si="16"/>
        <v/>
      </c>
      <c r="AW35" s="17" t="str">
        <f t="shared" ca="1" si="16"/>
        <v/>
      </c>
      <c r="AX35" s="17" t="str">
        <f t="shared" ca="1" si="16"/>
        <v/>
      </c>
      <c r="AY35" s="17" t="str">
        <f t="shared" ca="1" si="16"/>
        <v/>
      </c>
      <c r="AZ35" s="17" t="str">
        <f t="shared" ca="1" si="16"/>
        <v/>
      </c>
      <c r="BA35" s="17" t="str">
        <f t="shared" ca="1" si="16"/>
        <v/>
      </c>
      <c r="BB35" s="17" t="str">
        <f t="shared" ca="1" si="16"/>
        <v/>
      </c>
      <c r="BC35" s="17" t="str">
        <f t="shared" ca="1" si="16"/>
        <v/>
      </c>
      <c r="BD35" s="17" t="str">
        <f t="shared" ca="1" si="34"/>
        <v/>
      </c>
      <c r="BE35" s="17" t="str">
        <f t="shared" ca="1" si="34"/>
        <v/>
      </c>
      <c r="BF35" s="17" t="str">
        <f t="shared" ca="1" si="34"/>
        <v/>
      </c>
      <c r="BG35" s="17" t="str">
        <f t="shared" ca="1" si="34"/>
        <v/>
      </c>
      <c r="BH35" s="17" t="str">
        <f t="shared" ca="1" si="34"/>
        <v/>
      </c>
      <c r="BI35" s="17" t="str">
        <f t="shared" ca="1" si="34"/>
        <v/>
      </c>
      <c r="BJ35" s="17" t="str">
        <f t="shared" ca="1" si="34"/>
        <v/>
      </c>
      <c r="BK35" s="17" t="str">
        <f t="shared" ca="1" si="34"/>
        <v/>
      </c>
      <c r="BL35" s="17" t="str">
        <f t="shared" ca="1" si="32"/>
        <v/>
      </c>
      <c r="BM35" s="17" t="str">
        <f t="shared" ca="1" si="32"/>
        <v/>
      </c>
      <c r="BN35" s="17" t="str">
        <f t="shared" ca="1" si="32"/>
        <v/>
      </c>
      <c r="BO35" s="17" t="str">
        <f t="shared" ca="1" si="32"/>
        <v/>
      </c>
      <c r="BP35" s="17" t="str">
        <f t="shared" ca="1" si="32"/>
        <v/>
      </c>
      <c r="BQ35" s="17" t="str">
        <f t="shared" ca="1" si="32"/>
        <v/>
      </c>
      <c r="BR35" s="17" t="str">
        <f t="shared" ca="1" si="32"/>
        <v/>
      </c>
      <c r="BS35" s="17" t="str">
        <f t="shared" ca="1" si="32"/>
        <v/>
      </c>
    </row>
    <row r="36" spans="8:71">
      <c r="H36" s="30" t="str">
        <f t="shared" ca="1" si="4"/>
        <v>預裁切對位站_真空檢知</v>
      </c>
      <c r="I36" s="36"/>
      <c r="J36" s="32" t="str">
        <f t="shared" ca="1" si="19"/>
        <v>(command "V" "R" "預裁切對位站_真空檢知" "N")</v>
      </c>
      <c r="M36" s="29"/>
      <c r="R36" s="29"/>
      <c r="S36" s="37">
        <v>28</v>
      </c>
      <c r="T36" s="38" t="str">
        <f t="shared" si="12"/>
        <v>3-8</v>
      </c>
      <c r="U36" s="17" t="str">
        <f t="shared" ca="1" si="13"/>
        <v/>
      </c>
      <c r="V36" s="17" t="str">
        <f t="shared" ca="1" si="14"/>
        <v/>
      </c>
      <c r="W36" s="17" t="str">
        <f t="shared" ca="1" si="7"/>
        <v/>
      </c>
      <c r="X36" s="17" t="str">
        <f t="shared" ca="1" si="42"/>
        <v/>
      </c>
      <c r="Y36" s="17" t="str">
        <f t="shared" ca="1" si="42"/>
        <v/>
      </c>
      <c r="Z36" s="17" t="str">
        <f t="shared" ca="1" si="42"/>
        <v/>
      </c>
      <c r="AA36" s="17" t="str">
        <f t="shared" ca="1" si="42"/>
        <v/>
      </c>
      <c r="AB36" s="17" t="str">
        <f t="shared" ca="1" si="42"/>
        <v/>
      </c>
      <c r="AC36" s="17" t="str">
        <f t="shared" ca="1" si="42"/>
        <v/>
      </c>
      <c r="AD36" s="17" t="str">
        <f t="shared" ca="1" si="42"/>
        <v/>
      </c>
      <c r="AE36" s="17" t="str">
        <f t="shared" ca="1" si="42"/>
        <v/>
      </c>
      <c r="AF36" s="17" t="str">
        <f t="shared" ca="1" si="42"/>
        <v/>
      </c>
      <c r="AG36" s="17" t="str">
        <f t="shared" ca="1" si="42"/>
        <v/>
      </c>
      <c r="AH36" s="17" t="str">
        <f t="shared" ca="1" si="42"/>
        <v/>
      </c>
      <c r="AI36" s="17" t="str">
        <f t="shared" ca="1" si="42"/>
        <v/>
      </c>
      <c r="AJ36" s="17" t="str">
        <f t="shared" ca="1" si="42"/>
        <v/>
      </c>
      <c r="AK36" s="17" t="str">
        <f t="shared" ca="1" si="42"/>
        <v/>
      </c>
      <c r="AL36" s="17" t="str">
        <f t="shared" ca="1" si="42"/>
        <v/>
      </c>
      <c r="AM36" s="17" t="str">
        <f t="shared" ca="1" si="42"/>
        <v/>
      </c>
      <c r="AN36" s="17" t="str">
        <f t="shared" ca="1" si="16"/>
        <v/>
      </c>
      <c r="AO36" s="17" t="str">
        <f t="shared" ca="1" si="16"/>
        <v/>
      </c>
      <c r="AP36" s="17" t="str">
        <f t="shared" ca="1" si="16"/>
        <v/>
      </c>
      <c r="AQ36" s="17" t="str">
        <f t="shared" ca="1" si="16"/>
        <v/>
      </c>
      <c r="AR36" s="17" t="str">
        <f t="shared" ca="1" si="16"/>
        <v/>
      </c>
      <c r="AS36" s="17" t="str">
        <f t="shared" ca="1" si="16"/>
        <v/>
      </c>
      <c r="AT36" s="17" t="str">
        <f t="shared" ca="1" si="16"/>
        <v/>
      </c>
      <c r="AU36" s="17" t="str">
        <f t="shared" ca="1" si="16"/>
        <v/>
      </c>
      <c r="AV36" s="17" t="str">
        <f t="shared" ca="1" si="16"/>
        <v/>
      </c>
      <c r="AW36" s="17" t="str">
        <f t="shared" ca="1" si="16"/>
        <v/>
      </c>
      <c r="AX36" s="17" t="str">
        <f t="shared" ca="1" si="16"/>
        <v/>
      </c>
      <c r="AY36" s="17" t="str">
        <f t="shared" ca="1" si="16"/>
        <v/>
      </c>
      <c r="AZ36" s="17" t="str">
        <f t="shared" ca="1" si="16"/>
        <v/>
      </c>
      <c r="BA36" s="17" t="str">
        <f t="shared" ca="1" si="16"/>
        <v/>
      </c>
      <c r="BB36" s="17" t="str">
        <f t="shared" ca="1" si="16"/>
        <v/>
      </c>
      <c r="BC36" s="17" t="str">
        <f t="shared" ca="1" si="16"/>
        <v/>
      </c>
      <c r="BD36" s="17" t="str">
        <f t="shared" ca="1" si="34"/>
        <v/>
      </c>
      <c r="BE36" s="17" t="str">
        <f t="shared" ca="1" si="34"/>
        <v/>
      </c>
      <c r="BF36" s="17" t="str">
        <f t="shared" ca="1" si="34"/>
        <v/>
      </c>
      <c r="BG36" s="17" t="str">
        <f t="shared" ca="1" si="34"/>
        <v/>
      </c>
      <c r="BH36" s="17" t="str">
        <f t="shared" ca="1" si="34"/>
        <v/>
      </c>
      <c r="BI36" s="17" t="str">
        <f t="shared" ca="1" si="34"/>
        <v/>
      </c>
      <c r="BJ36" s="17" t="str">
        <f t="shared" ca="1" si="34"/>
        <v/>
      </c>
      <c r="BK36" s="17" t="str">
        <f t="shared" ca="1" si="34"/>
        <v/>
      </c>
      <c r="BL36" s="17" t="str">
        <f t="shared" ca="1" si="32"/>
        <v/>
      </c>
      <c r="BM36" s="17" t="str">
        <f t="shared" ca="1" si="32"/>
        <v/>
      </c>
      <c r="BN36" s="17" t="str">
        <f t="shared" ca="1" si="32"/>
        <v/>
      </c>
      <c r="BO36" s="17" t="str">
        <f t="shared" ca="1" si="32"/>
        <v/>
      </c>
      <c r="BP36" s="17" t="str">
        <f t="shared" ca="1" si="32"/>
        <v/>
      </c>
      <c r="BQ36" s="17" t="str">
        <f t="shared" ca="1" si="32"/>
        <v/>
      </c>
      <c r="BR36" s="17" t="str">
        <f t="shared" ca="1" si="32"/>
        <v/>
      </c>
      <c r="BS36" s="17" t="str">
        <f t="shared" ca="1" si="32"/>
        <v/>
      </c>
    </row>
    <row r="37" spans="8:71">
      <c r="H37" s="30" t="str">
        <f t="shared" ca="1" si="4"/>
        <v>裁切入料站_真空檢知</v>
      </c>
      <c r="I37" s="36"/>
      <c r="J37" s="32" t="str">
        <f t="shared" ca="1" si="19"/>
        <v>(command "V" "R" "裁切入料站_真空檢知" "N")</v>
      </c>
      <c r="M37" s="29"/>
      <c r="R37" s="29"/>
      <c r="S37" s="37">
        <v>29</v>
      </c>
      <c r="T37" s="38" t="str">
        <f t="shared" si="12"/>
        <v>3-9</v>
      </c>
      <c r="U37" s="17" t="str">
        <f t="shared" ca="1" si="13"/>
        <v/>
      </c>
      <c r="V37" s="17" t="str">
        <f t="shared" ca="1" si="14"/>
        <v/>
      </c>
      <c r="W37" s="17" t="str">
        <f t="shared" ca="1" si="7"/>
        <v/>
      </c>
      <c r="X37" s="17" t="str">
        <f t="shared" ca="1" si="42"/>
        <v/>
      </c>
      <c r="Y37" s="17" t="str">
        <f t="shared" ca="1" si="42"/>
        <v/>
      </c>
      <c r="Z37" s="17" t="str">
        <f t="shared" ca="1" si="42"/>
        <v/>
      </c>
      <c r="AA37" s="17" t="str">
        <f t="shared" ca="1" si="42"/>
        <v/>
      </c>
      <c r="AB37" s="17" t="str">
        <f t="shared" ca="1" si="42"/>
        <v/>
      </c>
      <c r="AC37" s="17" t="str">
        <f t="shared" ca="1" si="42"/>
        <v/>
      </c>
      <c r="AD37" s="17" t="str">
        <f t="shared" ca="1" si="42"/>
        <v/>
      </c>
      <c r="AE37" s="17" t="str">
        <f t="shared" ca="1" si="42"/>
        <v/>
      </c>
      <c r="AF37" s="17" t="str">
        <f t="shared" ca="1" si="42"/>
        <v/>
      </c>
      <c r="AG37" s="17" t="str">
        <f t="shared" ca="1" si="42"/>
        <v/>
      </c>
      <c r="AH37" s="17" t="str">
        <f t="shared" ca="1" si="42"/>
        <v/>
      </c>
      <c r="AI37" s="17" t="str">
        <f t="shared" ca="1" si="42"/>
        <v/>
      </c>
      <c r="AJ37" s="17" t="str">
        <f t="shared" ca="1" si="42"/>
        <v/>
      </c>
      <c r="AK37" s="17" t="str">
        <f t="shared" ca="1" si="42"/>
        <v/>
      </c>
      <c r="AL37" s="17" t="str">
        <f t="shared" ca="1" si="42"/>
        <v/>
      </c>
      <c r="AM37" s="17" t="str">
        <f t="shared" ca="1" si="42"/>
        <v/>
      </c>
      <c r="AN37" s="17" t="str">
        <f t="shared" ca="1" si="16"/>
        <v/>
      </c>
      <c r="AO37" s="17" t="str">
        <f t="shared" ca="1" si="16"/>
        <v/>
      </c>
      <c r="AP37" s="17" t="str">
        <f t="shared" ca="1" si="16"/>
        <v/>
      </c>
      <c r="AQ37" s="17" t="str">
        <f t="shared" ca="1" si="16"/>
        <v/>
      </c>
      <c r="AR37" s="17" t="str">
        <f t="shared" ca="1" si="16"/>
        <v/>
      </c>
      <c r="AS37" s="17" t="str">
        <f t="shared" ca="1" si="16"/>
        <v/>
      </c>
      <c r="AT37" s="17" t="str">
        <f t="shared" ca="1" si="16"/>
        <v/>
      </c>
      <c r="AU37" s="17" t="str">
        <f t="shared" ca="1" si="16"/>
        <v/>
      </c>
      <c r="AV37" s="17" t="str">
        <f t="shared" ca="1" si="16"/>
        <v/>
      </c>
      <c r="AW37" s="17" t="str">
        <f t="shared" ca="1" si="16"/>
        <v/>
      </c>
      <c r="AX37" s="17" t="str">
        <f t="shared" ca="1" si="16"/>
        <v/>
      </c>
      <c r="AY37" s="17" t="str">
        <f t="shared" ca="1" si="16"/>
        <v/>
      </c>
      <c r="AZ37" s="17" t="str">
        <f t="shared" ca="1" si="16"/>
        <v/>
      </c>
      <c r="BA37" s="17" t="str">
        <f t="shared" ca="1" si="16"/>
        <v/>
      </c>
      <c r="BB37" s="17" t="str">
        <f t="shared" ca="1" si="16"/>
        <v/>
      </c>
      <c r="BC37" s="17" t="str">
        <f t="shared" ca="1" si="16"/>
        <v/>
      </c>
      <c r="BD37" s="17" t="str">
        <f t="shared" ca="1" si="34"/>
        <v/>
      </c>
      <c r="BE37" s="17" t="str">
        <f t="shared" ca="1" si="34"/>
        <v/>
      </c>
      <c r="BF37" s="17" t="str">
        <f t="shared" ca="1" si="34"/>
        <v/>
      </c>
      <c r="BG37" s="17" t="str">
        <f t="shared" ca="1" si="34"/>
        <v/>
      </c>
      <c r="BH37" s="17" t="str">
        <f t="shared" ca="1" si="34"/>
        <v/>
      </c>
      <c r="BI37" s="17" t="str">
        <f t="shared" ca="1" si="34"/>
        <v/>
      </c>
      <c r="BJ37" s="17" t="str">
        <f t="shared" ca="1" si="34"/>
        <v/>
      </c>
      <c r="BK37" s="17" t="str">
        <f t="shared" ca="1" si="34"/>
        <v/>
      </c>
      <c r="BL37" s="17" t="str">
        <f t="shared" ca="1" si="32"/>
        <v/>
      </c>
      <c r="BM37" s="17" t="str">
        <f t="shared" ca="1" si="32"/>
        <v/>
      </c>
      <c r="BN37" s="17" t="str">
        <f t="shared" ca="1" si="32"/>
        <v/>
      </c>
      <c r="BO37" s="17" t="str">
        <f t="shared" ca="1" si="32"/>
        <v/>
      </c>
      <c r="BP37" s="17" t="str">
        <f t="shared" ca="1" si="32"/>
        <v/>
      </c>
      <c r="BQ37" s="17" t="str">
        <f t="shared" ca="1" si="32"/>
        <v/>
      </c>
      <c r="BR37" s="17" t="str">
        <f t="shared" ca="1" si="32"/>
        <v/>
      </c>
      <c r="BS37" s="17" t="str">
        <f t="shared" ca="1" si="32"/>
        <v/>
      </c>
    </row>
    <row r="38" spans="8:71">
      <c r="H38" s="30" t="str">
        <f t="shared" ca="1" si="4"/>
        <v>裁切移載站_真空檢知</v>
      </c>
      <c r="I38" s="36"/>
      <c r="J38" s="32" t="str">
        <f t="shared" ca="1" si="19"/>
        <v>(command "V" "R" "裁切移載站_真空檢知" "N")</v>
      </c>
      <c r="R38" s="29"/>
      <c r="S38" s="37">
        <v>30</v>
      </c>
      <c r="T38" s="38" t="str">
        <f t="shared" si="12"/>
        <v>3-10</v>
      </c>
      <c r="U38" s="17" t="str">
        <f t="shared" ca="1" si="13"/>
        <v/>
      </c>
      <c r="V38" s="17" t="str">
        <f t="shared" ca="1" si="14"/>
        <v/>
      </c>
      <c r="W38" s="17" t="str">
        <f t="shared" ca="1" si="7"/>
        <v/>
      </c>
      <c r="X38" s="17" t="str">
        <f t="shared" ca="1" si="42"/>
        <v/>
      </c>
      <c r="Y38" s="17" t="str">
        <f t="shared" ca="1" si="42"/>
        <v/>
      </c>
      <c r="Z38" s="17" t="str">
        <f t="shared" ca="1" si="42"/>
        <v/>
      </c>
      <c r="AA38" s="17" t="str">
        <f t="shared" ca="1" si="42"/>
        <v/>
      </c>
      <c r="AB38" s="17" t="str">
        <f t="shared" ca="1" si="42"/>
        <v/>
      </c>
      <c r="AC38" s="17" t="str">
        <f t="shared" ca="1" si="42"/>
        <v/>
      </c>
      <c r="AD38" s="17" t="str">
        <f t="shared" ca="1" si="42"/>
        <v/>
      </c>
      <c r="AE38" s="17" t="str">
        <f t="shared" ca="1" si="42"/>
        <v/>
      </c>
      <c r="AF38" s="17" t="str">
        <f t="shared" ca="1" si="42"/>
        <v/>
      </c>
      <c r="AG38" s="17" t="str">
        <f t="shared" ca="1" si="42"/>
        <v/>
      </c>
      <c r="AH38" s="17" t="str">
        <f t="shared" ca="1" si="42"/>
        <v/>
      </c>
      <c r="AI38" s="17" t="str">
        <f t="shared" ca="1" si="42"/>
        <v/>
      </c>
      <c r="AJ38" s="17" t="str">
        <f t="shared" ca="1" si="42"/>
        <v/>
      </c>
      <c r="AK38" s="17" t="str">
        <f t="shared" ca="1" si="42"/>
        <v/>
      </c>
      <c r="AL38" s="17" t="str">
        <f t="shared" ca="1" si="42"/>
        <v/>
      </c>
      <c r="AM38" s="17" t="str">
        <f t="shared" ca="1" si="42"/>
        <v/>
      </c>
      <c r="AN38" s="17" t="str">
        <f t="shared" ca="1" si="16"/>
        <v/>
      </c>
      <c r="AO38" s="17" t="str">
        <f t="shared" ca="1" si="16"/>
        <v/>
      </c>
      <c r="AP38" s="17" t="str">
        <f t="shared" ca="1" si="16"/>
        <v/>
      </c>
      <c r="AQ38" s="17" t="str">
        <f t="shared" ca="1" si="16"/>
        <v/>
      </c>
      <c r="AR38" s="17" t="str">
        <f t="shared" ca="1" si="16"/>
        <v/>
      </c>
      <c r="AS38" s="17" t="str">
        <f t="shared" ca="1" si="16"/>
        <v/>
      </c>
      <c r="AT38" s="17" t="str">
        <f t="shared" ca="1" si="16"/>
        <v/>
      </c>
      <c r="AU38" s="17" t="str">
        <f t="shared" ca="1" si="16"/>
        <v/>
      </c>
      <c r="AV38" s="17" t="str">
        <f t="shared" ca="1" si="16"/>
        <v/>
      </c>
      <c r="AW38" s="17" t="str">
        <f t="shared" ca="1" si="16"/>
        <v/>
      </c>
      <c r="AX38" s="17" t="str">
        <f t="shared" ca="1" si="16"/>
        <v/>
      </c>
      <c r="AY38" s="17" t="str">
        <f t="shared" ca="1" si="16"/>
        <v/>
      </c>
      <c r="AZ38" s="17" t="str">
        <f t="shared" ca="1" si="16"/>
        <v/>
      </c>
      <c r="BA38" s="17" t="str">
        <f t="shared" ca="1" si="16"/>
        <v/>
      </c>
      <c r="BB38" s="17" t="str">
        <f t="shared" ca="1" si="16"/>
        <v/>
      </c>
      <c r="BC38" s="17" t="str">
        <f t="shared" ca="1" si="16"/>
        <v/>
      </c>
      <c r="BD38" s="17" t="str">
        <f t="shared" ca="1" si="34"/>
        <v/>
      </c>
      <c r="BE38" s="17" t="str">
        <f t="shared" ca="1" si="34"/>
        <v/>
      </c>
      <c r="BF38" s="17" t="str">
        <f t="shared" ca="1" si="34"/>
        <v/>
      </c>
      <c r="BG38" s="17" t="str">
        <f t="shared" ca="1" si="34"/>
        <v/>
      </c>
      <c r="BH38" s="17" t="str">
        <f t="shared" ca="1" si="34"/>
        <v/>
      </c>
      <c r="BI38" s="17" t="str">
        <f t="shared" ca="1" si="34"/>
        <v/>
      </c>
      <c r="BJ38" s="17" t="str">
        <f t="shared" ca="1" si="34"/>
        <v/>
      </c>
      <c r="BK38" s="17" t="str">
        <f t="shared" ca="1" si="34"/>
        <v/>
      </c>
      <c r="BL38" s="17" t="str">
        <f t="shared" ca="1" si="32"/>
        <v/>
      </c>
      <c r="BM38" s="17" t="str">
        <f t="shared" ca="1" si="32"/>
        <v/>
      </c>
      <c r="BN38" s="17" t="str">
        <f t="shared" ca="1" si="32"/>
        <v/>
      </c>
      <c r="BO38" s="17" t="str">
        <f t="shared" ca="1" si="32"/>
        <v/>
      </c>
      <c r="BP38" s="17" t="str">
        <f t="shared" ca="1" si="32"/>
        <v/>
      </c>
      <c r="BQ38" s="17" t="str">
        <f t="shared" ca="1" si="32"/>
        <v/>
      </c>
      <c r="BR38" s="17" t="str">
        <f t="shared" ca="1" si="32"/>
        <v/>
      </c>
      <c r="BS38" s="17" t="str">
        <f t="shared" ca="1" si="32"/>
        <v/>
      </c>
    </row>
    <row r="39" spans="8:71">
      <c r="H39" s="30" t="str">
        <f t="shared" ca="1" si="4"/>
        <v>裁切出料站_真空檢知</v>
      </c>
      <c r="I39" s="36"/>
      <c r="J39" s="32" t="str">
        <f t="shared" ca="1" si="19"/>
        <v>(command "V" "R" "裁切出料站_真空檢知" "N")</v>
      </c>
      <c r="R39" s="29"/>
      <c r="S39" s="37">
        <v>31</v>
      </c>
      <c r="T39" s="38" t="str">
        <f t="shared" si="12"/>
        <v>4-1</v>
      </c>
      <c r="U39" s="17" t="str">
        <f t="shared" ca="1" si="13"/>
        <v>2DPC11I1</v>
      </c>
      <c r="V39" s="17" t="str">
        <f t="shared" ca="1" si="14"/>
        <v>2DNC11I1</v>
      </c>
      <c r="W39" s="17" t="str">
        <f t="shared" ca="1" si="7"/>
        <v>E</v>
      </c>
      <c r="X39" s="17" t="str">
        <f t="shared" ca="1" si="42"/>
        <v>110</v>
      </c>
      <c r="Y39" s="17" t="str">
        <f t="shared" ca="1" si="42"/>
        <v>110</v>
      </c>
      <c r="Z39" s="17" t="str">
        <f t="shared" ca="1" si="42"/>
        <v>110</v>
      </c>
      <c r="AA39" s="17" t="str">
        <f t="shared" ca="1" si="42"/>
        <v>110</v>
      </c>
      <c r="AB39" s="17" t="str">
        <f t="shared" ca="1" si="42"/>
        <v>110</v>
      </c>
      <c r="AC39" s="17" t="str">
        <f t="shared" ca="1" si="42"/>
        <v>110</v>
      </c>
      <c r="AD39" s="17" t="str">
        <f t="shared" ca="1" si="42"/>
        <v>110</v>
      </c>
      <c r="AE39" s="17" t="str">
        <f t="shared" ca="1" si="42"/>
        <v>110</v>
      </c>
      <c r="AF39" s="17" t="str">
        <f t="shared" ca="1" si="42"/>
        <v>110</v>
      </c>
      <c r="AG39" s="17" t="str">
        <f t="shared" ca="1" si="42"/>
        <v>110</v>
      </c>
      <c r="AH39" s="17" t="str">
        <f t="shared" ca="1" si="42"/>
        <v>110</v>
      </c>
      <c r="AI39" s="17" t="str">
        <f t="shared" ca="1" si="42"/>
        <v>110</v>
      </c>
      <c r="AJ39" s="17" t="str">
        <f t="shared" ca="1" si="42"/>
        <v>110</v>
      </c>
      <c r="AK39" s="17" t="str">
        <f t="shared" ca="1" si="42"/>
        <v>110</v>
      </c>
      <c r="AL39" s="17" t="str">
        <f t="shared" ca="1" si="42"/>
        <v>110</v>
      </c>
      <c r="AM39" s="17" t="str">
        <f t="shared" ca="1" si="42"/>
        <v>110</v>
      </c>
      <c r="AN39" s="17" t="str">
        <f t="shared" ca="1" si="16"/>
        <v>引取鋼輪1_升降上升電磁閥</v>
      </c>
      <c r="AO39" s="17" t="str">
        <f t="shared" ref="AO39:BC39" ca="1" si="43">IF($X39="","",IF(INDIRECT("批量電路圖!"&amp;ADDRESS(MOD(COLUMN()-24,16)+5+(ROW()-9)*16,FLOOR(MOD((COLUMN()-24)/16,10),1)+6))="","_",INDIRECT("批量電路圖!"&amp;ADDRESS(MOD(COLUMN()-24,16)+5+(ROW()-9)*16,FLOOR(MOD((COLUMN()-24)/16,10),1)+6))))</f>
        <v>引取鋼輪1_升降下降電磁閥</v>
      </c>
      <c r="AP39" s="17" t="str">
        <f t="shared" ca="1" si="43"/>
        <v>引取鋼輪2_升降上升電磁閥</v>
      </c>
      <c r="AQ39" s="17" t="str">
        <f t="shared" ca="1" si="43"/>
        <v>引取鋼輪2_升降下降電磁閥</v>
      </c>
      <c r="AR39" s="17" t="str">
        <f t="shared" ca="1" si="43"/>
        <v>_</v>
      </c>
      <c r="AS39" s="17" t="str">
        <f t="shared" ca="1" si="43"/>
        <v>_</v>
      </c>
      <c r="AT39" s="17" t="str">
        <f t="shared" ca="1" si="43"/>
        <v>_</v>
      </c>
      <c r="AU39" s="17" t="str">
        <f t="shared" ca="1" si="43"/>
        <v>_</v>
      </c>
      <c r="AV39" s="17" t="str">
        <f t="shared" ca="1" si="43"/>
        <v>預裁切站_裁切上氣缸上升電磁閥</v>
      </c>
      <c r="AW39" s="17" t="str">
        <f t="shared" ca="1" si="43"/>
        <v>預裁切站_裁切上氣缸下降電磁閥</v>
      </c>
      <c r="AX39" s="17" t="str">
        <f t="shared" ca="1" si="43"/>
        <v>預裁切站_裁切下氣缸上升電磁閥</v>
      </c>
      <c r="AY39" s="17" t="str">
        <f t="shared" ca="1" si="43"/>
        <v>預裁切站_裁切下氣缸下降電磁閥</v>
      </c>
      <c r="AZ39" s="17" t="str">
        <f t="shared" ca="1" si="43"/>
        <v>預裁切站_前擋板氣缸上升電磁閥</v>
      </c>
      <c r="BA39" s="17" t="str">
        <f t="shared" ca="1" si="43"/>
        <v>預裁切站_前擋板氣缸下降電磁閥</v>
      </c>
      <c r="BB39" s="17" t="str">
        <f t="shared" ca="1" si="43"/>
        <v>預裁切站_後擋板氣缸上升電磁閥</v>
      </c>
      <c r="BC39" s="17" t="str">
        <f t="shared" ca="1" si="43"/>
        <v>預裁切站_後擋板氣缸下降電磁閥</v>
      </c>
      <c r="BD39" s="17" t="str">
        <f t="shared" ca="1" si="34"/>
        <v>XXX-%?#*</v>
      </c>
      <c r="BE39" s="17" t="str">
        <f t="shared" ca="1" si="34"/>
        <v>XXX-%?#*</v>
      </c>
      <c r="BF39" s="17" t="str">
        <f t="shared" ca="1" si="34"/>
        <v>XXX-%?#*</v>
      </c>
      <c r="BG39" s="17" t="str">
        <f t="shared" ca="1" si="34"/>
        <v>XXX-%?#*</v>
      </c>
      <c r="BH39" s="17" t="str">
        <f t="shared" ca="1" si="34"/>
        <v>[無使用]</v>
      </c>
      <c r="BI39" s="17" t="str">
        <f t="shared" ca="1" si="34"/>
        <v>[無使用]</v>
      </c>
      <c r="BJ39" s="17" t="str">
        <f t="shared" ca="1" si="34"/>
        <v>[無使用]</v>
      </c>
      <c r="BK39" s="17" t="str">
        <f t="shared" ca="1" si="34"/>
        <v>[無使用]</v>
      </c>
      <c r="BL39" s="17" t="str">
        <f t="shared" ca="1" si="32"/>
        <v>XXX-%?#*</v>
      </c>
      <c r="BM39" s="17" t="str">
        <f t="shared" ca="1" si="32"/>
        <v>XXX-%?#*</v>
      </c>
      <c r="BN39" s="17" t="str">
        <f t="shared" ca="1" si="32"/>
        <v>XXX-%?#*</v>
      </c>
      <c r="BO39" s="17" t="str">
        <f t="shared" ca="1" si="32"/>
        <v>XXX-%?#*</v>
      </c>
      <c r="BP39" s="17" t="str">
        <f t="shared" ca="1" si="32"/>
        <v>XXX-%?#*</v>
      </c>
      <c r="BQ39" s="17" t="str">
        <f t="shared" ca="1" si="32"/>
        <v>XXX-%?#*</v>
      </c>
      <c r="BR39" s="17" t="str">
        <f t="shared" ca="1" si="32"/>
        <v>XXX-%?#*</v>
      </c>
      <c r="BS39" s="17" t="str">
        <f t="shared" ca="1" si="32"/>
        <v>XXX-%?#*</v>
      </c>
    </row>
    <row r="40" spans="8:71">
      <c r="H40" s="30" t="str">
        <f t="shared" ca="1" si="4"/>
        <v>雷射焊接入料站_真空檢知</v>
      </c>
      <c r="I40" s="36"/>
      <c r="J40" s="32" t="str">
        <f t="shared" ca="1" si="19"/>
        <v>(command "V" "R" "雷射焊接入料站_真空檢知" "N")</v>
      </c>
      <c r="R40" s="29"/>
      <c r="S40" s="37">
        <v>32</v>
      </c>
      <c r="T40" s="38" t="str">
        <f t="shared" si="12"/>
        <v>4-2</v>
      </c>
      <c r="U40" s="17" t="str">
        <f t="shared" ca="1" si="13"/>
        <v>2DPC11I1</v>
      </c>
      <c r="V40" s="17" t="str">
        <f t="shared" ca="1" si="14"/>
        <v>2DNC11I1</v>
      </c>
      <c r="W40" s="17" t="str">
        <f t="shared" ca="1" si="7"/>
        <v>E</v>
      </c>
      <c r="X40" s="17" t="str">
        <f t="shared" ca="1" si="42"/>
        <v>111</v>
      </c>
      <c r="Y40" s="17" t="str">
        <f t="shared" ca="1" si="42"/>
        <v>111</v>
      </c>
      <c r="Z40" s="17" t="str">
        <f t="shared" ca="1" si="42"/>
        <v>111</v>
      </c>
      <c r="AA40" s="17" t="str">
        <f t="shared" ca="1" si="42"/>
        <v>111</v>
      </c>
      <c r="AB40" s="17" t="str">
        <f t="shared" ca="1" si="42"/>
        <v>111</v>
      </c>
      <c r="AC40" s="17" t="str">
        <f t="shared" ca="1" si="42"/>
        <v>111</v>
      </c>
      <c r="AD40" s="17" t="str">
        <f t="shared" ca="1" si="42"/>
        <v>111</v>
      </c>
      <c r="AE40" s="17" t="str">
        <f t="shared" ca="1" si="42"/>
        <v>111</v>
      </c>
      <c r="AF40" s="17" t="str">
        <f t="shared" ca="1" si="42"/>
        <v>111</v>
      </c>
      <c r="AG40" s="17" t="str">
        <f t="shared" ca="1" si="42"/>
        <v>111</v>
      </c>
      <c r="AH40" s="17" t="str">
        <f t="shared" ca="1" si="42"/>
        <v>111</v>
      </c>
      <c r="AI40" s="17" t="str">
        <f t="shared" ca="1" si="42"/>
        <v>111</v>
      </c>
      <c r="AJ40" s="17" t="str">
        <f t="shared" ca="1" si="42"/>
        <v>111</v>
      </c>
      <c r="AK40" s="17" t="str">
        <f t="shared" ca="1" si="42"/>
        <v>111</v>
      </c>
      <c r="AL40" s="17" t="str">
        <f t="shared" ca="1" si="42"/>
        <v>111</v>
      </c>
      <c r="AM40" s="17" t="str">
        <f t="shared" ca="1" si="42"/>
        <v>111</v>
      </c>
      <c r="AN40" s="17" t="str">
        <f t="shared" ref="AN40:BC55" ca="1" si="44">IF($X40="","",IF(INDIRECT("批量電路圖!"&amp;ADDRESS(MOD(COLUMN()-24,16)+5+(ROW()-9)*16,FLOOR(MOD((COLUMN()-24)/16,10),1)+6))="","_",INDIRECT("批量電路圖!"&amp;ADDRESS(MOD(COLUMN()-24,16)+5+(ROW()-9)*16,FLOOR(MOD((COLUMN()-24)/16,10),1)+6))))</f>
        <v>預裁切出料站_裁切升降氣缸上升電磁閥</v>
      </c>
      <c r="AO40" s="17" t="str">
        <f t="shared" ca="1" si="44"/>
        <v>預裁切出料站_裁切升降氣缸下降電磁閥</v>
      </c>
      <c r="AP40" s="17" t="str">
        <f t="shared" ca="1" si="44"/>
        <v>預裁切出料站_吸真空電磁閥</v>
      </c>
      <c r="AQ40" s="17" t="str">
        <f t="shared" ca="1" si="44"/>
        <v>預裁切出料站_破真空電磁閥</v>
      </c>
      <c r="AR40" s="17" t="str">
        <f t="shared" ca="1" si="44"/>
        <v>_</v>
      </c>
      <c r="AS40" s="17" t="str">
        <f t="shared" ca="1" si="44"/>
        <v>_</v>
      </c>
      <c r="AT40" s="17" t="str">
        <f t="shared" ca="1" si="44"/>
        <v>預裁切對位站_吸真空電磁閥</v>
      </c>
      <c r="AU40" s="17" t="str">
        <f t="shared" ca="1" si="44"/>
        <v>預裁切對位站_破真空電磁閥</v>
      </c>
      <c r="AV40" s="17" t="str">
        <f t="shared" ca="1" si="44"/>
        <v>預裁切對位站_左CCD輔助對位升降氣缸上升電磁閥</v>
      </c>
      <c r="AW40" s="17" t="str">
        <f t="shared" ca="1" si="44"/>
        <v>預裁切對位站_左CCD輔助對位升降氣缸下降電磁閥</v>
      </c>
      <c r="AX40" s="17" t="str">
        <f t="shared" ca="1" si="44"/>
        <v>預裁切對位站_右CCD輔助對位升降氣缸上升電磁閥</v>
      </c>
      <c r="AY40" s="17" t="str">
        <f t="shared" ca="1" si="44"/>
        <v>預裁切對位站_右CCD輔助對位升降氣缸下降電磁閥</v>
      </c>
      <c r="AZ40" s="17" t="str">
        <f t="shared" ca="1" si="44"/>
        <v>_</v>
      </c>
      <c r="BA40" s="17" t="str">
        <f t="shared" ca="1" si="44"/>
        <v>_</v>
      </c>
      <c r="BB40" s="17" t="str">
        <f t="shared" ca="1" si="44"/>
        <v>_</v>
      </c>
      <c r="BC40" s="17" t="str">
        <f t="shared" ca="1" si="44"/>
        <v>_</v>
      </c>
      <c r="BD40" s="17" t="str">
        <f t="shared" ca="1" si="34"/>
        <v>XXX-%?#*</v>
      </c>
      <c r="BE40" s="17" t="str">
        <f t="shared" ca="1" si="34"/>
        <v>XXX-%?#*</v>
      </c>
      <c r="BF40" s="17" t="str">
        <f t="shared" ca="1" si="34"/>
        <v>XXX-%?#*</v>
      </c>
      <c r="BG40" s="17" t="str">
        <f t="shared" ca="1" si="34"/>
        <v>XXX-%?#*</v>
      </c>
      <c r="BH40" s="17" t="str">
        <f t="shared" ca="1" si="34"/>
        <v>[無使用]</v>
      </c>
      <c r="BI40" s="17" t="str">
        <f t="shared" ca="1" si="34"/>
        <v>[無使用]</v>
      </c>
      <c r="BJ40" s="17" t="str">
        <f t="shared" ca="1" si="34"/>
        <v>XXX-%?#*</v>
      </c>
      <c r="BK40" s="17" t="str">
        <f t="shared" ca="1" si="34"/>
        <v>XXX-%?#*</v>
      </c>
      <c r="BL40" s="17" t="str">
        <f t="shared" ca="1" si="32"/>
        <v>XXX-%?#*</v>
      </c>
      <c r="BM40" s="17" t="str">
        <f t="shared" ca="1" si="32"/>
        <v>XXX-%?#*</v>
      </c>
      <c r="BN40" s="17" t="str">
        <f t="shared" ca="1" si="32"/>
        <v>XXX-%?#*</v>
      </c>
      <c r="BO40" s="17" t="str">
        <f t="shared" ca="1" si="32"/>
        <v>XXX-%?#*</v>
      </c>
      <c r="BP40" s="17" t="str">
        <f t="shared" ca="1" si="32"/>
        <v>[無使用]</v>
      </c>
      <c r="BQ40" s="17" t="str">
        <f t="shared" ca="1" si="32"/>
        <v>[無使用]</v>
      </c>
      <c r="BR40" s="17" t="str">
        <f t="shared" ca="1" si="32"/>
        <v>[無使用]</v>
      </c>
      <c r="BS40" s="17" t="str">
        <f t="shared" ca="1" si="32"/>
        <v>[無使用]</v>
      </c>
    </row>
    <row r="41" spans="8:71">
      <c r="H41" s="30" t="str">
        <f t="shared" ca="1" si="4"/>
        <v>雷射焊接站_真空檢知</v>
      </c>
      <c r="I41" s="36"/>
      <c r="J41" s="32" t="str">
        <f t="shared" ca="1" si="19"/>
        <v>(command "V" "R" "雷射焊接站_真空檢知" "N")</v>
      </c>
      <c r="R41" s="29"/>
      <c r="S41" s="37">
        <v>33</v>
      </c>
      <c r="T41" s="38" t="str">
        <f t="shared" si="12"/>
        <v>4-3</v>
      </c>
      <c r="U41" s="17" t="str">
        <f t="shared" ca="1" si="13"/>
        <v>2DPC11I1</v>
      </c>
      <c r="V41" s="17" t="str">
        <f t="shared" ca="1" si="14"/>
        <v>2DNC11I1</v>
      </c>
      <c r="W41" s="17" t="str">
        <f t="shared" ca="1" si="7"/>
        <v>E</v>
      </c>
      <c r="X41" s="17" t="str">
        <f t="shared" ca="1" si="42"/>
        <v>112</v>
      </c>
      <c r="Y41" s="17" t="str">
        <f t="shared" ca="1" si="42"/>
        <v>112</v>
      </c>
      <c r="Z41" s="17" t="str">
        <f t="shared" ca="1" si="42"/>
        <v>112</v>
      </c>
      <c r="AA41" s="17" t="str">
        <f t="shared" ca="1" si="42"/>
        <v>112</v>
      </c>
      <c r="AB41" s="17" t="str">
        <f t="shared" ca="1" si="42"/>
        <v>112</v>
      </c>
      <c r="AC41" s="17" t="str">
        <f t="shared" ca="1" si="42"/>
        <v>112</v>
      </c>
      <c r="AD41" s="17" t="str">
        <f t="shared" ca="1" si="42"/>
        <v>112</v>
      </c>
      <c r="AE41" s="17" t="str">
        <f t="shared" ca="1" si="42"/>
        <v>112</v>
      </c>
      <c r="AF41" s="17" t="str">
        <f t="shared" ca="1" si="42"/>
        <v>112</v>
      </c>
      <c r="AG41" s="17" t="str">
        <f t="shared" ca="1" si="42"/>
        <v>112</v>
      </c>
      <c r="AH41" s="17" t="str">
        <f t="shared" ca="1" si="42"/>
        <v>112</v>
      </c>
      <c r="AI41" s="17" t="str">
        <f t="shared" ca="1" si="42"/>
        <v>112</v>
      </c>
      <c r="AJ41" s="17" t="str">
        <f t="shared" ca="1" si="42"/>
        <v>112</v>
      </c>
      <c r="AK41" s="17" t="str">
        <f t="shared" ca="1" si="42"/>
        <v>112</v>
      </c>
      <c r="AL41" s="17" t="str">
        <f t="shared" ca="1" si="42"/>
        <v>112</v>
      </c>
      <c r="AM41" s="17" t="str">
        <f t="shared" ca="1" si="42"/>
        <v>112</v>
      </c>
      <c r="AN41" s="17" t="str">
        <f t="shared" ca="1" si="44"/>
        <v>裁切入料站_吸真空電磁閥</v>
      </c>
      <c r="AO41" s="17" t="str">
        <f t="shared" ca="1" si="44"/>
        <v>裁切入料站_破真空電磁閥</v>
      </c>
      <c r="AP41" s="17" t="str">
        <f t="shared" ca="1" si="44"/>
        <v>裁切入料站_升降氣缸上升電磁閥</v>
      </c>
      <c r="AQ41" s="17" t="str">
        <f t="shared" ca="1" si="44"/>
        <v>裁切入料站_升降氣缸下降電磁閥</v>
      </c>
      <c r="AR41" s="17" t="str">
        <f t="shared" ca="1" si="44"/>
        <v>_</v>
      </c>
      <c r="AS41" s="17" t="str">
        <f t="shared" ca="1" si="44"/>
        <v>_</v>
      </c>
      <c r="AT41" s="17" t="str">
        <f t="shared" ca="1" si="44"/>
        <v>_</v>
      </c>
      <c r="AU41" s="17" t="str">
        <f t="shared" ca="1" si="44"/>
        <v>_</v>
      </c>
      <c r="AV41" s="17" t="str">
        <f t="shared" ca="1" si="44"/>
        <v>裁切站_操作側裁切氣缸上升電磁閥</v>
      </c>
      <c r="AW41" s="17" t="str">
        <f t="shared" ca="1" si="44"/>
        <v>裁切站_操作側裁切氣缸下降電磁閥</v>
      </c>
      <c r="AX41" s="17" t="str">
        <f t="shared" ca="1" si="44"/>
        <v>裁切站_維修側裁切氣缸上升電磁閥</v>
      </c>
      <c r="AY41" s="17" t="str">
        <f t="shared" ca="1" si="44"/>
        <v>裁切站_維修側裁切氣缸下降電磁閥</v>
      </c>
      <c r="AZ41" s="17" t="str">
        <f t="shared" ca="1" si="44"/>
        <v>裁切站_Stage升降氣缸上升電磁閥</v>
      </c>
      <c r="BA41" s="17" t="str">
        <f t="shared" ca="1" si="44"/>
        <v>裁切站_Stage升降氣缸下降電磁閥</v>
      </c>
      <c r="BB41" s="17" t="str">
        <f t="shared" ca="1" si="44"/>
        <v>裁切站_Stage維修氣缸前進電磁閥</v>
      </c>
      <c r="BC41" s="17" t="str">
        <f t="shared" ca="1" si="44"/>
        <v>裁切站_Stage維修氣缸後退電磁閥</v>
      </c>
      <c r="BD41" s="17" t="str">
        <f t="shared" ca="1" si="34"/>
        <v>XXX-%?#*</v>
      </c>
      <c r="BE41" s="17" t="str">
        <f t="shared" ca="1" si="34"/>
        <v>XXX-%?#*</v>
      </c>
      <c r="BF41" s="17" t="str">
        <f t="shared" ca="1" si="34"/>
        <v>XXX-%?#*</v>
      </c>
      <c r="BG41" s="17" t="str">
        <f t="shared" ca="1" si="34"/>
        <v>XXX-%?#*</v>
      </c>
      <c r="BH41" s="17" t="str">
        <f t="shared" ca="1" si="34"/>
        <v>[無使用]</v>
      </c>
      <c r="BI41" s="17" t="str">
        <f t="shared" ca="1" si="34"/>
        <v>[無使用]</v>
      </c>
      <c r="BJ41" s="17" t="str">
        <f t="shared" ca="1" si="34"/>
        <v>[無使用]</v>
      </c>
      <c r="BK41" s="17" t="str">
        <f t="shared" ca="1" si="34"/>
        <v>[無使用]</v>
      </c>
      <c r="BL41" s="17" t="str">
        <f t="shared" ca="1" si="32"/>
        <v>XXX-%?#*</v>
      </c>
      <c r="BM41" s="17" t="str">
        <f t="shared" ca="1" si="32"/>
        <v>XXX-%?#*</v>
      </c>
      <c r="BN41" s="17" t="str">
        <f t="shared" ca="1" si="32"/>
        <v>XXX-%?#*</v>
      </c>
      <c r="BO41" s="17" t="str">
        <f t="shared" ca="1" si="32"/>
        <v>XXX-%?#*</v>
      </c>
      <c r="BP41" s="17" t="str">
        <f t="shared" ca="1" si="32"/>
        <v>XXX-%?#*</v>
      </c>
      <c r="BQ41" s="17" t="str">
        <f t="shared" ca="1" si="32"/>
        <v>XXX-%?#*</v>
      </c>
      <c r="BR41" s="17" t="str">
        <f t="shared" ca="1" si="32"/>
        <v>XXX-%?#*</v>
      </c>
      <c r="BS41" s="17" t="str">
        <f t="shared" ca="1" si="32"/>
        <v>XXX-%?#*</v>
      </c>
    </row>
    <row r="42" spans="8:71">
      <c r="H42" s="30" t="str">
        <f t="shared" ca="1" si="4"/>
        <v>_</v>
      </c>
      <c r="I42" s="36"/>
      <c r="J42" s="32" t="str">
        <f t="shared" ca="1" si="19"/>
        <v>(command "V" "R" "_" "N")</v>
      </c>
      <c r="R42" s="29"/>
      <c r="S42" s="37">
        <v>34</v>
      </c>
      <c r="T42" s="38" t="str">
        <f t="shared" si="12"/>
        <v>4-4</v>
      </c>
      <c r="U42" s="17" t="str">
        <f t="shared" ca="1" si="13"/>
        <v>2DPC11I1</v>
      </c>
      <c r="V42" s="17" t="str">
        <f t="shared" ca="1" si="14"/>
        <v>2DNC11I1</v>
      </c>
      <c r="W42" s="17" t="str">
        <f t="shared" ca="1" si="7"/>
        <v>E</v>
      </c>
      <c r="X42" s="17" t="str">
        <f t="shared" ca="1" si="42"/>
        <v>113</v>
      </c>
      <c r="Y42" s="17" t="str">
        <f t="shared" ca="1" si="42"/>
        <v>113</v>
      </c>
      <c r="Z42" s="17" t="str">
        <f t="shared" ca="1" si="42"/>
        <v>113</v>
      </c>
      <c r="AA42" s="17" t="str">
        <f t="shared" ca="1" si="42"/>
        <v>113</v>
      </c>
      <c r="AB42" s="17" t="str">
        <f t="shared" ca="1" si="42"/>
        <v>113</v>
      </c>
      <c r="AC42" s="17" t="str">
        <f t="shared" ca="1" si="42"/>
        <v>113</v>
      </c>
      <c r="AD42" s="17" t="str">
        <f t="shared" ca="1" si="42"/>
        <v>113</v>
      </c>
      <c r="AE42" s="17" t="str">
        <f t="shared" ca="1" si="42"/>
        <v>113</v>
      </c>
      <c r="AF42" s="17" t="str">
        <f t="shared" ca="1" si="42"/>
        <v>113</v>
      </c>
      <c r="AG42" s="17" t="str">
        <f t="shared" ca="1" si="42"/>
        <v>113</v>
      </c>
      <c r="AH42" s="17" t="str">
        <f t="shared" ca="1" si="42"/>
        <v>113</v>
      </c>
      <c r="AI42" s="17" t="str">
        <f t="shared" ca="1" si="42"/>
        <v>113</v>
      </c>
      <c r="AJ42" s="17" t="str">
        <f t="shared" ca="1" si="42"/>
        <v>113</v>
      </c>
      <c r="AK42" s="17" t="str">
        <f t="shared" ca="1" si="42"/>
        <v>113</v>
      </c>
      <c r="AL42" s="17" t="str">
        <f t="shared" ca="1" si="42"/>
        <v>113</v>
      </c>
      <c r="AM42" s="17" t="str">
        <f t="shared" ca="1" si="42"/>
        <v>113</v>
      </c>
      <c r="AN42" s="17" t="str">
        <f t="shared" ca="1" si="44"/>
        <v>裁切站_吸真空電磁閥</v>
      </c>
      <c r="AO42" s="17" t="str">
        <f t="shared" ca="1" si="44"/>
        <v>裁切站_破真空電磁閥</v>
      </c>
      <c r="AP42" s="17" t="str">
        <f t="shared" ca="1" si="44"/>
        <v>_</v>
      </c>
      <c r="AQ42" s="17" t="str">
        <f t="shared" ca="1" si="44"/>
        <v>_</v>
      </c>
      <c r="AR42" s="17" t="str">
        <f t="shared" ca="1" si="44"/>
        <v>裁切出料站_吸真空電磁閥</v>
      </c>
      <c r="AS42" s="17" t="str">
        <f t="shared" ca="1" si="44"/>
        <v>裁切出料站_破真空電磁閥</v>
      </c>
      <c r="AT42" s="17" t="str">
        <f t="shared" ca="1" si="44"/>
        <v>裁切出料站_升降氣缸上升電磁閥</v>
      </c>
      <c r="AU42" s="17" t="str">
        <f t="shared" ca="1" si="44"/>
        <v>裁切出料站_升降氣缸下降電磁閥</v>
      </c>
      <c r="AV42" s="17" t="str">
        <f t="shared" ca="1" si="44"/>
        <v>_</v>
      </c>
      <c r="AW42" s="17" t="str">
        <f t="shared" ca="1" si="44"/>
        <v>_</v>
      </c>
      <c r="AX42" s="17" t="str">
        <f t="shared" ca="1" si="44"/>
        <v>_</v>
      </c>
      <c r="AY42" s="17" t="str">
        <f t="shared" ca="1" si="44"/>
        <v>_</v>
      </c>
      <c r="AZ42" s="17" t="str">
        <f t="shared" ca="1" si="44"/>
        <v>_</v>
      </c>
      <c r="BA42" s="17" t="str">
        <f t="shared" ca="1" si="44"/>
        <v>_</v>
      </c>
      <c r="BB42" s="17" t="str">
        <f t="shared" ca="1" si="44"/>
        <v>_</v>
      </c>
      <c r="BC42" s="17" t="str">
        <f t="shared" ca="1" si="44"/>
        <v>_</v>
      </c>
      <c r="BD42" s="17" t="str">
        <f t="shared" ca="1" si="34"/>
        <v>XXX-%?#*</v>
      </c>
      <c r="BE42" s="17" t="str">
        <f t="shared" ca="1" si="34"/>
        <v>XXX-%?#*</v>
      </c>
      <c r="BF42" s="17" t="str">
        <f t="shared" ca="1" si="34"/>
        <v>[無使用]</v>
      </c>
      <c r="BG42" s="17" t="str">
        <f t="shared" ca="1" si="34"/>
        <v>[無使用]</v>
      </c>
      <c r="BH42" s="17" t="str">
        <f t="shared" ca="1" si="34"/>
        <v>XXX-%?#*</v>
      </c>
      <c r="BI42" s="17" t="str">
        <f t="shared" ca="1" si="34"/>
        <v>XXX-%?#*</v>
      </c>
      <c r="BJ42" s="17" t="str">
        <f t="shared" ca="1" si="34"/>
        <v>XXX-%?#*</v>
      </c>
      <c r="BK42" s="17" t="str">
        <f t="shared" ca="1" si="34"/>
        <v>XXX-%?#*</v>
      </c>
      <c r="BL42" s="17" t="str">
        <f t="shared" ca="1" si="32"/>
        <v>[無使用]</v>
      </c>
      <c r="BM42" s="17" t="str">
        <f t="shared" ca="1" si="32"/>
        <v>[無使用]</v>
      </c>
      <c r="BN42" s="17" t="str">
        <f t="shared" ca="1" si="32"/>
        <v>[無使用]</v>
      </c>
      <c r="BO42" s="17" t="str">
        <f t="shared" ca="1" si="32"/>
        <v>[無使用]</v>
      </c>
      <c r="BP42" s="17" t="str">
        <f t="shared" ca="1" si="32"/>
        <v>[無使用]</v>
      </c>
      <c r="BQ42" s="17" t="str">
        <f t="shared" ca="1" si="32"/>
        <v>[無使用]</v>
      </c>
      <c r="BR42" s="17" t="str">
        <f t="shared" ca="1" si="32"/>
        <v>[無使用]</v>
      </c>
      <c r="BS42" s="17" t="str">
        <f t="shared" ca="1" si="32"/>
        <v>[無使用]</v>
      </c>
    </row>
    <row r="43" spans="8:71">
      <c r="H43" s="30" t="str">
        <f t="shared" ca="1" si="4"/>
        <v>XXX-%?#*</v>
      </c>
      <c r="I43" s="36"/>
      <c r="J43" s="32" t="str">
        <f t="shared" ca="1" si="19"/>
        <v>(command "V" "R" "XXX-%?#*" "N")</v>
      </c>
      <c r="R43" s="29"/>
      <c r="S43" s="37">
        <v>35</v>
      </c>
      <c r="T43" s="38" t="str">
        <f t="shared" si="12"/>
        <v>4-5</v>
      </c>
      <c r="U43" s="17" t="str">
        <f t="shared" ca="1" si="13"/>
        <v/>
      </c>
      <c r="V43" s="17" t="str">
        <f t="shared" ca="1" si="14"/>
        <v/>
      </c>
      <c r="W43" s="17" t="str">
        <f t="shared" ca="1" si="7"/>
        <v/>
      </c>
      <c r="X43" s="17" t="str">
        <f t="shared" ca="1" si="42"/>
        <v/>
      </c>
      <c r="Y43" s="17" t="str">
        <f t="shared" ca="1" si="42"/>
        <v/>
      </c>
      <c r="Z43" s="17" t="str">
        <f t="shared" ca="1" si="42"/>
        <v/>
      </c>
      <c r="AA43" s="17" t="str">
        <f t="shared" ca="1" si="42"/>
        <v/>
      </c>
      <c r="AB43" s="17" t="str">
        <f t="shared" ca="1" si="42"/>
        <v/>
      </c>
      <c r="AC43" s="17" t="str">
        <f t="shared" ca="1" si="42"/>
        <v/>
      </c>
      <c r="AD43" s="17" t="str">
        <f t="shared" ca="1" si="42"/>
        <v/>
      </c>
      <c r="AE43" s="17" t="str">
        <f t="shared" ca="1" si="42"/>
        <v/>
      </c>
      <c r="AF43" s="17" t="str">
        <f t="shared" ca="1" si="42"/>
        <v/>
      </c>
      <c r="AG43" s="17" t="str">
        <f t="shared" ca="1" si="42"/>
        <v/>
      </c>
      <c r="AH43" s="17" t="str">
        <f t="shared" ca="1" si="42"/>
        <v/>
      </c>
      <c r="AI43" s="17" t="str">
        <f t="shared" ca="1" si="42"/>
        <v/>
      </c>
      <c r="AJ43" s="17" t="str">
        <f t="shared" ca="1" si="42"/>
        <v/>
      </c>
      <c r="AK43" s="17" t="str">
        <f t="shared" ca="1" si="42"/>
        <v/>
      </c>
      <c r="AL43" s="17" t="str">
        <f t="shared" ca="1" si="42"/>
        <v/>
      </c>
      <c r="AM43" s="17" t="str">
        <f t="shared" ca="1" si="42"/>
        <v/>
      </c>
      <c r="AN43" s="17" t="str">
        <f t="shared" ca="1" si="44"/>
        <v/>
      </c>
      <c r="AO43" s="17" t="str">
        <f t="shared" ca="1" si="44"/>
        <v/>
      </c>
      <c r="AP43" s="17" t="str">
        <f t="shared" ca="1" si="44"/>
        <v/>
      </c>
      <c r="AQ43" s="17" t="str">
        <f t="shared" ca="1" si="44"/>
        <v/>
      </c>
      <c r="AR43" s="17" t="str">
        <f t="shared" ca="1" si="44"/>
        <v/>
      </c>
      <c r="AS43" s="17" t="str">
        <f t="shared" ca="1" si="44"/>
        <v/>
      </c>
      <c r="AT43" s="17" t="str">
        <f t="shared" ca="1" si="44"/>
        <v/>
      </c>
      <c r="AU43" s="17" t="str">
        <f t="shared" ca="1" si="44"/>
        <v/>
      </c>
      <c r="AV43" s="17" t="str">
        <f t="shared" ca="1" si="44"/>
        <v/>
      </c>
      <c r="AW43" s="17" t="str">
        <f t="shared" ca="1" si="44"/>
        <v/>
      </c>
      <c r="AX43" s="17" t="str">
        <f t="shared" ca="1" si="44"/>
        <v/>
      </c>
      <c r="AY43" s="17" t="str">
        <f t="shared" ca="1" si="44"/>
        <v/>
      </c>
      <c r="AZ43" s="17" t="str">
        <f t="shared" ca="1" si="44"/>
        <v/>
      </c>
      <c r="BA43" s="17" t="str">
        <f t="shared" ca="1" si="44"/>
        <v/>
      </c>
      <c r="BB43" s="17" t="str">
        <f t="shared" ca="1" si="44"/>
        <v/>
      </c>
      <c r="BC43" s="17" t="str">
        <f t="shared" ca="1" si="44"/>
        <v/>
      </c>
      <c r="BD43" s="17" t="str">
        <f t="shared" ca="1" si="34"/>
        <v/>
      </c>
      <c r="BE43" s="17" t="str">
        <f t="shared" ca="1" si="34"/>
        <v/>
      </c>
      <c r="BF43" s="17" t="str">
        <f t="shared" ca="1" si="34"/>
        <v/>
      </c>
      <c r="BG43" s="17" t="str">
        <f t="shared" ca="1" si="34"/>
        <v/>
      </c>
      <c r="BH43" s="17" t="str">
        <f t="shared" ca="1" si="34"/>
        <v/>
      </c>
      <c r="BI43" s="17" t="str">
        <f t="shared" ca="1" si="34"/>
        <v/>
      </c>
      <c r="BJ43" s="17" t="str">
        <f t="shared" ca="1" si="34"/>
        <v/>
      </c>
      <c r="BK43" s="17" t="str">
        <f t="shared" ca="1" si="34"/>
        <v/>
      </c>
      <c r="BL43" s="17" t="str">
        <f t="shared" ca="1" si="32"/>
        <v/>
      </c>
      <c r="BM43" s="17" t="str">
        <f t="shared" ca="1" si="32"/>
        <v/>
      </c>
      <c r="BN43" s="17" t="str">
        <f t="shared" ca="1" si="32"/>
        <v/>
      </c>
      <c r="BO43" s="17" t="str">
        <f t="shared" ca="1" si="32"/>
        <v/>
      </c>
      <c r="BP43" s="17" t="str">
        <f t="shared" ca="1" si="32"/>
        <v/>
      </c>
      <c r="BQ43" s="17" t="str">
        <f t="shared" ca="1" si="32"/>
        <v/>
      </c>
      <c r="BR43" s="17" t="str">
        <f t="shared" ca="1" si="32"/>
        <v/>
      </c>
      <c r="BS43" s="17" t="str">
        <f t="shared" ca="1" si="32"/>
        <v/>
      </c>
    </row>
    <row r="44" spans="8:71">
      <c r="H44" s="30" t="str">
        <f t="shared" ca="1" si="4"/>
        <v>XXX-%?#*</v>
      </c>
      <c r="I44" s="36"/>
      <c r="J44" s="32" t="str">
        <f t="shared" ca="1" si="19"/>
        <v>(command "V" "R" "XXX-%?#*" "N")</v>
      </c>
      <c r="R44" s="29"/>
      <c r="S44" s="37">
        <v>36</v>
      </c>
      <c r="T44" s="38" t="str">
        <f t="shared" si="12"/>
        <v>4-6</v>
      </c>
      <c r="U44" s="17" t="str">
        <f t="shared" ca="1" si="13"/>
        <v/>
      </c>
      <c r="V44" s="17" t="str">
        <f t="shared" ca="1" si="14"/>
        <v/>
      </c>
      <c r="W44" s="17" t="str">
        <f t="shared" ca="1" si="7"/>
        <v/>
      </c>
      <c r="X44" s="17" t="str">
        <f t="shared" ca="1" si="42"/>
        <v/>
      </c>
      <c r="Y44" s="17" t="str">
        <f t="shared" ca="1" si="42"/>
        <v/>
      </c>
      <c r="Z44" s="17" t="str">
        <f t="shared" ca="1" si="42"/>
        <v/>
      </c>
      <c r="AA44" s="17" t="str">
        <f t="shared" ca="1" si="42"/>
        <v/>
      </c>
      <c r="AB44" s="17" t="str">
        <f t="shared" ca="1" si="42"/>
        <v/>
      </c>
      <c r="AC44" s="17" t="str">
        <f t="shared" ca="1" si="42"/>
        <v/>
      </c>
      <c r="AD44" s="17" t="str">
        <f t="shared" ca="1" si="42"/>
        <v/>
      </c>
      <c r="AE44" s="17" t="str">
        <f t="shared" ca="1" si="42"/>
        <v/>
      </c>
      <c r="AF44" s="17" t="str">
        <f t="shared" ca="1" si="42"/>
        <v/>
      </c>
      <c r="AG44" s="17" t="str">
        <f t="shared" ca="1" si="42"/>
        <v/>
      </c>
      <c r="AH44" s="17" t="str">
        <f t="shared" ca="1" si="42"/>
        <v/>
      </c>
      <c r="AI44" s="17" t="str">
        <f t="shared" ca="1" si="42"/>
        <v/>
      </c>
      <c r="AJ44" s="17" t="str">
        <f t="shared" ca="1" si="42"/>
        <v/>
      </c>
      <c r="AK44" s="17" t="str">
        <f t="shared" ca="1" si="42"/>
        <v/>
      </c>
      <c r="AL44" s="17" t="str">
        <f t="shared" ca="1" si="42"/>
        <v/>
      </c>
      <c r="AM44" s="17" t="str">
        <f t="shared" ca="1" si="42"/>
        <v/>
      </c>
      <c r="AN44" s="17" t="str">
        <f t="shared" ca="1" si="44"/>
        <v/>
      </c>
      <c r="AO44" s="17" t="str">
        <f t="shared" ca="1" si="44"/>
        <v/>
      </c>
      <c r="AP44" s="17" t="str">
        <f t="shared" ca="1" si="44"/>
        <v/>
      </c>
      <c r="AQ44" s="17" t="str">
        <f t="shared" ca="1" si="44"/>
        <v/>
      </c>
      <c r="AR44" s="17" t="str">
        <f t="shared" ca="1" si="44"/>
        <v/>
      </c>
      <c r="AS44" s="17" t="str">
        <f t="shared" ca="1" si="44"/>
        <v/>
      </c>
      <c r="AT44" s="17" t="str">
        <f t="shared" ca="1" si="44"/>
        <v/>
      </c>
      <c r="AU44" s="17" t="str">
        <f t="shared" ca="1" si="44"/>
        <v/>
      </c>
      <c r="AV44" s="17" t="str">
        <f t="shared" ca="1" si="44"/>
        <v/>
      </c>
      <c r="AW44" s="17" t="str">
        <f t="shared" ca="1" si="44"/>
        <v/>
      </c>
      <c r="AX44" s="17" t="str">
        <f t="shared" ca="1" si="44"/>
        <v/>
      </c>
      <c r="AY44" s="17" t="str">
        <f t="shared" ca="1" si="44"/>
        <v/>
      </c>
      <c r="AZ44" s="17" t="str">
        <f t="shared" ca="1" si="44"/>
        <v/>
      </c>
      <c r="BA44" s="17" t="str">
        <f t="shared" ca="1" si="44"/>
        <v/>
      </c>
      <c r="BB44" s="17" t="str">
        <f t="shared" ca="1" si="44"/>
        <v/>
      </c>
      <c r="BC44" s="17" t="str">
        <f t="shared" ca="1" si="44"/>
        <v/>
      </c>
      <c r="BD44" s="17" t="str">
        <f t="shared" ca="1" si="34"/>
        <v/>
      </c>
      <c r="BE44" s="17" t="str">
        <f t="shared" ca="1" si="34"/>
        <v/>
      </c>
      <c r="BF44" s="17" t="str">
        <f t="shared" ca="1" si="34"/>
        <v/>
      </c>
      <c r="BG44" s="17" t="str">
        <f t="shared" ca="1" si="34"/>
        <v/>
      </c>
      <c r="BH44" s="17" t="str">
        <f t="shared" ca="1" si="34"/>
        <v/>
      </c>
      <c r="BI44" s="17" t="str">
        <f t="shared" ca="1" si="34"/>
        <v/>
      </c>
      <c r="BJ44" s="17" t="str">
        <f t="shared" ca="1" si="34"/>
        <v/>
      </c>
      <c r="BK44" s="17" t="str">
        <f t="shared" ca="1" si="34"/>
        <v/>
      </c>
      <c r="BL44" s="17" t="str">
        <f t="shared" ca="1" si="32"/>
        <v/>
      </c>
      <c r="BM44" s="17" t="str">
        <f t="shared" ca="1" si="32"/>
        <v/>
      </c>
      <c r="BN44" s="17" t="str">
        <f t="shared" ca="1" si="32"/>
        <v/>
      </c>
      <c r="BO44" s="17" t="str">
        <f t="shared" ca="1" si="32"/>
        <v/>
      </c>
      <c r="BP44" s="17" t="str">
        <f t="shared" ca="1" si="32"/>
        <v/>
      </c>
      <c r="BQ44" s="17" t="str">
        <f t="shared" ca="1" si="32"/>
        <v/>
      </c>
      <c r="BR44" s="17" t="str">
        <f t="shared" ca="1" si="32"/>
        <v/>
      </c>
      <c r="BS44" s="17" t="str">
        <f t="shared" ca="1" si="32"/>
        <v/>
      </c>
    </row>
    <row r="45" spans="8:71">
      <c r="H45" s="30" t="str">
        <f t="shared" ca="1" si="4"/>
        <v>[無使用]</v>
      </c>
      <c r="I45" s="36"/>
      <c r="J45" s="32" t="str">
        <f t="shared" ca="1" si="19"/>
        <v>(command "V" "R" "[無使用]" "N")</v>
      </c>
      <c r="R45" s="29"/>
      <c r="S45" s="37">
        <v>37</v>
      </c>
      <c r="T45" s="38" t="str">
        <f t="shared" si="12"/>
        <v>4-7</v>
      </c>
      <c r="U45" s="17" t="str">
        <f t="shared" ca="1" si="13"/>
        <v/>
      </c>
      <c r="V45" s="17" t="str">
        <f t="shared" ca="1" si="14"/>
        <v/>
      </c>
      <c r="W45" s="17" t="str">
        <f t="shared" ca="1" si="7"/>
        <v/>
      </c>
      <c r="X45" s="17" t="str">
        <f t="shared" ca="1" si="42"/>
        <v/>
      </c>
      <c r="Y45" s="17" t="str">
        <f t="shared" ca="1" si="42"/>
        <v/>
      </c>
      <c r="Z45" s="17" t="str">
        <f t="shared" ca="1" si="42"/>
        <v/>
      </c>
      <c r="AA45" s="17" t="str">
        <f t="shared" ca="1" si="42"/>
        <v/>
      </c>
      <c r="AB45" s="17" t="str">
        <f t="shared" ca="1" si="42"/>
        <v/>
      </c>
      <c r="AC45" s="17" t="str">
        <f t="shared" ca="1" si="42"/>
        <v/>
      </c>
      <c r="AD45" s="17" t="str">
        <f t="shared" ca="1" si="42"/>
        <v/>
      </c>
      <c r="AE45" s="17" t="str">
        <f t="shared" ca="1" si="42"/>
        <v/>
      </c>
      <c r="AF45" s="17" t="str">
        <f t="shared" ca="1" si="42"/>
        <v/>
      </c>
      <c r="AG45" s="17" t="str">
        <f t="shared" ca="1" si="42"/>
        <v/>
      </c>
      <c r="AH45" s="17" t="str">
        <f t="shared" ca="1" si="42"/>
        <v/>
      </c>
      <c r="AI45" s="17" t="str">
        <f t="shared" ca="1" si="42"/>
        <v/>
      </c>
      <c r="AJ45" s="17" t="str">
        <f t="shared" ca="1" si="42"/>
        <v/>
      </c>
      <c r="AK45" s="17" t="str">
        <f t="shared" ca="1" si="42"/>
        <v/>
      </c>
      <c r="AL45" s="17" t="str">
        <f t="shared" ca="1" si="42"/>
        <v/>
      </c>
      <c r="AM45" s="17" t="str">
        <f t="shared" ca="1" si="42"/>
        <v/>
      </c>
      <c r="AN45" s="17" t="str">
        <f t="shared" ca="1" si="44"/>
        <v/>
      </c>
      <c r="AO45" s="17" t="str">
        <f t="shared" ca="1" si="44"/>
        <v/>
      </c>
      <c r="AP45" s="17" t="str">
        <f t="shared" ca="1" si="44"/>
        <v/>
      </c>
      <c r="AQ45" s="17" t="str">
        <f t="shared" ca="1" si="44"/>
        <v/>
      </c>
      <c r="AR45" s="17" t="str">
        <f t="shared" ca="1" si="44"/>
        <v/>
      </c>
      <c r="AS45" s="17" t="str">
        <f t="shared" ca="1" si="44"/>
        <v/>
      </c>
      <c r="AT45" s="17" t="str">
        <f t="shared" ca="1" si="44"/>
        <v/>
      </c>
      <c r="AU45" s="17" t="str">
        <f t="shared" ca="1" si="44"/>
        <v/>
      </c>
      <c r="AV45" s="17" t="str">
        <f t="shared" ca="1" si="44"/>
        <v/>
      </c>
      <c r="AW45" s="17" t="str">
        <f t="shared" ca="1" si="44"/>
        <v/>
      </c>
      <c r="AX45" s="17" t="str">
        <f t="shared" ca="1" si="44"/>
        <v/>
      </c>
      <c r="AY45" s="17" t="str">
        <f t="shared" ca="1" si="44"/>
        <v/>
      </c>
      <c r="AZ45" s="17" t="str">
        <f t="shared" ca="1" si="44"/>
        <v/>
      </c>
      <c r="BA45" s="17" t="str">
        <f t="shared" ca="1" si="44"/>
        <v/>
      </c>
      <c r="BB45" s="17" t="str">
        <f t="shared" ca="1" si="44"/>
        <v/>
      </c>
      <c r="BC45" s="17" t="str">
        <f t="shared" ca="1" si="44"/>
        <v/>
      </c>
      <c r="BD45" s="17" t="str">
        <f t="shared" ca="1" si="34"/>
        <v/>
      </c>
      <c r="BE45" s="17" t="str">
        <f t="shared" ca="1" si="34"/>
        <v/>
      </c>
      <c r="BF45" s="17" t="str">
        <f t="shared" ca="1" si="34"/>
        <v/>
      </c>
      <c r="BG45" s="17" t="str">
        <f t="shared" ca="1" si="34"/>
        <v/>
      </c>
      <c r="BH45" s="17" t="str">
        <f t="shared" ca="1" si="34"/>
        <v/>
      </c>
      <c r="BI45" s="17" t="str">
        <f t="shared" ca="1" si="34"/>
        <v/>
      </c>
      <c r="BJ45" s="17" t="str">
        <f t="shared" ca="1" si="34"/>
        <v/>
      </c>
      <c r="BK45" s="17" t="str">
        <f t="shared" ca="1" si="34"/>
        <v/>
      </c>
      <c r="BL45" s="17" t="str">
        <f t="shared" ca="1" si="32"/>
        <v/>
      </c>
      <c r="BM45" s="17" t="str">
        <f t="shared" ca="1" si="32"/>
        <v/>
      </c>
      <c r="BN45" s="17" t="str">
        <f t="shared" ca="1" si="32"/>
        <v/>
      </c>
      <c r="BO45" s="17" t="str">
        <f t="shared" ca="1" si="32"/>
        <v/>
      </c>
      <c r="BP45" s="17" t="str">
        <f t="shared" ca="1" si="32"/>
        <v/>
      </c>
      <c r="BQ45" s="17" t="str">
        <f t="shared" ca="1" si="32"/>
        <v/>
      </c>
      <c r="BR45" s="17" t="str">
        <f t="shared" ca="1" si="32"/>
        <v/>
      </c>
      <c r="BS45" s="17" t="str">
        <f t="shared" ca="1" si="32"/>
        <v/>
      </c>
    </row>
    <row r="46" spans="8:71">
      <c r="H46" s="30" t="str">
        <f t="shared" ca="1" si="4"/>
        <v>[無使用]</v>
      </c>
      <c r="I46" s="36"/>
      <c r="J46" s="32" t="str">
        <f t="shared" ca="1" si="19"/>
        <v>(command "V" "R" "[無使用]" "N")</v>
      </c>
      <c r="R46" s="29"/>
      <c r="S46" s="37">
        <v>38</v>
      </c>
      <c r="T46" s="38" t="str">
        <f t="shared" si="12"/>
        <v>4-8</v>
      </c>
      <c r="U46" s="17" t="str">
        <f t="shared" ca="1" si="13"/>
        <v/>
      </c>
      <c r="V46" s="17" t="str">
        <f t="shared" ca="1" si="14"/>
        <v/>
      </c>
      <c r="W46" s="17" t="str">
        <f t="shared" ca="1" si="7"/>
        <v/>
      </c>
      <c r="X46" s="17" t="str">
        <f t="shared" ca="1" si="42"/>
        <v/>
      </c>
      <c r="Y46" s="17" t="str">
        <f t="shared" ca="1" si="42"/>
        <v/>
      </c>
      <c r="Z46" s="17" t="str">
        <f t="shared" ca="1" si="42"/>
        <v/>
      </c>
      <c r="AA46" s="17" t="str">
        <f t="shared" ca="1" si="42"/>
        <v/>
      </c>
      <c r="AB46" s="17" t="str">
        <f t="shared" ca="1" si="42"/>
        <v/>
      </c>
      <c r="AC46" s="17" t="str">
        <f t="shared" ca="1" si="42"/>
        <v/>
      </c>
      <c r="AD46" s="17" t="str">
        <f t="shared" ca="1" si="42"/>
        <v/>
      </c>
      <c r="AE46" s="17" t="str">
        <f t="shared" ca="1" si="42"/>
        <v/>
      </c>
      <c r="AF46" s="17" t="str">
        <f t="shared" ca="1" si="42"/>
        <v/>
      </c>
      <c r="AG46" s="17" t="str">
        <f t="shared" ca="1" si="42"/>
        <v/>
      </c>
      <c r="AH46" s="17" t="str">
        <f t="shared" ca="1" si="42"/>
        <v/>
      </c>
      <c r="AI46" s="17" t="str">
        <f t="shared" ca="1" si="42"/>
        <v/>
      </c>
      <c r="AJ46" s="17" t="str">
        <f t="shared" ca="1" si="42"/>
        <v/>
      </c>
      <c r="AK46" s="17" t="str">
        <f t="shared" ca="1" si="42"/>
        <v/>
      </c>
      <c r="AL46" s="17" t="str">
        <f t="shared" ca="1" si="42"/>
        <v/>
      </c>
      <c r="AM46" s="17" t="str">
        <f t="shared" ref="AM46" ca="1" si="45">INDIRECT("批量電路圖!"&amp;ADDRESS(MOD(COLUMN()-24,16)+5+(ROW()-9)*16,FLOOR(MOD((COLUMN()-24)/16,10),1)+6))</f>
        <v/>
      </c>
      <c r="AN46" s="17" t="str">
        <f t="shared" ca="1" si="44"/>
        <v/>
      </c>
      <c r="AO46" s="17" t="str">
        <f t="shared" ca="1" si="44"/>
        <v/>
      </c>
      <c r="AP46" s="17" t="str">
        <f t="shared" ca="1" si="44"/>
        <v/>
      </c>
      <c r="AQ46" s="17" t="str">
        <f t="shared" ca="1" si="44"/>
        <v/>
      </c>
      <c r="AR46" s="17" t="str">
        <f t="shared" ca="1" si="44"/>
        <v/>
      </c>
      <c r="AS46" s="17" t="str">
        <f t="shared" ca="1" si="44"/>
        <v/>
      </c>
      <c r="AT46" s="17" t="str">
        <f t="shared" ca="1" si="44"/>
        <v/>
      </c>
      <c r="AU46" s="17" t="str">
        <f t="shared" ca="1" si="44"/>
        <v/>
      </c>
      <c r="AV46" s="17" t="str">
        <f t="shared" ca="1" si="44"/>
        <v/>
      </c>
      <c r="AW46" s="17" t="str">
        <f t="shared" ca="1" si="44"/>
        <v/>
      </c>
      <c r="AX46" s="17" t="str">
        <f t="shared" ca="1" si="44"/>
        <v/>
      </c>
      <c r="AY46" s="17" t="str">
        <f t="shared" ca="1" si="44"/>
        <v/>
      </c>
      <c r="AZ46" s="17" t="str">
        <f t="shared" ca="1" si="44"/>
        <v/>
      </c>
      <c r="BA46" s="17" t="str">
        <f t="shared" ca="1" si="44"/>
        <v/>
      </c>
      <c r="BB46" s="17" t="str">
        <f t="shared" ca="1" si="44"/>
        <v/>
      </c>
      <c r="BC46" s="17" t="str">
        <f t="shared" ca="1" si="44"/>
        <v/>
      </c>
      <c r="BD46" s="17" t="str">
        <f t="shared" ca="1" si="34"/>
        <v/>
      </c>
      <c r="BE46" s="17" t="str">
        <f t="shared" ca="1" si="34"/>
        <v/>
      </c>
      <c r="BF46" s="17" t="str">
        <f t="shared" ca="1" si="34"/>
        <v/>
      </c>
      <c r="BG46" s="17" t="str">
        <f t="shared" ca="1" si="34"/>
        <v/>
      </c>
      <c r="BH46" s="17" t="str">
        <f t="shared" ca="1" si="34"/>
        <v/>
      </c>
      <c r="BI46" s="17" t="str">
        <f t="shared" ca="1" si="34"/>
        <v/>
      </c>
      <c r="BJ46" s="17" t="str">
        <f t="shared" ca="1" si="34"/>
        <v/>
      </c>
      <c r="BK46" s="17" t="str">
        <f t="shared" ca="1" si="34"/>
        <v/>
      </c>
      <c r="BL46" s="17" t="str">
        <f t="shared" ca="1" si="32"/>
        <v/>
      </c>
      <c r="BM46" s="17" t="str">
        <f t="shared" ca="1" si="32"/>
        <v/>
      </c>
      <c r="BN46" s="17" t="str">
        <f t="shared" ca="1" si="32"/>
        <v/>
      </c>
      <c r="BO46" s="17" t="str">
        <f t="shared" ca="1" si="32"/>
        <v/>
      </c>
      <c r="BP46" s="17" t="str">
        <f t="shared" ca="1" si="32"/>
        <v/>
      </c>
      <c r="BQ46" s="17" t="str">
        <f t="shared" ca="1" si="32"/>
        <v/>
      </c>
      <c r="BR46" s="17" t="str">
        <f t="shared" ca="1" si="32"/>
        <v/>
      </c>
      <c r="BS46" s="17" t="str">
        <f t="shared" ca="1" si="32"/>
        <v/>
      </c>
    </row>
    <row r="47" spans="8:71">
      <c r="H47" s="30" t="str">
        <f t="shared" ca="1" si="4"/>
        <v>[無使用]</v>
      </c>
      <c r="I47" s="36"/>
      <c r="J47" s="32" t="str">
        <f t="shared" ca="1" si="19"/>
        <v>(command "V" "R" "[無使用]" "N")</v>
      </c>
      <c r="R47" s="29"/>
      <c r="S47" s="37">
        <v>39</v>
      </c>
      <c r="T47" s="38" t="str">
        <f t="shared" si="12"/>
        <v>4-9</v>
      </c>
      <c r="U47" s="17" t="str">
        <f t="shared" ca="1" si="13"/>
        <v/>
      </c>
      <c r="V47" s="17" t="str">
        <f t="shared" ca="1" si="14"/>
        <v/>
      </c>
      <c r="W47" s="17" t="str">
        <f t="shared" ca="1" si="7"/>
        <v/>
      </c>
      <c r="X47" s="17" t="str">
        <f t="shared" ref="X47:AM62" ca="1" si="46">INDIRECT("批量電路圖!"&amp;ADDRESS(MOD(COLUMN()-24,16)+5+(ROW()-9)*16,FLOOR(MOD((COLUMN()-24)/16,10),1)+6))</f>
        <v/>
      </c>
      <c r="Y47" s="17" t="str">
        <f t="shared" ca="1" si="46"/>
        <v/>
      </c>
      <c r="Z47" s="17" t="str">
        <f t="shared" ca="1" si="46"/>
        <v/>
      </c>
      <c r="AA47" s="17" t="str">
        <f t="shared" ca="1" si="46"/>
        <v/>
      </c>
      <c r="AB47" s="17" t="str">
        <f t="shared" ca="1" si="46"/>
        <v/>
      </c>
      <c r="AC47" s="17" t="str">
        <f t="shared" ca="1" si="46"/>
        <v/>
      </c>
      <c r="AD47" s="17" t="str">
        <f t="shared" ca="1" si="46"/>
        <v/>
      </c>
      <c r="AE47" s="17" t="str">
        <f t="shared" ca="1" si="46"/>
        <v/>
      </c>
      <c r="AF47" s="17" t="str">
        <f t="shared" ca="1" si="46"/>
        <v/>
      </c>
      <c r="AG47" s="17" t="str">
        <f t="shared" ca="1" si="46"/>
        <v/>
      </c>
      <c r="AH47" s="17" t="str">
        <f t="shared" ca="1" si="46"/>
        <v/>
      </c>
      <c r="AI47" s="17" t="str">
        <f t="shared" ca="1" si="46"/>
        <v/>
      </c>
      <c r="AJ47" s="17" t="str">
        <f t="shared" ca="1" si="46"/>
        <v/>
      </c>
      <c r="AK47" s="17" t="str">
        <f t="shared" ca="1" si="46"/>
        <v/>
      </c>
      <c r="AL47" s="17" t="str">
        <f t="shared" ca="1" si="46"/>
        <v/>
      </c>
      <c r="AM47" s="17" t="str">
        <f t="shared" ca="1" si="46"/>
        <v/>
      </c>
      <c r="AN47" s="17" t="str">
        <f t="shared" ca="1" si="44"/>
        <v/>
      </c>
      <c r="AO47" s="17" t="str">
        <f t="shared" ca="1" si="44"/>
        <v/>
      </c>
      <c r="AP47" s="17" t="str">
        <f t="shared" ca="1" si="44"/>
        <v/>
      </c>
      <c r="AQ47" s="17" t="str">
        <f t="shared" ca="1" si="44"/>
        <v/>
      </c>
      <c r="AR47" s="17" t="str">
        <f t="shared" ca="1" si="44"/>
        <v/>
      </c>
      <c r="AS47" s="17" t="str">
        <f t="shared" ca="1" si="44"/>
        <v/>
      </c>
      <c r="AT47" s="17" t="str">
        <f t="shared" ca="1" si="44"/>
        <v/>
      </c>
      <c r="AU47" s="17" t="str">
        <f t="shared" ca="1" si="44"/>
        <v/>
      </c>
      <c r="AV47" s="17" t="str">
        <f t="shared" ca="1" si="44"/>
        <v/>
      </c>
      <c r="AW47" s="17" t="str">
        <f t="shared" ca="1" si="44"/>
        <v/>
      </c>
      <c r="AX47" s="17" t="str">
        <f t="shared" ca="1" si="44"/>
        <v/>
      </c>
      <c r="AY47" s="17" t="str">
        <f t="shared" ca="1" si="44"/>
        <v/>
      </c>
      <c r="AZ47" s="17" t="str">
        <f t="shared" ca="1" si="44"/>
        <v/>
      </c>
      <c r="BA47" s="17" t="str">
        <f t="shared" ca="1" si="44"/>
        <v/>
      </c>
      <c r="BB47" s="17" t="str">
        <f t="shared" ca="1" si="44"/>
        <v/>
      </c>
      <c r="BC47" s="17" t="str">
        <f t="shared" ca="1" si="44"/>
        <v/>
      </c>
      <c r="BD47" s="17" t="str">
        <f t="shared" ca="1" si="34"/>
        <v/>
      </c>
      <c r="BE47" s="17" t="str">
        <f t="shared" ca="1" si="34"/>
        <v/>
      </c>
      <c r="BF47" s="17" t="str">
        <f t="shared" ca="1" si="34"/>
        <v/>
      </c>
      <c r="BG47" s="17" t="str">
        <f t="shared" ca="1" si="34"/>
        <v/>
      </c>
      <c r="BH47" s="17" t="str">
        <f t="shared" ca="1" si="34"/>
        <v/>
      </c>
      <c r="BI47" s="17" t="str">
        <f t="shared" ca="1" si="34"/>
        <v/>
      </c>
      <c r="BJ47" s="17" t="str">
        <f t="shared" ca="1" si="34"/>
        <v/>
      </c>
      <c r="BK47" s="17" t="str">
        <f t="shared" ca="1" si="34"/>
        <v/>
      </c>
      <c r="BL47" s="17" t="str">
        <f t="shared" ca="1" si="32"/>
        <v/>
      </c>
      <c r="BM47" s="17" t="str">
        <f t="shared" ca="1" si="32"/>
        <v/>
      </c>
      <c r="BN47" s="17" t="str">
        <f t="shared" ca="1" si="32"/>
        <v/>
      </c>
      <c r="BO47" s="17" t="str">
        <f t="shared" ca="1" si="32"/>
        <v/>
      </c>
      <c r="BP47" s="17" t="str">
        <f t="shared" ca="1" si="32"/>
        <v/>
      </c>
      <c r="BQ47" s="17" t="str">
        <f t="shared" ca="1" si="32"/>
        <v/>
      </c>
      <c r="BR47" s="17" t="str">
        <f t="shared" ca="1" si="32"/>
        <v/>
      </c>
      <c r="BS47" s="17" t="str">
        <f t="shared" ca="1" si="32"/>
        <v/>
      </c>
    </row>
    <row r="48" spans="8:71">
      <c r="H48" s="30" t="str">
        <f t="shared" ca="1" si="4"/>
        <v>[無使用]</v>
      </c>
      <c r="I48" s="36"/>
      <c r="J48" s="32" t="str">
        <f t="shared" ca="1" si="19"/>
        <v>(command "V" "R" "[無使用]" "N")</v>
      </c>
      <c r="R48" s="29"/>
      <c r="S48" s="37">
        <v>40</v>
      </c>
      <c r="T48" s="38" t="str">
        <f t="shared" si="12"/>
        <v>4-10</v>
      </c>
      <c r="U48" s="17" t="str">
        <f t="shared" ca="1" si="13"/>
        <v/>
      </c>
      <c r="V48" s="17" t="str">
        <f t="shared" ca="1" si="14"/>
        <v/>
      </c>
      <c r="W48" s="17" t="str">
        <f t="shared" ca="1" si="7"/>
        <v/>
      </c>
      <c r="X48" s="17" t="str">
        <f t="shared" ca="1" si="46"/>
        <v/>
      </c>
      <c r="Y48" s="17" t="str">
        <f t="shared" ca="1" si="46"/>
        <v/>
      </c>
      <c r="Z48" s="17" t="str">
        <f t="shared" ca="1" si="46"/>
        <v/>
      </c>
      <c r="AA48" s="17" t="str">
        <f t="shared" ca="1" si="46"/>
        <v/>
      </c>
      <c r="AB48" s="17" t="str">
        <f t="shared" ca="1" si="46"/>
        <v/>
      </c>
      <c r="AC48" s="17" t="str">
        <f t="shared" ca="1" si="46"/>
        <v/>
      </c>
      <c r="AD48" s="17" t="str">
        <f t="shared" ca="1" si="46"/>
        <v/>
      </c>
      <c r="AE48" s="17" t="str">
        <f t="shared" ca="1" si="46"/>
        <v/>
      </c>
      <c r="AF48" s="17" t="str">
        <f t="shared" ca="1" si="46"/>
        <v/>
      </c>
      <c r="AG48" s="17" t="str">
        <f t="shared" ca="1" si="46"/>
        <v/>
      </c>
      <c r="AH48" s="17" t="str">
        <f t="shared" ca="1" si="46"/>
        <v/>
      </c>
      <c r="AI48" s="17" t="str">
        <f t="shared" ca="1" si="46"/>
        <v/>
      </c>
      <c r="AJ48" s="17" t="str">
        <f t="shared" ca="1" si="46"/>
        <v/>
      </c>
      <c r="AK48" s="17" t="str">
        <f t="shared" ca="1" si="46"/>
        <v/>
      </c>
      <c r="AL48" s="17" t="str">
        <f t="shared" ca="1" si="46"/>
        <v/>
      </c>
      <c r="AM48" s="17" t="str">
        <f t="shared" ca="1" si="46"/>
        <v/>
      </c>
      <c r="AN48" s="17" t="str">
        <f t="shared" ca="1" si="44"/>
        <v/>
      </c>
      <c r="AO48" s="17" t="str">
        <f t="shared" ca="1" si="44"/>
        <v/>
      </c>
      <c r="AP48" s="17" t="str">
        <f t="shared" ca="1" si="44"/>
        <v/>
      </c>
      <c r="AQ48" s="17" t="str">
        <f t="shared" ca="1" si="44"/>
        <v/>
      </c>
      <c r="AR48" s="17" t="str">
        <f t="shared" ca="1" si="44"/>
        <v/>
      </c>
      <c r="AS48" s="17" t="str">
        <f t="shared" ca="1" si="44"/>
        <v/>
      </c>
      <c r="AT48" s="17" t="str">
        <f t="shared" ca="1" si="44"/>
        <v/>
      </c>
      <c r="AU48" s="17" t="str">
        <f t="shared" ca="1" si="44"/>
        <v/>
      </c>
      <c r="AV48" s="17" t="str">
        <f t="shared" ca="1" si="44"/>
        <v/>
      </c>
      <c r="AW48" s="17" t="str">
        <f t="shared" ca="1" si="44"/>
        <v/>
      </c>
      <c r="AX48" s="17" t="str">
        <f t="shared" ca="1" si="44"/>
        <v/>
      </c>
      <c r="AY48" s="17" t="str">
        <f t="shared" ca="1" si="44"/>
        <v/>
      </c>
      <c r="AZ48" s="17" t="str">
        <f t="shared" ca="1" si="44"/>
        <v/>
      </c>
      <c r="BA48" s="17" t="str">
        <f t="shared" ca="1" si="44"/>
        <v/>
      </c>
      <c r="BB48" s="17" t="str">
        <f t="shared" ca="1" si="44"/>
        <v/>
      </c>
      <c r="BC48" s="17" t="str">
        <f t="shared" ca="1" si="44"/>
        <v/>
      </c>
      <c r="BD48" s="17" t="str">
        <f t="shared" ca="1" si="34"/>
        <v/>
      </c>
      <c r="BE48" s="17" t="str">
        <f t="shared" ca="1" si="34"/>
        <v/>
      </c>
      <c r="BF48" s="17" t="str">
        <f t="shared" ca="1" si="34"/>
        <v/>
      </c>
      <c r="BG48" s="17" t="str">
        <f t="shared" ca="1" si="34"/>
        <v/>
      </c>
      <c r="BH48" s="17" t="str">
        <f t="shared" ca="1" si="34"/>
        <v/>
      </c>
      <c r="BI48" s="17" t="str">
        <f t="shared" ca="1" si="34"/>
        <v/>
      </c>
      <c r="BJ48" s="17" t="str">
        <f t="shared" ca="1" si="34"/>
        <v/>
      </c>
      <c r="BK48" s="17" t="str">
        <f t="shared" ca="1" si="34"/>
        <v/>
      </c>
      <c r="BL48" s="17" t="str">
        <f t="shared" ca="1" si="32"/>
        <v/>
      </c>
      <c r="BM48" s="17" t="str">
        <f t="shared" ca="1" si="32"/>
        <v/>
      </c>
      <c r="BN48" s="17" t="str">
        <f t="shared" ca="1" si="32"/>
        <v/>
      </c>
      <c r="BO48" s="17" t="str">
        <f t="shared" ca="1" si="32"/>
        <v/>
      </c>
      <c r="BP48" s="17" t="str">
        <f t="shared" ca="1" si="32"/>
        <v/>
      </c>
      <c r="BQ48" s="17" t="str">
        <f t="shared" ca="1" si="32"/>
        <v/>
      </c>
      <c r="BR48" s="17" t="str">
        <f t="shared" ca="1" si="32"/>
        <v/>
      </c>
      <c r="BS48" s="17" t="str">
        <f t="shared" ca="1" si="32"/>
        <v/>
      </c>
    </row>
    <row r="49" spans="8:71">
      <c r="H49" s="30" t="str">
        <f t="shared" ca="1" si="4"/>
        <v>[無使用]</v>
      </c>
      <c r="I49" s="36"/>
      <c r="J49" s="32" t="str">
        <f t="shared" ca="1" si="19"/>
        <v>(command "V" "R" "[無使用]" "N")</v>
      </c>
      <c r="S49" s="37">
        <v>41</v>
      </c>
      <c r="T49" s="38" t="str">
        <f t="shared" si="12"/>
        <v>5-1</v>
      </c>
      <c r="U49" s="17" t="str">
        <f t="shared" ca="1" si="13"/>
        <v>2DPC21I1</v>
      </c>
      <c r="V49" s="17" t="str">
        <f t="shared" ca="1" si="14"/>
        <v>2DNC21I1</v>
      </c>
      <c r="W49" s="17" t="str">
        <f t="shared" ca="1" si="7"/>
        <v>E</v>
      </c>
      <c r="X49" s="17" t="str">
        <f t="shared" ca="1" si="46"/>
        <v>020</v>
      </c>
      <c r="Y49" s="17" t="str">
        <f t="shared" ca="1" si="46"/>
        <v>020</v>
      </c>
      <c r="Z49" s="17" t="str">
        <f t="shared" ca="1" si="46"/>
        <v>020</v>
      </c>
      <c r="AA49" s="17" t="str">
        <f t="shared" ca="1" si="46"/>
        <v>020</v>
      </c>
      <c r="AB49" s="17" t="str">
        <f t="shared" ca="1" si="46"/>
        <v>020</v>
      </c>
      <c r="AC49" s="17" t="str">
        <f t="shared" ca="1" si="46"/>
        <v>020</v>
      </c>
      <c r="AD49" s="17" t="str">
        <f t="shared" ca="1" si="46"/>
        <v>020</v>
      </c>
      <c r="AE49" s="17" t="str">
        <f t="shared" ca="1" si="46"/>
        <v>020</v>
      </c>
      <c r="AF49" s="17" t="str">
        <f t="shared" ca="1" si="46"/>
        <v>020</v>
      </c>
      <c r="AG49" s="17" t="str">
        <f t="shared" ca="1" si="46"/>
        <v>020</v>
      </c>
      <c r="AH49" s="17" t="str">
        <f t="shared" ca="1" si="46"/>
        <v>020</v>
      </c>
      <c r="AI49" s="17" t="str">
        <f t="shared" ca="1" si="46"/>
        <v>020</v>
      </c>
      <c r="AJ49" s="17" t="str">
        <f t="shared" ca="1" si="46"/>
        <v>020</v>
      </c>
      <c r="AK49" s="17" t="str">
        <f t="shared" ca="1" si="46"/>
        <v>020</v>
      </c>
      <c r="AL49" s="17" t="str">
        <f t="shared" ca="1" si="46"/>
        <v>020</v>
      </c>
      <c r="AM49" s="17" t="str">
        <f t="shared" ca="1" si="46"/>
        <v>020</v>
      </c>
      <c r="AN49" s="17" t="str">
        <f t="shared" ca="1" si="44"/>
        <v>雷射焊接入料站_前升降氣缸上升檢知</v>
      </c>
      <c r="AO49" s="17" t="str">
        <f t="shared" ca="1" si="44"/>
        <v>雷射焊接入料站_前升降氣缸下降檢知</v>
      </c>
      <c r="AP49" s="17" t="str">
        <f t="shared" ca="1" si="44"/>
        <v>雷射焊接入料站_後升降氣缸上升檢知</v>
      </c>
      <c r="AQ49" s="17" t="str">
        <f t="shared" ca="1" si="44"/>
        <v>雷射焊接入料站_後升降氣缸下降檢知</v>
      </c>
      <c r="AR49" s="17" t="str">
        <f t="shared" ca="1" si="44"/>
        <v>_</v>
      </c>
      <c r="AS49" s="17" t="str">
        <f t="shared" ca="1" si="44"/>
        <v>_</v>
      </c>
      <c r="AT49" s="17" t="str">
        <f t="shared" ca="1" si="44"/>
        <v>_</v>
      </c>
      <c r="AU49" s="17" t="str">
        <f t="shared" ca="1" si="44"/>
        <v>_</v>
      </c>
      <c r="AV49" s="17" t="str">
        <f t="shared" ca="1" si="44"/>
        <v>雷射焊接入料站_治具0度檢知</v>
      </c>
      <c r="AW49" s="17" t="str">
        <f t="shared" ca="1" si="44"/>
        <v>雷射焊接入料站_治具22.5度檢知</v>
      </c>
      <c r="AX49" s="17" t="str">
        <f t="shared" ca="1" si="44"/>
        <v>雷射焊接入料站_治具30度檢知</v>
      </c>
      <c r="AY49" s="17" t="str">
        <f t="shared" ca="1" si="44"/>
        <v>雷射焊接入料站_治具45度檢知</v>
      </c>
      <c r="AZ49" s="17" t="str">
        <f t="shared" ca="1" si="44"/>
        <v>雷射焊接入料站_治具60度檢知</v>
      </c>
      <c r="BA49" s="17" t="str">
        <f t="shared" ca="1" si="44"/>
        <v>雷射焊接入料站_治具62.5度檢知</v>
      </c>
      <c r="BB49" s="17" t="str">
        <f t="shared" ca="1" si="44"/>
        <v>_</v>
      </c>
      <c r="BC49" s="17" t="str">
        <f t="shared" ca="1" si="44"/>
        <v>_</v>
      </c>
      <c r="BD49" s="17" t="str">
        <f t="shared" ca="1" si="34"/>
        <v>XXX-%?#*</v>
      </c>
      <c r="BE49" s="17" t="str">
        <f t="shared" ca="1" si="34"/>
        <v>XXX-%?#*</v>
      </c>
      <c r="BF49" s="17" t="str">
        <f t="shared" ca="1" si="34"/>
        <v>XXX-%?#*</v>
      </c>
      <c r="BG49" s="17" t="str">
        <f t="shared" ca="1" si="34"/>
        <v>XXX-%?#*</v>
      </c>
      <c r="BH49" s="17" t="str">
        <f t="shared" ca="1" si="34"/>
        <v>[無使用]</v>
      </c>
      <c r="BI49" s="17" t="str">
        <f t="shared" ca="1" si="34"/>
        <v>[無使用]</v>
      </c>
      <c r="BJ49" s="17" t="str">
        <f t="shared" ca="1" si="34"/>
        <v>[無使用]</v>
      </c>
      <c r="BK49" s="17" t="str">
        <f t="shared" ca="1" si="34"/>
        <v>[無使用]</v>
      </c>
      <c r="BL49" s="17" t="str">
        <f t="shared" ca="1" si="34"/>
        <v>XXX-%?#*</v>
      </c>
      <c r="BM49" s="17" t="str">
        <f t="shared" ca="1" si="34"/>
        <v>XXX-%?#*</v>
      </c>
      <c r="BN49" s="17" t="str">
        <f t="shared" ca="1" si="34"/>
        <v>XXX-%?#*</v>
      </c>
      <c r="BO49" s="17" t="str">
        <f t="shared" ca="1" si="34"/>
        <v>XXX-%?#*</v>
      </c>
      <c r="BP49" s="17" t="str">
        <f t="shared" ca="1" si="34"/>
        <v>XXX-%?#*</v>
      </c>
      <c r="BQ49" s="17" t="str">
        <f t="shared" ca="1" si="34"/>
        <v>XXX-%?#*</v>
      </c>
      <c r="BR49" s="17" t="str">
        <f t="shared" ca="1" si="34"/>
        <v>[無使用]</v>
      </c>
      <c r="BS49" s="17" t="str">
        <f t="shared" ca="1" si="34"/>
        <v>[無使用]</v>
      </c>
    </row>
    <row r="50" spans="8:71">
      <c r="H50" s="30" t="str">
        <f t="shared" ca="1" si="4"/>
        <v>[無使用]</v>
      </c>
      <c r="I50" s="36"/>
      <c r="J50" s="32" t="str">
        <f t="shared" ca="1" si="19"/>
        <v>(command "V" "R" "[無使用]" "N")</v>
      </c>
      <c r="S50" s="37">
        <v>42</v>
      </c>
      <c r="T50" s="38" t="str">
        <f t="shared" si="12"/>
        <v>5-2</v>
      </c>
      <c r="U50" s="17" t="str">
        <f t="shared" ca="1" si="13"/>
        <v>2DPC21I1</v>
      </c>
      <c r="V50" s="17" t="str">
        <f t="shared" ca="1" si="14"/>
        <v>2DNC21I1</v>
      </c>
      <c r="W50" s="17" t="str">
        <f t="shared" ca="1" si="7"/>
        <v>E</v>
      </c>
      <c r="X50" s="17" t="str">
        <f t="shared" ca="1" si="46"/>
        <v>021</v>
      </c>
      <c r="Y50" s="17" t="str">
        <f t="shared" ca="1" si="46"/>
        <v>021</v>
      </c>
      <c r="Z50" s="17" t="str">
        <f t="shared" ca="1" si="46"/>
        <v>021</v>
      </c>
      <c r="AA50" s="17" t="str">
        <f t="shared" ca="1" si="46"/>
        <v>021</v>
      </c>
      <c r="AB50" s="17" t="str">
        <f t="shared" ca="1" si="46"/>
        <v>021</v>
      </c>
      <c r="AC50" s="17" t="str">
        <f t="shared" ca="1" si="46"/>
        <v>021</v>
      </c>
      <c r="AD50" s="17" t="str">
        <f t="shared" ca="1" si="46"/>
        <v>021</v>
      </c>
      <c r="AE50" s="17" t="str">
        <f t="shared" ca="1" si="46"/>
        <v>021</v>
      </c>
      <c r="AF50" s="17" t="str">
        <f t="shared" ca="1" si="46"/>
        <v>021</v>
      </c>
      <c r="AG50" s="17" t="str">
        <f t="shared" ca="1" si="46"/>
        <v>021</v>
      </c>
      <c r="AH50" s="17" t="str">
        <f t="shared" ca="1" si="46"/>
        <v>021</v>
      </c>
      <c r="AI50" s="17" t="str">
        <f t="shared" ca="1" si="46"/>
        <v>021</v>
      </c>
      <c r="AJ50" s="17" t="str">
        <f t="shared" ca="1" si="46"/>
        <v>021</v>
      </c>
      <c r="AK50" s="17" t="str">
        <f t="shared" ca="1" si="46"/>
        <v>021</v>
      </c>
      <c r="AL50" s="17" t="str">
        <f t="shared" ca="1" si="46"/>
        <v>021</v>
      </c>
      <c r="AM50" s="17" t="str">
        <f t="shared" ca="1" si="46"/>
        <v>021</v>
      </c>
      <c r="AN50" s="17" t="str">
        <f t="shared" ca="1" si="44"/>
        <v>雷射焊接站_操作側整平升降氣缸上升檢知</v>
      </c>
      <c r="AO50" s="17" t="str">
        <f t="shared" ca="1" si="44"/>
        <v>雷射焊接站_操作側整平升降氣缸下降檢知</v>
      </c>
      <c r="AP50" s="17" t="str">
        <f t="shared" ca="1" si="44"/>
        <v>雷射焊接站_操作側整平前後氣缸前進檢知</v>
      </c>
      <c r="AQ50" s="17" t="str">
        <f t="shared" ca="1" si="44"/>
        <v>雷射焊接站_操作側整平前後氣缸後退檢知</v>
      </c>
      <c r="AR50" s="17" t="str">
        <f t="shared" ca="1" si="44"/>
        <v>雷射焊接站_維修側整平升降氣缸上升檢知</v>
      </c>
      <c r="AS50" s="17" t="str">
        <f t="shared" ca="1" si="44"/>
        <v>雷射焊接站_維修側整平升降氣缸下降檢知</v>
      </c>
      <c r="AT50" s="17" t="str">
        <f t="shared" ca="1" si="44"/>
        <v>雷射焊接站_維修側整平前後氣缸前進檢知</v>
      </c>
      <c r="AU50" s="17" t="str">
        <f t="shared" ca="1" si="44"/>
        <v>雷射焊接站_維修側整平前後氣缸後退檢知</v>
      </c>
      <c r="AV50" s="17" t="str">
        <f t="shared" ca="1" si="44"/>
        <v>_</v>
      </c>
      <c r="AW50" s="17" t="str">
        <f t="shared" ca="1" si="44"/>
        <v>_</v>
      </c>
      <c r="AX50" s="17" t="str">
        <f t="shared" ca="1" si="44"/>
        <v>雷射焊接站_雷射頭升降氣缸上升檢知</v>
      </c>
      <c r="AY50" s="17" t="str">
        <f t="shared" ca="1" si="44"/>
        <v>雷射焊接站_雷射頭升降氣缸下降檢知</v>
      </c>
      <c r="AZ50" s="17" t="str">
        <f t="shared" ca="1" si="44"/>
        <v>雷射焊接站_雷射頭前後氣缸前進檢知</v>
      </c>
      <c r="BA50" s="17" t="str">
        <f t="shared" ca="1" si="44"/>
        <v>雷射焊接站_雷射頭前後氣缸後退檢知</v>
      </c>
      <c r="BB50" s="17" t="str">
        <f t="shared" ca="1" si="44"/>
        <v>_</v>
      </c>
      <c r="BC50" s="17" t="str">
        <f t="shared" ca="1" si="44"/>
        <v>_</v>
      </c>
      <c r="BD50" s="17" t="str">
        <f t="shared" ca="1" si="34"/>
        <v>XXX-%?#*</v>
      </c>
      <c r="BE50" s="17" t="str">
        <f t="shared" ca="1" si="34"/>
        <v>XXX-%?#*</v>
      </c>
      <c r="BF50" s="17" t="str">
        <f t="shared" ca="1" si="34"/>
        <v>XXX-%?#*</v>
      </c>
      <c r="BG50" s="17" t="str">
        <f t="shared" ca="1" si="34"/>
        <v>XXX-%?#*</v>
      </c>
      <c r="BH50" s="17" t="str">
        <f t="shared" ca="1" si="34"/>
        <v>XXX-%?#*</v>
      </c>
      <c r="BI50" s="17" t="str">
        <f t="shared" ca="1" si="34"/>
        <v>XXX-%?#*</v>
      </c>
      <c r="BJ50" s="17" t="str">
        <f t="shared" ca="1" si="34"/>
        <v>XXX-%?#*</v>
      </c>
      <c r="BK50" s="17" t="str">
        <f t="shared" ca="1" si="34"/>
        <v>XXX-%?#*</v>
      </c>
      <c r="BL50" s="17" t="str">
        <f t="shared" ca="1" si="34"/>
        <v>[無使用]</v>
      </c>
      <c r="BM50" s="17" t="str">
        <f t="shared" ca="1" si="34"/>
        <v>[無使用]</v>
      </c>
      <c r="BN50" s="17" t="str">
        <f t="shared" ca="1" si="34"/>
        <v>XXX-%?#*</v>
      </c>
      <c r="BO50" s="17" t="str">
        <f t="shared" ca="1" si="34"/>
        <v>XXX-%?#*</v>
      </c>
      <c r="BP50" s="17" t="str">
        <f t="shared" ca="1" si="34"/>
        <v>XXX-%?#*</v>
      </c>
      <c r="BQ50" s="17" t="str">
        <f t="shared" ca="1" si="34"/>
        <v>XXX-%?#*</v>
      </c>
      <c r="BR50" s="17" t="str">
        <f t="shared" ca="1" si="34"/>
        <v>[無使用]</v>
      </c>
      <c r="BS50" s="17" t="str">
        <f t="shared" ca="1" si="34"/>
        <v>[無使用]</v>
      </c>
    </row>
    <row r="51" spans="8:71">
      <c r="H51" s="30" t="str">
        <f t="shared" ca="1" si="4"/>
        <v>XXX-%?#*</v>
      </c>
      <c r="I51" s="36"/>
      <c r="J51" s="32" t="str">
        <f t="shared" ca="1" si="19"/>
        <v>(command "V" "R" "XXX-%?#*" "N")</v>
      </c>
      <c r="S51" s="37">
        <v>43</v>
      </c>
      <c r="T51" s="38" t="str">
        <f t="shared" si="12"/>
        <v>5-3</v>
      </c>
      <c r="U51" s="17" t="str">
        <f t="shared" ca="1" si="13"/>
        <v>2DPC21I1</v>
      </c>
      <c r="V51" s="17" t="str">
        <f t="shared" ca="1" si="14"/>
        <v>2DNC21I1</v>
      </c>
      <c r="W51" s="17" t="str">
        <f t="shared" ca="1" si="7"/>
        <v>E</v>
      </c>
      <c r="X51" s="17" t="str">
        <f t="shared" ca="1" si="46"/>
        <v>022</v>
      </c>
      <c r="Y51" s="17" t="str">
        <f t="shared" ca="1" si="46"/>
        <v>022</v>
      </c>
      <c r="Z51" s="17" t="str">
        <f t="shared" ca="1" si="46"/>
        <v>022</v>
      </c>
      <c r="AA51" s="17" t="str">
        <f t="shared" ca="1" si="46"/>
        <v>022</v>
      </c>
      <c r="AB51" s="17" t="str">
        <f t="shared" ca="1" si="46"/>
        <v>022</v>
      </c>
      <c r="AC51" s="17" t="str">
        <f t="shared" ca="1" si="46"/>
        <v>022</v>
      </c>
      <c r="AD51" s="17" t="str">
        <f t="shared" ca="1" si="46"/>
        <v>022</v>
      </c>
      <c r="AE51" s="17" t="str">
        <f t="shared" ca="1" si="46"/>
        <v>022</v>
      </c>
      <c r="AF51" s="17" t="str">
        <f t="shared" ca="1" si="46"/>
        <v>022</v>
      </c>
      <c r="AG51" s="17" t="str">
        <f t="shared" ca="1" si="46"/>
        <v>022</v>
      </c>
      <c r="AH51" s="17" t="str">
        <f t="shared" ca="1" si="46"/>
        <v>022</v>
      </c>
      <c r="AI51" s="17" t="str">
        <f t="shared" ca="1" si="46"/>
        <v>022</v>
      </c>
      <c r="AJ51" s="17" t="str">
        <f t="shared" ca="1" si="46"/>
        <v>022</v>
      </c>
      <c r="AK51" s="17" t="str">
        <f t="shared" ca="1" si="46"/>
        <v>022</v>
      </c>
      <c r="AL51" s="17" t="str">
        <f t="shared" ca="1" si="46"/>
        <v>022</v>
      </c>
      <c r="AM51" s="17" t="str">
        <f t="shared" ca="1" si="46"/>
        <v>022</v>
      </c>
      <c r="AN51" s="17" t="str">
        <f t="shared" ca="1" si="44"/>
        <v>雷射焊接站_操作側治具0度檢知</v>
      </c>
      <c r="AO51" s="17" t="str">
        <f t="shared" ca="1" si="44"/>
        <v>雷射焊接站_操作側治具22.5度檢知</v>
      </c>
      <c r="AP51" s="17" t="str">
        <f t="shared" ca="1" si="44"/>
        <v>雷射焊接站_操作側治具30度檢知</v>
      </c>
      <c r="AQ51" s="17" t="str">
        <f t="shared" ca="1" si="44"/>
        <v>雷射焊接站_操作側治具45度檢知</v>
      </c>
      <c r="AR51" s="17" t="str">
        <f t="shared" ca="1" si="44"/>
        <v>雷射焊接站_操作側治具60度檢知</v>
      </c>
      <c r="AS51" s="17" t="str">
        <f t="shared" ca="1" si="44"/>
        <v>雷射焊接站_操作側治具62.5度檢知</v>
      </c>
      <c r="AT51" s="17" t="str">
        <f t="shared" ca="1" si="44"/>
        <v>_</v>
      </c>
      <c r="AU51" s="17" t="str">
        <f t="shared" ca="1" si="44"/>
        <v>_</v>
      </c>
      <c r="AV51" s="17" t="str">
        <f t="shared" ca="1" si="44"/>
        <v>雷射焊接站_維修側治具0度檢知</v>
      </c>
      <c r="AW51" s="17" t="str">
        <f t="shared" ca="1" si="44"/>
        <v>雷射焊接站_維修側治具22.5度檢知</v>
      </c>
      <c r="AX51" s="17" t="str">
        <f t="shared" ca="1" si="44"/>
        <v>雷射焊接站_維修側治具30度檢知</v>
      </c>
      <c r="AY51" s="17" t="str">
        <f t="shared" ca="1" si="44"/>
        <v>雷射焊接站_維修側治具45度檢知</v>
      </c>
      <c r="AZ51" s="17" t="str">
        <f t="shared" ca="1" si="44"/>
        <v>雷射焊接站_維修側治具60度檢知</v>
      </c>
      <c r="BA51" s="17" t="str">
        <f t="shared" ca="1" si="44"/>
        <v>雷射焊接站_維修側治具62.5度檢知</v>
      </c>
      <c r="BB51" s="17" t="str">
        <f t="shared" ca="1" si="44"/>
        <v>_</v>
      </c>
      <c r="BC51" s="17" t="str">
        <f t="shared" ca="1" si="44"/>
        <v>_</v>
      </c>
      <c r="BD51" s="17" t="str">
        <f t="shared" ca="1" si="34"/>
        <v>XXX-%?#*</v>
      </c>
      <c r="BE51" s="17" t="str">
        <f t="shared" ca="1" si="34"/>
        <v>XXX-%?#*</v>
      </c>
      <c r="BF51" s="17" t="str">
        <f t="shared" ca="1" si="34"/>
        <v>XXX-%?#*</v>
      </c>
      <c r="BG51" s="17" t="str">
        <f t="shared" ca="1" si="34"/>
        <v>XXX-%?#*</v>
      </c>
      <c r="BH51" s="17" t="str">
        <f t="shared" ca="1" si="34"/>
        <v>XXX-%?#*</v>
      </c>
      <c r="BI51" s="17" t="str">
        <f t="shared" ca="1" si="34"/>
        <v>XXX-%?#*</v>
      </c>
      <c r="BJ51" s="17" t="str">
        <f t="shared" ca="1" si="34"/>
        <v>[無使用]</v>
      </c>
      <c r="BK51" s="17" t="str">
        <f t="shared" ca="1" si="34"/>
        <v>[無使用]</v>
      </c>
      <c r="BL51" s="17" t="str">
        <f t="shared" ca="1" si="34"/>
        <v>XXX-%?#*</v>
      </c>
      <c r="BM51" s="17" t="str">
        <f t="shared" ca="1" si="34"/>
        <v>XXX-%?#*</v>
      </c>
      <c r="BN51" s="17" t="str">
        <f t="shared" ca="1" si="34"/>
        <v>XXX-%?#*</v>
      </c>
      <c r="BO51" s="17" t="str">
        <f t="shared" ca="1" si="34"/>
        <v>XXX-%?#*</v>
      </c>
      <c r="BP51" s="17" t="str">
        <f t="shared" ca="1" si="34"/>
        <v>XXX-%?#*</v>
      </c>
      <c r="BQ51" s="17" t="str">
        <f t="shared" ca="1" si="34"/>
        <v>XXX-%?#*</v>
      </c>
      <c r="BR51" s="17" t="str">
        <f t="shared" ca="1" si="34"/>
        <v>[無使用]</v>
      </c>
      <c r="BS51" s="17" t="str">
        <f t="shared" ca="1" si="34"/>
        <v>[無使用]</v>
      </c>
    </row>
    <row r="52" spans="8:71">
      <c r="H52" s="30" t="str">
        <f t="shared" ca="1" si="4"/>
        <v>XXX-%?#*</v>
      </c>
      <c r="I52" s="36"/>
      <c r="J52" s="32" t="str">
        <f t="shared" ca="1" si="19"/>
        <v>(command "V" "R" "XXX-%?#*" "N")</v>
      </c>
      <c r="S52" s="37">
        <v>44</v>
      </c>
      <c r="T52" s="38" t="str">
        <f t="shared" si="12"/>
        <v>5-4</v>
      </c>
      <c r="U52" s="17" t="str">
        <f t="shared" ca="1" si="13"/>
        <v>2DPC21I1</v>
      </c>
      <c r="V52" s="17" t="str">
        <f t="shared" ca="1" si="14"/>
        <v>2DNC21I1</v>
      </c>
      <c r="W52" s="17" t="str">
        <f t="shared" ca="1" si="7"/>
        <v>E</v>
      </c>
      <c r="X52" s="17" t="str">
        <f t="shared" ca="1" si="46"/>
        <v>023</v>
      </c>
      <c r="Y52" s="17" t="str">
        <f t="shared" ca="1" si="46"/>
        <v>023</v>
      </c>
      <c r="Z52" s="17" t="str">
        <f t="shared" ca="1" si="46"/>
        <v>023</v>
      </c>
      <c r="AA52" s="17" t="str">
        <f t="shared" ca="1" si="46"/>
        <v>023</v>
      </c>
      <c r="AB52" s="17" t="str">
        <f t="shared" ca="1" si="46"/>
        <v>023</v>
      </c>
      <c r="AC52" s="17" t="str">
        <f t="shared" ca="1" si="46"/>
        <v>023</v>
      </c>
      <c r="AD52" s="17" t="str">
        <f t="shared" ca="1" si="46"/>
        <v>023</v>
      </c>
      <c r="AE52" s="17" t="str">
        <f t="shared" ca="1" si="46"/>
        <v>023</v>
      </c>
      <c r="AF52" s="17" t="str">
        <f t="shared" ca="1" si="46"/>
        <v>023</v>
      </c>
      <c r="AG52" s="17" t="str">
        <f t="shared" ca="1" si="46"/>
        <v>023</v>
      </c>
      <c r="AH52" s="17" t="str">
        <f t="shared" ca="1" si="46"/>
        <v>023</v>
      </c>
      <c r="AI52" s="17" t="str">
        <f t="shared" ca="1" si="46"/>
        <v>023</v>
      </c>
      <c r="AJ52" s="17" t="str">
        <f t="shared" ca="1" si="46"/>
        <v>023</v>
      </c>
      <c r="AK52" s="17" t="str">
        <f t="shared" ca="1" si="46"/>
        <v>023</v>
      </c>
      <c r="AL52" s="17" t="str">
        <f t="shared" ca="1" si="46"/>
        <v>023</v>
      </c>
      <c r="AM52" s="17" t="str">
        <f t="shared" ca="1" si="46"/>
        <v>023</v>
      </c>
      <c r="AN52" s="17" t="str">
        <f t="shared" ca="1" si="44"/>
        <v>雷射焊接站_雷射頭升降比例閥檢知</v>
      </c>
      <c r="AO52" s="17" t="str">
        <f t="shared" ca="1" si="44"/>
        <v>雷射焊接站_操作側整平升降氣缸比例閥檢知</v>
      </c>
      <c r="AP52" s="17" t="str">
        <f t="shared" ca="1" si="44"/>
        <v>雷射焊接站_維修側整平升降氣缸比例閥檢知</v>
      </c>
      <c r="AQ52" s="17" t="str">
        <f t="shared" ca="1" si="44"/>
        <v>雷射焊接站_雷射頭工作位檢知</v>
      </c>
      <c r="AR52" s="17" t="str">
        <f t="shared" ca="1" si="44"/>
        <v>雷射焊接站_操作側入料端門檢(電磁鎖)</v>
      </c>
      <c r="AS52" s="17" t="str">
        <f t="shared" ca="1" si="44"/>
        <v>雷射焊接站_操作側出料端門檢(電磁鎖)</v>
      </c>
      <c r="AT52" s="17" t="str">
        <f t="shared" ca="1" si="44"/>
        <v>雷射焊接站_維修側入料端門檢(電磁鎖)</v>
      </c>
      <c r="AU52" s="17" t="str">
        <f t="shared" ca="1" si="44"/>
        <v>雷射焊接站_維修側出料端門檢(電磁鎖)</v>
      </c>
      <c r="AV52" s="17" t="str">
        <f t="shared" ca="1" si="44"/>
        <v>雷射焊接站_操作側外罩EMO</v>
      </c>
      <c r="AW52" s="17" t="str">
        <f t="shared" ca="1" si="44"/>
        <v>雷射焊接站_維修側外罩EMO</v>
      </c>
      <c r="AX52" s="17" t="str">
        <f t="shared" ca="1" si="44"/>
        <v>雷射焊接站_操作側入料端門檢(磁簧)</v>
      </c>
      <c r="AY52" s="17" t="str">
        <f t="shared" ca="1" si="44"/>
        <v>雷射焊接站_操作側出料端門檢(磁簧)</v>
      </c>
      <c r="AZ52" s="17" t="str">
        <f t="shared" ca="1" si="44"/>
        <v>雷射焊接站_維修側入料端門檢(磁簧)</v>
      </c>
      <c r="BA52" s="17" t="str">
        <f t="shared" ca="1" si="44"/>
        <v>雷射焊接站_維修側出料端門檢(磁簧)</v>
      </c>
      <c r="BB52" s="17" t="str">
        <f t="shared" ca="1" si="44"/>
        <v>_</v>
      </c>
      <c r="BC52" s="17" t="str">
        <f t="shared" ca="1" si="44"/>
        <v>_</v>
      </c>
      <c r="BD52" s="17" t="str">
        <f t="shared" ca="1" si="34"/>
        <v>XXX-%?#*</v>
      </c>
      <c r="BE52" s="17" t="str">
        <f t="shared" ca="1" si="34"/>
        <v>XXX-%?#*</v>
      </c>
      <c r="BF52" s="17" t="str">
        <f t="shared" ca="1" si="34"/>
        <v>XXX-%?#*</v>
      </c>
      <c r="BG52" s="17" t="str">
        <f t="shared" ca="1" si="34"/>
        <v>XXX-%?#*</v>
      </c>
      <c r="BH52" s="17" t="str">
        <f t="shared" ca="1" si="34"/>
        <v>XXX-%?#*</v>
      </c>
      <c r="BI52" s="17" t="str">
        <f t="shared" ca="1" si="34"/>
        <v>XXX-%?#*</v>
      </c>
      <c r="BJ52" s="17" t="str">
        <f t="shared" ca="1" si="34"/>
        <v>XXX-%?#*</v>
      </c>
      <c r="BK52" s="17" t="str">
        <f t="shared" ca="1" si="34"/>
        <v>XXX-%?#*</v>
      </c>
      <c r="BL52" s="17" t="str">
        <f t="shared" ca="1" si="34"/>
        <v>XXX-%?#*</v>
      </c>
      <c r="BM52" s="17" t="str">
        <f t="shared" ca="1" si="34"/>
        <v>XXX-%?#*</v>
      </c>
      <c r="BN52" s="17" t="str">
        <f t="shared" ca="1" si="34"/>
        <v>XXX-%?#*</v>
      </c>
      <c r="BO52" s="17" t="str">
        <f t="shared" ca="1" si="34"/>
        <v>XXX-%?#*</v>
      </c>
      <c r="BP52" s="17" t="str">
        <f t="shared" ca="1" si="34"/>
        <v>XXX-%?#*</v>
      </c>
      <c r="BQ52" s="17" t="str">
        <f t="shared" ca="1" si="34"/>
        <v>XXX-%?#*</v>
      </c>
      <c r="BR52" s="17" t="str">
        <f t="shared" ca="1" si="34"/>
        <v>[無使用]</v>
      </c>
      <c r="BS52" s="17" t="str">
        <f t="shared" ref="BS52" ca="1" si="47">IF($X52="","",IF(INDIRECT("批量電路圖!"&amp;ADDRESS(MOD(COLUMN()-24,16)+5+(ROW()-9)*16,FLOOR(MOD((COLUMN()-24)/16,10),1)+6))="","[無使用]",INDIRECT("批量電路圖!"&amp;ADDRESS(MOD(COLUMN()-24,16)+5+(ROW()-9)*16,FLOOR(MOD((COLUMN()-24)/16,10),1)+6))))</f>
        <v>[無使用]</v>
      </c>
    </row>
    <row r="53" spans="8:71">
      <c r="H53" s="30" t="str">
        <f t="shared" ca="1" si="4"/>
        <v>XXX-%?#*</v>
      </c>
      <c r="I53" s="36"/>
      <c r="J53" s="32" t="str">
        <f t="shared" ca="1" si="19"/>
        <v>(command "V" "R" "XXX-%?#*" "N")</v>
      </c>
      <c r="S53" s="37">
        <v>45</v>
      </c>
      <c r="T53" s="38" t="str">
        <f t="shared" si="12"/>
        <v>5-5</v>
      </c>
      <c r="U53" s="17" t="str">
        <f t="shared" ca="1" si="13"/>
        <v>2DPC21I1</v>
      </c>
      <c r="V53" s="17" t="str">
        <f t="shared" ca="1" si="14"/>
        <v>2DNC21I1</v>
      </c>
      <c r="W53" s="17" t="str">
        <f t="shared" ca="1" si="7"/>
        <v>E</v>
      </c>
      <c r="X53" s="17" t="str">
        <f t="shared" ca="1" si="46"/>
        <v>024</v>
      </c>
      <c r="Y53" s="17" t="str">
        <f t="shared" ca="1" si="46"/>
        <v>024</v>
      </c>
      <c r="Z53" s="17" t="str">
        <f t="shared" ca="1" si="46"/>
        <v>024</v>
      </c>
      <c r="AA53" s="17" t="str">
        <f t="shared" ca="1" si="46"/>
        <v>024</v>
      </c>
      <c r="AB53" s="17" t="str">
        <f t="shared" ca="1" si="46"/>
        <v>024</v>
      </c>
      <c r="AC53" s="17" t="str">
        <f t="shared" ca="1" si="46"/>
        <v>024</v>
      </c>
      <c r="AD53" s="17" t="str">
        <f t="shared" ca="1" si="46"/>
        <v>024</v>
      </c>
      <c r="AE53" s="17" t="str">
        <f t="shared" ca="1" si="46"/>
        <v>024</v>
      </c>
      <c r="AF53" s="17" t="str">
        <f t="shared" ca="1" si="46"/>
        <v>024</v>
      </c>
      <c r="AG53" s="17" t="str">
        <f t="shared" ca="1" si="46"/>
        <v>024</v>
      </c>
      <c r="AH53" s="17" t="str">
        <f t="shared" ca="1" si="46"/>
        <v>024</v>
      </c>
      <c r="AI53" s="17" t="str">
        <f t="shared" ca="1" si="46"/>
        <v>024</v>
      </c>
      <c r="AJ53" s="17" t="str">
        <f t="shared" ca="1" si="46"/>
        <v>024</v>
      </c>
      <c r="AK53" s="17" t="str">
        <f t="shared" ca="1" si="46"/>
        <v>024</v>
      </c>
      <c r="AL53" s="17" t="str">
        <f t="shared" ca="1" si="46"/>
        <v>024</v>
      </c>
      <c r="AM53" s="17" t="str">
        <f t="shared" ca="1" si="46"/>
        <v>024</v>
      </c>
      <c r="AN53" s="17" t="str">
        <f t="shared" ca="1" si="44"/>
        <v>牽引輪站_操作側升降氣缸上升檢知</v>
      </c>
      <c r="AO53" s="17" t="str">
        <f t="shared" ca="1" si="44"/>
        <v>牽引輪站_操作側升降氣缸下降檢知</v>
      </c>
      <c r="AP53" s="17" t="str">
        <f t="shared" ca="1" si="44"/>
        <v>牽引輪站_維修側升降氣缸上升檢知</v>
      </c>
      <c r="AQ53" s="17" t="str">
        <f t="shared" ca="1" si="44"/>
        <v>牽引輪站_維修側升降氣缸下降檢知</v>
      </c>
      <c r="AR53" s="17" t="str">
        <f t="shared" ca="1" si="44"/>
        <v>牽引輪站_EMO</v>
      </c>
      <c r="AS53" s="17" t="str">
        <f t="shared" ca="1" si="44"/>
        <v>牽引輪站_氣缸升降開關</v>
      </c>
      <c r="AT53" s="17" t="str">
        <f t="shared" ca="1" si="44"/>
        <v>牽引輪站_斷料檢知</v>
      </c>
      <c r="AU53" s="17" t="str">
        <f t="shared" ca="1" si="44"/>
        <v>_</v>
      </c>
      <c r="AV53" s="17" t="str">
        <f t="shared" ca="1" si="44"/>
        <v>_</v>
      </c>
      <c r="AW53" s="17" t="str">
        <f t="shared" ca="1" si="44"/>
        <v>載帶放捲站_EMO</v>
      </c>
      <c r="AX53" s="17" t="str">
        <f t="shared" ca="1" si="44"/>
        <v>_</v>
      </c>
      <c r="AY53" s="17" t="str">
        <f t="shared" ca="1" si="44"/>
        <v>_</v>
      </c>
      <c r="AZ53" s="17" t="str">
        <f t="shared" ca="1" si="44"/>
        <v>_</v>
      </c>
      <c r="BA53" s="17" t="str">
        <f t="shared" ca="1" si="44"/>
        <v>_</v>
      </c>
      <c r="BB53" s="17" t="str">
        <f t="shared" ca="1" si="44"/>
        <v>_</v>
      </c>
      <c r="BC53" s="17" t="str">
        <f t="shared" ca="1" si="44"/>
        <v>_</v>
      </c>
      <c r="BD53" s="17" t="str">
        <f t="shared" ref="BD53:BS68" ca="1" si="48">IF($X53="","",IF(INDIRECT("批量電路圖!"&amp;ADDRESS(MOD(COLUMN()-24,16)+5+(ROW()-9)*16,FLOOR(MOD((COLUMN()-24)/16,10),1)+6))="","[無使用]",INDIRECT("批量電路圖!"&amp;ADDRESS(MOD(COLUMN()-24,16)+5+(ROW()-9)*16,FLOOR(MOD((COLUMN()-24)/16,10),1)+6))))</f>
        <v>XXX-%?#*</v>
      </c>
      <c r="BE53" s="17" t="str">
        <f t="shared" ca="1" si="48"/>
        <v>XXX-%?#*</v>
      </c>
      <c r="BF53" s="17" t="str">
        <f t="shared" ca="1" si="48"/>
        <v>XXX-%?#*</v>
      </c>
      <c r="BG53" s="17" t="str">
        <f t="shared" ca="1" si="48"/>
        <v>XXX-%?#*</v>
      </c>
      <c r="BH53" s="17" t="str">
        <f t="shared" ca="1" si="48"/>
        <v>XXX-%?#*</v>
      </c>
      <c r="BI53" s="17" t="str">
        <f t="shared" ca="1" si="48"/>
        <v>XXX-%?#*</v>
      </c>
      <c r="BJ53" s="17" t="str">
        <f t="shared" ca="1" si="48"/>
        <v>XXX-%?#*</v>
      </c>
      <c r="BK53" s="17" t="str">
        <f t="shared" ca="1" si="48"/>
        <v>[無使用]</v>
      </c>
      <c r="BL53" s="17" t="str">
        <f t="shared" ca="1" si="48"/>
        <v>[無使用]</v>
      </c>
      <c r="BM53" s="17" t="str">
        <f t="shared" ca="1" si="48"/>
        <v>XXX-%?#*</v>
      </c>
      <c r="BN53" s="17" t="str">
        <f t="shared" ca="1" si="48"/>
        <v>[無使用]</v>
      </c>
      <c r="BO53" s="17" t="str">
        <f t="shared" ca="1" si="48"/>
        <v>[無使用]</v>
      </c>
      <c r="BP53" s="17" t="str">
        <f t="shared" ca="1" si="48"/>
        <v>[無使用]</v>
      </c>
      <c r="BQ53" s="17" t="str">
        <f t="shared" ca="1" si="48"/>
        <v>[無使用]</v>
      </c>
      <c r="BR53" s="17" t="str">
        <f t="shared" ca="1" si="48"/>
        <v>[無使用]</v>
      </c>
      <c r="BS53" s="17" t="str">
        <f t="shared" ca="1" si="48"/>
        <v>[無使用]</v>
      </c>
    </row>
    <row r="54" spans="8:71">
      <c r="H54" s="30" t="str">
        <f t="shared" ca="1" si="4"/>
        <v>XXX-%?#*</v>
      </c>
      <c r="I54" s="36"/>
      <c r="J54" s="32" t="str">
        <f t="shared" ca="1" si="19"/>
        <v>(command "V" "R" "XXX-%?#*" "N")</v>
      </c>
      <c r="S54" s="37">
        <v>46</v>
      </c>
      <c r="T54" s="38" t="str">
        <f t="shared" si="12"/>
        <v>5-6</v>
      </c>
      <c r="U54" s="17" t="str">
        <f t="shared" ca="1" si="13"/>
        <v>2DPC21I1</v>
      </c>
      <c r="V54" s="17" t="str">
        <f t="shared" ca="1" si="14"/>
        <v>2DNC21I1</v>
      </c>
      <c r="W54" s="17" t="str">
        <f t="shared" ca="1" si="7"/>
        <v>E</v>
      </c>
      <c r="X54" s="17" t="str">
        <f t="shared" ca="1" si="46"/>
        <v>025</v>
      </c>
      <c r="Y54" s="17" t="str">
        <f t="shared" ca="1" si="46"/>
        <v>025</v>
      </c>
      <c r="Z54" s="17" t="str">
        <f t="shared" ca="1" si="46"/>
        <v>025</v>
      </c>
      <c r="AA54" s="17" t="str">
        <f t="shared" ca="1" si="46"/>
        <v>025</v>
      </c>
      <c r="AB54" s="17" t="str">
        <f t="shared" ca="1" si="46"/>
        <v>025</v>
      </c>
      <c r="AC54" s="17" t="str">
        <f t="shared" ca="1" si="46"/>
        <v>025</v>
      </c>
      <c r="AD54" s="17" t="str">
        <f t="shared" ca="1" si="46"/>
        <v>025</v>
      </c>
      <c r="AE54" s="17" t="str">
        <f t="shared" ca="1" si="46"/>
        <v>025</v>
      </c>
      <c r="AF54" s="17" t="str">
        <f t="shared" ca="1" si="46"/>
        <v>025</v>
      </c>
      <c r="AG54" s="17" t="str">
        <f t="shared" ca="1" si="46"/>
        <v>025</v>
      </c>
      <c r="AH54" s="17" t="str">
        <f t="shared" ca="1" si="46"/>
        <v>025</v>
      </c>
      <c r="AI54" s="17" t="str">
        <f t="shared" ca="1" si="46"/>
        <v>025</v>
      </c>
      <c r="AJ54" s="17" t="str">
        <f t="shared" ca="1" si="46"/>
        <v>025</v>
      </c>
      <c r="AK54" s="17" t="str">
        <f t="shared" ca="1" si="46"/>
        <v>025</v>
      </c>
      <c r="AL54" s="17" t="str">
        <f t="shared" ca="1" si="46"/>
        <v>025</v>
      </c>
      <c r="AM54" s="17" t="str">
        <f t="shared" ca="1" si="46"/>
        <v>025</v>
      </c>
      <c r="AN54" s="17" t="str">
        <f t="shared" ca="1" si="44"/>
        <v>成品裁切站_前壓板升降氣缸上升檢知</v>
      </c>
      <c r="AO54" s="17" t="str">
        <f t="shared" ca="1" si="44"/>
        <v>成品裁切站_前壓板升降氣缸下降檢知</v>
      </c>
      <c r="AP54" s="17" t="str">
        <f t="shared" ca="1" si="44"/>
        <v>成品裁切站_後壓板升降氣缸上升檢知</v>
      </c>
      <c r="AQ54" s="17" t="str">
        <f t="shared" ca="1" si="44"/>
        <v>成品裁切站_後壓板升降氣缸下降檢知</v>
      </c>
      <c r="AR54" s="17" t="str">
        <f t="shared" ca="1" si="44"/>
        <v>成品裁切站_上裁切氣缸上升檢知</v>
      </c>
      <c r="AS54" s="17" t="str">
        <f t="shared" ca="1" si="44"/>
        <v>成品裁切站_上裁切氣缸下降檢知</v>
      </c>
      <c r="AT54" s="17" t="str">
        <f t="shared" ca="1" si="44"/>
        <v>成品裁切站_下裁切氣缸上升檢知</v>
      </c>
      <c r="AU54" s="17" t="str">
        <f t="shared" ca="1" si="44"/>
        <v>成品裁切站_下裁切氣缸下降檢知</v>
      </c>
      <c r="AV54" s="17" t="str">
        <f t="shared" ca="1" si="44"/>
        <v>成品裁切站_EMO</v>
      </c>
      <c r="AW54" s="17" t="str">
        <f t="shared" ca="1" si="44"/>
        <v>成品裁切站_計米器歸零鈕</v>
      </c>
      <c r="AX54" s="17" t="str">
        <f t="shared" ca="1" si="44"/>
        <v>成品裁切站_壓板氣缸升降鈕</v>
      </c>
      <c r="AY54" s="17" t="str">
        <f t="shared" ca="1" si="44"/>
        <v>成品裁切站_裁切氣缸升降鈕</v>
      </c>
      <c r="AZ54" s="17" t="str">
        <f t="shared" ca="1" si="44"/>
        <v>_</v>
      </c>
      <c r="BA54" s="17" t="str">
        <f t="shared" ca="1" si="44"/>
        <v>成品收捲區_EMO</v>
      </c>
      <c r="BB54" s="17" t="str">
        <f t="shared" ca="1" si="44"/>
        <v>成品收捲區_寸動鈕</v>
      </c>
      <c r="BC54" s="17" t="str">
        <f t="shared" ca="1" si="44"/>
        <v>成品收捲區_連續收捲鈕</v>
      </c>
      <c r="BD54" s="17" t="str">
        <f t="shared" ca="1" si="48"/>
        <v>XXX-%?#*</v>
      </c>
      <c r="BE54" s="17" t="str">
        <f t="shared" ca="1" si="48"/>
        <v>XXX-%?#*</v>
      </c>
      <c r="BF54" s="17" t="str">
        <f t="shared" ca="1" si="48"/>
        <v>XXX-%?#*</v>
      </c>
      <c r="BG54" s="17" t="str">
        <f t="shared" ca="1" si="48"/>
        <v>XXX-%?#*</v>
      </c>
      <c r="BH54" s="17" t="str">
        <f t="shared" ca="1" si="48"/>
        <v>XXX-%?#*</v>
      </c>
      <c r="BI54" s="17" t="str">
        <f t="shared" ca="1" si="48"/>
        <v>XXX-%?#*</v>
      </c>
      <c r="BJ54" s="17" t="str">
        <f t="shared" ca="1" si="48"/>
        <v>XXX-%?#*</v>
      </c>
      <c r="BK54" s="17" t="str">
        <f t="shared" ca="1" si="48"/>
        <v>XXX-%?#*</v>
      </c>
      <c r="BL54" s="17" t="str">
        <f t="shared" ca="1" si="48"/>
        <v>XXX-%?#*</v>
      </c>
      <c r="BM54" s="17" t="str">
        <f t="shared" ca="1" si="48"/>
        <v>XXX-%?#*</v>
      </c>
      <c r="BN54" s="17" t="str">
        <f t="shared" ca="1" si="48"/>
        <v>XXX-%?#*</v>
      </c>
      <c r="BO54" s="17" t="str">
        <f t="shared" ca="1" si="48"/>
        <v>XXX-%?#*</v>
      </c>
      <c r="BP54" s="17" t="str">
        <f t="shared" ca="1" si="48"/>
        <v>[無使用]</v>
      </c>
      <c r="BQ54" s="17" t="str">
        <f t="shared" ca="1" si="48"/>
        <v>XXX-%?#*</v>
      </c>
      <c r="BR54" s="17" t="str">
        <f t="shared" ca="1" si="48"/>
        <v>XXX-%?#*</v>
      </c>
      <c r="BS54" s="17" t="str">
        <f t="shared" ca="1" si="48"/>
        <v>XXX-%?#*</v>
      </c>
    </row>
    <row r="55" spans="8:71">
      <c r="H55" s="30" t="str">
        <f t="shared" ca="1" si="4"/>
        <v>XXX-%?#*</v>
      </c>
      <c r="I55" s="36"/>
      <c r="J55" s="32" t="str">
        <f t="shared" ca="1" si="19"/>
        <v>(command "V" "R" "XXX-%?#*" "N")</v>
      </c>
      <c r="S55" s="37">
        <v>47</v>
      </c>
      <c r="T55" s="38" t="str">
        <f t="shared" si="12"/>
        <v>5-7</v>
      </c>
      <c r="U55" s="17" t="str">
        <f t="shared" ca="1" si="13"/>
        <v/>
      </c>
      <c r="V55" s="17" t="str">
        <f t="shared" ca="1" si="14"/>
        <v/>
      </c>
      <c r="W55" s="17" t="str">
        <f t="shared" ca="1" si="7"/>
        <v/>
      </c>
      <c r="X55" s="17" t="str">
        <f t="shared" ca="1" si="46"/>
        <v/>
      </c>
      <c r="Y55" s="17" t="str">
        <f t="shared" ca="1" si="46"/>
        <v/>
      </c>
      <c r="Z55" s="17" t="str">
        <f t="shared" ca="1" si="46"/>
        <v/>
      </c>
      <c r="AA55" s="17" t="str">
        <f t="shared" ca="1" si="46"/>
        <v/>
      </c>
      <c r="AB55" s="17" t="str">
        <f t="shared" ca="1" si="46"/>
        <v/>
      </c>
      <c r="AC55" s="17" t="str">
        <f t="shared" ca="1" si="46"/>
        <v/>
      </c>
      <c r="AD55" s="17" t="str">
        <f t="shared" ca="1" si="46"/>
        <v/>
      </c>
      <c r="AE55" s="17" t="str">
        <f t="shared" ca="1" si="46"/>
        <v/>
      </c>
      <c r="AF55" s="17" t="str">
        <f t="shared" ca="1" si="46"/>
        <v/>
      </c>
      <c r="AG55" s="17" t="str">
        <f t="shared" ca="1" si="46"/>
        <v/>
      </c>
      <c r="AH55" s="17" t="str">
        <f t="shared" ca="1" si="46"/>
        <v/>
      </c>
      <c r="AI55" s="17" t="str">
        <f t="shared" ca="1" si="46"/>
        <v/>
      </c>
      <c r="AJ55" s="17" t="str">
        <f t="shared" ca="1" si="46"/>
        <v/>
      </c>
      <c r="AK55" s="17" t="str">
        <f t="shared" ca="1" si="46"/>
        <v/>
      </c>
      <c r="AL55" s="17" t="str">
        <f t="shared" ca="1" si="46"/>
        <v/>
      </c>
      <c r="AM55" s="17" t="str">
        <f t="shared" ca="1" si="46"/>
        <v/>
      </c>
      <c r="AN55" s="17" t="str">
        <f t="shared" ca="1" si="44"/>
        <v/>
      </c>
      <c r="AO55" s="17" t="str">
        <f t="shared" ca="1" si="44"/>
        <v/>
      </c>
      <c r="AP55" s="17" t="str">
        <f t="shared" ca="1" si="44"/>
        <v/>
      </c>
      <c r="AQ55" s="17" t="str">
        <f t="shared" ca="1" si="44"/>
        <v/>
      </c>
      <c r="AR55" s="17" t="str">
        <f t="shared" ca="1" si="44"/>
        <v/>
      </c>
      <c r="AS55" s="17" t="str">
        <f t="shared" ca="1" si="44"/>
        <v/>
      </c>
      <c r="AT55" s="17" t="str">
        <f t="shared" ca="1" si="44"/>
        <v/>
      </c>
      <c r="AU55" s="17" t="str">
        <f t="shared" ca="1" si="44"/>
        <v/>
      </c>
      <c r="AV55" s="17" t="str">
        <f t="shared" ca="1" si="44"/>
        <v/>
      </c>
      <c r="AW55" s="17" t="str">
        <f t="shared" ca="1" si="44"/>
        <v/>
      </c>
      <c r="AX55" s="17" t="str">
        <f t="shared" ca="1" si="44"/>
        <v/>
      </c>
      <c r="AY55" s="17" t="str">
        <f t="shared" ca="1" si="44"/>
        <v/>
      </c>
      <c r="AZ55" s="17" t="str">
        <f t="shared" ca="1" si="44"/>
        <v/>
      </c>
      <c r="BA55" s="17" t="str">
        <f t="shared" ca="1" si="44"/>
        <v/>
      </c>
      <c r="BB55" s="17" t="str">
        <f t="shared" ca="1" si="44"/>
        <v/>
      </c>
      <c r="BC55" s="17" t="str">
        <f t="shared" ref="BC55" ca="1" si="49">IF($X55="","",IF(INDIRECT("批量電路圖!"&amp;ADDRESS(MOD(COLUMN()-24,16)+5+(ROW()-9)*16,FLOOR(MOD((COLUMN()-24)/16,10),1)+6))="","_",INDIRECT("批量電路圖!"&amp;ADDRESS(MOD(COLUMN()-24,16)+5+(ROW()-9)*16,FLOOR(MOD((COLUMN()-24)/16,10),1)+6))))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55" s="17" t="str">
        <f t="shared" ca="1" si="48"/>
        <v/>
      </c>
      <c r="BE55" s="17" t="str">
        <f t="shared" ca="1" si="48"/>
        <v/>
      </c>
      <c r="BF55" s="17" t="str">
        <f t="shared" ca="1" si="48"/>
        <v/>
      </c>
      <c r="BG55" s="17" t="str">
        <f t="shared" ca="1" si="48"/>
        <v/>
      </c>
      <c r="BH55" s="17" t="str">
        <f t="shared" ca="1" si="48"/>
        <v/>
      </c>
      <c r="BI55" s="17" t="str">
        <f t="shared" ca="1" si="48"/>
        <v/>
      </c>
      <c r="BJ55" s="17" t="str">
        <f t="shared" ca="1" si="48"/>
        <v/>
      </c>
      <c r="BK55" s="17" t="str">
        <f t="shared" ca="1" si="48"/>
        <v/>
      </c>
      <c r="BL55" s="17" t="str">
        <f t="shared" ca="1" si="48"/>
        <v/>
      </c>
      <c r="BM55" s="17" t="str">
        <f t="shared" ca="1" si="48"/>
        <v/>
      </c>
      <c r="BN55" s="17" t="str">
        <f t="shared" ca="1" si="48"/>
        <v/>
      </c>
      <c r="BO55" s="17" t="str">
        <f t="shared" ca="1" si="48"/>
        <v/>
      </c>
      <c r="BP55" s="17" t="str">
        <f t="shared" ca="1" si="48"/>
        <v/>
      </c>
      <c r="BQ55" s="17" t="str">
        <f t="shared" ca="1" si="48"/>
        <v/>
      </c>
      <c r="BR55" s="17" t="str">
        <f t="shared" ca="1" si="48"/>
        <v/>
      </c>
      <c r="BS55" s="17" t="str">
        <f t="shared" ca="1" si="48"/>
        <v/>
      </c>
    </row>
    <row r="56" spans="8:71">
      <c r="H56" s="30" t="str">
        <f t="shared" ca="1" si="4"/>
        <v>XXX-%?#*</v>
      </c>
      <c r="I56" s="36"/>
      <c r="J56" s="32" t="str">
        <f t="shared" ca="1" si="19"/>
        <v>(command "V" "R" "XXX-%?#*" "N")</v>
      </c>
      <c r="S56" s="37">
        <v>48</v>
      </c>
      <c r="T56" s="38" t="str">
        <f t="shared" si="12"/>
        <v>5-8</v>
      </c>
      <c r="U56" s="17" t="str">
        <f t="shared" ca="1" si="13"/>
        <v/>
      </c>
      <c r="V56" s="17" t="str">
        <f t="shared" ca="1" si="14"/>
        <v/>
      </c>
      <c r="W56" s="17" t="str">
        <f t="shared" ca="1" si="7"/>
        <v/>
      </c>
      <c r="X56" s="17" t="str">
        <f t="shared" ca="1" si="46"/>
        <v/>
      </c>
      <c r="Y56" s="17" t="str">
        <f t="shared" ca="1" si="46"/>
        <v/>
      </c>
      <c r="Z56" s="17" t="str">
        <f t="shared" ca="1" si="46"/>
        <v/>
      </c>
      <c r="AA56" s="17" t="str">
        <f t="shared" ca="1" si="46"/>
        <v/>
      </c>
      <c r="AB56" s="17" t="str">
        <f t="shared" ca="1" si="46"/>
        <v/>
      </c>
      <c r="AC56" s="17" t="str">
        <f t="shared" ca="1" si="46"/>
        <v/>
      </c>
      <c r="AD56" s="17" t="str">
        <f t="shared" ca="1" si="46"/>
        <v/>
      </c>
      <c r="AE56" s="17" t="str">
        <f t="shared" ca="1" si="46"/>
        <v/>
      </c>
      <c r="AF56" s="17" t="str">
        <f t="shared" ca="1" si="46"/>
        <v/>
      </c>
      <c r="AG56" s="17" t="str">
        <f t="shared" ca="1" si="46"/>
        <v/>
      </c>
      <c r="AH56" s="17" t="str">
        <f t="shared" ca="1" si="46"/>
        <v/>
      </c>
      <c r="AI56" s="17" t="str">
        <f t="shared" ca="1" si="46"/>
        <v/>
      </c>
      <c r="AJ56" s="17" t="str">
        <f t="shared" ca="1" si="46"/>
        <v/>
      </c>
      <c r="AK56" s="17" t="str">
        <f t="shared" ca="1" si="46"/>
        <v/>
      </c>
      <c r="AL56" s="17" t="str">
        <f t="shared" ca="1" si="46"/>
        <v/>
      </c>
      <c r="AM56" s="17" t="str">
        <f t="shared" ca="1" si="46"/>
        <v/>
      </c>
      <c r="AN56" s="17" t="str">
        <f t="shared" ref="AN56:BC71" ca="1" si="50">IF($X56="","",IF(INDIRECT("批量電路圖!"&amp;ADDRESS(MOD(COLUMN()-24,16)+5+(ROW()-9)*16,FLOOR(MOD((COLUMN()-24)/16,10),1)+6))="","_",INDIRECT("批量電路圖!"&amp;ADDRESS(MOD(COLUMN()-24,16)+5+(ROW()-9)*16,FLOOR(MOD((COLUMN()-24)/16,10),1)+6))))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56" s="17" t="str">
        <f t="shared" ca="1" si="50"/>
        <v/>
      </c>
      <c r="AP56" s="17" t="str">
        <f t="shared" ca="1" si="50"/>
        <v/>
      </c>
      <c r="AQ56" s="17" t="str">
        <f t="shared" ca="1" si="50"/>
        <v/>
      </c>
      <c r="AR56" s="17" t="str">
        <f t="shared" ca="1" si="50"/>
        <v/>
      </c>
      <c r="AS56" s="17" t="str">
        <f t="shared" ca="1" si="50"/>
        <v/>
      </c>
      <c r="AT56" s="17" t="str">
        <f t="shared" ca="1" si="50"/>
        <v/>
      </c>
      <c r="AU56" s="17" t="str">
        <f t="shared" ca="1" si="50"/>
        <v/>
      </c>
      <c r="AV56" s="17" t="str">
        <f t="shared" ca="1" si="50"/>
        <v/>
      </c>
      <c r="AW56" s="17" t="str">
        <f t="shared" ca="1" si="50"/>
        <v/>
      </c>
      <c r="AX56" s="17" t="str">
        <f t="shared" ca="1" si="50"/>
        <v/>
      </c>
      <c r="AY56" s="17" t="str">
        <f t="shared" ca="1" si="50"/>
        <v/>
      </c>
      <c r="AZ56" s="17" t="str">
        <f t="shared" ca="1" si="50"/>
        <v/>
      </c>
      <c r="BA56" s="17" t="str">
        <f t="shared" ca="1" si="50"/>
        <v/>
      </c>
      <c r="BB56" s="17" t="str">
        <f t="shared" ca="1" si="50"/>
        <v/>
      </c>
      <c r="BC56" s="17" t="str">
        <f t="shared" ca="1" si="50"/>
        <v/>
      </c>
      <c r="BD56" s="17" t="str">
        <f t="shared" ca="1" si="48"/>
        <v/>
      </c>
      <c r="BE56" s="17" t="str">
        <f t="shared" ca="1" si="48"/>
        <v/>
      </c>
      <c r="BF56" s="17" t="str">
        <f t="shared" ca="1" si="48"/>
        <v/>
      </c>
      <c r="BG56" s="17" t="str">
        <f t="shared" ca="1" si="48"/>
        <v/>
      </c>
      <c r="BH56" s="17" t="str">
        <f t="shared" ca="1" si="48"/>
        <v/>
      </c>
      <c r="BI56" s="17" t="str">
        <f t="shared" ca="1" si="48"/>
        <v/>
      </c>
      <c r="BJ56" s="17" t="str">
        <f t="shared" ca="1" si="48"/>
        <v/>
      </c>
      <c r="BK56" s="17" t="str">
        <f t="shared" ca="1" si="48"/>
        <v/>
      </c>
      <c r="BL56" s="17" t="str">
        <f t="shared" ca="1" si="48"/>
        <v/>
      </c>
      <c r="BM56" s="17" t="str">
        <f t="shared" ca="1" si="48"/>
        <v/>
      </c>
      <c r="BN56" s="17" t="str">
        <f t="shared" ca="1" si="48"/>
        <v/>
      </c>
      <c r="BO56" s="17" t="str">
        <f t="shared" ca="1" si="48"/>
        <v/>
      </c>
      <c r="BP56" s="17" t="str">
        <f t="shared" ca="1" si="48"/>
        <v/>
      </c>
      <c r="BQ56" s="17" t="str">
        <f t="shared" ca="1" si="48"/>
        <v/>
      </c>
      <c r="BR56" s="17" t="str">
        <f t="shared" ca="1" si="48"/>
        <v/>
      </c>
      <c r="BS56" s="17" t="str">
        <f t="shared" ca="1" si="48"/>
        <v/>
      </c>
    </row>
    <row r="57" spans="8:71">
      <c r="H57" s="30" t="str">
        <f t="shared" ca="1" si="4"/>
        <v>XXX-%?#*</v>
      </c>
      <c r="I57" s="36"/>
      <c r="J57" s="32" t="str">
        <f t="shared" ca="1" si="19"/>
        <v>(command "V" "R" "XXX-%?#*" "N")</v>
      </c>
      <c r="S57" s="37">
        <v>49</v>
      </c>
      <c r="T57" s="38" t="str">
        <f t="shared" si="12"/>
        <v>5-9</v>
      </c>
      <c r="U57" s="17" t="str">
        <f t="shared" ca="1" si="13"/>
        <v/>
      </c>
      <c r="V57" s="17" t="str">
        <f t="shared" ca="1" si="14"/>
        <v/>
      </c>
      <c r="W57" s="17" t="str">
        <f t="shared" ca="1" si="7"/>
        <v/>
      </c>
      <c r="X57" s="17" t="str">
        <f t="shared" ca="1" si="46"/>
        <v/>
      </c>
      <c r="Y57" s="17" t="str">
        <f t="shared" ca="1" si="46"/>
        <v/>
      </c>
      <c r="Z57" s="17" t="str">
        <f t="shared" ca="1" si="46"/>
        <v/>
      </c>
      <c r="AA57" s="17" t="str">
        <f t="shared" ca="1" si="46"/>
        <v/>
      </c>
      <c r="AB57" s="17" t="str">
        <f t="shared" ca="1" si="46"/>
        <v/>
      </c>
      <c r="AC57" s="17" t="str">
        <f t="shared" ca="1" si="46"/>
        <v/>
      </c>
      <c r="AD57" s="17" t="str">
        <f t="shared" ca="1" si="46"/>
        <v/>
      </c>
      <c r="AE57" s="17" t="str">
        <f t="shared" ca="1" si="46"/>
        <v/>
      </c>
      <c r="AF57" s="17" t="str">
        <f t="shared" ca="1" si="46"/>
        <v/>
      </c>
      <c r="AG57" s="17" t="str">
        <f t="shared" ca="1" si="46"/>
        <v/>
      </c>
      <c r="AH57" s="17" t="str">
        <f t="shared" ca="1" si="46"/>
        <v/>
      </c>
      <c r="AI57" s="17" t="str">
        <f t="shared" ca="1" si="46"/>
        <v/>
      </c>
      <c r="AJ57" s="17" t="str">
        <f t="shared" ca="1" si="46"/>
        <v/>
      </c>
      <c r="AK57" s="17" t="str">
        <f t="shared" ca="1" si="46"/>
        <v/>
      </c>
      <c r="AL57" s="17" t="str">
        <f t="shared" ca="1" si="46"/>
        <v/>
      </c>
      <c r="AM57" s="17" t="str">
        <f t="shared" ca="1" si="46"/>
        <v/>
      </c>
      <c r="AN57" s="17" t="str">
        <f t="shared" ca="1" si="50"/>
        <v/>
      </c>
      <c r="AO57" s="17" t="str">
        <f t="shared" ca="1" si="50"/>
        <v/>
      </c>
      <c r="AP57" s="17" t="str">
        <f t="shared" ca="1" si="50"/>
        <v/>
      </c>
      <c r="AQ57" s="17" t="str">
        <f t="shared" ca="1" si="50"/>
        <v/>
      </c>
      <c r="AR57" s="17" t="str">
        <f t="shared" ca="1" si="50"/>
        <v/>
      </c>
      <c r="AS57" s="17" t="str">
        <f t="shared" ca="1" si="50"/>
        <v/>
      </c>
      <c r="AT57" s="17" t="str">
        <f t="shared" ca="1" si="50"/>
        <v/>
      </c>
      <c r="AU57" s="17" t="str">
        <f t="shared" ca="1" si="50"/>
        <v/>
      </c>
      <c r="AV57" s="17" t="str">
        <f t="shared" ca="1" si="50"/>
        <v/>
      </c>
      <c r="AW57" s="17" t="str">
        <f t="shared" ca="1" si="50"/>
        <v/>
      </c>
      <c r="AX57" s="17" t="str">
        <f t="shared" ca="1" si="50"/>
        <v/>
      </c>
      <c r="AY57" s="17" t="str">
        <f t="shared" ca="1" si="50"/>
        <v/>
      </c>
      <c r="AZ57" s="17" t="str">
        <f t="shared" ca="1" si="50"/>
        <v/>
      </c>
      <c r="BA57" s="17" t="str">
        <f t="shared" ca="1" si="50"/>
        <v/>
      </c>
      <c r="BB57" s="17" t="str">
        <f t="shared" ca="1" si="50"/>
        <v/>
      </c>
      <c r="BC57" s="17" t="str">
        <f t="shared" ca="1" si="50"/>
        <v/>
      </c>
      <c r="BD57" s="17" t="str">
        <f t="shared" ca="1" si="48"/>
        <v/>
      </c>
      <c r="BE57" s="17" t="str">
        <f t="shared" ca="1" si="48"/>
        <v/>
      </c>
      <c r="BF57" s="17" t="str">
        <f t="shared" ca="1" si="48"/>
        <v/>
      </c>
      <c r="BG57" s="17" t="str">
        <f t="shared" ca="1" si="48"/>
        <v/>
      </c>
      <c r="BH57" s="17" t="str">
        <f t="shared" ca="1" si="48"/>
        <v/>
      </c>
      <c r="BI57" s="17" t="str">
        <f t="shared" ca="1" si="48"/>
        <v/>
      </c>
      <c r="BJ57" s="17" t="str">
        <f t="shared" ca="1" si="48"/>
        <v/>
      </c>
      <c r="BK57" s="17" t="str">
        <f t="shared" ca="1" si="48"/>
        <v/>
      </c>
      <c r="BL57" s="17" t="str">
        <f t="shared" ca="1" si="48"/>
        <v/>
      </c>
      <c r="BM57" s="17" t="str">
        <f t="shared" ca="1" si="48"/>
        <v/>
      </c>
      <c r="BN57" s="17" t="str">
        <f t="shared" ca="1" si="48"/>
        <v/>
      </c>
      <c r="BO57" s="17" t="str">
        <f t="shared" ca="1" si="48"/>
        <v/>
      </c>
      <c r="BP57" s="17" t="str">
        <f t="shared" ca="1" si="48"/>
        <v/>
      </c>
      <c r="BQ57" s="17" t="str">
        <f t="shared" ca="1" si="48"/>
        <v/>
      </c>
      <c r="BR57" s="17" t="str">
        <f t="shared" ca="1" si="48"/>
        <v/>
      </c>
      <c r="BS57" s="17" t="str">
        <f t="shared" ca="1" si="48"/>
        <v/>
      </c>
    </row>
    <row r="58" spans="8:71">
      <c r="H58" s="30" t="str">
        <f t="shared" ca="1" si="4"/>
        <v>[無使用]</v>
      </c>
      <c r="I58" s="36"/>
      <c r="J58" s="32" t="str">
        <f t="shared" ca="1" si="19"/>
        <v>(command "V" "R" "[無使用]" "N")</v>
      </c>
      <c r="S58" s="37">
        <v>50</v>
      </c>
      <c r="T58" s="38" t="str">
        <f t="shared" si="12"/>
        <v>5-10</v>
      </c>
      <c r="U58" s="17" t="str">
        <f t="shared" ca="1" si="13"/>
        <v/>
      </c>
      <c r="V58" s="17" t="str">
        <f t="shared" ca="1" si="14"/>
        <v/>
      </c>
      <c r="W58" s="17" t="str">
        <f t="shared" ca="1" si="7"/>
        <v/>
      </c>
      <c r="X58" s="17" t="str">
        <f t="shared" ca="1" si="46"/>
        <v/>
      </c>
      <c r="Y58" s="17" t="str">
        <f t="shared" ca="1" si="46"/>
        <v/>
      </c>
      <c r="Z58" s="17" t="str">
        <f t="shared" ca="1" si="46"/>
        <v/>
      </c>
      <c r="AA58" s="17" t="str">
        <f t="shared" ca="1" si="46"/>
        <v/>
      </c>
      <c r="AB58" s="17" t="str">
        <f t="shared" ca="1" si="46"/>
        <v/>
      </c>
      <c r="AC58" s="17" t="str">
        <f t="shared" ca="1" si="46"/>
        <v/>
      </c>
      <c r="AD58" s="17" t="str">
        <f t="shared" ca="1" si="46"/>
        <v/>
      </c>
      <c r="AE58" s="17" t="str">
        <f t="shared" ca="1" si="46"/>
        <v/>
      </c>
      <c r="AF58" s="17" t="str">
        <f t="shared" ca="1" si="46"/>
        <v/>
      </c>
      <c r="AG58" s="17" t="str">
        <f t="shared" ca="1" si="46"/>
        <v/>
      </c>
      <c r="AH58" s="17" t="str">
        <f t="shared" ca="1" si="46"/>
        <v/>
      </c>
      <c r="AI58" s="17" t="str">
        <f t="shared" ca="1" si="46"/>
        <v/>
      </c>
      <c r="AJ58" s="17" t="str">
        <f t="shared" ca="1" si="46"/>
        <v/>
      </c>
      <c r="AK58" s="17" t="str">
        <f t="shared" ca="1" si="46"/>
        <v/>
      </c>
      <c r="AL58" s="17" t="str">
        <f t="shared" ca="1" si="46"/>
        <v/>
      </c>
      <c r="AM58" s="17" t="str">
        <f t="shared" ca="1" si="46"/>
        <v/>
      </c>
      <c r="AN58" s="17" t="str">
        <f t="shared" ca="1" si="50"/>
        <v/>
      </c>
      <c r="AO58" s="17" t="str">
        <f t="shared" ca="1" si="50"/>
        <v/>
      </c>
      <c r="AP58" s="17" t="str">
        <f t="shared" ca="1" si="50"/>
        <v/>
      </c>
      <c r="AQ58" s="17" t="str">
        <f t="shared" ca="1" si="50"/>
        <v/>
      </c>
      <c r="AR58" s="17" t="str">
        <f t="shared" ca="1" si="50"/>
        <v/>
      </c>
      <c r="AS58" s="17" t="str">
        <f t="shared" ca="1" si="50"/>
        <v/>
      </c>
      <c r="AT58" s="17" t="str">
        <f t="shared" ca="1" si="50"/>
        <v/>
      </c>
      <c r="AU58" s="17" t="str">
        <f t="shared" ca="1" si="50"/>
        <v/>
      </c>
      <c r="AV58" s="17" t="str">
        <f t="shared" ca="1" si="50"/>
        <v/>
      </c>
      <c r="AW58" s="17" t="str">
        <f t="shared" ca="1" si="50"/>
        <v/>
      </c>
      <c r="AX58" s="17" t="str">
        <f t="shared" ca="1" si="50"/>
        <v/>
      </c>
      <c r="AY58" s="17" t="str">
        <f t="shared" ca="1" si="50"/>
        <v/>
      </c>
      <c r="AZ58" s="17" t="str">
        <f t="shared" ca="1" si="50"/>
        <v/>
      </c>
      <c r="BA58" s="17" t="str">
        <f t="shared" ca="1" si="50"/>
        <v/>
      </c>
      <c r="BB58" s="17" t="str">
        <f t="shared" ca="1" si="50"/>
        <v/>
      </c>
      <c r="BC58" s="17" t="str">
        <f t="shared" ca="1" si="50"/>
        <v/>
      </c>
      <c r="BD58" s="17" t="str">
        <f t="shared" ca="1" si="48"/>
        <v/>
      </c>
      <c r="BE58" s="17" t="str">
        <f t="shared" ca="1" si="48"/>
        <v/>
      </c>
      <c r="BF58" s="17" t="str">
        <f t="shared" ca="1" si="48"/>
        <v/>
      </c>
      <c r="BG58" s="17" t="str">
        <f t="shared" ca="1" si="48"/>
        <v/>
      </c>
      <c r="BH58" s="17" t="str">
        <f t="shared" ca="1" si="48"/>
        <v/>
      </c>
      <c r="BI58" s="17" t="str">
        <f t="shared" ca="1" si="48"/>
        <v/>
      </c>
      <c r="BJ58" s="17" t="str">
        <f t="shared" ca="1" si="48"/>
        <v/>
      </c>
      <c r="BK58" s="17" t="str">
        <f t="shared" ca="1" si="48"/>
        <v/>
      </c>
      <c r="BL58" s="17" t="str">
        <f t="shared" ca="1" si="48"/>
        <v/>
      </c>
      <c r="BM58" s="17" t="str">
        <f t="shared" ca="1" si="48"/>
        <v/>
      </c>
      <c r="BN58" s="17" t="str">
        <f t="shared" ca="1" si="48"/>
        <v/>
      </c>
      <c r="BO58" s="17" t="str">
        <f t="shared" ca="1" si="48"/>
        <v/>
      </c>
      <c r="BP58" s="17" t="str">
        <f t="shared" ca="1" si="48"/>
        <v/>
      </c>
      <c r="BQ58" s="17" t="str">
        <f t="shared" ca="1" si="48"/>
        <v/>
      </c>
      <c r="BR58" s="17" t="str">
        <f t="shared" ca="1" si="48"/>
        <v/>
      </c>
      <c r="BS58" s="17" t="str">
        <f t="shared" ca="1" si="48"/>
        <v/>
      </c>
    </row>
    <row r="59" spans="8:71">
      <c r="H59" s="30" t="str">
        <f t="shared" ca="1" si="4"/>
        <v/>
      </c>
      <c r="I59" s="36"/>
      <c r="J59" s="32" t="str">
        <f t="shared" ca="1" si="19"/>
        <v>(command "V" "R" "" "N")</v>
      </c>
      <c r="S59" s="37">
        <v>51</v>
      </c>
      <c r="T59" s="38" t="str">
        <f t="shared" si="12"/>
        <v>6-1</v>
      </c>
      <c r="U59" s="17" t="str">
        <f t="shared" ca="1" si="13"/>
        <v>2DPC21I1</v>
      </c>
      <c r="V59" s="17" t="str">
        <f t="shared" ca="1" si="14"/>
        <v>2DNC21I1</v>
      </c>
      <c r="W59" s="17" t="str">
        <f t="shared" ca="1" si="7"/>
        <v>E</v>
      </c>
      <c r="X59" s="17" t="str">
        <f t="shared" ca="1" si="46"/>
        <v>120</v>
      </c>
      <c r="Y59" s="17" t="str">
        <f t="shared" ca="1" si="46"/>
        <v>120</v>
      </c>
      <c r="Z59" s="17" t="str">
        <f t="shared" ca="1" si="46"/>
        <v>120</v>
      </c>
      <c r="AA59" s="17" t="str">
        <f t="shared" ca="1" si="46"/>
        <v>120</v>
      </c>
      <c r="AB59" s="17" t="str">
        <f t="shared" ca="1" si="46"/>
        <v>120</v>
      </c>
      <c r="AC59" s="17" t="str">
        <f t="shared" ca="1" si="46"/>
        <v>120</v>
      </c>
      <c r="AD59" s="17" t="str">
        <f t="shared" ca="1" si="46"/>
        <v>120</v>
      </c>
      <c r="AE59" s="17" t="str">
        <f t="shared" ca="1" si="46"/>
        <v>120</v>
      </c>
      <c r="AF59" s="17" t="str">
        <f t="shared" ca="1" si="46"/>
        <v>120</v>
      </c>
      <c r="AG59" s="17" t="str">
        <f t="shared" ca="1" si="46"/>
        <v>120</v>
      </c>
      <c r="AH59" s="17" t="str">
        <f t="shared" ca="1" si="46"/>
        <v>120</v>
      </c>
      <c r="AI59" s="17" t="str">
        <f t="shared" ca="1" si="46"/>
        <v>120</v>
      </c>
      <c r="AJ59" s="17" t="str">
        <f t="shared" ca="1" si="46"/>
        <v>120</v>
      </c>
      <c r="AK59" s="17" t="str">
        <f t="shared" ca="1" si="46"/>
        <v>120</v>
      </c>
      <c r="AL59" s="17" t="str">
        <f t="shared" ca="1" si="46"/>
        <v>120</v>
      </c>
      <c r="AM59" s="17" t="str">
        <f t="shared" ca="1" si="46"/>
        <v>120</v>
      </c>
      <c r="AN59" s="17" t="str">
        <f t="shared" ca="1" si="50"/>
        <v>雷射焊接入料站_升降氣缸上升電磁閥</v>
      </c>
      <c r="AO59" s="17" t="str">
        <f t="shared" ca="1" si="50"/>
        <v>雷射焊接入料站_升降氣缸下降電磁閥</v>
      </c>
      <c r="AP59" s="17" t="str">
        <f t="shared" ca="1" si="50"/>
        <v>雷射焊接入料站_吸真空電磁閥</v>
      </c>
      <c r="AQ59" s="17" t="str">
        <f t="shared" ca="1" si="50"/>
        <v>雷射焊接入料站_破真空電磁閥</v>
      </c>
      <c r="AR59" s="17" t="str">
        <f t="shared" ca="1" si="50"/>
        <v>_</v>
      </c>
      <c r="AS59" s="17" t="str">
        <f t="shared" ca="1" si="50"/>
        <v>_</v>
      </c>
      <c r="AT59" s="17" t="str">
        <f t="shared" ca="1" si="50"/>
        <v>_</v>
      </c>
      <c r="AU59" s="17" t="str">
        <f t="shared" ca="1" si="50"/>
        <v>_</v>
      </c>
      <c r="AV59" s="17" t="str">
        <f t="shared" ca="1" si="50"/>
        <v>雷射焊接站_操作側整平升降氣缸上升電磁閥</v>
      </c>
      <c r="AW59" s="17" t="str">
        <f t="shared" ca="1" si="50"/>
        <v>雷射焊接站_操作側整平升降氣缸下降電磁閥</v>
      </c>
      <c r="AX59" s="17" t="str">
        <f t="shared" ca="1" si="50"/>
        <v>雷射焊接站_操作側整平前後氣缸前進電磁閥</v>
      </c>
      <c r="AY59" s="17" t="str">
        <f t="shared" ca="1" si="50"/>
        <v>雷射焊接站_操作側整平前後氣缸後退電磁閥</v>
      </c>
      <c r="AZ59" s="17" t="str">
        <f t="shared" ca="1" si="50"/>
        <v>雷射焊接站_維修側整平升降氣缸上升電磁閥</v>
      </c>
      <c r="BA59" s="17" t="str">
        <f t="shared" ca="1" si="50"/>
        <v>雷射焊接站_維修側整平升降氣缸下降電磁閥</v>
      </c>
      <c r="BB59" s="17" t="str">
        <f t="shared" ca="1" si="50"/>
        <v>雷射焊接站_維修側整平前後氣缸前進電磁閥</v>
      </c>
      <c r="BC59" s="17" t="str">
        <f t="shared" ca="1" si="50"/>
        <v>雷射焊接站_維修側整平前後氣缸後退電磁閥</v>
      </c>
      <c r="BD59" s="17" t="str">
        <f t="shared" ca="1" si="48"/>
        <v>XXX-%?#*</v>
      </c>
      <c r="BE59" s="17" t="str">
        <f t="shared" ca="1" si="48"/>
        <v>XXX-%?#*</v>
      </c>
      <c r="BF59" s="17" t="str">
        <f t="shared" ca="1" si="48"/>
        <v>XXX-%?#*</v>
      </c>
      <c r="BG59" s="17" t="str">
        <f t="shared" ca="1" si="48"/>
        <v>XXX-%?#*</v>
      </c>
      <c r="BH59" s="17" t="str">
        <f t="shared" ca="1" si="48"/>
        <v>[無使用]</v>
      </c>
      <c r="BI59" s="17" t="str">
        <f t="shared" ca="1" si="48"/>
        <v>[無使用]</v>
      </c>
      <c r="BJ59" s="17" t="str">
        <f t="shared" ca="1" si="48"/>
        <v>[無使用]</v>
      </c>
      <c r="BK59" s="17" t="str">
        <f t="shared" ca="1" si="48"/>
        <v>[無使用]</v>
      </c>
      <c r="BL59" s="17" t="str">
        <f t="shared" ca="1" si="48"/>
        <v>XXX-%?#*</v>
      </c>
      <c r="BM59" s="17" t="str">
        <f t="shared" ca="1" si="48"/>
        <v>XXX-%?#*</v>
      </c>
      <c r="BN59" s="17" t="str">
        <f t="shared" ca="1" si="48"/>
        <v>XXX-%?#*</v>
      </c>
      <c r="BO59" s="17" t="str">
        <f t="shared" ca="1" si="48"/>
        <v>XXX-%?#*</v>
      </c>
      <c r="BP59" s="17" t="str">
        <f t="shared" ca="1" si="48"/>
        <v>XXX-%?#*</v>
      </c>
      <c r="BQ59" s="17" t="str">
        <f t="shared" ca="1" si="48"/>
        <v>XXX-%?#*</v>
      </c>
      <c r="BR59" s="17" t="str">
        <f t="shared" ca="1" si="48"/>
        <v>XXX-%?#*</v>
      </c>
      <c r="BS59" s="17" t="str">
        <f t="shared" ca="1" si="48"/>
        <v>XXX-%?#*</v>
      </c>
    </row>
    <row r="60" spans="8:71">
      <c r="H60" s="30" t="str">
        <f t="shared" ca="1" si="4"/>
        <v/>
      </c>
      <c r="I60" s="36"/>
      <c r="J60" s="32" t="str">
        <f t="shared" ca="1" si="19"/>
        <v>(command "V" "R" "" "N")</v>
      </c>
      <c r="S60" s="37">
        <v>52</v>
      </c>
      <c r="T60" s="38" t="str">
        <f t="shared" si="12"/>
        <v>6-2</v>
      </c>
      <c r="U60" s="17" t="str">
        <f t="shared" ca="1" si="13"/>
        <v>2DPC21I1</v>
      </c>
      <c r="V60" s="17" t="str">
        <f t="shared" ca="1" si="14"/>
        <v>2DNC21I1</v>
      </c>
      <c r="W60" s="17" t="str">
        <f t="shared" ca="1" si="7"/>
        <v>E</v>
      </c>
      <c r="X60" s="17" t="str">
        <f t="shared" ca="1" si="46"/>
        <v>121</v>
      </c>
      <c r="Y60" s="17" t="str">
        <f t="shared" ca="1" si="46"/>
        <v>121</v>
      </c>
      <c r="Z60" s="17" t="str">
        <f t="shared" ca="1" si="46"/>
        <v>121</v>
      </c>
      <c r="AA60" s="17" t="str">
        <f t="shared" ca="1" si="46"/>
        <v>121</v>
      </c>
      <c r="AB60" s="17" t="str">
        <f t="shared" ca="1" si="46"/>
        <v>121</v>
      </c>
      <c r="AC60" s="17" t="str">
        <f t="shared" ca="1" si="46"/>
        <v>121</v>
      </c>
      <c r="AD60" s="17" t="str">
        <f t="shared" ca="1" si="46"/>
        <v>121</v>
      </c>
      <c r="AE60" s="17" t="str">
        <f t="shared" ca="1" si="46"/>
        <v>121</v>
      </c>
      <c r="AF60" s="17" t="str">
        <f t="shared" ca="1" si="46"/>
        <v>121</v>
      </c>
      <c r="AG60" s="17" t="str">
        <f t="shared" ca="1" si="46"/>
        <v>121</v>
      </c>
      <c r="AH60" s="17" t="str">
        <f t="shared" ca="1" si="46"/>
        <v>121</v>
      </c>
      <c r="AI60" s="17" t="str">
        <f t="shared" ca="1" si="46"/>
        <v>121</v>
      </c>
      <c r="AJ60" s="17" t="str">
        <f t="shared" ca="1" si="46"/>
        <v>121</v>
      </c>
      <c r="AK60" s="17" t="str">
        <f t="shared" ca="1" si="46"/>
        <v>121</v>
      </c>
      <c r="AL60" s="17" t="str">
        <f t="shared" ca="1" si="46"/>
        <v>121</v>
      </c>
      <c r="AM60" s="17" t="str">
        <f t="shared" ca="1" si="46"/>
        <v>121</v>
      </c>
      <c r="AN60" s="17" t="str">
        <f t="shared" ca="1" si="50"/>
        <v>雷射焊接站_滾輪前抽氣電磁閥</v>
      </c>
      <c r="AO60" s="17" t="str">
        <f t="shared" ca="1" si="50"/>
        <v>雷射焊接站_滾輪後抽氣電磁閥</v>
      </c>
      <c r="AP60" s="17" t="str">
        <f t="shared" ca="1" si="50"/>
        <v>_</v>
      </c>
      <c r="AQ60" s="17" t="str">
        <f t="shared" ca="1" si="50"/>
        <v>_</v>
      </c>
      <c r="AR60" s="17" t="str">
        <f t="shared" ca="1" si="50"/>
        <v>雷射焊接站_雷射頭升降氣缸上升電磁閥</v>
      </c>
      <c r="AS60" s="17" t="str">
        <f t="shared" ca="1" si="50"/>
        <v>雷射焊接站_雷射頭升降氣缸下降電磁閥</v>
      </c>
      <c r="AT60" s="17" t="str">
        <f t="shared" ca="1" si="50"/>
        <v>雷射焊接站_雷射頭前後氣缸前進電磁閥</v>
      </c>
      <c r="AU60" s="17" t="str">
        <f t="shared" ca="1" si="50"/>
        <v>雷射焊接站_雷射頭前後氣缸後退電磁閥</v>
      </c>
      <c r="AV60" s="17" t="str">
        <f t="shared" ca="1" si="50"/>
        <v>雷射焊接站_操作側入料端門鎖</v>
      </c>
      <c r="AW60" s="17" t="str">
        <f t="shared" ca="1" si="50"/>
        <v>雷射焊接站_操作側出料端門鎖</v>
      </c>
      <c r="AX60" s="17" t="str">
        <f t="shared" ca="1" si="50"/>
        <v>雷射焊接站_維修側入料端門鎖</v>
      </c>
      <c r="AY60" s="17" t="str">
        <f t="shared" ca="1" si="50"/>
        <v>雷射焊接站_維修側出料端門鎖</v>
      </c>
      <c r="AZ60" s="17" t="str">
        <f t="shared" ca="1" si="50"/>
        <v>牽引輪站_操作側升降氣缸上升電磁閥</v>
      </c>
      <c r="BA60" s="17" t="str">
        <f t="shared" ca="1" si="50"/>
        <v>牽引輪站_操作側升降氣缸下降電磁閥</v>
      </c>
      <c r="BB60" s="17" t="str">
        <f t="shared" ca="1" si="50"/>
        <v>牽引輪站_維修側升降氣缸上升電磁閥</v>
      </c>
      <c r="BC60" s="17" t="str">
        <f t="shared" ca="1" si="50"/>
        <v>牽引輪站_維修側升降氣缸下降電磁閥</v>
      </c>
      <c r="BD60" s="17" t="str">
        <f t="shared" ca="1" si="48"/>
        <v>XXX-%?#*</v>
      </c>
      <c r="BE60" s="17" t="str">
        <f t="shared" ca="1" si="48"/>
        <v>XXX-%?#*</v>
      </c>
      <c r="BF60" s="17" t="str">
        <f t="shared" ca="1" si="48"/>
        <v>[無使用]</v>
      </c>
      <c r="BG60" s="17" t="str">
        <f t="shared" ca="1" si="48"/>
        <v>[無使用]</v>
      </c>
      <c r="BH60" s="17" t="str">
        <f t="shared" ca="1" si="48"/>
        <v>XXX-%?#*</v>
      </c>
      <c r="BI60" s="17" t="str">
        <f t="shared" ca="1" si="48"/>
        <v>XXX-%?#*</v>
      </c>
      <c r="BJ60" s="17" t="str">
        <f t="shared" ca="1" si="48"/>
        <v>XXX-%?#*</v>
      </c>
      <c r="BK60" s="17" t="str">
        <f t="shared" ca="1" si="48"/>
        <v>XXX-%?#*</v>
      </c>
      <c r="BL60" s="17" t="str">
        <f t="shared" ca="1" si="48"/>
        <v>XXX-%?#*</v>
      </c>
      <c r="BM60" s="17" t="str">
        <f t="shared" ca="1" si="48"/>
        <v>XXX-%?#*</v>
      </c>
      <c r="BN60" s="17" t="str">
        <f t="shared" ca="1" si="48"/>
        <v>XXX-%?#*</v>
      </c>
      <c r="BO60" s="17" t="str">
        <f t="shared" ca="1" si="48"/>
        <v>XXX-%?#*</v>
      </c>
      <c r="BP60" s="17" t="str">
        <f t="shared" ca="1" si="48"/>
        <v>XXX-%?#*</v>
      </c>
      <c r="BQ60" s="17" t="str">
        <f t="shared" ca="1" si="48"/>
        <v>XXX-%?#*</v>
      </c>
      <c r="BR60" s="17" t="str">
        <f t="shared" ca="1" si="48"/>
        <v>XXX-%?#*</v>
      </c>
      <c r="BS60" s="17" t="str">
        <f t="shared" ca="1" si="48"/>
        <v>XXX-%?#*</v>
      </c>
    </row>
    <row r="61" spans="8:71">
      <c r="H61" s="30" t="str">
        <f t="shared" ca="1" si="4"/>
        <v/>
      </c>
      <c r="I61" s="36"/>
      <c r="J61" s="32" t="str">
        <f t="shared" ca="1" si="19"/>
        <v>(command "V" "R" "" "N")</v>
      </c>
      <c r="S61" s="37">
        <v>53</v>
      </c>
      <c r="T61" s="38" t="str">
        <f t="shared" si="12"/>
        <v>6-3</v>
      </c>
      <c r="U61" s="17" t="str">
        <f t="shared" ca="1" si="13"/>
        <v>2DPC21I1</v>
      </c>
      <c r="V61" s="17" t="str">
        <f t="shared" ca="1" si="14"/>
        <v>2DNC21I1</v>
      </c>
      <c r="W61" s="17" t="str">
        <f t="shared" ca="1" si="7"/>
        <v>E</v>
      </c>
      <c r="X61" s="17" t="str">
        <f t="shared" ca="1" si="46"/>
        <v>122</v>
      </c>
      <c r="Y61" s="17" t="str">
        <f t="shared" ca="1" si="46"/>
        <v>122</v>
      </c>
      <c r="Z61" s="17" t="str">
        <f t="shared" ca="1" si="46"/>
        <v>122</v>
      </c>
      <c r="AA61" s="17" t="str">
        <f t="shared" ca="1" si="46"/>
        <v>122</v>
      </c>
      <c r="AB61" s="17" t="str">
        <f t="shared" ca="1" si="46"/>
        <v>122</v>
      </c>
      <c r="AC61" s="17" t="str">
        <f t="shared" ca="1" si="46"/>
        <v>122</v>
      </c>
      <c r="AD61" s="17" t="str">
        <f t="shared" ca="1" si="46"/>
        <v>122</v>
      </c>
      <c r="AE61" s="17" t="str">
        <f t="shared" ca="1" si="46"/>
        <v>122</v>
      </c>
      <c r="AF61" s="17" t="str">
        <f t="shared" ca="1" si="46"/>
        <v>122</v>
      </c>
      <c r="AG61" s="17" t="str">
        <f t="shared" ca="1" si="46"/>
        <v>122</v>
      </c>
      <c r="AH61" s="17" t="str">
        <f t="shared" ca="1" si="46"/>
        <v>122</v>
      </c>
      <c r="AI61" s="17" t="str">
        <f t="shared" ca="1" si="46"/>
        <v>122</v>
      </c>
      <c r="AJ61" s="17" t="str">
        <f t="shared" ca="1" si="46"/>
        <v>122</v>
      </c>
      <c r="AK61" s="17" t="str">
        <f t="shared" ca="1" si="46"/>
        <v>122</v>
      </c>
      <c r="AL61" s="17" t="str">
        <f t="shared" ca="1" si="46"/>
        <v>122</v>
      </c>
      <c r="AM61" s="17" t="str">
        <f t="shared" ca="1" si="46"/>
        <v>122</v>
      </c>
      <c r="AN61" s="17" t="str">
        <f t="shared" ca="1" si="50"/>
        <v>成品裁切站_前壓板升降氣缸上升電磁閥</v>
      </c>
      <c r="AO61" s="17" t="str">
        <f t="shared" ca="1" si="50"/>
        <v>成品裁切站_前壓板升降氣缸下降電磁閥</v>
      </c>
      <c r="AP61" s="17" t="str">
        <f t="shared" ca="1" si="50"/>
        <v>成品裁切站_後壓板升降氣缸上升電磁閥</v>
      </c>
      <c r="AQ61" s="17" t="str">
        <f t="shared" ca="1" si="50"/>
        <v>成品裁切站_後壓板升降氣缸下降電磁閥</v>
      </c>
      <c r="AR61" s="17" t="str">
        <f t="shared" ca="1" si="50"/>
        <v>成品裁切站_上裁切氣缸上升電磁閥</v>
      </c>
      <c r="AS61" s="17" t="str">
        <f t="shared" ca="1" si="50"/>
        <v>成品裁切站_上裁切氣缸下降電磁閥</v>
      </c>
      <c r="AT61" s="17" t="str">
        <f t="shared" ca="1" si="50"/>
        <v>成品裁切站_下裁切氣缸上升電磁閥</v>
      </c>
      <c r="AU61" s="17" t="str">
        <f t="shared" ca="1" si="50"/>
        <v>成品裁切站_下裁切氣缸下降電磁閥</v>
      </c>
      <c r="AV61" s="17" t="str">
        <f t="shared" ca="1" si="50"/>
        <v>_</v>
      </c>
      <c r="AW61" s="17" t="str">
        <f t="shared" ca="1" si="50"/>
        <v>_</v>
      </c>
      <c r="AX61" s="17" t="str">
        <f t="shared" ca="1" si="50"/>
        <v>_</v>
      </c>
      <c r="AY61" s="17" t="str">
        <f t="shared" ca="1" si="50"/>
        <v>_</v>
      </c>
      <c r="AZ61" s="17" t="str">
        <f t="shared" ca="1" si="50"/>
        <v>_</v>
      </c>
      <c r="BA61" s="17" t="str">
        <f t="shared" ca="1" si="50"/>
        <v>_</v>
      </c>
      <c r="BB61" s="17" t="str">
        <f t="shared" ca="1" si="50"/>
        <v>_</v>
      </c>
      <c r="BC61" s="17" t="str">
        <f t="shared" ca="1" si="50"/>
        <v>_</v>
      </c>
      <c r="BD61" s="17" t="str">
        <f t="shared" ca="1" si="48"/>
        <v>XXX-%?#*</v>
      </c>
      <c r="BE61" s="17" t="str">
        <f t="shared" ca="1" si="48"/>
        <v>XXX-%?#*</v>
      </c>
      <c r="BF61" s="17" t="str">
        <f t="shared" ca="1" si="48"/>
        <v>XXX-%?#*</v>
      </c>
      <c r="BG61" s="17" t="str">
        <f t="shared" ca="1" si="48"/>
        <v>XXX-%?#*</v>
      </c>
      <c r="BH61" s="17" t="str">
        <f t="shared" ca="1" si="48"/>
        <v>XXX-%?#*</v>
      </c>
      <c r="BI61" s="17" t="str">
        <f t="shared" ca="1" si="48"/>
        <v>XXX-%?#*</v>
      </c>
      <c r="BJ61" s="17" t="str">
        <f t="shared" ca="1" si="48"/>
        <v>XXX-%?#*</v>
      </c>
      <c r="BK61" s="17" t="str">
        <f t="shared" ca="1" si="48"/>
        <v>XXX-%?#*</v>
      </c>
      <c r="BL61" s="17" t="str">
        <f t="shared" ca="1" si="48"/>
        <v>[無使用]</v>
      </c>
      <c r="BM61" s="17" t="str">
        <f t="shared" ca="1" si="48"/>
        <v>[無使用]</v>
      </c>
      <c r="BN61" s="17" t="str">
        <f t="shared" ca="1" si="48"/>
        <v>[無使用]</v>
      </c>
      <c r="BO61" s="17" t="str">
        <f t="shared" ca="1" si="48"/>
        <v>[無使用]</v>
      </c>
      <c r="BP61" s="17" t="str">
        <f t="shared" ca="1" si="48"/>
        <v>[無使用]</v>
      </c>
      <c r="BQ61" s="17" t="str">
        <f t="shared" ca="1" si="48"/>
        <v>[無使用]</v>
      </c>
      <c r="BR61" s="17" t="str">
        <f t="shared" ca="1" si="48"/>
        <v>[無使用]</v>
      </c>
      <c r="BS61" s="17" t="str">
        <f t="shared" ca="1" si="48"/>
        <v>[無使用]</v>
      </c>
    </row>
    <row r="62" spans="8:71">
      <c r="H62" s="30" t="str">
        <f t="shared" ca="1" si="4"/>
        <v/>
      </c>
      <c r="I62" s="36"/>
      <c r="J62" s="32" t="str">
        <f t="shared" ca="1" si="19"/>
        <v>(command "V" "R" "" "N")</v>
      </c>
      <c r="S62" s="37">
        <v>54</v>
      </c>
      <c r="T62" s="38" t="str">
        <f t="shared" si="12"/>
        <v>6-4</v>
      </c>
      <c r="U62" s="17" t="str">
        <f t="shared" ca="1" si="13"/>
        <v/>
      </c>
      <c r="V62" s="17" t="str">
        <f t="shared" ca="1" si="14"/>
        <v/>
      </c>
      <c r="W62" s="17" t="str">
        <f t="shared" ca="1" si="7"/>
        <v/>
      </c>
      <c r="X62" s="17" t="str">
        <f t="shared" ca="1" si="46"/>
        <v/>
      </c>
      <c r="Y62" s="17" t="str">
        <f t="shared" ca="1" si="46"/>
        <v/>
      </c>
      <c r="Z62" s="17" t="str">
        <f t="shared" ca="1" si="46"/>
        <v/>
      </c>
      <c r="AA62" s="17" t="str">
        <f t="shared" ca="1" si="46"/>
        <v/>
      </c>
      <c r="AB62" s="17" t="str">
        <f t="shared" ca="1" si="46"/>
        <v/>
      </c>
      <c r="AC62" s="17" t="str">
        <f t="shared" ca="1" si="46"/>
        <v/>
      </c>
      <c r="AD62" s="17" t="str">
        <f t="shared" ca="1" si="46"/>
        <v/>
      </c>
      <c r="AE62" s="17" t="str">
        <f t="shared" ca="1" si="46"/>
        <v/>
      </c>
      <c r="AF62" s="17" t="str">
        <f t="shared" ca="1" si="46"/>
        <v/>
      </c>
      <c r="AG62" s="17" t="str">
        <f t="shared" ca="1" si="46"/>
        <v/>
      </c>
      <c r="AH62" s="17" t="str">
        <f t="shared" ca="1" si="46"/>
        <v/>
      </c>
      <c r="AI62" s="17" t="str">
        <f t="shared" ca="1" si="46"/>
        <v/>
      </c>
      <c r="AJ62" s="17" t="str">
        <f t="shared" ca="1" si="46"/>
        <v/>
      </c>
      <c r="AK62" s="17" t="str">
        <f t="shared" ca="1" si="46"/>
        <v/>
      </c>
      <c r="AL62" s="17" t="str">
        <f t="shared" ca="1" si="46"/>
        <v/>
      </c>
      <c r="AM62" s="17" t="str">
        <f t="shared" ref="AM62" ca="1" si="51">INDIRECT("批量電路圖!"&amp;ADDRESS(MOD(COLUMN()-24,16)+5+(ROW()-9)*16,FLOOR(MOD((COLUMN()-24)/16,10),1)+6))</f>
        <v/>
      </c>
      <c r="AN62" s="17" t="str">
        <f t="shared" ca="1" si="50"/>
        <v/>
      </c>
      <c r="AO62" s="17" t="str">
        <f t="shared" ca="1" si="50"/>
        <v/>
      </c>
      <c r="AP62" s="17" t="str">
        <f t="shared" ca="1" si="50"/>
        <v/>
      </c>
      <c r="AQ62" s="17" t="str">
        <f t="shared" ca="1" si="50"/>
        <v/>
      </c>
      <c r="AR62" s="17" t="str">
        <f t="shared" ca="1" si="50"/>
        <v/>
      </c>
      <c r="AS62" s="17" t="str">
        <f t="shared" ca="1" si="50"/>
        <v/>
      </c>
      <c r="AT62" s="17" t="str">
        <f t="shared" ca="1" si="50"/>
        <v/>
      </c>
      <c r="AU62" s="17" t="str">
        <f t="shared" ca="1" si="50"/>
        <v/>
      </c>
      <c r="AV62" s="17" t="str">
        <f t="shared" ca="1" si="50"/>
        <v/>
      </c>
      <c r="AW62" s="17" t="str">
        <f t="shared" ca="1" si="50"/>
        <v/>
      </c>
      <c r="AX62" s="17" t="str">
        <f t="shared" ca="1" si="50"/>
        <v/>
      </c>
      <c r="AY62" s="17" t="str">
        <f t="shared" ca="1" si="50"/>
        <v/>
      </c>
      <c r="AZ62" s="17" t="str">
        <f t="shared" ca="1" si="50"/>
        <v/>
      </c>
      <c r="BA62" s="17" t="str">
        <f t="shared" ca="1" si="50"/>
        <v/>
      </c>
      <c r="BB62" s="17" t="str">
        <f t="shared" ca="1" si="50"/>
        <v/>
      </c>
      <c r="BC62" s="17" t="str">
        <f t="shared" ca="1" si="50"/>
        <v/>
      </c>
      <c r="BD62" s="17" t="str">
        <f t="shared" ca="1" si="48"/>
        <v/>
      </c>
      <c r="BE62" s="17" t="str">
        <f t="shared" ca="1" si="48"/>
        <v/>
      </c>
      <c r="BF62" s="17" t="str">
        <f t="shared" ca="1" si="48"/>
        <v/>
      </c>
      <c r="BG62" s="17" t="str">
        <f t="shared" ca="1" si="48"/>
        <v/>
      </c>
      <c r="BH62" s="17" t="str">
        <f t="shared" ca="1" si="48"/>
        <v/>
      </c>
      <c r="BI62" s="17" t="str">
        <f t="shared" ca="1" si="48"/>
        <v/>
      </c>
      <c r="BJ62" s="17" t="str">
        <f t="shared" ca="1" si="48"/>
        <v/>
      </c>
      <c r="BK62" s="17" t="str">
        <f t="shared" ca="1" si="48"/>
        <v/>
      </c>
      <c r="BL62" s="17" t="str">
        <f t="shared" ca="1" si="48"/>
        <v/>
      </c>
      <c r="BM62" s="17" t="str">
        <f t="shared" ca="1" si="48"/>
        <v/>
      </c>
      <c r="BN62" s="17" t="str">
        <f t="shared" ca="1" si="48"/>
        <v/>
      </c>
      <c r="BO62" s="17" t="str">
        <f t="shared" ca="1" si="48"/>
        <v/>
      </c>
      <c r="BP62" s="17" t="str">
        <f t="shared" ca="1" si="48"/>
        <v/>
      </c>
      <c r="BQ62" s="17" t="str">
        <f t="shared" ca="1" si="48"/>
        <v/>
      </c>
      <c r="BR62" s="17" t="str">
        <f t="shared" ca="1" si="48"/>
        <v/>
      </c>
      <c r="BS62" s="17" t="str">
        <f t="shared" ca="1" si="48"/>
        <v/>
      </c>
    </row>
    <row r="63" spans="8:71">
      <c r="H63" s="30" t="str">
        <f t="shared" ca="1" si="4"/>
        <v/>
      </c>
      <c r="I63" s="36"/>
      <c r="J63" s="32" t="str">
        <f t="shared" ca="1" si="19"/>
        <v>(command "V" "R" "" "N")</v>
      </c>
      <c r="S63" s="37">
        <v>55</v>
      </c>
      <c r="T63" s="38" t="str">
        <f t="shared" si="12"/>
        <v>6-5</v>
      </c>
      <c r="U63" s="17" t="str">
        <f t="shared" ca="1" si="13"/>
        <v/>
      </c>
      <c r="V63" s="17" t="str">
        <f t="shared" ca="1" si="14"/>
        <v/>
      </c>
      <c r="W63" s="17" t="str">
        <f t="shared" ca="1" si="7"/>
        <v/>
      </c>
      <c r="X63" s="17" t="str">
        <f t="shared" ref="X63:AM78" ca="1" si="52">INDIRECT("批量電路圖!"&amp;ADDRESS(MOD(COLUMN()-24,16)+5+(ROW()-9)*16,FLOOR(MOD((COLUMN()-24)/16,10),1)+6))</f>
        <v/>
      </c>
      <c r="Y63" s="17" t="str">
        <f t="shared" ca="1" si="52"/>
        <v/>
      </c>
      <c r="Z63" s="17" t="str">
        <f t="shared" ca="1" si="52"/>
        <v/>
      </c>
      <c r="AA63" s="17" t="str">
        <f t="shared" ca="1" si="52"/>
        <v/>
      </c>
      <c r="AB63" s="17" t="str">
        <f t="shared" ca="1" si="52"/>
        <v/>
      </c>
      <c r="AC63" s="17" t="str">
        <f t="shared" ca="1" si="52"/>
        <v/>
      </c>
      <c r="AD63" s="17" t="str">
        <f t="shared" ca="1" si="52"/>
        <v/>
      </c>
      <c r="AE63" s="17" t="str">
        <f t="shared" ca="1" si="52"/>
        <v/>
      </c>
      <c r="AF63" s="17" t="str">
        <f t="shared" ca="1" si="52"/>
        <v/>
      </c>
      <c r="AG63" s="17" t="str">
        <f t="shared" ca="1" si="52"/>
        <v/>
      </c>
      <c r="AH63" s="17" t="str">
        <f t="shared" ca="1" si="52"/>
        <v/>
      </c>
      <c r="AI63" s="17" t="str">
        <f t="shared" ca="1" si="52"/>
        <v/>
      </c>
      <c r="AJ63" s="17" t="str">
        <f t="shared" ca="1" si="52"/>
        <v/>
      </c>
      <c r="AK63" s="17" t="str">
        <f t="shared" ca="1" si="52"/>
        <v/>
      </c>
      <c r="AL63" s="17" t="str">
        <f t="shared" ca="1" si="52"/>
        <v/>
      </c>
      <c r="AM63" s="17" t="str">
        <f t="shared" ca="1" si="52"/>
        <v/>
      </c>
      <c r="AN63" s="17" t="str">
        <f t="shared" ca="1" si="50"/>
        <v/>
      </c>
      <c r="AO63" s="17" t="str">
        <f t="shared" ca="1" si="50"/>
        <v/>
      </c>
      <c r="AP63" s="17" t="str">
        <f t="shared" ca="1" si="50"/>
        <v/>
      </c>
      <c r="AQ63" s="17" t="str">
        <f t="shared" ca="1" si="50"/>
        <v/>
      </c>
      <c r="AR63" s="17" t="str">
        <f t="shared" ca="1" si="50"/>
        <v/>
      </c>
      <c r="AS63" s="17" t="str">
        <f t="shared" ca="1" si="50"/>
        <v/>
      </c>
      <c r="AT63" s="17" t="str">
        <f t="shared" ca="1" si="50"/>
        <v/>
      </c>
      <c r="AU63" s="17" t="str">
        <f t="shared" ca="1" si="50"/>
        <v/>
      </c>
      <c r="AV63" s="17" t="str">
        <f t="shared" ca="1" si="50"/>
        <v/>
      </c>
      <c r="AW63" s="17" t="str">
        <f t="shared" ca="1" si="50"/>
        <v/>
      </c>
      <c r="AX63" s="17" t="str">
        <f t="shared" ca="1" si="50"/>
        <v/>
      </c>
      <c r="AY63" s="17" t="str">
        <f t="shared" ca="1" si="50"/>
        <v/>
      </c>
      <c r="AZ63" s="17" t="str">
        <f t="shared" ca="1" si="50"/>
        <v/>
      </c>
      <c r="BA63" s="17" t="str">
        <f t="shared" ca="1" si="50"/>
        <v/>
      </c>
      <c r="BB63" s="17" t="str">
        <f t="shared" ca="1" si="50"/>
        <v/>
      </c>
      <c r="BC63" s="17" t="str">
        <f t="shared" ca="1" si="50"/>
        <v/>
      </c>
      <c r="BD63" s="17" t="str">
        <f t="shared" ca="1" si="48"/>
        <v/>
      </c>
      <c r="BE63" s="17" t="str">
        <f t="shared" ca="1" si="48"/>
        <v/>
      </c>
      <c r="BF63" s="17" t="str">
        <f t="shared" ca="1" si="48"/>
        <v/>
      </c>
      <c r="BG63" s="17" t="str">
        <f t="shared" ca="1" si="48"/>
        <v/>
      </c>
      <c r="BH63" s="17" t="str">
        <f t="shared" ca="1" si="48"/>
        <v/>
      </c>
      <c r="BI63" s="17" t="str">
        <f t="shared" ca="1" si="48"/>
        <v/>
      </c>
      <c r="BJ63" s="17" t="str">
        <f t="shared" ca="1" si="48"/>
        <v/>
      </c>
      <c r="BK63" s="17" t="str">
        <f t="shared" ca="1" si="48"/>
        <v/>
      </c>
      <c r="BL63" s="17" t="str">
        <f t="shared" ca="1" si="48"/>
        <v/>
      </c>
      <c r="BM63" s="17" t="str">
        <f t="shared" ca="1" si="48"/>
        <v/>
      </c>
      <c r="BN63" s="17" t="str">
        <f t="shared" ca="1" si="48"/>
        <v/>
      </c>
      <c r="BO63" s="17" t="str">
        <f t="shared" ca="1" si="48"/>
        <v/>
      </c>
      <c r="BP63" s="17" t="str">
        <f t="shared" ca="1" si="48"/>
        <v/>
      </c>
      <c r="BQ63" s="17" t="str">
        <f t="shared" ca="1" si="48"/>
        <v/>
      </c>
      <c r="BR63" s="17" t="str">
        <f t="shared" ca="1" si="48"/>
        <v/>
      </c>
      <c r="BS63" s="17" t="str">
        <f t="shared" ca="1" si="48"/>
        <v/>
      </c>
    </row>
    <row r="64" spans="8:71">
      <c r="H64" s="30" t="str">
        <f t="shared" ca="1" si="4"/>
        <v/>
      </c>
      <c r="I64" s="36"/>
      <c r="J64" s="32" t="str">
        <f t="shared" ca="1" si="19"/>
        <v>(command "V" "R" "" "N")</v>
      </c>
      <c r="S64" s="37">
        <v>56</v>
      </c>
      <c r="T64" s="38" t="str">
        <f t="shared" si="12"/>
        <v>6-6</v>
      </c>
      <c r="U64" s="17" t="str">
        <f t="shared" ca="1" si="13"/>
        <v/>
      </c>
      <c r="V64" s="17" t="str">
        <f t="shared" ca="1" si="14"/>
        <v/>
      </c>
      <c r="W64" s="17" t="str">
        <f t="shared" ca="1" si="7"/>
        <v/>
      </c>
      <c r="X64" s="17" t="str">
        <f t="shared" ca="1" si="52"/>
        <v/>
      </c>
      <c r="Y64" s="17" t="str">
        <f t="shared" ca="1" si="52"/>
        <v/>
      </c>
      <c r="Z64" s="17" t="str">
        <f t="shared" ca="1" si="52"/>
        <v/>
      </c>
      <c r="AA64" s="17" t="str">
        <f t="shared" ca="1" si="52"/>
        <v/>
      </c>
      <c r="AB64" s="17" t="str">
        <f t="shared" ca="1" si="52"/>
        <v/>
      </c>
      <c r="AC64" s="17" t="str">
        <f t="shared" ca="1" si="52"/>
        <v/>
      </c>
      <c r="AD64" s="17" t="str">
        <f t="shared" ca="1" si="52"/>
        <v/>
      </c>
      <c r="AE64" s="17" t="str">
        <f t="shared" ca="1" si="52"/>
        <v/>
      </c>
      <c r="AF64" s="17" t="str">
        <f t="shared" ca="1" si="52"/>
        <v/>
      </c>
      <c r="AG64" s="17" t="str">
        <f t="shared" ca="1" si="52"/>
        <v/>
      </c>
      <c r="AH64" s="17" t="str">
        <f t="shared" ca="1" si="52"/>
        <v/>
      </c>
      <c r="AI64" s="17" t="str">
        <f t="shared" ca="1" si="52"/>
        <v/>
      </c>
      <c r="AJ64" s="17" t="str">
        <f t="shared" ca="1" si="52"/>
        <v/>
      </c>
      <c r="AK64" s="17" t="str">
        <f t="shared" ca="1" si="52"/>
        <v/>
      </c>
      <c r="AL64" s="17" t="str">
        <f t="shared" ca="1" si="52"/>
        <v/>
      </c>
      <c r="AM64" s="17" t="str">
        <f t="shared" ca="1" si="52"/>
        <v/>
      </c>
      <c r="AN64" s="17" t="str">
        <f t="shared" ca="1" si="50"/>
        <v/>
      </c>
      <c r="AO64" s="17" t="str">
        <f t="shared" ca="1" si="50"/>
        <v/>
      </c>
      <c r="AP64" s="17" t="str">
        <f t="shared" ca="1" si="50"/>
        <v/>
      </c>
      <c r="AQ64" s="17" t="str">
        <f t="shared" ca="1" si="50"/>
        <v/>
      </c>
      <c r="AR64" s="17" t="str">
        <f t="shared" ca="1" si="50"/>
        <v/>
      </c>
      <c r="AS64" s="17" t="str">
        <f t="shared" ca="1" si="50"/>
        <v/>
      </c>
      <c r="AT64" s="17" t="str">
        <f t="shared" ca="1" si="50"/>
        <v/>
      </c>
      <c r="AU64" s="17" t="str">
        <f t="shared" ca="1" si="50"/>
        <v/>
      </c>
      <c r="AV64" s="17" t="str">
        <f t="shared" ca="1" si="50"/>
        <v/>
      </c>
      <c r="AW64" s="17" t="str">
        <f t="shared" ca="1" si="50"/>
        <v/>
      </c>
      <c r="AX64" s="17" t="str">
        <f t="shared" ca="1" si="50"/>
        <v/>
      </c>
      <c r="AY64" s="17" t="str">
        <f t="shared" ca="1" si="50"/>
        <v/>
      </c>
      <c r="AZ64" s="17" t="str">
        <f t="shared" ca="1" si="50"/>
        <v/>
      </c>
      <c r="BA64" s="17" t="str">
        <f t="shared" ca="1" si="50"/>
        <v/>
      </c>
      <c r="BB64" s="17" t="str">
        <f t="shared" ca="1" si="50"/>
        <v/>
      </c>
      <c r="BC64" s="17" t="str">
        <f t="shared" ca="1" si="50"/>
        <v/>
      </c>
      <c r="BD64" s="17" t="str">
        <f t="shared" ca="1" si="48"/>
        <v/>
      </c>
      <c r="BE64" s="17" t="str">
        <f t="shared" ca="1" si="48"/>
        <v/>
      </c>
      <c r="BF64" s="17" t="str">
        <f t="shared" ca="1" si="48"/>
        <v/>
      </c>
      <c r="BG64" s="17" t="str">
        <f t="shared" ca="1" si="48"/>
        <v/>
      </c>
      <c r="BH64" s="17" t="str">
        <f t="shared" ca="1" si="48"/>
        <v/>
      </c>
      <c r="BI64" s="17" t="str">
        <f t="shared" ca="1" si="48"/>
        <v/>
      </c>
      <c r="BJ64" s="17" t="str">
        <f t="shared" ca="1" si="48"/>
        <v/>
      </c>
      <c r="BK64" s="17" t="str">
        <f t="shared" ca="1" si="48"/>
        <v/>
      </c>
      <c r="BL64" s="17" t="str">
        <f t="shared" ca="1" si="48"/>
        <v/>
      </c>
      <c r="BM64" s="17" t="str">
        <f t="shared" ca="1" si="48"/>
        <v/>
      </c>
      <c r="BN64" s="17" t="str">
        <f t="shared" ca="1" si="48"/>
        <v/>
      </c>
      <c r="BO64" s="17" t="str">
        <f t="shared" ca="1" si="48"/>
        <v/>
      </c>
      <c r="BP64" s="17" t="str">
        <f t="shared" ca="1" si="48"/>
        <v/>
      </c>
      <c r="BQ64" s="17" t="str">
        <f t="shared" ca="1" si="48"/>
        <v/>
      </c>
      <c r="BR64" s="17" t="str">
        <f t="shared" ca="1" si="48"/>
        <v/>
      </c>
      <c r="BS64" s="17" t="str">
        <f t="shared" ca="1" si="48"/>
        <v/>
      </c>
    </row>
    <row r="65" spans="8:71">
      <c r="H65" s="30" t="str">
        <f t="shared" ca="1" si="4"/>
        <v/>
      </c>
      <c r="I65" s="36"/>
      <c r="J65" s="32" t="str">
        <f t="shared" ca="1" si="19"/>
        <v>(command "V" "R" "" "N")</v>
      </c>
      <c r="S65" s="37">
        <v>57</v>
      </c>
      <c r="T65" s="38" t="str">
        <f t="shared" si="12"/>
        <v>6-7</v>
      </c>
      <c r="U65" s="17" t="str">
        <f t="shared" ca="1" si="13"/>
        <v/>
      </c>
      <c r="V65" s="17" t="str">
        <f t="shared" ca="1" si="14"/>
        <v/>
      </c>
      <c r="W65" s="17" t="str">
        <f t="shared" ca="1" si="7"/>
        <v/>
      </c>
      <c r="X65" s="17" t="str">
        <f t="shared" ca="1" si="52"/>
        <v/>
      </c>
      <c r="Y65" s="17" t="str">
        <f t="shared" ca="1" si="52"/>
        <v/>
      </c>
      <c r="Z65" s="17" t="str">
        <f t="shared" ca="1" si="52"/>
        <v/>
      </c>
      <c r="AA65" s="17" t="str">
        <f t="shared" ca="1" si="52"/>
        <v/>
      </c>
      <c r="AB65" s="17" t="str">
        <f t="shared" ca="1" si="52"/>
        <v/>
      </c>
      <c r="AC65" s="17" t="str">
        <f t="shared" ca="1" si="52"/>
        <v/>
      </c>
      <c r="AD65" s="17" t="str">
        <f t="shared" ca="1" si="52"/>
        <v/>
      </c>
      <c r="AE65" s="17" t="str">
        <f t="shared" ca="1" si="52"/>
        <v/>
      </c>
      <c r="AF65" s="17" t="str">
        <f t="shared" ca="1" si="52"/>
        <v/>
      </c>
      <c r="AG65" s="17" t="str">
        <f t="shared" ca="1" si="52"/>
        <v/>
      </c>
      <c r="AH65" s="17" t="str">
        <f t="shared" ca="1" si="52"/>
        <v/>
      </c>
      <c r="AI65" s="17" t="str">
        <f t="shared" ca="1" si="52"/>
        <v/>
      </c>
      <c r="AJ65" s="17" t="str">
        <f t="shared" ca="1" si="52"/>
        <v/>
      </c>
      <c r="AK65" s="17" t="str">
        <f t="shared" ca="1" si="52"/>
        <v/>
      </c>
      <c r="AL65" s="17" t="str">
        <f t="shared" ca="1" si="52"/>
        <v/>
      </c>
      <c r="AM65" s="17" t="str">
        <f t="shared" ca="1" si="52"/>
        <v/>
      </c>
      <c r="AN65" s="17" t="str">
        <f t="shared" ca="1" si="50"/>
        <v/>
      </c>
      <c r="AO65" s="17" t="str">
        <f t="shared" ca="1" si="50"/>
        <v/>
      </c>
      <c r="AP65" s="17" t="str">
        <f t="shared" ca="1" si="50"/>
        <v/>
      </c>
      <c r="AQ65" s="17" t="str">
        <f t="shared" ca="1" si="50"/>
        <v/>
      </c>
      <c r="AR65" s="17" t="str">
        <f t="shared" ca="1" si="50"/>
        <v/>
      </c>
      <c r="AS65" s="17" t="str">
        <f t="shared" ca="1" si="50"/>
        <v/>
      </c>
      <c r="AT65" s="17" t="str">
        <f t="shared" ca="1" si="50"/>
        <v/>
      </c>
      <c r="AU65" s="17" t="str">
        <f t="shared" ca="1" si="50"/>
        <v/>
      </c>
      <c r="AV65" s="17" t="str">
        <f t="shared" ca="1" si="50"/>
        <v/>
      </c>
      <c r="AW65" s="17" t="str">
        <f t="shared" ca="1" si="50"/>
        <v/>
      </c>
      <c r="AX65" s="17" t="str">
        <f t="shared" ca="1" si="50"/>
        <v/>
      </c>
      <c r="AY65" s="17" t="str">
        <f t="shared" ca="1" si="50"/>
        <v/>
      </c>
      <c r="AZ65" s="17" t="str">
        <f t="shared" ca="1" si="50"/>
        <v/>
      </c>
      <c r="BA65" s="17" t="str">
        <f t="shared" ca="1" si="50"/>
        <v/>
      </c>
      <c r="BB65" s="17" t="str">
        <f t="shared" ca="1" si="50"/>
        <v/>
      </c>
      <c r="BC65" s="17" t="str">
        <f t="shared" ca="1" si="50"/>
        <v/>
      </c>
      <c r="BD65" s="17" t="str">
        <f t="shared" ca="1" si="48"/>
        <v/>
      </c>
      <c r="BE65" s="17" t="str">
        <f t="shared" ca="1" si="48"/>
        <v/>
      </c>
      <c r="BF65" s="17" t="str">
        <f t="shared" ca="1" si="48"/>
        <v/>
      </c>
      <c r="BG65" s="17" t="str">
        <f t="shared" ca="1" si="48"/>
        <v/>
      </c>
      <c r="BH65" s="17" t="str">
        <f t="shared" ca="1" si="48"/>
        <v/>
      </c>
      <c r="BI65" s="17" t="str">
        <f t="shared" ca="1" si="48"/>
        <v/>
      </c>
      <c r="BJ65" s="17" t="str">
        <f t="shared" ca="1" si="48"/>
        <v/>
      </c>
      <c r="BK65" s="17" t="str">
        <f t="shared" ca="1" si="48"/>
        <v/>
      </c>
      <c r="BL65" s="17" t="str">
        <f t="shared" ca="1" si="48"/>
        <v/>
      </c>
      <c r="BM65" s="17" t="str">
        <f t="shared" ca="1" si="48"/>
        <v/>
      </c>
      <c r="BN65" s="17" t="str">
        <f t="shared" ca="1" si="48"/>
        <v/>
      </c>
      <c r="BO65" s="17" t="str">
        <f t="shared" ca="1" si="48"/>
        <v/>
      </c>
      <c r="BP65" s="17" t="str">
        <f t="shared" ca="1" si="48"/>
        <v/>
      </c>
      <c r="BQ65" s="17" t="str">
        <f t="shared" ca="1" si="48"/>
        <v/>
      </c>
      <c r="BR65" s="17" t="str">
        <f t="shared" ca="1" si="48"/>
        <v/>
      </c>
      <c r="BS65" s="17" t="str">
        <f t="shared" ca="1" si="48"/>
        <v/>
      </c>
    </row>
    <row r="66" spans="8:71">
      <c r="H66" s="30" t="str">
        <f t="shared" ca="1" si="4"/>
        <v/>
      </c>
      <c r="I66" s="36"/>
      <c r="J66" s="32" t="str">
        <f t="shared" ca="1" si="19"/>
        <v>(command "V" "R" "" "N")</v>
      </c>
      <c r="S66" s="37">
        <v>58</v>
      </c>
      <c r="T66" s="38" t="str">
        <f t="shared" si="12"/>
        <v>6-8</v>
      </c>
      <c r="U66" s="17" t="str">
        <f t="shared" ca="1" si="13"/>
        <v/>
      </c>
      <c r="V66" s="17" t="str">
        <f t="shared" ca="1" si="14"/>
        <v/>
      </c>
      <c r="W66" s="17" t="str">
        <f t="shared" ca="1" si="7"/>
        <v/>
      </c>
      <c r="X66" s="17" t="str">
        <f t="shared" ca="1" si="52"/>
        <v/>
      </c>
      <c r="Y66" s="17" t="str">
        <f t="shared" ca="1" si="52"/>
        <v/>
      </c>
      <c r="Z66" s="17" t="str">
        <f t="shared" ca="1" si="52"/>
        <v/>
      </c>
      <c r="AA66" s="17" t="str">
        <f t="shared" ca="1" si="52"/>
        <v/>
      </c>
      <c r="AB66" s="17" t="str">
        <f t="shared" ca="1" si="52"/>
        <v/>
      </c>
      <c r="AC66" s="17" t="str">
        <f t="shared" ca="1" si="52"/>
        <v/>
      </c>
      <c r="AD66" s="17" t="str">
        <f t="shared" ca="1" si="52"/>
        <v/>
      </c>
      <c r="AE66" s="17" t="str">
        <f t="shared" ca="1" si="52"/>
        <v/>
      </c>
      <c r="AF66" s="17" t="str">
        <f t="shared" ca="1" si="52"/>
        <v/>
      </c>
      <c r="AG66" s="17" t="str">
        <f t="shared" ca="1" si="52"/>
        <v/>
      </c>
      <c r="AH66" s="17" t="str">
        <f t="shared" ca="1" si="52"/>
        <v/>
      </c>
      <c r="AI66" s="17" t="str">
        <f t="shared" ca="1" si="52"/>
        <v/>
      </c>
      <c r="AJ66" s="17" t="str">
        <f t="shared" ca="1" si="52"/>
        <v/>
      </c>
      <c r="AK66" s="17" t="str">
        <f t="shared" ca="1" si="52"/>
        <v/>
      </c>
      <c r="AL66" s="17" t="str">
        <f t="shared" ca="1" si="52"/>
        <v/>
      </c>
      <c r="AM66" s="17" t="str">
        <f t="shared" ca="1" si="52"/>
        <v/>
      </c>
      <c r="AN66" s="17" t="str">
        <f t="shared" ca="1" si="50"/>
        <v/>
      </c>
      <c r="AO66" s="17" t="str">
        <f t="shared" ca="1" si="50"/>
        <v/>
      </c>
      <c r="AP66" s="17" t="str">
        <f t="shared" ca="1" si="50"/>
        <v/>
      </c>
      <c r="AQ66" s="17" t="str">
        <f t="shared" ca="1" si="50"/>
        <v/>
      </c>
      <c r="AR66" s="17" t="str">
        <f t="shared" ca="1" si="50"/>
        <v/>
      </c>
      <c r="AS66" s="17" t="str">
        <f t="shared" ca="1" si="50"/>
        <v/>
      </c>
      <c r="AT66" s="17" t="str">
        <f t="shared" ca="1" si="50"/>
        <v/>
      </c>
      <c r="AU66" s="17" t="str">
        <f t="shared" ca="1" si="50"/>
        <v/>
      </c>
      <c r="AV66" s="17" t="str">
        <f t="shared" ca="1" si="50"/>
        <v/>
      </c>
      <c r="AW66" s="17" t="str">
        <f t="shared" ca="1" si="50"/>
        <v/>
      </c>
      <c r="AX66" s="17" t="str">
        <f t="shared" ca="1" si="50"/>
        <v/>
      </c>
      <c r="AY66" s="17" t="str">
        <f t="shared" ca="1" si="50"/>
        <v/>
      </c>
      <c r="AZ66" s="17" t="str">
        <f t="shared" ca="1" si="50"/>
        <v/>
      </c>
      <c r="BA66" s="17" t="str">
        <f t="shared" ca="1" si="50"/>
        <v/>
      </c>
      <c r="BB66" s="17" t="str">
        <f t="shared" ca="1" si="50"/>
        <v/>
      </c>
      <c r="BC66" s="17" t="str">
        <f t="shared" ca="1" si="50"/>
        <v/>
      </c>
      <c r="BD66" s="17" t="str">
        <f t="shared" ca="1" si="48"/>
        <v/>
      </c>
      <c r="BE66" s="17" t="str">
        <f t="shared" ca="1" si="48"/>
        <v/>
      </c>
      <c r="BF66" s="17" t="str">
        <f t="shared" ca="1" si="48"/>
        <v/>
      </c>
      <c r="BG66" s="17" t="str">
        <f t="shared" ca="1" si="48"/>
        <v/>
      </c>
      <c r="BH66" s="17" t="str">
        <f t="shared" ca="1" si="48"/>
        <v/>
      </c>
      <c r="BI66" s="17" t="str">
        <f t="shared" ca="1" si="48"/>
        <v/>
      </c>
      <c r="BJ66" s="17" t="str">
        <f t="shared" ca="1" si="48"/>
        <v/>
      </c>
      <c r="BK66" s="17" t="str">
        <f t="shared" ca="1" si="48"/>
        <v/>
      </c>
      <c r="BL66" s="17" t="str">
        <f t="shared" ca="1" si="48"/>
        <v/>
      </c>
      <c r="BM66" s="17" t="str">
        <f t="shared" ca="1" si="48"/>
        <v/>
      </c>
      <c r="BN66" s="17" t="str">
        <f t="shared" ca="1" si="48"/>
        <v/>
      </c>
      <c r="BO66" s="17" t="str">
        <f t="shared" ca="1" si="48"/>
        <v/>
      </c>
      <c r="BP66" s="17" t="str">
        <f t="shared" ca="1" si="48"/>
        <v/>
      </c>
      <c r="BQ66" s="17" t="str">
        <f t="shared" ca="1" si="48"/>
        <v/>
      </c>
      <c r="BR66" s="17" t="str">
        <f t="shared" ca="1" si="48"/>
        <v/>
      </c>
      <c r="BS66" s="17" t="str">
        <f t="shared" ca="1" si="48"/>
        <v/>
      </c>
    </row>
    <row r="67" spans="8:71">
      <c r="H67" s="30" t="str">
        <f t="shared" ca="1" si="4"/>
        <v/>
      </c>
      <c r="I67" s="36"/>
      <c r="J67" s="32" t="str">
        <f t="shared" ca="1" si="19"/>
        <v>(command "V" "R" "" "N")</v>
      </c>
      <c r="S67" s="37">
        <v>59</v>
      </c>
      <c r="T67" s="38" t="str">
        <f t="shared" si="12"/>
        <v>6-9</v>
      </c>
      <c r="U67" s="17" t="str">
        <f t="shared" ca="1" si="13"/>
        <v/>
      </c>
      <c r="V67" s="17" t="str">
        <f t="shared" ca="1" si="14"/>
        <v/>
      </c>
      <c r="W67" s="17" t="str">
        <f t="shared" ca="1" si="7"/>
        <v/>
      </c>
      <c r="X67" s="17" t="str">
        <f t="shared" ca="1" si="52"/>
        <v/>
      </c>
      <c r="Y67" s="17" t="str">
        <f t="shared" ca="1" si="52"/>
        <v/>
      </c>
      <c r="Z67" s="17" t="str">
        <f t="shared" ca="1" si="52"/>
        <v/>
      </c>
      <c r="AA67" s="17" t="str">
        <f t="shared" ca="1" si="52"/>
        <v/>
      </c>
      <c r="AB67" s="17" t="str">
        <f t="shared" ca="1" si="52"/>
        <v/>
      </c>
      <c r="AC67" s="17" t="str">
        <f t="shared" ca="1" si="52"/>
        <v/>
      </c>
      <c r="AD67" s="17" t="str">
        <f t="shared" ca="1" si="52"/>
        <v/>
      </c>
      <c r="AE67" s="17" t="str">
        <f t="shared" ca="1" si="52"/>
        <v/>
      </c>
      <c r="AF67" s="17" t="str">
        <f t="shared" ca="1" si="52"/>
        <v/>
      </c>
      <c r="AG67" s="17" t="str">
        <f t="shared" ca="1" si="52"/>
        <v/>
      </c>
      <c r="AH67" s="17" t="str">
        <f t="shared" ca="1" si="52"/>
        <v/>
      </c>
      <c r="AI67" s="17" t="str">
        <f t="shared" ca="1" si="52"/>
        <v/>
      </c>
      <c r="AJ67" s="17" t="str">
        <f t="shared" ca="1" si="52"/>
        <v/>
      </c>
      <c r="AK67" s="17" t="str">
        <f t="shared" ca="1" si="52"/>
        <v/>
      </c>
      <c r="AL67" s="17" t="str">
        <f t="shared" ca="1" si="52"/>
        <v/>
      </c>
      <c r="AM67" s="17" t="str">
        <f t="shared" ca="1" si="52"/>
        <v/>
      </c>
      <c r="AN67" s="17" t="str">
        <f t="shared" ca="1" si="50"/>
        <v/>
      </c>
      <c r="AO67" s="17" t="str">
        <f t="shared" ca="1" si="50"/>
        <v/>
      </c>
      <c r="AP67" s="17" t="str">
        <f t="shared" ca="1" si="50"/>
        <v/>
      </c>
      <c r="AQ67" s="17" t="str">
        <f t="shared" ca="1" si="50"/>
        <v/>
      </c>
      <c r="AR67" s="17" t="str">
        <f t="shared" ca="1" si="50"/>
        <v/>
      </c>
      <c r="AS67" s="17" t="str">
        <f t="shared" ca="1" si="50"/>
        <v/>
      </c>
      <c r="AT67" s="17" t="str">
        <f t="shared" ca="1" si="50"/>
        <v/>
      </c>
      <c r="AU67" s="17" t="str">
        <f t="shared" ca="1" si="50"/>
        <v/>
      </c>
      <c r="AV67" s="17" t="str">
        <f t="shared" ca="1" si="50"/>
        <v/>
      </c>
      <c r="AW67" s="17" t="str">
        <f t="shared" ca="1" si="50"/>
        <v/>
      </c>
      <c r="AX67" s="17" t="str">
        <f t="shared" ca="1" si="50"/>
        <v/>
      </c>
      <c r="AY67" s="17" t="str">
        <f t="shared" ca="1" si="50"/>
        <v/>
      </c>
      <c r="AZ67" s="17" t="str">
        <f t="shared" ca="1" si="50"/>
        <v/>
      </c>
      <c r="BA67" s="17" t="str">
        <f t="shared" ca="1" si="50"/>
        <v/>
      </c>
      <c r="BB67" s="17" t="str">
        <f t="shared" ca="1" si="50"/>
        <v/>
      </c>
      <c r="BC67" s="17" t="str">
        <f t="shared" ca="1" si="50"/>
        <v/>
      </c>
      <c r="BD67" s="17" t="str">
        <f t="shared" ca="1" si="48"/>
        <v/>
      </c>
      <c r="BE67" s="17" t="str">
        <f t="shared" ca="1" si="48"/>
        <v/>
      </c>
      <c r="BF67" s="17" t="str">
        <f t="shared" ca="1" si="48"/>
        <v/>
      </c>
      <c r="BG67" s="17" t="str">
        <f t="shared" ca="1" si="48"/>
        <v/>
      </c>
      <c r="BH67" s="17" t="str">
        <f t="shared" ca="1" si="48"/>
        <v/>
      </c>
      <c r="BI67" s="17" t="str">
        <f t="shared" ca="1" si="48"/>
        <v/>
      </c>
      <c r="BJ67" s="17" t="str">
        <f t="shared" ca="1" si="48"/>
        <v/>
      </c>
      <c r="BK67" s="17" t="str">
        <f t="shared" ca="1" si="48"/>
        <v/>
      </c>
      <c r="BL67" s="17" t="str">
        <f t="shared" ca="1" si="48"/>
        <v/>
      </c>
      <c r="BM67" s="17" t="str">
        <f t="shared" ca="1" si="48"/>
        <v/>
      </c>
      <c r="BN67" s="17" t="str">
        <f t="shared" ca="1" si="48"/>
        <v/>
      </c>
      <c r="BO67" s="17" t="str">
        <f t="shared" ca="1" si="48"/>
        <v/>
      </c>
      <c r="BP67" s="17" t="str">
        <f t="shared" ca="1" si="48"/>
        <v/>
      </c>
      <c r="BQ67" s="17" t="str">
        <f t="shared" ca="1" si="48"/>
        <v/>
      </c>
      <c r="BR67" s="17" t="str">
        <f t="shared" ca="1" si="48"/>
        <v/>
      </c>
      <c r="BS67" s="17" t="str">
        <f t="shared" ca="1" si="48"/>
        <v/>
      </c>
    </row>
    <row r="68" spans="8:71">
      <c r="H68" s="30" t="str">
        <f t="shared" ca="1" si="4"/>
        <v/>
      </c>
      <c r="I68" s="36"/>
      <c r="J68" s="32" t="str">
        <f t="shared" ca="1" si="19"/>
        <v>(command "V" "R" "" "N")</v>
      </c>
      <c r="S68" s="37">
        <v>60</v>
      </c>
      <c r="T68" s="38" t="str">
        <f t="shared" si="12"/>
        <v>6-10</v>
      </c>
      <c r="U68" s="17" t="str">
        <f t="shared" ca="1" si="13"/>
        <v/>
      </c>
      <c r="V68" s="17" t="str">
        <f t="shared" ca="1" si="14"/>
        <v/>
      </c>
      <c r="W68" s="17" t="str">
        <f t="shared" ca="1" si="7"/>
        <v/>
      </c>
      <c r="X68" s="17" t="str">
        <f t="shared" ca="1" si="52"/>
        <v/>
      </c>
      <c r="Y68" s="17" t="str">
        <f t="shared" ca="1" si="52"/>
        <v/>
      </c>
      <c r="Z68" s="17" t="str">
        <f t="shared" ca="1" si="52"/>
        <v/>
      </c>
      <c r="AA68" s="17" t="str">
        <f t="shared" ca="1" si="52"/>
        <v/>
      </c>
      <c r="AB68" s="17" t="str">
        <f t="shared" ca="1" si="52"/>
        <v/>
      </c>
      <c r="AC68" s="17" t="str">
        <f t="shared" ca="1" si="52"/>
        <v/>
      </c>
      <c r="AD68" s="17" t="str">
        <f t="shared" ca="1" si="52"/>
        <v/>
      </c>
      <c r="AE68" s="17" t="str">
        <f t="shared" ca="1" si="52"/>
        <v/>
      </c>
      <c r="AF68" s="17" t="str">
        <f t="shared" ca="1" si="52"/>
        <v/>
      </c>
      <c r="AG68" s="17" t="str">
        <f t="shared" ca="1" si="52"/>
        <v/>
      </c>
      <c r="AH68" s="17" t="str">
        <f t="shared" ca="1" si="52"/>
        <v/>
      </c>
      <c r="AI68" s="17" t="str">
        <f t="shared" ca="1" si="52"/>
        <v/>
      </c>
      <c r="AJ68" s="17" t="str">
        <f t="shared" ca="1" si="52"/>
        <v/>
      </c>
      <c r="AK68" s="17" t="str">
        <f t="shared" ca="1" si="52"/>
        <v/>
      </c>
      <c r="AL68" s="17" t="str">
        <f t="shared" ca="1" si="52"/>
        <v/>
      </c>
      <c r="AM68" s="17" t="str">
        <f t="shared" ca="1" si="52"/>
        <v/>
      </c>
      <c r="AN68" s="17" t="str">
        <f t="shared" ca="1" si="50"/>
        <v/>
      </c>
      <c r="AO68" s="17" t="str">
        <f t="shared" ca="1" si="50"/>
        <v/>
      </c>
      <c r="AP68" s="17" t="str">
        <f t="shared" ca="1" si="50"/>
        <v/>
      </c>
      <c r="AQ68" s="17" t="str">
        <f t="shared" ca="1" si="50"/>
        <v/>
      </c>
      <c r="AR68" s="17" t="str">
        <f t="shared" ca="1" si="50"/>
        <v/>
      </c>
      <c r="AS68" s="17" t="str">
        <f t="shared" ca="1" si="50"/>
        <v/>
      </c>
      <c r="AT68" s="17" t="str">
        <f t="shared" ca="1" si="50"/>
        <v/>
      </c>
      <c r="AU68" s="17" t="str">
        <f t="shared" ca="1" si="50"/>
        <v/>
      </c>
      <c r="AV68" s="17" t="str">
        <f t="shared" ca="1" si="50"/>
        <v/>
      </c>
      <c r="AW68" s="17" t="str">
        <f t="shared" ca="1" si="50"/>
        <v/>
      </c>
      <c r="AX68" s="17" t="str">
        <f t="shared" ca="1" si="50"/>
        <v/>
      </c>
      <c r="AY68" s="17" t="str">
        <f t="shared" ca="1" si="50"/>
        <v/>
      </c>
      <c r="AZ68" s="17" t="str">
        <f t="shared" ca="1" si="50"/>
        <v/>
      </c>
      <c r="BA68" s="17" t="str">
        <f t="shared" ca="1" si="50"/>
        <v/>
      </c>
      <c r="BB68" s="17" t="str">
        <f t="shared" ca="1" si="50"/>
        <v/>
      </c>
      <c r="BC68" s="17" t="str">
        <f t="shared" ca="1" si="50"/>
        <v/>
      </c>
      <c r="BD68" s="17" t="str">
        <f t="shared" ca="1" si="48"/>
        <v/>
      </c>
      <c r="BE68" s="17" t="str">
        <f t="shared" ca="1" si="48"/>
        <v/>
      </c>
      <c r="BF68" s="17" t="str">
        <f t="shared" ca="1" si="48"/>
        <v/>
      </c>
      <c r="BG68" s="17" t="str">
        <f t="shared" ca="1" si="48"/>
        <v/>
      </c>
      <c r="BH68" s="17" t="str">
        <f t="shared" ca="1" si="48"/>
        <v/>
      </c>
      <c r="BI68" s="17" t="str">
        <f t="shared" ca="1" si="48"/>
        <v/>
      </c>
      <c r="BJ68" s="17" t="str">
        <f t="shared" ca="1" si="48"/>
        <v/>
      </c>
      <c r="BK68" s="17" t="str">
        <f t="shared" ca="1" si="48"/>
        <v/>
      </c>
      <c r="BL68" s="17" t="str">
        <f t="shared" ca="1" si="48"/>
        <v/>
      </c>
      <c r="BM68" s="17" t="str">
        <f t="shared" ca="1" si="48"/>
        <v/>
      </c>
      <c r="BN68" s="17" t="str">
        <f t="shared" ca="1" si="48"/>
        <v/>
      </c>
      <c r="BO68" s="17" t="str">
        <f t="shared" ca="1" si="48"/>
        <v/>
      </c>
      <c r="BP68" s="17" t="str">
        <f t="shared" ca="1" si="48"/>
        <v/>
      </c>
      <c r="BQ68" s="17" t="str">
        <f t="shared" ca="1" si="48"/>
        <v/>
      </c>
      <c r="BR68" s="17" t="str">
        <f t="shared" ca="1" si="48"/>
        <v/>
      </c>
      <c r="BS68" s="17" t="str">
        <f t="shared" ref="BS68" ca="1" si="53">IF($X68="","",IF(INDIRECT("批量電路圖!"&amp;ADDRESS(MOD(COLUMN()-24,16)+5+(ROW()-9)*16,FLOOR(MOD((COLUMN()-24)/16,10),1)+6))="","[無使用]",INDIRECT("批量電路圖!"&amp;ADDRESS(MOD(COLUMN()-24,16)+5+(ROW()-9)*16,FLOOR(MOD((COLUMN()-24)/16,10),1)+6))))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69" spans="8:71">
      <c r="H69" s="30" t="str">
        <f t="shared" ca="1" si="4"/>
        <v/>
      </c>
      <c r="I69" s="36"/>
      <c r="J69" s="32" t="str">
        <f t="shared" ca="1" si="19"/>
        <v>(command "V" "R" "" "N")</v>
      </c>
      <c r="S69" s="37">
        <v>61</v>
      </c>
      <c r="T69" s="38" t="str">
        <f t="shared" si="12"/>
        <v>7-1</v>
      </c>
      <c r="U69" s="17" t="str">
        <f t="shared" ca="1" si="13"/>
        <v>2DPC31I1</v>
      </c>
      <c r="V69" s="17" t="str">
        <f t="shared" ca="1" si="14"/>
        <v>2DNC31I1</v>
      </c>
      <c r="W69" s="17" t="str">
        <f t="shared" ca="1" si="7"/>
        <v>E</v>
      </c>
      <c r="X69" s="17" t="str">
        <f t="shared" ca="1" si="52"/>
        <v>030</v>
      </c>
      <c r="Y69" s="17" t="str">
        <f t="shared" ca="1" si="52"/>
        <v>030</v>
      </c>
      <c r="Z69" s="17" t="str">
        <f t="shared" ca="1" si="52"/>
        <v>030</v>
      </c>
      <c r="AA69" s="17" t="str">
        <f t="shared" ca="1" si="52"/>
        <v>030</v>
      </c>
      <c r="AB69" s="17" t="str">
        <f t="shared" ca="1" si="52"/>
        <v>030</v>
      </c>
      <c r="AC69" s="17" t="str">
        <f t="shared" ca="1" si="52"/>
        <v>030</v>
      </c>
      <c r="AD69" s="17" t="str">
        <f t="shared" ca="1" si="52"/>
        <v>030</v>
      </c>
      <c r="AE69" s="17" t="str">
        <f t="shared" ca="1" si="52"/>
        <v>030</v>
      </c>
      <c r="AF69" s="17" t="str">
        <f t="shared" ca="1" si="52"/>
        <v>030</v>
      </c>
      <c r="AG69" s="17" t="str">
        <f t="shared" ca="1" si="52"/>
        <v>030</v>
      </c>
      <c r="AH69" s="17" t="str">
        <f t="shared" ca="1" si="52"/>
        <v>030</v>
      </c>
      <c r="AI69" s="17" t="str">
        <f t="shared" ca="1" si="52"/>
        <v>030</v>
      </c>
      <c r="AJ69" s="17" t="str">
        <f t="shared" ca="1" si="52"/>
        <v>030</v>
      </c>
      <c r="AK69" s="17" t="str">
        <f t="shared" ca="1" si="52"/>
        <v>030</v>
      </c>
      <c r="AL69" s="17" t="str">
        <f t="shared" ca="1" si="52"/>
        <v>030</v>
      </c>
      <c r="AM69" s="17" t="str">
        <f t="shared" ca="1" si="52"/>
        <v>030</v>
      </c>
      <c r="AN69" s="17" t="str">
        <f t="shared" ca="1" si="50"/>
        <v>_</v>
      </c>
      <c r="AO69" s="17" t="str">
        <f t="shared" ca="1" si="50"/>
        <v>_</v>
      </c>
      <c r="AP69" s="17" t="str">
        <f t="shared" ca="1" si="50"/>
        <v>_</v>
      </c>
      <c r="AQ69" s="17" t="str">
        <f t="shared" ca="1" si="50"/>
        <v>_</v>
      </c>
      <c r="AR69" s="17" t="str">
        <f t="shared" ca="1" si="50"/>
        <v>_</v>
      </c>
      <c r="AS69" s="17" t="str">
        <f t="shared" ca="1" si="50"/>
        <v>_</v>
      </c>
      <c r="AT69" s="17" t="str">
        <f t="shared" ca="1" si="50"/>
        <v>_</v>
      </c>
      <c r="AU69" s="17" t="str">
        <f t="shared" ca="1" si="50"/>
        <v>_</v>
      </c>
      <c r="AV69" s="17" t="str">
        <f t="shared" ca="1" si="50"/>
        <v>_</v>
      </c>
      <c r="AW69" s="17" t="str">
        <f t="shared" ca="1" si="50"/>
        <v>_</v>
      </c>
      <c r="AX69" s="17" t="str">
        <f t="shared" ca="1" si="50"/>
        <v>_</v>
      </c>
      <c r="AY69" s="17" t="str">
        <f t="shared" ca="1" si="50"/>
        <v>_</v>
      </c>
      <c r="AZ69" s="17" t="str">
        <f t="shared" ca="1" si="50"/>
        <v>_</v>
      </c>
      <c r="BA69" s="17" t="str">
        <f t="shared" ca="1" si="50"/>
        <v>_</v>
      </c>
      <c r="BB69" s="17" t="str">
        <f t="shared" ca="1" si="50"/>
        <v>_</v>
      </c>
      <c r="BC69" s="17" t="str">
        <f t="shared" ca="1" si="50"/>
        <v>_</v>
      </c>
      <c r="BD69" s="17" t="str">
        <f t="shared" ref="BD69:BS84" ca="1" si="54">IF($X69="","",IF(INDIRECT("批量電路圖!"&amp;ADDRESS(MOD(COLUMN()-24,16)+5+(ROW()-9)*16,FLOOR(MOD((COLUMN()-24)/16,10),1)+6))="","[無使用]",INDIRECT("批量電路圖!"&amp;ADDRESS(MOD(COLUMN()-24,16)+5+(ROW()-9)*16,FLOOR(MOD((COLUMN()-24)/16,10),1)+6))))</f>
        <v>[無使用]</v>
      </c>
      <c r="BE69" s="17" t="str">
        <f t="shared" ca="1" si="54"/>
        <v>[無使用]</v>
      </c>
      <c r="BF69" s="17" t="str">
        <f t="shared" ca="1" si="54"/>
        <v>[無使用]</v>
      </c>
      <c r="BG69" s="17" t="str">
        <f t="shared" ca="1" si="54"/>
        <v>[無使用]</v>
      </c>
      <c r="BH69" s="17" t="str">
        <f t="shared" ca="1" si="54"/>
        <v>[無使用]</v>
      </c>
      <c r="BI69" s="17" t="str">
        <f t="shared" ca="1" si="54"/>
        <v>[無使用]</v>
      </c>
      <c r="BJ69" s="17" t="str">
        <f t="shared" ca="1" si="54"/>
        <v>[無使用]</v>
      </c>
      <c r="BK69" s="17" t="str">
        <f t="shared" ca="1" si="54"/>
        <v>[無使用]</v>
      </c>
      <c r="BL69" s="17" t="str">
        <f t="shared" ca="1" si="54"/>
        <v>[無使用]</v>
      </c>
      <c r="BM69" s="17" t="str">
        <f t="shared" ca="1" si="54"/>
        <v>[無使用]</v>
      </c>
      <c r="BN69" s="17" t="str">
        <f t="shared" ca="1" si="54"/>
        <v>[無使用]</v>
      </c>
      <c r="BO69" s="17" t="str">
        <f t="shared" ca="1" si="54"/>
        <v>[無使用]</v>
      </c>
      <c r="BP69" s="17" t="str">
        <f t="shared" ca="1" si="54"/>
        <v>[無使用]</v>
      </c>
      <c r="BQ69" s="17" t="str">
        <f t="shared" ca="1" si="54"/>
        <v>[無使用]</v>
      </c>
      <c r="BR69" s="17" t="str">
        <f t="shared" ca="1" si="54"/>
        <v>[無使用]</v>
      </c>
      <c r="BS69" s="17" t="str">
        <f t="shared" ca="1" si="54"/>
        <v>[無使用]</v>
      </c>
    </row>
    <row r="70" spans="8:71">
      <c r="H70" s="30" t="str">
        <f t="shared" ca="1" si="4"/>
        <v/>
      </c>
      <c r="I70" s="36"/>
      <c r="J70" s="32" t="str">
        <f t="shared" ca="1" si="19"/>
        <v>(command "V" "R" "" "N")</v>
      </c>
      <c r="S70" s="37">
        <v>62</v>
      </c>
      <c r="T70" s="38" t="str">
        <f t="shared" si="12"/>
        <v>7-2</v>
      </c>
      <c r="U70" s="17" t="str">
        <f t="shared" ca="1" si="13"/>
        <v/>
      </c>
      <c r="V70" s="17" t="str">
        <f t="shared" ca="1" si="14"/>
        <v/>
      </c>
      <c r="W70" s="17" t="str">
        <f t="shared" ca="1" si="7"/>
        <v/>
      </c>
      <c r="X70" s="17" t="str">
        <f t="shared" ca="1" si="52"/>
        <v/>
      </c>
      <c r="Y70" s="17" t="str">
        <f t="shared" ca="1" si="52"/>
        <v/>
      </c>
      <c r="Z70" s="17" t="str">
        <f t="shared" ca="1" si="52"/>
        <v/>
      </c>
      <c r="AA70" s="17" t="str">
        <f t="shared" ca="1" si="52"/>
        <v/>
      </c>
      <c r="AB70" s="17" t="str">
        <f t="shared" ca="1" si="52"/>
        <v/>
      </c>
      <c r="AC70" s="17" t="str">
        <f t="shared" ca="1" si="52"/>
        <v/>
      </c>
      <c r="AD70" s="17" t="str">
        <f t="shared" ca="1" si="52"/>
        <v/>
      </c>
      <c r="AE70" s="17" t="str">
        <f t="shared" ca="1" si="52"/>
        <v/>
      </c>
      <c r="AF70" s="17" t="str">
        <f t="shared" ca="1" si="52"/>
        <v/>
      </c>
      <c r="AG70" s="17" t="str">
        <f t="shared" ca="1" si="52"/>
        <v/>
      </c>
      <c r="AH70" s="17" t="str">
        <f t="shared" ca="1" si="52"/>
        <v/>
      </c>
      <c r="AI70" s="17" t="str">
        <f t="shared" ca="1" si="52"/>
        <v/>
      </c>
      <c r="AJ70" s="17" t="str">
        <f t="shared" ca="1" si="52"/>
        <v/>
      </c>
      <c r="AK70" s="17" t="str">
        <f t="shared" ca="1" si="52"/>
        <v/>
      </c>
      <c r="AL70" s="17" t="str">
        <f t="shared" ca="1" si="52"/>
        <v/>
      </c>
      <c r="AM70" s="17" t="str">
        <f t="shared" ca="1" si="52"/>
        <v/>
      </c>
      <c r="AN70" s="17" t="str">
        <f t="shared" ca="1" si="50"/>
        <v/>
      </c>
      <c r="AO70" s="17" t="str">
        <f t="shared" ca="1" si="50"/>
        <v/>
      </c>
      <c r="AP70" s="17" t="str">
        <f t="shared" ca="1" si="50"/>
        <v/>
      </c>
      <c r="AQ70" s="17" t="str">
        <f t="shared" ca="1" si="50"/>
        <v/>
      </c>
      <c r="AR70" s="17" t="str">
        <f t="shared" ca="1" si="50"/>
        <v/>
      </c>
      <c r="AS70" s="17" t="str">
        <f t="shared" ca="1" si="50"/>
        <v/>
      </c>
      <c r="AT70" s="17" t="str">
        <f t="shared" ca="1" si="50"/>
        <v/>
      </c>
      <c r="AU70" s="17" t="str">
        <f t="shared" ca="1" si="50"/>
        <v/>
      </c>
      <c r="AV70" s="17" t="str">
        <f t="shared" ca="1" si="50"/>
        <v/>
      </c>
      <c r="AW70" s="17" t="str">
        <f t="shared" ca="1" si="50"/>
        <v/>
      </c>
      <c r="AX70" s="17" t="str">
        <f t="shared" ca="1" si="50"/>
        <v/>
      </c>
      <c r="AY70" s="17" t="str">
        <f t="shared" ca="1" si="50"/>
        <v/>
      </c>
      <c r="AZ70" s="17" t="str">
        <f t="shared" ca="1" si="50"/>
        <v/>
      </c>
      <c r="BA70" s="17" t="str">
        <f t="shared" ca="1" si="50"/>
        <v/>
      </c>
      <c r="BB70" s="17" t="str">
        <f t="shared" ca="1" si="50"/>
        <v/>
      </c>
      <c r="BC70" s="17" t="str">
        <f t="shared" ca="1" si="50"/>
        <v/>
      </c>
      <c r="BD70" s="17" t="str">
        <f t="shared" ca="1" si="54"/>
        <v/>
      </c>
      <c r="BE70" s="17" t="str">
        <f t="shared" ca="1" si="54"/>
        <v/>
      </c>
      <c r="BF70" s="17" t="str">
        <f t="shared" ca="1" si="54"/>
        <v/>
      </c>
      <c r="BG70" s="17" t="str">
        <f t="shared" ca="1" si="54"/>
        <v/>
      </c>
      <c r="BH70" s="17" t="str">
        <f t="shared" ca="1" si="54"/>
        <v/>
      </c>
      <c r="BI70" s="17" t="str">
        <f t="shared" ca="1" si="54"/>
        <v/>
      </c>
      <c r="BJ70" s="17" t="str">
        <f t="shared" ca="1" si="54"/>
        <v/>
      </c>
      <c r="BK70" s="17" t="str">
        <f t="shared" ca="1" si="54"/>
        <v/>
      </c>
      <c r="BL70" s="17" t="str">
        <f t="shared" ca="1" si="54"/>
        <v/>
      </c>
      <c r="BM70" s="17" t="str">
        <f t="shared" ca="1" si="54"/>
        <v/>
      </c>
      <c r="BN70" s="17" t="str">
        <f t="shared" ca="1" si="54"/>
        <v/>
      </c>
      <c r="BO70" s="17" t="str">
        <f t="shared" ca="1" si="54"/>
        <v/>
      </c>
      <c r="BP70" s="17" t="str">
        <f t="shared" ca="1" si="54"/>
        <v/>
      </c>
      <c r="BQ70" s="17" t="str">
        <f t="shared" ca="1" si="54"/>
        <v/>
      </c>
      <c r="BR70" s="17" t="str">
        <f t="shared" ca="1" si="54"/>
        <v/>
      </c>
      <c r="BS70" s="17" t="str">
        <f t="shared" ca="1" si="54"/>
        <v/>
      </c>
    </row>
    <row r="71" spans="8:71">
      <c r="H71" s="30" t="str">
        <f t="shared" ca="1" si="4"/>
        <v/>
      </c>
      <c r="I71" s="36"/>
      <c r="J71" s="32" t="str">
        <f t="shared" ca="1" si="19"/>
        <v>(command "V" "R" "" "N")</v>
      </c>
      <c r="S71" s="37">
        <v>63</v>
      </c>
      <c r="T71" s="38" t="str">
        <f t="shared" si="12"/>
        <v>7-3</v>
      </c>
      <c r="U71" s="17" t="str">
        <f t="shared" ca="1" si="13"/>
        <v/>
      </c>
      <c r="V71" s="17" t="str">
        <f t="shared" ca="1" si="14"/>
        <v/>
      </c>
      <c r="W71" s="17" t="str">
        <f t="shared" ca="1" si="7"/>
        <v/>
      </c>
      <c r="X71" s="17" t="str">
        <f t="shared" ca="1" si="52"/>
        <v/>
      </c>
      <c r="Y71" s="17" t="str">
        <f t="shared" ca="1" si="52"/>
        <v/>
      </c>
      <c r="Z71" s="17" t="str">
        <f t="shared" ca="1" si="52"/>
        <v/>
      </c>
      <c r="AA71" s="17" t="str">
        <f t="shared" ca="1" si="52"/>
        <v/>
      </c>
      <c r="AB71" s="17" t="str">
        <f t="shared" ca="1" si="52"/>
        <v/>
      </c>
      <c r="AC71" s="17" t="str">
        <f t="shared" ca="1" si="52"/>
        <v/>
      </c>
      <c r="AD71" s="17" t="str">
        <f t="shared" ca="1" si="52"/>
        <v/>
      </c>
      <c r="AE71" s="17" t="str">
        <f t="shared" ca="1" si="52"/>
        <v/>
      </c>
      <c r="AF71" s="17" t="str">
        <f t="shared" ca="1" si="52"/>
        <v/>
      </c>
      <c r="AG71" s="17" t="str">
        <f t="shared" ca="1" si="52"/>
        <v/>
      </c>
      <c r="AH71" s="17" t="str">
        <f t="shared" ca="1" si="52"/>
        <v/>
      </c>
      <c r="AI71" s="17" t="str">
        <f t="shared" ca="1" si="52"/>
        <v/>
      </c>
      <c r="AJ71" s="17" t="str">
        <f t="shared" ca="1" si="52"/>
        <v/>
      </c>
      <c r="AK71" s="17" t="str">
        <f t="shared" ca="1" si="52"/>
        <v/>
      </c>
      <c r="AL71" s="17" t="str">
        <f t="shared" ca="1" si="52"/>
        <v/>
      </c>
      <c r="AM71" s="17" t="str">
        <f t="shared" ca="1" si="52"/>
        <v/>
      </c>
      <c r="AN71" s="17" t="str">
        <f t="shared" ca="1" si="50"/>
        <v/>
      </c>
      <c r="AO71" s="17" t="str">
        <f t="shared" ca="1" si="50"/>
        <v/>
      </c>
      <c r="AP71" s="17" t="str">
        <f t="shared" ca="1" si="50"/>
        <v/>
      </c>
      <c r="AQ71" s="17" t="str">
        <f t="shared" ca="1" si="50"/>
        <v/>
      </c>
      <c r="AR71" s="17" t="str">
        <f t="shared" ca="1" si="50"/>
        <v/>
      </c>
      <c r="AS71" s="17" t="str">
        <f t="shared" ca="1" si="50"/>
        <v/>
      </c>
      <c r="AT71" s="17" t="str">
        <f t="shared" ca="1" si="50"/>
        <v/>
      </c>
      <c r="AU71" s="17" t="str">
        <f t="shared" ca="1" si="50"/>
        <v/>
      </c>
      <c r="AV71" s="17" t="str">
        <f t="shared" ca="1" si="50"/>
        <v/>
      </c>
      <c r="AW71" s="17" t="str">
        <f t="shared" ca="1" si="50"/>
        <v/>
      </c>
      <c r="AX71" s="17" t="str">
        <f t="shared" ca="1" si="50"/>
        <v/>
      </c>
      <c r="AY71" s="17" t="str">
        <f t="shared" ca="1" si="50"/>
        <v/>
      </c>
      <c r="AZ71" s="17" t="str">
        <f t="shared" ca="1" si="50"/>
        <v/>
      </c>
      <c r="BA71" s="17" t="str">
        <f t="shared" ca="1" si="50"/>
        <v/>
      </c>
      <c r="BB71" s="17" t="str">
        <f t="shared" ca="1" si="50"/>
        <v/>
      </c>
      <c r="BC71" s="17" t="str">
        <f t="shared" ref="BC71:BC72" ca="1" si="55">IF($X71="","",IF(INDIRECT("批量電路圖!"&amp;ADDRESS(MOD(COLUMN()-24,16)+5+(ROW()-9)*16,FLOOR(MOD((COLUMN()-24)/16,10),1)+6))="","_",INDIRECT("批量電路圖!"&amp;ADDRESS(MOD(COLUMN()-24,16)+5+(ROW()-9)*16,FLOOR(MOD((COLUMN()-24)/16,10),1)+6))))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71" s="17" t="str">
        <f t="shared" ca="1" si="54"/>
        <v/>
      </c>
      <c r="BE71" s="17" t="str">
        <f t="shared" ca="1" si="54"/>
        <v/>
      </c>
      <c r="BF71" s="17" t="str">
        <f t="shared" ca="1" si="54"/>
        <v/>
      </c>
      <c r="BG71" s="17" t="str">
        <f t="shared" ca="1" si="54"/>
        <v/>
      </c>
      <c r="BH71" s="17" t="str">
        <f t="shared" ca="1" si="54"/>
        <v/>
      </c>
      <c r="BI71" s="17" t="str">
        <f t="shared" ca="1" si="54"/>
        <v/>
      </c>
      <c r="BJ71" s="17" t="str">
        <f t="shared" ca="1" si="54"/>
        <v/>
      </c>
      <c r="BK71" s="17" t="str">
        <f t="shared" ca="1" si="54"/>
        <v/>
      </c>
      <c r="BL71" s="17" t="str">
        <f t="shared" ca="1" si="54"/>
        <v/>
      </c>
      <c r="BM71" s="17" t="str">
        <f t="shared" ca="1" si="54"/>
        <v/>
      </c>
      <c r="BN71" s="17" t="str">
        <f t="shared" ca="1" si="54"/>
        <v/>
      </c>
      <c r="BO71" s="17" t="str">
        <f t="shared" ca="1" si="54"/>
        <v/>
      </c>
      <c r="BP71" s="17" t="str">
        <f t="shared" ca="1" si="54"/>
        <v/>
      </c>
      <c r="BQ71" s="17" t="str">
        <f t="shared" ca="1" si="54"/>
        <v/>
      </c>
      <c r="BR71" s="17" t="str">
        <f t="shared" ca="1" si="54"/>
        <v/>
      </c>
      <c r="BS71" s="17" t="str">
        <f t="shared" ca="1" si="54"/>
        <v/>
      </c>
    </row>
    <row r="72" spans="8:71">
      <c r="H72" s="30" t="str">
        <f t="shared" ref="H72:H135" ca="1" si="56">IF(INDIRECT(ADDRESS(FLOOR((ROW(A65)-1)/$F$6,1)+9,FLOOR((MOD((ROW(A65)-1),$F$6)),1)+21))="","",INDIRECT(ADDRESS(FLOOR((ROW(A65)-1)/$F$6,1)+9,FLOOR((MOD((ROW(A65)-1),$F$6)),1)+21)))</f>
        <v/>
      </c>
      <c r="I72" s="36"/>
      <c r="J72" s="32" t="str">
        <f t="shared" ca="1" si="19"/>
        <v>(command "V" "R" "" "N")</v>
      </c>
      <c r="S72" s="37">
        <v>64</v>
      </c>
      <c r="T72" s="38" t="str">
        <f t="shared" si="12"/>
        <v>7-4</v>
      </c>
      <c r="U72" s="17" t="str">
        <f t="shared" ca="1" si="13"/>
        <v/>
      </c>
      <c r="V72" s="17" t="str">
        <f t="shared" ca="1" si="14"/>
        <v/>
      </c>
      <c r="W72" s="17" t="str">
        <f t="shared" ca="1" si="7"/>
        <v/>
      </c>
      <c r="X72" s="17" t="str">
        <f t="shared" ca="1" si="52"/>
        <v/>
      </c>
      <c r="Y72" s="17" t="str">
        <f t="shared" ca="1" si="52"/>
        <v/>
      </c>
      <c r="Z72" s="17" t="str">
        <f t="shared" ca="1" si="52"/>
        <v/>
      </c>
      <c r="AA72" s="17" t="str">
        <f t="shared" ca="1" si="52"/>
        <v/>
      </c>
      <c r="AB72" s="17" t="str">
        <f t="shared" ca="1" si="52"/>
        <v/>
      </c>
      <c r="AC72" s="17" t="str">
        <f t="shared" ca="1" si="52"/>
        <v/>
      </c>
      <c r="AD72" s="17" t="str">
        <f t="shared" ca="1" si="52"/>
        <v/>
      </c>
      <c r="AE72" s="17" t="str">
        <f t="shared" ca="1" si="52"/>
        <v/>
      </c>
      <c r="AF72" s="17" t="str">
        <f t="shared" ca="1" si="52"/>
        <v/>
      </c>
      <c r="AG72" s="17" t="str">
        <f t="shared" ca="1" si="52"/>
        <v/>
      </c>
      <c r="AH72" s="17" t="str">
        <f t="shared" ca="1" si="52"/>
        <v/>
      </c>
      <c r="AI72" s="17" t="str">
        <f t="shared" ca="1" si="52"/>
        <v/>
      </c>
      <c r="AJ72" s="17" t="str">
        <f t="shared" ca="1" si="52"/>
        <v/>
      </c>
      <c r="AK72" s="17" t="str">
        <f t="shared" ca="1" si="52"/>
        <v/>
      </c>
      <c r="AL72" s="17" t="str">
        <f t="shared" ca="1" si="52"/>
        <v/>
      </c>
      <c r="AM72" s="17" t="str">
        <f t="shared" ca="1" si="52"/>
        <v/>
      </c>
      <c r="AN72" s="17" t="str">
        <f t="shared" ref="AN72:BC87" ca="1" si="57">IF($X72="","",IF(INDIRECT("批量電路圖!"&amp;ADDRESS(MOD(COLUMN()-24,16)+5+(ROW()-9)*16,FLOOR(MOD((COLUMN()-24)/16,10),1)+6))="","_",INDIRECT("批量電路圖!"&amp;ADDRESS(MOD(COLUMN()-24,16)+5+(ROW()-9)*16,FLOOR(MOD((COLUMN()-24)/16,10),1)+6))))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72" s="17" t="str">
        <f t="shared" ca="1" si="57"/>
        <v/>
      </c>
      <c r="AP72" s="17" t="str">
        <f t="shared" ca="1" si="57"/>
        <v/>
      </c>
      <c r="AQ72" s="17" t="str">
        <f t="shared" ca="1" si="57"/>
        <v/>
      </c>
      <c r="AR72" s="17" t="str">
        <f t="shared" ca="1" si="57"/>
        <v/>
      </c>
      <c r="AS72" s="17" t="str">
        <f t="shared" ca="1" si="57"/>
        <v/>
      </c>
      <c r="AT72" s="17" t="str">
        <f t="shared" ca="1" si="57"/>
        <v/>
      </c>
      <c r="AU72" s="17" t="str">
        <f t="shared" ca="1" si="57"/>
        <v/>
      </c>
      <c r="AV72" s="17" t="str">
        <f t="shared" ca="1" si="57"/>
        <v/>
      </c>
      <c r="AW72" s="17" t="str">
        <f t="shared" ca="1" si="57"/>
        <v/>
      </c>
      <c r="AX72" s="17" t="str">
        <f t="shared" ca="1" si="57"/>
        <v/>
      </c>
      <c r="AY72" s="17" t="str">
        <f t="shared" ca="1" si="57"/>
        <v/>
      </c>
      <c r="AZ72" s="17" t="str">
        <f t="shared" ca="1" si="57"/>
        <v/>
      </c>
      <c r="BA72" s="17" t="str">
        <f t="shared" ca="1" si="57"/>
        <v/>
      </c>
      <c r="BB72" s="17" t="str">
        <f t="shared" ca="1" si="57"/>
        <v/>
      </c>
      <c r="BC72" s="17" t="str">
        <f t="shared" ca="1" si="55"/>
        <v/>
      </c>
      <c r="BD72" s="17" t="str">
        <f t="shared" ca="1" si="54"/>
        <v/>
      </c>
      <c r="BE72" s="17" t="str">
        <f t="shared" ca="1" si="54"/>
        <v/>
      </c>
      <c r="BF72" s="17" t="str">
        <f t="shared" ca="1" si="54"/>
        <v/>
      </c>
      <c r="BG72" s="17" t="str">
        <f t="shared" ca="1" si="54"/>
        <v/>
      </c>
      <c r="BH72" s="17" t="str">
        <f t="shared" ca="1" si="54"/>
        <v/>
      </c>
      <c r="BI72" s="17" t="str">
        <f t="shared" ca="1" si="54"/>
        <v/>
      </c>
      <c r="BJ72" s="17" t="str">
        <f t="shared" ca="1" si="54"/>
        <v/>
      </c>
      <c r="BK72" s="17" t="str">
        <f t="shared" ca="1" si="54"/>
        <v/>
      </c>
      <c r="BL72" s="17" t="str">
        <f t="shared" ca="1" si="54"/>
        <v/>
      </c>
      <c r="BM72" s="17" t="str">
        <f t="shared" ca="1" si="54"/>
        <v/>
      </c>
      <c r="BN72" s="17" t="str">
        <f t="shared" ca="1" si="54"/>
        <v/>
      </c>
      <c r="BO72" s="17" t="str">
        <f t="shared" ca="1" si="54"/>
        <v/>
      </c>
      <c r="BP72" s="17" t="str">
        <f t="shared" ca="1" si="54"/>
        <v/>
      </c>
      <c r="BQ72" s="17" t="str">
        <f t="shared" ca="1" si="54"/>
        <v/>
      </c>
      <c r="BR72" s="17" t="str">
        <f t="shared" ca="1" si="54"/>
        <v/>
      </c>
      <c r="BS72" s="17" t="str">
        <f t="shared" ca="1" si="54"/>
        <v/>
      </c>
    </row>
    <row r="73" spans="8:71">
      <c r="H73" s="30" t="str">
        <f t="shared" ca="1" si="56"/>
        <v/>
      </c>
      <c r="I73" s="36"/>
      <c r="J73" s="32" t="str">
        <f t="shared" ca="1" si="19"/>
        <v>(command "V" "R" "" "N")</v>
      </c>
      <c r="S73" s="37">
        <v>65</v>
      </c>
      <c r="T73" s="38" t="str">
        <f t="shared" si="12"/>
        <v>7-5</v>
      </c>
      <c r="U73" s="17" t="str">
        <f t="shared" ca="1" si="13"/>
        <v/>
      </c>
      <c r="V73" s="17" t="str">
        <f t="shared" ca="1" si="14"/>
        <v/>
      </c>
      <c r="W73" s="17" t="str">
        <f t="shared" ref="W73:W136" ca="1" si="58">IF(Z73="","",W$6)</f>
        <v/>
      </c>
      <c r="X73" s="17" t="str">
        <f t="shared" ca="1" si="52"/>
        <v/>
      </c>
      <c r="Y73" s="17" t="str">
        <f t="shared" ca="1" si="52"/>
        <v/>
      </c>
      <c r="Z73" s="17" t="str">
        <f t="shared" ca="1" si="52"/>
        <v/>
      </c>
      <c r="AA73" s="17" t="str">
        <f t="shared" ca="1" si="52"/>
        <v/>
      </c>
      <c r="AB73" s="17" t="str">
        <f t="shared" ca="1" si="52"/>
        <v/>
      </c>
      <c r="AC73" s="17" t="str">
        <f t="shared" ca="1" si="52"/>
        <v/>
      </c>
      <c r="AD73" s="17" t="str">
        <f t="shared" ca="1" si="52"/>
        <v/>
      </c>
      <c r="AE73" s="17" t="str">
        <f t="shared" ca="1" si="52"/>
        <v/>
      </c>
      <c r="AF73" s="17" t="str">
        <f t="shared" ca="1" si="52"/>
        <v/>
      </c>
      <c r="AG73" s="17" t="str">
        <f t="shared" ca="1" si="52"/>
        <v/>
      </c>
      <c r="AH73" s="17" t="str">
        <f t="shared" ca="1" si="52"/>
        <v/>
      </c>
      <c r="AI73" s="17" t="str">
        <f t="shared" ca="1" si="52"/>
        <v/>
      </c>
      <c r="AJ73" s="17" t="str">
        <f t="shared" ca="1" si="52"/>
        <v/>
      </c>
      <c r="AK73" s="17" t="str">
        <f t="shared" ca="1" si="52"/>
        <v/>
      </c>
      <c r="AL73" s="17" t="str">
        <f t="shared" ca="1" si="52"/>
        <v/>
      </c>
      <c r="AM73" s="17" t="str">
        <f t="shared" ca="1" si="52"/>
        <v/>
      </c>
      <c r="AN73" s="17" t="str">
        <f t="shared" ca="1" si="57"/>
        <v/>
      </c>
      <c r="AO73" s="17" t="str">
        <f t="shared" ca="1" si="57"/>
        <v/>
      </c>
      <c r="AP73" s="17" t="str">
        <f t="shared" ca="1" si="57"/>
        <v/>
      </c>
      <c r="AQ73" s="17" t="str">
        <f t="shared" ca="1" si="57"/>
        <v/>
      </c>
      <c r="AR73" s="17" t="str">
        <f t="shared" ca="1" si="57"/>
        <v/>
      </c>
      <c r="AS73" s="17" t="str">
        <f t="shared" ca="1" si="57"/>
        <v/>
      </c>
      <c r="AT73" s="17" t="str">
        <f t="shared" ca="1" si="57"/>
        <v/>
      </c>
      <c r="AU73" s="17" t="str">
        <f t="shared" ca="1" si="57"/>
        <v/>
      </c>
      <c r="AV73" s="17" t="str">
        <f t="shared" ca="1" si="57"/>
        <v/>
      </c>
      <c r="AW73" s="17" t="str">
        <f t="shared" ca="1" si="57"/>
        <v/>
      </c>
      <c r="AX73" s="17" t="str">
        <f t="shared" ca="1" si="57"/>
        <v/>
      </c>
      <c r="AY73" s="17" t="str">
        <f t="shared" ca="1" si="57"/>
        <v/>
      </c>
      <c r="AZ73" s="17" t="str">
        <f t="shared" ca="1" si="57"/>
        <v/>
      </c>
      <c r="BA73" s="17" t="str">
        <f t="shared" ca="1" si="57"/>
        <v/>
      </c>
      <c r="BB73" s="17" t="str">
        <f t="shared" ca="1" si="57"/>
        <v/>
      </c>
      <c r="BC73" s="17" t="str">
        <f t="shared" ca="1" si="57"/>
        <v/>
      </c>
      <c r="BD73" s="17" t="str">
        <f t="shared" ca="1" si="54"/>
        <v/>
      </c>
      <c r="BE73" s="17" t="str">
        <f t="shared" ca="1" si="54"/>
        <v/>
      </c>
      <c r="BF73" s="17" t="str">
        <f t="shared" ca="1" si="54"/>
        <v/>
      </c>
      <c r="BG73" s="17" t="str">
        <f t="shared" ca="1" si="54"/>
        <v/>
      </c>
      <c r="BH73" s="17" t="str">
        <f t="shared" ca="1" si="54"/>
        <v/>
      </c>
      <c r="BI73" s="17" t="str">
        <f t="shared" ca="1" si="54"/>
        <v/>
      </c>
      <c r="BJ73" s="17" t="str">
        <f t="shared" ca="1" si="54"/>
        <v/>
      </c>
      <c r="BK73" s="17" t="str">
        <f t="shared" ca="1" si="54"/>
        <v/>
      </c>
      <c r="BL73" s="17" t="str">
        <f t="shared" ca="1" si="54"/>
        <v/>
      </c>
      <c r="BM73" s="17" t="str">
        <f t="shared" ca="1" si="54"/>
        <v/>
      </c>
      <c r="BN73" s="17" t="str">
        <f t="shared" ca="1" si="54"/>
        <v/>
      </c>
      <c r="BO73" s="17" t="str">
        <f t="shared" ca="1" si="54"/>
        <v/>
      </c>
      <c r="BP73" s="17" t="str">
        <f t="shared" ca="1" si="54"/>
        <v/>
      </c>
      <c r="BQ73" s="17" t="str">
        <f t="shared" ca="1" si="54"/>
        <v/>
      </c>
      <c r="BR73" s="17" t="str">
        <f t="shared" ca="1" si="54"/>
        <v/>
      </c>
      <c r="BS73" s="17" t="str">
        <f t="shared" ca="1" si="54"/>
        <v/>
      </c>
    </row>
    <row r="74" spans="8:71">
      <c r="H74" s="30" t="str">
        <f t="shared" ca="1" si="56"/>
        <v/>
      </c>
      <c r="I74" s="36"/>
      <c r="J74" s="32" t="str">
        <f t="shared" ca="1" si="19"/>
        <v>(command "V" "R" "" "N")</v>
      </c>
      <c r="S74" s="37">
        <v>66</v>
      </c>
      <c r="T74" s="38" t="str">
        <f t="shared" ref="T74:T137" si="59">DEC2HEX(FLOOR((ROW()+1)/10,1))&amp;"-"&amp;MOD(ROW()-9,10)+1</f>
        <v>7-6</v>
      </c>
      <c r="U74" s="17" t="str">
        <f t="shared" ref="U74:U137" ca="1" si="60">IF(X74="","",IF(INDIRECT(ADDRESS(FLOOR((ROW(A66)-1)/10,1)+8,16))="",U$6,INDIRECT(ADDRESS(FLOOR((ROW(A66)-1)/10,1)+8,16))))</f>
        <v/>
      </c>
      <c r="V74" s="17" t="str">
        <f t="shared" ref="V74:V137" ca="1" si="61">IF(Y74="","",IF(INDIRECT(ADDRESS(FLOOR((ROW(B66)-1)/10,1)+8,17))="",V$6,INDIRECT(ADDRESS(FLOOR((ROW(B66)-1)/10,1)+8,17))))</f>
        <v/>
      </c>
      <c r="W74" s="17" t="str">
        <f t="shared" ca="1" si="58"/>
        <v/>
      </c>
      <c r="X74" s="17" t="str">
        <f t="shared" ca="1" si="52"/>
        <v/>
      </c>
      <c r="Y74" s="17" t="str">
        <f t="shared" ca="1" si="52"/>
        <v/>
      </c>
      <c r="Z74" s="17" t="str">
        <f t="shared" ca="1" si="52"/>
        <v/>
      </c>
      <c r="AA74" s="17" t="str">
        <f t="shared" ca="1" si="52"/>
        <v/>
      </c>
      <c r="AB74" s="17" t="str">
        <f t="shared" ca="1" si="52"/>
        <v/>
      </c>
      <c r="AC74" s="17" t="str">
        <f t="shared" ca="1" si="52"/>
        <v/>
      </c>
      <c r="AD74" s="17" t="str">
        <f t="shared" ca="1" si="52"/>
        <v/>
      </c>
      <c r="AE74" s="17" t="str">
        <f t="shared" ca="1" si="52"/>
        <v/>
      </c>
      <c r="AF74" s="17" t="str">
        <f t="shared" ca="1" si="52"/>
        <v/>
      </c>
      <c r="AG74" s="17" t="str">
        <f t="shared" ca="1" si="52"/>
        <v/>
      </c>
      <c r="AH74" s="17" t="str">
        <f t="shared" ca="1" si="52"/>
        <v/>
      </c>
      <c r="AI74" s="17" t="str">
        <f t="shared" ca="1" si="52"/>
        <v/>
      </c>
      <c r="AJ74" s="17" t="str">
        <f t="shared" ca="1" si="52"/>
        <v/>
      </c>
      <c r="AK74" s="17" t="str">
        <f t="shared" ca="1" si="52"/>
        <v/>
      </c>
      <c r="AL74" s="17" t="str">
        <f t="shared" ca="1" si="52"/>
        <v/>
      </c>
      <c r="AM74" s="17" t="str">
        <f t="shared" ca="1" si="52"/>
        <v/>
      </c>
      <c r="AN74" s="17" t="str">
        <f t="shared" ca="1" si="57"/>
        <v/>
      </c>
      <c r="AO74" s="17" t="str">
        <f t="shared" ca="1" si="57"/>
        <v/>
      </c>
      <c r="AP74" s="17" t="str">
        <f t="shared" ca="1" si="57"/>
        <v/>
      </c>
      <c r="AQ74" s="17" t="str">
        <f t="shared" ca="1" si="57"/>
        <v/>
      </c>
      <c r="AR74" s="17" t="str">
        <f t="shared" ca="1" si="57"/>
        <v/>
      </c>
      <c r="AS74" s="17" t="str">
        <f t="shared" ca="1" si="57"/>
        <v/>
      </c>
      <c r="AT74" s="17" t="str">
        <f t="shared" ca="1" si="57"/>
        <v/>
      </c>
      <c r="AU74" s="17" t="str">
        <f t="shared" ca="1" si="57"/>
        <v/>
      </c>
      <c r="AV74" s="17" t="str">
        <f t="shared" ca="1" si="57"/>
        <v/>
      </c>
      <c r="AW74" s="17" t="str">
        <f t="shared" ca="1" si="57"/>
        <v/>
      </c>
      <c r="AX74" s="17" t="str">
        <f t="shared" ca="1" si="57"/>
        <v/>
      </c>
      <c r="AY74" s="17" t="str">
        <f t="shared" ca="1" si="57"/>
        <v/>
      </c>
      <c r="AZ74" s="17" t="str">
        <f t="shared" ca="1" si="57"/>
        <v/>
      </c>
      <c r="BA74" s="17" t="str">
        <f t="shared" ca="1" si="57"/>
        <v/>
      </c>
      <c r="BB74" s="17" t="str">
        <f t="shared" ca="1" si="57"/>
        <v/>
      </c>
      <c r="BC74" s="17" t="str">
        <f t="shared" ca="1" si="57"/>
        <v/>
      </c>
      <c r="BD74" s="17" t="str">
        <f t="shared" ca="1" si="54"/>
        <v/>
      </c>
      <c r="BE74" s="17" t="str">
        <f t="shared" ca="1" si="54"/>
        <v/>
      </c>
      <c r="BF74" s="17" t="str">
        <f t="shared" ca="1" si="54"/>
        <v/>
      </c>
      <c r="BG74" s="17" t="str">
        <f t="shared" ca="1" si="54"/>
        <v/>
      </c>
      <c r="BH74" s="17" t="str">
        <f t="shared" ca="1" si="54"/>
        <v/>
      </c>
      <c r="BI74" s="17" t="str">
        <f t="shared" ca="1" si="54"/>
        <v/>
      </c>
      <c r="BJ74" s="17" t="str">
        <f t="shared" ca="1" si="54"/>
        <v/>
      </c>
      <c r="BK74" s="17" t="str">
        <f t="shared" ca="1" si="54"/>
        <v/>
      </c>
      <c r="BL74" s="17" t="str">
        <f t="shared" ca="1" si="54"/>
        <v/>
      </c>
      <c r="BM74" s="17" t="str">
        <f t="shared" ca="1" si="54"/>
        <v/>
      </c>
      <c r="BN74" s="17" t="str">
        <f t="shared" ca="1" si="54"/>
        <v/>
      </c>
      <c r="BO74" s="17" t="str">
        <f t="shared" ca="1" si="54"/>
        <v/>
      </c>
      <c r="BP74" s="17" t="str">
        <f t="shared" ca="1" si="54"/>
        <v/>
      </c>
      <c r="BQ74" s="17" t="str">
        <f t="shared" ca="1" si="54"/>
        <v/>
      </c>
      <c r="BR74" s="17" t="str">
        <f t="shared" ca="1" si="54"/>
        <v/>
      </c>
      <c r="BS74" s="17" t="str">
        <f t="shared" ca="1" si="54"/>
        <v/>
      </c>
    </row>
    <row r="75" spans="8:71">
      <c r="H75" s="30" t="str">
        <f t="shared" ca="1" si="56"/>
        <v/>
      </c>
      <c r="I75" s="36"/>
      <c r="J75" s="32" t="str">
        <f t="shared" ca="1" si="19"/>
        <v>(command "V" "R" "" "N")</v>
      </c>
      <c r="S75" s="37">
        <v>67</v>
      </c>
      <c r="T75" s="38" t="str">
        <f t="shared" si="59"/>
        <v>7-7</v>
      </c>
      <c r="U75" s="17" t="str">
        <f t="shared" ca="1" si="60"/>
        <v/>
      </c>
      <c r="V75" s="17" t="str">
        <f t="shared" ca="1" si="61"/>
        <v/>
      </c>
      <c r="W75" s="17" t="str">
        <f t="shared" ca="1" si="58"/>
        <v/>
      </c>
      <c r="X75" s="17" t="str">
        <f t="shared" ca="1" si="52"/>
        <v/>
      </c>
      <c r="Y75" s="17" t="str">
        <f t="shared" ca="1" si="52"/>
        <v/>
      </c>
      <c r="Z75" s="17" t="str">
        <f t="shared" ca="1" si="52"/>
        <v/>
      </c>
      <c r="AA75" s="17" t="str">
        <f t="shared" ca="1" si="52"/>
        <v/>
      </c>
      <c r="AB75" s="17" t="str">
        <f t="shared" ca="1" si="52"/>
        <v/>
      </c>
      <c r="AC75" s="17" t="str">
        <f t="shared" ca="1" si="52"/>
        <v/>
      </c>
      <c r="AD75" s="17" t="str">
        <f t="shared" ca="1" si="52"/>
        <v/>
      </c>
      <c r="AE75" s="17" t="str">
        <f t="shared" ca="1" si="52"/>
        <v/>
      </c>
      <c r="AF75" s="17" t="str">
        <f t="shared" ca="1" si="52"/>
        <v/>
      </c>
      <c r="AG75" s="17" t="str">
        <f t="shared" ca="1" si="52"/>
        <v/>
      </c>
      <c r="AH75" s="17" t="str">
        <f t="shared" ca="1" si="52"/>
        <v/>
      </c>
      <c r="AI75" s="17" t="str">
        <f t="shared" ca="1" si="52"/>
        <v/>
      </c>
      <c r="AJ75" s="17" t="str">
        <f t="shared" ca="1" si="52"/>
        <v/>
      </c>
      <c r="AK75" s="17" t="str">
        <f t="shared" ca="1" si="52"/>
        <v/>
      </c>
      <c r="AL75" s="17" t="str">
        <f t="shared" ca="1" si="52"/>
        <v/>
      </c>
      <c r="AM75" s="17" t="str">
        <f t="shared" ca="1" si="52"/>
        <v/>
      </c>
      <c r="AN75" s="17" t="str">
        <f t="shared" ca="1" si="57"/>
        <v/>
      </c>
      <c r="AO75" s="17" t="str">
        <f t="shared" ca="1" si="57"/>
        <v/>
      </c>
      <c r="AP75" s="17" t="str">
        <f t="shared" ca="1" si="57"/>
        <v/>
      </c>
      <c r="AQ75" s="17" t="str">
        <f t="shared" ca="1" si="57"/>
        <v/>
      </c>
      <c r="AR75" s="17" t="str">
        <f t="shared" ca="1" si="57"/>
        <v/>
      </c>
      <c r="AS75" s="17" t="str">
        <f t="shared" ca="1" si="57"/>
        <v/>
      </c>
      <c r="AT75" s="17" t="str">
        <f t="shared" ca="1" si="57"/>
        <v/>
      </c>
      <c r="AU75" s="17" t="str">
        <f t="shared" ca="1" si="57"/>
        <v/>
      </c>
      <c r="AV75" s="17" t="str">
        <f t="shared" ca="1" si="57"/>
        <v/>
      </c>
      <c r="AW75" s="17" t="str">
        <f t="shared" ca="1" si="57"/>
        <v/>
      </c>
      <c r="AX75" s="17" t="str">
        <f t="shared" ca="1" si="57"/>
        <v/>
      </c>
      <c r="AY75" s="17" t="str">
        <f t="shared" ca="1" si="57"/>
        <v/>
      </c>
      <c r="AZ75" s="17" t="str">
        <f t="shared" ca="1" si="57"/>
        <v/>
      </c>
      <c r="BA75" s="17" t="str">
        <f t="shared" ca="1" si="57"/>
        <v/>
      </c>
      <c r="BB75" s="17" t="str">
        <f t="shared" ca="1" si="57"/>
        <v/>
      </c>
      <c r="BC75" s="17" t="str">
        <f t="shared" ca="1" si="57"/>
        <v/>
      </c>
      <c r="BD75" s="17" t="str">
        <f t="shared" ca="1" si="54"/>
        <v/>
      </c>
      <c r="BE75" s="17" t="str">
        <f t="shared" ca="1" si="54"/>
        <v/>
      </c>
      <c r="BF75" s="17" t="str">
        <f t="shared" ca="1" si="54"/>
        <v/>
      </c>
      <c r="BG75" s="17" t="str">
        <f t="shared" ca="1" si="54"/>
        <v/>
      </c>
      <c r="BH75" s="17" t="str">
        <f t="shared" ca="1" si="54"/>
        <v/>
      </c>
      <c r="BI75" s="17" t="str">
        <f t="shared" ca="1" si="54"/>
        <v/>
      </c>
      <c r="BJ75" s="17" t="str">
        <f t="shared" ca="1" si="54"/>
        <v/>
      </c>
      <c r="BK75" s="17" t="str">
        <f t="shared" ca="1" si="54"/>
        <v/>
      </c>
      <c r="BL75" s="17" t="str">
        <f t="shared" ca="1" si="54"/>
        <v/>
      </c>
      <c r="BM75" s="17" t="str">
        <f t="shared" ca="1" si="54"/>
        <v/>
      </c>
      <c r="BN75" s="17" t="str">
        <f t="shared" ca="1" si="54"/>
        <v/>
      </c>
      <c r="BO75" s="17" t="str">
        <f t="shared" ca="1" si="54"/>
        <v/>
      </c>
      <c r="BP75" s="17" t="str">
        <f t="shared" ca="1" si="54"/>
        <v/>
      </c>
      <c r="BQ75" s="17" t="str">
        <f t="shared" ca="1" si="54"/>
        <v/>
      </c>
      <c r="BR75" s="17" t="str">
        <f t="shared" ca="1" si="54"/>
        <v/>
      </c>
      <c r="BS75" s="17" t="str">
        <f t="shared" ca="1" si="54"/>
        <v/>
      </c>
    </row>
    <row r="76" spans="8:71">
      <c r="H76" s="30" t="str">
        <f t="shared" ca="1" si="56"/>
        <v/>
      </c>
      <c r="I76" s="36"/>
      <c r="J76" s="32" t="str">
        <f t="shared" ca="1" si="19"/>
        <v>(command "V" "R" "" "N")</v>
      </c>
      <c r="S76" s="37">
        <v>68</v>
      </c>
      <c r="T76" s="38" t="str">
        <f t="shared" si="59"/>
        <v>7-8</v>
      </c>
      <c r="U76" s="17" t="str">
        <f t="shared" ca="1" si="60"/>
        <v/>
      </c>
      <c r="V76" s="17" t="str">
        <f t="shared" ca="1" si="61"/>
        <v/>
      </c>
      <c r="W76" s="17" t="str">
        <f t="shared" ca="1" si="58"/>
        <v/>
      </c>
      <c r="X76" s="17" t="str">
        <f t="shared" ca="1" si="52"/>
        <v/>
      </c>
      <c r="Y76" s="17" t="str">
        <f t="shared" ca="1" si="52"/>
        <v/>
      </c>
      <c r="Z76" s="17" t="str">
        <f t="shared" ca="1" si="52"/>
        <v/>
      </c>
      <c r="AA76" s="17" t="str">
        <f t="shared" ca="1" si="52"/>
        <v/>
      </c>
      <c r="AB76" s="17" t="str">
        <f t="shared" ca="1" si="52"/>
        <v/>
      </c>
      <c r="AC76" s="17" t="str">
        <f t="shared" ca="1" si="52"/>
        <v/>
      </c>
      <c r="AD76" s="17" t="str">
        <f t="shared" ca="1" si="52"/>
        <v/>
      </c>
      <c r="AE76" s="17" t="str">
        <f t="shared" ca="1" si="52"/>
        <v/>
      </c>
      <c r="AF76" s="17" t="str">
        <f t="shared" ca="1" si="52"/>
        <v/>
      </c>
      <c r="AG76" s="17" t="str">
        <f t="shared" ca="1" si="52"/>
        <v/>
      </c>
      <c r="AH76" s="17" t="str">
        <f t="shared" ca="1" si="52"/>
        <v/>
      </c>
      <c r="AI76" s="17" t="str">
        <f t="shared" ca="1" si="52"/>
        <v/>
      </c>
      <c r="AJ76" s="17" t="str">
        <f t="shared" ca="1" si="52"/>
        <v/>
      </c>
      <c r="AK76" s="17" t="str">
        <f t="shared" ca="1" si="52"/>
        <v/>
      </c>
      <c r="AL76" s="17" t="str">
        <f t="shared" ca="1" si="52"/>
        <v/>
      </c>
      <c r="AM76" s="17" t="str">
        <f t="shared" ca="1" si="52"/>
        <v/>
      </c>
      <c r="AN76" s="17" t="str">
        <f t="shared" ca="1" si="57"/>
        <v/>
      </c>
      <c r="AO76" s="17" t="str">
        <f t="shared" ca="1" si="57"/>
        <v/>
      </c>
      <c r="AP76" s="17" t="str">
        <f t="shared" ca="1" si="57"/>
        <v/>
      </c>
      <c r="AQ76" s="17" t="str">
        <f t="shared" ca="1" si="57"/>
        <v/>
      </c>
      <c r="AR76" s="17" t="str">
        <f t="shared" ca="1" si="57"/>
        <v/>
      </c>
      <c r="AS76" s="17" t="str">
        <f t="shared" ca="1" si="57"/>
        <v/>
      </c>
      <c r="AT76" s="17" t="str">
        <f t="shared" ca="1" si="57"/>
        <v/>
      </c>
      <c r="AU76" s="17" t="str">
        <f t="shared" ca="1" si="57"/>
        <v/>
      </c>
      <c r="AV76" s="17" t="str">
        <f t="shared" ca="1" si="57"/>
        <v/>
      </c>
      <c r="AW76" s="17" t="str">
        <f t="shared" ca="1" si="57"/>
        <v/>
      </c>
      <c r="AX76" s="17" t="str">
        <f t="shared" ca="1" si="57"/>
        <v/>
      </c>
      <c r="AY76" s="17" t="str">
        <f t="shared" ca="1" si="57"/>
        <v/>
      </c>
      <c r="AZ76" s="17" t="str">
        <f t="shared" ca="1" si="57"/>
        <v/>
      </c>
      <c r="BA76" s="17" t="str">
        <f t="shared" ca="1" si="57"/>
        <v/>
      </c>
      <c r="BB76" s="17" t="str">
        <f t="shared" ca="1" si="57"/>
        <v/>
      </c>
      <c r="BC76" s="17" t="str">
        <f t="shared" ca="1" si="57"/>
        <v/>
      </c>
      <c r="BD76" s="17" t="str">
        <f t="shared" ca="1" si="54"/>
        <v/>
      </c>
      <c r="BE76" s="17" t="str">
        <f t="shared" ca="1" si="54"/>
        <v/>
      </c>
      <c r="BF76" s="17" t="str">
        <f t="shared" ca="1" si="54"/>
        <v/>
      </c>
      <c r="BG76" s="17" t="str">
        <f t="shared" ca="1" si="54"/>
        <v/>
      </c>
      <c r="BH76" s="17" t="str">
        <f t="shared" ca="1" si="54"/>
        <v/>
      </c>
      <c r="BI76" s="17" t="str">
        <f t="shared" ca="1" si="54"/>
        <v/>
      </c>
      <c r="BJ76" s="17" t="str">
        <f t="shared" ca="1" si="54"/>
        <v/>
      </c>
      <c r="BK76" s="17" t="str">
        <f t="shared" ca="1" si="54"/>
        <v/>
      </c>
      <c r="BL76" s="17" t="str">
        <f t="shared" ca="1" si="54"/>
        <v/>
      </c>
      <c r="BM76" s="17" t="str">
        <f t="shared" ca="1" si="54"/>
        <v/>
      </c>
      <c r="BN76" s="17" t="str">
        <f t="shared" ca="1" si="54"/>
        <v/>
      </c>
      <c r="BO76" s="17" t="str">
        <f t="shared" ca="1" si="54"/>
        <v/>
      </c>
      <c r="BP76" s="17" t="str">
        <f t="shared" ca="1" si="54"/>
        <v/>
      </c>
      <c r="BQ76" s="17" t="str">
        <f t="shared" ca="1" si="54"/>
        <v/>
      </c>
      <c r="BR76" s="17" t="str">
        <f t="shared" ca="1" si="54"/>
        <v/>
      </c>
      <c r="BS76" s="17" t="str">
        <f t="shared" ca="1" si="54"/>
        <v/>
      </c>
    </row>
    <row r="77" spans="8:71">
      <c r="H77" s="30" t="str">
        <f t="shared" ca="1" si="56"/>
        <v/>
      </c>
      <c r="I77" s="36"/>
      <c r="J77" s="32" t="str">
        <f t="shared" ref="J77:J140" ca="1" si="62">"(command"&amp;" "&amp;""""&amp;"V"&amp;""""&amp;" "&amp;""""&amp;"R"&amp;""""&amp;" "&amp;""""&amp;$H77&amp;""""&amp;" """&amp;"N"&amp;""""&amp;")"</f>
        <v>(command "V" "R" "" "N")</v>
      </c>
      <c r="S77" s="37">
        <v>69</v>
      </c>
      <c r="T77" s="38" t="str">
        <f t="shared" si="59"/>
        <v>7-9</v>
      </c>
      <c r="U77" s="17" t="str">
        <f t="shared" ca="1" si="60"/>
        <v/>
      </c>
      <c r="V77" s="17" t="str">
        <f t="shared" ca="1" si="61"/>
        <v/>
      </c>
      <c r="W77" s="17" t="str">
        <f t="shared" ca="1" si="58"/>
        <v/>
      </c>
      <c r="X77" s="17" t="str">
        <f t="shared" ca="1" si="52"/>
        <v/>
      </c>
      <c r="Y77" s="17" t="str">
        <f t="shared" ca="1" si="52"/>
        <v/>
      </c>
      <c r="Z77" s="17" t="str">
        <f t="shared" ca="1" si="52"/>
        <v/>
      </c>
      <c r="AA77" s="17" t="str">
        <f t="shared" ca="1" si="52"/>
        <v/>
      </c>
      <c r="AB77" s="17" t="str">
        <f t="shared" ca="1" si="52"/>
        <v/>
      </c>
      <c r="AC77" s="17" t="str">
        <f t="shared" ca="1" si="52"/>
        <v/>
      </c>
      <c r="AD77" s="17" t="str">
        <f t="shared" ca="1" si="52"/>
        <v/>
      </c>
      <c r="AE77" s="17" t="str">
        <f t="shared" ca="1" si="52"/>
        <v/>
      </c>
      <c r="AF77" s="17" t="str">
        <f t="shared" ca="1" si="52"/>
        <v/>
      </c>
      <c r="AG77" s="17" t="str">
        <f t="shared" ca="1" si="52"/>
        <v/>
      </c>
      <c r="AH77" s="17" t="str">
        <f t="shared" ca="1" si="52"/>
        <v/>
      </c>
      <c r="AI77" s="17" t="str">
        <f t="shared" ca="1" si="52"/>
        <v/>
      </c>
      <c r="AJ77" s="17" t="str">
        <f t="shared" ca="1" si="52"/>
        <v/>
      </c>
      <c r="AK77" s="17" t="str">
        <f t="shared" ca="1" si="52"/>
        <v/>
      </c>
      <c r="AL77" s="17" t="str">
        <f t="shared" ca="1" si="52"/>
        <v/>
      </c>
      <c r="AM77" s="17" t="str">
        <f t="shared" ca="1" si="52"/>
        <v/>
      </c>
      <c r="AN77" s="17" t="str">
        <f t="shared" ca="1" si="57"/>
        <v/>
      </c>
      <c r="AO77" s="17" t="str">
        <f t="shared" ca="1" si="57"/>
        <v/>
      </c>
      <c r="AP77" s="17" t="str">
        <f t="shared" ca="1" si="57"/>
        <v/>
      </c>
      <c r="AQ77" s="17" t="str">
        <f t="shared" ca="1" si="57"/>
        <v/>
      </c>
      <c r="AR77" s="17" t="str">
        <f t="shared" ca="1" si="57"/>
        <v/>
      </c>
      <c r="AS77" s="17" t="str">
        <f t="shared" ca="1" si="57"/>
        <v/>
      </c>
      <c r="AT77" s="17" t="str">
        <f t="shared" ca="1" si="57"/>
        <v/>
      </c>
      <c r="AU77" s="17" t="str">
        <f t="shared" ca="1" si="57"/>
        <v/>
      </c>
      <c r="AV77" s="17" t="str">
        <f t="shared" ca="1" si="57"/>
        <v/>
      </c>
      <c r="AW77" s="17" t="str">
        <f t="shared" ca="1" si="57"/>
        <v/>
      </c>
      <c r="AX77" s="17" t="str">
        <f t="shared" ca="1" si="57"/>
        <v/>
      </c>
      <c r="AY77" s="17" t="str">
        <f t="shared" ca="1" si="57"/>
        <v/>
      </c>
      <c r="AZ77" s="17" t="str">
        <f t="shared" ca="1" si="57"/>
        <v/>
      </c>
      <c r="BA77" s="17" t="str">
        <f t="shared" ca="1" si="57"/>
        <v/>
      </c>
      <c r="BB77" s="17" t="str">
        <f t="shared" ca="1" si="57"/>
        <v/>
      </c>
      <c r="BC77" s="17" t="str">
        <f t="shared" ca="1" si="57"/>
        <v/>
      </c>
      <c r="BD77" s="17" t="str">
        <f t="shared" ca="1" si="54"/>
        <v/>
      </c>
      <c r="BE77" s="17" t="str">
        <f t="shared" ca="1" si="54"/>
        <v/>
      </c>
      <c r="BF77" s="17" t="str">
        <f t="shared" ca="1" si="54"/>
        <v/>
      </c>
      <c r="BG77" s="17" t="str">
        <f t="shared" ca="1" si="54"/>
        <v/>
      </c>
      <c r="BH77" s="17" t="str">
        <f t="shared" ca="1" si="54"/>
        <v/>
      </c>
      <c r="BI77" s="17" t="str">
        <f t="shared" ca="1" si="54"/>
        <v/>
      </c>
      <c r="BJ77" s="17" t="str">
        <f t="shared" ca="1" si="54"/>
        <v/>
      </c>
      <c r="BK77" s="17" t="str">
        <f t="shared" ca="1" si="54"/>
        <v/>
      </c>
      <c r="BL77" s="17" t="str">
        <f t="shared" ca="1" si="54"/>
        <v/>
      </c>
      <c r="BM77" s="17" t="str">
        <f t="shared" ca="1" si="54"/>
        <v/>
      </c>
      <c r="BN77" s="17" t="str">
        <f t="shared" ca="1" si="54"/>
        <v/>
      </c>
      <c r="BO77" s="17" t="str">
        <f t="shared" ca="1" si="54"/>
        <v/>
      </c>
      <c r="BP77" s="17" t="str">
        <f t="shared" ca="1" si="54"/>
        <v/>
      </c>
      <c r="BQ77" s="17" t="str">
        <f t="shared" ca="1" si="54"/>
        <v/>
      </c>
      <c r="BR77" s="17" t="str">
        <f t="shared" ca="1" si="54"/>
        <v/>
      </c>
      <c r="BS77" s="17" t="str">
        <f t="shared" ca="1" si="54"/>
        <v/>
      </c>
    </row>
    <row r="78" spans="8:71">
      <c r="H78" s="30" t="str">
        <f t="shared" ca="1" si="56"/>
        <v/>
      </c>
      <c r="I78" s="36"/>
      <c r="J78" s="32" t="str">
        <f t="shared" ca="1" si="62"/>
        <v>(command "V" "R" "" "N")</v>
      </c>
      <c r="S78" s="37">
        <v>70</v>
      </c>
      <c r="T78" s="38" t="str">
        <f t="shared" si="59"/>
        <v>7-10</v>
      </c>
      <c r="U78" s="17" t="str">
        <f t="shared" ca="1" si="60"/>
        <v/>
      </c>
      <c r="V78" s="17" t="str">
        <f t="shared" ca="1" si="61"/>
        <v/>
      </c>
      <c r="W78" s="17" t="str">
        <f t="shared" ca="1" si="58"/>
        <v/>
      </c>
      <c r="X78" s="17" t="str">
        <f t="shared" ca="1" si="52"/>
        <v/>
      </c>
      <c r="Y78" s="17" t="str">
        <f t="shared" ca="1" si="52"/>
        <v/>
      </c>
      <c r="Z78" s="17" t="str">
        <f t="shared" ca="1" si="52"/>
        <v/>
      </c>
      <c r="AA78" s="17" t="str">
        <f t="shared" ca="1" si="52"/>
        <v/>
      </c>
      <c r="AB78" s="17" t="str">
        <f t="shared" ca="1" si="52"/>
        <v/>
      </c>
      <c r="AC78" s="17" t="str">
        <f t="shared" ca="1" si="52"/>
        <v/>
      </c>
      <c r="AD78" s="17" t="str">
        <f t="shared" ca="1" si="52"/>
        <v/>
      </c>
      <c r="AE78" s="17" t="str">
        <f t="shared" ca="1" si="52"/>
        <v/>
      </c>
      <c r="AF78" s="17" t="str">
        <f t="shared" ca="1" si="52"/>
        <v/>
      </c>
      <c r="AG78" s="17" t="str">
        <f t="shared" ca="1" si="52"/>
        <v/>
      </c>
      <c r="AH78" s="17" t="str">
        <f t="shared" ca="1" si="52"/>
        <v/>
      </c>
      <c r="AI78" s="17" t="str">
        <f t="shared" ca="1" si="52"/>
        <v/>
      </c>
      <c r="AJ78" s="17" t="str">
        <f t="shared" ca="1" si="52"/>
        <v/>
      </c>
      <c r="AK78" s="17" t="str">
        <f t="shared" ca="1" si="52"/>
        <v/>
      </c>
      <c r="AL78" s="17" t="str">
        <f t="shared" ca="1" si="52"/>
        <v/>
      </c>
      <c r="AM78" s="17" t="str">
        <f t="shared" ref="AM78" ca="1" si="63">INDIRECT("批量電路圖!"&amp;ADDRESS(MOD(COLUMN()-24,16)+5+(ROW()-9)*16,FLOOR(MOD((COLUMN()-24)/16,10),1)+6))</f>
        <v/>
      </c>
      <c r="AN78" s="17" t="str">
        <f t="shared" ca="1" si="57"/>
        <v/>
      </c>
      <c r="AO78" s="17" t="str">
        <f t="shared" ca="1" si="57"/>
        <v/>
      </c>
      <c r="AP78" s="17" t="str">
        <f t="shared" ca="1" si="57"/>
        <v/>
      </c>
      <c r="AQ78" s="17" t="str">
        <f t="shared" ca="1" si="57"/>
        <v/>
      </c>
      <c r="AR78" s="17" t="str">
        <f t="shared" ca="1" si="57"/>
        <v/>
      </c>
      <c r="AS78" s="17" t="str">
        <f t="shared" ca="1" si="57"/>
        <v/>
      </c>
      <c r="AT78" s="17" t="str">
        <f t="shared" ca="1" si="57"/>
        <v/>
      </c>
      <c r="AU78" s="17" t="str">
        <f t="shared" ca="1" si="57"/>
        <v/>
      </c>
      <c r="AV78" s="17" t="str">
        <f t="shared" ca="1" si="57"/>
        <v/>
      </c>
      <c r="AW78" s="17" t="str">
        <f t="shared" ca="1" si="57"/>
        <v/>
      </c>
      <c r="AX78" s="17" t="str">
        <f t="shared" ca="1" si="57"/>
        <v/>
      </c>
      <c r="AY78" s="17" t="str">
        <f t="shared" ca="1" si="57"/>
        <v/>
      </c>
      <c r="AZ78" s="17" t="str">
        <f t="shared" ca="1" si="57"/>
        <v/>
      </c>
      <c r="BA78" s="17" t="str">
        <f t="shared" ca="1" si="57"/>
        <v/>
      </c>
      <c r="BB78" s="17" t="str">
        <f t="shared" ca="1" si="57"/>
        <v/>
      </c>
      <c r="BC78" s="17" t="str">
        <f t="shared" ca="1" si="57"/>
        <v/>
      </c>
      <c r="BD78" s="17" t="str">
        <f t="shared" ca="1" si="54"/>
        <v/>
      </c>
      <c r="BE78" s="17" t="str">
        <f t="shared" ca="1" si="54"/>
        <v/>
      </c>
      <c r="BF78" s="17" t="str">
        <f t="shared" ca="1" si="54"/>
        <v/>
      </c>
      <c r="BG78" s="17" t="str">
        <f t="shared" ca="1" si="54"/>
        <v/>
      </c>
      <c r="BH78" s="17" t="str">
        <f t="shared" ca="1" si="54"/>
        <v/>
      </c>
      <c r="BI78" s="17" t="str">
        <f t="shared" ca="1" si="54"/>
        <v/>
      </c>
      <c r="BJ78" s="17" t="str">
        <f t="shared" ca="1" si="54"/>
        <v/>
      </c>
      <c r="BK78" s="17" t="str">
        <f t="shared" ca="1" si="54"/>
        <v/>
      </c>
      <c r="BL78" s="17" t="str">
        <f t="shared" ca="1" si="54"/>
        <v/>
      </c>
      <c r="BM78" s="17" t="str">
        <f t="shared" ca="1" si="54"/>
        <v/>
      </c>
      <c r="BN78" s="17" t="str">
        <f t="shared" ca="1" si="54"/>
        <v/>
      </c>
      <c r="BO78" s="17" t="str">
        <f t="shared" ca="1" si="54"/>
        <v/>
      </c>
      <c r="BP78" s="17" t="str">
        <f t="shared" ca="1" si="54"/>
        <v/>
      </c>
      <c r="BQ78" s="17" t="str">
        <f t="shared" ca="1" si="54"/>
        <v/>
      </c>
      <c r="BR78" s="17" t="str">
        <f t="shared" ca="1" si="54"/>
        <v/>
      </c>
      <c r="BS78" s="17" t="str">
        <f t="shared" ca="1" si="54"/>
        <v/>
      </c>
    </row>
    <row r="79" spans="8:71">
      <c r="H79" s="30" t="str">
        <f t="shared" ca="1" si="56"/>
        <v/>
      </c>
      <c r="I79" s="36"/>
      <c r="J79" s="32" t="str">
        <f t="shared" ca="1" si="62"/>
        <v>(command "V" "R" "" "N")</v>
      </c>
      <c r="S79" s="37">
        <v>71</v>
      </c>
      <c r="T79" s="38" t="str">
        <f t="shared" si="59"/>
        <v>8-1</v>
      </c>
      <c r="U79" s="17" t="str">
        <f t="shared" ca="1" si="60"/>
        <v>2DPC31I1</v>
      </c>
      <c r="V79" s="17" t="str">
        <f t="shared" ca="1" si="61"/>
        <v>2DNC31I1</v>
      </c>
      <c r="W79" s="17" t="str">
        <f t="shared" ca="1" si="58"/>
        <v>E</v>
      </c>
      <c r="X79" s="17" t="str">
        <f t="shared" ref="X79:AM94" ca="1" si="64">INDIRECT("批量電路圖!"&amp;ADDRESS(MOD(COLUMN()-24,16)+5+(ROW()-9)*16,FLOOR(MOD((COLUMN()-24)/16,10),1)+6))</f>
        <v>030</v>
      </c>
      <c r="Y79" s="17" t="str">
        <f t="shared" ca="1" si="64"/>
        <v>030</v>
      </c>
      <c r="Z79" s="17" t="str">
        <f t="shared" ca="1" si="64"/>
        <v>030</v>
      </c>
      <c r="AA79" s="17" t="str">
        <f t="shared" ca="1" si="64"/>
        <v>030</v>
      </c>
      <c r="AB79" s="17" t="str">
        <f t="shared" ca="1" si="64"/>
        <v>030</v>
      </c>
      <c r="AC79" s="17" t="str">
        <f t="shared" ca="1" si="64"/>
        <v>030</v>
      </c>
      <c r="AD79" s="17" t="str">
        <f t="shared" ca="1" si="64"/>
        <v>030</v>
      </c>
      <c r="AE79" s="17" t="str">
        <f t="shared" ca="1" si="64"/>
        <v>030</v>
      </c>
      <c r="AF79" s="17" t="str">
        <f t="shared" ca="1" si="64"/>
        <v>030</v>
      </c>
      <c r="AG79" s="17" t="str">
        <f t="shared" ca="1" si="64"/>
        <v>030</v>
      </c>
      <c r="AH79" s="17" t="str">
        <f t="shared" ca="1" si="64"/>
        <v>030</v>
      </c>
      <c r="AI79" s="17" t="str">
        <f t="shared" ca="1" si="64"/>
        <v>030</v>
      </c>
      <c r="AJ79" s="17" t="str">
        <f t="shared" ca="1" si="64"/>
        <v>030</v>
      </c>
      <c r="AK79" s="17" t="str">
        <f t="shared" ca="1" si="64"/>
        <v>030</v>
      </c>
      <c r="AL79" s="17" t="str">
        <f t="shared" ca="1" si="64"/>
        <v>030</v>
      </c>
      <c r="AM79" s="17" t="str">
        <f t="shared" ca="1" si="64"/>
        <v>030</v>
      </c>
      <c r="AN79" s="17" t="str">
        <f t="shared" ca="1" si="57"/>
        <v>_</v>
      </c>
      <c r="AO79" s="17" t="str">
        <f t="shared" ca="1" si="57"/>
        <v>_</v>
      </c>
      <c r="AP79" s="17" t="str">
        <f t="shared" ca="1" si="57"/>
        <v>_</v>
      </c>
      <c r="AQ79" s="17" t="str">
        <f t="shared" ca="1" si="57"/>
        <v>_</v>
      </c>
      <c r="AR79" s="17" t="str">
        <f t="shared" ca="1" si="57"/>
        <v>_</v>
      </c>
      <c r="AS79" s="17" t="str">
        <f t="shared" ca="1" si="57"/>
        <v>_</v>
      </c>
      <c r="AT79" s="17" t="str">
        <f t="shared" ca="1" si="57"/>
        <v>_</v>
      </c>
      <c r="AU79" s="17" t="str">
        <f t="shared" ca="1" si="57"/>
        <v>_</v>
      </c>
      <c r="AV79" s="17" t="str">
        <f t="shared" ca="1" si="57"/>
        <v>_</v>
      </c>
      <c r="AW79" s="17" t="str">
        <f t="shared" ca="1" si="57"/>
        <v>_</v>
      </c>
      <c r="AX79" s="17" t="str">
        <f t="shared" ca="1" si="57"/>
        <v>_</v>
      </c>
      <c r="AY79" s="17" t="str">
        <f t="shared" ca="1" si="57"/>
        <v>_</v>
      </c>
      <c r="AZ79" s="17" t="str">
        <f t="shared" ca="1" si="57"/>
        <v>_</v>
      </c>
      <c r="BA79" s="17" t="str">
        <f t="shared" ca="1" si="57"/>
        <v>_</v>
      </c>
      <c r="BB79" s="17" t="str">
        <f t="shared" ca="1" si="57"/>
        <v>_</v>
      </c>
      <c r="BC79" s="17" t="str">
        <f t="shared" ca="1" si="57"/>
        <v>_</v>
      </c>
      <c r="BD79" s="17" t="str">
        <f t="shared" ca="1" si="54"/>
        <v>[無使用]</v>
      </c>
      <c r="BE79" s="17" t="str">
        <f t="shared" ca="1" si="54"/>
        <v>[無使用]</v>
      </c>
      <c r="BF79" s="17" t="str">
        <f t="shared" ca="1" si="54"/>
        <v>[無使用]</v>
      </c>
      <c r="BG79" s="17" t="str">
        <f t="shared" ca="1" si="54"/>
        <v>[無使用]</v>
      </c>
      <c r="BH79" s="17" t="str">
        <f t="shared" ca="1" si="54"/>
        <v>[無使用]</v>
      </c>
      <c r="BI79" s="17" t="str">
        <f t="shared" ca="1" si="54"/>
        <v>[無使用]</v>
      </c>
      <c r="BJ79" s="17" t="str">
        <f t="shared" ca="1" si="54"/>
        <v>[無使用]</v>
      </c>
      <c r="BK79" s="17" t="str">
        <f t="shared" ca="1" si="54"/>
        <v>[無使用]</v>
      </c>
      <c r="BL79" s="17" t="str">
        <f t="shared" ca="1" si="54"/>
        <v>[無使用]</v>
      </c>
      <c r="BM79" s="17" t="str">
        <f t="shared" ca="1" si="54"/>
        <v>[無使用]</v>
      </c>
      <c r="BN79" s="17" t="str">
        <f t="shared" ca="1" si="54"/>
        <v>[無使用]</v>
      </c>
      <c r="BO79" s="17" t="str">
        <f t="shared" ca="1" si="54"/>
        <v>[無使用]</v>
      </c>
      <c r="BP79" s="17" t="str">
        <f t="shared" ca="1" si="54"/>
        <v>[無使用]</v>
      </c>
      <c r="BQ79" s="17" t="str">
        <f t="shared" ca="1" si="54"/>
        <v>[無使用]</v>
      </c>
      <c r="BR79" s="17" t="str">
        <f t="shared" ca="1" si="54"/>
        <v>[無使用]</v>
      </c>
      <c r="BS79" s="17" t="str">
        <f t="shared" ca="1" si="54"/>
        <v>[無使用]</v>
      </c>
    </row>
    <row r="80" spans="8:71">
      <c r="H80" s="30" t="str">
        <f t="shared" ca="1" si="56"/>
        <v/>
      </c>
      <c r="I80" s="36"/>
      <c r="J80" s="32" t="str">
        <f t="shared" ca="1" si="62"/>
        <v>(command "V" "R" "" "N")</v>
      </c>
      <c r="S80" s="37">
        <v>72</v>
      </c>
      <c r="T80" s="38" t="str">
        <f t="shared" si="59"/>
        <v>8-2</v>
      </c>
      <c r="U80" s="17" t="str">
        <f t="shared" ca="1" si="60"/>
        <v/>
      </c>
      <c r="V80" s="17" t="str">
        <f t="shared" ca="1" si="61"/>
        <v/>
      </c>
      <c r="W80" s="17" t="str">
        <f t="shared" ca="1" si="58"/>
        <v/>
      </c>
      <c r="X80" s="17" t="str">
        <f t="shared" ca="1" si="64"/>
        <v/>
      </c>
      <c r="Y80" s="17" t="str">
        <f t="shared" ca="1" si="64"/>
        <v/>
      </c>
      <c r="Z80" s="17" t="str">
        <f t="shared" ca="1" si="64"/>
        <v/>
      </c>
      <c r="AA80" s="17" t="str">
        <f t="shared" ca="1" si="64"/>
        <v/>
      </c>
      <c r="AB80" s="17" t="str">
        <f t="shared" ca="1" si="64"/>
        <v/>
      </c>
      <c r="AC80" s="17" t="str">
        <f t="shared" ca="1" si="64"/>
        <v/>
      </c>
      <c r="AD80" s="17" t="str">
        <f t="shared" ca="1" si="64"/>
        <v/>
      </c>
      <c r="AE80" s="17" t="str">
        <f t="shared" ca="1" si="64"/>
        <v/>
      </c>
      <c r="AF80" s="17" t="str">
        <f t="shared" ca="1" si="64"/>
        <v/>
      </c>
      <c r="AG80" s="17" t="str">
        <f t="shared" ca="1" si="64"/>
        <v/>
      </c>
      <c r="AH80" s="17" t="str">
        <f t="shared" ca="1" si="64"/>
        <v/>
      </c>
      <c r="AI80" s="17" t="str">
        <f t="shared" ca="1" si="64"/>
        <v/>
      </c>
      <c r="AJ80" s="17" t="str">
        <f t="shared" ca="1" si="64"/>
        <v/>
      </c>
      <c r="AK80" s="17" t="str">
        <f t="shared" ca="1" si="64"/>
        <v/>
      </c>
      <c r="AL80" s="17" t="str">
        <f t="shared" ca="1" si="64"/>
        <v/>
      </c>
      <c r="AM80" s="17" t="str">
        <f t="shared" ca="1" si="64"/>
        <v/>
      </c>
      <c r="AN80" s="17" t="str">
        <f t="shared" ca="1" si="57"/>
        <v/>
      </c>
      <c r="AO80" s="17" t="str">
        <f t="shared" ca="1" si="57"/>
        <v/>
      </c>
      <c r="AP80" s="17" t="str">
        <f t="shared" ca="1" si="57"/>
        <v/>
      </c>
      <c r="AQ80" s="17" t="str">
        <f t="shared" ca="1" si="57"/>
        <v/>
      </c>
      <c r="AR80" s="17" t="str">
        <f t="shared" ca="1" si="57"/>
        <v/>
      </c>
      <c r="AS80" s="17" t="str">
        <f t="shared" ca="1" si="57"/>
        <v/>
      </c>
      <c r="AT80" s="17" t="str">
        <f t="shared" ca="1" si="57"/>
        <v/>
      </c>
      <c r="AU80" s="17" t="str">
        <f t="shared" ca="1" si="57"/>
        <v/>
      </c>
      <c r="AV80" s="17" t="str">
        <f t="shared" ca="1" si="57"/>
        <v/>
      </c>
      <c r="AW80" s="17" t="str">
        <f t="shared" ca="1" si="57"/>
        <v/>
      </c>
      <c r="AX80" s="17" t="str">
        <f t="shared" ca="1" si="57"/>
        <v/>
      </c>
      <c r="AY80" s="17" t="str">
        <f t="shared" ca="1" si="57"/>
        <v/>
      </c>
      <c r="AZ80" s="17" t="str">
        <f t="shared" ca="1" si="57"/>
        <v/>
      </c>
      <c r="BA80" s="17" t="str">
        <f t="shared" ca="1" si="57"/>
        <v/>
      </c>
      <c r="BB80" s="17" t="str">
        <f t="shared" ca="1" si="57"/>
        <v/>
      </c>
      <c r="BC80" s="17" t="str">
        <f t="shared" ca="1" si="57"/>
        <v/>
      </c>
      <c r="BD80" s="17" t="str">
        <f t="shared" ca="1" si="54"/>
        <v/>
      </c>
      <c r="BE80" s="17" t="str">
        <f t="shared" ca="1" si="54"/>
        <v/>
      </c>
      <c r="BF80" s="17" t="str">
        <f t="shared" ca="1" si="54"/>
        <v/>
      </c>
      <c r="BG80" s="17" t="str">
        <f t="shared" ca="1" si="54"/>
        <v/>
      </c>
      <c r="BH80" s="17" t="str">
        <f t="shared" ca="1" si="54"/>
        <v/>
      </c>
      <c r="BI80" s="17" t="str">
        <f t="shared" ca="1" si="54"/>
        <v/>
      </c>
      <c r="BJ80" s="17" t="str">
        <f t="shared" ca="1" si="54"/>
        <v/>
      </c>
      <c r="BK80" s="17" t="str">
        <f t="shared" ca="1" si="54"/>
        <v/>
      </c>
      <c r="BL80" s="17" t="str">
        <f t="shared" ca="1" si="54"/>
        <v/>
      </c>
      <c r="BM80" s="17" t="str">
        <f t="shared" ca="1" si="54"/>
        <v/>
      </c>
      <c r="BN80" s="17" t="str">
        <f t="shared" ca="1" si="54"/>
        <v/>
      </c>
      <c r="BO80" s="17" t="str">
        <f t="shared" ca="1" si="54"/>
        <v/>
      </c>
      <c r="BP80" s="17" t="str">
        <f t="shared" ca="1" si="54"/>
        <v/>
      </c>
      <c r="BQ80" s="17" t="str">
        <f t="shared" ca="1" si="54"/>
        <v/>
      </c>
      <c r="BR80" s="17" t="str">
        <f t="shared" ca="1" si="54"/>
        <v/>
      </c>
      <c r="BS80" s="17" t="str">
        <f t="shared" ca="1" si="54"/>
        <v/>
      </c>
    </row>
    <row r="81" spans="8:71">
      <c r="H81" s="30" t="str">
        <f t="shared" ca="1" si="56"/>
        <v/>
      </c>
      <c r="I81" s="36"/>
      <c r="J81" s="32" t="str">
        <f t="shared" ca="1" si="62"/>
        <v>(command "V" "R" "" "N")</v>
      </c>
      <c r="S81" s="37">
        <v>73</v>
      </c>
      <c r="T81" s="38" t="str">
        <f t="shared" si="59"/>
        <v>8-3</v>
      </c>
      <c r="U81" s="17" t="str">
        <f t="shared" ca="1" si="60"/>
        <v/>
      </c>
      <c r="V81" s="17" t="str">
        <f t="shared" ca="1" si="61"/>
        <v/>
      </c>
      <c r="W81" s="17" t="str">
        <f t="shared" ca="1" si="58"/>
        <v/>
      </c>
      <c r="X81" s="17" t="str">
        <f t="shared" ca="1" si="64"/>
        <v/>
      </c>
      <c r="Y81" s="17" t="str">
        <f t="shared" ca="1" si="64"/>
        <v/>
      </c>
      <c r="Z81" s="17" t="str">
        <f t="shared" ca="1" si="64"/>
        <v/>
      </c>
      <c r="AA81" s="17" t="str">
        <f t="shared" ca="1" si="64"/>
        <v/>
      </c>
      <c r="AB81" s="17" t="str">
        <f t="shared" ca="1" si="64"/>
        <v/>
      </c>
      <c r="AC81" s="17" t="str">
        <f t="shared" ca="1" si="64"/>
        <v/>
      </c>
      <c r="AD81" s="17" t="str">
        <f t="shared" ca="1" si="64"/>
        <v/>
      </c>
      <c r="AE81" s="17" t="str">
        <f t="shared" ca="1" si="64"/>
        <v/>
      </c>
      <c r="AF81" s="17" t="str">
        <f t="shared" ca="1" si="64"/>
        <v/>
      </c>
      <c r="AG81" s="17" t="str">
        <f t="shared" ca="1" si="64"/>
        <v/>
      </c>
      <c r="AH81" s="17" t="str">
        <f t="shared" ca="1" si="64"/>
        <v/>
      </c>
      <c r="AI81" s="17" t="str">
        <f t="shared" ca="1" si="64"/>
        <v/>
      </c>
      <c r="AJ81" s="17" t="str">
        <f t="shared" ca="1" si="64"/>
        <v/>
      </c>
      <c r="AK81" s="17" t="str">
        <f t="shared" ca="1" si="64"/>
        <v/>
      </c>
      <c r="AL81" s="17" t="str">
        <f t="shared" ca="1" si="64"/>
        <v/>
      </c>
      <c r="AM81" s="17" t="str">
        <f t="shared" ca="1" si="64"/>
        <v/>
      </c>
      <c r="AN81" s="17" t="str">
        <f t="shared" ca="1" si="57"/>
        <v/>
      </c>
      <c r="AO81" s="17" t="str">
        <f t="shared" ca="1" si="57"/>
        <v/>
      </c>
      <c r="AP81" s="17" t="str">
        <f t="shared" ca="1" si="57"/>
        <v/>
      </c>
      <c r="AQ81" s="17" t="str">
        <f t="shared" ca="1" si="57"/>
        <v/>
      </c>
      <c r="AR81" s="17" t="str">
        <f t="shared" ca="1" si="57"/>
        <v/>
      </c>
      <c r="AS81" s="17" t="str">
        <f t="shared" ca="1" si="57"/>
        <v/>
      </c>
      <c r="AT81" s="17" t="str">
        <f t="shared" ca="1" si="57"/>
        <v/>
      </c>
      <c r="AU81" s="17" t="str">
        <f t="shared" ca="1" si="57"/>
        <v/>
      </c>
      <c r="AV81" s="17" t="str">
        <f t="shared" ca="1" si="57"/>
        <v/>
      </c>
      <c r="AW81" s="17" t="str">
        <f t="shared" ca="1" si="57"/>
        <v/>
      </c>
      <c r="AX81" s="17" t="str">
        <f t="shared" ca="1" si="57"/>
        <v/>
      </c>
      <c r="AY81" s="17" t="str">
        <f t="shared" ca="1" si="57"/>
        <v/>
      </c>
      <c r="AZ81" s="17" t="str">
        <f t="shared" ca="1" si="57"/>
        <v/>
      </c>
      <c r="BA81" s="17" t="str">
        <f t="shared" ca="1" si="57"/>
        <v/>
      </c>
      <c r="BB81" s="17" t="str">
        <f t="shared" ca="1" si="57"/>
        <v/>
      </c>
      <c r="BC81" s="17" t="str">
        <f t="shared" ca="1" si="57"/>
        <v/>
      </c>
      <c r="BD81" s="17" t="str">
        <f t="shared" ca="1" si="54"/>
        <v/>
      </c>
      <c r="BE81" s="17" t="str">
        <f t="shared" ca="1" si="54"/>
        <v/>
      </c>
      <c r="BF81" s="17" t="str">
        <f t="shared" ca="1" si="54"/>
        <v/>
      </c>
      <c r="BG81" s="17" t="str">
        <f t="shared" ca="1" si="54"/>
        <v/>
      </c>
      <c r="BH81" s="17" t="str">
        <f t="shared" ca="1" si="54"/>
        <v/>
      </c>
      <c r="BI81" s="17" t="str">
        <f t="shared" ca="1" si="54"/>
        <v/>
      </c>
      <c r="BJ81" s="17" t="str">
        <f t="shared" ca="1" si="54"/>
        <v/>
      </c>
      <c r="BK81" s="17" t="str">
        <f t="shared" ca="1" si="54"/>
        <v/>
      </c>
      <c r="BL81" s="17" t="str">
        <f t="shared" ca="1" si="54"/>
        <v/>
      </c>
      <c r="BM81" s="17" t="str">
        <f t="shared" ca="1" si="54"/>
        <v/>
      </c>
      <c r="BN81" s="17" t="str">
        <f t="shared" ca="1" si="54"/>
        <v/>
      </c>
      <c r="BO81" s="17" t="str">
        <f t="shared" ca="1" si="54"/>
        <v/>
      </c>
      <c r="BP81" s="17" t="str">
        <f t="shared" ca="1" si="54"/>
        <v/>
      </c>
      <c r="BQ81" s="17" t="str">
        <f t="shared" ca="1" si="54"/>
        <v/>
      </c>
      <c r="BR81" s="17" t="str">
        <f t="shared" ca="1" si="54"/>
        <v/>
      </c>
      <c r="BS81" s="17" t="str">
        <f t="shared" ca="1" si="54"/>
        <v/>
      </c>
    </row>
    <row r="82" spans="8:71">
      <c r="H82" s="30" t="str">
        <f t="shared" ca="1" si="56"/>
        <v/>
      </c>
      <c r="I82" s="36"/>
      <c r="J82" s="32" t="str">
        <f t="shared" ca="1" si="62"/>
        <v>(command "V" "R" "" "N")</v>
      </c>
      <c r="S82" s="37">
        <v>74</v>
      </c>
      <c r="T82" s="38" t="str">
        <f t="shared" si="59"/>
        <v>8-4</v>
      </c>
      <c r="U82" s="17" t="str">
        <f t="shared" ca="1" si="60"/>
        <v/>
      </c>
      <c r="V82" s="17" t="str">
        <f t="shared" ca="1" si="61"/>
        <v/>
      </c>
      <c r="W82" s="17" t="str">
        <f t="shared" ca="1" si="58"/>
        <v/>
      </c>
      <c r="X82" s="17" t="str">
        <f t="shared" ca="1" si="64"/>
        <v/>
      </c>
      <c r="Y82" s="17" t="str">
        <f t="shared" ca="1" si="64"/>
        <v/>
      </c>
      <c r="Z82" s="17" t="str">
        <f t="shared" ca="1" si="64"/>
        <v/>
      </c>
      <c r="AA82" s="17" t="str">
        <f t="shared" ca="1" si="64"/>
        <v/>
      </c>
      <c r="AB82" s="17" t="str">
        <f t="shared" ca="1" si="64"/>
        <v/>
      </c>
      <c r="AC82" s="17" t="str">
        <f t="shared" ca="1" si="64"/>
        <v/>
      </c>
      <c r="AD82" s="17" t="str">
        <f t="shared" ca="1" si="64"/>
        <v/>
      </c>
      <c r="AE82" s="17" t="str">
        <f t="shared" ca="1" si="64"/>
        <v/>
      </c>
      <c r="AF82" s="17" t="str">
        <f t="shared" ca="1" si="64"/>
        <v/>
      </c>
      <c r="AG82" s="17" t="str">
        <f t="shared" ca="1" si="64"/>
        <v/>
      </c>
      <c r="AH82" s="17" t="str">
        <f t="shared" ca="1" si="64"/>
        <v/>
      </c>
      <c r="AI82" s="17" t="str">
        <f t="shared" ca="1" si="64"/>
        <v/>
      </c>
      <c r="AJ82" s="17" t="str">
        <f t="shared" ca="1" si="64"/>
        <v/>
      </c>
      <c r="AK82" s="17" t="str">
        <f t="shared" ca="1" si="64"/>
        <v/>
      </c>
      <c r="AL82" s="17" t="str">
        <f t="shared" ca="1" si="64"/>
        <v/>
      </c>
      <c r="AM82" s="17" t="str">
        <f t="shared" ca="1" si="64"/>
        <v/>
      </c>
      <c r="AN82" s="17" t="str">
        <f t="shared" ca="1" si="57"/>
        <v/>
      </c>
      <c r="AO82" s="17" t="str">
        <f t="shared" ca="1" si="57"/>
        <v/>
      </c>
      <c r="AP82" s="17" t="str">
        <f t="shared" ca="1" si="57"/>
        <v/>
      </c>
      <c r="AQ82" s="17" t="str">
        <f t="shared" ca="1" si="57"/>
        <v/>
      </c>
      <c r="AR82" s="17" t="str">
        <f t="shared" ca="1" si="57"/>
        <v/>
      </c>
      <c r="AS82" s="17" t="str">
        <f t="shared" ca="1" si="57"/>
        <v/>
      </c>
      <c r="AT82" s="17" t="str">
        <f t="shared" ca="1" si="57"/>
        <v/>
      </c>
      <c r="AU82" s="17" t="str">
        <f t="shared" ca="1" si="57"/>
        <v/>
      </c>
      <c r="AV82" s="17" t="str">
        <f t="shared" ca="1" si="57"/>
        <v/>
      </c>
      <c r="AW82" s="17" t="str">
        <f t="shared" ca="1" si="57"/>
        <v/>
      </c>
      <c r="AX82" s="17" t="str">
        <f t="shared" ca="1" si="57"/>
        <v/>
      </c>
      <c r="AY82" s="17" t="str">
        <f t="shared" ca="1" si="57"/>
        <v/>
      </c>
      <c r="AZ82" s="17" t="str">
        <f t="shared" ca="1" si="57"/>
        <v/>
      </c>
      <c r="BA82" s="17" t="str">
        <f t="shared" ca="1" si="57"/>
        <v/>
      </c>
      <c r="BB82" s="17" t="str">
        <f t="shared" ca="1" si="57"/>
        <v/>
      </c>
      <c r="BC82" s="17" t="str">
        <f t="shared" ca="1" si="57"/>
        <v/>
      </c>
      <c r="BD82" s="17" t="str">
        <f t="shared" ca="1" si="54"/>
        <v/>
      </c>
      <c r="BE82" s="17" t="str">
        <f t="shared" ca="1" si="54"/>
        <v/>
      </c>
      <c r="BF82" s="17" t="str">
        <f t="shared" ca="1" si="54"/>
        <v/>
      </c>
      <c r="BG82" s="17" t="str">
        <f t="shared" ca="1" si="54"/>
        <v/>
      </c>
      <c r="BH82" s="17" t="str">
        <f t="shared" ca="1" si="54"/>
        <v/>
      </c>
      <c r="BI82" s="17" t="str">
        <f t="shared" ca="1" si="54"/>
        <v/>
      </c>
      <c r="BJ82" s="17" t="str">
        <f t="shared" ca="1" si="54"/>
        <v/>
      </c>
      <c r="BK82" s="17" t="str">
        <f t="shared" ca="1" si="54"/>
        <v/>
      </c>
      <c r="BL82" s="17" t="str">
        <f t="shared" ca="1" si="54"/>
        <v/>
      </c>
      <c r="BM82" s="17" t="str">
        <f t="shared" ca="1" si="54"/>
        <v/>
      </c>
      <c r="BN82" s="17" t="str">
        <f t="shared" ca="1" si="54"/>
        <v/>
      </c>
      <c r="BO82" s="17" t="str">
        <f t="shared" ca="1" si="54"/>
        <v/>
      </c>
      <c r="BP82" s="17" t="str">
        <f t="shared" ca="1" si="54"/>
        <v/>
      </c>
      <c r="BQ82" s="17" t="str">
        <f t="shared" ca="1" si="54"/>
        <v/>
      </c>
      <c r="BR82" s="17" t="str">
        <f t="shared" ca="1" si="54"/>
        <v/>
      </c>
      <c r="BS82" s="17" t="str">
        <f t="shared" ca="1" si="54"/>
        <v/>
      </c>
    </row>
    <row r="83" spans="8:71">
      <c r="H83" s="30" t="str">
        <f t="shared" ca="1" si="56"/>
        <v/>
      </c>
      <c r="I83" s="36"/>
      <c r="J83" s="32" t="str">
        <f t="shared" ca="1" si="62"/>
        <v>(command "V" "R" "" "N")</v>
      </c>
      <c r="S83" s="37">
        <v>75</v>
      </c>
      <c r="T83" s="38" t="str">
        <f t="shared" si="59"/>
        <v>8-5</v>
      </c>
      <c r="U83" s="17" t="str">
        <f t="shared" ca="1" si="60"/>
        <v/>
      </c>
      <c r="V83" s="17" t="str">
        <f t="shared" ca="1" si="61"/>
        <v/>
      </c>
      <c r="W83" s="17" t="str">
        <f t="shared" ca="1" si="58"/>
        <v/>
      </c>
      <c r="X83" s="17" t="str">
        <f t="shared" ca="1" si="64"/>
        <v/>
      </c>
      <c r="Y83" s="17" t="str">
        <f t="shared" ca="1" si="64"/>
        <v/>
      </c>
      <c r="Z83" s="17" t="str">
        <f t="shared" ca="1" si="64"/>
        <v/>
      </c>
      <c r="AA83" s="17" t="str">
        <f t="shared" ca="1" si="64"/>
        <v/>
      </c>
      <c r="AB83" s="17" t="str">
        <f t="shared" ca="1" si="64"/>
        <v/>
      </c>
      <c r="AC83" s="17" t="str">
        <f t="shared" ca="1" si="64"/>
        <v/>
      </c>
      <c r="AD83" s="17" t="str">
        <f t="shared" ca="1" si="64"/>
        <v/>
      </c>
      <c r="AE83" s="17" t="str">
        <f t="shared" ca="1" si="64"/>
        <v/>
      </c>
      <c r="AF83" s="17" t="str">
        <f t="shared" ca="1" si="64"/>
        <v/>
      </c>
      <c r="AG83" s="17" t="str">
        <f t="shared" ca="1" si="64"/>
        <v/>
      </c>
      <c r="AH83" s="17" t="str">
        <f t="shared" ca="1" si="64"/>
        <v/>
      </c>
      <c r="AI83" s="17" t="str">
        <f t="shared" ca="1" si="64"/>
        <v/>
      </c>
      <c r="AJ83" s="17" t="str">
        <f t="shared" ca="1" si="64"/>
        <v/>
      </c>
      <c r="AK83" s="17" t="str">
        <f t="shared" ca="1" si="64"/>
        <v/>
      </c>
      <c r="AL83" s="17" t="str">
        <f t="shared" ca="1" si="64"/>
        <v/>
      </c>
      <c r="AM83" s="17" t="str">
        <f t="shared" ca="1" si="64"/>
        <v/>
      </c>
      <c r="AN83" s="17" t="str">
        <f t="shared" ca="1" si="57"/>
        <v/>
      </c>
      <c r="AO83" s="17" t="str">
        <f t="shared" ca="1" si="57"/>
        <v/>
      </c>
      <c r="AP83" s="17" t="str">
        <f t="shared" ca="1" si="57"/>
        <v/>
      </c>
      <c r="AQ83" s="17" t="str">
        <f t="shared" ca="1" si="57"/>
        <v/>
      </c>
      <c r="AR83" s="17" t="str">
        <f t="shared" ca="1" si="57"/>
        <v/>
      </c>
      <c r="AS83" s="17" t="str">
        <f t="shared" ca="1" si="57"/>
        <v/>
      </c>
      <c r="AT83" s="17" t="str">
        <f t="shared" ca="1" si="57"/>
        <v/>
      </c>
      <c r="AU83" s="17" t="str">
        <f t="shared" ca="1" si="57"/>
        <v/>
      </c>
      <c r="AV83" s="17" t="str">
        <f t="shared" ca="1" si="57"/>
        <v/>
      </c>
      <c r="AW83" s="17" t="str">
        <f t="shared" ca="1" si="57"/>
        <v/>
      </c>
      <c r="AX83" s="17" t="str">
        <f t="shared" ca="1" si="57"/>
        <v/>
      </c>
      <c r="AY83" s="17" t="str">
        <f t="shared" ca="1" si="57"/>
        <v/>
      </c>
      <c r="AZ83" s="17" t="str">
        <f t="shared" ca="1" si="57"/>
        <v/>
      </c>
      <c r="BA83" s="17" t="str">
        <f t="shared" ca="1" si="57"/>
        <v/>
      </c>
      <c r="BB83" s="17" t="str">
        <f t="shared" ca="1" si="57"/>
        <v/>
      </c>
      <c r="BC83" s="17" t="str">
        <f t="shared" ca="1" si="57"/>
        <v/>
      </c>
      <c r="BD83" s="17" t="str">
        <f t="shared" ca="1" si="54"/>
        <v/>
      </c>
      <c r="BE83" s="17" t="str">
        <f t="shared" ca="1" si="54"/>
        <v/>
      </c>
      <c r="BF83" s="17" t="str">
        <f t="shared" ca="1" si="54"/>
        <v/>
      </c>
      <c r="BG83" s="17" t="str">
        <f t="shared" ca="1" si="54"/>
        <v/>
      </c>
      <c r="BH83" s="17" t="str">
        <f t="shared" ca="1" si="54"/>
        <v/>
      </c>
      <c r="BI83" s="17" t="str">
        <f t="shared" ca="1" si="54"/>
        <v/>
      </c>
      <c r="BJ83" s="17" t="str">
        <f t="shared" ca="1" si="54"/>
        <v/>
      </c>
      <c r="BK83" s="17" t="str">
        <f t="shared" ca="1" si="54"/>
        <v/>
      </c>
      <c r="BL83" s="17" t="str">
        <f t="shared" ca="1" si="54"/>
        <v/>
      </c>
      <c r="BM83" s="17" t="str">
        <f t="shared" ca="1" si="54"/>
        <v/>
      </c>
      <c r="BN83" s="17" t="str">
        <f t="shared" ca="1" si="54"/>
        <v/>
      </c>
      <c r="BO83" s="17" t="str">
        <f t="shared" ca="1" si="54"/>
        <v/>
      </c>
      <c r="BP83" s="17" t="str">
        <f t="shared" ca="1" si="54"/>
        <v/>
      </c>
      <c r="BQ83" s="17" t="str">
        <f t="shared" ca="1" si="54"/>
        <v/>
      </c>
      <c r="BR83" s="17" t="str">
        <f t="shared" ca="1" si="54"/>
        <v/>
      </c>
      <c r="BS83" s="17" t="str">
        <f t="shared" ca="1" si="54"/>
        <v/>
      </c>
    </row>
    <row r="84" spans="8:71">
      <c r="H84" s="30" t="str">
        <f t="shared" ca="1" si="56"/>
        <v/>
      </c>
      <c r="I84" s="36"/>
      <c r="J84" s="32" t="str">
        <f t="shared" ca="1" si="62"/>
        <v>(command "V" "R" "" "N")</v>
      </c>
      <c r="S84" s="37">
        <v>76</v>
      </c>
      <c r="T84" s="38" t="str">
        <f t="shared" si="59"/>
        <v>8-6</v>
      </c>
      <c r="U84" s="17" t="str">
        <f t="shared" ca="1" si="60"/>
        <v/>
      </c>
      <c r="V84" s="17" t="str">
        <f t="shared" ca="1" si="61"/>
        <v/>
      </c>
      <c r="W84" s="17" t="str">
        <f t="shared" ca="1" si="58"/>
        <v/>
      </c>
      <c r="X84" s="17" t="str">
        <f t="shared" ca="1" si="64"/>
        <v/>
      </c>
      <c r="Y84" s="17" t="str">
        <f t="shared" ca="1" si="64"/>
        <v/>
      </c>
      <c r="Z84" s="17" t="str">
        <f t="shared" ca="1" si="64"/>
        <v/>
      </c>
      <c r="AA84" s="17" t="str">
        <f t="shared" ca="1" si="64"/>
        <v/>
      </c>
      <c r="AB84" s="17" t="str">
        <f t="shared" ca="1" si="64"/>
        <v/>
      </c>
      <c r="AC84" s="17" t="str">
        <f t="shared" ca="1" si="64"/>
        <v/>
      </c>
      <c r="AD84" s="17" t="str">
        <f t="shared" ca="1" si="64"/>
        <v/>
      </c>
      <c r="AE84" s="17" t="str">
        <f t="shared" ca="1" si="64"/>
        <v/>
      </c>
      <c r="AF84" s="17" t="str">
        <f t="shared" ca="1" si="64"/>
        <v/>
      </c>
      <c r="AG84" s="17" t="str">
        <f t="shared" ca="1" si="64"/>
        <v/>
      </c>
      <c r="AH84" s="17" t="str">
        <f t="shared" ca="1" si="64"/>
        <v/>
      </c>
      <c r="AI84" s="17" t="str">
        <f t="shared" ca="1" si="64"/>
        <v/>
      </c>
      <c r="AJ84" s="17" t="str">
        <f t="shared" ca="1" si="64"/>
        <v/>
      </c>
      <c r="AK84" s="17" t="str">
        <f t="shared" ca="1" si="64"/>
        <v/>
      </c>
      <c r="AL84" s="17" t="str">
        <f t="shared" ca="1" si="64"/>
        <v/>
      </c>
      <c r="AM84" s="17" t="str">
        <f t="shared" ca="1" si="64"/>
        <v/>
      </c>
      <c r="AN84" s="17" t="str">
        <f t="shared" ca="1" si="57"/>
        <v/>
      </c>
      <c r="AO84" s="17" t="str">
        <f t="shared" ca="1" si="57"/>
        <v/>
      </c>
      <c r="AP84" s="17" t="str">
        <f t="shared" ca="1" si="57"/>
        <v/>
      </c>
      <c r="AQ84" s="17" t="str">
        <f t="shared" ca="1" si="57"/>
        <v/>
      </c>
      <c r="AR84" s="17" t="str">
        <f t="shared" ca="1" si="57"/>
        <v/>
      </c>
      <c r="AS84" s="17" t="str">
        <f t="shared" ca="1" si="57"/>
        <v/>
      </c>
      <c r="AT84" s="17" t="str">
        <f t="shared" ca="1" si="57"/>
        <v/>
      </c>
      <c r="AU84" s="17" t="str">
        <f t="shared" ca="1" si="57"/>
        <v/>
      </c>
      <c r="AV84" s="17" t="str">
        <f t="shared" ca="1" si="57"/>
        <v/>
      </c>
      <c r="AW84" s="17" t="str">
        <f t="shared" ca="1" si="57"/>
        <v/>
      </c>
      <c r="AX84" s="17" t="str">
        <f t="shared" ca="1" si="57"/>
        <v/>
      </c>
      <c r="AY84" s="17" t="str">
        <f t="shared" ca="1" si="57"/>
        <v/>
      </c>
      <c r="AZ84" s="17" t="str">
        <f t="shared" ca="1" si="57"/>
        <v/>
      </c>
      <c r="BA84" s="17" t="str">
        <f t="shared" ca="1" si="57"/>
        <v/>
      </c>
      <c r="BB84" s="17" t="str">
        <f t="shared" ca="1" si="57"/>
        <v/>
      </c>
      <c r="BC84" s="17" t="str">
        <f t="shared" ca="1" si="57"/>
        <v/>
      </c>
      <c r="BD84" s="17" t="str">
        <f t="shared" ca="1" si="54"/>
        <v/>
      </c>
      <c r="BE84" s="17" t="str">
        <f t="shared" ca="1" si="54"/>
        <v/>
      </c>
      <c r="BF84" s="17" t="str">
        <f t="shared" ca="1" si="54"/>
        <v/>
      </c>
      <c r="BG84" s="17" t="str">
        <f t="shared" ca="1" si="54"/>
        <v/>
      </c>
      <c r="BH84" s="17" t="str">
        <f t="shared" ca="1" si="54"/>
        <v/>
      </c>
      <c r="BI84" s="17" t="str">
        <f t="shared" ca="1" si="54"/>
        <v/>
      </c>
      <c r="BJ84" s="17" t="str">
        <f t="shared" ca="1" si="54"/>
        <v/>
      </c>
      <c r="BK84" s="17" t="str">
        <f t="shared" ca="1" si="54"/>
        <v/>
      </c>
      <c r="BL84" s="17" t="str">
        <f t="shared" ca="1" si="54"/>
        <v/>
      </c>
      <c r="BM84" s="17" t="str">
        <f t="shared" ca="1" si="54"/>
        <v/>
      </c>
      <c r="BN84" s="17" t="str">
        <f t="shared" ca="1" si="54"/>
        <v/>
      </c>
      <c r="BO84" s="17" t="str">
        <f t="shared" ca="1" si="54"/>
        <v/>
      </c>
      <c r="BP84" s="17" t="str">
        <f t="shared" ca="1" si="54"/>
        <v/>
      </c>
      <c r="BQ84" s="17" t="str">
        <f t="shared" ca="1" si="54"/>
        <v/>
      </c>
      <c r="BR84" s="17" t="str">
        <f t="shared" ca="1" si="54"/>
        <v/>
      </c>
      <c r="BS84" s="17" t="str">
        <f t="shared" ref="BS84:BS90" ca="1" si="65">IF($X84="","",IF(INDIRECT("批量電路圖!"&amp;ADDRESS(MOD(COLUMN()-24,16)+5+(ROW()-9)*16,FLOOR(MOD((COLUMN()-24)/16,10),1)+6))="","[無使用]",INDIRECT("批量電路圖!"&amp;ADDRESS(MOD(COLUMN()-24,16)+5+(ROW()-9)*16,FLOOR(MOD((COLUMN()-24)/16,10),1)+6))))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85" spans="8:71">
      <c r="H85" s="30" t="str">
        <f t="shared" ca="1" si="56"/>
        <v/>
      </c>
      <c r="I85" s="36"/>
      <c r="J85" s="32" t="str">
        <f t="shared" ca="1" si="62"/>
        <v>(command "V" "R" "" "N")</v>
      </c>
      <c r="S85" s="37">
        <v>77</v>
      </c>
      <c r="T85" s="38" t="str">
        <f t="shared" si="59"/>
        <v>8-7</v>
      </c>
      <c r="U85" s="17" t="str">
        <f t="shared" ca="1" si="60"/>
        <v/>
      </c>
      <c r="V85" s="17" t="str">
        <f t="shared" ca="1" si="61"/>
        <v/>
      </c>
      <c r="W85" s="17" t="str">
        <f t="shared" ca="1" si="58"/>
        <v/>
      </c>
      <c r="X85" s="17" t="str">
        <f t="shared" ca="1" si="64"/>
        <v/>
      </c>
      <c r="Y85" s="17" t="str">
        <f t="shared" ca="1" si="64"/>
        <v/>
      </c>
      <c r="Z85" s="17" t="str">
        <f t="shared" ca="1" si="64"/>
        <v/>
      </c>
      <c r="AA85" s="17" t="str">
        <f t="shared" ca="1" si="64"/>
        <v/>
      </c>
      <c r="AB85" s="17" t="str">
        <f t="shared" ca="1" si="64"/>
        <v/>
      </c>
      <c r="AC85" s="17" t="str">
        <f t="shared" ca="1" si="64"/>
        <v/>
      </c>
      <c r="AD85" s="17" t="str">
        <f t="shared" ca="1" si="64"/>
        <v/>
      </c>
      <c r="AE85" s="17" t="str">
        <f t="shared" ca="1" si="64"/>
        <v/>
      </c>
      <c r="AF85" s="17" t="str">
        <f t="shared" ca="1" si="64"/>
        <v/>
      </c>
      <c r="AG85" s="17" t="str">
        <f t="shared" ca="1" si="64"/>
        <v/>
      </c>
      <c r="AH85" s="17" t="str">
        <f t="shared" ca="1" si="64"/>
        <v/>
      </c>
      <c r="AI85" s="17" t="str">
        <f t="shared" ca="1" si="64"/>
        <v/>
      </c>
      <c r="AJ85" s="17" t="str">
        <f t="shared" ca="1" si="64"/>
        <v/>
      </c>
      <c r="AK85" s="17" t="str">
        <f t="shared" ca="1" si="64"/>
        <v/>
      </c>
      <c r="AL85" s="17" t="str">
        <f t="shared" ca="1" si="64"/>
        <v/>
      </c>
      <c r="AM85" s="17" t="str">
        <f t="shared" ca="1" si="64"/>
        <v/>
      </c>
      <c r="AN85" s="17" t="str">
        <f t="shared" ca="1" si="57"/>
        <v/>
      </c>
      <c r="AO85" s="17" t="str">
        <f t="shared" ca="1" si="57"/>
        <v/>
      </c>
      <c r="AP85" s="17" t="str">
        <f t="shared" ca="1" si="57"/>
        <v/>
      </c>
      <c r="AQ85" s="17" t="str">
        <f t="shared" ca="1" si="57"/>
        <v/>
      </c>
      <c r="AR85" s="17" t="str">
        <f t="shared" ca="1" si="57"/>
        <v/>
      </c>
      <c r="AS85" s="17" t="str">
        <f t="shared" ca="1" si="57"/>
        <v/>
      </c>
      <c r="AT85" s="17" t="str">
        <f t="shared" ca="1" si="57"/>
        <v/>
      </c>
      <c r="AU85" s="17" t="str">
        <f t="shared" ca="1" si="57"/>
        <v/>
      </c>
      <c r="AV85" s="17" t="str">
        <f t="shared" ca="1" si="57"/>
        <v/>
      </c>
      <c r="AW85" s="17" t="str">
        <f t="shared" ca="1" si="57"/>
        <v/>
      </c>
      <c r="AX85" s="17" t="str">
        <f t="shared" ca="1" si="57"/>
        <v/>
      </c>
      <c r="AY85" s="17" t="str">
        <f t="shared" ca="1" si="57"/>
        <v/>
      </c>
      <c r="AZ85" s="17" t="str">
        <f t="shared" ca="1" si="57"/>
        <v/>
      </c>
      <c r="BA85" s="17" t="str">
        <f t="shared" ca="1" si="57"/>
        <v/>
      </c>
      <c r="BB85" s="17" t="str">
        <f t="shared" ca="1" si="57"/>
        <v/>
      </c>
      <c r="BC85" s="17" t="str">
        <f t="shared" ca="1" si="57"/>
        <v/>
      </c>
      <c r="BD85" s="17" t="str">
        <f t="shared" ref="BD85:BS100" ca="1" si="66">IF($X85="","",IF(INDIRECT("批量電路圖!"&amp;ADDRESS(MOD(COLUMN()-24,16)+5+(ROW()-9)*16,FLOOR(MOD((COLUMN()-24)/16,10),1)+6))="","[無使用]",INDIRECT("批量電路圖!"&amp;ADDRESS(MOD(COLUMN()-24,16)+5+(ROW()-9)*16,FLOOR(MOD((COLUMN()-24)/16,10),1)+6))))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85" s="17" t="str">
        <f t="shared" ca="1" si="66"/>
        <v/>
      </c>
      <c r="BF85" s="17" t="str">
        <f t="shared" ca="1" si="66"/>
        <v/>
      </c>
      <c r="BG85" s="17" t="str">
        <f t="shared" ca="1" si="66"/>
        <v/>
      </c>
      <c r="BH85" s="17" t="str">
        <f t="shared" ca="1" si="66"/>
        <v/>
      </c>
      <c r="BI85" s="17" t="str">
        <f t="shared" ca="1" si="66"/>
        <v/>
      </c>
      <c r="BJ85" s="17" t="str">
        <f t="shared" ca="1" si="66"/>
        <v/>
      </c>
      <c r="BK85" s="17" t="str">
        <f t="shared" ca="1" si="66"/>
        <v/>
      </c>
      <c r="BL85" s="17" t="str">
        <f t="shared" ca="1" si="66"/>
        <v/>
      </c>
      <c r="BM85" s="17" t="str">
        <f t="shared" ca="1" si="66"/>
        <v/>
      </c>
      <c r="BN85" s="17" t="str">
        <f t="shared" ca="1" si="66"/>
        <v/>
      </c>
      <c r="BO85" s="17" t="str">
        <f t="shared" ca="1" si="66"/>
        <v/>
      </c>
      <c r="BP85" s="17" t="str">
        <f t="shared" ca="1" si="66"/>
        <v/>
      </c>
      <c r="BQ85" s="17" t="str">
        <f t="shared" ca="1" si="66"/>
        <v/>
      </c>
      <c r="BR85" s="17" t="str">
        <f t="shared" ca="1" si="66"/>
        <v/>
      </c>
      <c r="BS85" s="17" t="str">
        <f t="shared" ca="1" si="65"/>
        <v/>
      </c>
    </row>
    <row r="86" spans="8:71">
      <c r="H86" s="30" t="str">
        <f t="shared" ca="1" si="56"/>
        <v/>
      </c>
      <c r="I86" s="36"/>
      <c r="J86" s="32" t="str">
        <f t="shared" ca="1" si="62"/>
        <v>(command "V" "R" "" "N")</v>
      </c>
      <c r="S86" s="37">
        <v>78</v>
      </c>
      <c r="T86" s="38" t="str">
        <f t="shared" si="59"/>
        <v>8-8</v>
      </c>
      <c r="U86" s="17" t="str">
        <f t="shared" ca="1" si="60"/>
        <v/>
      </c>
      <c r="V86" s="17" t="str">
        <f t="shared" ca="1" si="61"/>
        <v/>
      </c>
      <c r="W86" s="17" t="str">
        <f t="shared" ca="1" si="58"/>
        <v/>
      </c>
      <c r="X86" s="17" t="str">
        <f t="shared" ca="1" si="64"/>
        <v/>
      </c>
      <c r="Y86" s="17" t="str">
        <f t="shared" ca="1" si="64"/>
        <v/>
      </c>
      <c r="Z86" s="17" t="str">
        <f t="shared" ca="1" si="64"/>
        <v/>
      </c>
      <c r="AA86" s="17" t="str">
        <f t="shared" ca="1" si="64"/>
        <v/>
      </c>
      <c r="AB86" s="17" t="str">
        <f t="shared" ca="1" si="64"/>
        <v/>
      </c>
      <c r="AC86" s="17" t="str">
        <f t="shared" ca="1" si="64"/>
        <v/>
      </c>
      <c r="AD86" s="17" t="str">
        <f t="shared" ca="1" si="64"/>
        <v/>
      </c>
      <c r="AE86" s="17" t="str">
        <f t="shared" ca="1" si="64"/>
        <v/>
      </c>
      <c r="AF86" s="17" t="str">
        <f t="shared" ca="1" si="64"/>
        <v/>
      </c>
      <c r="AG86" s="17" t="str">
        <f t="shared" ca="1" si="64"/>
        <v/>
      </c>
      <c r="AH86" s="17" t="str">
        <f t="shared" ca="1" si="64"/>
        <v/>
      </c>
      <c r="AI86" s="17" t="str">
        <f t="shared" ca="1" si="64"/>
        <v/>
      </c>
      <c r="AJ86" s="17" t="str">
        <f t="shared" ca="1" si="64"/>
        <v/>
      </c>
      <c r="AK86" s="17" t="str">
        <f t="shared" ca="1" si="64"/>
        <v/>
      </c>
      <c r="AL86" s="17" t="str">
        <f t="shared" ca="1" si="64"/>
        <v/>
      </c>
      <c r="AM86" s="17" t="str">
        <f t="shared" ca="1" si="64"/>
        <v/>
      </c>
      <c r="AN86" s="17" t="str">
        <f t="shared" ca="1" si="57"/>
        <v/>
      </c>
      <c r="AO86" s="17" t="str">
        <f t="shared" ca="1" si="57"/>
        <v/>
      </c>
      <c r="AP86" s="17" t="str">
        <f t="shared" ca="1" si="57"/>
        <v/>
      </c>
      <c r="AQ86" s="17" t="str">
        <f t="shared" ca="1" si="57"/>
        <v/>
      </c>
      <c r="AR86" s="17" t="str">
        <f t="shared" ca="1" si="57"/>
        <v/>
      </c>
      <c r="AS86" s="17" t="str">
        <f t="shared" ca="1" si="57"/>
        <v/>
      </c>
      <c r="AT86" s="17" t="str">
        <f t="shared" ca="1" si="57"/>
        <v/>
      </c>
      <c r="AU86" s="17" t="str">
        <f t="shared" ca="1" si="57"/>
        <v/>
      </c>
      <c r="AV86" s="17" t="str">
        <f t="shared" ca="1" si="57"/>
        <v/>
      </c>
      <c r="AW86" s="17" t="str">
        <f t="shared" ca="1" si="57"/>
        <v/>
      </c>
      <c r="AX86" s="17" t="str">
        <f t="shared" ca="1" si="57"/>
        <v/>
      </c>
      <c r="AY86" s="17" t="str">
        <f t="shared" ca="1" si="57"/>
        <v/>
      </c>
      <c r="AZ86" s="17" t="str">
        <f t="shared" ca="1" si="57"/>
        <v/>
      </c>
      <c r="BA86" s="17" t="str">
        <f t="shared" ca="1" si="57"/>
        <v/>
      </c>
      <c r="BB86" s="17" t="str">
        <f t="shared" ca="1" si="57"/>
        <v/>
      </c>
      <c r="BC86" s="17" t="str">
        <f t="shared" ca="1" si="57"/>
        <v/>
      </c>
      <c r="BD86" s="17" t="str">
        <f t="shared" ca="1" si="66"/>
        <v/>
      </c>
      <c r="BE86" s="17" t="str">
        <f t="shared" ca="1" si="66"/>
        <v/>
      </c>
      <c r="BF86" s="17" t="str">
        <f t="shared" ca="1" si="66"/>
        <v/>
      </c>
      <c r="BG86" s="17" t="str">
        <f t="shared" ca="1" si="66"/>
        <v/>
      </c>
      <c r="BH86" s="17" t="str">
        <f t="shared" ca="1" si="66"/>
        <v/>
      </c>
      <c r="BI86" s="17" t="str">
        <f t="shared" ca="1" si="66"/>
        <v/>
      </c>
      <c r="BJ86" s="17" t="str">
        <f t="shared" ca="1" si="66"/>
        <v/>
      </c>
      <c r="BK86" s="17" t="str">
        <f t="shared" ca="1" si="66"/>
        <v/>
      </c>
      <c r="BL86" s="17" t="str">
        <f t="shared" ca="1" si="66"/>
        <v/>
      </c>
      <c r="BM86" s="17" t="str">
        <f t="shared" ca="1" si="66"/>
        <v/>
      </c>
      <c r="BN86" s="17" t="str">
        <f t="shared" ca="1" si="66"/>
        <v/>
      </c>
      <c r="BO86" s="17" t="str">
        <f t="shared" ca="1" si="66"/>
        <v/>
      </c>
      <c r="BP86" s="17" t="str">
        <f t="shared" ca="1" si="66"/>
        <v/>
      </c>
      <c r="BQ86" s="17" t="str">
        <f t="shared" ca="1" si="66"/>
        <v/>
      </c>
      <c r="BR86" s="17" t="str">
        <f t="shared" ca="1" si="66"/>
        <v/>
      </c>
      <c r="BS86" s="17" t="str">
        <f t="shared" ca="1" si="65"/>
        <v/>
      </c>
    </row>
    <row r="87" spans="8:71">
      <c r="H87" s="30" t="str">
        <f t="shared" ca="1" si="56"/>
        <v/>
      </c>
      <c r="I87" s="36"/>
      <c r="J87" s="32" t="str">
        <f t="shared" ca="1" si="62"/>
        <v>(command "V" "R" "" "N")</v>
      </c>
      <c r="S87" s="37">
        <v>79</v>
      </c>
      <c r="T87" s="38" t="str">
        <f t="shared" si="59"/>
        <v>8-9</v>
      </c>
      <c r="U87" s="17" t="str">
        <f t="shared" ca="1" si="60"/>
        <v/>
      </c>
      <c r="V87" s="17" t="str">
        <f t="shared" ca="1" si="61"/>
        <v/>
      </c>
      <c r="W87" s="17" t="str">
        <f t="shared" ca="1" si="58"/>
        <v/>
      </c>
      <c r="X87" s="17" t="str">
        <f t="shared" ca="1" si="64"/>
        <v/>
      </c>
      <c r="Y87" s="17" t="str">
        <f t="shared" ca="1" si="64"/>
        <v/>
      </c>
      <c r="Z87" s="17" t="str">
        <f t="shared" ca="1" si="64"/>
        <v/>
      </c>
      <c r="AA87" s="17" t="str">
        <f t="shared" ca="1" si="64"/>
        <v/>
      </c>
      <c r="AB87" s="17" t="str">
        <f t="shared" ca="1" si="64"/>
        <v/>
      </c>
      <c r="AC87" s="17" t="str">
        <f t="shared" ca="1" si="64"/>
        <v/>
      </c>
      <c r="AD87" s="17" t="str">
        <f t="shared" ca="1" si="64"/>
        <v/>
      </c>
      <c r="AE87" s="17" t="str">
        <f t="shared" ca="1" si="64"/>
        <v/>
      </c>
      <c r="AF87" s="17" t="str">
        <f t="shared" ca="1" si="64"/>
        <v/>
      </c>
      <c r="AG87" s="17" t="str">
        <f t="shared" ca="1" si="64"/>
        <v/>
      </c>
      <c r="AH87" s="17" t="str">
        <f t="shared" ca="1" si="64"/>
        <v/>
      </c>
      <c r="AI87" s="17" t="str">
        <f t="shared" ca="1" si="64"/>
        <v/>
      </c>
      <c r="AJ87" s="17" t="str">
        <f t="shared" ca="1" si="64"/>
        <v/>
      </c>
      <c r="AK87" s="17" t="str">
        <f t="shared" ca="1" si="64"/>
        <v/>
      </c>
      <c r="AL87" s="17" t="str">
        <f t="shared" ca="1" si="64"/>
        <v/>
      </c>
      <c r="AM87" s="17" t="str">
        <f t="shared" ca="1" si="64"/>
        <v/>
      </c>
      <c r="AN87" s="17" t="str">
        <f t="shared" ca="1" si="57"/>
        <v/>
      </c>
      <c r="AO87" s="17" t="str">
        <f t="shared" ca="1" si="57"/>
        <v/>
      </c>
      <c r="AP87" s="17" t="str">
        <f t="shared" ca="1" si="57"/>
        <v/>
      </c>
      <c r="AQ87" s="17" t="str">
        <f t="shared" ca="1" si="57"/>
        <v/>
      </c>
      <c r="AR87" s="17" t="str">
        <f t="shared" ca="1" si="57"/>
        <v/>
      </c>
      <c r="AS87" s="17" t="str">
        <f t="shared" ca="1" si="57"/>
        <v/>
      </c>
      <c r="AT87" s="17" t="str">
        <f t="shared" ca="1" si="57"/>
        <v/>
      </c>
      <c r="AU87" s="17" t="str">
        <f t="shared" ca="1" si="57"/>
        <v/>
      </c>
      <c r="AV87" s="17" t="str">
        <f t="shared" ca="1" si="57"/>
        <v/>
      </c>
      <c r="AW87" s="17" t="str">
        <f t="shared" ca="1" si="57"/>
        <v/>
      </c>
      <c r="AX87" s="17" t="str">
        <f t="shared" ca="1" si="57"/>
        <v/>
      </c>
      <c r="AY87" s="17" t="str">
        <f t="shared" ca="1" si="57"/>
        <v/>
      </c>
      <c r="AZ87" s="17" t="str">
        <f t="shared" ca="1" si="57"/>
        <v/>
      </c>
      <c r="BA87" s="17" t="str">
        <f t="shared" ca="1" si="57"/>
        <v/>
      </c>
      <c r="BB87" s="17" t="str">
        <f t="shared" ca="1" si="57"/>
        <v/>
      </c>
      <c r="BC87" s="17" t="str">
        <f t="shared" ca="1" si="57"/>
        <v/>
      </c>
      <c r="BD87" s="17" t="str">
        <f t="shared" ca="1" si="66"/>
        <v/>
      </c>
      <c r="BE87" s="17" t="str">
        <f t="shared" ca="1" si="66"/>
        <v/>
      </c>
      <c r="BF87" s="17" t="str">
        <f t="shared" ca="1" si="66"/>
        <v/>
      </c>
      <c r="BG87" s="17" t="str">
        <f t="shared" ca="1" si="66"/>
        <v/>
      </c>
      <c r="BH87" s="17" t="str">
        <f t="shared" ca="1" si="66"/>
        <v/>
      </c>
      <c r="BI87" s="17" t="str">
        <f t="shared" ca="1" si="66"/>
        <v/>
      </c>
      <c r="BJ87" s="17" t="str">
        <f t="shared" ca="1" si="66"/>
        <v/>
      </c>
      <c r="BK87" s="17" t="str">
        <f t="shared" ca="1" si="66"/>
        <v/>
      </c>
      <c r="BL87" s="17" t="str">
        <f t="shared" ca="1" si="66"/>
        <v/>
      </c>
      <c r="BM87" s="17" t="str">
        <f t="shared" ca="1" si="66"/>
        <v/>
      </c>
      <c r="BN87" s="17" t="str">
        <f t="shared" ca="1" si="66"/>
        <v/>
      </c>
      <c r="BO87" s="17" t="str">
        <f t="shared" ca="1" si="66"/>
        <v/>
      </c>
      <c r="BP87" s="17" t="str">
        <f t="shared" ca="1" si="66"/>
        <v/>
      </c>
      <c r="BQ87" s="17" t="str">
        <f t="shared" ca="1" si="66"/>
        <v/>
      </c>
      <c r="BR87" s="17" t="str">
        <f t="shared" ca="1" si="66"/>
        <v/>
      </c>
      <c r="BS87" s="17" t="str">
        <f t="shared" ca="1" si="65"/>
        <v/>
      </c>
    </row>
    <row r="88" spans="8:71">
      <c r="H88" s="30" t="str">
        <f t="shared" ca="1" si="56"/>
        <v/>
      </c>
      <c r="I88" s="36"/>
      <c r="J88" s="32" t="str">
        <f t="shared" ca="1" si="62"/>
        <v>(command "V" "R" "" "N")</v>
      </c>
      <c r="S88" s="37">
        <v>80</v>
      </c>
      <c r="T88" s="38" t="str">
        <f t="shared" si="59"/>
        <v>8-10</v>
      </c>
      <c r="U88" s="17" t="str">
        <f t="shared" ca="1" si="60"/>
        <v/>
      </c>
      <c r="V88" s="17" t="str">
        <f t="shared" ca="1" si="61"/>
        <v/>
      </c>
      <c r="W88" s="17" t="str">
        <f t="shared" ca="1" si="58"/>
        <v/>
      </c>
      <c r="X88" s="17" t="str">
        <f t="shared" ca="1" si="64"/>
        <v/>
      </c>
      <c r="Y88" s="17" t="str">
        <f t="shared" ca="1" si="64"/>
        <v/>
      </c>
      <c r="Z88" s="17" t="str">
        <f t="shared" ca="1" si="64"/>
        <v/>
      </c>
      <c r="AA88" s="17" t="str">
        <f t="shared" ca="1" si="64"/>
        <v/>
      </c>
      <c r="AB88" s="17" t="str">
        <f t="shared" ca="1" si="64"/>
        <v/>
      </c>
      <c r="AC88" s="17" t="str">
        <f t="shared" ca="1" si="64"/>
        <v/>
      </c>
      <c r="AD88" s="17" t="str">
        <f t="shared" ca="1" si="64"/>
        <v/>
      </c>
      <c r="AE88" s="17" t="str">
        <f t="shared" ca="1" si="64"/>
        <v/>
      </c>
      <c r="AF88" s="17" t="str">
        <f t="shared" ca="1" si="64"/>
        <v/>
      </c>
      <c r="AG88" s="17" t="str">
        <f t="shared" ca="1" si="64"/>
        <v/>
      </c>
      <c r="AH88" s="17" t="str">
        <f t="shared" ca="1" si="64"/>
        <v/>
      </c>
      <c r="AI88" s="17" t="str">
        <f t="shared" ca="1" si="64"/>
        <v/>
      </c>
      <c r="AJ88" s="17" t="str">
        <f t="shared" ca="1" si="64"/>
        <v/>
      </c>
      <c r="AK88" s="17" t="str">
        <f t="shared" ca="1" si="64"/>
        <v/>
      </c>
      <c r="AL88" s="17" t="str">
        <f t="shared" ca="1" si="64"/>
        <v/>
      </c>
      <c r="AM88" s="17" t="str">
        <f t="shared" ca="1" si="64"/>
        <v/>
      </c>
      <c r="AN88" s="17" t="str">
        <f t="shared" ref="AN88:BC103" ca="1" si="67">IF($X88="","",IF(INDIRECT("批量電路圖!"&amp;ADDRESS(MOD(COLUMN()-24,16)+5+(ROW()-9)*16,FLOOR(MOD((COLUMN()-24)/16,10),1)+6))="","_",INDIRECT("批量電路圖!"&amp;ADDRESS(MOD(COLUMN()-24,16)+5+(ROW()-9)*16,FLOOR(MOD((COLUMN()-24)/16,10),1)+6))))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88" s="17" t="str">
        <f t="shared" ca="1" si="67"/>
        <v/>
      </c>
      <c r="AP88" s="17" t="str">
        <f t="shared" ca="1" si="67"/>
        <v/>
      </c>
      <c r="AQ88" s="17" t="str">
        <f t="shared" ca="1" si="67"/>
        <v/>
      </c>
      <c r="AR88" s="17" t="str">
        <f t="shared" ca="1" si="67"/>
        <v/>
      </c>
      <c r="AS88" s="17" t="str">
        <f t="shared" ca="1" si="67"/>
        <v/>
      </c>
      <c r="AT88" s="17" t="str">
        <f t="shared" ca="1" si="67"/>
        <v/>
      </c>
      <c r="AU88" s="17" t="str">
        <f t="shared" ca="1" si="67"/>
        <v/>
      </c>
      <c r="AV88" s="17" t="str">
        <f t="shared" ca="1" si="67"/>
        <v/>
      </c>
      <c r="AW88" s="17" t="str">
        <f t="shared" ca="1" si="67"/>
        <v/>
      </c>
      <c r="AX88" s="17" t="str">
        <f t="shared" ca="1" si="67"/>
        <v/>
      </c>
      <c r="AY88" s="17" t="str">
        <f t="shared" ca="1" si="67"/>
        <v/>
      </c>
      <c r="AZ88" s="17" t="str">
        <f t="shared" ca="1" si="67"/>
        <v/>
      </c>
      <c r="BA88" s="17" t="str">
        <f t="shared" ca="1" si="67"/>
        <v/>
      </c>
      <c r="BB88" s="17" t="str">
        <f t="shared" ca="1" si="67"/>
        <v/>
      </c>
      <c r="BC88" s="17" t="str">
        <f t="shared" ca="1" si="67"/>
        <v/>
      </c>
      <c r="BD88" s="17" t="str">
        <f t="shared" ca="1" si="66"/>
        <v/>
      </c>
      <c r="BE88" s="17" t="str">
        <f t="shared" ca="1" si="66"/>
        <v/>
      </c>
      <c r="BF88" s="17" t="str">
        <f t="shared" ca="1" si="66"/>
        <v/>
      </c>
      <c r="BG88" s="17" t="str">
        <f t="shared" ca="1" si="66"/>
        <v/>
      </c>
      <c r="BH88" s="17" t="str">
        <f t="shared" ca="1" si="66"/>
        <v/>
      </c>
      <c r="BI88" s="17" t="str">
        <f t="shared" ca="1" si="66"/>
        <v/>
      </c>
      <c r="BJ88" s="17" t="str">
        <f t="shared" ca="1" si="66"/>
        <v/>
      </c>
      <c r="BK88" s="17" t="str">
        <f t="shared" ca="1" si="66"/>
        <v/>
      </c>
      <c r="BL88" s="17" t="str">
        <f t="shared" ca="1" si="66"/>
        <v/>
      </c>
      <c r="BM88" s="17" t="str">
        <f t="shared" ca="1" si="66"/>
        <v/>
      </c>
      <c r="BN88" s="17" t="str">
        <f t="shared" ca="1" si="66"/>
        <v/>
      </c>
      <c r="BO88" s="17" t="str">
        <f t="shared" ca="1" si="66"/>
        <v/>
      </c>
      <c r="BP88" s="17" t="str">
        <f t="shared" ca="1" si="66"/>
        <v/>
      </c>
      <c r="BQ88" s="17" t="str">
        <f t="shared" ca="1" si="66"/>
        <v/>
      </c>
      <c r="BR88" s="17" t="str">
        <f t="shared" ca="1" si="66"/>
        <v/>
      </c>
      <c r="BS88" s="17" t="str">
        <f t="shared" ca="1" si="65"/>
        <v/>
      </c>
    </row>
    <row r="89" spans="8:71">
      <c r="H89" s="30" t="str">
        <f t="shared" ca="1" si="56"/>
        <v/>
      </c>
      <c r="I89" s="36"/>
      <c r="J89" s="32" t="str">
        <f t="shared" ca="1" si="62"/>
        <v>(command "V" "R" "" "N")</v>
      </c>
      <c r="S89" s="37">
        <v>81</v>
      </c>
      <c r="T89" s="38" t="str">
        <f t="shared" si="59"/>
        <v>9-1</v>
      </c>
      <c r="U89" s="17" t="str">
        <f t="shared" ca="1" si="60"/>
        <v>2DPC41I1</v>
      </c>
      <c r="V89" s="17" t="str">
        <f t="shared" ca="1" si="61"/>
        <v>2DNC41I1</v>
      </c>
      <c r="W89" s="17" t="str">
        <f t="shared" ca="1" si="58"/>
        <v>E</v>
      </c>
      <c r="X89" s="17" t="str">
        <f t="shared" ca="1" si="64"/>
        <v>040</v>
      </c>
      <c r="Y89" s="17" t="str">
        <f t="shared" ca="1" si="64"/>
        <v>040</v>
      </c>
      <c r="Z89" s="17" t="str">
        <f t="shared" ca="1" si="64"/>
        <v>040</v>
      </c>
      <c r="AA89" s="17" t="str">
        <f t="shared" ca="1" si="64"/>
        <v>040</v>
      </c>
      <c r="AB89" s="17" t="str">
        <f t="shared" ca="1" si="64"/>
        <v>040</v>
      </c>
      <c r="AC89" s="17" t="str">
        <f t="shared" ca="1" si="64"/>
        <v>040</v>
      </c>
      <c r="AD89" s="17" t="str">
        <f t="shared" ca="1" si="64"/>
        <v>040</v>
      </c>
      <c r="AE89" s="17" t="str">
        <f t="shared" ca="1" si="64"/>
        <v>040</v>
      </c>
      <c r="AF89" s="17" t="str">
        <f t="shared" ca="1" si="64"/>
        <v>040</v>
      </c>
      <c r="AG89" s="17" t="str">
        <f t="shared" ca="1" si="64"/>
        <v>040</v>
      </c>
      <c r="AH89" s="17" t="str">
        <f t="shared" ca="1" si="64"/>
        <v>040</v>
      </c>
      <c r="AI89" s="17" t="str">
        <f t="shared" ca="1" si="64"/>
        <v>040</v>
      </c>
      <c r="AJ89" s="17" t="str">
        <f t="shared" ca="1" si="64"/>
        <v>040</v>
      </c>
      <c r="AK89" s="17" t="str">
        <f t="shared" ca="1" si="64"/>
        <v>040</v>
      </c>
      <c r="AL89" s="17" t="str">
        <f t="shared" ca="1" si="64"/>
        <v>040</v>
      </c>
      <c r="AM89" s="17" t="str">
        <f t="shared" ca="1" si="64"/>
        <v>040</v>
      </c>
      <c r="AN89" s="17" t="str">
        <f t="shared" ca="1" si="67"/>
        <v>_</v>
      </c>
      <c r="AO89" s="17" t="str">
        <f t="shared" ca="1" si="67"/>
        <v>_</v>
      </c>
      <c r="AP89" s="17" t="str">
        <f t="shared" ca="1" si="67"/>
        <v>_</v>
      </c>
      <c r="AQ89" s="17" t="str">
        <f t="shared" ca="1" si="67"/>
        <v>_</v>
      </c>
      <c r="AR89" s="17" t="str">
        <f t="shared" ca="1" si="67"/>
        <v>_</v>
      </c>
      <c r="AS89" s="17" t="str">
        <f t="shared" ca="1" si="67"/>
        <v>_</v>
      </c>
      <c r="AT89" s="17" t="str">
        <f t="shared" ca="1" si="67"/>
        <v>_</v>
      </c>
      <c r="AU89" s="17" t="str">
        <f t="shared" ca="1" si="67"/>
        <v>_</v>
      </c>
      <c r="AV89" s="17" t="str">
        <f t="shared" ca="1" si="67"/>
        <v>_</v>
      </c>
      <c r="AW89" s="17" t="str">
        <f t="shared" ca="1" si="67"/>
        <v>_</v>
      </c>
      <c r="AX89" s="17" t="str">
        <f t="shared" ca="1" si="67"/>
        <v>_</v>
      </c>
      <c r="AY89" s="17" t="str">
        <f t="shared" ca="1" si="67"/>
        <v>_</v>
      </c>
      <c r="AZ89" s="17" t="str">
        <f t="shared" ca="1" si="67"/>
        <v>_</v>
      </c>
      <c r="BA89" s="17" t="str">
        <f t="shared" ca="1" si="67"/>
        <v>_</v>
      </c>
      <c r="BB89" s="17" t="str">
        <f t="shared" ca="1" si="67"/>
        <v>_</v>
      </c>
      <c r="BC89" s="17" t="str">
        <f t="shared" ca="1" si="67"/>
        <v>_</v>
      </c>
      <c r="BD89" s="17" t="str">
        <f t="shared" ca="1" si="66"/>
        <v>[無使用]</v>
      </c>
      <c r="BE89" s="17" t="str">
        <f t="shared" ca="1" si="66"/>
        <v>[無使用]</v>
      </c>
      <c r="BF89" s="17" t="str">
        <f t="shared" ca="1" si="66"/>
        <v>[無使用]</v>
      </c>
      <c r="BG89" s="17" t="str">
        <f t="shared" ca="1" si="66"/>
        <v>[無使用]</v>
      </c>
      <c r="BH89" s="17" t="str">
        <f t="shared" ca="1" si="66"/>
        <v>[無使用]</v>
      </c>
      <c r="BI89" s="17" t="str">
        <f t="shared" ca="1" si="66"/>
        <v>[無使用]</v>
      </c>
      <c r="BJ89" s="17" t="str">
        <f t="shared" ca="1" si="66"/>
        <v>[無使用]</v>
      </c>
      <c r="BK89" s="17" t="str">
        <f t="shared" ca="1" si="66"/>
        <v>[無使用]</v>
      </c>
      <c r="BL89" s="17" t="str">
        <f t="shared" ca="1" si="66"/>
        <v>[無使用]</v>
      </c>
      <c r="BM89" s="17" t="str">
        <f t="shared" ca="1" si="66"/>
        <v>[無使用]</v>
      </c>
      <c r="BN89" s="17" t="str">
        <f t="shared" ca="1" si="66"/>
        <v>[無使用]</v>
      </c>
      <c r="BO89" s="17" t="str">
        <f t="shared" ca="1" si="66"/>
        <v>[無使用]</v>
      </c>
      <c r="BP89" s="17" t="str">
        <f t="shared" ca="1" si="66"/>
        <v>[無使用]</v>
      </c>
      <c r="BQ89" s="17" t="str">
        <f t="shared" ca="1" si="66"/>
        <v>[無使用]</v>
      </c>
      <c r="BR89" s="17" t="str">
        <f t="shared" ca="1" si="66"/>
        <v>[無使用]</v>
      </c>
      <c r="BS89" s="17" t="str">
        <f t="shared" ca="1" si="65"/>
        <v>[無使用]</v>
      </c>
    </row>
    <row r="90" spans="8:71">
      <c r="H90" s="30" t="str">
        <f t="shared" ca="1" si="56"/>
        <v/>
      </c>
      <c r="I90" s="36"/>
      <c r="J90" s="32" t="str">
        <f t="shared" ca="1" si="62"/>
        <v>(command "V" "R" "" "N")</v>
      </c>
      <c r="S90" s="37">
        <v>82</v>
      </c>
      <c r="T90" s="38" t="str">
        <f t="shared" si="59"/>
        <v>9-2</v>
      </c>
      <c r="U90" s="17" t="str">
        <f t="shared" ca="1" si="60"/>
        <v/>
      </c>
      <c r="V90" s="17" t="str">
        <f t="shared" ca="1" si="61"/>
        <v/>
      </c>
      <c r="W90" s="17" t="str">
        <f t="shared" ca="1" si="58"/>
        <v/>
      </c>
      <c r="X90" s="17" t="str">
        <f t="shared" ca="1" si="64"/>
        <v/>
      </c>
      <c r="Y90" s="17" t="str">
        <f t="shared" ca="1" si="64"/>
        <v/>
      </c>
      <c r="Z90" s="17" t="str">
        <f t="shared" ca="1" si="64"/>
        <v/>
      </c>
      <c r="AA90" s="17" t="str">
        <f t="shared" ca="1" si="64"/>
        <v/>
      </c>
      <c r="AB90" s="17" t="str">
        <f t="shared" ca="1" si="64"/>
        <v/>
      </c>
      <c r="AC90" s="17" t="str">
        <f t="shared" ca="1" si="64"/>
        <v/>
      </c>
      <c r="AD90" s="17" t="str">
        <f t="shared" ca="1" si="64"/>
        <v/>
      </c>
      <c r="AE90" s="17" t="str">
        <f t="shared" ca="1" si="64"/>
        <v/>
      </c>
      <c r="AF90" s="17" t="str">
        <f t="shared" ca="1" si="64"/>
        <v/>
      </c>
      <c r="AG90" s="17" t="str">
        <f t="shared" ca="1" si="64"/>
        <v/>
      </c>
      <c r="AH90" s="17" t="str">
        <f t="shared" ca="1" si="64"/>
        <v/>
      </c>
      <c r="AI90" s="17" t="str">
        <f t="shared" ca="1" si="64"/>
        <v/>
      </c>
      <c r="AJ90" s="17" t="str">
        <f t="shared" ca="1" si="64"/>
        <v/>
      </c>
      <c r="AK90" s="17" t="str">
        <f t="shared" ca="1" si="64"/>
        <v/>
      </c>
      <c r="AL90" s="17" t="str">
        <f t="shared" ca="1" si="64"/>
        <v/>
      </c>
      <c r="AM90" s="17" t="str">
        <f t="shared" ca="1" si="64"/>
        <v/>
      </c>
      <c r="AN90" s="17" t="str">
        <f t="shared" ca="1" si="67"/>
        <v/>
      </c>
      <c r="AO90" s="17" t="str">
        <f t="shared" ca="1" si="67"/>
        <v/>
      </c>
      <c r="AP90" s="17" t="str">
        <f t="shared" ca="1" si="67"/>
        <v/>
      </c>
      <c r="AQ90" s="17" t="str">
        <f t="shared" ca="1" si="67"/>
        <v/>
      </c>
      <c r="AR90" s="17" t="str">
        <f t="shared" ca="1" si="67"/>
        <v/>
      </c>
      <c r="AS90" s="17" t="str">
        <f t="shared" ca="1" si="67"/>
        <v/>
      </c>
      <c r="AT90" s="17" t="str">
        <f t="shared" ca="1" si="67"/>
        <v/>
      </c>
      <c r="AU90" s="17" t="str">
        <f t="shared" ca="1" si="67"/>
        <v/>
      </c>
      <c r="AV90" s="17" t="str">
        <f t="shared" ca="1" si="67"/>
        <v/>
      </c>
      <c r="AW90" s="17" t="str">
        <f t="shared" ca="1" si="67"/>
        <v/>
      </c>
      <c r="AX90" s="17" t="str">
        <f t="shared" ca="1" si="67"/>
        <v/>
      </c>
      <c r="AY90" s="17" t="str">
        <f t="shared" ca="1" si="67"/>
        <v/>
      </c>
      <c r="AZ90" s="17" t="str">
        <f t="shared" ca="1" si="67"/>
        <v/>
      </c>
      <c r="BA90" s="17" t="str">
        <f t="shared" ca="1" si="67"/>
        <v/>
      </c>
      <c r="BB90" s="17" t="str">
        <f t="shared" ca="1" si="67"/>
        <v/>
      </c>
      <c r="BC90" s="17" t="str">
        <f t="shared" ca="1" si="67"/>
        <v/>
      </c>
      <c r="BD90" s="17" t="str">
        <f t="shared" ca="1" si="66"/>
        <v/>
      </c>
      <c r="BE90" s="17" t="str">
        <f t="shared" ca="1" si="66"/>
        <v/>
      </c>
      <c r="BF90" s="17" t="str">
        <f t="shared" ca="1" si="66"/>
        <v/>
      </c>
      <c r="BG90" s="17" t="str">
        <f t="shared" ca="1" si="66"/>
        <v/>
      </c>
      <c r="BH90" s="17" t="str">
        <f t="shared" ca="1" si="66"/>
        <v/>
      </c>
      <c r="BI90" s="17" t="str">
        <f t="shared" ca="1" si="66"/>
        <v/>
      </c>
      <c r="BJ90" s="17" t="str">
        <f t="shared" ca="1" si="66"/>
        <v/>
      </c>
      <c r="BK90" s="17" t="str">
        <f t="shared" ca="1" si="66"/>
        <v/>
      </c>
      <c r="BL90" s="17" t="str">
        <f t="shared" ca="1" si="66"/>
        <v/>
      </c>
      <c r="BM90" s="17" t="str">
        <f t="shared" ca="1" si="66"/>
        <v/>
      </c>
      <c r="BN90" s="17" t="str">
        <f t="shared" ca="1" si="66"/>
        <v/>
      </c>
      <c r="BO90" s="17" t="str">
        <f t="shared" ca="1" si="66"/>
        <v/>
      </c>
      <c r="BP90" s="17" t="str">
        <f t="shared" ca="1" si="66"/>
        <v/>
      </c>
      <c r="BQ90" s="17" t="str">
        <f t="shared" ca="1" si="66"/>
        <v/>
      </c>
      <c r="BR90" s="17" t="str">
        <f t="shared" ca="1" si="66"/>
        <v/>
      </c>
      <c r="BS90" s="17" t="str">
        <f t="shared" ca="1" si="65"/>
        <v/>
      </c>
    </row>
    <row r="91" spans="8:71">
      <c r="H91" s="30" t="str">
        <f t="shared" ca="1" si="56"/>
        <v/>
      </c>
      <c r="I91" s="36"/>
      <c r="J91" s="32" t="str">
        <f t="shared" ca="1" si="62"/>
        <v>(command "V" "R" "" "N")</v>
      </c>
      <c r="S91" s="37">
        <v>83</v>
      </c>
      <c r="T91" s="38" t="str">
        <f t="shared" si="59"/>
        <v>9-3</v>
      </c>
      <c r="U91" s="17" t="str">
        <f t="shared" ca="1" si="60"/>
        <v/>
      </c>
      <c r="V91" s="17" t="str">
        <f t="shared" ca="1" si="61"/>
        <v/>
      </c>
      <c r="W91" s="17" t="str">
        <f t="shared" ca="1" si="58"/>
        <v/>
      </c>
      <c r="X91" s="17" t="str">
        <f t="shared" ca="1" si="64"/>
        <v/>
      </c>
      <c r="Y91" s="17" t="str">
        <f t="shared" ca="1" si="64"/>
        <v/>
      </c>
      <c r="Z91" s="17" t="str">
        <f t="shared" ca="1" si="64"/>
        <v/>
      </c>
      <c r="AA91" s="17" t="str">
        <f t="shared" ca="1" si="64"/>
        <v/>
      </c>
      <c r="AB91" s="17" t="str">
        <f t="shared" ca="1" si="64"/>
        <v/>
      </c>
      <c r="AC91" s="17" t="str">
        <f t="shared" ca="1" si="64"/>
        <v/>
      </c>
      <c r="AD91" s="17" t="str">
        <f t="shared" ca="1" si="64"/>
        <v/>
      </c>
      <c r="AE91" s="17" t="str">
        <f t="shared" ca="1" si="64"/>
        <v/>
      </c>
      <c r="AF91" s="17" t="str">
        <f t="shared" ca="1" si="64"/>
        <v/>
      </c>
      <c r="AG91" s="17" t="str">
        <f t="shared" ca="1" si="64"/>
        <v/>
      </c>
      <c r="AH91" s="17" t="str">
        <f t="shared" ca="1" si="64"/>
        <v/>
      </c>
      <c r="AI91" s="17" t="str">
        <f t="shared" ca="1" si="64"/>
        <v/>
      </c>
      <c r="AJ91" s="17" t="str">
        <f t="shared" ca="1" si="64"/>
        <v/>
      </c>
      <c r="AK91" s="17" t="str">
        <f t="shared" ca="1" si="64"/>
        <v/>
      </c>
      <c r="AL91" s="17" t="str">
        <f t="shared" ca="1" si="64"/>
        <v/>
      </c>
      <c r="AM91" s="17" t="str">
        <f t="shared" ca="1" si="64"/>
        <v/>
      </c>
      <c r="AN91" s="17" t="str">
        <f t="shared" ca="1" si="67"/>
        <v/>
      </c>
      <c r="AO91" s="17" t="str">
        <f t="shared" ca="1" si="67"/>
        <v/>
      </c>
      <c r="AP91" s="17" t="str">
        <f t="shared" ca="1" si="67"/>
        <v/>
      </c>
      <c r="AQ91" s="17" t="str">
        <f t="shared" ca="1" si="67"/>
        <v/>
      </c>
      <c r="AR91" s="17" t="str">
        <f t="shared" ca="1" si="67"/>
        <v/>
      </c>
      <c r="AS91" s="17" t="str">
        <f t="shared" ca="1" si="67"/>
        <v/>
      </c>
      <c r="AT91" s="17" t="str">
        <f t="shared" ca="1" si="67"/>
        <v/>
      </c>
      <c r="AU91" s="17" t="str">
        <f t="shared" ca="1" si="67"/>
        <v/>
      </c>
      <c r="AV91" s="17" t="str">
        <f t="shared" ca="1" si="67"/>
        <v/>
      </c>
      <c r="AW91" s="17" t="str">
        <f t="shared" ca="1" si="67"/>
        <v/>
      </c>
      <c r="AX91" s="17" t="str">
        <f t="shared" ca="1" si="67"/>
        <v/>
      </c>
      <c r="AY91" s="17" t="str">
        <f t="shared" ca="1" si="67"/>
        <v/>
      </c>
      <c r="AZ91" s="17" t="str">
        <f t="shared" ca="1" si="67"/>
        <v/>
      </c>
      <c r="BA91" s="17" t="str">
        <f t="shared" ca="1" si="67"/>
        <v/>
      </c>
      <c r="BB91" s="17" t="str">
        <f t="shared" ca="1" si="67"/>
        <v/>
      </c>
      <c r="BC91" s="17" t="str">
        <f t="shared" ca="1" si="67"/>
        <v/>
      </c>
      <c r="BD91" s="17" t="str">
        <f t="shared" ca="1" si="66"/>
        <v/>
      </c>
      <c r="BE91" s="17" t="str">
        <f t="shared" ca="1" si="66"/>
        <v/>
      </c>
      <c r="BF91" s="17" t="str">
        <f t="shared" ca="1" si="66"/>
        <v/>
      </c>
      <c r="BG91" s="17" t="str">
        <f t="shared" ca="1" si="66"/>
        <v/>
      </c>
      <c r="BH91" s="17" t="str">
        <f t="shared" ca="1" si="66"/>
        <v/>
      </c>
      <c r="BI91" s="17" t="str">
        <f t="shared" ca="1" si="66"/>
        <v/>
      </c>
      <c r="BJ91" s="17" t="str">
        <f t="shared" ca="1" si="66"/>
        <v/>
      </c>
      <c r="BK91" s="17" t="str">
        <f t="shared" ca="1" si="66"/>
        <v/>
      </c>
      <c r="BL91" s="17" t="str">
        <f t="shared" ca="1" si="66"/>
        <v/>
      </c>
      <c r="BM91" s="17" t="str">
        <f t="shared" ca="1" si="66"/>
        <v/>
      </c>
      <c r="BN91" s="17" t="str">
        <f t="shared" ca="1" si="66"/>
        <v/>
      </c>
      <c r="BO91" s="17" t="str">
        <f t="shared" ca="1" si="66"/>
        <v/>
      </c>
      <c r="BP91" s="17" t="str">
        <f t="shared" ca="1" si="66"/>
        <v/>
      </c>
      <c r="BQ91" s="17" t="str">
        <f t="shared" ca="1" si="66"/>
        <v/>
      </c>
      <c r="BR91" s="17" t="str">
        <f t="shared" ca="1" si="66"/>
        <v/>
      </c>
      <c r="BS91" s="17" t="str">
        <f t="shared" ca="1" si="66"/>
        <v/>
      </c>
    </row>
    <row r="92" spans="8:71">
      <c r="H92" s="30" t="str">
        <f t="shared" ca="1" si="56"/>
        <v/>
      </c>
      <c r="I92" s="36"/>
      <c r="J92" s="32" t="str">
        <f t="shared" ca="1" si="62"/>
        <v>(command "V" "R" "" "N")</v>
      </c>
      <c r="S92" s="37">
        <v>84</v>
      </c>
      <c r="T92" s="38" t="str">
        <f t="shared" si="59"/>
        <v>9-4</v>
      </c>
      <c r="U92" s="17" t="str">
        <f t="shared" ca="1" si="60"/>
        <v/>
      </c>
      <c r="V92" s="17" t="str">
        <f t="shared" ca="1" si="61"/>
        <v/>
      </c>
      <c r="W92" s="17" t="str">
        <f t="shared" ca="1" si="58"/>
        <v/>
      </c>
      <c r="X92" s="17" t="str">
        <f t="shared" ca="1" si="64"/>
        <v/>
      </c>
      <c r="Y92" s="17" t="str">
        <f t="shared" ca="1" si="64"/>
        <v/>
      </c>
      <c r="Z92" s="17" t="str">
        <f t="shared" ca="1" si="64"/>
        <v/>
      </c>
      <c r="AA92" s="17" t="str">
        <f t="shared" ca="1" si="64"/>
        <v/>
      </c>
      <c r="AB92" s="17" t="str">
        <f t="shared" ca="1" si="64"/>
        <v/>
      </c>
      <c r="AC92" s="17" t="str">
        <f t="shared" ca="1" si="64"/>
        <v/>
      </c>
      <c r="AD92" s="17" t="str">
        <f t="shared" ca="1" si="64"/>
        <v/>
      </c>
      <c r="AE92" s="17" t="str">
        <f t="shared" ca="1" si="64"/>
        <v/>
      </c>
      <c r="AF92" s="17" t="str">
        <f t="shared" ca="1" si="64"/>
        <v/>
      </c>
      <c r="AG92" s="17" t="str">
        <f t="shared" ca="1" si="64"/>
        <v/>
      </c>
      <c r="AH92" s="17" t="str">
        <f t="shared" ca="1" si="64"/>
        <v/>
      </c>
      <c r="AI92" s="17" t="str">
        <f t="shared" ca="1" si="64"/>
        <v/>
      </c>
      <c r="AJ92" s="17" t="str">
        <f t="shared" ca="1" si="64"/>
        <v/>
      </c>
      <c r="AK92" s="17" t="str">
        <f t="shared" ca="1" si="64"/>
        <v/>
      </c>
      <c r="AL92" s="17" t="str">
        <f t="shared" ca="1" si="64"/>
        <v/>
      </c>
      <c r="AM92" s="17" t="str">
        <f t="shared" ca="1" si="64"/>
        <v/>
      </c>
      <c r="AN92" s="17" t="str">
        <f t="shared" ca="1" si="67"/>
        <v/>
      </c>
      <c r="AO92" s="17" t="str">
        <f t="shared" ca="1" si="67"/>
        <v/>
      </c>
      <c r="AP92" s="17" t="str">
        <f t="shared" ca="1" si="67"/>
        <v/>
      </c>
      <c r="AQ92" s="17" t="str">
        <f t="shared" ca="1" si="67"/>
        <v/>
      </c>
      <c r="AR92" s="17" t="str">
        <f t="shared" ca="1" si="67"/>
        <v/>
      </c>
      <c r="AS92" s="17" t="str">
        <f t="shared" ca="1" si="67"/>
        <v/>
      </c>
      <c r="AT92" s="17" t="str">
        <f t="shared" ca="1" si="67"/>
        <v/>
      </c>
      <c r="AU92" s="17" t="str">
        <f t="shared" ca="1" si="67"/>
        <v/>
      </c>
      <c r="AV92" s="17" t="str">
        <f t="shared" ca="1" si="67"/>
        <v/>
      </c>
      <c r="AW92" s="17" t="str">
        <f t="shared" ca="1" si="67"/>
        <v/>
      </c>
      <c r="AX92" s="17" t="str">
        <f t="shared" ca="1" si="67"/>
        <v/>
      </c>
      <c r="AY92" s="17" t="str">
        <f t="shared" ca="1" si="67"/>
        <v/>
      </c>
      <c r="AZ92" s="17" t="str">
        <f t="shared" ca="1" si="67"/>
        <v/>
      </c>
      <c r="BA92" s="17" t="str">
        <f t="shared" ca="1" si="67"/>
        <v/>
      </c>
      <c r="BB92" s="17" t="str">
        <f t="shared" ca="1" si="67"/>
        <v/>
      </c>
      <c r="BC92" s="17" t="str">
        <f t="shared" ca="1" si="67"/>
        <v/>
      </c>
      <c r="BD92" s="17" t="str">
        <f t="shared" ca="1" si="66"/>
        <v/>
      </c>
      <c r="BE92" s="17" t="str">
        <f t="shared" ca="1" si="66"/>
        <v/>
      </c>
      <c r="BF92" s="17" t="str">
        <f t="shared" ca="1" si="66"/>
        <v/>
      </c>
      <c r="BG92" s="17" t="str">
        <f t="shared" ca="1" si="66"/>
        <v/>
      </c>
      <c r="BH92" s="17" t="str">
        <f t="shared" ca="1" si="66"/>
        <v/>
      </c>
      <c r="BI92" s="17" t="str">
        <f t="shared" ca="1" si="66"/>
        <v/>
      </c>
      <c r="BJ92" s="17" t="str">
        <f t="shared" ca="1" si="66"/>
        <v/>
      </c>
      <c r="BK92" s="17" t="str">
        <f t="shared" ca="1" si="66"/>
        <v/>
      </c>
      <c r="BL92" s="17" t="str">
        <f t="shared" ca="1" si="66"/>
        <v/>
      </c>
      <c r="BM92" s="17" t="str">
        <f t="shared" ca="1" si="66"/>
        <v/>
      </c>
      <c r="BN92" s="17" t="str">
        <f t="shared" ca="1" si="66"/>
        <v/>
      </c>
      <c r="BO92" s="17" t="str">
        <f t="shared" ca="1" si="66"/>
        <v/>
      </c>
      <c r="BP92" s="17" t="str">
        <f t="shared" ca="1" si="66"/>
        <v/>
      </c>
      <c r="BQ92" s="17" t="str">
        <f t="shared" ca="1" si="66"/>
        <v/>
      </c>
      <c r="BR92" s="17" t="str">
        <f t="shared" ca="1" si="66"/>
        <v/>
      </c>
      <c r="BS92" s="17" t="str">
        <f t="shared" ca="1" si="66"/>
        <v/>
      </c>
    </row>
    <row r="93" spans="8:71">
      <c r="H93" s="30" t="str">
        <f t="shared" ca="1" si="56"/>
        <v/>
      </c>
      <c r="I93" s="36"/>
      <c r="J93" s="32" t="str">
        <f t="shared" ca="1" si="62"/>
        <v>(command "V" "R" "" "N")</v>
      </c>
      <c r="S93" s="37">
        <v>85</v>
      </c>
      <c r="T93" s="38" t="str">
        <f t="shared" si="59"/>
        <v>9-5</v>
      </c>
      <c r="U93" s="17" t="str">
        <f t="shared" ca="1" si="60"/>
        <v/>
      </c>
      <c r="V93" s="17" t="str">
        <f t="shared" ca="1" si="61"/>
        <v/>
      </c>
      <c r="W93" s="17" t="str">
        <f t="shared" ca="1" si="58"/>
        <v/>
      </c>
      <c r="X93" s="17" t="str">
        <f t="shared" ca="1" si="64"/>
        <v/>
      </c>
      <c r="Y93" s="17" t="str">
        <f t="shared" ca="1" si="64"/>
        <v/>
      </c>
      <c r="Z93" s="17" t="str">
        <f t="shared" ca="1" si="64"/>
        <v/>
      </c>
      <c r="AA93" s="17" t="str">
        <f t="shared" ca="1" si="64"/>
        <v/>
      </c>
      <c r="AB93" s="17" t="str">
        <f t="shared" ca="1" si="64"/>
        <v/>
      </c>
      <c r="AC93" s="17" t="str">
        <f t="shared" ca="1" si="64"/>
        <v/>
      </c>
      <c r="AD93" s="17" t="str">
        <f t="shared" ca="1" si="64"/>
        <v/>
      </c>
      <c r="AE93" s="17" t="str">
        <f t="shared" ca="1" si="64"/>
        <v/>
      </c>
      <c r="AF93" s="17" t="str">
        <f t="shared" ca="1" si="64"/>
        <v/>
      </c>
      <c r="AG93" s="17" t="str">
        <f t="shared" ca="1" si="64"/>
        <v/>
      </c>
      <c r="AH93" s="17" t="str">
        <f t="shared" ca="1" si="64"/>
        <v/>
      </c>
      <c r="AI93" s="17" t="str">
        <f t="shared" ca="1" si="64"/>
        <v/>
      </c>
      <c r="AJ93" s="17" t="str">
        <f t="shared" ca="1" si="64"/>
        <v/>
      </c>
      <c r="AK93" s="17" t="str">
        <f t="shared" ca="1" si="64"/>
        <v/>
      </c>
      <c r="AL93" s="17" t="str">
        <f t="shared" ca="1" si="64"/>
        <v/>
      </c>
      <c r="AM93" s="17" t="str">
        <f t="shared" ca="1" si="64"/>
        <v/>
      </c>
      <c r="AN93" s="17" t="str">
        <f t="shared" ca="1" si="67"/>
        <v/>
      </c>
      <c r="AO93" s="17" t="str">
        <f t="shared" ca="1" si="67"/>
        <v/>
      </c>
      <c r="AP93" s="17" t="str">
        <f t="shared" ca="1" si="67"/>
        <v/>
      </c>
      <c r="AQ93" s="17" t="str">
        <f t="shared" ca="1" si="67"/>
        <v/>
      </c>
      <c r="AR93" s="17" t="str">
        <f t="shared" ca="1" si="67"/>
        <v/>
      </c>
      <c r="AS93" s="17" t="str">
        <f t="shared" ca="1" si="67"/>
        <v/>
      </c>
      <c r="AT93" s="17" t="str">
        <f t="shared" ca="1" si="67"/>
        <v/>
      </c>
      <c r="AU93" s="17" t="str">
        <f t="shared" ca="1" si="67"/>
        <v/>
      </c>
      <c r="AV93" s="17" t="str">
        <f t="shared" ca="1" si="67"/>
        <v/>
      </c>
      <c r="AW93" s="17" t="str">
        <f t="shared" ca="1" si="67"/>
        <v/>
      </c>
      <c r="AX93" s="17" t="str">
        <f t="shared" ca="1" si="67"/>
        <v/>
      </c>
      <c r="AY93" s="17" t="str">
        <f t="shared" ca="1" si="67"/>
        <v/>
      </c>
      <c r="AZ93" s="17" t="str">
        <f t="shared" ca="1" si="67"/>
        <v/>
      </c>
      <c r="BA93" s="17" t="str">
        <f t="shared" ca="1" si="67"/>
        <v/>
      </c>
      <c r="BB93" s="17" t="str">
        <f t="shared" ca="1" si="67"/>
        <v/>
      </c>
      <c r="BC93" s="17" t="str">
        <f t="shared" ca="1" si="67"/>
        <v/>
      </c>
      <c r="BD93" s="17" t="str">
        <f t="shared" ca="1" si="66"/>
        <v/>
      </c>
      <c r="BE93" s="17" t="str">
        <f t="shared" ca="1" si="66"/>
        <v/>
      </c>
      <c r="BF93" s="17" t="str">
        <f t="shared" ca="1" si="66"/>
        <v/>
      </c>
      <c r="BG93" s="17" t="str">
        <f t="shared" ca="1" si="66"/>
        <v/>
      </c>
      <c r="BH93" s="17" t="str">
        <f t="shared" ca="1" si="66"/>
        <v/>
      </c>
      <c r="BI93" s="17" t="str">
        <f t="shared" ca="1" si="66"/>
        <v/>
      </c>
      <c r="BJ93" s="17" t="str">
        <f t="shared" ca="1" si="66"/>
        <v/>
      </c>
      <c r="BK93" s="17" t="str">
        <f t="shared" ca="1" si="66"/>
        <v/>
      </c>
      <c r="BL93" s="17" t="str">
        <f t="shared" ca="1" si="66"/>
        <v/>
      </c>
      <c r="BM93" s="17" t="str">
        <f t="shared" ca="1" si="66"/>
        <v/>
      </c>
      <c r="BN93" s="17" t="str">
        <f t="shared" ca="1" si="66"/>
        <v/>
      </c>
      <c r="BO93" s="17" t="str">
        <f t="shared" ca="1" si="66"/>
        <v/>
      </c>
      <c r="BP93" s="17" t="str">
        <f t="shared" ca="1" si="66"/>
        <v/>
      </c>
      <c r="BQ93" s="17" t="str">
        <f t="shared" ca="1" si="66"/>
        <v/>
      </c>
      <c r="BR93" s="17" t="str">
        <f t="shared" ca="1" si="66"/>
        <v/>
      </c>
      <c r="BS93" s="17" t="str">
        <f t="shared" ca="1" si="66"/>
        <v/>
      </c>
    </row>
    <row r="94" spans="8:71">
      <c r="H94" s="30" t="str">
        <f t="shared" ca="1" si="56"/>
        <v/>
      </c>
      <c r="I94" s="36"/>
      <c r="J94" s="32" t="str">
        <f t="shared" ca="1" si="62"/>
        <v>(command "V" "R" "" "N")</v>
      </c>
      <c r="S94" s="37">
        <v>86</v>
      </c>
      <c r="T94" s="38" t="str">
        <f t="shared" si="59"/>
        <v>9-6</v>
      </c>
      <c r="U94" s="17" t="str">
        <f t="shared" ca="1" si="60"/>
        <v/>
      </c>
      <c r="V94" s="17" t="str">
        <f t="shared" ca="1" si="61"/>
        <v/>
      </c>
      <c r="W94" s="17" t="str">
        <f t="shared" ca="1" si="58"/>
        <v/>
      </c>
      <c r="X94" s="17" t="str">
        <f t="shared" ca="1" si="64"/>
        <v/>
      </c>
      <c r="Y94" s="17" t="str">
        <f t="shared" ca="1" si="64"/>
        <v/>
      </c>
      <c r="Z94" s="17" t="str">
        <f t="shared" ca="1" si="64"/>
        <v/>
      </c>
      <c r="AA94" s="17" t="str">
        <f t="shared" ca="1" si="64"/>
        <v/>
      </c>
      <c r="AB94" s="17" t="str">
        <f t="shared" ca="1" si="64"/>
        <v/>
      </c>
      <c r="AC94" s="17" t="str">
        <f t="shared" ca="1" si="64"/>
        <v/>
      </c>
      <c r="AD94" s="17" t="str">
        <f t="shared" ca="1" si="64"/>
        <v/>
      </c>
      <c r="AE94" s="17" t="str">
        <f t="shared" ca="1" si="64"/>
        <v/>
      </c>
      <c r="AF94" s="17" t="str">
        <f t="shared" ca="1" si="64"/>
        <v/>
      </c>
      <c r="AG94" s="17" t="str">
        <f t="shared" ca="1" si="64"/>
        <v/>
      </c>
      <c r="AH94" s="17" t="str">
        <f t="shared" ca="1" si="64"/>
        <v/>
      </c>
      <c r="AI94" s="17" t="str">
        <f t="shared" ca="1" si="64"/>
        <v/>
      </c>
      <c r="AJ94" s="17" t="str">
        <f t="shared" ca="1" si="64"/>
        <v/>
      </c>
      <c r="AK94" s="17" t="str">
        <f t="shared" ca="1" si="64"/>
        <v/>
      </c>
      <c r="AL94" s="17" t="str">
        <f t="shared" ca="1" si="64"/>
        <v/>
      </c>
      <c r="AM94" s="17" t="str">
        <f t="shared" ref="AM94" ca="1" si="68">INDIRECT("批量電路圖!"&amp;ADDRESS(MOD(COLUMN()-24,16)+5+(ROW()-9)*16,FLOOR(MOD((COLUMN()-24)/16,10),1)+6))</f>
        <v/>
      </c>
      <c r="AN94" s="17" t="str">
        <f t="shared" ca="1" si="67"/>
        <v/>
      </c>
      <c r="AO94" s="17" t="str">
        <f t="shared" ca="1" si="67"/>
        <v/>
      </c>
      <c r="AP94" s="17" t="str">
        <f t="shared" ca="1" si="67"/>
        <v/>
      </c>
      <c r="AQ94" s="17" t="str">
        <f t="shared" ca="1" si="67"/>
        <v/>
      </c>
      <c r="AR94" s="17" t="str">
        <f t="shared" ca="1" si="67"/>
        <v/>
      </c>
      <c r="AS94" s="17" t="str">
        <f t="shared" ca="1" si="67"/>
        <v/>
      </c>
      <c r="AT94" s="17" t="str">
        <f t="shared" ca="1" si="67"/>
        <v/>
      </c>
      <c r="AU94" s="17" t="str">
        <f t="shared" ca="1" si="67"/>
        <v/>
      </c>
      <c r="AV94" s="17" t="str">
        <f t="shared" ca="1" si="67"/>
        <v/>
      </c>
      <c r="AW94" s="17" t="str">
        <f t="shared" ca="1" si="67"/>
        <v/>
      </c>
      <c r="AX94" s="17" t="str">
        <f t="shared" ca="1" si="67"/>
        <v/>
      </c>
      <c r="AY94" s="17" t="str">
        <f t="shared" ca="1" si="67"/>
        <v/>
      </c>
      <c r="AZ94" s="17" t="str">
        <f t="shared" ca="1" si="67"/>
        <v/>
      </c>
      <c r="BA94" s="17" t="str">
        <f t="shared" ca="1" si="67"/>
        <v/>
      </c>
      <c r="BB94" s="17" t="str">
        <f t="shared" ca="1" si="67"/>
        <v/>
      </c>
      <c r="BC94" s="17" t="str">
        <f t="shared" ca="1" si="67"/>
        <v/>
      </c>
      <c r="BD94" s="17" t="str">
        <f t="shared" ca="1" si="66"/>
        <v/>
      </c>
      <c r="BE94" s="17" t="str">
        <f t="shared" ca="1" si="66"/>
        <v/>
      </c>
      <c r="BF94" s="17" t="str">
        <f t="shared" ca="1" si="66"/>
        <v/>
      </c>
      <c r="BG94" s="17" t="str">
        <f t="shared" ca="1" si="66"/>
        <v/>
      </c>
      <c r="BH94" s="17" t="str">
        <f t="shared" ca="1" si="66"/>
        <v/>
      </c>
      <c r="BI94" s="17" t="str">
        <f t="shared" ca="1" si="66"/>
        <v/>
      </c>
      <c r="BJ94" s="17" t="str">
        <f t="shared" ca="1" si="66"/>
        <v/>
      </c>
      <c r="BK94" s="17" t="str">
        <f t="shared" ca="1" si="66"/>
        <v/>
      </c>
      <c r="BL94" s="17" t="str">
        <f t="shared" ca="1" si="66"/>
        <v/>
      </c>
      <c r="BM94" s="17" t="str">
        <f t="shared" ca="1" si="66"/>
        <v/>
      </c>
      <c r="BN94" s="17" t="str">
        <f t="shared" ca="1" si="66"/>
        <v/>
      </c>
      <c r="BO94" s="17" t="str">
        <f t="shared" ca="1" si="66"/>
        <v/>
      </c>
      <c r="BP94" s="17" t="str">
        <f t="shared" ca="1" si="66"/>
        <v/>
      </c>
      <c r="BQ94" s="17" t="str">
        <f t="shared" ca="1" si="66"/>
        <v/>
      </c>
      <c r="BR94" s="17" t="str">
        <f t="shared" ca="1" si="66"/>
        <v/>
      </c>
      <c r="BS94" s="17" t="str">
        <f t="shared" ca="1" si="66"/>
        <v/>
      </c>
    </row>
    <row r="95" spans="8:71">
      <c r="H95" s="30" t="str">
        <f t="shared" ca="1" si="56"/>
        <v/>
      </c>
      <c r="I95" s="36"/>
      <c r="J95" s="32" t="str">
        <f t="shared" ca="1" si="62"/>
        <v>(command "V" "R" "" "N")</v>
      </c>
      <c r="S95" s="37">
        <v>87</v>
      </c>
      <c r="T95" s="38" t="str">
        <f t="shared" si="59"/>
        <v>9-7</v>
      </c>
      <c r="U95" s="17" t="str">
        <f t="shared" ca="1" si="60"/>
        <v/>
      </c>
      <c r="V95" s="17" t="str">
        <f t="shared" ca="1" si="61"/>
        <v/>
      </c>
      <c r="W95" s="17" t="str">
        <f t="shared" ca="1" si="58"/>
        <v/>
      </c>
      <c r="X95" s="17" t="str">
        <f t="shared" ref="X95:AM110" ca="1" si="69">INDIRECT("批量電路圖!"&amp;ADDRESS(MOD(COLUMN()-24,16)+5+(ROW()-9)*16,FLOOR(MOD((COLUMN()-24)/16,10),1)+6))</f>
        <v/>
      </c>
      <c r="Y95" s="17" t="str">
        <f t="shared" ca="1" si="69"/>
        <v/>
      </c>
      <c r="Z95" s="17" t="str">
        <f t="shared" ca="1" si="69"/>
        <v/>
      </c>
      <c r="AA95" s="17" t="str">
        <f t="shared" ca="1" si="69"/>
        <v/>
      </c>
      <c r="AB95" s="17" t="str">
        <f t="shared" ca="1" si="69"/>
        <v/>
      </c>
      <c r="AC95" s="17" t="str">
        <f t="shared" ca="1" si="69"/>
        <v/>
      </c>
      <c r="AD95" s="17" t="str">
        <f t="shared" ca="1" si="69"/>
        <v/>
      </c>
      <c r="AE95" s="17" t="str">
        <f t="shared" ca="1" si="69"/>
        <v/>
      </c>
      <c r="AF95" s="17" t="str">
        <f t="shared" ca="1" si="69"/>
        <v/>
      </c>
      <c r="AG95" s="17" t="str">
        <f t="shared" ca="1" si="69"/>
        <v/>
      </c>
      <c r="AH95" s="17" t="str">
        <f t="shared" ca="1" si="69"/>
        <v/>
      </c>
      <c r="AI95" s="17" t="str">
        <f t="shared" ca="1" si="69"/>
        <v/>
      </c>
      <c r="AJ95" s="17" t="str">
        <f t="shared" ca="1" si="69"/>
        <v/>
      </c>
      <c r="AK95" s="17" t="str">
        <f t="shared" ca="1" si="69"/>
        <v/>
      </c>
      <c r="AL95" s="17" t="str">
        <f t="shared" ca="1" si="69"/>
        <v/>
      </c>
      <c r="AM95" s="17" t="str">
        <f t="shared" ca="1" si="69"/>
        <v/>
      </c>
      <c r="AN95" s="17" t="str">
        <f t="shared" ca="1" si="67"/>
        <v/>
      </c>
      <c r="AO95" s="17" t="str">
        <f t="shared" ca="1" si="67"/>
        <v/>
      </c>
      <c r="AP95" s="17" t="str">
        <f t="shared" ca="1" si="67"/>
        <v/>
      </c>
      <c r="AQ95" s="17" t="str">
        <f t="shared" ca="1" si="67"/>
        <v/>
      </c>
      <c r="AR95" s="17" t="str">
        <f t="shared" ca="1" si="67"/>
        <v/>
      </c>
      <c r="AS95" s="17" t="str">
        <f t="shared" ca="1" si="67"/>
        <v/>
      </c>
      <c r="AT95" s="17" t="str">
        <f t="shared" ca="1" si="67"/>
        <v/>
      </c>
      <c r="AU95" s="17" t="str">
        <f t="shared" ca="1" si="67"/>
        <v/>
      </c>
      <c r="AV95" s="17" t="str">
        <f t="shared" ca="1" si="67"/>
        <v/>
      </c>
      <c r="AW95" s="17" t="str">
        <f t="shared" ca="1" si="67"/>
        <v/>
      </c>
      <c r="AX95" s="17" t="str">
        <f t="shared" ca="1" si="67"/>
        <v/>
      </c>
      <c r="AY95" s="17" t="str">
        <f t="shared" ca="1" si="67"/>
        <v/>
      </c>
      <c r="AZ95" s="17" t="str">
        <f t="shared" ca="1" si="67"/>
        <v/>
      </c>
      <c r="BA95" s="17" t="str">
        <f t="shared" ca="1" si="67"/>
        <v/>
      </c>
      <c r="BB95" s="17" t="str">
        <f t="shared" ca="1" si="67"/>
        <v/>
      </c>
      <c r="BC95" s="17" t="str">
        <f t="shared" ca="1" si="67"/>
        <v/>
      </c>
      <c r="BD95" s="17" t="str">
        <f t="shared" ca="1" si="66"/>
        <v/>
      </c>
      <c r="BE95" s="17" t="str">
        <f t="shared" ca="1" si="66"/>
        <v/>
      </c>
      <c r="BF95" s="17" t="str">
        <f t="shared" ca="1" si="66"/>
        <v/>
      </c>
      <c r="BG95" s="17" t="str">
        <f t="shared" ca="1" si="66"/>
        <v/>
      </c>
      <c r="BH95" s="17" t="str">
        <f t="shared" ca="1" si="66"/>
        <v/>
      </c>
      <c r="BI95" s="17" t="str">
        <f t="shared" ca="1" si="66"/>
        <v/>
      </c>
      <c r="BJ95" s="17" t="str">
        <f t="shared" ca="1" si="66"/>
        <v/>
      </c>
      <c r="BK95" s="17" t="str">
        <f t="shared" ca="1" si="66"/>
        <v/>
      </c>
      <c r="BL95" s="17" t="str">
        <f t="shared" ca="1" si="66"/>
        <v/>
      </c>
      <c r="BM95" s="17" t="str">
        <f t="shared" ca="1" si="66"/>
        <v/>
      </c>
      <c r="BN95" s="17" t="str">
        <f t="shared" ca="1" si="66"/>
        <v/>
      </c>
      <c r="BO95" s="17" t="str">
        <f t="shared" ca="1" si="66"/>
        <v/>
      </c>
      <c r="BP95" s="17" t="str">
        <f t="shared" ca="1" si="66"/>
        <v/>
      </c>
      <c r="BQ95" s="17" t="str">
        <f t="shared" ca="1" si="66"/>
        <v/>
      </c>
      <c r="BR95" s="17" t="str">
        <f t="shared" ca="1" si="66"/>
        <v/>
      </c>
      <c r="BS95" s="17" t="str">
        <f t="shared" ca="1" si="66"/>
        <v/>
      </c>
    </row>
    <row r="96" spans="8:71">
      <c r="H96" s="30" t="str">
        <f t="shared" ca="1" si="56"/>
        <v/>
      </c>
      <c r="I96" s="36"/>
      <c r="J96" s="32" t="str">
        <f t="shared" ca="1" si="62"/>
        <v>(command "V" "R" "" "N")</v>
      </c>
      <c r="S96" s="37">
        <v>88</v>
      </c>
      <c r="T96" s="38" t="str">
        <f t="shared" si="59"/>
        <v>9-8</v>
      </c>
      <c r="U96" s="17" t="str">
        <f t="shared" ca="1" si="60"/>
        <v/>
      </c>
      <c r="V96" s="17" t="str">
        <f t="shared" ca="1" si="61"/>
        <v/>
      </c>
      <c r="W96" s="17" t="str">
        <f t="shared" ca="1" si="58"/>
        <v/>
      </c>
      <c r="X96" s="17" t="str">
        <f t="shared" ca="1" si="69"/>
        <v/>
      </c>
      <c r="Y96" s="17" t="str">
        <f t="shared" ca="1" si="69"/>
        <v/>
      </c>
      <c r="Z96" s="17" t="str">
        <f t="shared" ca="1" si="69"/>
        <v/>
      </c>
      <c r="AA96" s="17" t="str">
        <f t="shared" ca="1" si="69"/>
        <v/>
      </c>
      <c r="AB96" s="17" t="str">
        <f t="shared" ca="1" si="69"/>
        <v/>
      </c>
      <c r="AC96" s="17" t="str">
        <f t="shared" ca="1" si="69"/>
        <v/>
      </c>
      <c r="AD96" s="17" t="str">
        <f t="shared" ca="1" si="69"/>
        <v/>
      </c>
      <c r="AE96" s="17" t="str">
        <f t="shared" ca="1" si="69"/>
        <v/>
      </c>
      <c r="AF96" s="17" t="str">
        <f t="shared" ca="1" si="69"/>
        <v/>
      </c>
      <c r="AG96" s="17" t="str">
        <f t="shared" ca="1" si="69"/>
        <v/>
      </c>
      <c r="AH96" s="17" t="str">
        <f t="shared" ca="1" si="69"/>
        <v/>
      </c>
      <c r="AI96" s="17" t="str">
        <f t="shared" ca="1" si="69"/>
        <v/>
      </c>
      <c r="AJ96" s="17" t="str">
        <f t="shared" ca="1" si="69"/>
        <v/>
      </c>
      <c r="AK96" s="17" t="str">
        <f t="shared" ca="1" si="69"/>
        <v/>
      </c>
      <c r="AL96" s="17" t="str">
        <f t="shared" ca="1" si="69"/>
        <v/>
      </c>
      <c r="AM96" s="17" t="str">
        <f t="shared" ca="1" si="69"/>
        <v/>
      </c>
      <c r="AN96" s="17" t="str">
        <f t="shared" ca="1" si="67"/>
        <v/>
      </c>
      <c r="AO96" s="17" t="str">
        <f t="shared" ca="1" si="67"/>
        <v/>
      </c>
      <c r="AP96" s="17" t="str">
        <f t="shared" ca="1" si="67"/>
        <v/>
      </c>
      <c r="AQ96" s="17" t="str">
        <f t="shared" ca="1" si="67"/>
        <v/>
      </c>
      <c r="AR96" s="17" t="str">
        <f t="shared" ca="1" si="67"/>
        <v/>
      </c>
      <c r="AS96" s="17" t="str">
        <f t="shared" ca="1" si="67"/>
        <v/>
      </c>
      <c r="AT96" s="17" t="str">
        <f t="shared" ca="1" si="67"/>
        <v/>
      </c>
      <c r="AU96" s="17" t="str">
        <f t="shared" ca="1" si="67"/>
        <v/>
      </c>
      <c r="AV96" s="17" t="str">
        <f t="shared" ca="1" si="67"/>
        <v/>
      </c>
      <c r="AW96" s="17" t="str">
        <f t="shared" ca="1" si="67"/>
        <v/>
      </c>
      <c r="AX96" s="17" t="str">
        <f t="shared" ca="1" si="67"/>
        <v/>
      </c>
      <c r="AY96" s="17" t="str">
        <f t="shared" ca="1" si="67"/>
        <v/>
      </c>
      <c r="AZ96" s="17" t="str">
        <f t="shared" ca="1" si="67"/>
        <v/>
      </c>
      <c r="BA96" s="17" t="str">
        <f t="shared" ca="1" si="67"/>
        <v/>
      </c>
      <c r="BB96" s="17" t="str">
        <f t="shared" ca="1" si="67"/>
        <v/>
      </c>
      <c r="BC96" s="17" t="str">
        <f t="shared" ca="1" si="67"/>
        <v/>
      </c>
      <c r="BD96" s="17" t="str">
        <f t="shared" ca="1" si="66"/>
        <v/>
      </c>
      <c r="BE96" s="17" t="str">
        <f t="shared" ca="1" si="66"/>
        <v/>
      </c>
      <c r="BF96" s="17" t="str">
        <f t="shared" ca="1" si="66"/>
        <v/>
      </c>
      <c r="BG96" s="17" t="str">
        <f t="shared" ca="1" si="66"/>
        <v/>
      </c>
      <c r="BH96" s="17" t="str">
        <f t="shared" ca="1" si="66"/>
        <v/>
      </c>
      <c r="BI96" s="17" t="str">
        <f t="shared" ca="1" si="66"/>
        <v/>
      </c>
      <c r="BJ96" s="17" t="str">
        <f t="shared" ca="1" si="66"/>
        <v/>
      </c>
      <c r="BK96" s="17" t="str">
        <f t="shared" ca="1" si="66"/>
        <v/>
      </c>
      <c r="BL96" s="17" t="str">
        <f t="shared" ca="1" si="66"/>
        <v/>
      </c>
      <c r="BM96" s="17" t="str">
        <f t="shared" ca="1" si="66"/>
        <v/>
      </c>
      <c r="BN96" s="17" t="str">
        <f t="shared" ca="1" si="66"/>
        <v/>
      </c>
      <c r="BO96" s="17" t="str">
        <f t="shared" ca="1" si="66"/>
        <v/>
      </c>
      <c r="BP96" s="17" t="str">
        <f t="shared" ca="1" si="66"/>
        <v/>
      </c>
      <c r="BQ96" s="17" t="str">
        <f t="shared" ca="1" si="66"/>
        <v/>
      </c>
      <c r="BR96" s="17" t="str">
        <f t="shared" ca="1" si="66"/>
        <v/>
      </c>
      <c r="BS96" s="17" t="str">
        <f t="shared" ca="1" si="66"/>
        <v/>
      </c>
    </row>
    <row r="97" spans="8:71">
      <c r="H97" s="30" t="str">
        <f t="shared" ca="1" si="56"/>
        <v/>
      </c>
      <c r="I97" s="36"/>
      <c r="J97" s="32" t="str">
        <f t="shared" ca="1" si="62"/>
        <v>(command "V" "R" "" "N")</v>
      </c>
      <c r="S97" s="37">
        <v>89</v>
      </c>
      <c r="T97" s="38" t="str">
        <f t="shared" si="59"/>
        <v>9-9</v>
      </c>
      <c r="U97" s="17" t="str">
        <f t="shared" ca="1" si="60"/>
        <v/>
      </c>
      <c r="V97" s="17" t="str">
        <f t="shared" ca="1" si="61"/>
        <v/>
      </c>
      <c r="W97" s="17" t="str">
        <f t="shared" ca="1" si="58"/>
        <v/>
      </c>
      <c r="X97" s="17" t="str">
        <f t="shared" ca="1" si="69"/>
        <v/>
      </c>
      <c r="Y97" s="17" t="str">
        <f t="shared" ca="1" si="69"/>
        <v/>
      </c>
      <c r="Z97" s="17" t="str">
        <f t="shared" ca="1" si="69"/>
        <v/>
      </c>
      <c r="AA97" s="17" t="str">
        <f t="shared" ca="1" si="69"/>
        <v/>
      </c>
      <c r="AB97" s="17" t="str">
        <f t="shared" ca="1" si="69"/>
        <v/>
      </c>
      <c r="AC97" s="17" t="str">
        <f t="shared" ca="1" si="69"/>
        <v/>
      </c>
      <c r="AD97" s="17" t="str">
        <f t="shared" ca="1" si="69"/>
        <v/>
      </c>
      <c r="AE97" s="17" t="str">
        <f t="shared" ca="1" si="69"/>
        <v/>
      </c>
      <c r="AF97" s="17" t="str">
        <f t="shared" ca="1" si="69"/>
        <v/>
      </c>
      <c r="AG97" s="17" t="str">
        <f t="shared" ca="1" si="69"/>
        <v/>
      </c>
      <c r="AH97" s="17" t="str">
        <f t="shared" ca="1" si="69"/>
        <v/>
      </c>
      <c r="AI97" s="17" t="str">
        <f t="shared" ca="1" si="69"/>
        <v/>
      </c>
      <c r="AJ97" s="17" t="str">
        <f t="shared" ca="1" si="69"/>
        <v/>
      </c>
      <c r="AK97" s="17" t="str">
        <f t="shared" ca="1" si="69"/>
        <v/>
      </c>
      <c r="AL97" s="17" t="str">
        <f t="shared" ca="1" si="69"/>
        <v/>
      </c>
      <c r="AM97" s="17" t="str">
        <f t="shared" ca="1" si="69"/>
        <v/>
      </c>
      <c r="AN97" s="17" t="str">
        <f t="shared" ca="1" si="67"/>
        <v/>
      </c>
      <c r="AO97" s="17" t="str">
        <f t="shared" ca="1" si="67"/>
        <v/>
      </c>
      <c r="AP97" s="17" t="str">
        <f t="shared" ca="1" si="67"/>
        <v/>
      </c>
      <c r="AQ97" s="17" t="str">
        <f t="shared" ca="1" si="67"/>
        <v/>
      </c>
      <c r="AR97" s="17" t="str">
        <f t="shared" ca="1" si="67"/>
        <v/>
      </c>
      <c r="AS97" s="17" t="str">
        <f t="shared" ca="1" si="67"/>
        <v/>
      </c>
      <c r="AT97" s="17" t="str">
        <f t="shared" ca="1" si="67"/>
        <v/>
      </c>
      <c r="AU97" s="17" t="str">
        <f t="shared" ca="1" si="67"/>
        <v/>
      </c>
      <c r="AV97" s="17" t="str">
        <f t="shared" ca="1" si="67"/>
        <v/>
      </c>
      <c r="AW97" s="17" t="str">
        <f t="shared" ca="1" si="67"/>
        <v/>
      </c>
      <c r="AX97" s="17" t="str">
        <f t="shared" ca="1" si="67"/>
        <v/>
      </c>
      <c r="AY97" s="17" t="str">
        <f t="shared" ca="1" si="67"/>
        <v/>
      </c>
      <c r="AZ97" s="17" t="str">
        <f t="shared" ca="1" si="67"/>
        <v/>
      </c>
      <c r="BA97" s="17" t="str">
        <f t="shared" ca="1" si="67"/>
        <v/>
      </c>
      <c r="BB97" s="17" t="str">
        <f t="shared" ca="1" si="67"/>
        <v/>
      </c>
      <c r="BC97" s="17" t="str">
        <f t="shared" ca="1" si="67"/>
        <v/>
      </c>
      <c r="BD97" s="17" t="str">
        <f t="shared" ca="1" si="66"/>
        <v/>
      </c>
      <c r="BE97" s="17" t="str">
        <f t="shared" ca="1" si="66"/>
        <v/>
      </c>
      <c r="BF97" s="17" t="str">
        <f t="shared" ca="1" si="66"/>
        <v/>
      </c>
      <c r="BG97" s="17" t="str">
        <f t="shared" ca="1" si="66"/>
        <v/>
      </c>
      <c r="BH97" s="17" t="str">
        <f t="shared" ca="1" si="66"/>
        <v/>
      </c>
      <c r="BI97" s="17" t="str">
        <f t="shared" ca="1" si="66"/>
        <v/>
      </c>
      <c r="BJ97" s="17" t="str">
        <f t="shared" ca="1" si="66"/>
        <v/>
      </c>
      <c r="BK97" s="17" t="str">
        <f t="shared" ca="1" si="66"/>
        <v/>
      </c>
      <c r="BL97" s="17" t="str">
        <f t="shared" ca="1" si="66"/>
        <v/>
      </c>
      <c r="BM97" s="17" t="str">
        <f t="shared" ca="1" si="66"/>
        <v/>
      </c>
      <c r="BN97" s="17" t="str">
        <f t="shared" ca="1" si="66"/>
        <v/>
      </c>
      <c r="BO97" s="17" t="str">
        <f t="shared" ca="1" si="66"/>
        <v/>
      </c>
      <c r="BP97" s="17" t="str">
        <f t="shared" ca="1" si="66"/>
        <v/>
      </c>
      <c r="BQ97" s="17" t="str">
        <f t="shared" ca="1" si="66"/>
        <v/>
      </c>
      <c r="BR97" s="17" t="str">
        <f t="shared" ca="1" si="66"/>
        <v/>
      </c>
      <c r="BS97" s="17" t="str">
        <f t="shared" ca="1" si="66"/>
        <v/>
      </c>
    </row>
    <row r="98" spans="8:71">
      <c r="H98" s="30" t="str">
        <f t="shared" ca="1" si="56"/>
        <v/>
      </c>
      <c r="I98" s="36"/>
      <c r="J98" s="32" t="str">
        <f t="shared" ca="1" si="62"/>
        <v>(command "V" "R" "" "N")</v>
      </c>
      <c r="S98" s="37">
        <v>90</v>
      </c>
      <c r="T98" s="38" t="str">
        <f t="shared" si="59"/>
        <v>9-10</v>
      </c>
      <c r="U98" s="17" t="str">
        <f t="shared" ca="1" si="60"/>
        <v/>
      </c>
      <c r="V98" s="17" t="str">
        <f t="shared" ca="1" si="61"/>
        <v/>
      </c>
      <c r="W98" s="17" t="str">
        <f t="shared" ca="1" si="58"/>
        <v/>
      </c>
      <c r="X98" s="17" t="str">
        <f t="shared" ca="1" si="69"/>
        <v/>
      </c>
      <c r="Y98" s="17" t="str">
        <f t="shared" ca="1" si="69"/>
        <v/>
      </c>
      <c r="Z98" s="17" t="str">
        <f t="shared" ca="1" si="69"/>
        <v/>
      </c>
      <c r="AA98" s="17" t="str">
        <f t="shared" ca="1" si="69"/>
        <v/>
      </c>
      <c r="AB98" s="17" t="str">
        <f t="shared" ca="1" si="69"/>
        <v/>
      </c>
      <c r="AC98" s="17" t="str">
        <f t="shared" ca="1" si="69"/>
        <v/>
      </c>
      <c r="AD98" s="17" t="str">
        <f t="shared" ca="1" si="69"/>
        <v/>
      </c>
      <c r="AE98" s="17" t="str">
        <f t="shared" ca="1" si="69"/>
        <v/>
      </c>
      <c r="AF98" s="17" t="str">
        <f t="shared" ca="1" si="69"/>
        <v/>
      </c>
      <c r="AG98" s="17" t="str">
        <f t="shared" ca="1" si="69"/>
        <v/>
      </c>
      <c r="AH98" s="17" t="str">
        <f t="shared" ca="1" si="69"/>
        <v/>
      </c>
      <c r="AI98" s="17" t="str">
        <f t="shared" ca="1" si="69"/>
        <v/>
      </c>
      <c r="AJ98" s="17" t="str">
        <f t="shared" ca="1" si="69"/>
        <v/>
      </c>
      <c r="AK98" s="17" t="str">
        <f t="shared" ca="1" si="69"/>
        <v/>
      </c>
      <c r="AL98" s="17" t="str">
        <f t="shared" ca="1" si="69"/>
        <v/>
      </c>
      <c r="AM98" s="17" t="str">
        <f t="shared" ca="1" si="69"/>
        <v/>
      </c>
      <c r="AN98" s="17" t="str">
        <f t="shared" ca="1" si="67"/>
        <v/>
      </c>
      <c r="AO98" s="17" t="str">
        <f t="shared" ca="1" si="67"/>
        <v/>
      </c>
      <c r="AP98" s="17" t="str">
        <f t="shared" ca="1" si="67"/>
        <v/>
      </c>
      <c r="AQ98" s="17" t="str">
        <f t="shared" ca="1" si="67"/>
        <v/>
      </c>
      <c r="AR98" s="17" t="str">
        <f t="shared" ca="1" si="67"/>
        <v/>
      </c>
      <c r="AS98" s="17" t="str">
        <f t="shared" ca="1" si="67"/>
        <v/>
      </c>
      <c r="AT98" s="17" t="str">
        <f t="shared" ca="1" si="67"/>
        <v/>
      </c>
      <c r="AU98" s="17" t="str">
        <f t="shared" ca="1" si="67"/>
        <v/>
      </c>
      <c r="AV98" s="17" t="str">
        <f t="shared" ca="1" si="67"/>
        <v/>
      </c>
      <c r="AW98" s="17" t="str">
        <f t="shared" ca="1" si="67"/>
        <v/>
      </c>
      <c r="AX98" s="17" t="str">
        <f t="shared" ca="1" si="67"/>
        <v/>
      </c>
      <c r="AY98" s="17" t="str">
        <f t="shared" ca="1" si="67"/>
        <v/>
      </c>
      <c r="AZ98" s="17" t="str">
        <f t="shared" ca="1" si="67"/>
        <v/>
      </c>
      <c r="BA98" s="17" t="str">
        <f t="shared" ca="1" si="67"/>
        <v/>
      </c>
      <c r="BB98" s="17" t="str">
        <f t="shared" ca="1" si="67"/>
        <v/>
      </c>
      <c r="BC98" s="17" t="str">
        <f t="shared" ca="1" si="67"/>
        <v/>
      </c>
      <c r="BD98" s="17" t="str">
        <f t="shared" ca="1" si="66"/>
        <v/>
      </c>
      <c r="BE98" s="17" t="str">
        <f t="shared" ca="1" si="66"/>
        <v/>
      </c>
      <c r="BF98" s="17" t="str">
        <f t="shared" ca="1" si="66"/>
        <v/>
      </c>
      <c r="BG98" s="17" t="str">
        <f t="shared" ca="1" si="66"/>
        <v/>
      </c>
      <c r="BH98" s="17" t="str">
        <f t="shared" ca="1" si="66"/>
        <v/>
      </c>
      <c r="BI98" s="17" t="str">
        <f t="shared" ca="1" si="66"/>
        <v/>
      </c>
      <c r="BJ98" s="17" t="str">
        <f t="shared" ca="1" si="66"/>
        <v/>
      </c>
      <c r="BK98" s="17" t="str">
        <f t="shared" ca="1" si="66"/>
        <v/>
      </c>
      <c r="BL98" s="17" t="str">
        <f t="shared" ca="1" si="66"/>
        <v/>
      </c>
      <c r="BM98" s="17" t="str">
        <f t="shared" ca="1" si="66"/>
        <v/>
      </c>
      <c r="BN98" s="17" t="str">
        <f t="shared" ca="1" si="66"/>
        <v/>
      </c>
      <c r="BO98" s="17" t="str">
        <f t="shared" ca="1" si="66"/>
        <v/>
      </c>
      <c r="BP98" s="17" t="str">
        <f t="shared" ca="1" si="66"/>
        <v/>
      </c>
      <c r="BQ98" s="17" t="str">
        <f t="shared" ca="1" si="66"/>
        <v/>
      </c>
      <c r="BR98" s="17" t="str">
        <f t="shared" ca="1" si="66"/>
        <v/>
      </c>
      <c r="BS98" s="17" t="str">
        <f t="shared" ca="1" si="66"/>
        <v/>
      </c>
    </row>
    <row r="99" spans="8:71">
      <c r="H99" s="30" t="str">
        <f t="shared" ca="1" si="56"/>
        <v/>
      </c>
      <c r="I99" s="36"/>
      <c r="J99" s="32" t="str">
        <f t="shared" ca="1" si="62"/>
        <v>(command "V" "R" "" "N")</v>
      </c>
      <c r="S99" s="37">
        <v>91</v>
      </c>
      <c r="T99" s="38" t="str">
        <f t="shared" si="59"/>
        <v>A-1</v>
      </c>
      <c r="U99" s="17" t="str">
        <f t="shared" ca="1" si="60"/>
        <v>2DPC41I1</v>
      </c>
      <c r="V99" s="17" t="str">
        <f t="shared" ca="1" si="61"/>
        <v>2DNC41I1</v>
      </c>
      <c r="W99" s="17" t="str">
        <f t="shared" ca="1" si="58"/>
        <v>E</v>
      </c>
      <c r="X99" s="17" t="str">
        <f t="shared" ca="1" si="69"/>
        <v>040</v>
      </c>
      <c r="Y99" s="17" t="str">
        <f t="shared" ca="1" si="69"/>
        <v>040</v>
      </c>
      <c r="Z99" s="17" t="str">
        <f t="shared" ca="1" si="69"/>
        <v>040</v>
      </c>
      <c r="AA99" s="17" t="str">
        <f t="shared" ca="1" si="69"/>
        <v>040</v>
      </c>
      <c r="AB99" s="17" t="str">
        <f t="shared" ca="1" si="69"/>
        <v>040</v>
      </c>
      <c r="AC99" s="17" t="str">
        <f t="shared" ca="1" si="69"/>
        <v>040</v>
      </c>
      <c r="AD99" s="17" t="str">
        <f t="shared" ca="1" si="69"/>
        <v>040</v>
      </c>
      <c r="AE99" s="17" t="str">
        <f t="shared" ca="1" si="69"/>
        <v>040</v>
      </c>
      <c r="AF99" s="17" t="str">
        <f t="shared" ca="1" si="69"/>
        <v>040</v>
      </c>
      <c r="AG99" s="17" t="str">
        <f t="shared" ca="1" si="69"/>
        <v>040</v>
      </c>
      <c r="AH99" s="17" t="str">
        <f t="shared" ca="1" si="69"/>
        <v>040</v>
      </c>
      <c r="AI99" s="17" t="str">
        <f t="shared" ca="1" si="69"/>
        <v>040</v>
      </c>
      <c r="AJ99" s="17" t="str">
        <f t="shared" ca="1" si="69"/>
        <v>040</v>
      </c>
      <c r="AK99" s="17" t="str">
        <f t="shared" ca="1" si="69"/>
        <v>040</v>
      </c>
      <c r="AL99" s="17" t="str">
        <f t="shared" ca="1" si="69"/>
        <v>040</v>
      </c>
      <c r="AM99" s="17" t="str">
        <f t="shared" ca="1" si="69"/>
        <v>040</v>
      </c>
      <c r="AN99" s="17" t="str">
        <f t="shared" ca="1" si="67"/>
        <v>_</v>
      </c>
      <c r="AO99" s="17" t="str">
        <f t="shared" ca="1" si="67"/>
        <v>_</v>
      </c>
      <c r="AP99" s="17" t="str">
        <f t="shared" ca="1" si="67"/>
        <v>_</v>
      </c>
      <c r="AQ99" s="17" t="str">
        <f t="shared" ca="1" si="67"/>
        <v>_</v>
      </c>
      <c r="AR99" s="17" t="str">
        <f t="shared" ca="1" si="67"/>
        <v>_</v>
      </c>
      <c r="AS99" s="17" t="str">
        <f t="shared" ca="1" si="67"/>
        <v>_</v>
      </c>
      <c r="AT99" s="17" t="str">
        <f t="shared" ca="1" si="67"/>
        <v>_</v>
      </c>
      <c r="AU99" s="17" t="str">
        <f t="shared" ca="1" si="67"/>
        <v>_</v>
      </c>
      <c r="AV99" s="17" t="str">
        <f t="shared" ca="1" si="67"/>
        <v>_</v>
      </c>
      <c r="AW99" s="17" t="str">
        <f t="shared" ca="1" si="67"/>
        <v>_</v>
      </c>
      <c r="AX99" s="17" t="str">
        <f t="shared" ca="1" si="67"/>
        <v>_</v>
      </c>
      <c r="AY99" s="17" t="str">
        <f t="shared" ca="1" si="67"/>
        <v>_</v>
      </c>
      <c r="AZ99" s="17" t="str">
        <f t="shared" ca="1" si="67"/>
        <v>_</v>
      </c>
      <c r="BA99" s="17" t="str">
        <f t="shared" ca="1" si="67"/>
        <v>_</v>
      </c>
      <c r="BB99" s="17" t="str">
        <f t="shared" ca="1" si="67"/>
        <v>_</v>
      </c>
      <c r="BC99" s="17" t="str">
        <f t="shared" ca="1" si="67"/>
        <v>_</v>
      </c>
      <c r="BD99" s="17" t="str">
        <f t="shared" ca="1" si="66"/>
        <v>[無使用]</v>
      </c>
      <c r="BE99" s="17" t="str">
        <f t="shared" ca="1" si="66"/>
        <v>[無使用]</v>
      </c>
      <c r="BF99" s="17" t="str">
        <f t="shared" ca="1" si="66"/>
        <v>[無使用]</v>
      </c>
      <c r="BG99" s="17" t="str">
        <f t="shared" ca="1" si="66"/>
        <v>[無使用]</v>
      </c>
      <c r="BH99" s="17" t="str">
        <f t="shared" ca="1" si="66"/>
        <v>[無使用]</v>
      </c>
      <c r="BI99" s="17" t="str">
        <f t="shared" ca="1" si="66"/>
        <v>[無使用]</v>
      </c>
      <c r="BJ99" s="17" t="str">
        <f t="shared" ca="1" si="66"/>
        <v>[無使用]</v>
      </c>
      <c r="BK99" s="17" t="str">
        <f t="shared" ca="1" si="66"/>
        <v>[無使用]</v>
      </c>
      <c r="BL99" s="17" t="str">
        <f t="shared" ca="1" si="66"/>
        <v>[無使用]</v>
      </c>
      <c r="BM99" s="17" t="str">
        <f t="shared" ca="1" si="66"/>
        <v>[無使用]</v>
      </c>
      <c r="BN99" s="17" t="str">
        <f t="shared" ca="1" si="66"/>
        <v>[無使用]</v>
      </c>
      <c r="BO99" s="17" t="str">
        <f t="shared" ca="1" si="66"/>
        <v>[無使用]</v>
      </c>
      <c r="BP99" s="17" t="str">
        <f t="shared" ca="1" si="66"/>
        <v>[無使用]</v>
      </c>
      <c r="BQ99" s="17" t="str">
        <f t="shared" ca="1" si="66"/>
        <v>[無使用]</v>
      </c>
      <c r="BR99" s="17" t="str">
        <f t="shared" ca="1" si="66"/>
        <v>[無使用]</v>
      </c>
      <c r="BS99" s="17" t="str">
        <f t="shared" ca="1" si="66"/>
        <v>[無使用]</v>
      </c>
    </row>
    <row r="100" spans="8:71">
      <c r="H100" s="30" t="str">
        <f t="shared" ca="1" si="56"/>
        <v/>
      </c>
      <c r="I100" s="36"/>
      <c r="J100" s="32" t="str">
        <f t="shared" ca="1" si="62"/>
        <v>(command "V" "R" "" "N")</v>
      </c>
      <c r="S100" s="37">
        <v>92</v>
      </c>
      <c r="T100" s="38" t="str">
        <f t="shared" si="59"/>
        <v>A-2</v>
      </c>
      <c r="U100" s="17" t="str">
        <f t="shared" ca="1" si="60"/>
        <v/>
      </c>
      <c r="V100" s="17" t="str">
        <f t="shared" ca="1" si="61"/>
        <v/>
      </c>
      <c r="W100" s="17" t="str">
        <f t="shared" ca="1" si="58"/>
        <v/>
      </c>
      <c r="X100" s="17" t="str">
        <f t="shared" ca="1" si="69"/>
        <v/>
      </c>
      <c r="Y100" s="17" t="str">
        <f t="shared" ca="1" si="69"/>
        <v/>
      </c>
      <c r="Z100" s="17" t="str">
        <f t="shared" ca="1" si="69"/>
        <v/>
      </c>
      <c r="AA100" s="17" t="str">
        <f t="shared" ca="1" si="69"/>
        <v/>
      </c>
      <c r="AB100" s="17" t="str">
        <f t="shared" ca="1" si="69"/>
        <v/>
      </c>
      <c r="AC100" s="17" t="str">
        <f t="shared" ca="1" si="69"/>
        <v/>
      </c>
      <c r="AD100" s="17" t="str">
        <f t="shared" ca="1" si="69"/>
        <v/>
      </c>
      <c r="AE100" s="17" t="str">
        <f t="shared" ca="1" si="69"/>
        <v/>
      </c>
      <c r="AF100" s="17" t="str">
        <f t="shared" ca="1" si="69"/>
        <v/>
      </c>
      <c r="AG100" s="17" t="str">
        <f t="shared" ca="1" si="69"/>
        <v/>
      </c>
      <c r="AH100" s="17" t="str">
        <f t="shared" ca="1" si="69"/>
        <v/>
      </c>
      <c r="AI100" s="17" t="str">
        <f t="shared" ca="1" si="69"/>
        <v/>
      </c>
      <c r="AJ100" s="17" t="str">
        <f t="shared" ca="1" si="69"/>
        <v/>
      </c>
      <c r="AK100" s="17" t="str">
        <f t="shared" ca="1" si="69"/>
        <v/>
      </c>
      <c r="AL100" s="17" t="str">
        <f t="shared" ca="1" si="69"/>
        <v/>
      </c>
      <c r="AM100" s="17" t="str">
        <f t="shared" ca="1" si="69"/>
        <v/>
      </c>
      <c r="AN100" s="17" t="str">
        <f t="shared" ca="1" si="67"/>
        <v/>
      </c>
      <c r="AO100" s="17" t="str">
        <f t="shared" ca="1" si="67"/>
        <v/>
      </c>
      <c r="AP100" s="17" t="str">
        <f t="shared" ca="1" si="67"/>
        <v/>
      </c>
      <c r="AQ100" s="17" t="str">
        <f t="shared" ca="1" si="67"/>
        <v/>
      </c>
      <c r="AR100" s="17" t="str">
        <f t="shared" ca="1" si="67"/>
        <v/>
      </c>
      <c r="AS100" s="17" t="str">
        <f t="shared" ca="1" si="67"/>
        <v/>
      </c>
      <c r="AT100" s="17" t="str">
        <f t="shared" ca="1" si="67"/>
        <v/>
      </c>
      <c r="AU100" s="17" t="str">
        <f t="shared" ca="1" si="67"/>
        <v/>
      </c>
      <c r="AV100" s="17" t="str">
        <f t="shared" ca="1" si="67"/>
        <v/>
      </c>
      <c r="AW100" s="17" t="str">
        <f t="shared" ca="1" si="67"/>
        <v/>
      </c>
      <c r="AX100" s="17" t="str">
        <f t="shared" ca="1" si="67"/>
        <v/>
      </c>
      <c r="AY100" s="17" t="str">
        <f t="shared" ca="1" si="67"/>
        <v/>
      </c>
      <c r="AZ100" s="17" t="str">
        <f t="shared" ca="1" si="67"/>
        <v/>
      </c>
      <c r="BA100" s="17" t="str">
        <f t="shared" ca="1" si="67"/>
        <v/>
      </c>
      <c r="BB100" s="17" t="str">
        <f t="shared" ca="1" si="67"/>
        <v/>
      </c>
      <c r="BC100" s="17" t="str">
        <f t="shared" ca="1" si="67"/>
        <v/>
      </c>
      <c r="BD100" s="17" t="str">
        <f t="shared" ca="1" si="66"/>
        <v/>
      </c>
      <c r="BE100" s="17" t="str">
        <f t="shared" ca="1" si="66"/>
        <v/>
      </c>
      <c r="BF100" s="17" t="str">
        <f t="shared" ca="1" si="66"/>
        <v/>
      </c>
      <c r="BG100" s="17" t="str">
        <f t="shared" ca="1" si="66"/>
        <v/>
      </c>
      <c r="BH100" s="17" t="str">
        <f t="shared" ca="1" si="66"/>
        <v/>
      </c>
      <c r="BI100" s="17" t="str">
        <f t="shared" ca="1" si="66"/>
        <v/>
      </c>
      <c r="BJ100" s="17" t="str">
        <f t="shared" ca="1" si="66"/>
        <v/>
      </c>
      <c r="BK100" s="17" t="str">
        <f t="shared" ca="1" si="66"/>
        <v/>
      </c>
      <c r="BL100" s="17" t="str">
        <f t="shared" ca="1" si="66"/>
        <v/>
      </c>
      <c r="BM100" s="17" t="str">
        <f t="shared" ca="1" si="66"/>
        <v/>
      </c>
      <c r="BN100" s="17" t="str">
        <f t="shared" ca="1" si="66"/>
        <v/>
      </c>
      <c r="BO100" s="17" t="str">
        <f t="shared" ca="1" si="66"/>
        <v/>
      </c>
      <c r="BP100" s="17" t="str">
        <f t="shared" ca="1" si="66"/>
        <v/>
      </c>
      <c r="BQ100" s="17" t="str">
        <f t="shared" ca="1" si="66"/>
        <v/>
      </c>
      <c r="BR100" s="17" t="str">
        <f t="shared" ca="1" si="66"/>
        <v/>
      </c>
      <c r="BS100" s="17" t="str">
        <f t="shared" ca="1" si="66"/>
        <v/>
      </c>
    </row>
    <row r="101" spans="8:71">
      <c r="H101" s="30" t="str">
        <f t="shared" ca="1" si="56"/>
        <v/>
      </c>
      <c r="I101" s="36"/>
      <c r="J101" s="32" t="str">
        <f t="shared" ca="1" si="62"/>
        <v>(command "V" "R" "" "N")</v>
      </c>
      <c r="S101" s="37">
        <v>93</v>
      </c>
      <c r="T101" s="38" t="str">
        <f t="shared" si="59"/>
        <v>A-3</v>
      </c>
      <c r="U101" s="17" t="str">
        <f t="shared" ca="1" si="60"/>
        <v/>
      </c>
      <c r="V101" s="17" t="str">
        <f t="shared" ca="1" si="61"/>
        <v/>
      </c>
      <c r="W101" s="17" t="str">
        <f t="shared" ca="1" si="58"/>
        <v/>
      </c>
      <c r="X101" s="17" t="str">
        <f t="shared" ca="1" si="69"/>
        <v/>
      </c>
      <c r="Y101" s="17" t="str">
        <f t="shared" ca="1" si="69"/>
        <v/>
      </c>
      <c r="Z101" s="17" t="str">
        <f t="shared" ca="1" si="69"/>
        <v/>
      </c>
      <c r="AA101" s="17" t="str">
        <f t="shared" ca="1" si="69"/>
        <v/>
      </c>
      <c r="AB101" s="17" t="str">
        <f t="shared" ca="1" si="69"/>
        <v/>
      </c>
      <c r="AC101" s="17" t="str">
        <f t="shared" ca="1" si="69"/>
        <v/>
      </c>
      <c r="AD101" s="17" t="str">
        <f t="shared" ca="1" si="69"/>
        <v/>
      </c>
      <c r="AE101" s="17" t="str">
        <f t="shared" ca="1" si="69"/>
        <v/>
      </c>
      <c r="AF101" s="17" t="str">
        <f t="shared" ca="1" si="69"/>
        <v/>
      </c>
      <c r="AG101" s="17" t="str">
        <f t="shared" ca="1" si="69"/>
        <v/>
      </c>
      <c r="AH101" s="17" t="str">
        <f t="shared" ca="1" si="69"/>
        <v/>
      </c>
      <c r="AI101" s="17" t="str">
        <f t="shared" ca="1" si="69"/>
        <v/>
      </c>
      <c r="AJ101" s="17" t="str">
        <f t="shared" ca="1" si="69"/>
        <v/>
      </c>
      <c r="AK101" s="17" t="str">
        <f t="shared" ca="1" si="69"/>
        <v/>
      </c>
      <c r="AL101" s="17" t="str">
        <f t="shared" ca="1" si="69"/>
        <v/>
      </c>
      <c r="AM101" s="17" t="str">
        <f t="shared" ca="1" si="69"/>
        <v/>
      </c>
      <c r="AN101" s="17" t="str">
        <f t="shared" ca="1" si="67"/>
        <v/>
      </c>
      <c r="AO101" s="17" t="str">
        <f t="shared" ca="1" si="67"/>
        <v/>
      </c>
      <c r="AP101" s="17" t="str">
        <f t="shared" ca="1" si="67"/>
        <v/>
      </c>
      <c r="AQ101" s="17" t="str">
        <f t="shared" ca="1" si="67"/>
        <v/>
      </c>
      <c r="AR101" s="17" t="str">
        <f t="shared" ca="1" si="67"/>
        <v/>
      </c>
      <c r="AS101" s="17" t="str">
        <f t="shared" ca="1" si="67"/>
        <v/>
      </c>
      <c r="AT101" s="17" t="str">
        <f t="shared" ca="1" si="67"/>
        <v/>
      </c>
      <c r="AU101" s="17" t="str">
        <f t="shared" ca="1" si="67"/>
        <v/>
      </c>
      <c r="AV101" s="17" t="str">
        <f t="shared" ca="1" si="67"/>
        <v/>
      </c>
      <c r="AW101" s="17" t="str">
        <f t="shared" ca="1" si="67"/>
        <v/>
      </c>
      <c r="AX101" s="17" t="str">
        <f t="shared" ca="1" si="67"/>
        <v/>
      </c>
      <c r="AY101" s="17" t="str">
        <f t="shared" ca="1" si="67"/>
        <v/>
      </c>
      <c r="AZ101" s="17" t="str">
        <f t="shared" ca="1" si="67"/>
        <v/>
      </c>
      <c r="BA101" s="17" t="str">
        <f t="shared" ca="1" si="67"/>
        <v/>
      </c>
      <c r="BB101" s="17" t="str">
        <f t="shared" ca="1" si="67"/>
        <v/>
      </c>
      <c r="BC101" s="17" t="str">
        <f t="shared" ca="1" si="67"/>
        <v/>
      </c>
      <c r="BD101" s="17" t="str">
        <f t="shared" ref="BD101:BS116" ca="1" si="70">IF($X101="","",IF(INDIRECT("批量電路圖!"&amp;ADDRESS(MOD(COLUMN()-24,16)+5+(ROW()-9)*16,FLOOR(MOD((COLUMN()-24)/16,10),1)+6))="","[無使用]",INDIRECT("批量電路圖!"&amp;ADDRESS(MOD(COLUMN()-24,16)+5+(ROW()-9)*16,FLOOR(MOD((COLUMN()-24)/16,10),1)+6))))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101" s="17" t="str">
        <f t="shared" ca="1" si="70"/>
        <v/>
      </c>
      <c r="BF101" s="17" t="str">
        <f t="shared" ca="1" si="70"/>
        <v/>
      </c>
      <c r="BG101" s="17" t="str">
        <f t="shared" ca="1" si="70"/>
        <v/>
      </c>
      <c r="BH101" s="17" t="str">
        <f t="shared" ca="1" si="70"/>
        <v/>
      </c>
      <c r="BI101" s="17" t="str">
        <f t="shared" ca="1" si="70"/>
        <v/>
      </c>
      <c r="BJ101" s="17" t="str">
        <f t="shared" ca="1" si="70"/>
        <v/>
      </c>
      <c r="BK101" s="17" t="str">
        <f t="shared" ca="1" si="70"/>
        <v/>
      </c>
      <c r="BL101" s="17" t="str">
        <f t="shared" ca="1" si="70"/>
        <v/>
      </c>
      <c r="BM101" s="17" t="str">
        <f t="shared" ca="1" si="70"/>
        <v/>
      </c>
      <c r="BN101" s="17" t="str">
        <f t="shared" ca="1" si="70"/>
        <v/>
      </c>
      <c r="BO101" s="17" t="str">
        <f t="shared" ca="1" si="70"/>
        <v/>
      </c>
      <c r="BP101" s="17" t="str">
        <f t="shared" ca="1" si="70"/>
        <v/>
      </c>
      <c r="BQ101" s="17" t="str">
        <f t="shared" ca="1" si="70"/>
        <v/>
      </c>
      <c r="BR101" s="17" t="str">
        <f t="shared" ca="1" si="70"/>
        <v/>
      </c>
      <c r="BS101" s="17" t="str">
        <f t="shared" ca="1" si="70"/>
        <v/>
      </c>
    </row>
    <row r="102" spans="8:71">
      <c r="H102" s="30" t="str">
        <f t="shared" ca="1" si="56"/>
        <v/>
      </c>
      <c r="I102" s="36"/>
      <c r="J102" s="32" t="str">
        <f t="shared" ca="1" si="62"/>
        <v>(command "V" "R" "" "N")</v>
      </c>
      <c r="S102" s="37">
        <v>94</v>
      </c>
      <c r="T102" s="38" t="str">
        <f t="shared" si="59"/>
        <v>A-4</v>
      </c>
      <c r="U102" s="17" t="str">
        <f t="shared" ca="1" si="60"/>
        <v/>
      </c>
      <c r="V102" s="17" t="str">
        <f t="shared" ca="1" si="61"/>
        <v/>
      </c>
      <c r="W102" s="17" t="str">
        <f t="shared" ca="1" si="58"/>
        <v/>
      </c>
      <c r="X102" s="17" t="str">
        <f t="shared" ca="1" si="69"/>
        <v/>
      </c>
      <c r="Y102" s="17" t="str">
        <f t="shared" ca="1" si="69"/>
        <v/>
      </c>
      <c r="Z102" s="17" t="str">
        <f t="shared" ca="1" si="69"/>
        <v/>
      </c>
      <c r="AA102" s="17" t="str">
        <f t="shared" ca="1" si="69"/>
        <v/>
      </c>
      <c r="AB102" s="17" t="str">
        <f t="shared" ca="1" si="69"/>
        <v/>
      </c>
      <c r="AC102" s="17" t="str">
        <f t="shared" ca="1" si="69"/>
        <v/>
      </c>
      <c r="AD102" s="17" t="str">
        <f t="shared" ca="1" si="69"/>
        <v/>
      </c>
      <c r="AE102" s="17" t="str">
        <f t="shared" ca="1" si="69"/>
        <v/>
      </c>
      <c r="AF102" s="17" t="str">
        <f t="shared" ca="1" si="69"/>
        <v/>
      </c>
      <c r="AG102" s="17" t="str">
        <f t="shared" ca="1" si="69"/>
        <v/>
      </c>
      <c r="AH102" s="17" t="str">
        <f t="shared" ca="1" si="69"/>
        <v/>
      </c>
      <c r="AI102" s="17" t="str">
        <f t="shared" ca="1" si="69"/>
        <v/>
      </c>
      <c r="AJ102" s="17" t="str">
        <f t="shared" ca="1" si="69"/>
        <v/>
      </c>
      <c r="AK102" s="17" t="str">
        <f t="shared" ca="1" si="69"/>
        <v/>
      </c>
      <c r="AL102" s="17" t="str">
        <f t="shared" ca="1" si="69"/>
        <v/>
      </c>
      <c r="AM102" s="17" t="str">
        <f t="shared" ca="1" si="69"/>
        <v/>
      </c>
      <c r="AN102" s="17" t="str">
        <f t="shared" ca="1" si="67"/>
        <v/>
      </c>
      <c r="AO102" s="17" t="str">
        <f t="shared" ca="1" si="67"/>
        <v/>
      </c>
      <c r="AP102" s="17" t="str">
        <f t="shared" ca="1" si="67"/>
        <v/>
      </c>
      <c r="AQ102" s="17" t="str">
        <f t="shared" ca="1" si="67"/>
        <v/>
      </c>
      <c r="AR102" s="17" t="str">
        <f t="shared" ca="1" si="67"/>
        <v/>
      </c>
      <c r="AS102" s="17" t="str">
        <f t="shared" ca="1" si="67"/>
        <v/>
      </c>
      <c r="AT102" s="17" t="str">
        <f t="shared" ca="1" si="67"/>
        <v/>
      </c>
      <c r="AU102" s="17" t="str">
        <f t="shared" ca="1" si="67"/>
        <v/>
      </c>
      <c r="AV102" s="17" t="str">
        <f t="shared" ca="1" si="67"/>
        <v/>
      </c>
      <c r="AW102" s="17" t="str">
        <f t="shared" ca="1" si="67"/>
        <v/>
      </c>
      <c r="AX102" s="17" t="str">
        <f t="shared" ca="1" si="67"/>
        <v/>
      </c>
      <c r="AY102" s="17" t="str">
        <f t="shared" ca="1" si="67"/>
        <v/>
      </c>
      <c r="AZ102" s="17" t="str">
        <f t="shared" ca="1" si="67"/>
        <v/>
      </c>
      <c r="BA102" s="17" t="str">
        <f t="shared" ca="1" si="67"/>
        <v/>
      </c>
      <c r="BB102" s="17" t="str">
        <f t="shared" ca="1" si="67"/>
        <v/>
      </c>
      <c r="BC102" s="17" t="str">
        <f t="shared" ca="1" si="67"/>
        <v/>
      </c>
      <c r="BD102" s="17" t="str">
        <f t="shared" ca="1" si="70"/>
        <v/>
      </c>
      <c r="BE102" s="17" t="str">
        <f t="shared" ca="1" si="70"/>
        <v/>
      </c>
      <c r="BF102" s="17" t="str">
        <f t="shared" ca="1" si="70"/>
        <v/>
      </c>
      <c r="BG102" s="17" t="str">
        <f t="shared" ca="1" si="70"/>
        <v/>
      </c>
      <c r="BH102" s="17" t="str">
        <f t="shared" ca="1" si="70"/>
        <v/>
      </c>
      <c r="BI102" s="17" t="str">
        <f t="shared" ca="1" si="70"/>
        <v/>
      </c>
      <c r="BJ102" s="17" t="str">
        <f t="shared" ca="1" si="70"/>
        <v/>
      </c>
      <c r="BK102" s="17" t="str">
        <f t="shared" ca="1" si="70"/>
        <v/>
      </c>
      <c r="BL102" s="17" t="str">
        <f t="shared" ca="1" si="70"/>
        <v/>
      </c>
      <c r="BM102" s="17" t="str">
        <f t="shared" ca="1" si="70"/>
        <v/>
      </c>
      <c r="BN102" s="17" t="str">
        <f t="shared" ca="1" si="70"/>
        <v/>
      </c>
      <c r="BO102" s="17" t="str">
        <f t="shared" ca="1" si="70"/>
        <v/>
      </c>
      <c r="BP102" s="17" t="str">
        <f t="shared" ca="1" si="70"/>
        <v/>
      </c>
      <c r="BQ102" s="17" t="str">
        <f t="shared" ca="1" si="70"/>
        <v/>
      </c>
      <c r="BR102" s="17" t="str">
        <f t="shared" ca="1" si="70"/>
        <v/>
      </c>
      <c r="BS102" s="17" t="str">
        <f t="shared" ca="1" si="70"/>
        <v/>
      </c>
    </row>
    <row r="103" spans="8:71">
      <c r="H103" s="30" t="str">
        <f t="shared" ca="1" si="56"/>
        <v/>
      </c>
      <c r="I103" s="36"/>
      <c r="J103" s="32" t="str">
        <f t="shared" ca="1" si="62"/>
        <v>(command "V" "R" "" "N")</v>
      </c>
      <c r="S103" s="37">
        <v>95</v>
      </c>
      <c r="T103" s="38" t="str">
        <f t="shared" si="59"/>
        <v>A-5</v>
      </c>
      <c r="U103" s="17" t="str">
        <f t="shared" ca="1" si="60"/>
        <v/>
      </c>
      <c r="V103" s="17" t="str">
        <f t="shared" ca="1" si="61"/>
        <v/>
      </c>
      <c r="W103" s="17" t="str">
        <f t="shared" ca="1" si="58"/>
        <v/>
      </c>
      <c r="X103" s="17" t="str">
        <f t="shared" ca="1" si="69"/>
        <v/>
      </c>
      <c r="Y103" s="17" t="str">
        <f t="shared" ca="1" si="69"/>
        <v/>
      </c>
      <c r="Z103" s="17" t="str">
        <f t="shared" ca="1" si="69"/>
        <v/>
      </c>
      <c r="AA103" s="17" t="str">
        <f t="shared" ca="1" si="69"/>
        <v/>
      </c>
      <c r="AB103" s="17" t="str">
        <f t="shared" ca="1" si="69"/>
        <v/>
      </c>
      <c r="AC103" s="17" t="str">
        <f t="shared" ca="1" si="69"/>
        <v/>
      </c>
      <c r="AD103" s="17" t="str">
        <f t="shared" ca="1" si="69"/>
        <v/>
      </c>
      <c r="AE103" s="17" t="str">
        <f t="shared" ca="1" si="69"/>
        <v/>
      </c>
      <c r="AF103" s="17" t="str">
        <f t="shared" ca="1" si="69"/>
        <v/>
      </c>
      <c r="AG103" s="17" t="str">
        <f t="shared" ca="1" si="69"/>
        <v/>
      </c>
      <c r="AH103" s="17" t="str">
        <f t="shared" ca="1" si="69"/>
        <v/>
      </c>
      <c r="AI103" s="17" t="str">
        <f t="shared" ca="1" si="69"/>
        <v/>
      </c>
      <c r="AJ103" s="17" t="str">
        <f t="shared" ca="1" si="69"/>
        <v/>
      </c>
      <c r="AK103" s="17" t="str">
        <f t="shared" ca="1" si="69"/>
        <v/>
      </c>
      <c r="AL103" s="17" t="str">
        <f t="shared" ca="1" si="69"/>
        <v/>
      </c>
      <c r="AM103" s="17" t="str">
        <f t="shared" ca="1" si="69"/>
        <v/>
      </c>
      <c r="AN103" s="17" t="str">
        <f t="shared" ca="1" si="67"/>
        <v/>
      </c>
      <c r="AO103" s="17" t="str">
        <f t="shared" ca="1" si="67"/>
        <v/>
      </c>
      <c r="AP103" s="17" t="str">
        <f t="shared" ca="1" si="67"/>
        <v/>
      </c>
      <c r="AQ103" s="17" t="str">
        <f t="shared" ca="1" si="67"/>
        <v/>
      </c>
      <c r="AR103" s="17" t="str">
        <f t="shared" ca="1" si="67"/>
        <v/>
      </c>
      <c r="AS103" s="17" t="str">
        <f t="shared" ca="1" si="67"/>
        <v/>
      </c>
      <c r="AT103" s="17" t="str">
        <f t="shared" ca="1" si="67"/>
        <v/>
      </c>
      <c r="AU103" s="17" t="str">
        <f t="shared" ca="1" si="67"/>
        <v/>
      </c>
      <c r="AV103" s="17" t="str">
        <f t="shared" ca="1" si="67"/>
        <v/>
      </c>
      <c r="AW103" s="17" t="str">
        <f t="shared" ca="1" si="67"/>
        <v/>
      </c>
      <c r="AX103" s="17" t="str">
        <f t="shared" ca="1" si="67"/>
        <v/>
      </c>
      <c r="AY103" s="17" t="str">
        <f t="shared" ca="1" si="67"/>
        <v/>
      </c>
      <c r="AZ103" s="17" t="str">
        <f t="shared" ca="1" si="67"/>
        <v/>
      </c>
      <c r="BA103" s="17" t="str">
        <f t="shared" ca="1" si="67"/>
        <v/>
      </c>
      <c r="BB103" s="17" t="str">
        <f t="shared" ca="1" si="67"/>
        <v/>
      </c>
      <c r="BC103" s="17" t="str">
        <f t="shared" ref="BC103" ca="1" si="71">IF($X103="","",IF(INDIRECT("批量電路圖!"&amp;ADDRESS(MOD(COLUMN()-24,16)+5+(ROW()-9)*16,FLOOR(MOD((COLUMN()-24)/16,10),1)+6))="","_",INDIRECT("批量電路圖!"&amp;ADDRESS(MOD(COLUMN()-24,16)+5+(ROW()-9)*16,FLOOR(MOD((COLUMN()-24)/16,10),1)+6))))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103" s="17" t="str">
        <f t="shared" ca="1" si="70"/>
        <v/>
      </c>
      <c r="BE103" s="17" t="str">
        <f t="shared" ca="1" si="70"/>
        <v/>
      </c>
      <c r="BF103" s="17" t="str">
        <f t="shared" ca="1" si="70"/>
        <v/>
      </c>
      <c r="BG103" s="17" t="str">
        <f t="shared" ca="1" si="70"/>
        <v/>
      </c>
      <c r="BH103" s="17" t="str">
        <f t="shared" ca="1" si="70"/>
        <v/>
      </c>
      <c r="BI103" s="17" t="str">
        <f t="shared" ca="1" si="70"/>
        <v/>
      </c>
      <c r="BJ103" s="17" t="str">
        <f t="shared" ca="1" si="70"/>
        <v/>
      </c>
      <c r="BK103" s="17" t="str">
        <f t="shared" ca="1" si="70"/>
        <v/>
      </c>
      <c r="BL103" s="17" t="str">
        <f t="shared" ca="1" si="70"/>
        <v/>
      </c>
      <c r="BM103" s="17" t="str">
        <f t="shared" ca="1" si="70"/>
        <v/>
      </c>
      <c r="BN103" s="17" t="str">
        <f t="shared" ca="1" si="70"/>
        <v/>
      </c>
      <c r="BO103" s="17" t="str">
        <f t="shared" ca="1" si="70"/>
        <v/>
      </c>
      <c r="BP103" s="17" t="str">
        <f t="shared" ca="1" si="70"/>
        <v/>
      </c>
      <c r="BQ103" s="17" t="str">
        <f t="shared" ca="1" si="70"/>
        <v/>
      </c>
      <c r="BR103" s="17" t="str">
        <f t="shared" ca="1" si="70"/>
        <v/>
      </c>
      <c r="BS103" s="17" t="str">
        <f t="shared" ca="1" si="70"/>
        <v/>
      </c>
    </row>
    <row r="104" spans="8:71">
      <c r="H104" s="30" t="str">
        <f t="shared" ca="1" si="56"/>
        <v/>
      </c>
      <c r="I104" s="36"/>
      <c r="J104" s="32" t="str">
        <f t="shared" ca="1" si="62"/>
        <v>(command "V" "R" "" "N")</v>
      </c>
      <c r="S104" s="37">
        <v>96</v>
      </c>
      <c r="T104" s="38" t="str">
        <f t="shared" si="59"/>
        <v>A-6</v>
      </c>
      <c r="U104" s="17" t="str">
        <f t="shared" ca="1" si="60"/>
        <v/>
      </c>
      <c r="V104" s="17" t="str">
        <f t="shared" ca="1" si="61"/>
        <v/>
      </c>
      <c r="W104" s="17" t="str">
        <f t="shared" ca="1" si="58"/>
        <v/>
      </c>
      <c r="X104" s="17" t="str">
        <f t="shared" ca="1" si="69"/>
        <v/>
      </c>
      <c r="Y104" s="17" t="str">
        <f t="shared" ca="1" si="69"/>
        <v/>
      </c>
      <c r="Z104" s="17" t="str">
        <f t="shared" ca="1" si="69"/>
        <v/>
      </c>
      <c r="AA104" s="17" t="str">
        <f t="shared" ca="1" si="69"/>
        <v/>
      </c>
      <c r="AB104" s="17" t="str">
        <f t="shared" ca="1" si="69"/>
        <v/>
      </c>
      <c r="AC104" s="17" t="str">
        <f t="shared" ca="1" si="69"/>
        <v/>
      </c>
      <c r="AD104" s="17" t="str">
        <f t="shared" ca="1" si="69"/>
        <v/>
      </c>
      <c r="AE104" s="17" t="str">
        <f t="shared" ca="1" si="69"/>
        <v/>
      </c>
      <c r="AF104" s="17" t="str">
        <f t="shared" ca="1" si="69"/>
        <v/>
      </c>
      <c r="AG104" s="17" t="str">
        <f t="shared" ca="1" si="69"/>
        <v/>
      </c>
      <c r="AH104" s="17" t="str">
        <f t="shared" ca="1" si="69"/>
        <v/>
      </c>
      <c r="AI104" s="17" t="str">
        <f t="shared" ca="1" si="69"/>
        <v/>
      </c>
      <c r="AJ104" s="17" t="str">
        <f t="shared" ca="1" si="69"/>
        <v/>
      </c>
      <c r="AK104" s="17" t="str">
        <f t="shared" ca="1" si="69"/>
        <v/>
      </c>
      <c r="AL104" s="17" t="str">
        <f t="shared" ca="1" si="69"/>
        <v/>
      </c>
      <c r="AM104" s="17" t="str">
        <f t="shared" ca="1" si="69"/>
        <v/>
      </c>
      <c r="AN104" s="17" t="str">
        <f t="shared" ref="AN104:BC119" ca="1" si="72">IF($X104="","",IF(INDIRECT("批量電路圖!"&amp;ADDRESS(MOD(COLUMN()-24,16)+5+(ROW()-9)*16,FLOOR(MOD((COLUMN()-24)/16,10),1)+6))="","_",INDIRECT("批量電路圖!"&amp;ADDRESS(MOD(COLUMN()-24,16)+5+(ROW()-9)*16,FLOOR(MOD((COLUMN()-24)/16,10),1)+6))))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04" s="17" t="str">
        <f t="shared" ca="1" si="72"/>
        <v/>
      </c>
      <c r="AP104" s="17" t="str">
        <f t="shared" ca="1" si="72"/>
        <v/>
      </c>
      <c r="AQ104" s="17" t="str">
        <f t="shared" ca="1" si="72"/>
        <v/>
      </c>
      <c r="AR104" s="17" t="str">
        <f t="shared" ca="1" si="72"/>
        <v/>
      </c>
      <c r="AS104" s="17" t="str">
        <f t="shared" ca="1" si="72"/>
        <v/>
      </c>
      <c r="AT104" s="17" t="str">
        <f t="shared" ca="1" si="72"/>
        <v/>
      </c>
      <c r="AU104" s="17" t="str">
        <f t="shared" ca="1" si="72"/>
        <v/>
      </c>
      <c r="AV104" s="17" t="str">
        <f t="shared" ca="1" si="72"/>
        <v/>
      </c>
      <c r="AW104" s="17" t="str">
        <f t="shared" ca="1" si="72"/>
        <v/>
      </c>
      <c r="AX104" s="17" t="str">
        <f t="shared" ca="1" si="72"/>
        <v/>
      </c>
      <c r="AY104" s="17" t="str">
        <f t="shared" ca="1" si="72"/>
        <v/>
      </c>
      <c r="AZ104" s="17" t="str">
        <f t="shared" ca="1" si="72"/>
        <v/>
      </c>
      <c r="BA104" s="17" t="str">
        <f t="shared" ca="1" si="72"/>
        <v/>
      </c>
      <c r="BB104" s="17" t="str">
        <f t="shared" ca="1" si="72"/>
        <v/>
      </c>
      <c r="BC104" s="17" t="str">
        <f t="shared" ca="1" si="72"/>
        <v/>
      </c>
      <c r="BD104" s="17" t="str">
        <f t="shared" ca="1" si="70"/>
        <v/>
      </c>
      <c r="BE104" s="17" t="str">
        <f t="shared" ca="1" si="70"/>
        <v/>
      </c>
      <c r="BF104" s="17" t="str">
        <f t="shared" ca="1" si="70"/>
        <v/>
      </c>
      <c r="BG104" s="17" t="str">
        <f t="shared" ca="1" si="70"/>
        <v/>
      </c>
      <c r="BH104" s="17" t="str">
        <f t="shared" ca="1" si="70"/>
        <v/>
      </c>
      <c r="BI104" s="17" t="str">
        <f t="shared" ca="1" si="70"/>
        <v/>
      </c>
      <c r="BJ104" s="17" t="str">
        <f t="shared" ca="1" si="70"/>
        <v/>
      </c>
      <c r="BK104" s="17" t="str">
        <f t="shared" ca="1" si="70"/>
        <v/>
      </c>
      <c r="BL104" s="17" t="str">
        <f t="shared" ca="1" si="70"/>
        <v/>
      </c>
      <c r="BM104" s="17" t="str">
        <f t="shared" ca="1" si="70"/>
        <v/>
      </c>
      <c r="BN104" s="17" t="str">
        <f t="shared" ca="1" si="70"/>
        <v/>
      </c>
      <c r="BO104" s="17" t="str">
        <f t="shared" ca="1" si="70"/>
        <v/>
      </c>
      <c r="BP104" s="17" t="str">
        <f t="shared" ca="1" si="70"/>
        <v/>
      </c>
      <c r="BQ104" s="17" t="str">
        <f t="shared" ca="1" si="70"/>
        <v/>
      </c>
      <c r="BR104" s="17" t="str">
        <f t="shared" ca="1" si="70"/>
        <v/>
      </c>
      <c r="BS104" s="17" t="str">
        <f t="shared" ca="1" si="70"/>
        <v/>
      </c>
    </row>
    <row r="105" spans="8:71">
      <c r="H105" s="30" t="str">
        <f t="shared" ca="1" si="56"/>
        <v/>
      </c>
      <c r="I105" s="36"/>
      <c r="J105" s="32" t="str">
        <f t="shared" ca="1" si="62"/>
        <v>(command "V" "R" "" "N")</v>
      </c>
      <c r="S105" s="37">
        <v>97</v>
      </c>
      <c r="T105" s="38" t="str">
        <f t="shared" si="59"/>
        <v>A-7</v>
      </c>
      <c r="U105" s="17" t="str">
        <f t="shared" ca="1" si="60"/>
        <v/>
      </c>
      <c r="V105" s="17" t="str">
        <f t="shared" ca="1" si="61"/>
        <v/>
      </c>
      <c r="W105" s="17" t="str">
        <f t="shared" ca="1" si="58"/>
        <v/>
      </c>
      <c r="X105" s="17" t="str">
        <f t="shared" ca="1" si="69"/>
        <v/>
      </c>
      <c r="Y105" s="17" t="str">
        <f t="shared" ca="1" si="69"/>
        <v/>
      </c>
      <c r="Z105" s="17" t="str">
        <f t="shared" ca="1" si="69"/>
        <v/>
      </c>
      <c r="AA105" s="17" t="str">
        <f t="shared" ca="1" si="69"/>
        <v/>
      </c>
      <c r="AB105" s="17" t="str">
        <f t="shared" ca="1" si="69"/>
        <v/>
      </c>
      <c r="AC105" s="17" t="str">
        <f t="shared" ca="1" si="69"/>
        <v/>
      </c>
      <c r="AD105" s="17" t="str">
        <f t="shared" ca="1" si="69"/>
        <v/>
      </c>
      <c r="AE105" s="17" t="str">
        <f t="shared" ca="1" si="69"/>
        <v/>
      </c>
      <c r="AF105" s="17" t="str">
        <f t="shared" ca="1" si="69"/>
        <v/>
      </c>
      <c r="AG105" s="17" t="str">
        <f t="shared" ca="1" si="69"/>
        <v/>
      </c>
      <c r="AH105" s="17" t="str">
        <f t="shared" ca="1" si="69"/>
        <v/>
      </c>
      <c r="AI105" s="17" t="str">
        <f t="shared" ca="1" si="69"/>
        <v/>
      </c>
      <c r="AJ105" s="17" t="str">
        <f t="shared" ca="1" si="69"/>
        <v/>
      </c>
      <c r="AK105" s="17" t="str">
        <f t="shared" ca="1" si="69"/>
        <v/>
      </c>
      <c r="AL105" s="17" t="str">
        <f t="shared" ca="1" si="69"/>
        <v/>
      </c>
      <c r="AM105" s="17" t="str">
        <f t="shared" ca="1" si="69"/>
        <v/>
      </c>
      <c r="AN105" s="17" t="str">
        <f t="shared" ca="1" si="72"/>
        <v/>
      </c>
      <c r="AO105" s="17" t="str">
        <f t="shared" ca="1" si="72"/>
        <v/>
      </c>
      <c r="AP105" s="17" t="str">
        <f t="shared" ca="1" si="72"/>
        <v/>
      </c>
      <c r="AQ105" s="17" t="str">
        <f t="shared" ca="1" si="72"/>
        <v/>
      </c>
      <c r="AR105" s="17" t="str">
        <f t="shared" ca="1" si="72"/>
        <v/>
      </c>
      <c r="AS105" s="17" t="str">
        <f t="shared" ca="1" si="72"/>
        <v/>
      </c>
      <c r="AT105" s="17" t="str">
        <f t="shared" ca="1" si="72"/>
        <v/>
      </c>
      <c r="AU105" s="17" t="str">
        <f t="shared" ca="1" si="72"/>
        <v/>
      </c>
      <c r="AV105" s="17" t="str">
        <f t="shared" ca="1" si="72"/>
        <v/>
      </c>
      <c r="AW105" s="17" t="str">
        <f t="shared" ca="1" si="72"/>
        <v/>
      </c>
      <c r="AX105" s="17" t="str">
        <f t="shared" ca="1" si="72"/>
        <v/>
      </c>
      <c r="AY105" s="17" t="str">
        <f t="shared" ca="1" si="72"/>
        <v/>
      </c>
      <c r="AZ105" s="17" t="str">
        <f t="shared" ca="1" si="72"/>
        <v/>
      </c>
      <c r="BA105" s="17" t="str">
        <f t="shared" ca="1" si="72"/>
        <v/>
      </c>
      <c r="BB105" s="17" t="str">
        <f t="shared" ca="1" si="72"/>
        <v/>
      </c>
      <c r="BC105" s="17" t="str">
        <f t="shared" ca="1" si="72"/>
        <v/>
      </c>
      <c r="BD105" s="17" t="str">
        <f t="shared" ca="1" si="70"/>
        <v/>
      </c>
      <c r="BE105" s="17" t="str">
        <f t="shared" ca="1" si="70"/>
        <v/>
      </c>
      <c r="BF105" s="17" t="str">
        <f t="shared" ca="1" si="70"/>
        <v/>
      </c>
      <c r="BG105" s="17" t="str">
        <f t="shared" ca="1" si="70"/>
        <v/>
      </c>
      <c r="BH105" s="17" t="str">
        <f t="shared" ca="1" si="70"/>
        <v/>
      </c>
      <c r="BI105" s="17" t="str">
        <f t="shared" ca="1" si="70"/>
        <v/>
      </c>
      <c r="BJ105" s="17" t="str">
        <f t="shared" ca="1" si="70"/>
        <v/>
      </c>
      <c r="BK105" s="17" t="str">
        <f t="shared" ca="1" si="70"/>
        <v/>
      </c>
      <c r="BL105" s="17" t="str">
        <f t="shared" ca="1" si="70"/>
        <v/>
      </c>
      <c r="BM105" s="17" t="str">
        <f t="shared" ca="1" si="70"/>
        <v/>
      </c>
      <c r="BN105" s="17" t="str">
        <f t="shared" ca="1" si="70"/>
        <v/>
      </c>
      <c r="BO105" s="17" t="str">
        <f t="shared" ca="1" si="70"/>
        <v/>
      </c>
      <c r="BP105" s="17" t="str">
        <f t="shared" ca="1" si="70"/>
        <v/>
      </c>
      <c r="BQ105" s="17" t="str">
        <f t="shared" ca="1" si="70"/>
        <v/>
      </c>
      <c r="BR105" s="17" t="str">
        <f t="shared" ca="1" si="70"/>
        <v/>
      </c>
      <c r="BS105" s="17" t="str">
        <f t="shared" ca="1" si="70"/>
        <v/>
      </c>
    </row>
    <row r="106" spans="8:71">
      <c r="H106" s="30" t="str">
        <f t="shared" ca="1" si="56"/>
        <v/>
      </c>
      <c r="I106" s="36"/>
      <c r="J106" s="32" t="str">
        <f t="shared" ca="1" si="62"/>
        <v>(command "V" "R" "" "N")</v>
      </c>
      <c r="S106" s="37">
        <v>98</v>
      </c>
      <c r="T106" s="38" t="str">
        <f t="shared" si="59"/>
        <v>A-8</v>
      </c>
      <c r="U106" s="17" t="str">
        <f t="shared" ca="1" si="60"/>
        <v/>
      </c>
      <c r="V106" s="17" t="str">
        <f t="shared" ca="1" si="61"/>
        <v/>
      </c>
      <c r="W106" s="17" t="str">
        <f t="shared" ca="1" si="58"/>
        <v/>
      </c>
      <c r="X106" s="17" t="str">
        <f t="shared" ca="1" si="69"/>
        <v/>
      </c>
      <c r="Y106" s="17" t="str">
        <f t="shared" ca="1" si="69"/>
        <v/>
      </c>
      <c r="Z106" s="17" t="str">
        <f t="shared" ca="1" si="69"/>
        <v/>
      </c>
      <c r="AA106" s="17" t="str">
        <f t="shared" ca="1" si="69"/>
        <v/>
      </c>
      <c r="AB106" s="17" t="str">
        <f t="shared" ca="1" si="69"/>
        <v/>
      </c>
      <c r="AC106" s="17" t="str">
        <f t="shared" ca="1" si="69"/>
        <v/>
      </c>
      <c r="AD106" s="17" t="str">
        <f t="shared" ca="1" si="69"/>
        <v/>
      </c>
      <c r="AE106" s="17" t="str">
        <f t="shared" ca="1" si="69"/>
        <v/>
      </c>
      <c r="AF106" s="17" t="str">
        <f t="shared" ca="1" si="69"/>
        <v/>
      </c>
      <c r="AG106" s="17" t="str">
        <f t="shared" ca="1" si="69"/>
        <v/>
      </c>
      <c r="AH106" s="17" t="str">
        <f t="shared" ca="1" si="69"/>
        <v/>
      </c>
      <c r="AI106" s="17" t="str">
        <f t="shared" ca="1" si="69"/>
        <v/>
      </c>
      <c r="AJ106" s="17" t="str">
        <f t="shared" ca="1" si="69"/>
        <v/>
      </c>
      <c r="AK106" s="17" t="str">
        <f t="shared" ca="1" si="69"/>
        <v/>
      </c>
      <c r="AL106" s="17" t="str">
        <f t="shared" ca="1" si="69"/>
        <v/>
      </c>
      <c r="AM106" s="17" t="str">
        <f t="shared" ca="1" si="69"/>
        <v/>
      </c>
      <c r="AN106" s="17" t="str">
        <f t="shared" ca="1" si="72"/>
        <v/>
      </c>
      <c r="AO106" s="17" t="str">
        <f t="shared" ca="1" si="72"/>
        <v/>
      </c>
      <c r="AP106" s="17" t="str">
        <f t="shared" ca="1" si="72"/>
        <v/>
      </c>
      <c r="AQ106" s="17" t="str">
        <f t="shared" ca="1" si="72"/>
        <v/>
      </c>
      <c r="AR106" s="17" t="str">
        <f t="shared" ca="1" si="72"/>
        <v/>
      </c>
      <c r="AS106" s="17" t="str">
        <f t="shared" ca="1" si="72"/>
        <v/>
      </c>
      <c r="AT106" s="17" t="str">
        <f t="shared" ca="1" si="72"/>
        <v/>
      </c>
      <c r="AU106" s="17" t="str">
        <f t="shared" ca="1" si="72"/>
        <v/>
      </c>
      <c r="AV106" s="17" t="str">
        <f t="shared" ca="1" si="72"/>
        <v/>
      </c>
      <c r="AW106" s="17" t="str">
        <f t="shared" ca="1" si="72"/>
        <v/>
      </c>
      <c r="AX106" s="17" t="str">
        <f t="shared" ca="1" si="72"/>
        <v/>
      </c>
      <c r="AY106" s="17" t="str">
        <f t="shared" ca="1" si="72"/>
        <v/>
      </c>
      <c r="AZ106" s="17" t="str">
        <f t="shared" ca="1" si="72"/>
        <v/>
      </c>
      <c r="BA106" s="17" t="str">
        <f t="shared" ca="1" si="72"/>
        <v/>
      </c>
      <c r="BB106" s="17" t="str">
        <f t="shared" ca="1" si="72"/>
        <v/>
      </c>
      <c r="BC106" s="17" t="str">
        <f t="shared" ca="1" si="72"/>
        <v/>
      </c>
      <c r="BD106" s="17" t="str">
        <f t="shared" ca="1" si="70"/>
        <v/>
      </c>
      <c r="BE106" s="17" t="str">
        <f t="shared" ca="1" si="70"/>
        <v/>
      </c>
      <c r="BF106" s="17" t="str">
        <f t="shared" ca="1" si="70"/>
        <v/>
      </c>
      <c r="BG106" s="17" t="str">
        <f t="shared" ca="1" si="70"/>
        <v/>
      </c>
      <c r="BH106" s="17" t="str">
        <f t="shared" ca="1" si="70"/>
        <v/>
      </c>
      <c r="BI106" s="17" t="str">
        <f t="shared" ca="1" si="70"/>
        <v/>
      </c>
      <c r="BJ106" s="17" t="str">
        <f t="shared" ca="1" si="70"/>
        <v/>
      </c>
      <c r="BK106" s="17" t="str">
        <f t="shared" ca="1" si="70"/>
        <v/>
      </c>
      <c r="BL106" s="17" t="str">
        <f t="shared" ca="1" si="70"/>
        <v/>
      </c>
      <c r="BM106" s="17" t="str">
        <f t="shared" ca="1" si="70"/>
        <v/>
      </c>
      <c r="BN106" s="17" t="str">
        <f t="shared" ca="1" si="70"/>
        <v/>
      </c>
      <c r="BO106" s="17" t="str">
        <f t="shared" ca="1" si="70"/>
        <v/>
      </c>
      <c r="BP106" s="17" t="str">
        <f t="shared" ca="1" si="70"/>
        <v/>
      </c>
      <c r="BQ106" s="17" t="str">
        <f t="shared" ca="1" si="70"/>
        <v/>
      </c>
      <c r="BR106" s="17" t="str">
        <f t="shared" ca="1" si="70"/>
        <v/>
      </c>
      <c r="BS106" s="17" t="str">
        <f t="shared" ca="1" si="70"/>
        <v/>
      </c>
    </row>
    <row r="107" spans="8:71">
      <c r="H107" s="30" t="str">
        <f t="shared" ca="1" si="56"/>
        <v/>
      </c>
      <c r="I107" s="36"/>
      <c r="J107" s="32" t="str">
        <f t="shared" ca="1" si="62"/>
        <v>(command "V" "R" "" "N")</v>
      </c>
      <c r="S107" s="37">
        <v>99</v>
      </c>
      <c r="T107" s="38" t="str">
        <f t="shared" si="59"/>
        <v>A-9</v>
      </c>
      <c r="U107" s="17" t="str">
        <f t="shared" ca="1" si="60"/>
        <v/>
      </c>
      <c r="V107" s="17" t="str">
        <f t="shared" ca="1" si="61"/>
        <v/>
      </c>
      <c r="W107" s="17" t="str">
        <f t="shared" ca="1" si="58"/>
        <v/>
      </c>
      <c r="X107" s="17" t="str">
        <f t="shared" ca="1" si="69"/>
        <v/>
      </c>
      <c r="Y107" s="17" t="str">
        <f t="shared" ca="1" si="69"/>
        <v/>
      </c>
      <c r="Z107" s="17" t="str">
        <f t="shared" ca="1" si="69"/>
        <v/>
      </c>
      <c r="AA107" s="17" t="str">
        <f t="shared" ca="1" si="69"/>
        <v/>
      </c>
      <c r="AB107" s="17" t="str">
        <f t="shared" ca="1" si="69"/>
        <v/>
      </c>
      <c r="AC107" s="17" t="str">
        <f t="shared" ca="1" si="69"/>
        <v/>
      </c>
      <c r="AD107" s="17" t="str">
        <f t="shared" ca="1" si="69"/>
        <v/>
      </c>
      <c r="AE107" s="17" t="str">
        <f t="shared" ca="1" si="69"/>
        <v/>
      </c>
      <c r="AF107" s="17" t="str">
        <f t="shared" ca="1" si="69"/>
        <v/>
      </c>
      <c r="AG107" s="17" t="str">
        <f t="shared" ca="1" si="69"/>
        <v/>
      </c>
      <c r="AH107" s="17" t="str">
        <f t="shared" ca="1" si="69"/>
        <v/>
      </c>
      <c r="AI107" s="17" t="str">
        <f t="shared" ca="1" si="69"/>
        <v/>
      </c>
      <c r="AJ107" s="17" t="str">
        <f t="shared" ca="1" si="69"/>
        <v/>
      </c>
      <c r="AK107" s="17" t="str">
        <f t="shared" ca="1" si="69"/>
        <v/>
      </c>
      <c r="AL107" s="17" t="str">
        <f t="shared" ca="1" si="69"/>
        <v/>
      </c>
      <c r="AM107" s="17" t="str">
        <f t="shared" ca="1" si="69"/>
        <v/>
      </c>
      <c r="AN107" s="17" t="str">
        <f t="shared" ca="1" si="72"/>
        <v/>
      </c>
      <c r="AO107" s="17" t="str">
        <f t="shared" ca="1" si="72"/>
        <v/>
      </c>
      <c r="AP107" s="17" t="str">
        <f t="shared" ca="1" si="72"/>
        <v/>
      </c>
      <c r="AQ107" s="17" t="str">
        <f t="shared" ca="1" si="72"/>
        <v/>
      </c>
      <c r="AR107" s="17" t="str">
        <f t="shared" ca="1" si="72"/>
        <v/>
      </c>
      <c r="AS107" s="17" t="str">
        <f t="shared" ca="1" si="72"/>
        <v/>
      </c>
      <c r="AT107" s="17" t="str">
        <f t="shared" ca="1" si="72"/>
        <v/>
      </c>
      <c r="AU107" s="17" t="str">
        <f t="shared" ca="1" si="72"/>
        <v/>
      </c>
      <c r="AV107" s="17" t="str">
        <f t="shared" ca="1" si="72"/>
        <v/>
      </c>
      <c r="AW107" s="17" t="str">
        <f t="shared" ca="1" si="72"/>
        <v/>
      </c>
      <c r="AX107" s="17" t="str">
        <f t="shared" ca="1" si="72"/>
        <v/>
      </c>
      <c r="AY107" s="17" t="str">
        <f t="shared" ca="1" si="72"/>
        <v/>
      </c>
      <c r="AZ107" s="17" t="str">
        <f t="shared" ca="1" si="72"/>
        <v/>
      </c>
      <c r="BA107" s="17" t="str">
        <f t="shared" ca="1" si="72"/>
        <v/>
      </c>
      <c r="BB107" s="17" t="str">
        <f t="shared" ca="1" si="72"/>
        <v/>
      </c>
      <c r="BC107" s="17" t="str">
        <f t="shared" ca="1" si="72"/>
        <v/>
      </c>
      <c r="BD107" s="17" t="str">
        <f t="shared" ca="1" si="70"/>
        <v/>
      </c>
      <c r="BE107" s="17" t="str">
        <f t="shared" ca="1" si="70"/>
        <v/>
      </c>
      <c r="BF107" s="17" t="str">
        <f t="shared" ca="1" si="70"/>
        <v/>
      </c>
      <c r="BG107" s="17" t="str">
        <f t="shared" ca="1" si="70"/>
        <v/>
      </c>
      <c r="BH107" s="17" t="str">
        <f t="shared" ca="1" si="70"/>
        <v/>
      </c>
      <c r="BI107" s="17" t="str">
        <f t="shared" ca="1" si="70"/>
        <v/>
      </c>
      <c r="BJ107" s="17" t="str">
        <f t="shared" ca="1" si="70"/>
        <v/>
      </c>
      <c r="BK107" s="17" t="str">
        <f t="shared" ca="1" si="70"/>
        <v/>
      </c>
      <c r="BL107" s="17" t="str">
        <f t="shared" ca="1" si="70"/>
        <v/>
      </c>
      <c r="BM107" s="17" t="str">
        <f t="shared" ca="1" si="70"/>
        <v/>
      </c>
      <c r="BN107" s="17" t="str">
        <f t="shared" ca="1" si="70"/>
        <v/>
      </c>
      <c r="BO107" s="17" t="str">
        <f t="shared" ca="1" si="70"/>
        <v/>
      </c>
      <c r="BP107" s="17" t="str">
        <f t="shared" ca="1" si="70"/>
        <v/>
      </c>
      <c r="BQ107" s="17" t="str">
        <f t="shared" ca="1" si="70"/>
        <v/>
      </c>
      <c r="BR107" s="17" t="str">
        <f t="shared" ca="1" si="70"/>
        <v/>
      </c>
      <c r="BS107" s="17" t="str">
        <f t="shared" ca="1" si="70"/>
        <v/>
      </c>
    </row>
    <row r="108" spans="8:71">
      <c r="H108" s="30" t="str">
        <f t="shared" ca="1" si="56"/>
        <v/>
      </c>
      <c r="I108" s="36"/>
      <c r="J108" s="32" t="str">
        <f t="shared" ca="1" si="62"/>
        <v>(command "V" "R" "" "N")</v>
      </c>
      <c r="S108" s="37">
        <v>100</v>
      </c>
      <c r="T108" s="38" t="str">
        <f t="shared" si="59"/>
        <v>A-10</v>
      </c>
      <c r="U108" s="17" t="str">
        <f t="shared" ca="1" si="60"/>
        <v/>
      </c>
      <c r="V108" s="17" t="str">
        <f t="shared" ca="1" si="61"/>
        <v/>
      </c>
      <c r="W108" s="17" t="str">
        <f t="shared" ca="1" si="58"/>
        <v/>
      </c>
      <c r="X108" s="17" t="str">
        <f t="shared" ca="1" si="69"/>
        <v/>
      </c>
      <c r="Y108" s="17" t="str">
        <f t="shared" ca="1" si="69"/>
        <v/>
      </c>
      <c r="Z108" s="17" t="str">
        <f t="shared" ca="1" si="69"/>
        <v/>
      </c>
      <c r="AA108" s="17" t="str">
        <f t="shared" ca="1" si="69"/>
        <v/>
      </c>
      <c r="AB108" s="17" t="str">
        <f t="shared" ca="1" si="69"/>
        <v/>
      </c>
      <c r="AC108" s="17" t="str">
        <f t="shared" ca="1" si="69"/>
        <v/>
      </c>
      <c r="AD108" s="17" t="str">
        <f t="shared" ca="1" si="69"/>
        <v/>
      </c>
      <c r="AE108" s="17" t="str">
        <f t="shared" ca="1" si="69"/>
        <v/>
      </c>
      <c r="AF108" s="17" t="str">
        <f t="shared" ca="1" si="69"/>
        <v/>
      </c>
      <c r="AG108" s="17" t="str">
        <f t="shared" ca="1" si="69"/>
        <v/>
      </c>
      <c r="AH108" s="17" t="str">
        <f t="shared" ca="1" si="69"/>
        <v/>
      </c>
      <c r="AI108" s="17" t="str">
        <f t="shared" ca="1" si="69"/>
        <v/>
      </c>
      <c r="AJ108" s="17" t="str">
        <f t="shared" ca="1" si="69"/>
        <v/>
      </c>
      <c r="AK108" s="17" t="str">
        <f t="shared" ca="1" si="69"/>
        <v/>
      </c>
      <c r="AL108" s="17" t="str">
        <f t="shared" ca="1" si="69"/>
        <v/>
      </c>
      <c r="AM108" s="17" t="str">
        <f t="shared" ca="1" si="69"/>
        <v/>
      </c>
      <c r="AN108" s="17" t="str">
        <f t="shared" ca="1" si="72"/>
        <v/>
      </c>
      <c r="AO108" s="17" t="str">
        <f t="shared" ca="1" si="72"/>
        <v/>
      </c>
      <c r="AP108" s="17" t="str">
        <f t="shared" ca="1" si="72"/>
        <v/>
      </c>
      <c r="AQ108" s="17" t="str">
        <f t="shared" ca="1" si="72"/>
        <v/>
      </c>
      <c r="AR108" s="17" t="str">
        <f t="shared" ca="1" si="72"/>
        <v/>
      </c>
      <c r="AS108" s="17" t="str">
        <f t="shared" ca="1" si="72"/>
        <v/>
      </c>
      <c r="AT108" s="17" t="str">
        <f t="shared" ca="1" si="72"/>
        <v/>
      </c>
      <c r="AU108" s="17" t="str">
        <f t="shared" ca="1" si="72"/>
        <v/>
      </c>
      <c r="AV108" s="17" t="str">
        <f t="shared" ca="1" si="72"/>
        <v/>
      </c>
      <c r="AW108" s="17" t="str">
        <f t="shared" ca="1" si="72"/>
        <v/>
      </c>
      <c r="AX108" s="17" t="str">
        <f t="shared" ca="1" si="72"/>
        <v/>
      </c>
      <c r="AY108" s="17" t="str">
        <f t="shared" ca="1" si="72"/>
        <v/>
      </c>
      <c r="AZ108" s="17" t="str">
        <f t="shared" ca="1" si="72"/>
        <v/>
      </c>
      <c r="BA108" s="17" t="str">
        <f t="shared" ca="1" si="72"/>
        <v/>
      </c>
      <c r="BB108" s="17" t="str">
        <f t="shared" ca="1" si="72"/>
        <v/>
      </c>
      <c r="BC108" s="17" t="str">
        <f t="shared" ca="1" si="72"/>
        <v/>
      </c>
      <c r="BD108" s="17" t="str">
        <f t="shared" ca="1" si="70"/>
        <v/>
      </c>
      <c r="BE108" s="17" t="str">
        <f t="shared" ca="1" si="70"/>
        <v/>
      </c>
      <c r="BF108" s="17" t="str">
        <f t="shared" ca="1" si="70"/>
        <v/>
      </c>
      <c r="BG108" s="17" t="str">
        <f t="shared" ca="1" si="70"/>
        <v/>
      </c>
      <c r="BH108" s="17" t="str">
        <f t="shared" ca="1" si="70"/>
        <v/>
      </c>
      <c r="BI108" s="17" t="str">
        <f t="shared" ca="1" si="70"/>
        <v/>
      </c>
      <c r="BJ108" s="17" t="str">
        <f t="shared" ca="1" si="70"/>
        <v/>
      </c>
      <c r="BK108" s="17" t="str">
        <f t="shared" ca="1" si="70"/>
        <v/>
      </c>
      <c r="BL108" s="17" t="str">
        <f t="shared" ca="1" si="70"/>
        <v/>
      </c>
      <c r="BM108" s="17" t="str">
        <f t="shared" ca="1" si="70"/>
        <v/>
      </c>
      <c r="BN108" s="17" t="str">
        <f t="shared" ca="1" si="70"/>
        <v/>
      </c>
      <c r="BO108" s="17" t="str">
        <f t="shared" ca="1" si="70"/>
        <v/>
      </c>
      <c r="BP108" s="17" t="str">
        <f t="shared" ca="1" si="70"/>
        <v/>
      </c>
      <c r="BQ108" s="17" t="str">
        <f t="shared" ca="1" si="70"/>
        <v/>
      </c>
      <c r="BR108" s="17" t="str">
        <f t="shared" ca="1" si="70"/>
        <v/>
      </c>
      <c r="BS108" s="17" t="str">
        <f t="shared" ca="1" si="70"/>
        <v/>
      </c>
    </row>
    <row r="109" spans="8:71">
      <c r="H109" s="30" t="str">
        <f t="shared" ca="1" si="56"/>
        <v/>
      </c>
      <c r="I109" s="36"/>
      <c r="J109" s="32" t="str">
        <f t="shared" ca="1" si="62"/>
        <v>(command "V" "R" "" "N")</v>
      </c>
      <c r="S109" s="37">
        <v>101</v>
      </c>
      <c r="T109" s="38" t="str">
        <f t="shared" si="59"/>
        <v>B-1</v>
      </c>
      <c r="U109" s="17" t="str">
        <f t="shared" ca="1" si="60"/>
        <v>2DPC51I1</v>
      </c>
      <c r="V109" s="17" t="str">
        <f t="shared" ca="1" si="61"/>
        <v>2DNC51I1</v>
      </c>
      <c r="W109" s="17" t="str">
        <f t="shared" ca="1" si="58"/>
        <v>E</v>
      </c>
      <c r="X109" s="17" t="str">
        <f t="shared" ca="1" si="69"/>
        <v>050</v>
      </c>
      <c r="Y109" s="17" t="str">
        <f t="shared" ca="1" si="69"/>
        <v>050</v>
      </c>
      <c r="Z109" s="17" t="str">
        <f t="shared" ca="1" si="69"/>
        <v>050</v>
      </c>
      <c r="AA109" s="17" t="str">
        <f t="shared" ca="1" si="69"/>
        <v>050</v>
      </c>
      <c r="AB109" s="17" t="str">
        <f t="shared" ca="1" si="69"/>
        <v>050</v>
      </c>
      <c r="AC109" s="17" t="str">
        <f t="shared" ca="1" si="69"/>
        <v>050</v>
      </c>
      <c r="AD109" s="17" t="str">
        <f t="shared" ca="1" si="69"/>
        <v>050</v>
      </c>
      <c r="AE109" s="17" t="str">
        <f t="shared" ca="1" si="69"/>
        <v>050</v>
      </c>
      <c r="AF109" s="17" t="str">
        <f t="shared" ca="1" si="69"/>
        <v>050</v>
      </c>
      <c r="AG109" s="17" t="str">
        <f t="shared" ca="1" si="69"/>
        <v>050</v>
      </c>
      <c r="AH109" s="17" t="str">
        <f t="shared" ca="1" si="69"/>
        <v>050</v>
      </c>
      <c r="AI109" s="17" t="str">
        <f t="shared" ca="1" si="69"/>
        <v>050</v>
      </c>
      <c r="AJ109" s="17" t="str">
        <f t="shared" ca="1" si="69"/>
        <v>050</v>
      </c>
      <c r="AK109" s="17" t="str">
        <f t="shared" ca="1" si="69"/>
        <v>050</v>
      </c>
      <c r="AL109" s="17" t="str">
        <f t="shared" ca="1" si="69"/>
        <v>050</v>
      </c>
      <c r="AM109" s="17" t="str">
        <f t="shared" ca="1" si="69"/>
        <v>050</v>
      </c>
      <c r="AN109" s="17" t="str">
        <f t="shared" ca="1" si="72"/>
        <v>_</v>
      </c>
      <c r="AO109" s="17" t="str">
        <f t="shared" ca="1" si="72"/>
        <v>_</v>
      </c>
      <c r="AP109" s="17" t="str">
        <f t="shared" ca="1" si="72"/>
        <v>_</v>
      </c>
      <c r="AQ109" s="17" t="str">
        <f t="shared" ca="1" si="72"/>
        <v>_</v>
      </c>
      <c r="AR109" s="17" t="str">
        <f t="shared" ca="1" si="72"/>
        <v>_</v>
      </c>
      <c r="AS109" s="17" t="str">
        <f t="shared" ca="1" si="72"/>
        <v>_</v>
      </c>
      <c r="AT109" s="17" t="str">
        <f t="shared" ca="1" si="72"/>
        <v>_</v>
      </c>
      <c r="AU109" s="17" t="str">
        <f t="shared" ca="1" si="72"/>
        <v>_</v>
      </c>
      <c r="AV109" s="17" t="str">
        <f t="shared" ca="1" si="72"/>
        <v>_</v>
      </c>
      <c r="AW109" s="17" t="str">
        <f t="shared" ca="1" si="72"/>
        <v>_</v>
      </c>
      <c r="AX109" s="17" t="str">
        <f t="shared" ca="1" si="72"/>
        <v>_</v>
      </c>
      <c r="AY109" s="17" t="str">
        <f t="shared" ca="1" si="72"/>
        <v>_</v>
      </c>
      <c r="AZ109" s="17" t="str">
        <f t="shared" ca="1" si="72"/>
        <v>_</v>
      </c>
      <c r="BA109" s="17" t="str">
        <f t="shared" ca="1" si="72"/>
        <v>_</v>
      </c>
      <c r="BB109" s="17" t="str">
        <f t="shared" ca="1" si="72"/>
        <v>_</v>
      </c>
      <c r="BC109" s="17" t="str">
        <f t="shared" ca="1" si="72"/>
        <v>_</v>
      </c>
      <c r="BD109" s="17" t="str">
        <f t="shared" ca="1" si="70"/>
        <v>[無使用]</v>
      </c>
      <c r="BE109" s="17" t="str">
        <f t="shared" ca="1" si="70"/>
        <v>[無使用]</v>
      </c>
      <c r="BF109" s="17" t="str">
        <f t="shared" ca="1" si="70"/>
        <v>[無使用]</v>
      </c>
      <c r="BG109" s="17" t="str">
        <f t="shared" ca="1" si="70"/>
        <v>[無使用]</v>
      </c>
      <c r="BH109" s="17" t="str">
        <f t="shared" ca="1" si="70"/>
        <v>[無使用]</v>
      </c>
      <c r="BI109" s="17" t="str">
        <f t="shared" ca="1" si="70"/>
        <v>[無使用]</v>
      </c>
      <c r="BJ109" s="17" t="str">
        <f t="shared" ca="1" si="70"/>
        <v>[無使用]</v>
      </c>
      <c r="BK109" s="17" t="str">
        <f t="shared" ca="1" si="70"/>
        <v>[無使用]</v>
      </c>
      <c r="BL109" s="17" t="str">
        <f t="shared" ca="1" si="70"/>
        <v>[無使用]</v>
      </c>
      <c r="BM109" s="17" t="str">
        <f t="shared" ca="1" si="70"/>
        <v>[無使用]</v>
      </c>
      <c r="BN109" s="17" t="str">
        <f t="shared" ca="1" si="70"/>
        <v>[無使用]</v>
      </c>
      <c r="BO109" s="17" t="str">
        <f t="shared" ca="1" si="70"/>
        <v>[無使用]</v>
      </c>
      <c r="BP109" s="17" t="str">
        <f t="shared" ca="1" si="70"/>
        <v>[無使用]</v>
      </c>
      <c r="BQ109" s="17" t="str">
        <f t="shared" ca="1" si="70"/>
        <v>[無使用]</v>
      </c>
      <c r="BR109" s="17" t="str">
        <f t="shared" ca="1" si="70"/>
        <v>[無使用]</v>
      </c>
      <c r="BS109" s="17" t="str">
        <f t="shared" ca="1" si="70"/>
        <v>[無使用]</v>
      </c>
    </row>
    <row r="110" spans="8:71">
      <c r="H110" s="30" t="str">
        <f t="shared" ca="1" si="56"/>
        <v/>
      </c>
      <c r="I110" s="36"/>
      <c r="J110" s="32" t="str">
        <f t="shared" ca="1" si="62"/>
        <v>(command "V" "R" "" "N")</v>
      </c>
      <c r="S110" s="37">
        <v>102</v>
      </c>
      <c r="T110" s="38" t="str">
        <f t="shared" si="59"/>
        <v>B-2</v>
      </c>
      <c r="U110" s="17" t="str">
        <f t="shared" ca="1" si="60"/>
        <v/>
      </c>
      <c r="V110" s="17" t="str">
        <f t="shared" ca="1" si="61"/>
        <v/>
      </c>
      <c r="W110" s="17" t="str">
        <f t="shared" ca="1" si="58"/>
        <v/>
      </c>
      <c r="X110" s="17" t="str">
        <f t="shared" ca="1" si="69"/>
        <v/>
      </c>
      <c r="Y110" s="17" t="str">
        <f t="shared" ca="1" si="69"/>
        <v/>
      </c>
      <c r="Z110" s="17" t="str">
        <f t="shared" ca="1" si="69"/>
        <v/>
      </c>
      <c r="AA110" s="17" t="str">
        <f t="shared" ca="1" si="69"/>
        <v/>
      </c>
      <c r="AB110" s="17" t="str">
        <f t="shared" ca="1" si="69"/>
        <v/>
      </c>
      <c r="AC110" s="17" t="str">
        <f t="shared" ca="1" si="69"/>
        <v/>
      </c>
      <c r="AD110" s="17" t="str">
        <f t="shared" ca="1" si="69"/>
        <v/>
      </c>
      <c r="AE110" s="17" t="str">
        <f t="shared" ca="1" si="69"/>
        <v/>
      </c>
      <c r="AF110" s="17" t="str">
        <f t="shared" ca="1" si="69"/>
        <v/>
      </c>
      <c r="AG110" s="17" t="str">
        <f t="shared" ca="1" si="69"/>
        <v/>
      </c>
      <c r="AH110" s="17" t="str">
        <f t="shared" ca="1" si="69"/>
        <v/>
      </c>
      <c r="AI110" s="17" t="str">
        <f t="shared" ca="1" si="69"/>
        <v/>
      </c>
      <c r="AJ110" s="17" t="str">
        <f t="shared" ca="1" si="69"/>
        <v/>
      </c>
      <c r="AK110" s="17" t="str">
        <f t="shared" ca="1" si="69"/>
        <v/>
      </c>
      <c r="AL110" s="17" t="str">
        <f t="shared" ca="1" si="69"/>
        <v/>
      </c>
      <c r="AM110" s="17" t="str">
        <f t="shared" ref="AM110" ca="1" si="73">INDIRECT("批量電路圖!"&amp;ADDRESS(MOD(COLUMN()-24,16)+5+(ROW()-9)*16,FLOOR(MOD((COLUMN()-24)/16,10),1)+6))</f>
        <v/>
      </c>
      <c r="AN110" s="17" t="str">
        <f t="shared" ca="1" si="72"/>
        <v/>
      </c>
      <c r="AO110" s="17" t="str">
        <f t="shared" ca="1" si="72"/>
        <v/>
      </c>
      <c r="AP110" s="17" t="str">
        <f t="shared" ca="1" si="72"/>
        <v/>
      </c>
      <c r="AQ110" s="17" t="str">
        <f t="shared" ca="1" si="72"/>
        <v/>
      </c>
      <c r="AR110" s="17" t="str">
        <f t="shared" ca="1" si="72"/>
        <v/>
      </c>
      <c r="AS110" s="17" t="str">
        <f t="shared" ca="1" si="72"/>
        <v/>
      </c>
      <c r="AT110" s="17" t="str">
        <f t="shared" ca="1" si="72"/>
        <v/>
      </c>
      <c r="AU110" s="17" t="str">
        <f t="shared" ca="1" si="72"/>
        <v/>
      </c>
      <c r="AV110" s="17" t="str">
        <f t="shared" ca="1" si="72"/>
        <v/>
      </c>
      <c r="AW110" s="17" t="str">
        <f t="shared" ca="1" si="72"/>
        <v/>
      </c>
      <c r="AX110" s="17" t="str">
        <f t="shared" ca="1" si="72"/>
        <v/>
      </c>
      <c r="AY110" s="17" t="str">
        <f t="shared" ca="1" si="72"/>
        <v/>
      </c>
      <c r="AZ110" s="17" t="str">
        <f t="shared" ca="1" si="72"/>
        <v/>
      </c>
      <c r="BA110" s="17" t="str">
        <f t="shared" ca="1" si="72"/>
        <v/>
      </c>
      <c r="BB110" s="17" t="str">
        <f t="shared" ca="1" si="72"/>
        <v/>
      </c>
      <c r="BC110" s="17" t="str">
        <f t="shared" ca="1" si="72"/>
        <v/>
      </c>
      <c r="BD110" s="17" t="str">
        <f t="shared" ca="1" si="70"/>
        <v/>
      </c>
      <c r="BE110" s="17" t="str">
        <f t="shared" ca="1" si="70"/>
        <v/>
      </c>
      <c r="BF110" s="17" t="str">
        <f t="shared" ca="1" si="70"/>
        <v/>
      </c>
      <c r="BG110" s="17" t="str">
        <f t="shared" ca="1" si="70"/>
        <v/>
      </c>
      <c r="BH110" s="17" t="str">
        <f t="shared" ca="1" si="70"/>
        <v/>
      </c>
      <c r="BI110" s="17" t="str">
        <f t="shared" ca="1" si="70"/>
        <v/>
      </c>
      <c r="BJ110" s="17" t="str">
        <f t="shared" ca="1" si="70"/>
        <v/>
      </c>
      <c r="BK110" s="17" t="str">
        <f t="shared" ca="1" si="70"/>
        <v/>
      </c>
      <c r="BL110" s="17" t="str">
        <f t="shared" ca="1" si="70"/>
        <v/>
      </c>
      <c r="BM110" s="17" t="str">
        <f t="shared" ca="1" si="70"/>
        <v/>
      </c>
      <c r="BN110" s="17" t="str">
        <f t="shared" ca="1" si="70"/>
        <v/>
      </c>
      <c r="BO110" s="17" t="str">
        <f t="shared" ca="1" si="70"/>
        <v/>
      </c>
      <c r="BP110" s="17" t="str">
        <f t="shared" ca="1" si="70"/>
        <v/>
      </c>
      <c r="BQ110" s="17" t="str">
        <f t="shared" ca="1" si="70"/>
        <v/>
      </c>
      <c r="BR110" s="17" t="str">
        <f t="shared" ca="1" si="70"/>
        <v/>
      </c>
      <c r="BS110" s="17" t="str">
        <f t="shared" ca="1" si="70"/>
        <v/>
      </c>
    </row>
    <row r="111" spans="8:71">
      <c r="H111" s="30" t="str">
        <f t="shared" ca="1" si="56"/>
        <v/>
      </c>
      <c r="I111" s="36"/>
      <c r="J111" s="32" t="str">
        <f t="shared" ca="1" si="62"/>
        <v>(command "V" "R" "" "N")</v>
      </c>
      <c r="S111" s="37">
        <v>103</v>
      </c>
      <c r="T111" s="38" t="str">
        <f t="shared" si="59"/>
        <v>B-3</v>
      </c>
      <c r="U111" s="17" t="str">
        <f t="shared" ca="1" si="60"/>
        <v/>
      </c>
      <c r="V111" s="17" t="str">
        <f t="shared" ca="1" si="61"/>
        <v/>
      </c>
      <c r="W111" s="17" t="str">
        <f t="shared" ca="1" si="58"/>
        <v/>
      </c>
      <c r="X111" s="17" t="str">
        <f t="shared" ref="X111:AM126" ca="1" si="74">INDIRECT("批量電路圖!"&amp;ADDRESS(MOD(COLUMN()-24,16)+5+(ROW()-9)*16,FLOOR(MOD((COLUMN()-24)/16,10),1)+6))</f>
        <v/>
      </c>
      <c r="Y111" s="17" t="str">
        <f t="shared" ca="1" si="74"/>
        <v/>
      </c>
      <c r="Z111" s="17" t="str">
        <f t="shared" ca="1" si="74"/>
        <v/>
      </c>
      <c r="AA111" s="17" t="str">
        <f t="shared" ca="1" si="74"/>
        <v/>
      </c>
      <c r="AB111" s="17" t="str">
        <f t="shared" ca="1" si="74"/>
        <v/>
      </c>
      <c r="AC111" s="17" t="str">
        <f t="shared" ca="1" si="74"/>
        <v/>
      </c>
      <c r="AD111" s="17" t="str">
        <f t="shared" ca="1" si="74"/>
        <v/>
      </c>
      <c r="AE111" s="17" t="str">
        <f t="shared" ca="1" si="74"/>
        <v/>
      </c>
      <c r="AF111" s="17" t="str">
        <f t="shared" ca="1" si="74"/>
        <v/>
      </c>
      <c r="AG111" s="17" t="str">
        <f t="shared" ca="1" si="74"/>
        <v/>
      </c>
      <c r="AH111" s="17" t="str">
        <f t="shared" ca="1" si="74"/>
        <v/>
      </c>
      <c r="AI111" s="17" t="str">
        <f t="shared" ca="1" si="74"/>
        <v/>
      </c>
      <c r="AJ111" s="17" t="str">
        <f t="shared" ca="1" si="74"/>
        <v/>
      </c>
      <c r="AK111" s="17" t="str">
        <f t="shared" ca="1" si="74"/>
        <v/>
      </c>
      <c r="AL111" s="17" t="str">
        <f t="shared" ca="1" si="74"/>
        <v/>
      </c>
      <c r="AM111" s="17" t="str">
        <f t="shared" ca="1" si="74"/>
        <v/>
      </c>
      <c r="AN111" s="17" t="str">
        <f t="shared" ca="1" si="72"/>
        <v/>
      </c>
      <c r="AO111" s="17" t="str">
        <f t="shared" ca="1" si="72"/>
        <v/>
      </c>
      <c r="AP111" s="17" t="str">
        <f t="shared" ca="1" si="72"/>
        <v/>
      </c>
      <c r="AQ111" s="17" t="str">
        <f t="shared" ca="1" si="72"/>
        <v/>
      </c>
      <c r="AR111" s="17" t="str">
        <f t="shared" ca="1" si="72"/>
        <v/>
      </c>
      <c r="AS111" s="17" t="str">
        <f t="shared" ca="1" si="72"/>
        <v/>
      </c>
      <c r="AT111" s="17" t="str">
        <f t="shared" ca="1" si="72"/>
        <v/>
      </c>
      <c r="AU111" s="17" t="str">
        <f t="shared" ca="1" si="72"/>
        <v/>
      </c>
      <c r="AV111" s="17" t="str">
        <f t="shared" ca="1" si="72"/>
        <v/>
      </c>
      <c r="AW111" s="17" t="str">
        <f t="shared" ca="1" si="72"/>
        <v/>
      </c>
      <c r="AX111" s="17" t="str">
        <f t="shared" ca="1" si="72"/>
        <v/>
      </c>
      <c r="AY111" s="17" t="str">
        <f t="shared" ca="1" si="72"/>
        <v/>
      </c>
      <c r="AZ111" s="17" t="str">
        <f t="shared" ca="1" si="72"/>
        <v/>
      </c>
      <c r="BA111" s="17" t="str">
        <f t="shared" ca="1" si="72"/>
        <v/>
      </c>
      <c r="BB111" s="17" t="str">
        <f t="shared" ca="1" si="72"/>
        <v/>
      </c>
      <c r="BC111" s="17" t="str">
        <f t="shared" ca="1" si="72"/>
        <v/>
      </c>
      <c r="BD111" s="17" t="str">
        <f t="shared" ca="1" si="70"/>
        <v/>
      </c>
      <c r="BE111" s="17" t="str">
        <f t="shared" ca="1" si="70"/>
        <v/>
      </c>
      <c r="BF111" s="17" t="str">
        <f t="shared" ca="1" si="70"/>
        <v/>
      </c>
      <c r="BG111" s="17" t="str">
        <f t="shared" ca="1" si="70"/>
        <v/>
      </c>
      <c r="BH111" s="17" t="str">
        <f t="shared" ca="1" si="70"/>
        <v/>
      </c>
      <c r="BI111" s="17" t="str">
        <f t="shared" ca="1" si="70"/>
        <v/>
      </c>
      <c r="BJ111" s="17" t="str">
        <f t="shared" ca="1" si="70"/>
        <v/>
      </c>
      <c r="BK111" s="17" t="str">
        <f t="shared" ca="1" si="70"/>
        <v/>
      </c>
      <c r="BL111" s="17" t="str">
        <f t="shared" ca="1" si="70"/>
        <v/>
      </c>
      <c r="BM111" s="17" t="str">
        <f t="shared" ca="1" si="70"/>
        <v/>
      </c>
      <c r="BN111" s="17" t="str">
        <f t="shared" ca="1" si="70"/>
        <v/>
      </c>
      <c r="BO111" s="17" t="str">
        <f t="shared" ca="1" si="70"/>
        <v/>
      </c>
      <c r="BP111" s="17" t="str">
        <f t="shared" ca="1" si="70"/>
        <v/>
      </c>
      <c r="BQ111" s="17" t="str">
        <f t="shared" ca="1" si="70"/>
        <v/>
      </c>
      <c r="BR111" s="17" t="str">
        <f t="shared" ca="1" si="70"/>
        <v/>
      </c>
      <c r="BS111" s="17" t="str">
        <f t="shared" ca="1" si="70"/>
        <v/>
      </c>
    </row>
    <row r="112" spans="8:71">
      <c r="H112" s="30" t="str">
        <f t="shared" ca="1" si="56"/>
        <v/>
      </c>
      <c r="I112" s="36"/>
      <c r="J112" s="32" t="str">
        <f t="shared" ca="1" si="62"/>
        <v>(command "V" "R" "" "N")</v>
      </c>
      <c r="S112" s="37">
        <v>104</v>
      </c>
      <c r="T112" s="38" t="str">
        <f t="shared" si="59"/>
        <v>B-4</v>
      </c>
      <c r="U112" s="17" t="str">
        <f t="shared" ca="1" si="60"/>
        <v/>
      </c>
      <c r="V112" s="17" t="str">
        <f t="shared" ca="1" si="61"/>
        <v/>
      </c>
      <c r="W112" s="17" t="str">
        <f t="shared" ca="1" si="58"/>
        <v/>
      </c>
      <c r="X112" s="17" t="str">
        <f t="shared" ca="1" si="74"/>
        <v/>
      </c>
      <c r="Y112" s="17" t="str">
        <f t="shared" ca="1" si="74"/>
        <v/>
      </c>
      <c r="Z112" s="17" t="str">
        <f t="shared" ca="1" si="74"/>
        <v/>
      </c>
      <c r="AA112" s="17" t="str">
        <f t="shared" ca="1" si="74"/>
        <v/>
      </c>
      <c r="AB112" s="17" t="str">
        <f t="shared" ca="1" si="74"/>
        <v/>
      </c>
      <c r="AC112" s="17" t="str">
        <f t="shared" ca="1" si="74"/>
        <v/>
      </c>
      <c r="AD112" s="17" t="str">
        <f t="shared" ca="1" si="74"/>
        <v/>
      </c>
      <c r="AE112" s="17" t="str">
        <f t="shared" ca="1" si="74"/>
        <v/>
      </c>
      <c r="AF112" s="17" t="str">
        <f t="shared" ca="1" si="74"/>
        <v/>
      </c>
      <c r="AG112" s="17" t="str">
        <f t="shared" ca="1" si="74"/>
        <v/>
      </c>
      <c r="AH112" s="17" t="str">
        <f t="shared" ca="1" si="74"/>
        <v/>
      </c>
      <c r="AI112" s="17" t="str">
        <f t="shared" ca="1" si="74"/>
        <v/>
      </c>
      <c r="AJ112" s="17" t="str">
        <f t="shared" ca="1" si="74"/>
        <v/>
      </c>
      <c r="AK112" s="17" t="str">
        <f t="shared" ca="1" si="74"/>
        <v/>
      </c>
      <c r="AL112" s="17" t="str">
        <f t="shared" ca="1" si="74"/>
        <v/>
      </c>
      <c r="AM112" s="17" t="str">
        <f t="shared" ca="1" si="74"/>
        <v/>
      </c>
      <c r="AN112" s="17" t="str">
        <f t="shared" ca="1" si="72"/>
        <v/>
      </c>
      <c r="AO112" s="17" t="str">
        <f t="shared" ca="1" si="72"/>
        <v/>
      </c>
      <c r="AP112" s="17" t="str">
        <f t="shared" ca="1" si="72"/>
        <v/>
      </c>
      <c r="AQ112" s="17" t="str">
        <f t="shared" ca="1" si="72"/>
        <v/>
      </c>
      <c r="AR112" s="17" t="str">
        <f t="shared" ca="1" si="72"/>
        <v/>
      </c>
      <c r="AS112" s="17" t="str">
        <f t="shared" ca="1" si="72"/>
        <v/>
      </c>
      <c r="AT112" s="17" t="str">
        <f t="shared" ca="1" si="72"/>
        <v/>
      </c>
      <c r="AU112" s="17" t="str">
        <f t="shared" ca="1" si="72"/>
        <v/>
      </c>
      <c r="AV112" s="17" t="str">
        <f t="shared" ca="1" si="72"/>
        <v/>
      </c>
      <c r="AW112" s="17" t="str">
        <f t="shared" ca="1" si="72"/>
        <v/>
      </c>
      <c r="AX112" s="17" t="str">
        <f t="shared" ca="1" si="72"/>
        <v/>
      </c>
      <c r="AY112" s="17" t="str">
        <f t="shared" ca="1" si="72"/>
        <v/>
      </c>
      <c r="AZ112" s="17" t="str">
        <f t="shared" ca="1" si="72"/>
        <v/>
      </c>
      <c r="BA112" s="17" t="str">
        <f t="shared" ca="1" si="72"/>
        <v/>
      </c>
      <c r="BB112" s="17" t="str">
        <f t="shared" ca="1" si="72"/>
        <v/>
      </c>
      <c r="BC112" s="17" t="str">
        <f t="shared" ca="1" si="72"/>
        <v/>
      </c>
      <c r="BD112" s="17" t="str">
        <f t="shared" ca="1" si="70"/>
        <v/>
      </c>
      <c r="BE112" s="17" t="str">
        <f t="shared" ca="1" si="70"/>
        <v/>
      </c>
      <c r="BF112" s="17" t="str">
        <f t="shared" ca="1" si="70"/>
        <v/>
      </c>
      <c r="BG112" s="17" t="str">
        <f t="shared" ca="1" si="70"/>
        <v/>
      </c>
      <c r="BH112" s="17" t="str">
        <f t="shared" ca="1" si="70"/>
        <v/>
      </c>
      <c r="BI112" s="17" t="str">
        <f t="shared" ca="1" si="70"/>
        <v/>
      </c>
      <c r="BJ112" s="17" t="str">
        <f t="shared" ca="1" si="70"/>
        <v/>
      </c>
      <c r="BK112" s="17" t="str">
        <f t="shared" ca="1" si="70"/>
        <v/>
      </c>
      <c r="BL112" s="17" t="str">
        <f t="shared" ca="1" si="70"/>
        <v/>
      </c>
      <c r="BM112" s="17" t="str">
        <f t="shared" ca="1" si="70"/>
        <v/>
      </c>
      <c r="BN112" s="17" t="str">
        <f t="shared" ca="1" si="70"/>
        <v/>
      </c>
      <c r="BO112" s="17" t="str">
        <f t="shared" ca="1" si="70"/>
        <v/>
      </c>
      <c r="BP112" s="17" t="str">
        <f t="shared" ca="1" si="70"/>
        <v/>
      </c>
      <c r="BQ112" s="17" t="str">
        <f t="shared" ca="1" si="70"/>
        <v/>
      </c>
      <c r="BR112" s="17" t="str">
        <f t="shared" ca="1" si="70"/>
        <v/>
      </c>
      <c r="BS112" s="17" t="str">
        <f t="shared" ca="1" si="70"/>
        <v/>
      </c>
    </row>
    <row r="113" spans="8:71">
      <c r="H113" s="30" t="str">
        <f t="shared" ca="1" si="56"/>
        <v/>
      </c>
      <c r="I113" s="36"/>
      <c r="J113" s="32" t="str">
        <f t="shared" ca="1" si="62"/>
        <v>(command "V" "R" "" "N")</v>
      </c>
      <c r="S113" s="37">
        <v>105</v>
      </c>
      <c r="T113" s="38" t="str">
        <f t="shared" si="59"/>
        <v>B-5</v>
      </c>
      <c r="U113" s="17" t="str">
        <f t="shared" ca="1" si="60"/>
        <v/>
      </c>
      <c r="V113" s="17" t="str">
        <f t="shared" ca="1" si="61"/>
        <v/>
      </c>
      <c r="W113" s="17" t="str">
        <f t="shared" ca="1" si="58"/>
        <v/>
      </c>
      <c r="X113" s="17" t="str">
        <f t="shared" ca="1" si="74"/>
        <v/>
      </c>
      <c r="Y113" s="17" t="str">
        <f t="shared" ca="1" si="74"/>
        <v/>
      </c>
      <c r="Z113" s="17" t="str">
        <f t="shared" ca="1" si="74"/>
        <v/>
      </c>
      <c r="AA113" s="17" t="str">
        <f t="shared" ca="1" si="74"/>
        <v/>
      </c>
      <c r="AB113" s="17" t="str">
        <f t="shared" ca="1" si="74"/>
        <v/>
      </c>
      <c r="AC113" s="17" t="str">
        <f t="shared" ca="1" si="74"/>
        <v/>
      </c>
      <c r="AD113" s="17" t="str">
        <f t="shared" ca="1" si="74"/>
        <v/>
      </c>
      <c r="AE113" s="17" t="str">
        <f t="shared" ca="1" si="74"/>
        <v/>
      </c>
      <c r="AF113" s="17" t="str">
        <f t="shared" ca="1" si="74"/>
        <v/>
      </c>
      <c r="AG113" s="17" t="str">
        <f t="shared" ca="1" si="74"/>
        <v/>
      </c>
      <c r="AH113" s="17" t="str">
        <f t="shared" ca="1" si="74"/>
        <v/>
      </c>
      <c r="AI113" s="17" t="str">
        <f t="shared" ca="1" si="74"/>
        <v/>
      </c>
      <c r="AJ113" s="17" t="str">
        <f t="shared" ca="1" si="74"/>
        <v/>
      </c>
      <c r="AK113" s="17" t="str">
        <f t="shared" ca="1" si="74"/>
        <v/>
      </c>
      <c r="AL113" s="17" t="str">
        <f t="shared" ca="1" si="74"/>
        <v/>
      </c>
      <c r="AM113" s="17" t="str">
        <f t="shared" ca="1" si="74"/>
        <v/>
      </c>
      <c r="AN113" s="17" t="str">
        <f t="shared" ca="1" si="72"/>
        <v/>
      </c>
      <c r="AO113" s="17" t="str">
        <f t="shared" ca="1" si="72"/>
        <v/>
      </c>
      <c r="AP113" s="17" t="str">
        <f t="shared" ca="1" si="72"/>
        <v/>
      </c>
      <c r="AQ113" s="17" t="str">
        <f t="shared" ca="1" si="72"/>
        <v/>
      </c>
      <c r="AR113" s="17" t="str">
        <f t="shared" ca="1" si="72"/>
        <v/>
      </c>
      <c r="AS113" s="17" t="str">
        <f t="shared" ca="1" si="72"/>
        <v/>
      </c>
      <c r="AT113" s="17" t="str">
        <f t="shared" ca="1" si="72"/>
        <v/>
      </c>
      <c r="AU113" s="17" t="str">
        <f t="shared" ca="1" si="72"/>
        <v/>
      </c>
      <c r="AV113" s="17" t="str">
        <f t="shared" ca="1" si="72"/>
        <v/>
      </c>
      <c r="AW113" s="17" t="str">
        <f t="shared" ca="1" si="72"/>
        <v/>
      </c>
      <c r="AX113" s="17" t="str">
        <f t="shared" ca="1" si="72"/>
        <v/>
      </c>
      <c r="AY113" s="17" t="str">
        <f t="shared" ca="1" si="72"/>
        <v/>
      </c>
      <c r="AZ113" s="17" t="str">
        <f t="shared" ca="1" si="72"/>
        <v/>
      </c>
      <c r="BA113" s="17" t="str">
        <f t="shared" ca="1" si="72"/>
        <v/>
      </c>
      <c r="BB113" s="17" t="str">
        <f t="shared" ca="1" si="72"/>
        <v/>
      </c>
      <c r="BC113" s="17" t="str">
        <f t="shared" ca="1" si="72"/>
        <v/>
      </c>
      <c r="BD113" s="17" t="str">
        <f t="shared" ca="1" si="70"/>
        <v/>
      </c>
      <c r="BE113" s="17" t="str">
        <f t="shared" ca="1" si="70"/>
        <v/>
      </c>
      <c r="BF113" s="17" t="str">
        <f t="shared" ca="1" si="70"/>
        <v/>
      </c>
      <c r="BG113" s="17" t="str">
        <f t="shared" ca="1" si="70"/>
        <v/>
      </c>
      <c r="BH113" s="17" t="str">
        <f t="shared" ca="1" si="70"/>
        <v/>
      </c>
      <c r="BI113" s="17" t="str">
        <f t="shared" ca="1" si="70"/>
        <v/>
      </c>
      <c r="BJ113" s="17" t="str">
        <f t="shared" ca="1" si="70"/>
        <v/>
      </c>
      <c r="BK113" s="17" t="str">
        <f t="shared" ca="1" si="70"/>
        <v/>
      </c>
      <c r="BL113" s="17" t="str">
        <f t="shared" ca="1" si="70"/>
        <v/>
      </c>
      <c r="BM113" s="17" t="str">
        <f t="shared" ca="1" si="70"/>
        <v/>
      </c>
      <c r="BN113" s="17" t="str">
        <f t="shared" ca="1" si="70"/>
        <v/>
      </c>
      <c r="BO113" s="17" t="str">
        <f t="shared" ca="1" si="70"/>
        <v/>
      </c>
      <c r="BP113" s="17" t="str">
        <f t="shared" ca="1" si="70"/>
        <v/>
      </c>
      <c r="BQ113" s="17" t="str">
        <f t="shared" ca="1" si="70"/>
        <v/>
      </c>
      <c r="BR113" s="17" t="str">
        <f t="shared" ca="1" si="70"/>
        <v/>
      </c>
      <c r="BS113" s="17" t="str">
        <f t="shared" ca="1" si="70"/>
        <v/>
      </c>
    </row>
    <row r="114" spans="8:71">
      <c r="H114" s="30" t="str">
        <f t="shared" ca="1" si="56"/>
        <v/>
      </c>
      <c r="I114" s="36"/>
      <c r="J114" s="32" t="str">
        <f t="shared" ca="1" si="62"/>
        <v>(command "V" "R" "" "N")</v>
      </c>
      <c r="S114" s="37">
        <v>106</v>
      </c>
      <c r="T114" s="38" t="str">
        <f t="shared" si="59"/>
        <v>B-6</v>
      </c>
      <c r="U114" s="17" t="str">
        <f t="shared" ca="1" si="60"/>
        <v/>
      </c>
      <c r="V114" s="17" t="str">
        <f t="shared" ca="1" si="61"/>
        <v/>
      </c>
      <c r="W114" s="17" t="str">
        <f t="shared" ca="1" si="58"/>
        <v/>
      </c>
      <c r="X114" s="17" t="str">
        <f t="shared" ca="1" si="74"/>
        <v/>
      </c>
      <c r="Y114" s="17" t="str">
        <f t="shared" ca="1" si="74"/>
        <v/>
      </c>
      <c r="Z114" s="17" t="str">
        <f t="shared" ca="1" si="74"/>
        <v/>
      </c>
      <c r="AA114" s="17" t="str">
        <f t="shared" ca="1" si="74"/>
        <v/>
      </c>
      <c r="AB114" s="17" t="str">
        <f t="shared" ca="1" si="74"/>
        <v/>
      </c>
      <c r="AC114" s="17" t="str">
        <f t="shared" ca="1" si="74"/>
        <v/>
      </c>
      <c r="AD114" s="17" t="str">
        <f t="shared" ca="1" si="74"/>
        <v/>
      </c>
      <c r="AE114" s="17" t="str">
        <f t="shared" ca="1" si="74"/>
        <v/>
      </c>
      <c r="AF114" s="17" t="str">
        <f t="shared" ca="1" si="74"/>
        <v/>
      </c>
      <c r="AG114" s="17" t="str">
        <f t="shared" ca="1" si="74"/>
        <v/>
      </c>
      <c r="AH114" s="17" t="str">
        <f t="shared" ca="1" si="74"/>
        <v/>
      </c>
      <c r="AI114" s="17" t="str">
        <f t="shared" ca="1" si="74"/>
        <v/>
      </c>
      <c r="AJ114" s="17" t="str">
        <f t="shared" ca="1" si="74"/>
        <v/>
      </c>
      <c r="AK114" s="17" t="str">
        <f t="shared" ca="1" si="74"/>
        <v/>
      </c>
      <c r="AL114" s="17" t="str">
        <f t="shared" ca="1" si="74"/>
        <v/>
      </c>
      <c r="AM114" s="17" t="str">
        <f t="shared" ca="1" si="74"/>
        <v/>
      </c>
      <c r="AN114" s="17" t="str">
        <f t="shared" ca="1" si="72"/>
        <v/>
      </c>
      <c r="AO114" s="17" t="str">
        <f t="shared" ca="1" si="72"/>
        <v/>
      </c>
      <c r="AP114" s="17" t="str">
        <f t="shared" ca="1" si="72"/>
        <v/>
      </c>
      <c r="AQ114" s="17" t="str">
        <f t="shared" ca="1" si="72"/>
        <v/>
      </c>
      <c r="AR114" s="17" t="str">
        <f t="shared" ca="1" si="72"/>
        <v/>
      </c>
      <c r="AS114" s="17" t="str">
        <f t="shared" ca="1" si="72"/>
        <v/>
      </c>
      <c r="AT114" s="17" t="str">
        <f t="shared" ca="1" si="72"/>
        <v/>
      </c>
      <c r="AU114" s="17" t="str">
        <f t="shared" ca="1" si="72"/>
        <v/>
      </c>
      <c r="AV114" s="17" t="str">
        <f t="shared" ca="1" si="72"/>
        <v/>
      </c>
      <c r="AW114" s="17" t="str">
        <f t="shared" ca="1" si="72"/>
        <v/>
      </c>
      <c r="AX114" s="17" t="str">
        <f t="shared" ca="1" si="72"/>
        <v/>
      </c>
      <c r="AY114" s="17" t="str">
        <f t="shared" ca="1" si="72"/>
        <v/>
      </c>
      <c r="AZ114" s="17" t="str">
        <f t="shared" ca="1" si="72"/>
        <v/>
      </c>
      <c r="BA114" s="17" t="str">
        <f t="shared" ca="1" si="72"/>
        <v/>
      </c>
      <c r="BB114" s="17" t="str">
        <f t="shared" ca="1" si="72"/>
        <v/>
      </c>
      <c r="BC114" s="17" t="str">
        <f t="shared" ca="1" si="72"/>
        <v/>
      </c>
      <c r="BD114" s="17" t="str">
        <f t="shared" ca="1" si="70"/>
        <v/>
      </c>
      <c r="BE114" s="17" t="str">
        <f t="shared" ca="1" si="70"/>
        <v/>
      </c>
      <c r="BF114" s="17" t="str">
        <f t="shared" ca="1" si="70"/>
        <v/>
      </c>
      <c r="BG114" s="17" t="str">
        <f t="shared" ca="1" si="70"/>
        <v/>
      </c>
      <c r="BH114" s="17" t="str">
        <f t="shared" ca="1" si="70"/>
        <v/>
      </c>
      <c r="BI114" s="17" t="str">
        <f t="shared" ca="1" si="70"/>
        <v/>
      </c>
      <c r="BJ114" s="17" t="str">
        <f t="shared" ca="1" si="70"/>
        <v/>
      </c>
      <c r="BK114" s="17" t="str">
        <f t="shared" ca="1" si="70"/>
        <v/>
      </c>
      <c r="BL114" s="17" t="str">
        <f t="shared" ca="1" si="70"/>
        <v/>
      </c>
      <c r="BM114" s="17" t="str">
        <f t="shared" ca="1" si="70"/>
        <v/>
      </c>
      <c r="BN114" s="17" t="str">
        <f t="shared" ca="1" si="70"/>
        <v/>
      </c>
      <c r="BO114" s="17" t="str">
        <f t="shared" ca="1" si="70"/>
        <v/>
      </c>
      <c r="BP114" s="17" t="str">
        <f t="shared" ca="1" si="70"/>
        <v/>
      </c>
      <c r="BQ114" s="17" t="str">
        <f t="shared" ca="1" si="70"/>
        <v/>
      </c>
      <c r="BR114" s="17" t="str">
        <f t="shared" ca="1" si="70"/>
        <v/>
      </c>
      <c r="BS114" s="17" t="str">
        <f t="shared" ca="1" si="70"/>
        <v/>
      </c>
    </row>
    <row r="115" spans="8:71">
      <c r="H115" s="30" t="str">
        <f t="shared" ca="1" si="56"/>
        <v/>
      </c>
      <c r="I115" s="36"/>
      <c r="J115" s="32" t="str">
        <f t="shared" ca="1" si="62"/>
        <v>(command "V" "R" "" "N")</v>
      </c>
      <c r="S115" s="37">
        <v>107</v>
      </c>
      <c r="T115" s="38" t="str">
        <f t="shared" si="59"/>
        <v>B-7</v>
      </c>
      <c r="U115" s="17" t="str">
        <f t="shared" ca="1" si="60"/>
        <v/>
      </c>
      <c r="V115" s="17" t="str">
        <f t="shared" ca="1" si="61"/>
        <v/>
      </c>
      <c r="W115" s="17" t="str">
        <f t="shared" ca="1" si="58"/>
        <v/>
      </c>
      <c r="X115" s="17" t="str">
        <f t="shared" ca="1" si="74"/>
        <v/>
      </c>
      <c r="Y115" s="17" t="str">
        <f t="shared" ca="1" si="74"/>
        <v/>
      </c>
      <c r="Z115" s="17" t="str">
        <f t="shared" ca="1" si="74"/>
        <v/>
      </c>
      <c r="AA115" s="17" t="str">
        <f t="shared" ca="1" si="74"/>
        <v/>
      </c>
      <c r="AB115" s="17" t="str">
        <f t="shared" ca="1" si="74"/>
        <v/>
      </c>
      <c r="AC115" s="17" t="str">
        <f t="shared" ca="1" si="74"/>
        <v/>
      </c>
      <c r="AD115" s="17" t="str">
        <f t="shared" ca="1" si="74"/>
        <v/>
      </c>
      <c r="AE115" s="17" t="str">
        <f t="shared" ca="1" si="74"/>
        <v/>
      </c>
      <c r="AF115" s="17" t="str">
        <f t="shared" ca="1" si="74"/>
        <v/>
      </c>
      <c r="AG115" s="17" t="str">
        <f t="shared" ca="1" si="74"/>
        <v/>
      </c>
      <c r="AH115" s="17" t="str">
        <f t="shared" ca="1" si="74"/>
        <v/>
      </c>
      <c r="AI115" s="17" t="str">
        <f t="shared" ca="1" si="74"/>
        <v/>
      </c>
      <c r="AJ115" s="17" t="str">
        <f t="shared" ca="1" si="74"/>
        <v/>
      </c>
      <c r="AK115" s="17" t="str">
        <f t="shared" ca="1" si="74"/>
        <v/>
      </c>
      <c r="AL115" s="17" t="str">
        <f t="shared" ca="1" si="74"/>
        <v/>
      </c>
      <c r="AM115" s="17" t="str">
        <f t="shared" ca="1" si="74"/>
        <v/>
      </c>
      <c r="AN115" s="17" t="str">
        <f t="shared" ca="1" si="72"/>
        <v/>
      </c>
      <c r="AO115" s="17" t="str">
        <f t="shared" ca="1" si="72"/>
        <v/>
      </c>
      <c r="AP115" s="17" t="str">
        <f t="shared" ca="1" si="72"/>
        <v/>
      </c>
      <c r="AQ115" s="17" t="str">
        <f t="shared" ca="1" si="72"/>
        <v/>
      </c>
      <c r="AR115" s="17" t="str">
        <f t="shared" ca="1" si="72"/>
        <v/>
      </c>
      <c r="AS115" s="17" t="str">
        <f t="shared" ca="1" si="72"/>
        <v/>
      </c>
      <c r="AT115" s="17" t="str">
        <f t="shared" ca="1" si="72"/>
        <v/>
      </c>
      <c r="AU115" s="17" t="str">
        <f t="shared" ca="1" si="72"/>
        <v/>
      </c>
      <c r="AV115" s="17" t="str">
        <f t="shared" ca="1" si="72"/>
        <v/>
      </c>
      <c r="AW115" s="17" t="str">
        <f t="shared" ca="1" si="72"/>
        <v/>
      </c>
      <c r="AX115" s="17" t="str">
        <f t="shared" ca="1" si="72"/>
        <v/>
      </c>
      <c r="AY115" s="17" t="str">
        <f t="shared" ca="1" si="72"/>
        <v/>
      </c>
      <c r="AZ115" s="17" t="str">
        <f t="shared" ca="1" si="72"/>
        <v/>
      </c>
      <c r="BA115" s="17" t="str">
        <f t="shared" ca="1" si="72"/>
        <v/>
      </c>
      <c r="BB115" s="17" t="str">
        <f t="shared" ca="1" si="72"/>
        <v/>
      </c>
      <c r="BC115" s="17" t="str">
        <f t="shared" ca="1" si="72"/>
        <v/>
      </c>
      <c r="BD115" s="17" t="str">
        <f t="shared" ca="1" si="70"/>
        <v/>
      </c>
      <c r="BE115" s="17" t="str">
        <f t="shared" ca="1" si="70"/>
        <v/>
      </c>
      <c r="BF115" s="17" t="str">
        <f t="shared" ca="1" si="70"/>
        <v/>
      </c>
      <c r="BG115" s="17" t="str">
        <f t="shared" ca="1" si="70"/>
        <v/>
      </c>
      <c r="BH115" s="17" t="str">
        <f t="shared" ca="1" si="70"/>
        <v/>
      </c>
      <c r="BI115" s="17" t="str">
        <f t="shared" ca="1" si="70"/>
        <v/>
      </c>
      <c r="BJ115" s="17" t="str">
        <f t="shared" ca="1" si="70"/>
        <v/>
      </c>
      <c r="BK115" s="17" t="str">
        <f t="shared" ca="1" si="70"/>
        <v/>
      </c>
      <c r="BL115" s="17" t="str">
        <f t="shared" ca="1" si="70"/>
        <v/>
      </c>
      <c r="BM115" s="17" t="str">
        <f t="shared" ca="1" si="70"/>
        <v/>
      </c>
      <c r="BN115" s="17" t="str">
        <f t="shared" ca="1" si="70"/>
        <v/>
      </c>
      <c r="BO115" s="17" t="str">
        <f t="shared" ca="1" si="70"/>
        <v/>
      </c>
      <c r="BP115" s="17" t="str">
        <f t="shared" ca="1" si="70"/>
        <v/>
      </c>
      <c r="BQ115" s="17" t="str">
        <f t="shared" ca="1" si="70"/>
        <v/>
      </c>
      <c r="BR115" s="17" t="str">
        <f t="shared" ca="1" si="70"/>
        <v/>
      </c>
      <c r="BS115" s="17" t="str">
        <f t="shared" ca="1" si="70"/>
        <v/>
      </c>
    </row>
    <row r="116" spans="8:71">
      <c r="H116" s="30" t="str">
        <f t="shared" ca="1" si="56"/>
        <v/>
      </c>
      <c r="I116" s="36"/>
      <c r="J116" s="32" t="str">
        <f t="shared" ca="1" si="62"/>
        <v>(command "V" "R" "" "N")</v>
      </c>
      <c r="S116" s="37">
        <v>108</v>
      </c>
      <c r="T116" s="38" t="str">
        <f t="shared" si="59"/>
        <v>B-8</v>
      </c>
      <c r="U116" s="17" t="str">
        <f t="shared" ca="1" si="60"/>
        <v/>
      </c>
      <c r="V116" s="17" t="str">
        <f t="shared" ca="1" si="61"/>
        <v/>
      </c>
      <c r="W116" s="17" t="str">
        <f t="shared" ca="1" si="58"/>
        <v/>
      </c>
      <c r="X116" s="17" t="str">
        <f t="shared" ca="1" si="74"/>
        <v/>
      </c>
      <c r="Y116" s="17" t="str">
        <f t="shared" ca="1" si="74"/>
        <v/>
      </c>
      <c r="Z116" s="17" t="str">
        <f t="shared" ca="1" si="74"/>
        <v/>
      </c>
      <c r="AA116" s="17" t="str">
        <f t="shared" ca="1" si="74"/>
        <v/>
      </c>
      <c r="AB116" s="17" t="str">
        <f t="shared" ca="1" si="74"/>
        <v/>
      </c>
      <c r="AC116" s="17" t="str">
        <f t="shared" ca="1" si="74"/>
        <v/>
      </c>
      <c r="AD116" s="17" t="str">
        <f t="shared" ca="1" si="74"/>
        <v/>
      </c>
      <c r="AE116" s="17" t="str">
        <f t="shared" ca="1" si="74"/>
        <v/>
      </c>
      <c r="AF116" s="17" t="str">
        <f t="shared" ca="1" si="74"/>
        <v/>
      </c>
      <c r="AG116" s="17" t="str">
        <f t="shared" ca="1" si="74"/>
        <v/>
      </c>
      <c r="AH116" s="17" t="str">
        <f t="shared" ca="1" si="74"/>
        <v/>
      </c>
      <c r="AI116" s="17" t="str">
        <f t="shared" ca="1" si="74"/>
        <v/>
      </c>
      <c r="AJ116" s="17" t="str">
        <f t="shared" ca="1" si="74"/>
        <v/>
      </c>
      <c r="AK116" s="17" t="str">
        <f t="shared" ca="1" si="74"/>
        <v/>
      </c>
      <c r="AL116" s="17" t="str">
        <f t="shared" ca="1" si="74"/>
        <v/>
      </c>
      <c r="AM116" s="17" t="str">
        <f t="shared" ca="1" si="74"/>
        <v/>
      </c>
      <c r="AN116" s="17" t="str">
        <f t="shared" ca="1" si="72"/>
        <v/>
      </c>
      <c r="AO116" s="17" t="str">
        <f t="shared" ca="1" si="72"/>
        <v/>
      </c>
      <c r="AP116" s="17" t="str">
        <f t="shared" ca="1" si="72"/>
        <v/>
      </c>
      <c r="AQ116" s="17" t="str">
        <f t="shared" ca="1" si="72"/>
        <v/>
      </c>
      <c r="AR116" s="17" t="str">
        <f t="shared" ca="1" si="72"/>
        <v/>
      </c>
      <c r="AS116" s="17" t="str">
        <f t="shared" ca="1" si="72"/>
        <v/>
      </c>
      <c r="AT116" s="17" t="str">
        <f t="shared" ca="1" si="72"/>
        <v/>
      </c>
      <c r="AU116" s="17" t="str">
        <f t="shared" ca="1" si="72"/>
        <v/>
      </c>
      <c r="AV116" s="17" t="str">
        <f t="shared" ca="1" si="72"/>
        <v/>
      </c>
      <c r="AW116" s="17" t="str">
        <f t="shared" ca="1" si="72"/>
        <v/>
      </c>
      <c r="AX116" s="17" t="str">
        <f t="shared" ca="1" si="72"/>
        <v/>
      </c>
      <c r="AY116" s="17" t="str">
        <f t="shared" ca="1" si="72"/>
        <v/>
      </c>
      <c r="AZ116" s="17" t="str">
        <f t="shared" ca="1" si="72"/>
        <v/>
      </c>
      <c r="BA116" s="17" t="str">
        <f t="shared" ca="1" si="72"/>
        <v/>
      </c>
      <c r="BB116" s="17" t="str">
        <f t="shared" ca="1" si="72"/>
        <v/>
      </c>
      <c r="BC116" s="17" t="str">
        <f t="shared" ca="1" si="72"/>
        <v/>
      </c>
      <c r="BD116" s="17" t="str">
        <f t="shared" ca="1" si="70"/>
        <v/>
      </c>
      <c r="BE116" s="17" t="str">
        <f t="shared" ca="1" si="70"/>
        <v/>
      </c>
      <c r="BF116" s="17" t="str">
        <f t="shared" ca="1" si="70"/>
        <v/>
      </c>
      <c r="BG116" s="17" t="str">
        <f t="shared" ca="1" si="70"/>
        <v/>
      </c>
      <c r="BH116" s="17" t="str">
        <f t="shared" ca="1" si="70"/>
        <v/>
      </c>
      <c r="BI116" s="17" t="str">
        <f t="shared" ca="1" si="70"/>
        <v/>
      </c>
      <c r="BJ116" s="17" t="str">
        <f t="shared" ca="1" si="70"/>
        <v/>
      </c>
      <c r="BK116" s="17" t="str">
        <f t="shared" ca="1" si="70"/>
        <v/>
      </c>
      <c r="BL116" s="17" t="str">
        <f t="shared" ca="1" si="70"/>
        <v/>
      </c>
      <c r="BM116" s="17" t="str">
        <f t="shared" ca="1" si="70"/>
        <v/>
      </c>
      <c r="BN116" s="17" t="str">
        <f t="shared" ca="1" si="70"/>
        <v/>
      </c>
      <c r="BO116" s="17" t="str">
        <f t="shared" ca="1" si="70"/>
        <v/>
      </c>
      <c r="BP116" s="17" t="str">
        <f t="shared" ca="1" si="70"/>
        <v/>
      </c>
      <c r="BQ116" s="17" t="str">
        <f t="shared" ca="1" si="70"/>
        <v/>
      </c>
      <c r="BR116" s="17" t="str">
        <f t="shared" ca="1" si="70"/>
        <v/>
      </c>
      <c r="BS116" s="17" t="str">
        <f t="shared" ref="BS116" ca="1" si="75">IF($X116="","",IF(INDIRECT("批量電路圖!"&amp;ADDRESS(MOD(COLUMN()-24,16)+5+(ROW()-9)*16,FLOOR(MOD((COLUMN()-24)/16,10),1)+6))="","[無使用]",INDIRECT("批量電路圖!"&amp;ADDRESS(MOD(COLUMN()-24,16)+5+(ROW()-9)*16,FLOOR(MOD((COLUMN()-24)/16,10),1)+6))))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117" spans="8:71">
      <c r="H117" s="30" t="str">
        <f t="shared" ca="1" si="56"/>
        <v/>
      </c>
      <c r="I117" s="36"/>
      <c r="J117" s="32" t="str">
        <f t="shared" ca="1" si="62"/>
        <v>(command "V" "R" "" "N")</v>
      </c>
      <c r="S117" s="37">
        <v>109</v>
      </c>
      <c r="T117" s="38" t="str">
        <f t="shared" si="59"/>
        <v>B-9</v>
      </c>
      <c r="U117" s="17" t="str">
        <f t="shared" ca="1" si="60"/>
        <v/>
      </c>
      <c r="V117" s="17" t="str">
        <f t="shared" ca="1" si="61"/>
        <v/>
      </c>
      <c r="W117" s="17" t="str">
        <f t="shared" ca="1" si="58"/>
        <v/>
      </c>
      <c r="X117" s="17" t="str">
        <f t="shared" ca="1" si="74"/>
        <v/>
      </c>
      <c r="Y117" s="17" t="str">
        <f t="shared" ca="1" si="74"/>
        <v/>
      </c>
      <c r="Z117" s="17" t="str">
        <f t="shared" ca="1" si="74"/>
        <v/>
      </c>
      <c r="AA117" s="17" t="str">
        <f t="shared" ca="1" si="74"/>
        <v/>
      </c>
      <c r="AB117" s="17" t="str">
        <f t="shared" ca="1" si="74"/>
        <v/>
      </c>
      <c r="AC117" s="17" t="str">
        <f t="shared" ca="1" si="74"/>
        <v/>
      </c>
      <c r="AD117" s="17" t="str">
        <f t="shared" ca="1" si="74"/>
        <v/>
      </c>
      <c r="AE117" s="17" t="str">
        <f t="shared" ca="1" si="74"/>
        <v/>
      </c>
      <c r="AF117" s="17" t="str">
        <f t="shared" ca="1" si="74"/>
        <v/>
      </c>
      <c r="AG117" s="17" t="str">
        <f t="shared" ca="1" si="74"/>
        <v/>
      </c>
      <c r="AH117" s="17" t="str">
        <f t="shared" ca="1" si="74"/>
        <v/>
      </c>
      <c r="AI117" s="17" t="str">
        <f t="shared" ca="1" si="74"/>
        <v/>
      </c>
      <c r="AJ117" s="17" t="str">
        <f t="shared" ca="1" si="74"/>
        <v/>
      </c>
      <c r="AK117" s="17" t="str">
        <f t="shared" ca="1" si="74"/>
        <v/>
      </c>
      <c r="AL117" s="17" t="str">
        <f t="shared" ca="1" si="74"/>
        <v/>
      </c>
      <c r="AM117" s="17" t="str">
        <f t="shared" ca="1" si="74"/>
        <v/>
      </c>
      <c r="AN117" s="17" t="str">
        <f t="shared" ca="1" si="72"/>
        <v/>
      </c>
      <c r="AO117" s="17" t="str">
        <f t="shared" ca="1" si="72"/>
        <v/>
      </c>
      <c r="AP117" s="17" t="str">
        <f t="shared" ca="1" si="72"/>
        <v/>
      </c>
      <c r="AQ117" s="17" t="str">
        <f t="shared" ca="1" si="72"/>
        <v/>
      </c>
      <c r="AR117" s="17" t="str">
        <f t="shared" ca="1" si="72"/>
        <v/>
      </c>
      <c r="AS117" s="17" t="str">
        <f t="shared" ca="1" si="72"/>
        <v/>
      </c>
      <c r="AT117" s="17" t="str">
        <f t="shared" ca="1" si="72"/>
        <v/>
      </c>
      <c r="AU117" s="17" t="str">
        <f t="shared" ca="1" si="72"/>
        <v/>
      </c>
      <c r="AV117" s="17" t="str">
        <f t="shared" ca="1" si="72"/>
        <v/>
      </c>
      <c r="AW117" s="17" t="str">
        <f t="shared" ca="1" si="72"/>
        <v/>
      </c>
      <c r="AX117" s="17" t="str">
        <f t="shared" ca="1" si="72"/>
        <v/>
      </c>
      <c r="AY117" s="17" t="str">
        <f t="shared" ca="1" si="72"/>
        <v/>
      </c>
      <c r="AZ117" s="17" t="str">
        <f t="shared" ca="1" si="72"/>
        <v/>
      </c>
      <c r="BA117" s="17" t="str">
        <f t="shared" ca="1" si="72"/>
        <v/>
      </c>
      <c r="BB117" s="17" t="str">
        <f t="shared" ca="1" si="72"/>
        <v/>
      </c>
      <c r="BC117" s="17" t="str">
        <f t="shared" ca="1" si="72"/>
        <v/>
      </c>
      <c r="BD117" s="17" t="str">
        <f t="shared" ref="BD117:BS132" ca="1" si="76">IF($X117="","",IF(INDIRECT("批量電路圖!"&amp;ADDRESS(MOD(COLUMN()-24,16)+5+(ROW()-9)*16,FLOOR(MOD((COLUMN()-24)/16,10),1)+6))="","[無使用]",INDIRECT("批量電路圖!"&amp;ADDRESS(MOD(COLUMN()-24,16)+5+(ROW()-9)*16,FLOOR(MOD((COLUMN()-24)/16,10),1)+6))))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117" s="17" t="str">
        <f t="shared" ca="1" si="76"/>
        <v/>
      </c>
      <c r="BF117" s="17" t="str">
        <f t="shared" ca="1" si="76"/>
        <v/>
      </c>
      <c r="BG117" s="17" t="str">
        <f t="shared" ca="1" si="76"/>
        <v/>
      </c>
      <c r="BH117" s="17" t="str">
        <f t="shared" ca="1" si="76"/>
        <v/>
      </c>
      <c r="BI117" s="17" t="str">
        <f t="shared" ca="1" si="76"/>
        <v/>
      </c>
      <c r="BJ117" s="17" t="str">
        <f t="shared" ca="1" si="76"/>
        <v/>
      </c>
      <c r="BK117" s="17" t="str">
        <f t="shared" ca="1" si="76"/>
        <v/>
      </c>
      <c r="BL117" s="17" t="str">
        <f t="shared" ca="1" si="76"/>
        <v/>
      </c>
      <c r="BM117" s="17" t="str">
        <f t="shared" ca="1" si="76"/>
        <v/>
      </c>
      <c r="BN117" s="17" t="str">
        <f t="shared" ca="1" si="76"/>
        <v/>
      </c>
      <c r="BO117" s="17" t="str">
        <f t="shared" ca="1" si="76"/>
        <v/>
      </c>
      <c r="BP117" s="17" t="str">
        <f t="shared" ca="1" si="76"/>
        <v/>
      </c>
      <c r="BQ117" s="17" t="str">
        <f t="shared" ca="1" si="76"/>
        <v/>
      </c>
      <c r="BR117" s="17" t="str">
        <f t="shared" ca="1" si="76"/>
        <v/>
      </c>
      <c r="BS117" s="17" t="str">
        <f t="shared" ca="1" si="76"/>
        <v/>
      </c>
    </row>
    <row r="118" spans="8:71">
      <c r="H118" s="30" t="str">
        <f t="shared" ca="1" si="56"/>
        <v/>
      </c>
      <c r="I118" s="36"/>
      <c r="J118" s="32" t="str">
        <f t="shared" ca="1" si="62"/>
        <v>(command "V" "R" "" "N")</v>
      </c>
      <c r="S118" s="37">
        <v>110</v>
      </c>
      <c r="T118" s="38" t="str">
        <f t="shared" si="59"/>
        <v>B-10</v>
      </c>
      <c r="U118" s="17" t="str">
        <f t="shared" ca="1" si="60"/>
        <v/>
      </c>
      <c r="V118" s="17" t="str">
        <f t="shared" ca="1" si="61"/>
        <v/>
      </c>
      <c r="W118" s="17" t="str">
        <f t="shared" ca="1" si="58"/>
        <v/>
      </c>
      <c r="X118" s="17" t="str">
        <f t="shared" ca="1" si="74"/>
        <v/>
      </c>
      <c r="Y118" s="17" t="str">
        <f t="shared" ca="1" si="74"/>
        <v/>
      </c>
      <c r="Z118" s="17" t="str">
        <f t="shared" ca="1" si="74"/>
        <v/>
      </c>
      <c r="AA118" s="17" t="str">
        <f t="shared" ca="1" si="74"/>
        <v/>
      </c>
      <c r="AB118" s="17" t="str">
        <f t="shared" ca="1" si="74"/>
        <v/>
      </c>
      <c r="AC118" s="17" t="str">
        <f t="shared" ca="1" si="74"/>
        <v/>
      </c>
      <c r="AD118" s="17" t="str">
        <f t="shared" ca="1" si="74"/>
        <v/>
      </c>
      <c r="AE118" s="17" t="str">
        <f t="shared" ca="1" si="74"/>
        <v/>
      </c>
      <c r="AF118" s="17" t="str">
        <f t="shared" ca="1" si="74"/>
        <v/>
      </c>
      <c r="AG118" s="17" t="str">
        <f t="shared" ca="1" si="74"/>
        <v/>
      </c>
      <c r="AH118" s="17" t="str">
        <f t="shared" ca="1" si="74"/>
        <v/>
      </c>
      <c r="AI118" s="17" t="str">
        <f t="shared" ca="1" si="74"/>
        <v/>
      </c>
      <c r="AJ118" s="17" t="str">
        <f t="shared" ca="1" si="74"/>
        <v/>
      </c>
      <c r="AK118" s="17" t="str">
        <f t="shared" ca="1" si="74"/>
        <v/>
      </c>
      <c r="AL118" s="17" t="str">
        <f t="shared" ca="1" si="74"/>
        <v/>
      </c>
      <c r="AM118" s="17" t="str">
        <f t="shared" ca="1" si="74"/>
        <v/>
      </c>
      <c r="AN118" s="17" t="str">
        <f t="shared" ca="1" si="72"/>
        <v/>
      </c>
      <c r="AO118" s="17" t="str">
        <f t="shared" ca="1" si="72"/>
        <v/>
      </c>
      <c r="AP118" s="17" t="str">
        <f t="shared" ca="1" si="72"/>
        <v/>
      </c>
      <c r="AQ118" s="17" t="str">
        <f t="shared" ca="1" si="72"/>
        <v/>
      </c>
      <c r="AR118" s="17" t="str">
        <f t="shared" ca="1" si="72"/>
        <v/>
      </c>
      <c r="AS118" s="17" t="str">
        <f t="shared" ca="1" si="72"/>
        <v/>
      </c>
      <c r="AT118" s="17" t="str">
        <f t="shared" ca="1" si="72"/>
        <v/>
      </c>
      <c r="AU118" s="17" t="str">
        <f t="shared" ca="1" si="72"/>
        <v/>
      </c>
      <c r="AV118" s="17" t="str">
        <f t="shared" ca="1" si="72"/>
        <v/>
      </c>
      <c r="AW118" s="17" t="str">
        <f t="shared" ca="1" si="72"/>
        <v/>
      </c>
      <c r="AX118" s="17" t="str">
        <f t="shared" ca="1" si="72"/>
        <v/>
      </c>
      <c r="AY118" s="17" t="str">
        <f t="shared" ca="1" si="72"/>
        <v/>
      </c>
      <c r="AZ118" s="17" t="str">
        <f t="shared" ca="1" si="72"/>
        <v/>
      </c>
      <c r="BA118" s="17" t="str">
        <f t="shared" ca="1" si="72"/>
        <v/>
      </c>
      <c r="BB118" s="17" t="str">
        <f t="shared" ca="1" si="72"/>
        <v/>
      </c>
      <c r="BC118" s="17" t="str">
        <f t="shared" ca="1" si="72"/>
        <v/>
      </c>
      <c r="BD118" s="17" t="str">
        <f t="shared" ca="1" si="76"/>
        <v/>
      </c>
      <c r="BE118" s="17" t="str">
        <f t="shared" ca="1" si="76"/>
        <v/>
      </c>
      <c r="BF118" s="17" t="str">
        <f t="shared" ca="1" si="76"/>
        <v/>
      </c>
      <c r="BG118" s="17" t="str">
        <f t="shared" ca="1" si="76"/>
        <v/>
      </c>
      <c r="BH118" s="17" t="str">
        <f t="shared" ca="1" si="76"/>
        <v/>
      </c>
      <c r="BI118" s="17" t="str">
        <f t="shared" ca="1" si="76"/>
        <v/>
      </c>
      <c r="BJ118" s="17" t="str">
        <f t="shared" ca="1" si="76"/>
        <v/>
      </c>
      <c r="BK118" s="17" t="str">
        <f t="shared" ca="1" si="76"/>
        <v/>
      </c>
      <c r="BL118" s="17" t="str">
        <f t="shared" ca="1" si="76"/>
        <v/>
      </c>
      <c r="BM118" s="17" t="str">
        <f t="shared" ca="1" si="76"/>
        <v/>
      </c>
      <c r="BN118" s="17" t="str">
        <f t="shared" ca="1" si="76"/>
        <v/>
      </c>
      <c r="BO118" s="17" t="str">
        <f t="shared" ca="1" si="76"/>
        <v/>
      </c>
      <c r="BP118" s="17" t="str">
        <f t="shared" ca="1" si="76"/>
        <v/>
      </c>
      <c r="BQ118" s="17" t="str">
        <f t="shared" ca="1" si="76"/>
        <v/>
      </c>
      <c r="BR118" s="17" t="str">
        <f t="shared" ca="1" si="76"/>
        <v/>
      </c>
      <c r="BS118" s="17" t="str">
        <f t="shared" ca="1" si="76"/>
        <v/>
      </c>
    </row>
    <row r="119" spans="8:71">
      <c r="H119" s="30" t="str">
        <f t="shared" ca="1" si="56"/>
        <v/>
      </c>
      <c r="I119" s="36"/>
      <c r="J119" s="32" t="str">
        <f t="shared" ca="1" si="62"/>
        <v>(command "V" "R" "" "N")</v>
      </c>
      <c r="S119" s="37">
        <v>111</v>
      </c>
      <c r="T119" s="38" t="str">
        <f t="shared" si="59"/>
        <v>C-1</v>
      </c>
      <c r="U119" s="17" t="str">
        <f t="shared" ca="1" si="60"/>
        <v>2DPC51I1</v>
      </c>
      <c r="V119" s="17" t="str">
        <f t="shared" ca="1" si="61"/>
        <v>2DNC51I1</v>
      </c>
      <c r="W119" s="17" t="str">
        <f t="shared" ca="1" si="58"/>
        <v>E</v>
      </c>
      <c r="X119" s="17" t="str">
        <f t="shared" ca="1" si="74"/>
        <v>050</v>
      </c>
      <c r="Y119" s="17" t="str">
        <f t="shared" ca="1" si="74"/>
        <v>050</v>
      </c>
      <c r="Z119" s="17" t="str">
        <f t="shared" ca="1" si="74"/>
        <v>050</v>
      </c>
      <c r="AA119" s="17" t="str">
        <f t="shared" ca="1" si="74"/>
        <v>050</v>
      </c>
      <c r="AB119" s="17" t="str">
        <f t="shared" ca="1" si="74"/>
        <v>050</v>
      </c>
      <c r="AC119" s="17" t="str">
        <f t="shared" ca="1" si="74"/>
        <v>050</v>
      </c>
      <c r="AD119" s="17" t="str">
        <f t="shared" ca="1" si="74"/>
        <v>050</v>
      </c>
      <c r="AE119" s="17" t="str">
        <f t="shared" ca="1" si="74"/>
        <v>050</v>
      </c>
      <c r="AF119" s="17" t="str">
        <f t="shared" ca="1" si="74"/>
        <v>050</v>
      </c>
      <c r="AG119" s="17" t="str">
        <f t="shared" ca="1" si="74"/>
        <v>050</v>
      </c>
      <c r="AH119" s="17" t="str">
        <f t="shared" ca="1" si="74"/>
        <v>050</v>
      </c>
      <c r="AI119" s="17" t="str">
        <f t="shared" ca="1" si="74"/>
        <v>050</v>
      </c>
      <c r="AJ119" s="17" t="str">
        <f t="shared" ca="1" si="74"/>
        <v>050</v>
      </c>
      <c r="AK119" s="17" t="str">
        <f t="shared" ca="1" si="74"/>
        <v>050</v>
      </c>
      <c r="AL119" s="17" t="str">
        <f t="shared" ca="1" si="74"/>
        <v>050</v>
      </c>
      <c r="AM119" s="17" t="str">
        <f t="shared" ca="1" si="74"/>
        <v>050</v>
      </c>
      <c r="AN119" s="17" t="str">
        <f t="shared" ca="1" si="72"/>
        <v>_</v>
      </c>
      <c r="AO119" s="17" t="str">
        <f t="shared" ca="1" si="72"/>
        <v>_</v>
      </c>
      <c r="AP119" s="17" t="str">
        <f t="shared" ca="1" si="72"/>
        <v>_</v>
      </c>
      <c r="AQ119" s="17" t="str">
        <f t="shared" ca="1" si="72"/>
        <v>_</v>
      </c>
      <c r="AR119" s="17" t="str">
        <f t="shared" ca="1" si="72"/>
        <v>_</v>
      </c>
      <c r="AS119" s="17" t="str">
        <f t="shared" ca="1" si="72"/>
        <v>_</v>
      </c>
      <c r="AT119" s="17" t="str">
        <f t="shared" ca="1" si="72"/>
        <v>_</v>
      </c>
      <c r="AU119" s="17" t="str">
        <f t="shared" ca="1" si="72"/>
        <v>_</v>
      </c>
      <c r="AV119" s="17" t="str">
        <f t="shared" ca="1" si="72"/>
        <v>_</v>
      </c>
      <c r="AW119" s="17" t="str">
        <f t="shared" ca="1" si="72"/>
        <v>_</v>
      </c>
      <c r="AX119" s="17" t="str">
        <f t="shared" ca="1" si="72"/>
        <v>_</v>
      </c>
      <c r="AY119" s="17" t="str">
        <f t="shared" ca="1" si="72"/>
        <v>_</v>
      </c>
      <c r="AZ119" s="17" t="str">
        <f t="shared" ca="1" si="72"/>
        <v>_</v>
      </c>
      <c r="BA119" s="17" t="str">
        <f t="shared" ca="1" si="72"/>
        <v>_</v>
      </c>
      <c r="BB119" s="17" t="str">
        <f t="shared" ca="1" si="72"/>
        <v>_</v>
      </c>
      <c r="BC119" s="17" t="str">
        <f t="shared" ref="BC119" ca="1" si="77">IF($X119="","",IF(INDIRECT("批量電路圖!"&amp;ADDRESS(MOD(COLUMN()-24,16)+5+(ROW()-9)*16,FLOOR(MOD((COLUMN()-24)/16,10),1)+6))="","_",INDIRECT("批量電路圖!"&amp;ADDRESS(MOD(COLUMN()-24,16)+5+(ROW()-9)*16,FLOOR(MOD((COLUMN()-24)/16,10),1)+6))))</f>
        <v>_</v>
      </c>
      <c r="BD119" s="17" t="str">
        <f t="shared" ca="1" si="76"/>
        <v>[無使用]</v>
      </c>
      <c r="BE119" s="17" t="str">
        <f t="shared" ca="1" si="76"/>
        <v>[無使用]</v>
      </c>
      <c r="BF119" s="17" t="str">
        <f t="shared" ca="1" si="76"/>
        <v>[無使用]</v>
      </c>
      <c r="BG119" s="17" t="str">
        <f t="shared" ca="1" si="76"/>
        <v>[無使用]</v>
      </c>
      <c r="BH119" s="17" t="str">
        <f t="shared" ca="1" si="76"/>
        <v>[無使用]</v>
      </c>
      <c r="BI119" s="17" t="str">
        <f t="shared" ca="1" si="76"/>
        <v>[無使用]</v>
      </c>
      <c r="BJ119" s="17" t="str">
        <f t="shared" ca="1" si="76"/>
        <v>[無使用]</v>
      </c>
      <c r="BK119" s="17" t="str">
        <f t="shared" ca="1" si="76"/>
        <v>[無使用]</v>
      </c>
      <c r="BL119" s="17" t="str">
        <f t="shared" ca="1" si="76"/>
        <v>[無使用]</v>
      </c>
      <c r="BM119" s="17" t="str">
        <f t="shared" ca="1" si="76"/>
        <v>[無使用]</v>
      </c>
      <c r="BN119" s="17" t="str">
        <f t="shared" ca="1" si="76"/>
        <v>[無使用]</v>
      </c>
      <c r="BO119" s="17" t="str">
        <f t="shared" ca="1" si="76"/>
        <v>[無使用]</v>
      </c>
      <c r="BP119" s="17" t="str">
        <f t="shared" ca="1" si="76"/>
        <v>[無使用]</v>
      </c>
      <c r="BQ119" s="17" t="str">
        <f t="shared" ca="1" si="76"/>
        <v>[無使用]</v>
      </c>
      <c r="BR119" s="17" t="str">
        <f t="shared" ca="1" si="76"/>
        <v>[無使用]</v>
      </c>
      <c r="BS119" s="17" t="str">
        <f t="shared" ca="1" si="76"/>
        <v>[無使用]</v>
      </c>
    </row>
    <row r="120" spans="8:71">
      <c r="H120" s="30" t="str">
        <f t="shared" ca="1" si="56"/>
        <v/>
      </c>
      <c r="I120" s="36"/>
      <c r="J120" s="32" t="str">
        <f t="shared" ca="1" si="62"/>
        <v>(command "V" "R" "" "N")</v>
      </c>
      <c r="S120" s="37">
        <v>112</v>
      </c>
      <c r="T120" s="38" t="str">
        <f t="shared" si="59"/>
        <v>C-2</v>
      </c>
      <c r="U120" s="17" t="str">
        <f t="shared" ca="1" si="60"/>
        <v/>
      </c>
      <c r="V120" s="17" t="str">
        <f t="shared" ca="1" si="61"/>
        <v/>
      </c>
      <c r="W120" s="17" t="str">
        <f t="shared" ca="1" si="58"/>
        <v/>
      </c>
      <c r="X120" s="17" t="str">
        <f t="shared" ca="1" si="74"/>
        <v/>
      </c>
      <c r="Y120" s="17" t="str">
        <f t="shared" ca="1" si="74"/>
        <v/>
      </c>
      <c r="Z120" s="17" t="str">
        <f t="shared" ca="1" si="74"/>
        <v/>
      </c>
      <c r="AA120" s="17" t="str">
        <f t="shared" ca="1" si="74"/>
        <v/>
      </c>
      <c r="AB120" s="17" t="str">
        <f t="shared" ca="1" si="74"/>
        <v/>
      </c>
      <c r="AC120" s="17" t="str">
        <f t="shared" ca="1" si="74"/>
        <v/>
      </c>
      <c r="AD120" s="17" t="str">
        <f t="shared" ca="1" si="74"/>
        <v/>
      </c>
      <c r="AE120" s="17" t="str">
        <f t="shared" ca="1" si="74"/>
        <v/>
      </c>
      <c r="AF120" s="17" t="str">
        <f t="shared" ca="1" si="74"/>
        <v/>
      </c>
      <c r="AG120" s="17" t="str">
        <f t="shared" ca="1" si="74"/>
        <v/>
      </c>
      <c r="AH120" s="17" t="str">
        <f t="shared" ca="1" si="74"/>
        <v/>
      </c>
      <c r="AI120" s="17" t="str">
        <f t="shared" ca="1" si="74"/>
        <v/>
      </c>
      <c r="AJ120" s="17" t="str">
        <f t="shared" ca="1" si="74"/>
        <v/>
      </c>
      <c r="AK120" s="17" t="str">
        <f t="shared" ca="1" si="74"/>
        <v/>
      </c>
      <c r="AL120" s="17" t="str">
        <f t="shared" ca="1" si="74"/>
        <v/>
      </c>
      <c r="AM120" s="17" t="str">
        <f t="shared" ca="1" si="74"/>
        <v/>
      </c>
      <c r="AN120" s="17" t="str">
        <f t="shared" ref="AN120:BC135" ca="1" si="78">IF($X120="","",IF(INDIRECT("批量電路圖!"&amp;ADDRESS(MOD(COLUMN()-24,16)+5+(ROW()-9)*16,FLOOR(MOD((COLUMN()-24)/16,10),1)+6))="","_",INDIRECT("批量電路圖!"&amp;ADDRESS(MOD(COLUMN()-24,16)+5+(ROW()-9)*16,FLOOR(MOD((COLUMN()-24)/16,10),1)+6))))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20" s="17" t="str">
        <f t="shared" ca="1" si="78"/>
        <v/>
      </c>
      <c r="AP120" s="17" t="str">
        <f t="shared" ca="1" si="78"/>
        <v/>
      </c>
      <c r="AQ120" s="17" t="str">
        <f t="shared" ca="1" si="78"/>
        <v/>
      </c>
      <c r="AR120" s="17" t="str">
        <f t="shared" ca="1" si="78"/>
        <v/>
      </c>
      <c r="AS120" s="17" t="str">
        <f t="shared" ca="1" si="78"/>
        <v/>
      </c>
      <c r="AT120" s="17" t="str">
        <f t="shared" ca="1" si="78"/>
        <v/>
      </c>
      <c r="AU120" s="17" t="str">
        <f t="shared" ca="1" si="78"/>
        <v/>
      </c>
      <c r="AV120" s="17" t="str">
        <f t="shared" ca="1" si="78"/>
        <v/>
      </c>
      <c r="AW120" s="17" t="str">
        <f t="shared" ca="1" si="78"/>
        <v/>
      </c>
      <c r="AX120" s="17" t="str">
        <f t="shared" ca="1" si="78"/>
        <v/>
      </c>
      <c r="AY120" s="17" t="str">
        <f t="shared" ca="1" si="78"/>
        <v/>
      </c>
      <c r="AZ120" s="17" t="str">
        <f t="shared" ca="1" si="78"/>
        <v/>
      </c>
      <c r="BA120" s="17" t="str">
        <f t="shared" ca="1" si="78"/>
        <v/>
      </c>
      <c r="BB120" s="17" t="str">
        <f t="shared" ca="1" si="78"/>
        <v/>
      </c>
      <c r="BC120" s="17" t="str">
        <f t="shared" ca="1" si="78"/>
        <v/>
      </c>
      <c r="BD120" s="17" t="str">
        <f t="shared" ca="1" si="76"/>
        <v/>
      </c>
      <c r="BE120" s="17" t="str">
        <f t="shared" ca="1" si="76"/>
        <v/>
      </c>
      <c r="BF120" s="17" t="str">
        <f t="shared" ca="1" si="76"/>
        <v/>
      </c>
      <c r="BG120" s="17" t="str">
        <f t="shared" ca="1" si="76"/>
        <v/>
      </c>
      <c r="BH120" s="17" t="str">
        <f t="shared" ca="1" si="76"/>
        <v/>
      </c>
      <c r="BI120" s="17" t="str">
        <f t="shared" ca="1" si="76"/>
        <v/>
      </c>
      <c r="BJ120" s="17" t="str">
        <f t="shared" ca="1" si="76"/>
        <v/>
      </c>
      <c r="BK120" s="17" t="str">
        <f t="shared" ca="1" si="76"/>
        <v/>
      </c>
      <c r="BL120" s="17" t="str">
        <f t="shared" ca="1" si="76"/>
        <v/>
      </c>
      <c r="BM120" s="17" t="str">
        <f t="shared" ca="1" si="76"/>
        <v/>
      </c>
      <c r="BN120" s="17" t="str">
        <f t="shared" ca="1" si="76"/>
        <v/>
      </c>
      <c r="BO120" s="17" t="str">
        <f t="shared" ca="1" si="76"/>
        <v/>
      </c>
      <c r="BP120" s="17" t="str">
        <f t="shared" ca="1" si="76"/>
        <v/>
      </c>
      <c r="BQ120" s="17" t="str">
        <f t="shared" ca="1" si="76"/>
        <v/>
      </c>
      <c r="BR120" s="17" t="str">
        <f t="shared" ca="1" si="76"/>
        <v/>
      </c>
      <c r="BS120" s="17" t="str">
        <f t="shared" ca="1" si="76"/>
        <v/>
      </c>
    </row>
    <row r="121" spans="8:71">
      <c r="H121" s="30" t="str">
        <f t="shared" ca="1" si="56"/>
        <v/>
      </c>
      <c r="I121" s="36"/>
      <c r="J121" s="32" t="str">
        <f t="shared" ca="1" si="62"/>
        <v>(command "V" "R" "" "N")</v>
      </c>
      <c r="S121" s="37">
        <v>113</v>
      </c>
      <c r="T121" s="38" t="str">
        <f t="shared" si="59"/>
        <v>C-3</v>
      </c>
      <c r="U121" s="17" t="str">
        <f t="shared" ca="1" si="60"/>
        <v/>
      </c>
      <c r="V121" s="17" t="str">
        <f t="shared" ca="1" si="61"/>
        <v/>
      </c>
      <c r="W121" s="17" t="str">
        <f t="shared" ca="1" si="58"/>
        <v/>
      </c>
      <c r="X121" s="17" t="str">
        <f t="shared" ca="1" si="74"/>
        <v/>
      </c>
      <c r="Y121" s="17" t="str">
        <f t="shared" ca="1" si="74"/>
        <v/>
      </c>
      <c r="Z121" s="17" t="str">
        <f t="shared" ca="1" si="74"/>
        <v/>
      </c>
      <c r="AA121" s="17" t="str">
        <f t="shared" ca="1" si="74"/>
        <v/>
      </c>
      <c r="AB121" s="17" t="str">
        <f t="shared" ca="1" si="74"/>
        <v/>
      </c>
      <c r="AC121" s="17" t="str">
        <f t="shared" ca="1" si="74"/>
        <v/>
      </c>
      <c r="AD121" s="17" t="str">
        <f t="shared" ca="1" si="74"/>
        <v/>
      </c>
      <c r="AE121" s="17" t="str">
        <f t="shared" ca="1" si="74"/>
        <v/>
      </c>
      <c r="AF121" s="17" t="str">
        <f t="shared" ca="1" si="74"/>
        <v/>
      </c>
      <c r="AG121" s="17" t="str">
        <f t="shared" ca="1" si="74"/>
        <v/>
      </c>
      <c r="AH121" s="17" t="str">
        <f t="shared" ca="1" si="74"/>
        <v/>
      </c>
      <c r="AI121" s="17" t="str">
        <f t="shared" ca="1" si="74"/>
        <v/>
      </c>
      <c r="AJ121" s="17" t="str">
        <f t="shared" ca="1" si="74"/>
        <v/>
      </c>
      <c r="AK121" s="17" t="str">
        <f t="shared" ca="1" si="74"/>
        <v/>
      </c>
      <c r="AL121" s="17" t="str">
        <f t="shared" ca="1" si="74"/>
        <v/>
      </c>
      <c r="AM121" s="17" t="str">
        <f t="shared" ca="1" si="74"/>
        <v/>
      </c>
      <c r="AN121" s="17" t="str">
        <f t="shared" ca="1" si="78"/>
        <v/>
      </c>
      <c r="AO121" s="17" t="str">
        <f t="shared" ca="1" si="78"/>
        <v/>
      </c>
      <c r="AP121" s="17" t="str">
        <f t="shared" ca="1" si="78"/>
        <v/>
      </c>
      <c r="AQ121" s="17" t="str">
        <f t="shared" ca="1" si="78"/>
        <v/>
      </c>
      <c r="AR121" s="17" t="str">
        <f t="shared" ca="1" si="78"/>
        <v/>
      </c>
      <c r="AS121" s="17" t="str">
        <f t="shared" ca="1" si="78"/>
        <v/>
      </c>
      <c r="AT121" s="17" t="str">
        <f t="shared" ca="1" si="78"/>
        <v/>
      </c>
      <c r="AU121" s="17" t="str">
        <f t="shared" ca="1" si="78"/>
        <v/>
      </c>
      <c r="AV121" s="17" t="str">
        <f t="shared" ca="1" si="78"/>
        <v/>
      </c>
      <c r="AW121" s="17" t="str">
        <f t="shared" ca="1" si="78"/>
        <v/>
      </c>
      <c r="AX121" s="17" t="str">
        <f t="shared" ca="1" si="78"/>
        <v/>
      </c>
      <c r="AY121" s="17" t="str">
        <f t="shared" ca="1" si="78"/>
        <v/>
      </c>
      <c r="AZ121" s="17" t="str">
        <f t="shared" ca="1" si="78"/>
        <v/>
      </c>
      <c r="BA121" s="17" t="str">
        <f t="shared" ca="1" si="78"/>
        <v/>
      </c>
      <c r="BB121" s="17" t="str">
        <f t="shared" ca="1" si="78"/>
        <v/>
      </c>
      <c r="BC121" s="17" t="str">
        <f t="shared" ca="1" si="78"/>
        <v/>
      </c>
      <c r="BD121" s="17" t="str">
        <f t="shared" ca="1" si="76"/>
        <v/>
      </c>
      <c r="BE121" s="17" t="str">
        <f t="shared" ca="1" si="76"/>
        <v/>
      </c>
      <c r="BF121" s="17" t="str">
        <f t="shared" ca="1" si="76"/>
        <v/>
      </c>
      <c r="BG121" s="17" t="str">
        <f t="shared" ca="1" si="76"/>
        <v/>
      </c>
      <c r="BH121" s="17" t="str">
        <f t="shared" ca="1" si="76"/>
        <v/>
      </c>
      <c r="BI121" s="17" t="str">
        <f t="shared" ca="1" si="76"/>
        <v/>
      </c>
      <c r="BJ121" s="17" t="str">
        <f t="shared" ca="1" si="76"/>
        <v/>
      </c>
      <c r="BK121" s="17" t="str">
        <f t="shared" ca="1" si="76"/>
        <v/>
      </c>
      <c r="BL121" s="17" t="str">
        <f t="shared" ca="1" si="76"/>
        <v/>
      </c>
      <c r="BM121" s="17" t="str">
        <f t="shared" ca="1" si="76"/>
        <v/>
      </c>
      <c r="BN121" s="17" t="str">
        <f t="shared" ca="1" si="76"/>
        <v/>
      </c>
      <c r="BO121" s="17" t="str">
        <f t="shared" ca="1" si="76"/>
        <v/>
      </c>
      <c r="BP121" s="17" t="str">
        <f t="shared" ca="1" si="76"/>
        <v/>
      </c>
      <c r="BQ121" s="17" t="str">
        <f t="shared" ca="1" si="76"/>
        <v/>
      </c>
      <c r="BR121" s="17" t="str">
        <f t="shared" ca="1" si="76"/>
        <v/>
      </c>
      <c r="BS121" s="17" t="str">
        <f t="shared" ca="1" si="76"/>
        <v/>
      </c>
    </row>
    <row r="122" spans="8:71">
      <c r="H122" s="30" t="str">
        <f t="shared" ca="1" si="56"/>
        <v/>
      </c>
      <c r="I122" s="36"/>
      <c r="J122" s="32" t="str">
        <f t="shared" ca="1" si="62"/>
        <v>(command "V" "R" "" "N")</v>
      </c>
      <c r="S122" s="37">
        <v>114</v>
      </c>
      <c r="T122" s="38" t="str">
        <f t="shared" si="59"/>
        <v>C-4</v>
      </c>
      <c r="U122" s="17" t="str">
        <f t="shared" ca="1" si="60"/>
        <v/>
      </c>
      <c r="V122" s="17" t="str">
        <f t="shared" ca="1" si="61"/>
        <v/>
      </c>
      <c r="W122" s="17" t="str">
        <f t="shared" ca="1" si="58"/>
        <v/>
      </c>
      <c r="X122" s="17" t="str">
        <f t="shared" ca="1" si="74"/>
        <v/>
      </c>
      <c r="Y122" s="17" t="str">
        <f t="shared" ca="1" si="74"/>
        <v/>
      </c>
      <c r="Z122" s="17" t="str">
        <f t="shared" ca="1" si="74"/>
        <v/>
      </c>
      <c r="AA122" s="17" t="str">
        <f t="shared" ca="1" si="74"/>
        <v/>
      </c>
      <c r="AB122" s="17" t="str">
        <f t="shared" ca="1" si="74"/>
        <v/>
      </c>
      <c r="AC122" s="17" t="str">
        <f t="shared" ca="1" si="74"/>
        <v/>
      </c>
      <c r="AD122" s="17" t="str">
        <f t="shared" ca="1" si="74"/>
        <v/>
      </c>
      <c r="AE122" s="17" t="str">
        <f t="shared" ca="1" si="74"/>
        <v/>
      </c>
      <c r="AF122" s="17" t="str">
        <f t="shared" ca="1" si="74"/>
        <v/>
      </c>
      <c r="AG122" s="17" t="str">
        <f t="shared" ca="1" si="74"/>
        <v/>
      </c>
      <c r="AH122" s="17" t="str">
        <f t="shared" ca="1" si="74"/>
        <v/>
      </c>
      <c r="AI122" s="17" t="str">
        <f t="shared" ca="1" si="74"/>
        <v/>
      </c>
      <c r="AJ122" s="17" t="str">
        <f t="shared" ca="1" si="74"/>
        <v/>
      </c>
      <c r="AK122" s="17" t="str">
        <f t="shared" ca="1" si="74"/>
        <v/>
      </c>
      <c r="AL122" s="17" t="str">
        <f t="shared" ca="1" si="74"/>
        <v/>
      </c>
      <c r="AM122" s="17" t="str">
        <f t="shared" ca="1" si="74"/>
        <v/>
      </c>
      <c r="AN122" s="17" t="str">
        <f t="shared" ca="1" si="78"/>
        <v/>
      </c>
      <c r="AO122" s="17" t="str">
        <f t="shared" ca="1" si="78"/>
        <v/>
      </c>
      <c r="AP122" s="17" t="str">
        <f t="shared" ca="1" si="78"/>
        <v/>
      </c>
      <c r="AQ122" s="17" t="str">
        <f t="shared" ca="1" si="78"/>
        <v/>
      </c>
      <c r="AR122" s="17" t="str">
        <f t="shared" ca="1" si="78"/>
        <v/>
      </c>
      <c r="AS122" s="17" t="str">
        <f t="shared" ca="1" si="78"/>
        <v/>
      </c>
      <c r="AT122" s="17" t="str">
        <f t="shared" ca="1" si="78"/>
        <v/>
      </c>
      <c r="AU122" s="17" t="str">
        <f t="shared" ca="1" si="78"/>
        <v/>
      </c>
      <c r="AV122" s="17" t="str">
        <f t="shared" ca="1" si="78"/>
        <v/>
      </c>
      <c r="AW122" s="17" t="str">
        <f t="shared" ca="1" si="78"/>
        <v/>
      </c>
      <c r="AX122" s="17" t="str">
        <f t="shared" ca="1" si="78"/>
        <v/>
      </c>
      <c r="AY122" s="17" t="str">
        <f t="shared" ca="1" si="78"/>
        <v/>
      </c>
      <c r="AZ122" s="17" t="str">
        <f t="shared" ca="1" si="78"/>
        <v/>
      </c>
      <c r="BA122" s="17" t="str">
        <f t="shared" ca="1" si="78"/>
        <v/>
      </c>
      <c r="BB122" s="17" t="str">
        <f t="shared" ca="1" si="78"/>
        <v/>
      </c>
      <c r="BC122" s="17" t="str">
        <f t="shared" ca="1" si="78"/>
        <v/>
      </c>
      <c r="BD122" s="17" t="str">
        <f t="shared" ca="1" si="76"/>
        <v/>
      </c>
      <c r="BE122" s="17" t="str">
        <f t="shared" ca="1" si="76"/>
        <v/>
      </c>
      <c r="BF122" s="17" t="str">
        <f t="shared" ca="1" si="76"/>
        <v/>
      </c>
      <c r="BG122" s="17" t="str">
        <f t="shared" ca="1" si="76"/>
        <v/>
      </c>
      <c r="BH122" s="17" t="str">
        <f t="shared" ca="1" si="76"/>
        <v/>
      </c>
      <c r="BI122" s="17" t="str">
        <f t="shared" ca="1" si="76"/>
        <v/>
      </c>
      <c r="BJ122" s="17" t="str">
        <f t="shared" ca="1" si="76"/>
        <v/>
      </c>
      <c r="BK122" s="17" t="str">
        <f t="shared" ca="1" si="76"/>
        <v/>
      </c>
      <c r="BL122" s="17" t="str">
        <f t="shared" ca="1" si="76"/>
        <v/>
      </c>
      <c r="BM122" s="17" t="str">
        <f t="shared" ca="1" si="76"/>
        <v/>
      </c>
      <c r="BN122" s="17" t="str">
        <f t="shared" ca="1" si="76"/>
        <v/>
      </c>
      <c r="BO122" s="17" t="str">
        <f t="shared" ca="1" si="76"/>
        <v/>
      </c>
      <c r="BP122" s="17" t="str">
        <f t="shared" ca="1" si="76"/>
        <v/>
      </c>
      <c r="BQ122" s="17" t="str">
        <f t="shared" ca="1" si="76"/>
        <v/>
      </c>
      <c r="BR122" s="17" t="str">
        <f t="shared" ca="1" si="76"/>
        <v/>
      </c>
      <c r="BS122" s="17" t="str">
        <f t="shared" ca="1" si="76"/>
        <v/>
      </c>
    </row>
    <row r="123" spans="8:71">
      <c r="H123" s="30" t="str">
        <f t="shared" ca="1" si="56"/>
        <v/>
      </c>
      <c r="I123" s="36"/>
      <c r="J123" s="32" t="str">
        <f t="shared" ca="1" si="62"/>
        <v>(command "V" "R" "" "N")</v>
      </c>
      <c r="S123" s="37">
        <v>115</v>
      </c>
      <c r="T123" s="38" t="str">
        <f t="shared" si="59"/>
        <v>C-5</v>
      </c>
      <c r="U123" s="17" t="str">
        <f t="shared" ca="1" si="60"/>
        <v/>
      </c>
      <c r="V123" s="17" t="str">
        <f t="shared" ca="1" si="61"/>
        <v/>
      </c>
      <c r="W123" s="17" t="str">
        <f t="shared" ca="1" si="58"/>
        <v/>
      </c>
      <c r="X123" s="17" t="str">
        <f t="shared" ca="1" si="74"/>
        <v/>
      </c>
      <c r="Y123" s="17" t="str">
        <f t="shared" ca="1" si="74"/>
        <v/>
      </c>
      <c r="Z123" s="17" t="str">
        <f t="shared" ca="1" si="74"/>
        <v/>
      </c>
      <c r="AA123" s="17" t="str">
        <f t="shared" ca="1" si="74"/>
        <v/>
      </c>
      <c r="AB123" s="17" t="str">
        <f t="shared" ca="1" si="74"/>
        <v/>
      </c>
      <c r="AC123" s="17" t="str">
        <f t="shared" ca="1" si="74"/>
        <v/>
      </c>
      <c r="AD123" s="17" t="str">
        <f t="shared" ca="1" si="74"/>
        <v/>
      </c>
      <c r="AE123" s="17" t="str">
        <f t="shared" ca="1" si="74"/>
        <v/>
      </c>
      <c r="AF123" s="17" t="str">
        <f t="shared" ca="1" si="74"/>
        <v/>
      </c>
      <c r="AG123" s="17" t="str">
        <f t="shared" ca="1" si="74"/>
        <v/>
      </c>
      <c r="AH123" s="17" t="str">
        <f t="shared" ca="1" si="74"/>
        <v/>
      </c>
      <c r="AI123" s="17" t="str">
        <f t="shared" ca="1" si="74"/>
        <v/>
      </c>
      <c r="AJ123" s="17" t="str">
        <f t="shared" ca="1" si="74"/>
        <v/>
      </c>
      <c r="AK123" s="17" t="str">
        <f t="shared" ca="1" si="74"/>
        <v/>
      </c>
      <c r="AL123" s="17" t="str">
        <f t="shared" ca="1" si="74"/>
        <v/>
      </c>
      <c r="AM123" s="17" t="str">
        <f t="shared" ca="1" si="74"/>
        <v/>
      </c>
      <c r="AN123" s="17" t="str">
        <f t="shared" ca="1" si="78"/>
        <v/>
      </c>
      <c r="AO123" s="17" t="str">
        <f t="shared" ca="1" si="78"/>
        <v/>
      </c>
      <c r="AP123" s="17" t="str">
        <f t="shared" ca="1" si="78"/>
        <v/>
      </c>
      <c r="AQ123" s="17" t="str">
        <f t="shared" ca="1" si="78"/>
        <v/>
      </c>
      <c r="AR123" s="17" t="str">
        <f t="shared" ca="1" si="78"/>
        <v/>
      </c>
      <c r="AS123" s="17" t="str">
        <f t="shared" ca="1" si="78"/>
        <v/>
      </c>
      <c r="AT123" s="17" t="str">
        <f t="shared" ca="1" si="78"/>
        <v/>
      </c>
      <c r="AU123" s="17" t="str">
        <f t="shared" ca="1" si="78"/>
        <v/>
      </c>
      <c r="AV123" s="17" t="str">
        <f t="shared" ca="1" si="78"/>
        <v/>
      </c>
      <c r="AW123" s="17" t="str">
        <f t="shared" ca="1" si="78"/>
        <v/>
      </c>
      <c r="AX123" s="17" t="str">
        <f t="shared" ca="1" si="78"/>
        <v/>
      </c>
      <c r="AY123" s="17" t="str">
        <f t="shared" ca="1" si="78"/>
        <v/>
      </c>
      <c r="AZ123" s="17" t="str">
        <f t="shared" ca="1" si="78"/>
        <v/>
      </c>
      <c r="BA123" s="17" t="str">
        <f t="shared" ca="1" si="78"/>
        <v/>
      </c>
      <c r="BB123" s="17" t="str">
        <f t="shared" ca="1" si="78"/>
        <v/>
      </c>
      <c r="BC123" s="17" t="str">
        <f t="shared" ca="1" si="78"/>
        <v/>
      </c>
      <c r="BD123" s="17" t="str">
        <f t="shared" ca="1" si="76"/>
        <v/>
      </c>
      <c r="BE123" s="17" t="str">
        <f t="shared" ca="1" si="76"/>
        <v/>
      </c>
      <c r="BF123" s="17" t="str">
        <f t="shared" ca="1" si="76"/>
        <v/>
      </c>
      <c r="BG123" s="17" t="str">
        <f t="shared" ca="1" si="76"/>
        <v/>
      </c>
      <c r="BH123" s="17" t="str">
        <f t="shared" ca="1" si="76"/>
        <v/>
      </c>
      <c r="BI123" s="17" t="str">
        <f t="shared" ca="1" si="76"/>
        <v/>
      </c>
      <c r="BJ123" s="17" t="str">
        <f t="shared" ca="1" si="76"/>
        <v/>
      </c>
      <c r="BK123" s="17" t="str">
        <f t="shared" ca="1" si="76"/>
        <v/>
      </c>
      <c r="BL123" s="17" t="str">
        <f t="shared" ca="1" si="76"/>
        <v/>
      </c>
      <c r="BM123" s="17" t="str">
        <f t="shared" ca="1" si="76"/>
        <v/>
      </c>
      <c r="BN123" s="17" t="str">
        <f t="shared" ca="1" si="76"/>
        <v/>
      </c>
      <c r="BO123" s="17" t="str">
        <f t="shared" ca="1" si="76"/>
        <v/>
      </c>
      <c r="BP123" s="17" t="str">
        <f t="shared" ca="1" si="76"/>
        <v/>
      </c>
      <c r="BQ123" s="17" t="str">
        <f t="shared" ca="1" si="76"/>
        <v/>
      </c>
      <c r="BR123" s="17" t="str">
        <f t="shared" ca="1" si="76"/>
        <v/>
      </c>
      <c r="BS123" s="17" t="str">
        <f t="shared" ca="1" si="76"/>
        <v/>
      </c>
    </row>
    <row r="124" spans="8:71">
      <c r="H124" s="30" t="str">
        <f t="shared" ca="1" si="56"/>
        <v/>
      </c>
      <c r="I124" s="36"/>
      <c r="J124" s="32" t="str">
        <f t="shared" ca="1" si="62"/>
        <v>(command "V" "R" "" "N")</v>
      </c>
      <c r="S124" s="37">
        <v>116</v>
      </c>
      <c r="T124" s="38" t="str">
        <f t="shared" si="59"/>
        <v>C-6</v>
      </c>
      <c r="U124" s="17" t="str">
        <f t="shared" ca="1" si="60"/>
        <v/>
      </c>
      <c r="V124" s="17" t="str">
        <f t="shared" ca="1" si="61"/>
        <v/>
      </c>
      <c r="W124" s="17" t="str">
        <f t="shared" ca="1" si="58"/>
        <v/>
      </c>
      <c r="X124" s="17" t="str">
        <f t="shared" ca="1" si="74"/>
        <v/>
      </c>
      <c r="Y124" s="17" t="str">
        <f t="shared" ca="1" si="74"/>
        <v/>
      </c>
      <c r="Z124" s="17" t="str">
        <f t="shared" ca="1" si="74"/>
        <v/>
      </c>
      <c r="AA124" s="17" t="str">
        <f t="shared" ca="1" si="74"/>
        <v/>
      </c>
      <c r="AB124" s="17" t="str">
        <f t="shared" ca="1" si="74"/>
        <v/>
      </c>
      <c r="AC124" s="17" t="str">
        <f t="shared" ca="1" si="74"/>
        <v/>
      </c>
      <c r="AD124" s="17" t="str">
        <f t="shared" ca="1" si="74"/>
        <v/>
      </c>
      <c r="AE124" s="17" t="str">
        <f t="shared" ca="1" si="74"/>
        <v/>
      </c>
      <c r="AF124" s="17" t="str">
        <f t="shared" ca="1" si="74"/>
        <v/>
      </c>
      <c r="AG124" s="17" t="str">
        <f t="shared" ca="1" si="74"/>
        <v/>
      </c>
      <c r="AH124" s="17" t="str">
        <f t="shared" ca="1" si="74"/>
        <v/>
      </c>
      <c r="AI124" s="17" t="str">
        <f t="shared" ca="1" si="74"/>
        <v/>
      </c>
      <c r="AJ124" s="17" t="str">
        <f t="shared" ca="1" si="74"/>
        <v/>
      </c>
      <c r="AK124" s="17" t="str">
        <f t="shared" ca="1" si="74"/>
        <v/>
      </c>
      <c r="AL124" s="17" t="str">
        <f t="shared" ca="1" si="74"/>
        <v/>
      </c>
      <c r="AM124" s="17" t="str">
        <f t="shared" ca="1" si="74"/>
        <v/>
      </c>
      <c r="AN124" s="17" t="str">
        <f t="shared" ca="1" si="78"/>
        <v/>
      </c>
      <c r="AO124" s="17" t="str">
        <f t="shared" ca="1" si="78"/>
        <v/>
      </c>
      <c r="AP124" s="17" t="str">
        <f t="shared" ca="1" si="78"/>
        <v/>
      </c>
      <c r="AQ124" s="17" t="str">
        <f t="shared" ca="1" si="78"/>
        <v/>
      </c>
      <c r="AR124" s="17" t="str">
        <f t="shared" ca="1" si="78"/>
        <v/>
      </c>
      <c r="AS124" s="17" t="str">
        <f t="shared" ca="1" si="78"/>
        <v/>
      </c>
      <c r="AT124" s="17" t="str">
        <f t="shared" ca="1" si="78"/>
        <v/>
      </c>
      <c r="AU124" s="17" t="str">
        <f t="shared" ca="1" si="78"/>
        <v/>
      </c>
      <c r="AV124" s="17" t="str">
        <f t="shared" ca="1" si="78"/>
        <v/>
      </c>
      <c r="AW124" s="17" t="str">
        <f t="shared" ca="1" si="78"/>
        <v/>
      </c>
      <c r="AX124" s="17" t="str">
        <f t="shared" ca="1" si="78"/>
        <v/>
      </c>
      <c r="AY124" s="17" t="str">
        <f t="shared" ca="1" si="78"/>
        <v/>
      </c>
      <c r="AZ124" s="17" t="str">
        <f t="shared" ca="1" si="78"/>
        <v/>
      </c>
      <c r="BA124" s="17" t="str">
        <f t="shared" ca="1" si="78"/>
        <v/>
      </c>
      <c r="BB124" s="17" t="str">
        <f t="shared" ca="1" si="78"/>
        <v/>
      </c>
      <c r="BC124" s="17" t="str">
        <f t="shared" ca="1" si="78"/>
        <v/>
      </c>
      <c r="BD124" s="17" t="str">
        <f t="shared" ca="1" si="76"/>
        <v/>
      </c>
      <c r="BE124" s="17" t="str">
        <f t="shared" ca="1" si="76"/>
        <v/>
      </c>
      <c r="BF124" s="17" t="str">
        <f t="shared" ca="1" si="76"/>
        <v/>
      </c>
      <c r="BG124" s="17" t="str">
        <f t="shared" ca="1" si="76"/>
        <v/>
      </c>
      <c r="BH124" s="17" t="str">
        <f t="shared" ca="1" si="76"/>
        <v/>
      </c>
      <c r="BI124" s="17" t="str">
        <f t="shared" ca="1" si="76"/>
        <v/>
      </c>
      <c r="BJ124" s="17" t="str">
        <f t="shared" ca="1" si="76"/>
        <v/>
      </c>
      <c r="BK124" s="17" t="str">
        <f t="shared" ca="1" si="76"/>
        <v/>
      </c>
      <c r="BL124" s="17" t="str">
        <f t="shared" ca="1" si="76"/>
        <v/>
      </c>
      <c r="BM124" s="17" t="str">
        <f t="shared" ca="1" si="76"/>
        <v/>
      </c>
      <c r="BN124" s="17" t="str">
        <f t="shared" ca="1" si="76"/>
        <v/>
      </c>
      <c r="BO124" s="17" t="str">
        <f t="shared" ca="1" si="76"/>
        <v/>
      </c>
      <c r="BP124" s="17" t="str">
        <f t="shared" ca="1" si="76"/>
        <v/>
      </c>
      <c r="BQ124" s="17" t="str">
        <f t="shared" ca="1" si="76"/>
        <v/>
      </c>
      <c r="BR124" s="17" t="str">
        <f t="shared" ca="1" si="76"/>
        <v/>
      </c>
      <c r="BS124" s="17" t="str">
        <f t="shared" ca="1" si="76"/>
        <v/>
      </c>
    </row>
    <row r="125" spans="8:71">
      <c r="H125" s="30" t="str">
        <f t="shared" ca="1" si="56"/>
        <v/>
      </c>
      <c r="I125" s="36"/>
      <c r="J125" s="32" t="str">
        <f t="shared" ca="1" si="62"/>
        <v>(command "V" "R" "" "N")</v>
      </c>
      <c r="S125" s="37">
        <v>117</v>
      </c>
      <c r="T125" s="38" t="str">
        <f t="shared" si="59"/>
        <v>C-7</v>
      </c>
      <c r="U125" s="17" t="str">
        <f t="shared" ca="1" si="60"/>
        <v/>
      </c>
      <c r="V125" s="17" t="str">
        <f t="shared" ca="1" si="61"/>
        <v/>
      </c>
      <c r="W125" s="17" t="str">
        <f t="shared" ca="1" si="58"/>
        <v/>
      </c>
      <c r="X125" s="17" t="str">
        <f t="shared" ca="1" si="74"/>
        <v/>
      </c>
      <c r="Y125" s="17" t="str">
        <f t="shared" ca="1" si="74"/>
        <v/>
      </c>
      <c r="Z125" s="17" t="str">
        <f t="shared" ca="1" si="74"/>
        <v/>
      </c>
      <c r="AA125" s="17" t="str">
        <f t="shared" ca="1" si="74"/>
        <v/>
      </c>
      <c r="AB125" s="17" t="str">
        <f t="shared" ca="1" si="74"/>
        <v/>
      </c>
      <c r="AC125" s="17" t="str">
        <f t="shared" ca="1" si="74"/>
        <v/>
      </c>
      <c r="AD125" s="17" t="str">
        <f t="shared" ca="1" si="74"/>
        <v/>
      </c>
      <c r="AE125" s="17" t="str">
        <f t="shared" ca="1" si="74"/>
        <v/>
      </c>
      <c r="AF125" s="17" t="str">
        <f t="shared" ca="1" si="74"/>
        <v/>
      </c>
      <c r="AG125" s="17" t="str">
        <f t="shared" ca="1" si="74"/>
        <v/>
      </c>
      <c r="AH125" s="17" t="str">
        <f t="shared" ca="1" si="74"/>
        <v/>
      </c>
      <c r="AI125" s="17" t="str">
        <f t="shared" ca="1" si="74"/>
        <v/>
      </c>
      <c r="AJ125" s="17" t="str">
        <f t="shared" ca="1" si="74"/>
        <v/>
      </c>
      <c r="AK125" s="17" t="str">
        <f t="shared" ca="1" si="74"/>
        <v/>
      </c>
      <c r="AL125" s="17" t="str">
        <f t="shared" ca="1" si="74"/>
        <v/>
      </c>
      <c r="AM125" s="17" t="str">
        <f t="shared" ca="1" si="74"/>
        <v/>
      </c>
      <c r="AN125" s="17" t="str">
        <f t="shared" ca="1" si="78"/>
        <v/>
      </c>
      <c r="AO125" s="17" t="str">
        <f t="shared" ca="1" si="78"/>
        <v/>
      </c>
      <c r="AP125" s="17" t="str">
        <f t="shared" ca="1" si="78"/>
        <v/>
      </c>
      <c r="AQ125" s="17" t="str">
        <f t="shared" ca="1" si="78"/>
        <v/>
      </c>
      <c r="AR125" s="17" t="str">
        <f t="shared" ca="1" si="78"/>
        <v/>
      </c>
      <c r="AS125" s="17" t="str">
        <f t="shared" ca="1" si="78"/>
        <v/>
      </c>
      <c r="AT125" s="17" t="str">
        <f t="shared" ca="1" si="78"/>
        <v/>
      </c>
      <c r="AU125" s="17" t="str">
        <f t="shared" ca="1" si="78"/>
        <v/>
      </c>
      <c r="AV125" s="17" t="str">
        <f t="shared" ca="1" si="78"/>
        <v/>
      </c>
      <c r="AW125" s="17" t="str">
        <f t="shared" ca="1" si="78"/>
        <v/>
      </c>
      <c r="AX125" s="17" t="str">
        <f t="shared" ca="1" si="78"/>
        <v/>
      </c>
      <c r="AY125" s="17" t="str">
        <f t="shared" ca="1" si="78"/>
        <v/>
      </c>
      <c r="AZ125" s="17" t="str">
        <f t="shared" ca="1" si="78"/>
        <v/>
      </c>
      <c r="BA125" s="17" t="str">
        <f t="shared" ca="1" si="78"/>
        <v/>
      </c>
      <c r="BB125" s="17" t="str">
        <f t="shared" ca="1" si="78"/>
        <v/>
      </c>
      <c r="BC125" s="17" t="str">
        <f t="shared" ca="1" si="78"/>
        <v/>
      </c>
      <c r="BD125" s="17" t="str">
        <f t="shared" ca="1" si="76"/>
        <v/>
      </c>
      <c r="BE125" s="17" t="str">
        <f t="shared" ca="1" si="76"/>
        <v/>
      </c>
      <c r="BF125" s="17" t="str">
        <f t="shared" ca="1" si="76"/>
        <v/>
      </c>
      <c r="BG125" s="17" t="str">
        <f t="shared" ca="1" si="76"/>
        <v/>
      </c>
      <c r="BH125" s="17" t="str">
        <f t="shared" ca="1" si="76"/>
        <v/>
      </c>
      <c r="BI125" s="17" t="str">
        <f t="shared" ca="1" si="76"/>
        <v/>
      </c>
      <c r="BJ125" s="17" t="str">
        <f t="shared" ca="1" si="76"/>
        <v/>
      </c>
      <c r="BK125" s="17" t="str">
        <f t="shared" ca="1" si="76"/>
        <v/>
      </c>
      <c r="BL125" s="17" t="str">
        <f t="shared" ca="1" si="76"/>
        <v/>
      </c>
      <c r="BM125" s="17" t="str">
        <f t="shared" ca="1" si="76"/>
        <v/>
      </c>
      <c r="BN125" s="17" t="str">
        <f t="shared" ca="1" si="76"/>
        <v/>
      </c>
      <c r="BO125" s="17" t="str">
        <f t="shared" ca="1" si="76"/>
        <v/>
      </c>
      <c r="BP125" s="17" t="str">
        <f t="shared" ca="1" si="76"/>
        <v/>
      </c>
      <c r="BQ125" s="17" t="str">
        <f t="shared" ca="1" si="76"/>
        <v/>
      </c>
      <c r="BR125" s="17" t="str">
        <f t="shared" ca="1" si="76"/>
        <v/>
      </c>
      <c r="BS125" s="17" t="str">
        <f t="shared" ca="1" si="76"/>
        <v/>
      </c>
    </row>
    <row r="126" spans="8:71">
      <c r="H126" s="30" t="str">
        <f t="shared" ca="1" si="56"/>
        <v/>
      </c>
      <c r="I126" s="36"/>
      <c r="J126" s="32" t="str">
        <f t="shared" ca="1" si="62"/>
        <v>(command "V" "R" "" "N")</v>
      </c>
      <c r="S126" s="37">
        <v>118</v>
      </c>
      <c r="T126" s="38" t="str">
        <f t="shared" si="59"/>
        <v>C-8</v>
      </c>
      <c r="U126" s="17" t="str">
        <f t="shared" ca="1" si="60"/>
        <v/>
      </c>
      <c r="V126" s="17" t="str">
        <f t="shared" ca="1" si="61"/>
        <v/>
      </c>
      <c r="W126" s="17" t="str">
        <f t="shared" ca="1" si="58"/>
        <v/>
      </c>
      <c r="X126" s="17" t="str">
        <f t="shared" ca="1" si="74"/>
        <v/>
      </c>
      <c r="Y126" s="17" t="str">
        <f t="shared" ca="1" si="74"/>
        <v/>
      </c>
      <c r="Z126" s="17" t="str">
        <f t="shared" ca="1" si="74"/>
        <v/>
      </c>
      <c r="AA126" s="17" t="str">
        <f t="shared" ca="1" si="74"/>
        <v/>
      </c>
      <c r="AB126" s="17" t="str">
        <f t="shared" ca="1" si="74"/>
        <v/>
      </c>
      <c r="AC126" s="17" t="str">
        <f t="shared" ca="1" si="74"/>
        <v/>
      </c>
      <c r="AD126" s="17" t="str">
        <f t="shared" ca="1" si="74"/>
        <v/>
      </c>
      <c r="AE126" s="17" t="str">
        <f t="shared" ca="1" si="74"/>
        <v/>
      </c>
      <c r="AF126" s="17" t="str">
        <f t="shared" ca="1" si="74"/>
        <v/>
      </c>
      <c r="AG126" s="17" t="str">
        <f t="shared" ca="1" si="74"/>
        <v/>
      </c>
      <c r="AH126" s="17" t="str">
        <f t="shared" ca="1" si="74"/>
        <v/>
      </c>
      <c r="AI126" s="17" t="str">
        <f t="shared" ca="1" si="74"/>
        <v/>
      </c>
      <c r="AJ126" s="17" t="str">
        <f t="shared" ca="1" si="74"/>
        <v/>
      </c>
      <c r="AK126" s="17" t="str">
        <f t="shared" ca="1" si="74"/>
        <v/>
      </c>
      <c r="AL126" s="17" t="str">
        <f t="shared" ca="1" si="74"/>
        <v/>
      </c>
      <c r="AM126" s="17" t="str">
        <f t="shared" ref="AM126" ca="1" si="79">INDIRECT("批量電路圖!"&amp;ADDRESS(MOD(COLUMN()-24,16)+5+(ROW()-9)*16,FLOOR(MOD((COLUMN()-24)/16,10),1)+6))</f>
        <v/>
      </c>
      <c r="AN126" s="17" t="str">
        <f t="shared" ca="1" si="78"/>
        <v/>
      </c>
      <c r="AO126" s="17" t="str">
        <f t="shared" ca="1" si="78"/>
        <v/>
      </c>
      <c r="AP126" s="17" t="str">
        <f t="shared" ca="1" si="78"/>
        <v/>
      </c>
      <c r="AQ126" s="17" t="str">
        <f t="shared" ca="1" si="78"/>
        <v/>
      </c>
      <c r="AR126" s="17" t="str">
        <f t="shared" ca="1" si="78"/>
        <v/>
      </c>
      <c r="AS126" s="17" t="str">
        <f t="shared" ca="1" si="78"/>
        <v/>
      </c>
      <c r="AT126" s="17" t="str">
        <f t="shared" ca="1" si="78"/>
        <v/>
      </c>
      <c r="AU126" s="17" t="str">
        <f t="shared" ca="1" si="78"/>
        <v/>
      </c>
      <c r="AV126" s="17" t="str">
        <f t="shared" ca="1" si="78"/>
        <v/>
      </c>
      <c r="AW126" s="17" t="str">
        <f t="shared" ca="1" si="78"/>
        <v/>
      </c>
      <c r="AX126" s="17" t="str">
        <f t="shared" ca="1" si="78"/>
        <v/>
      </c>
      <c r="AY126" s="17" t="str">
        <f t="shared" ca="1" si="78"/>
        <v/>
      </c>
      <c r="AZ126" s="17" t="str">
        <f t="shared" ca="1" si="78"/>
        <v/>
      </c>
      <c r="BA126" s="17" t="str">
        <f t="shared" ca="1" si="78"/>
        <v/>
      </c>
      <c r="BB126" s="17" t="str">
        <f t="shared" ca="1" si="78"/>
        <v/>
      </c>
      <c r="BC126" s="17" t="str">
        <f t="shared" ca="1" si="78"/>
        <v/>
      </c>
      <c r="BD126" s="17" t="str">
        <f t="shared" ca="1" si="76"/>
        <v/>
      </c>
      <c r="BE126" s="17" t="str">
        <f t="shared" ca="1" si="76"/>
        <v/>
      </c>
      <c r="BF126" s="17" t="str">
        <f t="shared" ca="1" si="76"/>
        <v/>
      </c>
      <c r="BG126" s="17" t="str">
        <f t="shared" ca="1" si="76"/>
        <v/>
      </c>
      <c r="BH126" s="17" t="str">
        <f t="shared" ca="1" si="76"/>
        <v/>
      </c>
      <c r="BI126" s="17" t="str">
        <f t="shared" ca="1" si="76"/>
        <v/>
      </c>
      <c r="BJ126" s="17" t="str">
        <f t="shared" ca="1" si="76"/>
        <v/>
      </c>
      <c r="BK126" s="17" t="str">
        <f t="shared" ca="1" si="76"/>
        <v/>
      </c>
      <c r="BL126" s="17" t="str">
        <f t="shared" ca="1" si="76"/>
        <v/>
      </c>
      <c r="BM126" s="17" t="str">
        <f t="shared" ca="1" si="76"/>
        <v/>
      </c>
      <c r="BN126" s="17" t="str">
        <f t="shared" ca="1" si="76"/>
        <v/>
      </c>
      <c r="BO126" s="17" t="str">
        <f t="shared" ca="1" si="76"/>
        <v/>
      </c>
      <c r="BP126" s="17" t="str">
        <f t="shared" ca="1" si="76"/>
        <v/>
      </c>
      <c r="BQ126" s="17" t="str">
        <f t="shared" ca="1" si="76"/>
        <v/>
      </c>
      <c r="BR126" s="17" t="str">
        <f t="shared" ca="1" si="76"/>
        <v/>
      </c>
      <c r="BS126" s="17" t="str">
        <f t="shared" ca="1" si="76"/>
        <v/>
      </c>
    </row>
    <row r="127" spans="8:71">
      <c r="H127" s="30" t="str">
        <f t="shared" ca="1" si="56"/>
        <v/>
      </c>
      <c r="I127" s="36"/>
      <c r="J127" s="32" t="str">
        <f t="shared" ca="1" si="62"/>
        <v>(command "V" "R" "" "N")</v>
      </c>
      <c r="S127" s="37">
        <v>119</v>
      </c>
      <c r="T127" s="38" t="str">
        <f t="shared" si="59"/>
        <v>C-9</v>
      </c>
      <c r="U127" s="17" t="str">
        <f t="shared" ca="1" si="60"/>
        <v/>
      </c>
      <c r="V127" s="17" t="str">
        <f t="shared" ca="1" si="61"/>
        <v/>
      </c>
      <c r="W127" s="17" t="str">
        <f t="shared" ca="1" si="58"/>
        <v/>
      </c>
      <c r="X127" s="17" t="str">
        <f t="shared" ref="X127:AM142" ca="1" si="80">INDIRECT("批量電路圖!"&amp;ADDRESS(MOD(COLUMN()-24,16)+5+(ROW()-9)*16,FLOOR(MOD((COLUMN()-24)/16,10),1)+6))</f>
        <v/>
      </c>
      <c r="Y127" s="17" t="str">
        <f t="shared" ca="1" si="80"/>
        <v/>
      </c>
      <c r="Z127" s="17" t="str">
        <f t="shared" ca="1" si="80"/>
        <v/>
      </c>
      <c r="AA127" s="17" t="str">
        <f t="shared" ca="1" si="80"/>
        <v/>
      </c>
      <c r="AB127" s="17" t="str">
        <f t="shared" ca="1" si="80"/>
        <v/>
      </c>
      <c r="AC127" s="17" t="str">
        <f t="shared" ca="1" si="80"/>
        <v/>
      </c>
      <c r="AD127" s="17" t="str">
        <f t="shared" ca="1" si="80"/>
        <v/>
      </c>
      <c r="AE127" s="17" t="str">
        <f t="shared" ca="1" si="80"/>
        <v/>
      </c>
      <c r="AF127" s="17" t="str">
        <f t="shared" ca="1" si="80"/>
        <v/>
      </c>
      <c r="AG127" s="17" t="str">
        <f t="shared" ca="1" si="80"/>
        <v/>
      </c>
      <c r="AH127" s="17" t="str">
        <f t="shared" ca="1" si="80"/>
        <v/>
      </c>
      <c r="AI127" s="17" t="str">
        <f t="shared" ca="1" si="80"/>
        <v/>
      </c>
      <c r="AJ127" s="17" t="str">
        <f t="shared" ca="1" si="80"/>
        <v/>
      </c>
      <c r="AK127" s="17" t="str">
        <f t="shared" ca="1" si="80"/>
        <v/>
      </c>
      <c r="AL127" s="17" t="str">
        <f t="shared" ca="1" si="80"/>
        <v/>
      </c>
      <c r="AM127" s="17" t="str">
        <f t="shared" ca="1" si="80"/>
        <v/>
      </c>
      <c r="AN127" s="17" t="str">
        <f t="shared" ca="1" si="78"/>
        <v/>
      </c>
      <c r="AO127" s="17" t="str">
        <f t="shared" ca="1" si="78"/>
        <v/>
      </c>
      <c r="AP127" s="17" t="str">
        <f t="shared" ca="1" si="78"/>
        <v/>
      </c>
      <c r="AQ127" s="17" t="str">
        <f t="shared" ca="1" si="78"/>
        <v/>
      </c>
      <c r="AR127" s="17" t="str">
        <f t="shared" ca="1" si="78"/>
        <v/>
      </c>
      <c r="AS127" s="17" t="str">
        <f t="shared" ca="1" si="78"/>
        <v/>
      </c>
      <c r="AT127" s="17" t="str">
        <f t="shared" ca="1" si="78"/>
        <v/>
      </c>
      <c r="AU127" s="17" t="str">
        <f t="shared" ca="1" si="78"/>
        <v/>
      </c>
      <c r="AV127" s="17" t="str">
        <f t="shared" ca="1" si="78"/>
        <v/>
      </c>
      <c r="AW127" s="17" t="str">
        <f t="shared" ca="1" si="78"/>
        <v/>
      </c>
      <c r="AX127" s="17" t="str">
        <f t="shared" ca="1" si="78"/>
        <v/>
      </c>
      <c r="AY127" s="17" t="str">
        <f t="shared" ca="1" si="78"/>
        <v/>
      </c>
      <c r="AZ127" s="17" t="str">
        <f t="shared" ca="1" si="78"/>
        <v/>
      </c>
      <c r="BA127" s="17" t="str">
        <f t="shared" ca="1" si="78"/>
        <v/>
      </c>
      <c r="BB127" s="17" t="str">
        <f t="shared" ca="1" si="78"/>
        <v/>
      </c>
      <c r="BC127" s="17" t="str">
        <f t="shared" ca="1" si="78"/>
        <v/>
      </c>
      <c r="BD127" s="17" t="str">
        <f t="shared" ca="1" si="76"/>
        <v/>
      </c>
      <c r="BE127" s="17" t="str">
        <f t="shared" ca="1" si="76"/>
        <v/>
      </c>
      <c r="BF127" s="17" t="str">
        <f t="shared" ca="1" si="76"/>
        <v/>
      </c>
      <c r="BG127" s="17" t="str">
        <f t="shared" ca="1" si="76"/>
        <v/>
      </c>
      <c r="BH127" s="17" t="str">
        <f t="shared" ca="1" si="76"/>
        <v/>
      </c>
      <c r="BI127" s="17" t="str">
        <f t="shared" ca="1" si="76"/>
        <v/>
      </c>
      <c r="BJ127" s="17" t="str">
        <f t="shared" ca="1" si="76"/>
        <v/>
      </c>
      <c r="BK127" s="17" t="str">
        <f t="shared" ca="1" si="76"/>
        <v/>
      </c>
      <c r="BL127" s="17" t="str">
        <f t="shared" ca="1" si="76"/>
        <v/>
      </c>
      <c r="BM127" s="17" t="str">
        <f t="shared" ca="1" si="76"/>
        <v/>
      </c>
      <c r="BN127" s="17" t="str">
        <f t="shared" ca="1" si="76"/>
        <v/>
      </c>
      <c r="BO127" s="17" t="str">
        <f t="shared" ca="1" si="76"/>
        <v/>
      </c>
      <c r="BP127" s="17" t="str">
        <f t="shared" ca="1" si="76"/>
        <v/>
      </c>
      <c r="BQ127" s="17" t="str">
        <f t="shared" ca="1" si="76"/>
        <v/>
      </c>
      <c r="BR127" s="17" t="str">
        <f t="shared" ca="1" si="76"/>
        <v/>
      </c>
      <c r="BS127" s="17" t="str">
        <f t="shared" ca="1" si="76"/>
        <v/>
      </c>
    </row>
    <row r="128" spans="8:71">
      <c r="H128" s="30" t="str">
        <f t="shared" ca="1" si="56"/>
        <v/>
      </c>
      <c r="I128" s="36"/>
      <c r="J128" s="32" t="str">
        <f t="shared" ca="1" si="62"/>
        <v>(command "V" "R" "" "N")</v>
      </c>
      <c r="S128" s="37">
        <v>120</v>
      </c>
      <c r="T128" s="38" t="str">
        <f t="shared" si="59"/>
        <v>C-10</v>
      </c>
      <c r="U128" s="17" t="str">
        <f t="shared" ca="1" si="60"/>
        <v/>
      </c>
      <c r="V128" s="17" t="str">
        <f t="shared" ca="1" si="61"/>
        <v/>
      </c>
      <c r="W128" s="17" t="str">
        <f t="shared" ca="1" si="58"/>
        <v/>
      </c>
      <c r="X128" s="17" t="str">
        <f t="shared" ca="1" si="80"/>
        <v/>
      </c>
      <c r="Y128" s="17" t="str">
        <f t="shared" ca="1" si="80"/>
        <v/>
      </c>
      <c r="Z128" s="17" t="str">
        <f t="shared" ca="1" si="80"/>
        <v/>
      </c>
      <c r="AA128" s="17" t="str">
        <f t="shared" ca="1" si="80"/>
        <v/>
      </c>
      <c r="AB128" s="17" t="str">
        <f t="shared" ca="1" si="80"/>
        <v/>
      </c>
      <c r="AC128" s="17" t="str">
        <f t="shared" ca="1" si="80"/>
        <v/>
      </c>
      <c r="AD128" s="17" t="str">
        <f t="shared" ca="1" si="80"/>
        <v/>
      </c>
      <c r="AE128" s="17" t="str">
        <f t="shared" ca="1" si="80"/>
        <v/>
      </c>
      <c r="AF128" s="17" t="str">
        <f t="shared" ca="1" si="80"/>
        <v/>
      </c>
      <c r="AG128" s="17" t="str">
        <f t="shared" ca="1" si="80"/>
        <v/>
      </c>
      <c r="AH128" s="17" t="str">
        <f t="shared" ca="1" si="80"/>
        <v/>
      </c>
      <c r="AI128" s="17" t="str">
        <f t="shared" ca="1" si="80"/>
        <v/>
      </c>
      <c r="AJ128" s="17" t="str">
        <f t="shared" ca="1" si="80"/>
        <v/>
      </c>
      <c r="AK128" s="17" t="str">
        <f t="shared" ca="1" si="80"/>
        <v/>
      </c>
      <c r="AL128" s="17" t="str">
        <f t="shared" ca="1" si="80"/>
        <v/>
      </c>
      <c r="AM128" s="17" t="str">
        <f t="shared" ca="1" si="80"/>
        <v/>
      </c>
      <c r="AN128" s="17" t="str">
        <f t="shared" ca="1" si="78"/>
        <v/>
      </c>
      <c r="AO128" s="17" t="str">
        <f t="shared" ca="1" si="78"/>
        <v/>
      </c>
      <c r="AP128" s="17" t="str">
        <f t="shared" ca="1" si="78"/>
        <v/>
      </c>
      <c r="AQ128" s="17" t="str">
        <f t="shared" ca="1" si="78"/>
        <v/>
      </c>
      <c r="AR128" s="17" t="str">
        <f t="shared" ca="1" si="78"/>
        <v/>
      </c>
      <c r="AS128" s="17" t="str">
        <f t="shared" ca="1" si="78"/>
        <v/>
      </c>
      <c r="AT128" s="17" t="str">
        <f t="shared" ca="1" si="78"/>
        <v/>
      </c>
      <c r="AU128" s="17" t="str">
        <f t="shared" ca="1" si="78"/>
        <v/>
      </c>
      <c r="AV128" s="17" t="str">
        <f t="shared" ca="1" si="78"/>
        <v/>
      </c>
      <c r="AW128" s="17" t="str">
        <f t="shared" ca="1" si="78"/>
        <v/>
      </c>
      <c r="AX128" s="17" t="str">
        <f t="shared" ca="1" si="78"/>
        <v/>
      </c>
      <c r="AY128" s="17" t="str">
        <f t="shared" ca="1" si="78"/>
        <v/>
      </c>
      <c r="AZ128" s="17" t="str">
        <f t="shared" ca="1" si="78"/>
        <v/>
      </c>
      <c r="BA128" s="17" t="str">
        <f t="shared" ca="1" si="78"/>
        <v/>
      </c>
      <c r="BB128" s="17" t="str">
        <f t="shared" ca="1" si="78"/>
        <v/>
      </c>
      <c r="BC128" s="17" t="str">
        <f t="shared" ca="1" si="78"/>
        <v/>
      </c>
      <c r="BD128" s="17" t="str">
        <f t="shared" ca="1" si="76"/>
        <v/>
      </c>
      <c r="BE128" s="17" t="str">
        <f t="shared" ca="1" si="76"/>
        <v/>
      </c>
      <c r="BF128" s="17" t="str">
        <f t="shared" ca="1" si="76"/>
        <v/>
      </c>
      <c r="BG128" s="17" t="str">
        <f t="shared" ca="1" si="76"/>
        <v/>
      </c>
      <c r="BH128" s="17" t="str">
        <f t="shared" ca="1" si="76"/>
        <v/>
      </c>
      <c r="BI128" s="17" t="str">
        <f t="shared" ca="1" si="76"/>
        <v/>
      </c>
      <c r="BJ128" s="17" t="str">
        <f t="shared" ca="1" si="76"/>
        <v/>
      </c>
      <c r="BK128" s="17" t="str">
        <f t="shared" ca="1" si="76"/>
        <v/>
      </c>
      <c r="BL128" s="17" t="str">
        <f t="shared" ca="1" si="76"/>
        <v/>
      </c>
      <c r="BM128" s="17" t="str">
        <f t="shared" ca="1" si="76"/>
        <v/>
      </c>
      <c r="BN128" s="17" t="str">
        <f t="shared" ca="1" si="76"/>
        <v/>
      </c>
      <c r="BO128" s="17" t="str">
        <f t="shared" ca="1" si="76"/>
        <v/>
      </c>
      <c r="BP128" s="17" t="str">
        <f t="shared" ca="1" si="76"/>
        <v/>
      </c>
      <c r="BQ128" s="17" t="str">
        <f t="shared" ca="1" si="76"/>
        <v/>
      </c>
      <c r="BR128" s="17" t="str">
        <f t="shared" ca="1" si="76"/>
        <v/>
      </c>
      <c r="BS128" s="17" t="str">
        <f t="shared" ca="1" si="76"/>
        <v/>
      </c>
    </row>
    <row r="129" spans="8:71">
      <c r="H129" s="30" t="str">
        <f t="shared" ca="1" si="56"/>
        <v/>
      </c>
      <c r="I129" s="36"/>
      <c r="J129" s="32" t="str">
        <f t="shared" ca="1" si="62"/>
        <v>(command "V" "R" "" "N")</v>
      </c>
      <c r="S129" s="37">
        <v>121</v>
      </c>
      <c r="T129" s="38" t="str">
        <f t="shared" si="59"/>
        <v>D-1</v>
      </c>
      <c r="U129" s="17" t="str">
        <f t="shared" ca="1" si="60"/>
        <v>2DPC11I1</v>
      </c>
      <c r="V129" s="17" t="str">
        <f t="shared" ca="1" si="61"/>
        <v>2DNC11I1</v>
      </c>
      <c r="W129" s="17" t="str">
        <f t="shared" ca="1" si="58"/>
        <v>E</v>
      </c>
      <c r="X129" s="17" t="str">
        <f t="shared" ca="1" si="80"/>
        <v>060</v>
      </c>
      <c r="Y129" s="17" t="str">
        <f t="shared" ca="1" si="80"/>
        <v>060</v>
      </c>
      <c r="Z129" s="17" t="str">
        <f t="shared" ca="1" si="80"/>
        <v>060</v>
      </c>
      <c r="AA129" s="17" t="str">
        <f t="shared" ca="1" si="80"/>
        <v>060</v>
      </c>
      <c r="AB129" s="17" t="str">
        <f t="shared" ca="1" si="80"/>
        <v>060</v>
      </c>
      <c r="AC129" s="17" t="str">
        <f t="shared" ca="1" si="80"/>
        <v>060</v>
      </c>
      <c r="AD129" s="17" t="str">
        <f t="shared" ca="1" si="80"/>
        <v>060</v>
      </c>
      <c r="AE129" s="17" t="str">
        <f t="shared" ca="1" si="80"/>
        <v>060</v>
      </c>
      <c r="AF129" s="17" t="str">
        <f t="shared" ca="1" si="80"/>
        <v>060</v>
      </c>
      <c r="AG129" s="17" t="str">
        <f t="shared" ca="1" si="80"/>
        <v>060</v>
      </c>
      <c r="AH129" s="17" t="str">
        <f t="shared" ca="1" si="80"/>
        <v>060</v>
      </c>
      <c r="AI129" s="17" t="str">
        <f t="shared" ca="1" si="80"/>
        <v>060</v>
      </c>
      <c r="AJ129" s="17" t="str">
        <f t="shared" ca="1" si="80"/>
        <v>060</v>
      </c>
      <c r="AK129" s="17" t="str">
        <f t="shared" ca="1" si="80"/>
        <v>060</v>
      </c>
      <c r="AL129" s="17" t="str">
        <f t="shared" ca="1" si="80"/>
        <v>060</v>
      </c>
      <c r="AM129" s="17" t="str">
        <f t="shared" ca="1" si="80"/>
        <v>060</v>
      </c>
      <c r="AN129" s="17" t="str">
        <f t="shared" ca="1" si="78"/>
        <v>_</v>
      </c>
      <c r="AO129" s="17" t="str">
        <f t="shared" ca="1" si="78"/>
        <v>_</v>
      </c>
      <c r="AP129" s="17" t="str">
        <f t="shared" ca="1" si="78"/>
        <v>_</v>
      </c>
      <c r="AQ129" s="17" t="str">
        <f t="shared" ca="1" si="78"/>
        <v>_</v>
      </c>
      <c r="AR129" s="17" t="str">
        <f t="shared" ca="1" si="78"/>
        <v>_</v>
      </c>
      <c r="AS129" s="17" t="str">
        <f t="shared" ca="1" si="78"/>
        <v>_</v>
      </c>
      <c r="AT129" s="17" t="str">
        <f t="shared" ca="1" si="78"/>
        <v>_</v>
      </c>
      <c r="AU129" s="17" t="str">
        <f t="shared" ca="1" si="78"/>
        <v>_</v>
      </c>
      <c r="AV129" s="17" t="str">
        <f t="shared" ca="1" si="78"/>
        <v>_</v>
      </c>
      <c r="AW129" s="17" t="str">
        <f t="shared" ca="1" si="78"/>
        <v>_</v>
      </c>
      <c r="AX129" s="17" t="str">
        <f t="shared" ca="1" si="78"/>
        <v>_</v>
      </c>
      <c r="AY129" s="17" t="str">
        <f t="shared" ca="1" si="78"/>
        <v>_</v>
      </c>
      <c r="AZ129" s="17" t="str">
        <f t="shared" ca="1" si="78"/>
        <v>_</v>
      </c>
      <c r="BA129" s="17" t="str">
        <f t="shared" ca="1" si="78"/>
        <v>_</v>
      </c>
      <c r="BB129" s="17" t="str">
        <f t="shared" ca="1" si="78"/>
        <v>_</v>
      </c>
      <c r="BC129" s="17" t="str">
        <f t="shared" ca="1" si="78"/>
        <v>_</v>
      </c>
      <c r="BD129" s="17" t="str">
        <f t="shared" ca="1" si="76"/>
        <v>[無使用]</v>
      </c>
      <c r="BE129" s="17" t="str">
        <f t="shared" ca="1" si="76"/>
        <v>[無使用]</v>
      </c>
      <c r="BF129" s="17" t="str">
        <f t="shared" ca="1" si="76"/>
        <v>[無使用]</v>
      </c>
      <c r="BG129" s="17" t="str">
        <f t="shared" ca="1" si="76"/>
        <v>[無使用]</v>
      </c>
      <c r="BH129" s="17" t="str">
        <f t="shared" ca="1" si="76"/>
        <v>[無使用]</v>
      </c>
      <c r="BI129" s="17" t="str">
        <f t="shared" ca="1" si="76"/>
        <v>[無使用]</v>
      </c>
      <c r="BJ129" s="17" t="str">
        <f t="shared" ca="1" si="76"/>
        <v>[無使用]</v>
      </c>
      <c r="BK129" s="17" t="str">
        <f t="shared" ca="1" si="76"/>
        <v>[無使用]</v>
      </c>
      <c r="BL129" s="17" t="str">
        <f t="shared" ca="1" si="76"/>
        <v>[無使用]</v>
      </c>
      <c r="BM129" s="17" t="str">
        <f t="shared" ca="1" si="76"/>
        <v>[無使用]</v>
      </c>
      <c r="BN129" s="17" t="str">
        <f t="shared" ca="1" si="76"/>
        <v>[無使用]</v>
      </c>
      <c r="BO129" s="17" t="str">
        <f t="shared" ca="1" si="76"/>
        <v>[無使用]</v>
      </c>
      <c r="BP129" s="17" t="str">
        <f t="shared" ca="1" si="76"/>
        <v>[無使用]</v>
      </c>
      <c r="BQ129" s="17" t="str">
        <f t="shared" ca="1" si="76"/>
        <v>[無使用]</v>
      </c>
      <c r="BR129" s="17" t="str">
        <f t="shared" ca="1" si="76"/>
        <v>[無使用]</v>
      </c>
      <c r="BS129" s="17" t="str">
        <f t="shared" ca="1" si="76"/>
        <v>[無使用]</v>
      </c>
    </row>
    <row r="130" spans="8:71">
      <c r="H130" s="30" t="str">
        <f t="shared" ca="1" si="56"/>
        <v/>
      </c>
      <c r="I130" s="36"/>
      <c r="J130" s="32" t="str">
        <f t="shared" ca="1" si="62"/>
        <v>(command "V" "R" "" "N")</v>
      </c>
      <c r="S130" s="37">
        <v>122</v>
      </c>
      <c r="T130" s="38" t="str">
        <f t="shared" si="59"/>
        <v>D-2</v>
      </c>
      <c r="U130" s="17" t="str">
        <f t="shared" ca="1" si="60"/>
        <v/>
      </c>
      <c r="V130" s="17" t="str">
        <f t="shared" ca="1" si="61"/>
        <v/>
      </c>
      <c r="W130" s="17" t="str">
        <f t="shared" ca="1" si="58"/>
        <v/>
      </c>
      <c r="X130" s="17" t="str">
        <f t="shared" ca="1" si="80"/>
        <v/>
      </c>
      <c r="Y130" s="17" t="str">
        <f t="shared" ca="1" si="80"/>
        <v/>
      </c>
      <c r="Z130" s="17" t="str">
        <f t="shared" ca="1" si="80"/>
        <v/>
      </c>
      <c r="AA130" s="17" t="str">
        <f t="shared" ca="1" si="80"/>
        <v/>
      </c>
      <c r="AB130" s="17" t="str">
        <f t="shared" ca="1" si="80"/>
        <v/>
      </c>
      <c r="AC130" s="17" t="str">
        <f t="shared" ca="1" si="80"/>
        <v/>
      </c>
      <c r="AD130" s="17" t="str">
        <f t="shared" ca="1" si="80"/>
        <v/>
      </c>
      <c r="AE130" s="17" t="str">
        <f t="shared" ca="1" si="80"/>
        <v/>
      </c>
      <c r="AF130" s="17" t="str">
        <f t="shared" ca="1" si="80"/>
        <v/>
      </c>
      <c r="AG130" s="17" t="str">
        <f t="shared" ca="1" si="80"/>
        <v/>
      </c>
      <c r="AH130" s="17" t="str">
        <f t="shared" ca="1" si="80"/>
        <v/>
      </c>
      <c r="AI130" s="17" t="str">
        <f t="shared" ca="1" si="80"/>
        <v/>
      </c>
      <c r="AJ130" s="17" t="str">
        <f t="shared" ca="1" si="80"/>
        <v/>
      </c>
      <c r="AK130" s="17" t="str">
        <f t="shared" ca="1" si="80"/>
        <v/>
      </c>
      <c r="AL130" s="17" t="str">
        <f t="shared" ca="1" si="80"/>
        <v/>
      </c>
      <c r="AM130" s="17" t="str">
        <f t="shared" ca="1" si="80"/>
        <v/>
      </c>
      <c r="AN130" s="17" t="str">
        <f t="shared" ca="1" si="78"/>
        <v/>
      </c>
      <c r="AO130" s="17" t="str">
        <f t="shared" ca="1" si="78"/>
        <v/>
      </c>
      <c r="AP130" s="17" t="str">
        <f t="shared" ca="1" si="78"/>
        <v/>
      </c>
      <c r="AQ130" s="17" t="str">
        <f t="shared" ca="1" si="78"/>
        <v/>
      </c>
      <c r="AR130" s="17" t="str">
        <f t="shared" ca="1" si="78"/>
        <v/>
      </c>
      <c r="AS130" s="17" t="str">
        <f t="shared" ca="1" si="78"/>
        <v/>
      </c>
      <c r="AT130" s="17" t="str">
        <f t="shared" ca="1" si="78"/>
        <v/>
      </c>
      <c r="AU130" s="17" t="str">
        <f t="shared" ca="1" si="78"/>
        <v/>
      </c>
      <c r="AV130" s="17" t="str">
        <f t="shared" ca="1" si="78"/>
        <v/>
      </c>
      <c r="AW130" s="17" t="str">
        <f t="shared" ca="1" si="78"/>
        <v/>
      </c>
      <c r="AX130" s="17" t="str">
        <f t="shared" ca="1" si="78"/>
        <v/>
      </c>
      <c r="AY130" s="17" t="str">
        <f t="shared" ca="1" si="78"/>
        <v/>
      </c>
      <c r="AZ130" s="17" t="str">
        <f t="shared" ca="1" si="78"/>
        <v/>
      </c>
      <c r="BA130" s="17" t="str">
        <f t="shared" ca="1" si="78"/>
        <v/>
      </c>
      <c r="BB130" s="17" t="str">
        <f t="shared" ca="1" si="78"/>
        <v/>
      </c>
      <c r="BC130" s="17" t="str">
        <f t="shared" ca="1" si="78"/>
        <v/>
      </c>
      <c r="BD130" s="17" t="str">
        <f t="shared" ca="1" si="76"/>
        <v/>
      </c>
      <c r="BE130" s="17" t="str">
        <f t="shared" ca="1" si="76"/>
        <v/>
      </c>
      <c r="BF130" s="17" t="str">
        <f t="shared" ca="1" si="76"/>
        <v/>
      </c>
      <c r="BG130" s="17" t="str">
        <f t="shared" ca="1" si="76"/>
        <v/>
      </c>
      <c r="BH130" s="17" t="str">
        <f t="shared" ca="1" si="76"/>
        <v/>
      </c>
      <c r="BI130" s="17" t="str">
        <f t="shared" ca="1" si="76"/>
        <v/>
      </c>
      <c r="BJ130" s="17" t="str">
        <f t="shared" ca="1" si="76"/>
        <v/>
      </c>
      <c r="BK130" s="17" t="str">
        <f t="shared" ca="1" si="76"/>
        <v/>
      </c>
      <c r="BL130" s="17" t="str">
        <f t="shared" ca="1" si="76"/>
        <v/>
      </c>
      <c r="BM130" s="17" t="str">
        <f t="shared" ca="1" si="76"/>
        <v/>
      </c>
      <c r="BN130" s="17" t="str">
        <f t="shared" ca="1" si="76"/>
        <v/>
      </c>
      <c r="BO130" s="17" t="str">
        <f t="shared" ca="1" si="76"/>
        <v/>
      </c>
      <c r="BP130" s="17" t="str">
        <f t="shared" ca="1" si="76"/>
        <v/>
      </c>
      <c r="BQ130" s="17" t="str">
        <f t="shared" ca="1" si="76"/>
        <v/>
      </c>
      <c r="BR130" s="17" t="str">
        <f t="shared" ca="1" si="76"/>
        <v/>
      </c>
      <c r="BS130" s="17" t="str">
        <f t="shared" ca="1" si="76"/>
        <v/>
      </c>
    </row>
    <row r="131" spans="8:71">
      <c r="H131" s="30" t="str">
        <f t="shared" ca="1" si="56"/>
        <v/>
      </c>
      <c r="I131" s="36"/>
      <c r="J131" s="32" t="str">
        <f t="shared" ca="1" si="62"/>
        <v>(command "V" "R" "" "N")</v>
      </c>
      <c r="S131" s="37">
        <v>123</v>
      </c>
      <c r="T131" s="38" t="str">
        <f t="shared" si="59"/>
        <v>D-3</v>
      </c>
      <c r="U131" s="17" t="str">
        <f t="shared" ca="1" si="60"/>
        <v/>
      </c>
      <c r="V131" s="17" t="str">
        <f t="shared" ca="1" si="61"/>
        <v/>
      </c>
      <c r="W131" s="17" t="str">
        <f t="shared" ca="1" si="58"/>
        <v/>
      </c>
      <c r="X131" s="17" t="str">
        <f t="shared" ca="1" si="80"/>
        <v/>
      </c>
      <c r="Y131" s="17" t="str">
        <f t="shared" ca="1" si="80"/>
        <v/>
      </c>
      <c r="Z131" s="17" t="str">
        <f t="shared" ca="1" si="80"/>
        <v/>
      </c>
      <c r="AA131" s="17" t="str">
        <f t="shared" ca="1" si="80"/>
        <v/>
      </c>
      <c r="AB131" s="17" t="str">
        <f t="shared" ca="1" si="80"/>
        <v/>
      </c>
      <c r="AC131" s="17" t="str">
        <f t="shared" ca="1" si="80"/>
        <v/>
      </c>
      <c r="AD131" s="17" t="str">
        <f t="shared" ca="1" si="80"/>
        <v/>
      </c>
      <c r="AE131" s="17" t="str">
        <f t="shared" ca="1" si="80"/>
        <v/>
      </c>
      <c r="AF131" s="17" t="str">
        <f t="shared" ca="1" si="80"/>
        <v/>
      </c>
      <c r="AG131" s="17" t="str">
        <f t="shared" ca="1" si="80"/>
        <v/>
      </c>
      <c r="AH131" s="17" t="str">
        <f t="shared" ca="1" si="80"/>
        <v/>
      </c>
      <c r="AI131" s="17" t="str">
        <f t="shared" ca="1" si="80"/>
        <v/>
      </c>
      <c r="AJ131" s="17" t="str">
        <f t="shared" ca="1" si="80"/>
        <v/>
      </c>
      <c r="AK131" s="17" t="str">
        <f t="shared" ca="1" si="80"/>
        <v/>
      </c>
      <c r="AL131" s="17" t="str">
        <f t="shared" ca="1" si="80"/>
        <v/>
      </c>
      <c r="AM131" s="17" t="str">
        <f t="shared" ca="1" si="80"/>
        <v/>
      </c>
      <c r="AN131" s="17" t="str">
        <f t="shared" ca="1" si="78"/>
        <v/>
      </c>
      <c r="AO131" s="17" t="str">
        <f t="shared" ca="1" si="78"/>
        <v/>
      </c>
      <c r="AP131" s="17" t="str">
        <f t="shared" ca="1" si="78"/>
        <v/>
      </c>
      <c r="AQ131" s="17" t="str">
        <f t="shared" ca="1" si="78"/>
        <v/>
      </c>
      <c r="AR131" s="17" t="str">
        <f t="shared" ca="1" si="78"/>
        <v/>
      </c>
      <c r="AS131" s="17" t="str">
        <f t="shared" ca="1" si="78"/>
        <v/>
      </c>
      <c r="AT131" s="17" t="str">
        <f t="shared" ca="1" si="78"/>
        <v/>
      </c>
      <c r="AU131" s="17" t="str">
        <f t="shared" ca="1" si="78"/>
        <v/>
      </c>
      <c r="AV131" s="17" t="str">
        <f t="shared" ca="1" si="78"/>
        <v/>
      </c>
      <c r="AW131" s="17" t="str">
        <f t="shared" ca="1" si="78"/>
        <v/>
      </c>
      <c r="AX131" s="17" t="str">
        <f t="shared" ca="1" si="78"/>
        <v/>
      </c>
      <c r="AY131" s="17" t="str">
        <f t="shared" ca="1" si="78"/>
        <v/>
      </c>
      <c r="AZ131" s="17" t="str">
        <f t="shared" ca="1" si="78"/>
        <v/>
      </c>
      <c r="BA131" s="17" t="str">
        <f t="shared" ca="1" si="78"/>
        <v/>
      </c>
      <c r="BB131" s="17" t="str">
        <f t="shared" ca="1" si="78"/>
        <v/>
      </c>
      <c r="BC131" s="17" t="str">
        <f t="shared" ca="1" si="78"/>
        <v/>
      </c>
      <c r="BD131" s="17" t="str">
        <f t="shared" ca="1" si="76"/>
        <v/>
      </c>
      <c r="BE131" s="17" t="str">
        <f t="shared" ca="1" si="76"/>
        <v/>
      </c>
      <c r="BF131" s="17" t="str">
        <f t="shared" ca="1" si="76"/>
        <v/>
      </c>
      <c r="BG131" s="17" t="str">
        <f t="shared" ca="1" si="76"/>
        <v/>
      </c>
      <c r="BH131" s="17" t="str">
        <f t="shared" ca="1" si="76"/>
        <v/>
      </c>
      <c r="BI131" s="17" t="str">
        <f t="shared" ca="1" si="76"/>
        <v/>
      </c>
      <c r="BJ131" s="17" t="str">
        <f t="shared" ca="1" si="76"/>
        <v/>
      </c>
      <c r="BK131" s="17" t="str">
        <f t="shared" ca="1" si="76"/>
        <v/>
      </c>
      <c r="BL131" s="17" t="str">
        <f t="shared" ca="1" si="76"/>
        <v/>
      </c>
      <c r="BM131" s="17" t="str">
        <f t="shared" ca="1" si="76"/>
        <v/>
      </c>
      <c r="BN131" s="17" t="str">
        <f t="shared" ca="1" si="76"/>
        <v/>
      </c>
      <c r="BO131" s="17" t="str">
        <f t="shared" ca="1" si="76"/>
        <v/>
      </c>
      <c r="BP131" s="17" t="str">
        <f t="shared" ca="1" si="76"/>
        <v/>
      </c>
      <c r="BQ131" s="17" t="str">
        <f t="shared" ca="1" si="76"/>
        <v/>
      </c>
      <c r="BR131" s="17" t="str">
        <f t="shared" ca="1" si="76"/>
        <v/>
      </c>
      <c r="BS131" s="17" t="str">
        <f t="shared" ca="1" si="76"/>
        <v/>
      </c>
    </row>
    <row r="132" spans="8:71">
      <c r="H132" s="30" t="str">
        <f t="shared" ca="1" si="56"/>
        <v/>
      </c>
      <c r="I132" s="36"/>
      <c r="J132" s="32" t="str">
        <f t="shared" ca="1" si="62"/>
        <v>(command "V" "R" "" "N")</v>
      </c>
      <c r="S132" s="37">
        <v>124</v>
      </c>
      <c r="T132" s="38" t="str">
        <f t="shared" si="59"/>
        <v>D-4</v>
      </c>
      <c r="U132" s="17" t="str">
        <f t="shared" ca="1" si="60"/>
        <v/>
      </c>
      <c r="V132" s="17" t="str">
        <f t="shared" ca="1" si="61"/>
        <v/>
      </c>
      <c r="W132" s="17" t="str">
        <f t="shared" ca="1" si="58"/>
        <v/>
      </c>
      <c r="X132" s="17" t="str">
        <f t="shared" ca="1" si="80"/>
        <v/>
      </c>
      <c r="Y132" s="17" t="str">
        <f t="shared" ca="1" si="80"/>
        <v/>
      </c>
      <c r="Z132" s="17" t="str">
        <f t="shared" ca="1" si="80"/>
        <v/>
      </c>
      <c r="AA132" s="17" t="str">
        <f t="shared" ca="1" si="80"/>
        <v/>
      </c>
      <c r="AB132" s="17" t="str">
        <f t="shared" ca="1" si="80"/>
        <v/>
      </c>
      <c r="AC132" s="17" t="str">
        <f t="shared" ca="1" si="80"/>
        <v/>
      </c>
      <c r="AD132" s="17" t="str">
        <f t="shared" ca="1" si="80"/>
        <v/>
      </c>
      <c r="AE132" s="17" t="str">
        <f t="shared" ca="1" si="80"/>
        <v/>
      </c>
      <c r="AF132" s="17" t="str">
        <f t="shared" ca="1" si="80"/>
        <v/>
      </c>
      <c r="AG132" s="17" t="str">
        <f t="shared" ca="1" si="80"/>
        <v/>
      </c>
      <c r="AH132" s="17" t="str">
        <f t="shared" ca="1" si="80"/>
        <v/>
      </c>
      <c r="AI132" s="17" t="str">
        <f t="shared" ca="1" si="80"/>
        <v/>
      </c>
      <c r="AJ132" s="17" t="str">
        <f t="shared" ca="1" si="80"/>
        <v/>
      </c>
      <c r="AK132" s="17" t="str">
        <f t="shared" ca="1" si="80"/>
        <v/>
      </c>
      <c r="AL132" s="17" t="str">
        <f t="shared" ca="1" si="80"/>
        <v/>
      </c>
      <c r="AM132" s="17" t="str">
        <f t="shared" ca="1" si="80"/>
        <v/>
      </c>
      <c r="AN132" s="17" t="str">
        <f t="shared" ca="1" si="78"/>
        <v/>
      </c>
      <c r="AO132" s="17" t="str">
        <f t="shared" ca="1" si="78"/>
        <v/>
      </c>
      <c r="AP132" s="17" t="str">
        <f t="shared" ca="1" si="78"/>
        <v/>
      </c>
      <c r="AQ132" s="17" t="str">
        <f t="shared" ca="1" si="78"/>
        <v/>
      </c>
      <c r="AR132" s="17" t="str">
        <f t="shared" ca="1" si="78"/>
        <v/>
      </c>
      <c r="AS132" s="17" t="str">
        <f t="shared" ca="1" si="78"/>
        <v/>
      </c>
      <c r="AT132" s="17" t="str">
        <f t="shared" ca="1" si="78"/>
        <v/>
      </c>
      <c r="AU132" s="17" t="str">
        <f t="shared" ca="1" si="78"/>
        <v/>
      </c>
      <c r="AV132" s="17" t="str">
        <f t="shared" ca="1" si="78"/>
        <v/>
      </c>
      <c r="AW132" s="17" t="str">
        <f t="shared" ca="1" si="78"/>
        <v/>
      </c>
      <c r="AX132" s="17" t="str">
        <f t="shared" ca="1" si="78"/>
        <v/>
      </c>
      <c r="AY132" s="17" t="str">
        <f t="shared" ca="1" si="78"/>
        <v/>
      </c>
      <c r="AZ132" s="17" t="str">
        <f t="shared" ca="1" si="78"/>
        <v/>
      </c>
      <c r="BA132" s="17" t="str">
        <f t="shared" ca="1" si="78"/>
        <v/>
      </c>
      <c r="BB132" s="17" t="str">
        <f t="shared" ca="1" si="78"/>
        <v/>
      </c>
      <c r="BC132" s="17" t="str">
        <f t="shared" ca="1" si="78"/>
        <v/>
      </c>
      <c r="BD132" s="17" t="str">
        <f t="shared" ca="1" si="76"/>
        <v/>
      </c>
      <c r="BE132" s="17" t="str">
        <f t="shared" ca="1" si="76"/>
        <v/>
      </c>
      <c r="BF132" s="17" t="str">
        <f t="shared" ca="1" si="76"/>
        <v/>
      </c>
      <c r="BG132" s="17" t="str">
        <f t="shared" ca="1" si="76"/>
        <v/>
      </c>
      <c r="BH132" s="17" t="str">
        <f t="shared" ca="1" si="76"/>
        <v/>
      </c>
      <c r="BI132" s="17" t="str">
        <f t="shared" ca="1" si="76"/>
        <v/>
      </c>
      <c r="BJ132" s="17" t="str">
        <f t="shared" ca="1" si="76"/>
        <v/>
      </c>
      <c r="BK132" s="17" t="str">
        <f t="shared" ca="1" si="76"/>
        <v/>
      </c>
      <c r="BL132" s="17" t="str">
        <f t="shared" ca="1" si="76"/>
        <v/>
      </c>
      <c r="BM132" s="17" t="str">
        <f t="shared" ca="1" si="76"/>
        <v/>
      </c>
      <c r="BN132" s="17" t="str">
        <f t="shared" ca="1" si="76"/>
        <v/>
      </c>
      <c r="BO132" s="17" t="str">
        <f t="shared" ca="1" si="76"/>
        <v/>
      </c>
      <c r="BP132" s="17" t="str">
        <f t="shared" ca="1" si="76"/>
        <v/>
      </c>
      <c r="BQ132" s="17" t="str">
        <f t="shared" ca="1" si="76"/>
        <v/>
      </c>
      <c r="BR132" s="17" t="str">
        <f t="shared" ca="1" si="76"/>
        <v/>
      </c>
      <c r="BS132" s="17" t="str">
        <f t="shared" ref="BS132" ca="1" si="81">IF($X132="","",IF(INDIRECT("批量電路圖!"&amp;ADDRESS(MOD(COLUMN()-24,16)+5+(ROW()-9)*16,FLOOR(MOD((COLUMN()-24)/16,10),1)+6))="","[無使用]",INDIRECT("批量電路圖!"&amp;ADDRESS(MOD(COLUMN()-24,16)+5+(ROW()-9)*16,FLOOR(MOD((COLUMN()-24)/16,10),1)+6))))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133" spans="8:71">
      <c r="H133" s="30" t="str">
        <f t="shared" ca="1" si="56"/>
        <v/>
      </c>
      <c r="I133" s="36"/>
      <c r="J133" s="32" t="str">
        <f t="shared" ca="1" si="62"/>
        <v>(command "V" "R" "" "N")</v>
      </c>
      <c r="S133" s="37">
        <v>125</v>
      </c>
      <c r="T133" s="38" t="str">
        <f t="shared" si="59"/>
        <v>D-5</v>
      </c>
      <c r="U133" s="17" t="str">
        <f t="shared" ca="1" si="60"/>
        <v/>
      </c>
      <c r="V133" s="17" t="str">
        <f t="shared" ca="1" si="61"/>
        <v/>
      </c>
      <c r="W133" s="17" t="str">
        <f t="shared" ca="1" si="58"/>
        <v/>
      </c>
      <c r="X133" s="17" t="str">
        <f t="shared" ca="1" si="80"/>
        <v/>
      </c>
      <c r="Y133" s="17" t="str">
        <f t="shared" ca="1" si="80"/>
        <v/>
      </c>
      <c r="Z133" s="17" t="str">
        <f t="shared" ca="1" si="80"/>
        <v/>
      </c>
      <c r="AA133" s="17" t="str">
        <f t="shared" ca="1" si="80"/>
        <v/>
      </c>
      <c r="AB133" s="17" t="str">
        <f t="shared" ca="1" si="80"/>
        <v/>
      </c>
      <c r="AC133" s="17" t="str">
        <f t="shared" ca="1" si="80"/>
        <v/>
      </c>
      <c r="AD133" s="17" t="str">
        <f t="shared" ca="1" si="80"/>
        <v/>
      </c>
      <c r="AE133" s="17" t="str">
        <f t="shared" ca="1" si="80"/>
        <v/>
      </c>
      <c r="AF133" s="17" t="str">
        <f t="shared" ca="1" si="80"/>
        <v/>
      </c>
      <c r="AG133" s="17" t="str">
        <f t="shared" ca="1" si="80"/>
        <v/>
      </c>
      <c r="AH133" s="17" t="str">
        <f t="shared" ca="1" si="80"/>
        <v/>
      </c>
      <c r="AI133" s="17" t="str">
        <f t="shared" ca="1" si="80"/>
        <v/>
      </c>
      <c r="AJ133" s="17" t="str">
        <f t="shared" ca="1" si="80"/>
        <v/>
      </c>
      <c r="AK133" s="17" t="str">
        <f t="shared" ca="1" si="80"/>
        <v/>
      </c>
      <c r="AL133" s="17" t="str">
        <f t="shared" ca="1" si="80"/>
        <v/>
      </c>
      <c r="AM133" s="17" t="str">
        <f t="shared" ca="1" si="80"/>
        <v/>
      </c>
      <c r="AN133" s="17" t="str">
        <f t="shared" ca="1" si="78"/>
        <v/>
      </c>
      <c r="AO133" s="17" t="str">
        <f t="shared" ca="1" si="78"/>
        <v/>
      </c>
      <c r="AP133" s="17" t="str">
        <f t="shared" ca="1" si="78"/>
        <v/>
      </c>
      <c r="AQ133" s="17" t="str">
        <f t="shared" ca="1" si="78"/>
        <v/>
      </c>
      <c r="AR133" s="17" t="str">
        <f t="shared" ca="1" si="78"/>
        <v/>
      </c>
      <c r="AS133" s="17" t="str">
        <f t="shared" ca="1" si="78"/>
        <v/>
      </c>
      <c r="AT133" s="17" t="str">
        <f t="shared" ca="1" si="78"/>
        <v/>
      </c>
      <c r="AU133" s="17" t="str">
        <f t="shared" ca="1" si="78"/>
        <v/>
      </c>
      <c r="AV133" s="17" t="str">
        <f t="shared" ca="1" si="78"/>
        <v/>
      </c>
      <c r="AW133" s="17" t="str">
        <f t="shared" ca="1" si="78"/>
        <v/>
      </c>
      <c r="AX133" s="17" t="str">
        <f t="shared" ca="1" si="78"/>
        <v/>
      </c>
      <c r="AY133" s="17" t="str">
        <f t="shared" ca="1" si="78"/>
        <v/>
      </c>
      <c r="AZ133" s="17" t="str">
        <f t="shared" ca="1" si="78"/>
        <v/>
      </c>
      <c r="BA133" s="17" t="str">
        <f t="shared" ca="1" si="78"/>
        <v/>
      </c>
      <c r="BB133" s="17" t="str">
        <f t="shared" ca="1" si="78"/>
        <v/>
      </c>
      <c r="BC133" s="17" t="str">
        <f t="shared" ca="1" si="78"/>
        <v/>
      </c>
      <c r="BD133" s="17" t="str">
        <f t="shared" ref="BD133:BS148" ca="1" si="82">IF($X133="","",IF(INDIRECT("批量電路圖!"&amp;ADDRESS(MOD(COLUMN()-24,16)+5+(ROW()-9)*16,FLOOR(MOD((COLUMN()-24)/16,10),1)+6))="","[無使用]",INDIRECT("批量電路圖!"&amp;ADDRESS(MOD(COLUMN()-24,16)+5+(ROW()-9)*16,FLOOR(MOD((COLUMN()-24)/16,10),1)+6))))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133" s="17" t="str">
        <f t="shared" ca="1" si="82"/>
        <v/>
      </c>
      <c r="BF133" s="17" t="str">
        <f t="shared" ca="1" si="82"/>
        <v/>
      </c>
      <c r="BG133" s="17" t="str">
        <f t="shared" ca="1" si="82"/>
        <v/>
      </c>
      <c r="BH133" s="17" t="str">
        <f t="shared" ca="1" si="82"/>
        <v/>
      </c>
      <c r="BI133" s="17" t="str">
        <f t="shared" ca="1" si="82"/>
        <v/>
      </c>
      <c r="BJ133" s="17" t="str">
        <f t="shared" ca="1" si="82"/>
        <v/>
      </c>
      <c r="BK133" s="17" t="str">
        <f t="shared" ca="1" si="82"/>
        <v/>
      </c>
      <c r="BL133" s="17" t="str">
        <f t="shared" ca="1" si="82"/>
        <v/>
      </c>
      <c r="BM133" s="17" t="str">
        <f t="shared" ca="1" si="82"/>
        <v/>
      </c>
      <c r="BN133" s="17" t="str">
        <f t="shared" ca="1" si="82"/>
        <v/>
      </c>
      <c r="BO133" s="17" t="str">
        <f t="shared" ca="1" si="82"/>
        <v/>
      </c>
      <c r="BP133" s="17" t="str">
        <f t="shared" ca="1" si="82"/>
        <v/>
      </c>
      <c r="BQ133" s="17" t="str">
        <f t="shared" ca="1" si="82"/>
        <v/>
      </c>
      <c r="BR133" s="17" t="str">
        <f t="shared" ca="1" si="82"/>
        <v/>
      </c>
      <c r="BS133" s="17" t="str">
        <f t="shared" ca="1" si="82"/>
        <v/>
      </c>
    </row>
    <row r="134" spans="8:71">
      <c r="H134" s="30" t="str">
        <f t="shared" ca="1" si="56"/>
        <v/>
      </c>
      <c r="I134" s="36"/>
      <c r="J134" s="32" t="str">
        <f t="shared" ca="1" si="62"/>
        <v>(command "V" "R" "" "N")</v>
      </c>
      <c r="S134" s="37">
        <v>126</v>
      </c>
      <c r="T134" s="38" t="str">
        <f t="shared" si="59"/>
        <v>D-6</v>
      </c>
      <c r="U134" s="17" t="str">
        <f t="shared" ca="1" si="60"/>
        <v/>
      </c>
      <c r="V134" s="17" t="str">
        <f t="shared" ca="1" si="61"/>
        <v/>
      </c>
      <c r="W134" s="17" t="str">
        <f t="shared" ca="1" si="58"/>
        <v/>
      </c>
      <c r="X134" s="17" t="str">
        <f t="shared" ca="1" si="80"/>
        <v/>
      </c>
      <c r="Y134" s="17" t="str">
        <f t="shared" ca="1" si="80"/>
        <v/>
      </c>
      <c r="Z134" s="17" t="str">
        <f t="shared" ca="1" si="80"/>
        <v/>
      </c>
      <c r="AA134" s="17" t="str">
        <f t="shared" ca="1" si="80"/>
        <v/>
      </c>
      <c r="AB134" s="17" t="str">
        <f t="shared" ca="1" si="80"/>
        <v/>
      </c>
      <c r="AC134" s="17" t="str">
        <f t="shared" ca="1" si="80"/>
        <v/>
      </c>
      <c r="AD134" s="17" t="str">
        <f t="shared" ca="1" si="80"/>
        <v/>
      </c>
      <c r="AE134" s="17" t="str">
        <f t="shared" ca="1" si="80"/>
        <v/>
      </c>
      <c r="AF134" s="17" t="str">
        <f t="shared" ca="1" si="80"/>
        <v/>
      </c>
      <c r="AG134" s="17" t="str">
        <f t="shared" ca="1" si="80"/>
        <v/>
      </c>
      <c r="AH134" s="17" t="str">
        <f t="shared" ca="1" si="80"/>
        <v/>
      </c>
      <c r="AI134" s="17" t="str">
        <f t="shared" ca="1" si="80"/>
        <v/>
      </c>
      <c r="AJ134" s="17" t="str">
        <f t="shared" ca="1" si="80"/>
        <v/>
      </c>
      <c r="AK134" s="17" t="str">
        <f t="shared" ca="1" si="80"/>
        <v/>
      </c>
      <c r="AL134" s="17" t="str">
        <f t="shared" ca="1" si="80"/>
        <v/>
      </c>
      <c r="AM134" s="17" t="str">
        <f t="shared" ca="1" si="80"/>
        <v/>
      </c>
      <c r="AN134" s="17" t="str">
        <f t="shared" ca="1" si="78"/>
        <v/>
      </c>
      <c r="AO134" s="17" t="str">
        <f t="shared" ca="1" si="78"/>
        <v/>
      </c>
      <c r="AP134" s="17" t="str">
        <f t="shared" ca="1" si="78"/>
        <v/>
      </c>
      <c r="AQ134" s="17" t="str">
        <f t="shared" ca="1" si="78"/>
        <v/>
      </c>
      <c r="AR134" s="17" t="str">
        <f t="shared" ca="1" si="78"/>
        <v/>
      </c>
      <c r="AS134" s="17" t="str">
        <f t="shared" ca="1" si="78"/>
        <v/>
      </c>
      <c r="AT134" s="17" t="str">
        <f t="shared" ca="1" si="78"/>
        <v/>
      </c>
      <c r="AU134" s="17" t="str">
        <f t="shared" ca="1" si="78"/>
        <v/>
      </c>
      <c r="AV134" s="17" t="str">
        <f t="shared" ca="1" si="78"/>
        <v/>
      </c>
      <c r="AW134" s="17" t="str">
        <f t="shared" ca="1" si="78"/>
        <v/>
      </c>
      <c r="AX134" s="17" t="str">
        <f t="shared" ca="1" si="78"/>
        <v/>
      </c>
      <c r="AY134" s="17" t="str">
        <f t="shared" ca="1" si="78"/>
        <v/>
      </c>
      <c r="AZ134" s="17" t="str">
        <f t="shared" ca="1" si="78"/>
        <v/>
      </c>
      <c r="BA134" s="17" t="str">
        <f t="shared" ca="1" si="78"/>
        <v/>
      </c>
      <c r="BB134" s="17" t="str">
        <f t="shared" ca="1" si="78"/>
        <v/>
      </c>
      <c r="BC134" s="17" t="str">
        <f t="shared" ca="1" si="78"/>
        <v/>
      </c>
      <c r="BD134" s="17" t="str">
        <f t="shared" ca="1" si="82"/>
        <v/>
      </c>
      <c r="BE134" s="17" t="str">
        <f t="shared" ca="1" si="82"/>
        <v/>
      </c>
      <c r="BF134" s="17" t="str">
        <f t="shared" ca="1" si="82"/>
        <v/>
      </c>
      <c r="BG134" s="17" t="str">
        <f t="shared" ca="1" si="82"/>
        <v/>
      </c>
      <c r="BH134" s="17" t="str">
        <f t="shared" ca="1" si="82"/>
        <v/>
      </c>
      <c r="BI134" s="17" t="str">
        <f t="shared" ca="1" si="82"/>
        <v/>
      </c>
      <c r="BJ134" s="17" t="str">
        <f t="shared" ca="1" si="82"/>
        <v/>
      </c>
      <c r="BK134" s="17" t="str">
        <f t="shared" ca="1" si="82"/>
        <v/>
      </c>
      <c r="BL134" s="17" t="str">
        <f t="shared" ca="1" si="82"/>
        <v/>
      </c>
      <c r="BM134" s="17" t="str">
        <f t="shared" ca="1" si="82"/>
        <v/>
      </c>
      <c r="BN134" s="17" t="str">
        <f t="shared" ca="1" si="82"/>
        <v/>
      </c>
      <c r="BO134" s="17" t="str">
        <f t="shared" ca="1" si="82"/>
        <v/>
      </c>
      <c r="BP134" s="17" t="str">
        <f t="shared" ca="1" si="82"/>
        <v/>
      </c>
      <c r="BQ134" s="17" t="str">
        <f t="shared" ca="1" si="82"/>
        <v/>
      </c>
      <c r="BR134" s="17" t="str">
        <f t="shared" ca="1" si="82"/>
        <v/>
      </c>
      <c r="BS134" s="17" t="str">
        <f t="shared" ca="1" si="82"/>
        <v/>
      </c>
    </row>
    <row r="135" spans="8:71">
      <c r="H135" s="30" t="str">
        <f t="shared" ca="1" si="56"/>
        <v/>
      </c>
      <c r="I135" s="36"/>
      <c r="J135" s="32" t="str">
        <f t="shared" ca="1" si="62"/>
        <v>(command "V" "R" "" "N")</v>
      </c>
      <c r="S135" s="37">
        <v>127</v>
      </c>
      <c r="T135" s="38" t="str">
        <f t="shared" si="59"/>
        <v>D-7</v>
      </c>
      <c r="U135" s="17" t="str">
        <f t="shared" ca="1" si="60"/>
        <v/>
      </c>
      <c r="V135" s="17" t="str">
        <f t="shared" ca="1" si="61"/>
        <v/>
      </c>
      <c r="W135" s="17" t="str">
        <f t="shared" ca="1" si="58"/>
        <v/>
      </c>
      <c r="X135" s="17" t="str">
        <f t="shared" ca="1" si="80"/>
        <v/>
      </c>
      <c r="Y135" s="17" t="str">
        <f t="shared" ca="1" si="80"/>
        <v/>
      </c>
      <c r="Z135" s="17" t="str">
        <f t="shared" ca="1" si="80"/>
        <v/>
      </c>
      <c r="AA135" s="17" t="str">
        <f t="shared" ca="1" si="80"/>
        <v/>
      </c>
      <c r="AB135" s="17" t="str">
        <f t="shared" ca="1" si="80"/>
        <v/>
      </c>
      <c r="AC135" s="17" t="str">
        <f t="shared" ca="1" si="80"/>
        <v/>
      </c>
      <c r="AD135" s="17" t="str">
        <f t="shared" ca="1" si="80"/>
        <v/>
      </c>
      <c r="AE135" s="17" t="str">
        <f t="shared" ca="1" si="80"/>
        <v/>
      </c>
      <c r="AF135" s="17" t="str">
        <f t="shared" ca="1" si="80"/>
        <v/>
      </c>
      <c r="AG135" s="17" t="str">
        <f t="shared" ca="1" si="80"/>
        <v/>
      </c>
      <c r="AH135" s="17" t="str">
        <f t="shared" ca="1" si="80"/>
        <v/>
      </c>
      <c r="AI135" s="17" t="str">
        <f t="shared" ca="1" si="80"/>
        <v/>
      </c>
      <c r="AJ135" s="17" t="str">
        <f t="shared" ca="1" si="80"/>
        <v/>
      </c>
      <c r="AK135" s="17" t="str">
        <f t="shared" ca="1" si="80"/>
        <v/>
      </c>
      <c r="AL135" s="17" t="str">
        <f t="shared" ca="1" si="80"/>
        <v/>
      </c>
      <c r="AM135" s="17" t="str">
        <f t="shared" ca="1" si="80"/>
        <v/>
      </c>
      <c r="AN135" s="17" t="str">
        <f t="shared" ca="1" si="78"/>
        <v/>
      </c>
      <c r="AO135" s="17" t="str">
        <f t="shared" ca="1" si="78"/>
        <v/>
      </c>
      <c r="AP135" s="17" t="str">
        <f t="shared" ca="1" si="78"/>
        <v/>
      </c>
      <c r="AQ135" s="17" t="str">
        <f t="shared" ca="1" si="78"/>
        <v/>
      </c>
      <c r="AR135" s="17" t="str">
        <f t="shared" ca="1" si="78"/>
        <v/>
      </c>
      <c r="AS135" s="17" t="str">
        <f t="shared" ca="1" si="78"/>
        <v/>
      </c>
      <c r="AT135" s="17" t="str">
        <f t="shared" ca="1" si="78"/>
        <v/>
      </c>
      <c r="AU135" s="17" t="str">
        <f t="shared" ca="1" si="78"/>
        <v/>
      </c>
      <c r="AV135" s="17" t="str">
        <f t="shared" ca="1" si="78"/>
        <v/>
      </c>
      <c r="AW135" s="17" t="str">
        <f t="shared" ca="1" si="78"/>
        <v/>
      </c>
      <c r="AX135" s="17" t="str">
        <f t="shared" ca="1" si="78"/>
        <v/>
      </c>
      <c r="AY135" s="17" t="str">
        <f t="shared" ca="1" si="78"/>
        <v/>
      </c>
      <c r="AZ135" s="17" t="str">
        <f t="shared" ca="1" si="78"/>
        <v/>
      </c>
      <c r="BA135" s="17" t="str">
        <f t="shared" ca="1" si="78"/>
        <v/>
      </c>
      <c r="BB135" s="17" t="str">
        <f t="shared" ca="1" si="78"/>
        <v/>
      </c>
      <c r="BC135" s="17" t="str">
        <f t="shared" ref="BC135" ca="1" si="83">IF($X135="","",IF(INDIRECT("批量電路圖!"&amp;ADDRESS(MOD(COLUMN()-24,16)+5+(ROW()-9)*16,FLOOR(MOD((COLUMN()-24)/16,10),1)+6))="","_",INDIRECT("批量電路圖!"&amp;ADDRESS(MOD(COLUMN()-24,16)+5+(ROW()-9)*16,FLOOR(MOD((COLUMN()-24)/16,10),1)+6))))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135" s="17" t="str">
        <f t="shared" ca="1" si="82"/>
        <v/>
      </c>
      <c r="BE135" s="17" t="str">
        <f t="shared" ca="1" si="82"/>
        <v/>
      </c>
      <c r="BF135" s="17" t="str">
        <f t="shared" ca="1" si="82"/>
        <v/>
      </c>
      <c r="BG135" s="17" t="str">
        <f t="shared" ca="1" si="82"/>
        <v/>
      </c>
      <c r="BH135" s="17" t="str">
        <f t="shared" ca="1" si="82"/>
        <v/>
      </c>
      <c r="BI135" s="17" t="str">
        <f t="shared" ca="1" si="82"/>
        <v/>
      </c>
      <c r="BJ135" s="17" t="str">
        <f t="shared" ca="1" si="82"/>
        <v/>
      </c>
      <c r="BK135" s="17" t="str">
        <f t="shared" ca="1" si="82"/>
        <v/>
      </c>
      <c r="BL135" s="17" t="str">
        <f t="shared" ca="1" si="82"/>
        <v/>
      </c>
      <c r="BM135" s="17" t="str">
        <f t="shared" ca="1" si="82"/>
        <v/>
      </c>
      <c r="BN135" s="17" t="str">
        <f t="shared" ca="1" si="82"/>
        <v/>
      </c>
      <c r="BO135" s="17" t="str">
        <f t="shared" ca="1" si="82"/>
        <v/>
      </c>
      <c r="BP135" s="17" t="str">
        <f t="shared" ca="1" si="82"/>
        <v/>
      </c>
      <c r="BQ135" s="17" t="str">
        <f t="shared" ca="1" si="82"/>
        <v/>
      </c>
      <c r="BR135" s="17" t="str">
        <f t="shared" ca="1" si="82"/>
        <v/>
      </c>
      <c r="BS135" s="17" t="str">
        <f t="shared" ca="1" si="82"/>
        <v/>
      </c>
    </row>
    <row r="136" spans="8:71">
      <c r="H136" s="30" t="str">
        <f t="shared" ref="H136:H199" ca="1" si="84">IF(INDIRECT(ADDRESS(FLOOR((ROW(A129)-1)/$F$6,1)+9,FLOOR((MOD((ROW(A129)-1),$F$6)),1)+21))="","",INDIRECT(ADDRESS(FLOOR((ROW(A129)-1)/$F$6,1)+9,FLOOR((MOD((ROW(A129)-1),$F$6)),1)+21)))</f>
        <v/>
      </c>
      <c r="I136" s="36"/>
      <c r="J136" s="32" t="str">
        <f t="shared" ca="1" si="62"/>
        <v>(command "V" "R" "" "N")</v>
      </c>
      <c r="S136" s="37">
        <v>128</v>
      </c>
      <c r="T136" s="38" t="str">
        <f t="shared" si="59"/>
        <v>D-8</v>
      </c>
      <c r="U136" s="17" t="str">
        <f t="shared" ca="1" si="60"/>
        <v/>
      </c>
      <c r="V136" s="17" t="str">
        <f t="shared" ca="1" si="61"/>
        <v/>
      </c>
      <c r="W136" s="17" t="str">
        <f t="shared" ca="1" si="58"/>
        <v/>
      </c>
      <c r="X136" s="17" t="str">
        <f t="shared" ca="1" si="80"/>
        <v/>
      </c>
      <c r="Y136" s="17" t="str">
        <f t="shared" ca="1" si="80"/>
        <v/>
      </c>
      <c r="Z136" s="17" t="str">
        <f t="shared" ca="1" si="80"/>
        <v/>
      </c>
      <c r="AA136" s="17" t="str">
        <f t="shared" ca="1" si="80"/>
        <v/>
      </c>
      <c r="AB136" s="17" t="str">
        <f t="shared" ca="1" si="80"/>
        <v/>
      </c>
      <c r="AC136" s="17" t="str">
        <f t="shared" ca="1" si="80"/>
        <v/>
      </c>
      <c r="AD136" s="17" t="str">
        <f t="shared" ca="1" si="80"/>
        <v/>
      </c>
      <c r="AE136" s="17" t="str">
        <f t="shared" ca="1" si="80"/>
        <v/>
      </c>
      <c r="AF136" s="17" t="str">
        <f t="shared" ca="1" si="80"/>
        <v/>
      </c>
      <c r="AG136" s="17" t="str">
        <f t="shared" ca="1" si="80"/>
        <v/>
      </c>
      <c r="AH136" s="17" t="str">
        <f t="shared" ca="1" si="80"/>
        <v/>
      </c>
      <c r="AI136" s="17" t="str">
        <f t="shared" ca="1" si="80"/>
        <v/>
      </c>
      <c r="AJ136" s="17" t="str">
        <f t="shared" ca="1" si="80"/>
        <v/>
      </c>
      <c r="AK136" s="17" t="str">
        <f t="shared" ca="1" si="80"/>
        <v/>
      </c>
      <c r="AL136" s="17" t="str">
        <f t="shared" ca="1" si="80"/>
        <v/>
      </c>
      <c r="AM136" s="17" t="str">
        <f t="shared" ca="1" si="80"/>
        <v/>
      </c>
      <c r="AN136" s="17" t="str">
        <f t="shared" ref="AN136:BC151" ca="1" si="85">IF($X136="","",IF(INDIRECT("批量電路圖!"&amp;ADDRESS(MOD(COLUMN()-24,16)+5+(ROW()-9)*16,FLOOR(MOD((COLUMN()-24)/16,10),1)+6))="","_",INDIRECT("批量電路圖!"&amp;ADDRESS(MOD(COLUMN()-24,16)+5+(ROW()-9)*16,FLOOR(MOD((COLUMN()-24)/16,10),1)+6))))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36" s="17" t="str">
        <f t="shared" ca="1" si="85"/>
        <v/>
      </c>
      <c r="AP136" s="17" t="str">
        <f t="shared" ca="1" si="85"/>
        <v/>
      </c>
      <c r="AQ136" s="17" t="str">
        <f t="shared" ca="1" si="85"/>
        <v/>
      </c>
      <c r="AR136" s="17" t="str">
        <f t="shared" ca="1" si="85"/>
        <v/>
      </c>
      <c r="AS136" s="17" t="str">
        <f t="shared" ca="1" si="85"/>
        <v/>
      </c>
      <c r="AT136" s="17" t="str">
        <f t="shared" ca="1" si="85"/>
        <v/>
      </c>
      <c r="AU136" s="17" t="str">
        <f t="shared" ca="1" si="85"/>
        <v/>
      </c>
      <c r="AV136" s="17" t="str">
        <f t="shared" ca="1" si="85"/>
        <v/>
      </c>
      <c r="AW136" s="17" t="str">
        <f t="shared" ca="1" si="85"/>
        <v/>
      </c>
      <c r="AX136" s="17" t="str">
        <f t="shared" ca="1" si="85"/>
        <v/>
      </c>
      <c r="AY136" s="17" t="str">
        <f t="shared" ca="1" si="85"/>
        <v/>
      </c>
      <c r="AZ136" s="17" t="str">
        <f t="shared" ca="1" si="85"/>
        <v/>
      </c>
      <c r="BA136" s="17" t="str">
        <f t="shared" ca="1" si="85"/>
        <v/>
      </c>
      <c r="BB136" s="17" t="str">
        <f t="shared" ca="1" si="85"/>
        <v/>
      </c>
      <c r="BC136" s="17" t="str">
        <f t="shared" ca="1" si="85"/>
        <v/>
      </c>
      <c r="BD136" s="17" t="str">
        <f t="shared" ca="1" si="82"/>
        <v/>
      </c>
      <c r="BE136" s="17" t="str">
        <f t="shared" ca="1" si="82"/>
        <v/>
      </c>
      <c r="BF136" s="17" t="str">
        <f t="shared" ca="1" si="82"/>
        <v/>
      </c>
      <c r="BG136" s="17" t="str">
        <f t="shared" ca="1" si="82"/>
        <v/>
      </c>
      <c r="BH136" s="17" t="str">
        <f t="shared" ca="1" si="82"/>
        <v/>
      </c>
      <c r="BI136" s="17" t="str">
        <f t="shared" ca="1" si="82"/>
        <v/>
      </c>
      <c r="BJ136" s="17" t="str">
        <f t="shared" ca="1" si="82"/>
        <v/>
      </c>
      <c r="BK136" s="17" t="str">
        <f t="shared" ca="1" si="82"/>
        <v/>
      </c>
      <c r="BL136" s="17" t="str">
        <f t="shared" ca="1" si="82"/>
        <v/>
      </c>
      <c r="BM136" s="17" t="str">
        <f t="shared" ca="1" si="82"/>
        <v/>
      </c>
      <c r="BN136" s="17" t="str">
        <f t="shared" ca="1" si="82"/>
        <v/>
      </c>
      <c r="BO136" s="17" t="str">
        <f t="shared" ca="1" si="82"/>
        <v/>
      </c>
      <c r="BP136" s="17" t="str">
        <f t="shared" ca="1" si="82"/>
        <v/>
      </c>
      <c r="BQ136" s="17" t="str">
        <f t="shared" ca="1" si="82"/>
        <v/>
      </c>
      <c r="BR136" s="17" t="str">
        <f t="shared" ca="1" si="82"/>
        <v/>
      </c>
      <c r="BS136" s="17" t="str">
        <f t="shared" ca="1" si="82"/>
        <v/>
      </c>
    </row>
    <row r="137" spans="8:71">
      <c r="H137" s="30" t="str">
        <f t="shared" ca="1" si="84"/>
        <v/>
      </c>
      <c r="I137" s="36"/>
      <c r="J137" s="32" t="str">
        <f t="shared" ca="1" si="62"/>
        <v>(command "V" "R" "" "N")</v>
      </c>
      <c r="S137" s="37">
        <v>129</v>
      </c>
      <c r="T137" s="38" t="str">
        <f t="shared" si="59"/>
        <v>D-9</v>
      </c>
      <c r="U137" s="17" t="str">
        <f t="shared" ca="1" si="60"/>
        <v/>
      </c>
      <c r="V137" s="17" t="str">
        <f t="shared" ca="1" si="61"/>
        <v/>
      </c>
      <c r="W137" s="17" t="str">
        <f t="shared" ref="U137:W200" ca="1" si="86">IF(Z137="","",W$6)</f>
        <v/>
      </c>
      <c r="X137" s="17" t="str">
        <f t="shared" ca="1" si="80"/>
        <v/>
      </c>
      <c r="Y137" s="17" t="str">
        <f t="shared" ca="1" si="80"/>
        <v/>
      </c>
      <c r="Z137" s="17" t="str">
        <f t="shared" ca="1" si="80"/>
        <v/>
      </c>
      <c r="AA137" s="17" t="str">
        <f t="shared" ca="1" si="80"/>
        <v/>
      </c>
      <c r="AB137" s="17" t="str">
        <f t="shared" ca="1" si="80"/>
        <v/>
      </c>
      <c r="AC137" s="17" t="str">
        <f t="shared" ca="1" si="80"/>
        <v/>
      </c>
      <c r="AD137" s="17" t="str">
        <f t="shared" ca="1" si="80"/>
        <v/>
      </c>
      <c r="AE137" s="17" t="str">
        <f t="shared" ca="1" si="80"/>
        <v/>
      </c>
      <c r="AF137" s="17" t="str">
        <f t="shared" ca="1" si="80"/>
        <v/>
      </c>
      <c r="AG137" s="17" t="str">
        <f t="shared" ca="1" si="80"/>
        <v/>
      </c>
      <c r="AH137" s="17" t="str">
        <f t="shared" ca="1" si="80"/>
        <v/>
      </c>
      <c r="AI137" s="17" t="str">
        <f t="shared" ca="1" si="80"/>
        <v/>
      </c>
      <c r="AJ137" s="17" t="str">
        <f t="shared" ca="1" si="80"/>
        <v/>
      </c>
      <c r="AK137" s="17" t="str">
        <f t="shared" ca="1" si="80"/>
        <v/>
      </c>
      <c r="AL137" s="17" t="str">
        <f t="shared" ca="1" si="80"/>
        <v/>
      </c>
      <c r="AM137" s="17" t="str">
        <f t="shared" ca="1" si="80"/>
        <v/>
      </c>
      <c r="AN137" s="17" t="str">
        <f t="shared" ca="1" si="85"/>
        <v/>
      </c>
      <c r="AO137" s="17" t="str">
        <f t="shared" ca="1" si="85"/>
        <v/>
      </c>
      <c r="AP137" s="17" t="str">
        <f t="shared" ca="1" si="85"/>
        <v/>
      </c>
      <c r="AQ137" s="17" t="str">
        <f t="shared" ca="1" si="85"/>
        <v/>
      </c>
      <c r="AR137" s="17" t="str">
        <f t="shared" ca="1" si="85"/>
        <v/>
      </c>
      <c r="AS137" s="17" t="str">
        <f t="shared" ca="1" si="85"/>
        <v/>
      </c>
      <c r="AT137" s="17" t="str">
        <f t="shared" ca="1" si="85"/>
        <v/>
      </c>
      <c r="AU137" s="17" t="str">
        <f t="shared" ca="1" si="85"/>
        <v/>
      </c>
      <c r="AV137" s="17" t="str">
        <f t="shared" ca="1" si="85"/>
        <v/>
      </c>
      <c r="AW137" s="17" t="str">
        <f t="shared" ca="1" si="85"/>
        <v/>
      </c>
      <c r="AX137" s="17" t="str">
        <f t="shared" ca="1" si="85"/>
        <v/>
      </c>
      <c r="AY137" s="17" t="str">
        <f t="shared" ca="1" si="85"/>
        <v/>
      </c>
      <c r="AZ137" s="17" t="str">
        <f t="shared" ca="1" si="85"/>
        <v/>
      </c>
      <c r="BA137" s="17" t="str">
        <f t="shared" ca="1" si="85"/>
        <v/>
      </c>
      <c r="BB137" s="17" t="str">
        <f t="shared" ca="1" si="85"/>
        <v/>
      </c>
      <c r="BC137" s="17" t="str">
        <f t="shared" ca="1" si="85"/>
        <v/>
      </c>
      <c r="BD137" s="17" t="str">
        <f t="shared" ca="1" si="82"/>
        <v/>
      </c>
      <c r="BE137" s="17" t="str">
        <f t="shared" ca="1" si="82"/>
        <v/>
      </c>
      <c r="BF137" s="17" t="str">
        <f t="shared" ca="1" si="82"/>
        <v/>
      </c>
      <c r="BG137" s="17" t="str">
        <f t="shared" ca="1" si="82"/>
        <v/>
      </c>
      <c r="BH137" s="17" t="str">
        <f t="shared" ca="1" si="82"/>
        <v/>
      </c>
      <c r="BI137" s="17" t="str">
        <f t="shared" ca="1" si="82"/>
        <v/>
      </c>
      <c r="BJ137" s="17" t="str">
        <f t="shared" ca="1" si="82"/>
        <v/>
      </c>
      <c r="BK137" s="17" t="str">
        <f t="shared" ca="1" si="82"/>
        <v/>
      </c>
      <c r="BL137" s="17" t="str">
        <f t="shared" ca="1" si="82"/>
        <v/>
      </c>
      <c r="BM137" s="17" t="str">
        <f t="shared" ca="1" si="82"/>
        <v/>
      </c>
      <c r="BN137" s="17" t="str">
        <f t="shared" ca="1" si="82"/>
        <v/>
      </c>
      <c r="BO137" s="17" t="str">
        <f t="shared" ca="1" si="82"/>
        <v/>
      </c>
      <c r="BP137" s="17" t="str">
        <f t="shared" ca="1" si="82"/>
        <v/>
      </c>
      <c r="BQ137" s="17" t="str">
        <f t="shared" ca="1" si="82"/>
        <v/>
      </c>
      <c r="BR137" s="17" t="str">
        <f t="shared" ca="1" si="82"/>
        <v/>
      </c>
      <c r="BS137" s="17" t="str">
        <f t="shared" ca="1" si="82"/>
        <v/>
      </c>
    </row>
    <row r="138" spans="8:71">
      <c r="H138" s="30" t="str">
        <f t="shared" ca="1" si="84"/>
        <v/>
      </c>
      <c r="I138" s="36"/>
      <c r="J138" s="32" t="str">
        <f t="shared" ca="1" si="62"/>
        <v>(command "V" "R" "" "N")</v>
      </c>
      <c r="S138" s="37">
        <v>130</v>
      </c>
      <c r="T138" s="38" t="str">
        <f t="shared" ref="T138:T201" si="87">DEC2HEX(FLOOR((ROW()+1)/10,1))&amp;"-"&amp;MOD(ROW()-9,10)+1</f>
        <v>D-10</v>
      </c>
      <c r="U138" s="17" t="str">
        <f t="shared" ref="U138:U160" ca="1" si="88">IF(X138="","",IF(INDIRECT(ADDRESS(FLOOR((ROW(A130)-1)/10,1)+8,16))="",U$6,INDIRECT(ADDRESS(FLOOR((ROW(A130)-1)/10,1)+8,16))))</f>
        <v/>
      </c>
      <c r="V138" s="17" t="str">
        <f t="shared" ref="V138:V160" ca="1" si="89">IF(Y138="","",IF(INDIRECT(ADDRESS(FLOOR((ROW(B130)-1)/10,1)+8,17))="",V$6,INDIRECT(ADDRESS(FLOOR((ROW(B130)-1)/10,1)+8,17))))</f>
        <v/>
      </c>
      <c r="W138" s="17" t="str">
        <f t="shared" ca="1" si="86"/>
        <v/>
      </c>
      <c r="X138" s="17" t="str">
        <f t="shared" ca="1" si="80"/>
        <v/>
      </c>
      <c r="Y138" s="17" t="str">
        <f t="shared" ca="1" si="80"/>
        <v/>
      </c>
      <c r="Z138" s="17" t="str">
        <f t="shared" ca="1" si="80"/>
        <v/>
      </c>
      <c r="AA138" s="17" t="str">
        <f t="shared" ca="1" si="80"/>
        <v/>
      </c>
      <c r="AB138" s="17" t="str">
        <f t="shared" ca="1" si="80"/>
        <v/>
      </c>
      <c r="AC138" s="17" t="str">
        <f t="shared" ca="1" si="80"/>
        <v/>
      </c>
      <c r="AD138" s="17" t="str">
        <f t="shared" ca="1" si="80"/>
        <v/>
      </c>
      <c r="AE138" s="17" t="str">
        <f t="shared" ca="1" si="80"/>
        <v/>
      </c>
      <c r="AF138" s="17" t="str">
        <f t="shared" ca="1" si="80"/>
        <v/>
      </c>
      <c r="AG138" s="17" t="str">
        <f t="shared" ca="1" si="80"/>
        <v/>
      </c>
      <c r="AH138" s="17" t="str">
        <f t="shared" ca="1" si="80"/>
        <v/>
      </c>
      <c r="AI138" s="17" t="str">
        <f t="shared" ca="1" si="80"/>
        <v/>
      </c>
      <c r="AJ138" s="17" t="str">
        <f t="shared" ca="1" si="80"/>
        <v/>
      </c>
      <c r="AK138" s="17" t="str">
        <f t="shared" ca="1" si="80"/>
        <v/>
      </c>
      <c r="AL138" s="17" t="str">
        <f t="shared" ca="1" si="80"/>
        <v/>
      </c>
      <c r="AM138" s="17" t="str">
        <f t="shared" ca="1" si="80"/>
        <v/>
      </c>
      <c r="AN138" s="17" t="str">
        <f t="shared" ca="1" si="85"/>
        <v/>
      </c>
      <c r="AO138" s="17" t="str">
        <f t="shared" ca="1" si="85"/>
        <v/>
      </c>
      <c r="AP138" s="17" t="str">
        <f t="shared" ca="1" si="85"/>
        <v/>
      </c>
      <c r="AQ138" s="17" t="str">
        <f t="shared" ca="1" si="85"/>
        <v/>
      </c>
      <c r="AR138" s="17" t="str">
        <f t="shared" ca="1" si="85"/>
        <v/>
      </c>
      <c r="AS138" s="17" t="str">
        <f t="shared" ca="1" si="85"/>
        <v/>
      </c>
      <c r="AT138" s="17" t="str">
        <f t="shared" ca="1" si="85"/>
        <v/>
      </c>
      <c r="AU138" s="17" t="str">
        <f t="shared" ca="1" si="85"/>
        <v/>
      </c>
      <c r="AV138" s="17" t="str">
        <f t="shared" ca="1" si="85"/>
        <v/>
      </c>
      <c r="AW138" s="17" t="str">
        <f t="shared" ca="1" si="85"/>
        <v/>
      </c>
      <c r="AX138" s="17" t="str">
        <f t="shared" ca="1" si="85"/>
        <v/>
      </c>
      <c r="AY138" s="17" t="str">
        <f t="shared" ca="1" si="85"/>
        <v/>
      </c>
      <c r="AZ138" s="17" t="str">
        <f t="shared" ca="1" si="85"/>
        <v/>
      </c>
      <c r="BA138" s="17" t="str">
        <f t="shared" ca="1" si="85"/>
        <v/>
      </c>
      <c r="BB138" s="17" t="str">
        <f t="shared" ca="1" si="85"/>
        <v/>
      </c>
      <c r="BC138" s="17" t="str">
        <f t="shared" ca="1" si="85"/>
        <v/>
      </c>
      <c r="BD138" s="17" t="str">
        <f t="shared" ca="1" si="82"/>
        <v/>
      </c>
      <c r="BE138" s="17" t="str">
        <f t="shared" ca="1" si="82"/>
        <v/>
      </c>
      <c r="BF138" s="17" t="str">
        <f t="shared" ca="1" si="82"/>
        <v/>
      </c>
      <c r="BG138" s="17" t="str">
        <f t="shared" ca="1" si="82"/>
        <v/>
      </c>
      <c r="BH138" s="17" t="str">
        <f t="shared" ca="1" si="82"/>
        <v/>
      </c>
      <c r="BI138" s="17" t="str">
        <f t="shared" ca="1" si="82"/>
        <v/>
      </c>
      <c r="BJ138" s="17" t="str">
        <f t="shared" ca="1" si="82"/>
        <v/>
      </c>
      <c r="BK138" s="17" t="str">
        <f t="shared" ca="1" si="82"/>
        <v/>
      </c>
      <c r="BL138" s="17" t="str">
        <f t="shared" ca="1" si="82"/>
        <v/>
      </c>
      <c r="BM138" s="17" t="str">
        <f t="shared" ca="1" si="82"/>
        <v/>
      </c>
      <c r="BN138" s="17" t="str">
        <f t="shared" ca="1" si="82"/>
        <v/>
      </c>
      <c r="BO138" s="17" t="str">
        <f t="shared" ca="1" si="82"/>
        <v/>
      </c>
      <c r="BP138" s="17" t="str">
        <f t="shared" ca="1" si="82"/>
        <v/>
      </c>
      <c r="BQ138" s="17" t="str">
        <f t="shared" ca="1" si="82"/>
        <v/>
      </c>
      <c r="BR138" s="17" t="str">
        <f t="shared" ca="1" si="82"/>
        <v/>
      </c>
      <c r="BS138" s="17" t="str">
        <f t="shared" ca="1" si="82"/>
        <v/>
      </c>
    </row>
    <row r="139" spans="8:71">
      <c r="H139" s="30" t="str">
        <f t="shared" ca="1" si="84"/>
        <v/>
      </c>
      <c r="I139" s="36"/>
      <c r="J139" s="32" t="str">
        <f t="shared" ca="1" si="62"/>
        <v>(command "V" "R" "" "N")</v>
      </c>
      <c r="S139" s="37">
        <v>131</v>
      </c>
      <c r="T139" s="38" t="str">
        <f t="shared" si="87"/>
        <v>E-1</v>
      </c>
      <c r="U139" s="17" t="str">
        <f t="shared" ca="1" si="88"/>
        <v>2DPC11I1</v>
      </c>
      <c r="V139" s="17" t="str">
        <f t="shared" ca="1" si="89"/>
        <v>2DNC11I1</v>
      </c>
      <c r="W139" s="17" t="str">
        <f t="shared" ca="1" si="86"/>
        <v>E</v>
      </c>
      <c r="X139" s="17" t="str">
        <f t="shared" ca="1" si="80"/>
        <v>060</v>
      </c>
      <c r="Y139" s="17" t="str">
        <f t="shared" ca="1" si="80"/>
        <v>060</v>
      </c>
      <c r="Z139" s="17" t="str">
        <f t="shared" ca="1" si="80"/>
        <v>060</v>
      </c>
      <c r="AA139" s="17" t="str">
        <f t="shared" ca="1" si="80"/>
        <v>060</v>
      </c>
      <c r="AB139" s="17" t="str">
        <f t="shared" ca="1" si="80"/>
        <v>060</v>
      </c>
      <c r="AC139" s="17" t="str">
        <f t="shared" ca="1" si="80"/>
        <v>060</v>
      </c>
      <c r="AD139" s="17" t="str">
        <f t="shared" ca="1" si="80"/>
        <v>060</v>
      </c>
      <c r="AE139" s="17" t="str">
        <f t="shared" ca="1" si="80"/>
        <v>060</v>
      </c>
      <c r="AF139" s="17" t="str">
        <f t="shared" ca="1" si="80"/>
        <v>060</v>
      </c>
      <c r="AG139" s="17" t="str">
        <f t="shared" ca="1" si="80"/>
        <v>060</v>
      </c>
      <c r="AH139" s="17" t="str">
        <f t="shared" ca="1" si="80"/>
        <v>060</v>
      </c>
      <c r="AI139" s="17" t="str">
        <f t="shared" ca="1" si="80"/>
        <v>060</v>
      </c>
      <c r="AJ139" s="17" t="str">
        <f t="shared" ca="1" si="80"/>
        <v>060</v>
      </c>
      <c r="AK139" s="17" t="str">
        <f t="shared" ca="1" si="80"/>
        <v>060</v>
      </c>
      <c r="AL139" s="17" t="str">
        <f t="shared" ca="1" si="80"/>
        <v>060</v>
      </c>
      <c r="AM139" s="17" t="str">
        <f t="shared" ca="1" si="80"/>
        <v>060</v>
      </c>
      <c r="AN139" s="17" t="str">
        <f t="shared" ca="1" si="85"/>
        <v>_</v>
      </c>
      <c r="AO139" s="17" t="str">
        <f t="shared" ca="1" si="85"/>
        <v>_</v>
      </c>
      <c r="AP139" s="17" t="str">
        <f t="shared" ca="1" si="85"/>
        <v>_</v>
      </c>
      <c r="AQ139" s="17" t="str">
        <f t="shared" ca="1" si="85"/>
        <v>_</v>
      </c>
      <c r="AR139" s="17" t="str">
        <f t="shared" ca="1" si="85"/>
        <v>_</v>
      </c>
      <c r="AS139" s="17" t="str">
        <f t="shared" ca="1" si="85"/>
        <v>_</v>
      </c>
      <c r="AT139" s="17" t="str">
        <f t="shared" ca="1" si="85"/>
        <v>_</v>
      </c>
      <c r="AU139" s="17" t="str">
        <f t="shared" ca="1" si="85"/>
        <v>_</v>
      </c>
      <c r="AV139" s="17" t="str">
        <f t="shared" ca="1" si="85"/>
        <v>_</v>
      </c>
      <c r="AW139" s="17" t="str">
        <f t="shared" ca="1" si="85"/>
        <v>_</v>
      </c>
      <c r="AX139" s="17" t="str">
        <f t="shared" ca="1" si="85"/>
        <v>_</v>
      </c>
      <c r="AY139" s="17" t="str">
        <f t="shared" ca="1" si="85"/>
        <v>_</v>
      </c>
      <c r="AZ139" s="17" t="str">
        <f t="shared" ca="1" si="85"/>
        <v>_</v>
      </c>
      <c r="BA139" s="17" t="str">
        <f t="shared" ca="1" si="85"/>
        <v>_</v>
      </c>
      <c r="BB139" s="17" t="str">
        <f t="shared" ca="1" si="85"/>
        <v>_</v>
      </c>
      <c r="BC139" s="17" t="str">
        <f t="shared" ca="1" si="85"/>
        <v>_</v>
      </c>
      <c r="BD139" s="17" t="str">
        <f t="shared" ca="1" si="82"/>
        <v>[無使用]</v>
      </c>
      <c r="BE139" s="17" t="str">
        <f t="shared" ca="1" si="82"/>
        <v>[無使用]</v>
      </c>
      <c r="BF139" s="17" t="str">
        <f t="shared" ca="1" si="82"/>
        <v>[無使用]</v>
      </c>
      <c r="BG139" s="17" t="str">
        <f t="shared" ca="1" si="82"/>
        <v>[無使用]</v>
      </c>
      <c r="BH139" s="17" t="str">
        <f t="shared" ca="1" si="82"/>
        <v>[無使用]</v>
      </c>
      <c r="BI139" s="17" t="str">
        <f t="shared" ca="1" si="82"/>
        <v>[無使用]</v>
      </c>
      <c r="BJ139" s="17" t="str">
        <f t="shared" ca="1" si="82"/>
        <v>[無使用]</v>
      </c>
      <c r="BK139" s="17" t="str">
        <f t="shared" ca="1" si="82"/>
        <v>[無使用]</v>
      </c>
      <c r="BL139" s="17" t="str">
        <f t="shared" ca="1" si="82"/>
        <v>[無使用]</v>
      </c>
      <c r="BM139" s="17" t="str">
        <f t="shared" ca="1" si="82"/>
        <v>[無使用]</v>
      </c>
      <c r="BN139" s="17" t="str">
        <f t="shared" ca="1" si="82"/>
        <v>[無使用]</v>
      </c>
      <c r="BO139" s="17" t="str">
        <f t="shared" ca="1" si="82"/>
        <v>[無使用]</v>
      </c>
      <c r="BP139" s="17" t="str">
        <f t="shared" ca="1" si="82"/>
        <v>[無使用]</v>
      </c>
      <c r="BQ139" s="17" t="str">
        <f t="shared" ca="1" si="82"/>
        <v>[無使用]</v>
      </c>
      <c r="BR139" s="17" t="str">
        <f t="shared" ca="1" si="82"/>
        <v>[無使用]</v>
      </c>
      <c r="BS139" s="17" t="str">
        <f t="shared" ca="1" si="82"/>
        <v>[無使用]</v>
      </c>
    </row>
    <row r="140" spans="8:71">
      <c r="H140" s="30" t="str">
        <f t="shared" ca="1" si="84"/>
        <v/>
      </c>
      <c r="I140" s="36"/>
      <c r="J140" s="32" t="str">
        <f t="shared" ca="1" si="62"/>
        <v>(command "V" "R" "" "N")</v>
      </c>
      <c r="S140" s="37">
        <v>132</v>
      </c>
      <c r="T140" s="38" t="str">
        <f t="shared" si="87"/>
        <v>E-2</v>
      </c>
      <c r="U140" s="17" t="str">
        <f t="shared" ca="1" si="88"/>
        <v/>
      </c>
      <c r="V140" s="17" t="str">
        <f t="shared" ca="1" si="89"/>
        <v/>
      </c>
      <c r="W140" s="17" t="str">
        <f t="shared" ca="1" si="86"/>
        <v/>
      </c>
      <c r="X140" s="17" t="str">
        <f t="shared" ca="1" si="80"/>
        <v/>
      </c>
      <c r="Y140" s="17" t="str">
        <f t="shared" ca="1" si="80"/>
        <v/>
      </c>
      <c r="Z140" s="17" t="str">
        <f t="shared" ca="1" si="80"/>
        <v/>
      </c>
      <c r="AA140" s="17" t="str">
        <f t="shared" ca="1" si="80"/>
        <v/>
      </c>
      <c r="AB140" s="17" t="str">
        <f t="shared" ca="1" si="80"/>
        <v/>
      </c>
      <c r="AC140" s="17" t="str">
        <f t="shared" ca="1" si="80"/>
        <v/>
      </c>
      <c r="AD140" s="17" t="str">
        <f t="shared" ca="1" si="80"/>
        <v/>
      </c>
      <c r="AE140" s="17" t="str">
        <f t="shared" ca="1" si="80"/>
        <v/>
      </c>
      <c r="AF140" s="17" t="str">
        <f t="shared" ca="1" si="80"/>
        <v/>
      </c>
      <c r="AG140" s="17" t="str">
        <f t="shared" ca="1" si="80"/>
        <v/>
      </c>
      <c r="AH140" s="17" t="str">
        <f t="shared" ca="1" si="80"/>
        <v/>
      </c>
      <c r="AI140" s="17" t="str">
        <f t="shared" ca="1" si="80"/>
        <v/>
      </c>
      <c r="AJ140" s="17" t="str">
        <f t="shared" ca="1" si="80"/>
        <v/>
      </c>
      <c r="AK140" s="17" t="str">
        <f t="shared" ca="1" si="80"/>
        <v/>
      </c>
      <c r="AL140" s="17" t="str">
        <f t="shared" ca="1" si="80"/>
        <v/>
      </c>
      <c r="AM140" s="17" t="str">
        <f t="shared" ca="1" si="80"/>
        <v/>
      </c>
      <c r="AN140" s="17" t="str">
        <f t="shared" ca="1" si="85"/>
        <v/>
      </c>
      <c r="AO140" s="17" t="str">
        <f t="shared" ca="1" si="85"/>
        <v/>
      </c>
      <c r="AP140" s="17" t="str">
        <f t="shared" ca="1" si="85"/>
        <v/>
      </c>
      <c r="AQ140" s="17" t="str">
        <f t="shared" ca="1" si="85"/>
        <v/>
      </c>
      <c r="AR140" s="17" t="str">
        <f t="shared" ca="1" si="85"/>
        <v/>
      </c>
      <c r="AS140" s="17" t="str">
        <f t="shared" ca="1" si="85"/>
        <v/>
      </c>
      <c r="AT140" s="17" t="str">
        <f t="shared" ca="1" si="85"/>
        <v/>
      </c>
      <c r="AU140" s="17" t="str">
        <f t="shared" ca="1" si="85"/>
        <v/>
      </c>
      <c r="AV140" s="17" t="str">
        <f t="shared" ca="1" si="85"/>
        <v/>
      </c>
      <c r="AW140" s="17" t="str">
        <f t="shared" ca="1" si="85"/>
        <v/>
      </c>
      <c r="AX140" s="17" t="str">
        <f t="shared" ca="1" si="85"/>
        <v/>
      </c>
      <c r="AY140" s="17" t="str">
        <f t="shared" ca="1" si="85"/>
        <v/>
      </c>
      <c r="AZ140" s="17" t="str">
        <f t="shared" ca="1" si="85"/>
        <v/>
      </c>
      <c r="BA140" s="17" t="str">
        <f t="shared" ca="1" si="85"/>
        <v/>
      </c>
      <c r="BB140" s="17" t="str">
        <f t="shared" ca="1" si="85"/>
        <v/>
      </c>
      <c r="BC140" s="17" t="str">
        <f t="shared" ca="1" si="85"/>
        <v/>
      </c>
      <c r="BD140" s="17" t="str">
        <f t="shared" ca="1" si="82"/>
        <v/>
      </c>
      <c r="BE140" s="17" t="str">
        <f t="shared" ca="1" si="82"/>
        <v/>
      </c>
      <c r="BF140" s="17" t="str">
        <f t="shared" ca="1" si="82"/>
        <v/>
      </c>
      <c r="BG140" s="17" t="str">
        <f t="shared" ca="1" si="82"/>
        <v/>
      </c>
      <c r="BH140" s="17" t="str">
        <f t="shared" ca="1" si="82"/>
        <v/>
      </c>
      <c r="BI140" s="17" t="str">
        <f t="shared" ca="1" si="82"/>
        <v/>
      </c>
      <c r="BJ140" s="17" t="str">
        <f t="shared" ca="1" si="82"/>
        <v/>
      </c>
      <c r="BK140" s="17" t="str">
        <f t="shared" ca="1" si="82"/>
        <v/>
      </c>
      <c r="BL140" s="17" t="str">
        <f t="shared" ca="1" si="82"/>
        <v/>
      </c>
      <c r="BM140" s="17" t="str">
        <f t="shared" ca="1" si="82"/>
        <v/>
      </c>
      <c r="BN140" s="17" t="str">
        <f t="shared" ca="1" si="82"/>
        <v/>
      </c>
      <c r="BO140" s="17" t="str">
        <f t="shared" ca="1" si="82"/>
        <v/>
      </c>
      <c r="BP140" s="17" t="str">
        <f t="shared" ca="1" si="82"/>
        <v/>
      </c>
      <c r="BQ140" s="17" t="str">
        <f t="shared" ca="1" si="82"/>
        <v/>
      </c>
      <c r="BR140" s="17" t="str">
        <f t="shared" ca="1" si="82"/>
        <v/>
      </c>
      <c r="BS140" s="17" t="str">
        <f t="shared" ca="1" si="82"/>
        <v/>
      </c>
    </row>
    <row r="141" spans="8:71">
      <c r="H141" s="30" t="str">
        <f t="shared" ca="1" si="84"/>
        <v/>
      </c>
      <c r="I141" s="36"/>
      <c r="J141" s="32" t="str">
        <f t="shared" ref="J141:J204" ca="1" si="90">"(command"&amp;" "&amp;""""&amp;"V"&amp;""""&amp;" "&amp;""""&amp;"R"&amp;""""&amp;" "&amp;""""&amp;$H141&amp;""""&amp;" """&amp;"N"&amp;""""&amp;")"</f>
        <v>(command "V" "R" "" "N")</v>
      </c>
      <c r="S141" s="37">
        <v>133</v>
      </c>
      <c r="T141" s="38" t="str">
        <f t="shared" si="87"/>
        <v>E-3</v>
      </c>
      <c r="U141" s="17" t="str">
        <f t="shared" ca="1" si="88"/>
        <v/>
      </c>
      <c r="V141" s="17" t="str">
        <f t="shared" ca="1" si="89"/>
        <v/>
      </c>
      <c r="W141" s="17" t="str">
        <f t="shared" ca="1" si="86"/>
        <v/>
      </c>
      <c r="X141" s="17" t="str">
        <f t="shared" ca="1" si="80"/>
        <v/>
      </c>
      <c r="Y141" s="17" t="str">
        <f t="shared" ca="1" si="80"/>
        <v/>
      </c>
      <c r="Z141" s="17" t="str">
        <f t="shared" ca="1" si="80"/>
        <v/>
      </c>
      <c r="AA141" s="17" t="str">
        <f t="shared" ca="1" si="80"/>
        <v/>
      </c>
      <c r="AB141" s="17" t="str">
        <f t="shared" ca="1" si="80"/>
        <v/>
      </c>
      <c r="AC141" s="17" t="str">
        <f t="shared" ca="1" si="80"/>
        <v/>
      </c>
      <c r="AD141" s="17" t="str">
        <f t="shared" ca="1" si="80"/>
        <v/>
      </c>
      <c r="AE141" s="17" t="str">
        <f t="shared" ca="1" si="80"/>
        <v/>
      </c>
      <c r="AF141" s="17" t="str">
        <f t="shared" ca="1" si="80"/>
        <v/>
      </c>
      <c r="AG141" s="17" t="str">
        <f t="shared" ca="1" si="80"/>
        <v/>
      </c>
      <c r="AH141" s="17" t="str">
        <f t="shared" ca="1" si="80"/>
        <v/>
      </c>
      <c r="AI141" s="17" t="str">
        <f t="shared" ca="1" si="80"/>
        <v/>
      </c>
      <c r="AJ141" s="17" t="str">
        <f t="shared" ca="1" si="80"/>
        <v/>
      </c>
      <c r="AK141" s="17" t="str">
        <f t="shared" ca="1" si="80"/>
        <v/>
      </c>
      <c r="AL141" s="17" t="str">
        <f t="shared" ca="1" si="80"/>
        <v/>
      </c>
      <c r="AM141" s="17" t="str">
        <f t="shared" ca="1" si="80"/>
        <v/>
      </c>
      <c r="AN141" s="17" t="str">
        <f t="shared" ca="1" si="85"/>
        <v/>
      </c>
      <c r="AO141" s="17" t="str">
        <f t="shared" ca="1" si="85"/>
        <v/>
      </c>
      <c r="AP141" s="17" t="str">
        <f t="shared" ca="1" si="85"/>
        <v/>
      </c>
      <c r="AQ141" s="17" t="str">
        <f t="shared" ca="1" si="85"/>
        <v/>
      </c>
      <c r="AR141" s="17" t="str">
        <f t="shared" ca="1" si="85"/>
        <v/>
      </c>
      <c r="AS141" s="17" t="str">
        <f t="shared" ca="1" si="85"/>
        <v/>
      </c>
      <c r="AT141" s="17" t="str">
        <f t="shared" ca="1" si="85"/>
        <v/>
      </c>
      <c r="AU141" s="17" t="str">
        <f t="shared" ca="1" si="85"/>
        <v/>
      </c>
      <c r="AV141" s="17" t="str">
        <f t="shared" ca="1" si="85"/>
        <v/>
      </c>
      <c r="AW141" s="17" t="str">
        <f t="shared" ca="1" si="85"/>
        <v/>
      </c>
      <c r="AX141" s="17" t="str">
        <f t="shared" ca="1" si="85"/>
        <v/>
      </c>
      <c r="AY141" s="17" t="str">
        <f t="shared" ca="1" si="85"/>
        <v/>
      </c>
      <c r="AZ141" s="17" t="str">
        <f t="shared" ca="1" si="85"/>
        <v/>
      </c>
      <c r="BA141" s="17" t="str">
        <f t="shared" ca="1" si="85"/>
        <v/>
      </c>
      <c r="BB141" s="17" t="str">
        <f t="shared" ca="1" si="85"/>
        <v/>
      </c>
      <c r="BC141" s="17" t="str">
        <f t="shared" ca="1" si="85"/>
        <v/>
      </c>
      <c r="BD141" s="17" t="str">
        <f t="shared" ca="1" si="82"/>
        <v/>
      </c>
      <c r="BE141" s="17" t="str">
        <f t="shared" ca="1" si="82"/>
        <v/>
      </c>
      <c r="BF141" s="17" t="str">
        <f t="shared" ca="1" si="82"/>
        <v/>
      </c>
      <c r="BG141" s="17" t="str">
        <f t="shared" ca="1" si="82"/>
        <v/>
      </c>
      <c r="BH141" s="17" t="str">
        <f t="shared" ca="1" si="82"/>
        <v/>
      </c>
      <c r="BI141" s="17" t="str">
        <f t="shared" ca="1" si="82"/>
        <v/>
      </c>
      <c r="BJ141" s="17" t="str">
        <f t="shared" ca="1" si="82"/>
        <v/>
      </c>
      <c r="BK141" s="17" t="str">
        <f t="shared" ca="1" si="82"/>
        <v/>
      </c>
      <c r="BL141" s="17" t="str">
        <f t="shared" ca="1" si="82"/>
        <v/>
      </c>
      <c r="BM141" s="17" t="str">
        <f t="shared" ca="1" si="82"/>
        <v/>
      </c>
      <c r="BN141" s="17" t="str">
        <f t="shared" ca="1" si="82"/>
        <v/>
      </c>
      <c r="BO141" s="17" t="str">
        <f t="shared" ca="1" si="82"/>
        <v/>
      </c>
      <c r="BP141" s="17" t="str">
        <f t="shared" ca="1" si="82"/>
        <v/>
      </c>
      <c r="BQ141" s="17" t="str">
        <f t="shared" ca="1" si="82"/>
        <v/>
      </c>
      <c r="BR141" s="17" t="str">
        <f t="shared" ca="1" si="82"/>
        <v/>
      </c>
      <c r="BS141" s="17" t="str">
        <f t="shared" ca="1" si="82"/>
        <v/>
      </c>
    </row>
    <row r="142" spans="8:71">
      <c r="H142" s="30" t="str">
        <f t="shared" ca="1" si="84"/>
        <v/>
      </c>
      <c r="I142" s="36"/>
      <c r="J142" s="32" t="str">
        <f t="shared" ca="1" si="90"/>
        <v>(command "V" "R" "" "N")</v>
      </c>
      <c r="S142" s="37">
        <v>134</v>
      </c>
      <c r="T142" s="38" t="str">
        <f t="shared" si="87"/>
        <v>E-4</v>
      </c>
      <c r="U142" s="17" t="str">
        <f t="shared" ca="1" si="88"/>
        <v/>
      </c>
      <c r="V142" s="17" t="str">
        <f t="shared" ca="1" si="89"/>
        <v/>
      </c>
      <c r="W142" s="17" t="str">
        <f t="shared" ca="1" si="86"/>
        <v/>
      </c>
      <c r="X142" s="17" t="str">
        <f t="shared" ca="1" si="80"/>
        <v/>
      </c>
      <c r="Y142" s="17" t="str">
        <f t="shared" ca="1" si="80"/>
        <v/>
      </c>
      <c r="Z142" s="17" t="str">
        <f t="shared" ca="1" si="80"/>
        <v/>
      </c>
      <c r="AA142" s="17" t="str">
        <f t="shared" ca="1" si="80"/>
        <v/>
      </c>
      <c r="AB142" s="17" t="str">
        <f t="shared" ca="1" si="80"/>
        <v/>
      </c>
      <c r="AC142" s="17" t="str">
        <f t="shared" ca="1" si="80"/>
        <v/>
      </c>
      <c r="AD142" s="17" t="str">
        <f t="shared" ca="1" si="80"/>
        <v/>
      </c>
      <c r="AE142" s="17" t="str">
        <f t="shared" ca="1" si="80"/>
        <v/>
      </c>
      <c r="AF142" s="17" t="str">
        <f t="shared" ca="1" si="80"/>
        <v/>
      </c>
      <c r="AG142" s="17" t="str">
        <f t="shared" ca="1" si="80"/>
        <v/>
      </c>
      <c r="AH142" s="17" t="str">
        <f t="shared" ca="1" si="80"/>
        <v/>
      </c>
      <c r="AI142" s="17" t="str">
        <f t="shared" ca="1" si="80"/>
        <v/>
      </c>
      <c r="AJ142" s="17" t="str">
        <f t="shared" ca="1" si="80"/>
        <v/>
      </c>
      <c r="AK142" s="17" t="str">
        <f t="shared" ca="1" si="80"/>
        <v/>
      </c>
      <c r="AL142" s="17" t="str">
        <f t="shared" ca="1" si="80"/>
        <v/>
      </c>
      <c r="AM142" s="17" t="str">
        <f t="shared" ref="AM142" ca="1" si="91">INDIRECT("批量電路圖!"&amp;ADDRESS(MOD(COLUMN()-24,16)+5+(ROW()-9)*16,FLOOR(MOD((COLUMN()-24)/16,10),1)+6))</f>
        <v/>
      </c>
      <c r="AN142" s="17" t="str">
        <f t="shared" ca="1" si="85"/>
        <v/>
      </c>
      <c r="AO142" s="17" t="str">
        <f t="shared" ca="1" si="85"/>
        <v/>
      </c>
      <c r="AP142" s="17" t="str">
        <f t="shared" ca="1" si="85"/>
        <v/>
      </c>
      <c r="AQ142" s="17" t="str">
        <f t="shared" ca="1" si="85"/>
        <v/>
      </c>
      <c r="AR142" s="17" t="str">
        <f t="shared" ca="1" si="85"/>
        <v/>
      </c>
      <c r="AS142" s="17" t="str">
        <f t="shared" ca="1" si="85"/>
        <v/>
      </c>
      <c r="AT142" s="17" t="str">
        <f t="shared" ca="1" si="85"/>
        <v/>
      </c>
      <c r="AU142" s="17" t="str">
        <f t="shared" ca="1" si="85"/>
        <v/>
      </c>
      <c r="AV142" s="17" t="str">
        <f t="shared" ca="1" si="85"/>
        <v/>
      </c>
      <c r="AW142" s="17" t="str">
        <f t="shared" ca="1" si="85"/>
        <v/>
      </c>
      <c r="AX142" s="17" t="str">
        <f t="shared" ca="1" si="85"/>
        <v/>
      </c>
      <c r="AY142" s="17" t="str">
        <f t="shared" ca="1" si="85"/>
        <v/>
      </c>
      <c r="AZ142" s="17" t="str">
        <f t="shared" ca="1" si="85"/>
        <v/>
      </c>
      <c r="BA142" s="17" t="str">
        <f t="shared" ca="1" si="85"/>
        <v/>
      </c>
      <c r="BB142" s="17" t="str">
        <f t="shared" ca="1" si="85"/>
        <v/>
      </c>
      <c r="BC142" s="17" t="str">
        <f t="shared" ca="1" si="85"/>
        <v/>
      </c>
      <c r="BD142" s="17" t="str">
        <f t="shared" ca="1" si="82"/>
        <v/>
      </c>
      <c r="BE142" s="17" t="str">
        <f t="shared" ca="1" si="82"/>
        <v/>
      </c>
      <c r="BF142" s="17" t="str">
        <f t="shared" ca="1" si="82"/>
        <v/>
      </c>
      <c r="BG142" s="17" t="str">
        <f t="shared" ca="1" si="82"/>
        <v/>
      </c>
      <c r="BH142" s="17" t="str">
        <f t="shared" ca="1" si="82"/>
        <v/>
      </c>
      <c r="BI142" s="17" t="str">
        <f t="shared" ca="1" si="82"/>
        <v/>
      </c>
      <c r="BJ142" s="17" t="str">
        <f t="shared" ca="1" si="82"/>
        <v/>
      </c>
      <c r="BK142" s="17" t="str">
        <f t="shared" ca="1" si="82"/>
        <v/>
      </c>
      <c r="BL142" s="17" t="str">
        <f t="shared" ca="1" si="82"/>
        <v/>
      </c>
      <c r="BM142" s="17" t="str">
        <f t="shared" ca="1" si="82"/>
        <v/>
      </c>
      <c r="BN142" s="17" t="str">
        <f t="shared" ca="1" si="82"/>
        <v/>
      </c>
      <c r="BO142" s="17" t="str">
        <f t="shared" ca="1" si="82"/>
        <v/>
      </c>
      <c r="BP142" s="17" t="str">
        <f t="shared" ca="1" si="82"/>
        <v/>
      </c>
      <c r="BQ142" s="17" t="str">
        <f t="shared" ca="1" si="82"/>
        <v/>
      </c>
      <c r="BR142" s="17" t="str">
        <f t="shared" ca="1" si="82"/>
        <v/>
      </c>
      <c r="BS142" s="17" t="str">
        <f t="shared" ca="1" si="82"/>
        <v/>
      </c>
    </row>
    <row r="143" spans="8:71">
      <c r="H143" s="30" t="str">
        <f t="shared" ca="1" si="84"/>
        <v/>
      </c>
      <c r="I143" s="36"/>
      <c r="J143" s="32" t="str">
        <f t="shared" ca="1" si="90"/>
        <v>(command "V" "R" "" "N")</v>
      </c>
      <c r="S143" s="37">
        <v>135</v>
      </c>
      <c r="T143" s="38" t="str">
        <f t="shared" si="87"/>
        <v>E-5</v>
      </c>
      <c r="U143" s="17" t="str">
        <f t="shared" ca="1" si="88"/>
        <v/>
      </c>
      <c r="V143" s="17" t="str">
        <f t="shared" ca="1" si="89"/>
        <v/>
      </c>
      <c r="W143" s="17" t="str">
        <f t="shared" ca="1" si="86"/>
        <v/>
      </c>
      <c r="X143" s="17" t="str">
        <f t="shared" ref="X143:AM158" ca="1" si="92">INDIRECT("批量電路圖!"&amp;ADDRESS(MOD(COLUMN()-24,16)+5+(ROW()-9)*16,FLOOR(MOD((COLUMN()-24)/16,10),1)+6))</f>
        <v/>
      </c>
      <c r="Y143" s="17" t="str">
        <f t="shared" ca="1" si="92"/>
        <v/>
      </c>
      <c r="Z143" s="17" t="str">
        <f t="shared" ca="1" si="92"/>
        <v/>
      </c>
      <c r="AA143" s="17" t="str">
        <f t="shared" ca="1" si="92"/>
        <v/>
      </c>
      <c r="AB143" s="17" t="str">
        <f t="shared" ca="1" si="92"/>
        <v/>
      </c>
      <c r="AC143" s="17" t="str">
        <f t="shared" ca="1" si="92"/>
        <v/>
      </c>
      <c r="AD143" s="17" t="str">
        <f t="shared" ca="1" si="92"/>
        <v/>
      </c>
      <c r="AE143" s="17" t="str">
        <f t="shared" ca="1" si="92"/>
        <v/>
      </c>
      <c r="AF143" s="17" t="str">
        <f t="shared" ca="1" si="92"/>
        <v/>
      </c>
      <c r="AG143" s="17" t="str">
        <f t="shared" ca="1" si="92"/>
        <v/>
      </c>
      <c r="AH143" s="17" t="str">
        <f t="shared" ca="1" si="92"/>
        <v/>
      </c>
      <c r="AI143" s="17" t="str">
        <f t="shared" ca="1" si="92"/>
        <v/>
      </c>
      <c r="AJ143" s="17" t="str">
        <f t="shared" ca="1" si="92"/>
        <v/>
      </c>
      <c r="AK143" s="17" t="str">
        <f t="shared" ca="1" si="92"/>
        <v/>
      </c>
      <c r="AL143" s="17" t="str">
        <f t="shared" ca="1" si="92"/>
        <v/>
      </c>
      <c r="AM143" s="17" t="str">
        <f t="shared" ca="1" si="92"/>
        <v/>
      </c>
      <c r="AN143" s="17" t="str">
        <f t="shared" ca="1" si="85"/>
        <v/>
      </c>
      <c r="AO143" s="17" t="str">
        <f t="shared" ca="1" si="85"/>
        <v/>
      </c>
      <c r="AP143" s="17" t="str">
        <f t="shared" ca="1" si="85"/>
        <v/>
      </c>
      <c r="AQ143" s="17" t="str">
        <f t="shared" ca="1" si="85"/>
        <v/>
      </c>
      <c r="AR143" s="17" t="str">
        <f t="shared" ca="1" si="85"/>
        <v/>
      </c>
      <c r="AS143" s="17" t="str">
        <f t="shared" ca="1" si="85"/>
        <v/>
      </c>
      <c r="AT143" s="17" t="str">
        <f t="shared" ca="1" si="85"/>
        <v/>
      </c>
      <c r="AU143" s="17" t="str">
        <f t="shared" ca="1" si="85"/>
        <v/>
      </c>
      <c r="AV143" s="17" t="str">
        <f t="shared" ca="1" si="85"/>
        <v/>
      </c>
      <c r="AW143" s="17" t="str">
        <f t="shared" ca="1" si="85"/>
        <v/>
      </c>
      <c r="AX143" s="17" t="str">
        <f t="shared" ca="1" si="85"/>
        <v/>
      </c>
      <c r="AY143" s="17" t="str">
        <f t="shared" ca="1" si="85"/>
        <v/>
      </c>
      <c r="AZ143" s="17" t="str">
        <f t="shared" ca="1" si="85"/>
        <v/>
      </c>
      <c r="BA143" s="17" t="str">
        <f t="shared" ca="1" si="85"/>
        <v/>
      </c>
      <c r="BB143" s="17" t="str">
        <f t="shared" ca="1" si="85"/>
        <v/>
      </c>
      <c r="BC143" s="17" t="str">
        <f t="shared" ca="1" si="85"/>
        <v/>
      </c>
      <c r="BD143" s="17" t="str">
        <f t="shared" ca="1" si="82"/>
        <v/>
      </c>
      <c r="BE143" s="17" t="str">
        <f t="shared" ca="1" si="82"/>
        <v/>
      </c>
      <c r="BF143" s="17" t="str">
        <f t="shared" ca="1" si="82"/>
        <v/>
      </c>
      <c r="BG143" s="17" t="str">
        <f t="shared" ca="1" si="82"/>
        <v/>
      </c>
      <c r="BH143" s="17" t="str">
        <f t="shared" ca="1" si="82"/>
        <v/>
      </c>
      <c r="BI143" s="17" t="str">
        <f t="shared" ca="1" si="82"/>
        <v/>
      </c>
      <c r="BJ143" s="17" t="str">
        <f t="shared" ca="1" si="82"/>
        <v/>
      </c>
      <c r="BK143" s="17" t="str">
        <f t="shared" ca="1" si="82"/>
        <v/>
      </c>
      <c r="BL143" s="17" t="str">
        <f t="shared" ca="1" si="82"/>
        <v/>
      </c>
      <c r="BM143" s="17" t="str">
        <f t="shared" ca="1" si="82"/>
        <v/>
      </c>
      <c r="BN143" s="17" t="str">
        <f t="shared" ca="1" si="82"/>
        <v/>
      </c>
      <c r="BO143" s="17" t="str">
        <f t="shared" ca="1" si="82"/>
        <v/>
      </c>
      <c r="BP143" s="17" t="str">
        <f t="shared" ca="1" si="82"/>
        <v/>
      </c>
      <c r="BQ143" s="17" t="str">
        <f t="shared" ca="1" si="82"/>
        <v/>
      </c>
      <c r="BR143" s="17" t="str">
        <f t="shared" ca="1" si="82"/>
        <v/>
      </c>
      <c r="BS143" s="17" t="str">
        <f t="shared" ca="1" si="82"/>
        <v/>
      </c>
    </row>
    <row r="144" spans="8:71">
      <c r="H144" s="30" t="str">
        <f t="shared" ca="1" si="84"/>
        <v/>
      </c>
      <c r="I144" s="36"/>
      <c r="J144" s="32" t="str">
        <f t="shared" ca="1" si="90"/>
        <v>(command "V" "R" "" "N")</v>
      </c>
      <c r="S144" s="37">
        <v>136</v>
      </c>
      <c r="T144" s="38" t="str">
        <f t="shared" si="87"/>
        <v>E-6</v>
      </c>
      <c r="U144" s="17" t="str">
        <f t="shared" ca="1" si="88"/>
        <v/>
      </c>
      <c r="V144" s="17" t="str">
        <f t="shared" ca="1" si="89"/>
        <v/>
      </c>
      <c r="W144" s="17" t="str">
        <f t="shared" ca="1" si="86"/>
        <v/>
      </c>
      <c r="X144" s="17" t="str">
        <f t="shared" ca="1" si="92"/>
        <v/>
      </c>
      <c r="Y144" s="17" t="str">
        <f t="shared" ca="1" si="92"/>
        <v/>
      </c>
      <c r="Z144" s="17" t="str">
        <f t="shared" ca="1" si="92"/>
        <v/>
      </c>
      <c r="AA144" s="17" t="str">
        <f t="shared" ca="1" si="92"/>
        <v/>
      </c>
      <c r="AB144" s="17" t="str">
        <f t="shared" ca="1" si="92"/>
        <v/>
      </c>
      <c r="AC144" s="17" t="str">
        <f t="shared" ca="1" si="92"/>
        <v/>
      </c>
      <c r="AD144" s="17" t="str">
        <f t="shared" ca="1" si="92"/>
        <v/>
      </c>
      <c r="AE144" s="17" t="str">
        <f t="shared" ca="1" si="92"/>
        <v/>
      </c>
      <c r="AF144" s="17" t="str">
        <f t="shared" ca="1" si="92"/>
        <v/>
      </c>
      <c r="AG144" s="17" t="str">
        <f t="shared" ca="1" si="92"/>
        <v/>
      </c>
      <c r="AH144" s="17" t="str">
        <f t="shared" ca="1" si="92"/>
        <v/>
      </c>
      <c r="AI144" s="17" t="str">
        <f t="shared" ca="1" si="92"/>
        <v/>
      </c>
      <c r="AJ144" s="17" t="str">
        <f t="shared" ca="1" si="92"/>
        <v/>
      </c>
      <c r="AK144" s="17" t="str">
        <f t="shared" ca="1" si="92"/>
        <v/>
      </c>
      <c r="AL144" s="17" t="str">
        <f t="shared" ca="1" si="92"/>
        <v/>
      </c>
      <c r="AM144" s="17" t="str">
        <f t="shared" ca="1" si="92"/>
        <v/>
      </c>
      <c r="AN144" s="17" t="str">
        <f t="shared" ca="1" si="85"/>
        <v/>
      </c>
      <c r="AO144" s="17" t="str">
        <f t="shared" ca="1" si="85"/>
        <v/>
      </c>
      <c r="AP144" s="17" t="str">
        <f t="shared" ca="1" si="85"/>
        <v/>
      </c>
      <c r="AQ144" s="17" t="str">
        <f t="shared" ca="1" si="85"/>
        <v/>
      </c>
      <c r="AR144" s="17" t="str">
        <f t="shared" ca="1" si="85"/>
        <v/>
      </c>
      <c r="AS144" s="17" t="str">
        <f t="shared" ca="1" si="85"/>
        <v/>
      </c>
      <c r="AT144" s="17" t="str">
        <f t="shared" ca="1" si="85"/>
        <v/>
      </c>
      <c r="AU144" s="17" t="str">
        <f t="shared" ca="1" si="85"/>
        <v/>
      </c>
      <c r="AV144" s="17" t="str">
        <f t="shared" ca="1" si="85"/>
        <v/>
      </c>
      <c r="AW144" s="17" t="str">
        <f t="shared" ca="1" si="85"/>
        <v/>
      </c>
      <c r="AX144" s="17" t="str">
        <f t="shared" ca="1" si="85"/>
        <v/>
      </c>
      <c r="AY144" s="17" t="str">
        <f t="shared" ca="1" si="85"/>
        <v/>
      </c>
      <c r="AZ144" s="17" t="str">
        <f t="shared" ca="1" si="85"/>
        <v/>
      </c>
      <c r="BA144" s="17" t="str">
        <f t="shared" ca="1" si="85"/>
        <v/>
      </c>
      <c r="BB144" s="17" t="str">
        <f t="shared" ca="1" si="85"/>
        <v/>
      </c>
      <c r="BC144" s="17" t="str">
        <f t="shared" ca="1" si="85"/>
        <v/>
      </c>
      <c r="BD144" s="17" t="str">
        <f t="shared" ca="1" si="82"/>
        <v/>
      </c>
      <c r="BE144" s="17" t="str">
        <f t="shared" ca="1" si="82"/>
        <v/>
      </c>
      <c r="BF144" s="17" t="str">
        <f t="shared" ca="1" si="82"/>
        <v/>
      </c>
      <c r="BG144" s="17" t="str">
        <f t="shared" ca="1" si="82"/>
        <v/>
      </c>
      <c r="BH144" s="17" t="str">
        <f t="shared" ca="1" si="82"/>
        <v/>
      </c>
      <c r="BI144" s="17" t="str">
        <f t="shared" ca="1" si="82"/>
        <v/>
      </c>
      <c r="BJ144" s="17" t="str">
        <f t="shared" ca="1" si="82"/>
        <v/>
      </c>
      <c r="BK144" s="17" t="str">
        <f t="shared" ca="1" si="82"/>
        <v/>
      </c>
      <c r="BL144" s="17" t="str">
        <f t="shared" ca="1" si="82"/>
        <v/>
      </c>
      <c r="BM144" s="17" t="str">
        <f t="shared" ca="1" si="82"/>
        <v/>
      </c>
      <c r="BN144" s="17" t="str">
        <f t="shared" ca="1" si="82"/>
        <v/>
      </c>
      <c r="BO144" s="17" t="str">
        <f t="shared" ca="1" si="82"/>
        <v/>
      </c>
      <c r="BP144" s="17" t="str">
        <f t="shared" ca="1" si="82"/>
        <v/>
      </c>
      <c r="BQ144" s="17" t="str">
        <f t="shared" ca="1" si="82"/>
        <v/>
      </c>
      <c r="BR144" s="17" t="str">
        <f t="shared" ca="1" si="82"/>
        <v/>
      </c>
      <c r="BS144" s="17" t="str">
        <f t="shared" ca="1" si="82"/>
        <v/>
      </c>
    </row>
    <row r="145" spans="8:71">
      <c r="H145" s="30" t="str">
        <f t="shared" ca="1" si="84"/>
        <v/>
      </c>
      <c r="I145" s="36"/>
      <c r="J145" s="32" t="str">
        <f t="shared" ca="1" si="90"/>
        <v>(command "V" "R" "" "N")</v>
      </c>
      <c r="S145" s="37">
        <v>137</v>
      </c>
      <c r="T145" s="38" t="str">
        <f t="shared" si="87"/>
        <v>E-7</v>
      </c>
      <c r="U145" s="17" t="str">
        <f t="shared" ca="1" si="88"/>
        <v/>
      </c>
      <c r="V145" s="17" t="str">
        <f t="shared" ca="1" si="89"/>
        <v/>
      </c>
      <c r="W145" s="17" t="str">
        <f t="shared" ca="1" si="86"/>
        <v/>
      </c>
      <c r="X145" s="17" t="str">
        <f t="shared" ca="1" si="92"/>
        <v/>
      </c>
      <c r="Y145" s="17" t="str">
        <f t="shared" ca="1" si="92"/>
        <v/>
      </c>
      <c r="Z145" s="17" t="str">
        <f t="shared" ca="1" si="92"/>
        <v/>
      </c>
      <c r="AA145" s="17" t="str">
        <f t="shared" ca="1" si="92"/>
        <v/>
      </c>
      <c r="AB145" s="17" t="str">
        <f t="shared" ca="1" si="92"/>
        <v/>
      </c>
      <c r="AC145" s="17" t="str">
        <f t="shared" ca="1" si="92"/>
        <v/>
      </c>
      <c r="AD145" s="17" t="str">
        <f t="shared" ca="1" si="92"/>
        <v/>
      </c>
      <c r="AE145" s="17" t="str">
        <f t="shared" ca="1" si="92"/>
        <v/>
      </c>
      <c r="AF145" s="17" t="str">
        <f t="shared" ca="1" si="92"/>
        <v/>
      </c>
      <c r="AG145" s="17" t="str">
        <f t="shared" ca="1" si="92"/>
        <v/>
      </c>
      <c r="AH145" s="17" t="str">
        <f t="shared" ca="1" si="92"/>
        <v/>
      </c>
      <c r="AI145" s="17" t="str">
        <f t="shared" ca="1" si="92"/>
        <v/>
      </c>
      <c r="AJ145" s="17" t="str">
        <f t="shared" ca="1" si="92"/>
        <v/>
      </c>
      <c r="AK145" s="17" t="str">
        <f t="shared" ca="1" si="92"/>
        <v/>
      </c>
      <c r="AL145" s="17" t="str">
        <f t="shared" ca="1" si="92"/>
        <v/>
      </c>
      <c r="AM145" s="17" t="str">
        <f t="shared" ca="1" si="92"/>
        <v/>
      </c>
      <c r="AN145" s="17" t="str">
        <f t="shared" ca="1" si="85"/>
        <v/>
      </c>
      <c r="AO145" s="17" t="str">
        <f t="shared" ca="1" si="85"/>
        <v/>
      </c>
      <c r="AP145" s="17" t="str">
        <f t="shared" ca="1" si="85"/>
        <v/>
      </c>
      <c r="AQ145" s="17" t="str">
        <f t="shared" ca="1" si="85"/>
        <v/>
      </c>
      <c r="AR145" s="17" t="str">
        <f t="shared" ca="1" si="85"/>
        <v/>
      </c>
      <c r="AS145" s="17" t="str">
        <f t="shared" ca="1" si="85"/>
        <v/>
      </c>
      <c r="AT145" s="17" t="str">
        <f t="shared" ca="1" si="85"/>
        <v/>
      </c>
      <c r="AU145" s="17" t="str">
        <f t="shared" ca="1" si="85"/>
        <v/>
      </c>
      <c r="AV145" s="17" t="str">
        <f t="shared" ca="1" si="85"/>
        <v/>
      </c>
      <c r="AW145" s="17" t="str">
        <f t="shared" ca="1" si="85"/>
        <v/>
      </c>
      <c r="AX145" s="17" t="str">
        <f t="shared" ca="1" si="85"/>
        <v/>
      </c>
      <c r="AY145" s="17" t="str">
        <f t="shared" ca="1" si="85"/>
        <v/>
      </c>
      <c r="AZ145" s="17" t="str">
        <f t="shared" ca="1" si="85"/>
        <v/>
      </c>
      <c r="BA145" s="17" t="str">
        <f t="shared" ca="1" si="85"/>
        <v/>
      </c>
      <c r="BB145" s="17" t="str">
        <f t="shared" ca="1" si="85"/>
        <v/>
      </c>
      <c r="BC145" s="17" t="str">
        <f t="shared" ca="1" si="85"/>
        <v/>
      </c>
      <c r="BD145" s="17" t="str">
        <f t="shared" ca="1" si="82"/>
        <v/>
      </c>
      <c r="BE145" s="17" t="str">
        <f t="shared" ca="1" si="82"/>
        <v/>
      </c>
      <c r="BF145" s="17" t="str">
        <f t="shared" ca="1" si="82"/>
        <v/>
      </c>
      <c r="BG145" s="17" t="str">
        <f t="shared" ca="1" si="82"/>
        <v/>
      </c>
      <c r="BH145" s="17" t="str">
        <f t="shared" ca="1" si="82"/>
        <v/>
      </c>
      <c r="BI145" s="17" t="str">
        <f t="shared" ca="1" si="82"/>
        <v/>
      </c>
      <c r="BJ145" s="17" t="str">
        <f t="shared" ca="1" si="82"/>
        <v/>
      </c>
      <c r="BK145" s="17" t="str">
        <f t="shared" ca="1" si="82"/>
        <v/>
      </c>
      <c r="BL145" s="17" t="str">
        <f t="shared" ca="1" si="82"/>
        <v/>
      </c>
      <c r="BM145" s="17" t="str">
        <f t="shared" ca="1" si="82"/>
        <v/>
      </c>
      <c r="BN145" s="17" t="str">
        <f t="shared" ca="1" si="82"/>
        <v/>
      </c>
      <c r="BO145" s="17" t="str">
        <f t="shared" ca="1" si="82"/>
        <v/>
      </c>
      <c r="BP145" s="17" t="str">
        <f t="shared" ca="1" si="82"/>
        <v/>
      </c>
      <c r="BQ145" s="17" t="str">
        <f t="shared" ca="1" si="82"/>
        <v/>
      </c>
      <c r="BR145" s="17" t="str">
        <f t="shared" ca="1" si="82"/>
        <v/>
      </c>
      <c r="BS145" s="17" t="str">
        <f t="shared" ca="1" si="82"/>
        <v/>
      </c>
    </row>
    <row r="146" spans="8:71">
      <c r="H146" s="30" t="str">
        <f t="shared" ca="1" si="84"/>
        <v/>
      </c>
      <c r="I146" s="36"/>
      <c r="J146" s="32" t="str">
        <f t="shared" ca="1" si="90"/>
        <v>(command "V" "R" "" "N")</v>
      </c>
      <c r="S146" s="37">
        <v>138</v>
      </c>
      <c r="T146" s="38" t="str">
        <f t="shared" si="87"/>
        <v>E-8</v>
      </c>
      <c r="U146" s="17" t="str">
        <f t="shared" ca="1" si="88"/>
        <v/>
      </c>
      <c r="V146" s="17" t="str">
        <f t="shared" ca="1" si="89"/>
        <v/>
      </c>
      <c r="W146" s="17" t="str">
        <f t="shared" ca="1" si="86"/>
        <v/>
      </c>
      <c r="X146" s="17" t="str">
        <f t="shared" ca="1" si="92"/>
        <v/>
      </c>
      <c r="Y146" s="17" t="str">
        <f t="shared" ca="1" si="92"/>
        <v/>
      </c>
      <c r="Z146" s="17" t="str">
        <f t="shared" ca="1" si="92"/>
        <v/>
      </c>
      <c r="AA146" s="17" t="str">
        <f t="shared" ca="1" si="92"/>
        <v/>
      </c>
      <c r="AB146" s="17" t="str">
        <f t="shared" ca="1" si="92"/>
        <v/>
      </c>
      <c r="AC146" s="17" t="str">
        <f t="shared" ca="1" si="92"/>
        <v/>
      </c>
      <c r="AD146" s="17" t="str">
        <f t="shared" ca="1" si="92"/>
        <v/>
      </c>
      <c r="AE146" s="17" t="str">
        <f t="shared" ca="1" si="92"/>
        <v/>
      </c>
      <c r="AF146" s="17" t="str">
        <f t="shared" ca="1" si="92"/>
        <v/>
      </c>
      <c r="AG146" s="17" t="str">
        <f t="shared" ca="1" si="92"/>
        <v/>
      </c>
      <c r="AH146" s="17" t="str">
        <f t="shared" ca="1" si="92"/>
        <v/>
      </c>
      <c r="AI146" s="17" t="str">
        <f t="shared" ca="1" si="92"/>
        <v/>
      </c>
      <c r="AJ146" s="17" t="str">
        <f t="shared" ca="1" si="92"/>
        <v/>
      </c>
      <c r="AK146" s="17" t="str">
        <f t="shared" ca="1" si="92"/>
        <v/>
      </c>
      <c r="AL146" s="17" t="str">
        <f t="shared" ca="1" si="92"/>
        <v/>
      </c>
      <c r="AM146" s="17" t="str">
        <f t="shared" ca="1" si="92"/>
        <v/>
      </c>
      <c r="AN146" s="17" t="str">
        <f t="shared" ca="1" si="85"/>
        <v/>
      </c>
      <c r="AO146" s="17" t="str">
        <f t="shared" ca="1" si="85"/>
        <v/>
      </c>
      <c r="AP146" s="17" t="str">
        <f t="shared" ca="1" si="85"/>
        <v/>
      </c>
      <c r="AQ146" s="17" t="str">
        <f t="shared" ca="1" si="85"/>
        <v/>
      </c>
      <c r="AR146" s="17" t="str">
        <f t="shared" ca="1" si="85"/>
        <v/>
      </c>
      <c r="AS146" s="17" t="str">
        <f t="shared" ca="1" si="85"/>
        <v/>
      </c>
      <c r="AT146" s="17" t="str">
        <f t="shared" ca="1" si="85"/>
        <v/>
      </c>
      <c r="AU146" s="17" t="str">
        <f t="shared" ca="1" si="85"/>
        <v/>
      </c>
      <c r="AV146" s="17" t="str">
        <f t="shared" ca="1" si="85"/>
        <v/>
      </c>
      <c r="AW146" s="17" t="str">
        <f t="shared" ca="1" si="85"/>
        <v/>
      </c>
      <c r="AX146" s="17" t="str">
        <f t="shared" ca="1" si="85"/>
        <v/>
      </c>
      <c r="AY146" s="17" t="str">
        <f t="shared" ca="1" si="85"/>
        <v/>
      </c>
      <c r="AZ146" s="17" t="str">
        <f t="shared" ca="1" si="85"/>
        <v/>
      </c>
      <c r="BA146" s="17" t="str">
        <f t="shared" ca="1" si="85"/>
        <v/>
      </c>
      <c r="BB146" s="17" t="str">
        <f t="shared" ca="1" si="85"/>
        <v/>
      </c>
      <c r="BC146" s="17" t="str">
        <f t="shared" ca="1" si="85"/>
        <v/>
      </c>
      <c r="BD146" s="17" t="str">
        <f t="shared" ca="1" si="82"/>
        <v/>
      </c>
      <c r="BE146" s="17" t="str">
        <f t="shared" ca="1" si="82"/>
        <v/>
      </c>
      <c r="BF146" s="17" t="str">
        <f t="shared" ca="1" si="82"/>
        <v/>
      </c>
      <c r="BG146" s="17" t="str">
        <f t="shared" ca="1" si="82"/>
        <v/>
      </c>
      <c r="BH146" s="17" t="str">
        <f t="shared" ca="1" si="82"/>
        <v/>
      </c>
      <c r="BI146" s="17" t="str">
        <f t="shared" ca="1" si="82"/>
        <v/>
      </c>
      <c r="BJ146" s="17" t="str">
        <f t="shared" ca="1" si="82"/>
        <v/>
      </c>
      <c r="BK146" s="17" t="str">
        <f t="shared" ca="1" si="82"/>
        <v/>
      </c>
      <c r="BL146" s="17" t="str">
        <f t="shared" ca="1" si="82"/>
        <v/>
      </c>
      <c r="BM146" s="17" t="str">
        <f t="shared" ca="1" si="82"/>
        <v/>
      </c>
      <c r="BN146" s="17" t="str">
        <f t="shared" ca="1" si="82"/>
        <v/>
      </c>
      <c r="BO146" s="17" t="str">
        <f t="shared" ca="1" si="82"/>
        <v/>
      </c>
      <c r="BP146" s="17" t="str">
        <f t="shared" ca="1" si="82"/>
        <v/>
      </c>
      <c r="BQ146" s="17" t="str">
        <f t="shared" ca="1" si="82"/>
        <v/>
      </c>
      <c r="BR146" s="17" t="str">
        <f t="shared" ca="1" si="82"/>
        <v/>
      </c>
      <c r="BS146" s="17" t="str">
        <f t="shared" ca="1" si="82"/>
        <v/>
      </c>
    </row>
    <row r="147" spans="8:71">
      <c r="H147" s="30" t="str">
        <f t="shared" ca="1" si="84"/>
        <v/>
      </c>
      <c r="I147" s="36"/>
      <c r="J147" s="32" t="str">
        <f t="shared" ca="1" si="90"/>
        <v>(command "V" "R" "" "N")</v>
      </c>
      <c r="S147" s="37">
        <v>139</v>
      </c>
      <c r="T147" s="38" t="str">
        <f t="shared" si="87"/>
        <v>E-9</v>
      </c>
      <c r="U147" s="17" t="str">
        <f t="shared" ca="1" si="88"/>
        <v/>
      </c>
      <c r="V147" s="17" t="str">
        <f t="shared" ca="1" si="89"/>
        <v/>
      </c>
      <c r="W147" s="17" t="str">
        <f t="shared" ca="1" si="86"/>
        <v/>
      </c>
      <c r="X147" s="17" t="str">
        <f t="shared" ca="1" si="92"/>
        <v/>
      </c>
      <c r="Y147" s="17" t="str">
        <f t="shared" ca="1" si="92"/>
        <v/>
      </c>
      <c r="Z147" s="17" t="str">
        <f t="shared" ca="1" si="92"/>
        <v/>
      </c>
      <c r="AA147" s="17" t="str">
        <f t="shared" ca="1" si="92"/>
        <v/>
      </c>
      <c r="AB147" s="17" t="str">
        <f t="shared" ca="1" si="92"/>
        <v/>
      </c>
      <c r="AC147" s="17" t="str">
        <f t="shared" ca="1" si="92"/>
        <v/>
      </c>
      <c r="AD147" s="17" t="str">
        <f t="shared" ca="1" si="92"/>
        <v/>
      </c>
      <c r="AE147" s="17" t="str">
        <f t="shared" ca="1" si="92"/>
        <v/>
      </c>
      <c r="AF147" s="17" t="str">
        <f t="shared" ca="1" si="92"/>
        <v/>
      </c>
      <c r="AG147" s="17" t="str">
        <f t="shared" ca="1" si="92"/>
        <v/>
      </c>
      <c r="AH147" s="17" t="str">
        <f t="shared" ca="1" si="92"/>
        <v/>
      </c>
      <c r="AI147" s="17" t="str">
        <f t="shared" ca="1" si="92"/>
        <v/>
      </c>
      <c r="AJ147" s="17" t="str">
        <f t="shared" ca="1" si="92"/>
        <v/>
      </c>
      <c r="AK147" s="17" t="str">
        <f t="shared" ca="1" si="92"/>
        <v/>
      </c>
      <c r="AL147" s="17" t="str">
        <f t="shared" ca="1" si="92"/>
        <v/>
      </c>
      <c r="AM147" s="17" t="str">
        <f t="shared" ca="1" si="92"/>
        <v/>
      </c>
      <c r="AN147" s="17" t="str">
        <f t="shared" ca="1" si="85"/>
        <v/>
      </c>
      <c r="AO147" s="17" t="str">
        <f t="shared" ca="1" si="85"/>
        <v/>
      </c>
      <c r="AP147" s="17" t="str">
        <f t="shared" ca="1" si="85"/>
        <v/>
      </c>
      <c r="AQ147" s="17" t="str">
        <f t="shared" ca="1" si="85"/>
        <v/>
      </c>
      <c r="AR147" s="17" t="str">
        <f t="shared" ca="1" si="85"/>
        <v/>
      </c>
      <c r="AS147" s="17" t="str">
        <f t="shared" ca="1" si="85"/>
        <v/>
      </c>
      <c r="AT147" s="17" t="str">
        <f t="shared" ca="1" si="85"/>
        <v/>
      </c>
      <c r="AU147" s="17" t="str">
        <f t="shared" ca="1" si="85"/>
        <v/>
      </c>
      <c r="AV147" s="17" t="str">
        <f t="shared" ca="1" si="85"/>
        <v/>
      </c>
      <c r="AW147" s="17" t="str">
        <f t="shared" ca="1" si="85"/>
        <v/>
      </c>
      <c r="AX147" s="17" t="str">
        <f t="shared" ca="1" si="85"/>
        <v/>
      </c>
      <c r="AY147" s="17" t="str">
        <f t="shared" ca="1" si="85"/>
        <v/>
      </c>
      <c r="AZ147" s="17" t="str">
        <f t="shared" ca="1" si="85"/>
        <v/>
      </c>
      <c r="BA147" s="17" t="str">
        <f t="shared" ca="1" si="85"/>
        <v/>
      </c>
      <c r="BB147" s="17" t="str">
        <f t="shared" ca="1" si="85"/>
        <v/>
      </c>
      <c r="BC147" s="17" t="str">
        <f t="shared" ca="1" si="85"/>
        <v/>
      </c>
      <c r="BD147" s="17" t="str">
        <f t="shared" ca="1" si="82"/>
        <v/>
      </c>
      <c r="BE147" s="17" t="str">
        <f t="shared" ca="1" si="82"/>
        <v/>
      </c>
      <c r="BF147" s="17" t="str">
        <f t="shared" ca="1" si="82"/>
        <v/>
      </c>
      <c r="BG147" s="17" t="str">
        <f t="shared" ca="1" si="82"/>
        <v/>
      </c>
      <c r="BH147" s="17" t="str">
        <f t="shared" ca="1" si="82"/>
        <v/>
      </c>
      <c r="BI147" s="17" t="str">
        <f t="shared" ca="1" si="82"/>
        <v/>
      </c>
      <c r="BJ147" s="17" t="str">
        <f t="shared" ca="1" si="82"/>
        <v/>
      </c>
      <c r="BK147" s="17" t="str">
        <f t="shared" ca="1" si="82"/>
        <v/>
      </c>
      <c r="BL147" s="17" t="str">
        <f t="shared" ca="1" si="82"/>
        <v/>
      </c>
      <c r="BM147" s="17" t="str">
        <f t="shared" ca="1" si="82"/>
        <v/>
      </c>
      <c r="BN147" s="17" t="str">
        <f t="shared" ca="1" si="82"/>
        <v/>
      </c>
      <c r="BO147" s="17" t="str">
        <f t="shared" ca="1" si="82"/>
        <v/>
      </c>
      <c r="BP147" s="17" t="str">
        <f t="shared" ca="1" si="82"/>
        <v/>
      </c>
      <c r="BQ147" s="17" t="str">
        <f t="shared" ca="1" si="82"/>
        <v/>
      </c>
      <c r="BR147" s="17" t="str">
        <f t="shared" ca="1" si="82"/>
        <v/>
      </c>
      <c r="BS147" s="17" t="str">
        <f t="shared" ca="1" si="82"/>
        <v/>
      </c>
    </row>
    <row r="148" spans="8:71">
      <c r="H148" s="30" t="str">
        <f t="shared" ca="1" si="84"/>
        <v/>
      </c>
      <c r="I148" s="36"/>
      <c r="J148" s="32" t="str">
        <f t="shared" ca="1" si="90"/>
        <v>(command "V" "R" "" "N")</v>
      </c>
      <c r="S148" s="37">
        <v>140</v>
      </c>
      <c r="T148" s="38" t="str">
        <f t="shared" si="87"/>
        <v>E-10</v>
      </c>
      <c r="U148" s="17" t="str">
        <f t="shared" ca="1" si="88"/>
        <v/>
      </c>
      <c r="V148" s="17" t="str">
        <f t="shared" ca="1" si="89"/>
        <v/>
      </c>
      <c r="W148" s="17" t="str">
        <f t="shared" ca="1" si="86"/>
        <v/>
      </c>
      <c r="X148" s="17" t="str">
        <f t="shared" ca="1" si="92"/>
        <v/>
      </c>
      <c r="Y148" s="17" t="str">
        <f t="shared" ca="1" si="92"/>
        <v/>
      </c>
      <c r="Z148" s="17" t="str">
        <f t="shared" ca="1" si="92"/>
        <v/>
      </c>
      <c r="AA148" s="17" t="str">
        <f t="shared" ca="1" si="92"/>
        <v/>
      </c>
      <c r="AB148" s="17" t="str">
        <f t="shared" ca="1" si="92"/>
        <v/>
      </c>
      <c r="AC148" s="17" t="str">
        <f t="shared" ca="1" si="92"/>
        <v/>
      </c>
      <c r="AD148" s="17" t="str">
        <f t="shared" ca="1" si="92"/>
        <v/>
      </c>
      <c r="AE148" s="17" t="str">
        <f t="shared" ca="1" si="92"/>
        <v/>
      </c>
      <c r="AF148" s="17" t="str">
        <f t="shared" ca="1" si="92"/>
        <v/>
      </c>
      <c r="AG148" s="17" t="str">
        <f t="shared" ca="1" si="92"/>
        <v/>
      </c>
      <c r="AH148" s="17" t="str">
        <f t="shared" ca="1" si="92"/>
        <v/>
      </c>
      <c r="AI148" s="17" t="str">
        <f t="shared" ca="1" si="92"/>
        <v/>
      </c>
      <c r="AJ148" s="17" t="str">
        <f t="shared" ca="1" si="92"/>
        <v/>
      </c>
      <c r="AK148" s="17" t="str">
        <f t="shared" ca="1" si="92"/>
        <v/>
      </c>
      <c r="AL148" s="17" t="str">
        <f t="shared" ca="1" si="92"/>
        <v/>
      </c>
      <c r="AM148" s="17" t="str">
        <f t="shared" ca="1" si="92"/>
        <v/>
      </c>
      <c r="AN148" s="17" t="str">
        <f t="shared" ca="1" si="85"/>
        <v/>
      </c>
      <c r="AO148" s="17" t="str">
        <f t="shared" ca="1" si="85"/>
        <v/>
      </c>
      <c r="AP148" s="17" t="str">
        <f t="shared" ca="1" si="85"/>
        <v/>
      </c>
      <c r="AQ148" s="17" t="str">
        <f t="shared" ca="1" si="85"/>
        <v/>
      </c>
      <c r="AR148" s="17" t="str">
        <f t="shared" ca="1" si="85"/>
        <v/>
      </c>
      <c r="AS148" s="17" t="str">
        <f t="shared" ca="1" si="85"/>
        <v/>
      </c>
      <c r="AT148" s="17" t="str">
        <f t="shared" ca="1" si="85"/>
        <v/>
      </c>
      <c r="AU148" s="17" t="str">
        <f t="shared" ca="1" si="85"/>
        <v/>
      </c>
      <c r="AV148" s="17" t="str">
        <f t="shared" ca="1" si="85"/>
        <v/>
      </c>
      <c r="AW148" s="17" t="str">
        <f t="shared" ca="1" si="85"/>
        <v/>
      </c>
      <c r="AX148" s="17" t="str">
        <f t="shared" ca="1" si="85"/>
        <v/>
      </c>
      <c r="AY148" s="17" t="str">
        <f t="shared" ca="1" si="85"/>
        <v/>
      </c>
      <c r="AZ148" s="17" t="str">
        <f t="shared" ca="1" si="85"/>
        <v/>
      </c>
      <c r="BA148" s="17" t="str">
        <f t="shared" ca="1" si="85"/>
        <v/>
      </c>
      <c r="BB148" s="17" t="str">
        <f t="shared" ca="1" si="85"/>
        <v/>
      </c>
      <c r="BC148" s="17" t="str">
        <f t="shared" ca="1" si="85"/>
        <v/>
      </c>
      <c r="BD148" s="17" t="str">
        <f t="shared" ca="1" si="82"/>
        <v/>
      </c>
      <c r="BE148" s="17" t="str">
        <f t="shared" ca="1" si="82"/>
        <v/>
      </c>
      <c r="BF148" s="17" t="str">
        <f t="shared" ca="1" si="82"/>
        <v/>
      </c>
      <c r="BG148" s="17" t="str">
        <f t="shared" ca="1" si="82"/>
        <v/>
      </c>
      <c r="BH148" s="17" t="str">
        <f t="shared" ca="1" si="82"/>
        <v/>
      </c>
      <c r="BI148" s="17" t="str">
        <f t="shared" ca="1" si="82"/>
        <v/>
      </c>
      <c r="BJ148" s="17" t="str">
        <f t="shared" ca="1" si="82"/>
        <v/>
      </c>
      <c r="BK148" s="17" t="str">
        <f t="shared" ca="1" si="82"/>
        <v/>
      </c>
      <c r="BL148" s="17" t="str">
        <f t="shared" ca="1" si="82"/>
        <v/>
      </c>
      <c r="BM148" s="17" t="str">
        <f t="shared" ca="1" si="82"/>
        <v/>
      </c>
      <c r="BN148" s="17" t="str">
        <f t="shared" ca="1" si="82"/>
        <v/>
      </c>
      <c r="BO148" s="17" t="str">
        <f t="shared" ca="1" si="82"/>
        <v/>
      </c>
      <c r="BP148" s="17" t="str">
        <f t="shared" ca="1" si="82"/>
        <v/>
      </c>
      <c r="BQ148" s="17" t="str">
        <f t="shared" ca="1" si="82"/>
        <v/>
      </c>
      <c r="BR148" s="17" t="str">
        <f t="shared" ca="1" si="82"/>
        <v/>
      </c>
      <c r="BS148" s="17" t="str">
        <f t="shared" ref="BS148" ca="1" si="93">IF($X148="","",IF(INDIRECT("批量電路圖!"&amp;ADDRESS(MOD(COLUMN()-24,16)+5+(ROW()-9)*16,FLOOR(MOD((COLUMN()-24)/16,10),1)+6))="","[無使用]",INDIRECT("批量電路圖!"&amp;ADDRESS(MOD(COLUMN()-24,16)+5+(ROW()-9)*16,FLOOR(MOD((COLUMN()-24)/16,10),1)+6))))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149" spans="8:71">
      <c r="H149" s="30" t="str">
        <f t="shared" ca="1" si="84"/>
        <v/>
      </c>
      <c r="I149" s="36"/>
      <c r="J149" s="32" t="str">
        <f t="shared" ca="1" si="90"/>
        <v>(command "V" "R" "" "N")</v>
      </c>
      <c r="S149" s="37">
        <v>141</v>
      </c>
      <c r="T149" s="38" t="str">
        <f t="shared" si="87"/>
        <v>F-1</v>
      </c>
      <c r="U149" s="17" t="str">
        <f t="shared" ca="1" si="88"/>
        <v>2DPC11I1</v>
      </c>
      <c r="V149" s="17" t="str">
        <f t="shared" ca="1" si="89"/>
        <v>2DNC11I1</v>
      </c>
      <c r="W149" s="17" t="str">
        <f t="shared" ca="1" si="86"/>
        <v>E</v>
      </c>
      <c r="X149" s="17" t="str">
        <f t="shared" ca="1" si="92"/>
        <v>070</v>
      </c>
      <c r="Y149" s="17" t="str">
        <f t="shared" ca="1" si="92"/>
        <v>070</v>
      </c>
      <c r="Z149" s="17" t="str">
        <f t="shared" ca="1" si="92"/>
        <v>070</v>
      </c>
      <c r="AA149" s="17" t="str">
        <f t="shared" ca="1" si="92"/>
        <v>070</v>
      </c>
      <c r="AB149" s="17" t="str">
        <f t="shared" ca="1" si="92"/>
        <v>070</v>
      </c>
      <c r="AC149" s="17" t="str">
        <f t="shared" ca="1" si="92"/>
        <v>070</v>
      </c>
      <c r="AD149" s="17" t="str">
        <f t="shared" ca="1" si="92"/>
        <v>070</v>
      </c>
      <c r="AE149" s="17" t="str">
        <f t="shared" ca="1" si="92"/>
        <v>070</v>
      </c>
      <c r="AF149" s="17" t="str">
        <f t="shared" ca="1" si="92"/>
        <v>070</v>
      </c>
      <c r="AG149" s="17" t="str">
        <f t="shared" ca="1" si="92"/>
        <v>070</v>
      </c>
      <c r="AH149" s="17" t="str">
        <f t="shared" ca="1" si="92"/>
        <v>070</v>
      </c>
      <c r="AI149" s="17" t="str">
        <f t="shared" ca="1" si="92"/>
        <v>070</v>
      </c>
      <c r="AJ149" s="17" t="str">
        <f t="shared" ca="1" si="92"/>
        <v>070</v>
      </c>
      <c r="AK149" s="17" t="str">
        <f t="shared" ca="1" si="92"/>
        <v>070</v>
      </c>
      <c r="AL149" s="17" t="str">
        <f t="shared" ca="1" si="92"/>
        <v>070</v>
      </c>
      <c r="AM149" s="17" t="str">
        <f t="shared" ca="1" si="92"/>
        <v>070</v>
      </c>
      <c r="AN149" s="17" t="str">
        <f t="shared" ca="1" si="85"/>
        <v>_</v>
      </c>
      <c r="AO149" s="17" t="str">
        <f t="shared" ca="1" si="85"/>
        <v>_</v>
      </c>
      <c r="AP149" s="17" t="str">
        <f t="shared" ca="1" si="85"/>
        <v>_</v>
      </c>
      <c r="AQ149" s="17" t="str">
        <f t="shared" ca="1" si="85"/>
        <v>_</v>
      </c>
      <c r="AR149" s="17" t="str">
        <f t="shared" ca="1" si="85"/>
        <v>_</v>
      </c>
      <c r="AS149" s="17" t="str">
        <f t="shared" ca="1" si="85"/>
        <v>_</v>
      </c>
      <c r="AT149" s="17" t="str">
        <f t="shared" ca="1" si="85"/>
        <v>_</v>
      </c>
      <c r="AU149" s="17" t="str">
        <f t="shared" ca="1" si="85"/>
        <v>_</v>
      </c>
      <c r="AV149" s="17" t="str">
        <f t="shared" ca="1" si="85"/>
        <v>_</v>
      </c>
      <c r="AW149" s="17" t="str">
        <f t="shared" ca="1" si="85"/>
        <v>_</v>
      </c>
      <c r="AX149" s="17" t="str">
        <f t="shared" ca="1" si="85"/>
        <v>_</v>
      </c>
      <c r="AY149" s="17" t="str">
        <f t="shared" ca="1" si="85"/>
        <v>_</v>
      </c>
      <c r="AZ149" s="17" t="str">
        <f t="shared" ca="1" si="85"/>
        <v>_</v>
      </c>
      <c r="BA149" s="17" t="str">
        <f t="shared" ca="1" si="85"/>
        <v>_</v>
      </c>
      <c r="BB149" s="17" t="str">
        <f t="shared" ca="1" si="85"/>
        <v>_</v>
      </c>
      <c r="BC149" s="17" t="str">
        <f t="shared" ca="1" si="85"/>
        <v>_</v>
      </c>
      <c r="BD149" s="17" t="str">
        <f t="shared" ref="BD149:BS164" ca="1" si="94">IF($X149="","",IF(INDIRECT("批量電路圖!"&amp;ADDRESS(MOD(COLUMN()-24,16)+5+(ROW()-9)*16,FLOOR(MOD((COLUMN()-24)/16,10),1)+6))="","[無使用]",INDIRECT("批量電路圖!"&amp;ADDRESS(MOD(COLUMN()-24,16)+5+(ROW()-9)*16,FLOOR(MOD((COLUMN()-24)/16,10),1)+6))))</f>
        <v>[無使用]</v>
      </c>
      <c r="BE149" s="17" t="str">
        <f t="shared" ca="1" si="94"/>
        <v>[無使用]</v>
      </c>
      <c r="BF149" s="17" t="str">
        <f t="shared" ca="1" si="94"/>
        <v>[無使用]</v>
      </c>
      <c r="BG149" s="17" t="str">
        <f t="shared" ca="1" si="94"/>
        <v>[無使用]</v>
      </c>
      <c r="BH149" s="17" t="str">
        <f t="shared" ca="1" si="94"/>
        <v>[無使用]</v>
      </c>
      <c r="BI149" s="17" t="str">
        <f t="shared" ca="1" si="94"/>
        <v>[無使用]</v>
      </c>
      <c r="BJ149" s="17" t="str">
        <f t="shared" ca="1" si="94"/>
        <v>[無使用]</v>
      </c>
      <c r="BK149" s="17" t="str">
        <f t="shared" ca="1" si="94"/>
        <v>[無使用]</v>
      </c>
      <c r="BL149" s="17" t="str">
        <f t="shared" ca="1" si="94"/>
        <v>[無使用]</v>
      </c>
      <c r="BM149" s="17" t="str">
        <f t="shared" ca="1" si="94"/>
        <v>[無使用]</v>
      </c>
      <c r="BN149" s="17" t="str">
        <f t="shared" ca="1" si="94"/>
        <v>[無使用]</v>
      </c>
      <c r="BO149" s="17" t="str">
        <f t="shared" ca="1" si="94"/>
        <v>[無使用]</v>
      </c>
      <c r="BP149" s="17" t="str">
        <f t="shared" ca="1" si="94"/>
        <v>[無使用]</v>
      </c>
      <c r="BQ149" s="17" t="str">
        <f t="shared" ca="1" si="94"/>
        <v>[無使用]</v>
      </c>
      <c r="BR149" s="17" t="str">
        <f t="shared" ca="1" si="94"/>
        <v>[無使用]</v>
      </c>
      <c r="BS149" s="17" t="str">
        <f t="shared" ca="1" si="94"/>
        <v>[無使用]</v>
      </c>
    </row>
    <row r="150" spans="8:71">
      <c r="H150" s="30" t="str">
        <f t="shared" ca="1" si="84"/>
        <v/>
      </c>
      <c r="I150" s="36"/>
      <c r="J150" s="32" t="str">
        <f t="shared" ca="1" si="90"/>
        <v>(command "V" "R" "" "N")</v>
      </c>
      <c r="S150" s="37">
        <v>142</v>
      </c>
      <c r="T150" s="38" t="str">
        <f t="shared" si="87"/>
        <v>F-2</v>
      </c>
      <c r="U150" s="17" t="str">
        <f t="shared" ca="1" si="88"/>
        <v/>
      </c>
      <c r="V150" s="17" t="str">
        <f t="shared" ca="1" si="89"/>
        <v/>
      </c>
      <c r="W150" s="17" t="str">
        <f t="shared" ca="1" si="86"/>
        <v/>
      </c>
      <c r="X150" s="17" t="str">
        <f t="shared" ca="1" si="92"/>
        <v/>
      </c>
      <c r="Y150" s="17" t="str">
        <f t="shared" ca="1" si="92"/>
        <v/>
      </c>
      <c r="Z150" s="17" t="str">
        <f t="shared" ca="1" si="92"/>
        <v/>
      </c>
      <c r="AA150" s="17" t="str">
        <f t="shared" ca="1" si="92"/>
        <v/>
      </c>
      <c r="AB150" s="17" t="str">
        <f t="shared" ca="1" si="92"/>
        <v/>
      </c>
      <c r="AC150" s="17" t="str">
        <f t="shared" ca="1" si="92"/>
        <v/>
      </c>
      <c r="AD150" s="17" t="str">
        <f t="shared" ca="1" si="92"/>
        <v/>
      </c>
      <c r="AE150" s="17" t="str">
        <f t="shared" ca="1" si="92"/>
        <v/>
      </c>
      <c r="AF150" s="17" t="str">
        <f t="shared" ca="1" si="92"/>
        <v/>
      </c>
      <c r="AG150" s="17" t="str">
        <f t="shared" ca="1" si="92"/>
        <v/>
      </c>
      <c r="AH150" s="17" t="str">
        <f t="shared" ca="1" si="92"/>
        <v/>
      </c>
      <c r="AI150" s="17" t="str">
        <f t="shared" ca="1" si="92"/>
        <v/>
      </c>
      <c r="AJ150" s="17" t="str">
        <f t="shared" ca="1" si="92"/>
        <v/>
      </c>
      <c r="AK150" s="17" t="str">
        <f t="shared" ca="1" si="92"/>
        <v/>
      </c>
      <c r="AL150" s="17" t="str">
        <f t="shared" ca="1" si="92"/>
        <v/>
      </c>
      <c r="AM150" s="17" t="str">
        <f t="shared" ca="1" si="92"/>
        <v/>
      </c>
      <c r="AN150" s="17" t="str">
        <f t="shared" ca="1" si="85"/>
        <v/>
      </c>
      <c r="AO150" s="17" t="str">
        <f t="shared" ca="1" si="85"/>
        <v/>
      </c>
      <c r="AP150" s="17" t="str">
        <f t="shared" ca="1" si="85"/>
        <v/>
      </c>
      <c r="AQ150" s="17" t="str">
        <f t="shared" ca="1" si="85"/>
        <v/>
      </c>
      <c r="AR150" s="17" t="str">
        <f t="shared" ca="1" si="85"/>
        <v/>
      </c>
      <c r="AS150" s="17" t="str">
        <f t="shared" ca="1" si="85"/>
        <v/>
      </c>
      <c r="AT150" s="17" t="str">
        <f t="shared" ca="1" si="85"/>
        <v/>
      </c>
      <c r="AU150" s="17" t="str">
        <f t="shared" ca="1" si="85"/>
        <v/>
      </c>
      <c r="AV150" s="17" t="str">
        <f t="shared" ca="1" si="85"/>
        <v/>
      </c>
      <c r="AW150" s="17" t="str">
        <f t="shared" ca="1" si="85"/>
        <v/>
      </c>
      <c r="AX150" s="17" t="str">
        <f t="shared" ca="1" si="85"/>
        <v/>
      </c>
      <c r="AY150" s="17" t="str">
        <f t="shared" ca="1" si="85"/>
        <v/>
      </c>
      <c r="AZ150" s="17" t="str">
        <f t="shared" ca="1" si="85"/>
        <v/>
      </c>
      <c r="BA150" s="17" t="str">
        <f t="shared" ca="1" si="85"/>
        <v/>
      </c>
      <c r="BB150" s="17" t="str">
        <f t="shared" ca="1" si="85"/>
        <v/>
      </c>
      <c r="BC150" s="17" t="str">
        <f t="shared" ca="1" si="85"/>
        <v/>
      </c>
      <c r="BD150" s="17" t="str">
        <f t="shared" ca="1" si="94"/>
        <v/>
      </c>
      <c r="BE150" s="17" t="str">
        <f t="shared" ca="1" si="94"/>
        <v/>
      </c>
      <c r="BF150" s="17" t="str">
        <f t="shared" ca="1" si="94"/>
        <v/>
      </c>
      <c r="BG150" s="17" t="str">
        <f t="shared" ca="1" si="94"/>
        <v/>
      </c>
      <c r="BH150" s="17" t="str">
        <f t="shared" ca="1" si="94"/>
        <v/>
      </c>
      <c r="BI150" s="17" t="str">
        <f t="shared" ca="1" si="94"/>
        <v/>
      </c>
      <c r="BJ150" s="17" t="str">
        <f t="shared" ca="1" si="94"/>
        <v/>
      </c>
      <c r="BK150" s="17" t="str">
        <f t="shared" ca="1" si="94"/>
        <v/>
      </c>
      <c r="BL150" s="17" t="str">
        <f t="shared" ca="1" si="94"/>
        <v/>
      </c>
      <c r="BM150" s="17" t="str">
        <f t="shared" ca="1" si="94"/>
        <v/>
      </c>
      <c r="BN150" s="17" t="str">
        <f t="shared" ca="1" si="94"/>
        <v/>
      </c>
      <c r="BO150" s="17" t="str">
        <f t="shared" ca="1" si="94"/>
        <v/>
      </c>
      <c r="BP150" s="17" t="str">
        <f t="shared" ca="1" si="94"/>
        <v/>
      </c>
      <c r="BQ150" s="17" t="str">
        <f t="shared" ca="1" si="94"/>
        <v/>
      </c>
      <c r="BR150" s="17" t="str">
        <f t="shared" ca="1" si="94"/>
        <v/>
      </c>
      <c r="BS150" s="17" t="str">
        <f t="shared" ca="1" si="94"/>
        <v/>
      </c>
    </row>
    <row r="151" spans="8:71">
      <c r="H151" s="30" t="str">
        <f t="shared" ca="1" si="84"/>
        <v/>
      </c>
      <c r="I151" s="36"/>
      <c r="J151" s="32" t="str">
        <f t="shared" ca="1" si="90"/>
        <v>(command "V" "R" "" "N")</v>
      </c>
      <c r="S151" s="37">
        <v>143</v>
      </c>
      <c r="T151" s="38" t="str">
        <f t="shared" si="87"/>
        <v>F-3</v>
      </c>
      <c r="U151" s="17" t="str">
        <f t="shared" ca="1" si="88"/>
        <v/>
      </c>
      <c r="V151" s="17" t="str">
        <f t="shared" ca="1" si="89"/>
        <v/>
      </c>
      <c r="W151" s="17" t="str">
        <f t="shared" ca="1" si="86"/>
        <v/>
      </c>
      <c r="X151" s="17" t="str">
        <f t="shared" ca="1" si="92"/>
        <v/>
      </c>
      <c r="Y151" s="17" t="str">
        <f t="shared" ca="1" si="92"/>
        <v/>
      </c>
      <c r="Z151" s="17" t="str">
        <f t="shared" ca="1" si="92"/>
        <v/>
      </c>
      <c r="AA151" s="17" t="str">
        <f t="shared" ca="1" si="92"/>
        <v/>
      </c>
      <c r="AB151" s="17" t="str">
        <f t="shared" ca="1" si="92"/>
        <v/>
      </c>
      <c r="AC151" s="17" t="str">
        <f t="shared" ca="1" si="92"/>
        <v/>
      </c>
      <c r="AD151" s="17" t="str">
        <f t="shared" ca="1" si="92"/>
        <v/>
      </c>
      <c r="AE151" s="17" t="str">
        <f t="shared" ca="1" si="92"/>
        <v/>
      </c>
      <c r="AF151" s="17" t="str">
        <f t="shared" ca="1" si="92"/>
        <v/>
      </c>
      <c r="AG151" s="17" t="str">
        <f t="shared" ca="1" si="92"/>
        <v/>
      </c>
      <c r="AH151" s="17" t="str">
        <f t="shared" ca="1" si="92"/>
        <v/>
      </c>
      <c r="AI151" s="17" t="str">
        <f t="shared" ca="1" si="92"/>
        <v/>
      </c>
      <c r="AJ151" s="17" t="str">
        <f t="shared" ca="1" si="92"/>
        <v/>
      </c>
      <c r="AK151" s="17" t="str">
        <f t="shared" ca="1" si="92"/>
        <v/>
      </c>
      <c r="AL151" s="17" t="str">
        <f t="shared" ca="1" si="92"/>
        <v/>
      </c>
      <c r="AM151" s="17" t="str">
        <f t="shared" ca="1" si="92"/>
        <v/>
      </c>
      <c r="AN151" s="17" t="str">
        <f t="shared" ca="1" si="85"/>
        <v/>
      </c>
      <c r="AO151" s="17" t="str">
        <f t="shared" ca="1" si="85"/>
        <v/>
      </c>
      <c r="AP151" s="17" t="str">
        <f t="shared" ca="1" si="85"/>
        <v/>
      </c>
      <c r="AQ151" s="17" t="str">
        <f t="shared" ca="1" si="85"/>
        <v/>
      </c>
      <c r="AR151" s="17" t="str">
        <f t="shared" ca="1" si="85"/>
        <v/>
      </c>
      <c r="AS151" s="17" t="str">
        <f t="shared" ca="1" si="85"/>
        <v/>
      </c>
      <c r="AT151" s="17" t="str">
        <f t="shared" ca="1" si="85"/>
        <v/>
      </c>
      <c r="AU151" s="17" t="str">
        <f t="shared" ca="1" si="85"/>
        <v/>
      </c>
      <c r="AV151" s="17" t="str">
        <f t="shared" ca="1" si="85"/>
        <v/>
      </c>
      <c r="AW151" s="17" t="str">
        <f t="shared" ca="1" si="85"/>
        <v/>
      </c>
      <c r="AX151" s="17" t="str">
        <f t="shared" ca="1" si="85"/>
        <v/>
      </c>
      <c r="AY151" s="17" t="str">
        <f t="shared" ca="1" si="85"/>
        <v/>
      </c>
      <c r="AZ151" s="17" t="str">
        <f t="shared" ca="1" si="85"/>
        <v/>
      </c>
      <c r="BA151" s="17" t="str">
        <f t="shared" ca="1" si="85"/>
        <v/>
      </c>
      <c r="BB151" s="17" t="str">
        <f t="shared" ca="1" si="85"/>
        <v/>
      </c>
      <c r="BC151" s="17" t="str">
        <f t="shared" ref="BC151" ca="1" si="95">IF($X151="","",IF(INDIRECT("批量電路圖!"&amp;ADDRESS(MOD(COLUMN()-24,16)+5+(ROW()-9)*16,FLOOR(MOD((COLUMN()-24)/16,10),1)+6))="","_",INDIRECT("批量電路圖!"&amp;ADDRESS(MOD(COLUMN()-24,16)+5+(ROW()-9)*16,FLOOR(MOD((COLUMN()-24)/16,10),1)+6))))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151" s="17" t="str">
        <f t="shared" ca="1" si="94"/>
        <v/>
      </c>
      <c r="BE151" s="17" t="str">
        <f t="shared" ca="1" si="94"/>
        <v/>
      </c>
      <c r="BF151" s="17" t="str">
        <f t="shared" ca="1" si="94"/>
        <v/>
      </c>
      <c r="BG151" s="17" t="str">
        <f t="shared" ca="1" si="94"/>
        <v/>
      </c>
      <c r="BH151" s="17" t="str">
        <f t="shared" ca="1" si="94"/>
        <v/>
      </c>
      <c r="BI151" s="17" t="str">
        <f t="shared" ca="1" si="94"/>
        <v/>
      </c>
      <c r="BJ151" s="17" t="str">
        <f t="shared" ca="1" si="94"/>
        <v/>
      </c>
      <c r="BK151" s="17" t="str">
        <f t="shared" ca="1" si="94"/>
        <v/>
      </c>
      <c r="BL151" s="17" t="str">
        <f t="shared" ca="1" si="94"/>
        <v/>
      </c>
      <c r="BM151" s="17" t="str">
        <f t="shared" ca="1" si="94"/>
        <v/>
      </c>
      <c r="BN151" s="17" t="str">
        <f t="shared" ca="1" si="94"/>
        <v/>
      </c>
      <c r="BO151" s="17" t="str">
        <f t="shared" ca="1" si="94"/>
        <v/>
      </c>
      <c r="BP151" s="17" t="str">
        <f t="shared" ca="1" si="94"/>
        <v/>
      </c>
      <c r="BQ151" s="17" t="str">
        <f t="shared" ca="1" si="94"/>
        <v/>
      </c>
      <c r="BR151" s="17" t="str">
        <f t="shared" ca="1" si="94"/>
        <v/>
      </c>
      <c r="BS151" s="17" t="str">
        <f t="shared" ca="1" si="94"/>
        <v/>
      </c>
    </row>
    <row r="152" spans="8:71">
      <c r="H152" s="30" t="str">
        <f t="shared" ca="1" si="84"/>
        <v/>
      </c>
      <c r="I152" s="36"/>
      <c r="J152" s="32" t="str">
        <f t="shared" ca="1" si="90"/>
        <v>(command "V" "R" "" "N")</v>
      </c>
      <c r="S152" s="37">
        <v>144</v>
      </c>
      <c r="T152" s="38" t="str">
        <f t="shared" si="87"/>
        <v>F-4</v>
      </c>
      <c r="U152" s="17" t="str">
        <f t="shared" ca="1" si="88"/>
        <v/>
      </c>
      <c r="V152" s="17" t="str">
        <f t="shared" ca="1" si="89"/>
        <v/>
      </c>
      <c r="W152" s="17" t="str">
        <f t="shared" ca="1" si="86"/>
        <v/>
      </c>
      <c r="X152" s="17" t="str">
        <f t="shared" ca="1" si="92"/>
        <v/>
      </c>
      <c r="Y152" s="17" t="str">
        <f t="shared" ca="1" si="92"/>
        <v/>
      </c>
      <c r="Z152" s="17" t="str">
        <f t="shared" ca="1" si="92"/>
        <v/>
      </c>
      <c r="AA152" s="17" t="str">
        <f t="shared" ca="1" si="92"/>
        <v/>
      </c>
      <c r="AB152" s="17" t="str">
        <f t="shared" ca="1" si="92"/>
        <v/>
      </c>
      <c r="AC152" s="17" t="str">
        <f t="shared" ca="1" si="92"/>
        <v/>
      </c>
      <c r="AD152" s="17" t="str">
        <f t="shared" ca="1" si="92"/>
        <v/>
      </c>
      <c r="AE152" s="17" t="str">
        <f t="shared" ca="1" si="92"/>
        <v/>
      </c>
      <c r="AF152" s="17" t="str">
        <f t="shared" ca="1" si="92"/>
        <v/>
      </c>
      <c r="AG152" s="17" t="str">
        <f t="shared" ca="1" si="92"/>
        <v/>
      </c>
      <c r="AH152" s="17" t="str">
        <f t="shared" ca="1" si="92"/>
        <v/>
      </c>
      <c r="AI152" s="17" t="str">
        <f t="shared" ca="1" si="92"/>
        <v/>
      </c>
      <c r="AJ152" s="17" t="str">
        <f t="shared" ca="1" si="92"/>
        <v/>
      </c>
      <c r="AK152" s="17" t="str">
        <f t="shared" ca="1" si="92"/>
        <v/>
      </c>
      <c r="AL152" s="17" t="str">
        <f t="shared" ca="1" si="92"/>
        <v/>
      </c>
      <c r="AM152" s="17" t="str">
        <f t="shared" ca="1" si="92"/>
        <v/>
      </c>
      <c r="AN152" s="17" t="str">
        <f t="shared" ref="AN152:BC167" ca="1" si="96">IF($X152="","",IF(INDIRECT("批量電路圖!"&amp;ADDRESS(MOD(COLUMN()-24,16)+5+(ROW()-9)*16,FLOOR(MOD((COLUMN()-24)/16,10),1)+6))="","_",INDIRECT("批量電路圖!"&amp;ADDRESS(MOD(COLUMN()-24,16)+5+(ROW()-9)*16,FLOOR(MOD((COLUMN()-24)/16,10),1)+6))))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52" s="17" t="str">
        <f t="shared" ca="1" si="96"/>
        <v/>
      </c>
      <c r="AP152" s="17" t="str">
        <f t="shared" ca="1" si="96"/>
        <v/>
      </c>
      <c r="AQ152" s="17" t="str">
        <f t="shared" ca="1" si="96"/>
        <v/>
      </c>
      <c r="AR152" s="17" t="str">
        <f t="shared" ca="1" si="96"/>
        <v/>
      </c>
      <c r="AS152" s="17" t="str">
        <f t="shared" ca="1" si="96"/>
        <v/>
      </c>
      <c r="AT152" s="17" t="str">
        <f t="shared" ca="1" si="96"/>
        <v/>
      </c>
      <c r="AU152" s="17" t="str">
        <f t="shared" ca="1" si="96"/>
        <v/>
      </c>
      <c r="AV152" s="17" t="str">
        <f t="shared" ca="1" si="96"/>
        <v/>
      </c>
      <c r="AW152" s="17" t="str">
        <f t="shared" ca="1" si="96"/>
        <v/>
      </c>
      <c r="AX152" s="17" t="str">
        <f t="shared" ca="1" si="96"/>
        <v/>
      </c>
      <c r="AY152" s="17" t="str">
        <f t="shared" ca="1" si="96"/>
        <v/>
      </c>
      <c r="AZ152" s="17" t="str">
        <f t="shared" ca="1" si="96"/>
        <v/>
      </c>
      <c r="BA152" s="17" t="str">
        <f t="shared" ca="1" si="96"/>
        <v/>
      </c>
      <c r="BB152" s="17" t="str">
        <f t="shared" ca="1" si="96"/>
        <v/>
      </c>
      <c r="BC152" s="17" t="str">
        <f t="shared" ca="1" si="96"/>
        <v/>
      </c>
      <c r="BD152" s="17" t="str">
        <f t="shared" ca="1" si="94"/>
        <v/>
      </c>
      <c r="BE152" s="17" t="str">
        <f t="shared" ca="1" si="94"/>
        <v/>
      </c>
      <c r="BF152" s="17" t="str">
        <f t="shared" ca="1" si="94"/>
        <v/>
      </c>
      <c r="BG152" s="17" t="str">
        <f t="shared" ca="1" si="94"/>
        <v/>
      </c>
      <c r="BH152" s="17" t="str">
        <f t="shared" ca="1" si="94"/>
        <v/>
      </c>
      <c r="BI152" s="17" t="str">
        <f t="shared" ca="1" si="94"/>
        <v/>
      </c>
      <c r="BJ152" s="17" t="str">
        <f t="shared" ca="1" si="94"/>
        <v/>
      </c>
      <c r="BK152" s="17" t="str">
        <f t="shared" ca="1" si="94"/>
        <v/>
      </c>
      <c r="BL152" s="17" t="str">
        <f t="shared" ca="1" si="94"/>
        <v/>
      </c>
      <c r="BM152" s="17" t="str">
        <f t="shared" ca="1" si="94"/>
        <v/>
      </c>
      <c r="BN152" s="17" t="str">
        <f t="shared" ca="1" si="94"/>
        <v/>
      </c>
      <c r="BO152" s="17" t="str">
        <f t="shared" ca="1" si="94"/>
        <v/>
      </c>
      <c r="BP152" s="17" t="str">
        <f t="shared" ca="1" si="94"/>
        <v/>
      </c>
      <c r="BQ152" s="17" t="str">
        <f t="shared" ca="1" si="94"/>
        <v/>
      </c>
      <c r="BR152" s="17" t="str">
        <f t="shared" ca="1" si="94"/>
        <v/>
      </c>
      <c r="BS152" s="17" t="str">
        <f t="shared" ca="1" si="94"/>
        <v/>
      </c>
    </row>
    <row r="153" spans="8:71">
      <c r="H153" s="30" t="str">
        <f t="shared" ca="1" si="84"/>
        <v/>
      </c>
      <c r="I153" s="36"/>
      <c r="J153" s="32" t="str">
        <f t="shared" ca="1" si="90"/>
        <v>(command "V" "R" "" "N")</v>
      </c>
      <c r="S153" s="37">
        <v>145</v>
      </c>
      <c r="T153" s="38" t="str">
        <f t="shared" si="87"/>
        <v>F-5</v>
      </c>
      <c r="U153" s="17" t="str">
        <f t="shared" ca="1" si="88"/>
        <v/>
      </c>
      <c r="V153" s="17" t="str">
        <f t="shared" ca="1" si="89"/>
        <v/>
      </c>
      <c r="W153" s="17" t="str">
        <f t="shared" ca="1" si="86"/>
        <v/>
      </c>
      <c r="X153" s="17" t="str">
        <f t="shared" ca="1" si="92"/>
        <v/>
      </c>
      <c r="Y153" s="17" t="str">
        <f t="shared" ca="1" si="92"/>
        <v/>
      </c>
      <c r="Z153" s="17" t="str">
        <f t="shared" ca="1" si="92"/>
        <v/>
      </c>
      <c r="AA153" s="17" t="str">
        <f t="shared" ca="1" si="92"/>
        <v/>
      </c>
      <c r="AB153" s="17" t="str">
        <f t="shared" ca="1" si="92"/>
        <v/>
      </c>
      <c r="AC153" s="17" t="str">
        <f t="shared" ca="1" si="92"/>
        <v/>
      </c>
      <c r="AD153" s="17" t="str">
        <f t="shared" ca="1" si="92"/>
        <v/>
      </c>
      <c r="AE153" s="17" t="str">
        <f t="shared" ca="1" si="92"/>
        <v/>
      </c>
      <c r="AF153" s="17" t="str">
        <f t="shared" ca="1" si="92"/>
        <v/>
      </c>
      <c r="AG153" s="17" t="str">
        <f t="shared" ca="1" si="92"/>
        <v/>
      </c>
      <c r="AH153" s="17" t="str">
        <f t="shared" ca="1" si="92"/>
        <v/>
      </c>
      <c r="AI153" s="17" t="str">
        <f t="shared" ca="1" si="92"/>
        <v/>
      </c>
      <c r="AJ153" s="17" t="str">
        <f t="shared" ca="1" si="92"/>
        <v/>
      </c>
      <c r="AK153" s="17" t="str">
        <f t="shared" ca="1" si="92"/>
        <v/>
      </c>
      <c r="AL153" s="17" t="str">
        <f t="shared" ca="1" si="92"/>
        <v/>
      </c>
      <c r="AM153" s="17" t="str">
        <f t="shared" ca="1" si="92"/>
        <v/>
      </c>
      <c r="AN153" s="17" t="str">
        <f t="shared" ca="1" si="96"/>
        <v/>
      </c>
      <c r="AO153" s="17" t="str">
        <f t="shared" ca="1" si="96"/>
        <v/>
      </c>
      <c r="AP153" s="17" t="str">
        <f t="shared" ca="1" si="96"/>
        <v/>
      </c>
      <c r="AQ153" s="17" t="str">
        <f t="shared" ca="1" si="96"/>
        <v/>
      </c>
      <c r="AR153" s="17" t="str">
        <f t="shared" ca="1" si="96"/>
        <v/>
      </c>
      <c r="AS153" s="17" t="str">
        <f t="shared" ca="1" si="96"/>
        <v/>
      </c>
      <c r="AT153" s="17" t="str">
        <f t="shared" ca="1" si="96"/>
        <v/>
      </c>
      <c r="AU153" s="17" t="str">
        <f t="shared" ca="1" si="96"/>
        <v/>
      </c>
      <c r="AV153" s="17" t="str">
        <f t="shared" ca="1" si="96"/>
        <v/>
      </c>
      <c r="AW153" s="17" t="str">
        <f t="shared" ca="1" si="96"/>
        <v/>
      </c>
      <c r="AX153" s="17" t="str">
        <f t="shared" ca="1" si="96"/>
        <v/>
      </c>
      <c r="AY153" s="17" t="str">
        <f t="shared" ca="1" si="96"/>
        <v/>
      </c>
      <c r="AZ153" s="17" t="str">
        <f t="shared" ca="1" si="96"/>
        <v/>
      </c>
      <c r="BA153" s="17" t="str">
        <f t="shared" ca="1" si="96"/>
        <v/>
      </c>
      <c r="BB153" s="17" t="str">
        <f t="shared" ca="1" si="96"/>
        <v/>
      </c>
      <c r="BC153" s="17" t="str">
        <f t="shared" ca="1" si="96"/>
        <v/>
      </c>
      <c r="BD153" s="17" t="str">
        <f t="shared" ca="1" si="94"/>
        <v/>
      </c>
      <c r="BE153" s="17" t="str">
        <f t="shared" ca="1" si="94"/>
        <v/>
      </c>
      <c r="BF153" s="17" t="str">
        <f t="shared" ca="1" si="94"/>
        <v/>
      </c>
      <c r="BG153" s="17" t="str">
        <f t="shared" ca="1" si="94"/>
        <v/>
      </c>
      <c r="BH153" s="17" t="str">
        <f t="shared" ca="1" si="94"/>
        <v/>
      </c>
      <c r="BI153" s="17" t="str">
        <f t="shared" ca="1" si="94"/>
        <v/>
      </c>
      <c r="BJ153" s="17" t="str">
        <f t="shared" ca="1" si="94"/>
        <v/>
      </c>
      <c r="BK153" s="17" t="str">
        <f t="shared" ca="1" si="94"/>
        <v/>
      </c>
      <c r="BL153" s="17" t="str">
        <f t="shared" ca="1" si="94"/>
        <v/>
      </c>
      <c r="BM153" s="17" t="str">
        <f t="shared" ca="1" si="94"/>
        <v/>
      </c>
      <c r="BN153" s="17" t="str">
        <f t="shared" ca="1" si="94"/>
        <v/>
      </c>
      <c r="BO153" s="17" t="str">
        <f t="shared" ca="1" si="94"/>
        <v/>
      </c>
      <c r="BP153" s="17" t="str">
        <f t="shared" ca="1" si="94"/>
        <v/>
      </c>
      <c r="BQ153" s="17" t="str">
        <f t="shared" ca="1" si="94"/>
        <v/>
      </c>
      <c r="BR153" s="17" t="str">
        <f t="shared" ca="1" si="94"/>
        <v/>
      </c>
      <c r="BS153" s="17" t="str">
        <f t="shared" ca="1" si="94"/>
        <v/>
      </c>
    </row>
    <row r="154" spans="8:71">
      <c r="H154" s="30" t="str">
        <f t="shared" ca="1" si="84"/>
        <v/>
      </c>
      <c r="I154" s="36"/>
      <c r="J154" s="32" t="str">
        <f t="shared" ca="1" si="90"/>
        <v>(command "V" "R" "" "N")</v>
      </c>
      <c r="S154" s="37">
        <v>146</v>
      </c>
      <c r="T154" s="38" t="str">
        <f t="shared" si="87"/>
        <v>F-6</v>
      </c>
      <c r="U154" s="17" t="str">
        <f t="shared" ca="1" si="88"/>
        <v/>
      </c>
      <c r="V154" s="17" t="str">
        <f t="shared" ca="1" si="89"/>
        <v/>
      </c>
      <c r="W154" s="17" t="str">
        <f t="shared" ca="1" si="86"/>
        <v/>
      </c>
      <c r="X154" s="17" t="str">
        <f t="shared" ca="1" si="92"/>
        <v/>
      </c>
      <c r="Y154" s="17" t="str">
        <f t="shared" ca="1" si="92"/>
        <v/>
      </c>
      <c r="Z154" s="17" t="str">
        <f t="shared" ca="1" si="92"/>
        <v/>
      </c>
      <c r="AA154" s="17" t="str">
        <f t="shared" ca="1" si="92"/>
        <v/>
      </c>
      <c r="AB154" s="17" t="str">
        <f t="shared" ca="1" si="92"/>
        <v/>
      </c>
      <c r="AC154" s="17" t="str">
        <f t="shared" ca="1" si="92"/>
        <v/>
      </c>
      <c r="AD154" s="17" t="str">
        <f t="shared" ca="1" si="92"/>
        <v/>
      </c>
      <c r="AE154" s="17" t="str">
        <f t="shared" ca="1" si="92"/>
        <v/>
      </c>
      <c r="AF154" s="17" t="str">
        <f t="shared" ca="1" si="92"/>
        <v/>
      </c>
      <c r="AG154" s="17" t="str">
        <f t="shared" ca="1" si="92"/>
        <v/>
      </c>
      <c r="AH154" s="17" t="str">
        <f t="shared" ca="1" si="92"/>
        <v/>
      </c>
      <c r="AI154" s="17" t="str">
        <f t="shared" ca="1" si="92"/>
        <v/>
      </c>
      <c r="AJ154" s="17" t="str">
        <f t="shared" ca="1" si="92"/>
        <v/>
      </c>
      <c r="AK154" s="17" t="str">
        <f t="shared" ca="1" si="92"/>
        <v/>
      </c>
      <c r="AL154" s="17" t="str">
        <f t="shared" ca="1" si="92"/>
        <v/>
      </c>
      <c r="AM154" s="17" t="str">
        <f t="shared" ca="1" si="92"/>
        <v/>
      </c>
      <c r="AN154" s="17" t="str">
        <f t="shared" ca="1" si="96"/>
        <v/>
      </c>
      <c r="AO154" s="17" t="str">
        <f t="shared" ca="1" si="96"/>
        <v/>
      </c>
      <c r="AP154" s="17" t="str">
        <f t="shared" ca="1" si="96"/>
        <v/>
      </c>
      <c r="AQ154" s="17" t="str">
        <f t="shared" ca="1" si="96"/>
        <v/>
      </c>
      <c r="AR154" s="17" t="str">
        <f t="shared" ca="1" si="96"/>
        <v/>
      </c>
      <c r="AS154" s="17" t="str">
        <f t="shared" ca="1" si="96"/>
        <v/>
      </c>
      <c r="AT154" s="17" t="str">
        <f t="shared" ca="1" si="96"/>
        <v/>
      </c>
      <c r="AU154" s="17" t="str">
        <f t="shared" ca="1" si="96"/>
        <v/>
      </c>
      <c r="AV154" s="17" t="str">
        <f t="shared" ca="1" si="96"/>
        <v/>
      </c>
      <c r="AW154" s="17" t="str">
        <f t="shared" ca="1" si="96"/>
        <v/>
      </c>
      <c r="AX154" s="17" t="str">
        <f t="shared" ca="1" si="96"/>
        <v/>
      </c>
      <c r="AY154" s="17" t="str">
        <f t="shared" ca="1" si="96"/>
        <v/>
      </c>
      <c r="AZ154" s="17" t="str">
        <f t="shared" ca="1" si="96"/>
        <v/>
      </c>
      <c r="BA154" s="17" t="str">
        <f t="shared" ca="1" si="96"/>
        <v/>
      </c>
      <c r="BB154" s="17" t="str">
        <f t="shared" ca="1" si="96"/>
        <v/>
      </c>
      <c r="BC154" s="17" t="str">
        <f t="shared" ca="1" si="96"/>
        <v/>
      </c>
      <c r="BD154" s="17" t="str">
        <f t="shared" ca="1" si="94"/>
        <v/>
      </c>
      <c r="BE154" s="17" t="str">
        <f t="shared" ca="1" si="94"/>
        <v/>
      </c>
      <c r="BF154" s="17" t="str">
        <f t="shared" ca="1" si="94"/>
        <v/>
      </c>
      <c r="BG154" s="17" t="str">
        <f t="shared" ca="1" si="94"/>
        <v/>
      </c>
      <c r="BH154" s="17" t="str">
        <f t="shared" ca="1" si="94"/>
        <v/>
      </c>
      <c r="BI154" s="17" t="str">
        <f t="shared" ca="1" si="94"/>
        <v/>
      </c>
      <c r="BJ154" s="17" t="str">
        <f t="shared" ca="1" si="94"/>
        <v/>
      </c>
      <c r="BK154" s="17" t="str">
        <f t="shared" ca="1" si="94"/>
        <v/>
      </c>
      <c r="BL154" s="17" t="str">
        <f t="shared" ca="1" si="94"/>
        <v/>
      </c>
      <c r="BM154" s="17" t="str">
        <f t="shared" ca="1" si="94"/>
        <v/>
      </c>
      <c r="BN154" s="17" t="str">
        <f t="shared" ca="1" si="94"/>
        <v/>
      </c>
      <c r="BO154" s="17" t="str">
        <f t="shared" ca="1" si="94"/>
        <v/>
      </c>
      <c r="BP154" s="17" t="str">
        <f t="shared" ca="1" si="94"/>
        <v/>
      </c>
      <c r="BQ154" s="17" t="str">
        <f t="shared" ca="1" si="94"/>
        <v/>
      </c>
      <c r="BR154" s="17" t="str">
        <f t="shared" ca="1" si="94"/>
        <v/>
      </c>
      <c r="BS154" s="17" t="str">
        <f t="shared" ca="1" si="94"/>
        <v/>
      </c>
    </row>
    <row r="155" spans="8:71">
      <c r="H155" s="30" t="str">
        <f t="shared" ca="1" si="84"/>
        <v/>
      </c>
      <c r="I155" s="36"/>
      <c r="J155" s="32" t="str">
        <f t="shared" ca="1" si="90"/>
        <v>(command "V" "R" "" "N")</v>
      </c>
      <c r="S155" s="37">
        <v>147</v>
      </c>
      <c r="T155" s="38" t="str">
        <f t="shared" si="87"/>
        <v>F-7</v>
      </c>
      <c r="U155" s="17" t="str">
        <f t="shared" ca="1" si="88"/>
        <v/>
      </c>
      <c r="V155" s="17" t="str">
        <f t="shared" ca="1" si="89"/>
        <v/>
      </c>
      <c r="W155" s="17" t="str">
        <f t="shared" ca="1" si="86"/>
        <v/>
      </c>
      <c r="X155" s="17" t="str">
        <f t="shared" ca="1" si="92"/>
        <v/>
      </c>
      <c r="Y155" s="17" t="str">
        <f t="shared" ca="1" si="92"/>
        <v/>
      </c>
      <c r="Z155" s="17" t="str">
        <f t="shared" ca="1" si="92"/>
        <v/>
      </c>
      <c r="AA155" s="17" t="str">
        <f t="shared" ca="1" si="92"/>
        <v/>
      </c>
      <c r="AB155" s="17" t="str">
        <f t="shared" ca="1" si="92"/>
        <v/>
      </c>
      <c r="AC155" s="17" t="str">
        <f t="shared" ca="1" si="92"/>
        <v/>
      </c>
      <c r="AD155" s="17" t="str">
        <f t="shared" ca="1" si="92"/>
        <v/>
      </c>
      <c r="AE155" s="17" t="str">
        <f t="shared" ca="1" si="92"/>
        <v/>
      </c>
      <c r="AF155" s="17" t="str">
        <f t="shared" ca="1" si="92"/>
        <v/>
      </c>
      <c r="AG155" s="17" t="str">
        <f t="shared" ca="1" si="92"/>
        <v/>
      </c>
      <c r="AH155" s="17" t="str">
        <f t="shared" ca="1" si="92"/>
        <v/>
      </c>
      <c r="AI155" s="17" t="str">
        <f t="shared" ca="1" si="92"/>
        <v/>
      </c>
      <c r="AJ155" s="17" t="str">
        <f t="shared" ca="1" si="92"/>
        <v/>
      </c>
      <c r="AK155" s="17" t="str">
        <f t="shared" ca="1" si="92"/>
        <v/>
      </c>
      <c r="AL155" s="17" t="str">
        <f t="shared" ca="1" si="92"/>
        <v/>
      </c>
      <c r="AM155" s="17" t="str">
        <f t="shared" ca="1" si="92"/>
        <v/>
      </c>
      <c r="AN155" s="17" t="str">
        <f t="shared" ca="1" si="96"/>
        <v/>
      </c>
      <c r="AO155" s="17" t="str">
        <f t="shared" ca="1" si="96"/>
        <v/>
      </c>
      <c r="AP155" s="17" t="str">
        <f t="shared" ca="1" si="96"/>
        <v/>
      </c>
      <c r="AQ155" s="17" t="str">
        <f t="shared" ca="1" si="96"/>
        <v/>
      </c>
      <c r="AR155" s="17" t="str">
        <f t="shared" ca="1" si="96"/>
        <v/>
      </c>
      <c r="AS155" s="17" t="str">
        <f t="shared" ca="1" si="96"/>
        <v/>
      </c>
      <c r="AT155" s="17" t="str">
        <f t="shared" ca="1" si="96"/>
        <v/>
      </c>
      <c r="AU155" s="17" t="str">
        <f t="shared" ca="1" si="96"/>
        <v/>
      </c>
      <c r="AV155" s="17" t="str">
        <f t="shared" ca="1" si="96"/>
        <v/>
      </c>
      <c r="AW155" s="17" t="str">
        <f t="shared" ca="1" si="96"/>
        <v/>
      </c>
      <c r="AX155" s="17" t="str">
        <f t="shared" ca="1" si="96"/>
        <v/>
      </c>
      <c r="AY155" s="17" t="str">
        <f t="shared" ca="1" si="96"/>
        <v/>
      </c>
      <c r="AZ155" s="17" t="str">
        <f t="shared" ca="1" si="96"/>
        <v/>
      </c>
      <c r="BA155" s="17" t="str">
        <f t="shared" ca="1" si="96"/>
        <v/>
      </c>
      <c r="BB155" s="17" t="str">
        <f t="shared" ca="1" si="96"/>
        <v/>
      </c>
      <c r="BC155" s="17" t="str">
        <f t="shared" ca="1" si="96"/>
        <v/>
      </c>
      <c r="BD155" s="17" t="str">
        <f t="shared" ca="1" si="94"/>
        <v/>
      </c>
      <c r="BE155" s="17" t="str">
        <f t="shared" ca="1" si="94"/>
        <v/>
      </c>
      <c r="BF155" s="17" t="str">
        <f t="shared" ca="1" si="94"/>
        <v/>
      </c>
      <c r="BG155" s="17" t="str">
        <f t="shared" ca="1" si="94"/>
        <v/>
      </c>
      <c r="BH155" s="17" t="str">
        <f t="shared" ca="1" si="94"/>
        <v/>
      </c>
      <c r="BI155" s="17" t="str">
        <f t="shared" ca="1" si="94"/>
        <v/>
      </c>
      <c r="BJ155" s="17" t="str">
        <f t="shared" ca="1" si="94"/>
        <v/>
      </c>
      <c r="BK155" s="17" t="str">
        <f t="shared" ca="1" si="94"/>
        <v/>
      </c>
      <c r="BL155" s="17" t="str">
        <f t="shared" ca="1" si="94"/>
        <v/>
      </c>
      <c r="BM155" s="17" t="str">
        <f t="shared" ca="1" si="94"/>
        <v/>
      </c>
      <c r="BN155" s="17" t="str">
        <f t="shared" ca="1" si="94"/>
        <v/>
      </c>
      <c r="BO155" s="17" t="str">
        <f t="shared" ca="1" si="94"/>
        <v/>
      </c>
      <c r="BP155" s="17" t="str">
        <f t="shared" ca="1" si="94"/>
        <v/>
      </c>
      <c r="BQ155" s="17" t="str">
        <f t="shared" ca="1" si="94"/>
        <v/>
      </c>
      <c r="BR155" s="17" t="str">
        <f t="shared" ca="1" si="94"/>
        <v/>
      </c>
      <c r="BS155" s="17" t="str">
        <f t="shared" ca="1" si="94"/>
        <v/>
      </c>
    </row>
    <row r="156" spans="8:71">
      <c r="H156" s="30" t="str">
        <f t="shared" ca="1" si="84"/>
        <v/>
      </c>
      <c r="I156" s="36"/>
      <c r="J156" s="32" t="str">
        <f t="shared" ca="1" si="90"/>
        <v>(command "V" "R" "" "N")</v>
      </c>
      <c r="S156" s="37">
        <v>148</v>
      </c>
      <c r="T156" s="38" t="str">
        <f t="shared" si="87"/>
        <v>F-8</v>
      </c>
      <c r="U156" s="17" t="str">
        <f t="shared" ca="1" si="88"/>
        <v/>
      </c>
      <c r="V156" s="17" t="str">
        <f t="shared" ca="1" si="89"/>
        <v/>
      </c>
      <c r="W156" s="17" t="str">
        <f t="shared" ca="1" si="86"/>
        <v/>
      </c>
      <c r="X156" s="17" t="str">
        <f t="shared" ca="1" si="92"/>
        <v/>
      </c>
      <c r="Y156" s="17" t="str">
        <f t="shared" ca="1" si="92"/>
        <v/>
      </c>
      <c r="Z156" s="17" t="str">
        <f t="shared" ca="1" si="92"/>
        <v/>
      </c>
      <c r="AA156" s="17" t="str">
        <f t="shared" ca="1" si="92"/>
        <v/>
      </c>
      <c r="AB156" s="17" t="str">
        <f t="shared" ca="1" si="92"/>
        <v/>
      </c>
      <c r="AC156" s="17" t="str">
        <f t="shared" ca="1" si="92"/>
        <v/>
      </c>
      <c r="AD156" s="17" t="str">
        <f t="shared" ca="1" si="92"/>
        <v/>
      </c>
      <c r="AE156" s="17" t="str">
        <f t="shared" ca="1" si="92"/>
        <v/>
      </c>
      <c r="AF156" s="17" t="str">
        <f t="shared" ca="1" si="92"/>
        <v/>
      </c>
      <c r="AG156" s="17" t="str">
        <f t="shared" ca="1" si="92"/>
        <v/>
      </c>
      <c r="AH156" s="17" t="str">
        <f t="shared" ca="1" si="92"/>
        <v/>
      </c>
      <c r="AI156" s="17" t="str">
        <f t="shared" ca="1" si="92"/>
        <v/>
      </c>
      <c r="AJ156" s="17" t="str">
        <f t="shared" ca="1" si="92"/>
        <v/>
      </c>
      <c r="AK156" s="17" t="str">
        <f t="shared" ca="1" si="92"/>
        <v/>
      </c>
      <c r="AL156" s="17" t="str">
        <f t="shared" ca="1" si="92"/>
        <v/>
      </c>
      <c r="AM156" s="17" t="str">
        <f t="shared" ca="1" si="92"/>
        <v/>
      </c>
      <c r="AN156" s="17" t="str">
        <f t="shared" ca="1" si="96"/>
        <v/>
      </c>
      <c r="AO156" s="17" t="str">
        <f t="shared" ca="1" si="96"/>
        <v/>
      </c>
      <c r="AP156" s="17" t="str">
        <f t="shared" ca="1" si="96"/>
        <v/>
      </c>
      <c r="AQ156" s="17" t="str">
        <f t="shared" ca="1" si="96"/>
        <v/>
      </c>
      <c r="AR156" s="17" t="str">
        <f t="shared" ca="1" si="96"/>
        <v/>
      </c>
      <c r="AS156" s="17" t="str">
        <f t="shared" ca="1" si="96"/>
        <v/>
      </c>
      <c r="AT156" s="17" t="str">
        <f t="shared" ca="1" si="96"/>
        <v/>
      </c>
      <c r="AU156" s="17" t="str">
        <f t="shared" ca="1" si="96"/>
        <v/>
      </c>
      <c r="AV156" s="17" t="str">
        <f t="shared" ca="1" si="96"/>
        <v/>
      </c>
      <c r="AW156" s="17" t="str">
        <f t="shared" ca="1" si="96"/>
        <v/>
      </c>
      <c r="AX156" s="17" t="str">
        <f t="shared" ca="1" si="96"/>
        <v/>
      </c>
      <c r="AY156" s="17" t="str">
        <f t="shared" ca="1" si="96"/>
        <v/>
      </c>
      <c r="AZ156" s="17" t="str">
        <f t="shared" ca="1" si="96"/>
        <v/>
      </c>
      <c r="BA156" s="17" t="str">
        <f t="shared" ca="1" si="96"/>
        <v/>
      </c>
      <c r="BB156" s="17" t="str">
        <f t="shared" ca="1" si="96"/>
        <v/>
      </c>
      <c r="BC156" s="17" t="str">
        <f t="shared" ca="1" si="96"/>
        <v/>
      </c>
      <c r="BD156" s="17" t="str">
        <f t="shared" ca="1" si="94"/>
        <v/>
      </c>
      <c r="BE156" s="17" t="str">
        <f t="shared" ca="1" si="94"/>
        <v/>
      </c>
      <c r="BF156" s="17" t="str">
        <f t="shared" ca="1" si="94"/>
        <v/>
      </c>
      <c r="BG156" s="17" t="str">
        <f t="shared" ca="1" si="94"/>
        <v/>
      </c>
      <c r="BH156" s="17" t="str">
        <f t="shared" ca="1" si="94"/>
        <v/>
      </c>
      <c r="BI156" s="17" t="str">
        <f t="shared" ca="1" si="94"/>
        <v/>
      </c>
      <c r="BJ156" s="17" t="str">
        <f t="shared" ca="1" si="94"/>
        <v/>
      </c>
      <c r="BK156" s="17" t="str">
        <f t="shared" ca="1" si="94"/>
        <v/>
      </c>
      <c r="BL156" s="17" t="str">
        <f t="shared" ca="1" si="94"/>
        <v/>
      </c>
      <c r="BM156" s="17" t="str">
        <f t="shared" ca="1" si="94"/>
        <v/>
      </c>
      <c r="BN156" s="17" t="str">
        <f t="shared" ca="1" si="94"/>
        <v/>
      </c>
      <c r="BO156" s="17" t="str">
        <f t="shared" ca="1" si="94"/>
        <v/>
      </c>
      <c r="BP156" s="17" t="str">
        <f t="shared" ca="1" si="94"/>
        <v/>
      </c>
      <c r="BQ156" s="17" t="str">
        <f t="shared" ca="1" si="94"/>
        <v/>
      </c>
      <c r="BR156" s="17" t="str">
        <f t="shared" ca="1" si="94"/>
        <v/>
      </c>
      <c r="BS156" s="17" t="str">
        <f t="shared" ca="1" si="94"/>
        <v/>
      </c>
    </row>
    <row r="157" spans="8:71">
      <c r="H157" s="30" t="str">
        <f t="shared" ca="1" si="84"/>
        <v/>
      </c>
      <c r="I157" s="36"/>
      <c r="J157" s="32" t="str">
        <f t="shared" ca="1" si="90"/>
        <v>(command "V" "R" "" "N")</v>
      </c>
      <c r="S157" s="37">
        <v>149</v>
      </c>
      <c r="T157" s="38" t="str">
        <f t="shared" si="87"/>
        <v>F-9</v>
      </c>
      <c r="U157" s="17" t="str">
        <f t="shared" ca="1" si="88"/>
        <v/>
      </c>
      <c r="V157" s="17" t="str">
        <f t="shared" ca="1" si="89"/>
        <v/>
      </c>
      <c r="W157" s="17" t="str">
        <f t="shared" ca="1" si="86"/>
        <v/>
      </c>
      <c r="X157" s="17" t="str">
        <f t="shared" ca="1" si="92"/>
        <v/>
      </c>
      <c r="Y157" s="17" t="str">
        <f t="shared" ca="1" si="92"/>
        <v/>
      </c>
      <c r="Z157" s="17" t="str">
        <f t="shared" ca="1" si="92"/>
        <v/>
      </c>
      <c r="AA157" s="17" t="str">
        <f t="shared" ca="1" si="92"/>
        <v/>
      </c>
      <c r="AB157" s="17" t="str">
        <f t="shared" ca="1" si="92"/>
        <v/>
      </c>
      <c r="AC157" s="17" t="str">
        <f t="shared" ca="1" si="92"/>
        <v/>
      </c>
      <c r="AD157" s="17" t="str">
        <f t="shared" ca="1" si="92"/>
        <v/>
      </c>
      <c r="AE157" s="17" t="str">
        <f t="shared" ca="1" si="92"/>
        <v/>
      </c>
      <c r="AF157" s="17" t="str">
        <f t="shared" ca="1" si="92"/>
        <v/>
      </c>
      <c r="AG157" s="17" t="str">
        <f t="shared" ca="1" si="92"/>
        <v/>
      </c>
      <c r="AH157" s="17" t="str">
        <f t="shared" ca="1" si="92"/>
        <v/>
      </c>
      <c r="AI157" s="17" t="str">
        <f t="shared" ca="1" si="92"/>
        <v/>
      </c>
      <c r="AJ157" s="17" t="str">
        <f t="shared" ca="1" si="92"/>
        <v/>
      </c>
      <c r="AK157" s="17" t="str">
        <f t="shared" ca="1" si="92"/>
        <v/>
      </c>
      <c r="AL157" s="17" t="str">
        <f t="shared" ca="1" si="92"/>
        <v/>
      </c>
      <c r="AM157" s="17" t="str">
        <f t="shared" ca="1" si="92"/>
        <v/>
      </c>
      <c r="AN157" s="17" t="str">
        <f t="shared" ca="1" si="96"/>
        <v/>
      </c>
      <c r="AO157" s="17" t="str">
        <f t="shared" ca="1" si="96"/>
        <v/>
      </c>
      <c r="AP157" s="17" t="str">
        <f t="shared" ca="1" si="96"/>
        <v/>
      </c>
      <c r="AQ157" s="17" t="str">
        <f t="shared" ca="1" si="96"/>
        <v/>
      </c>
      <c r="AR157" s="17" t="str">
        <f t="shared" ca="1" si="96"/>
        <v/>
      </c>
      <c r="AS157" s="17" t="str">
        <f t="shared" ca="1" si="96"/>
        <v/>
      </c>
      <c r="AT157" s="17" t="str">
        <f t="shared" ca="1" si="96"/>
        <v/>
      </c>
      <c r="AU157" s="17" t="str">
        <f t="shared" ca="1" si="96"/>
        <v/>
      </c>
      <c r="AV157" s="17" t="str">
        <f t="shared" ca="1" si="96"/>
        <v/>
      </c>
      <c r="AW157" s="17" t="str">
        <f t="shared" ca="1" si="96"/>
        <v/>
      </c>
      <c r="AX157" s="17" t="str">
        <f t="shared" ca="1" si="96"/>
        <v/>
      </c>
      <c r="AY157" s="17" t="str">
        <f t="shared" ca="1" si="96"/>
        <v/>
      </c>
      <c r="AZ157" s="17" t="str">
        <f t="shared" ca="1" si="96"/>
        <v/>
      </c>
      <c r="BA157" s="17" t="str">
        <f t="shared" ca="1" si="96"/>
        <v/>
      </c>
      <c r="BB157" s="17" t="str">
        <f t="shared" ca="1" si="96"/>
        <v/>
      </c>
      <c r="BC157" s="17" t="str">
        <f t="shared" ca="1" si="96"/>
        <v/>
      </c>
      <c r="BD157" s="17" t="str">
        <f t="shared" ca="1" si="94"/>
        <v/>
      </c>
      <c r="BE157" s="17" t="str">
        <f t="shared" ca="1" si="94"/>
        <v/>
      </c>
      <c r="BF157" s="17" t="str">
        <f t="shared" ca="1" si="94"/>
        <v/>
      </c>
      <c r="BG157" s="17" t="str">
        <f t="shared" ca="1" si="94"/>
        <v/>
      </c>
      <c r="BH157" s="17" t="str">
        <f t="shared" ca="1" si="94"/>
        <v/>
      </c>
      <c r="BI157" s="17" t="str">
        <f t="shared" ca="1" si="94"/>
        <v/>
      </c>
      <c r="BJ157" s="17" t="str">
        <f t="shared" ca="1" si="94"/>
        <v/>
      </c>
      <c r="BK157" s="17" t="str">
        <f t="shared" ca="1" si="94"/>
        <v/>
      </c>
      <c r="BL157" s="17" t="str">
        <f t="shared" ca="1" si="94"/>
        <v/>
      </c>
      <c r="BM157" s="17" t="str">
        <f t="shared" ca="1" si="94"/>
        <v/>
      </c>
      <c r="BN157" s="17" t="str">
        <f t="shared" ca="1" si="94"/>
        <v/>
      </c>
      <c r="BO157" s="17" t="str">
        <f t="shared" ca="1" si="94"/>
        <v/>
      </c>
      <c r="BP157" s="17" t="str">
        <f t="shared" ca="1" si="94"/>
        <v/>
      </c>
      <c r="BQ157" s="17" t="str">
        <f t="shared" ca="1" si="94"/>
        <v/>
      </c>
      <c r="BR157" s="17" t="str">
        <f t="shared" ca="1" si="94"/>
        <v/>
      </c>
      <c r="BS157" s="17" t="str">
        <f t="shared" ca="1" si="94"/>
        <v/>
      </c>
    </row>
    <row r="158" spans="8:71">
      <c r="H158" s="30" t="str">
        <f t="shared" ca="1" si="84"/>
        <v/>
      </c>
      <c r="I158" s="36"/>
      <c r="J158" s="32" t="str">
        <f t="shared" ca="1" si="90"/>
        <v>(command "V" "R" "" "N")</v>
      </c>
      <c r="S158" s="37">
        <v>150</v>
      </c>
      <c r="T158" s="38" t="str">
        <f t="shared" si="87"/>
        <v>F-10</v>
      </c>
      <c r="U158" s="17" t="str">
        <f t="shared" ca="1" si="88"/>
        <v/>
      </c>
      <c r="V158" s="17" t="str">
        <f t="shared" ca="1" si="89"/>
        <v/>
      </c>
      <c r="W158" s="17" t="str">
        <f t="shared" ca="1" si="86"/>
        <v/>
      </c>
      <c r="X158" s="17" t="str">
        <f t="shared" ca="1" si="92"/>
        <v/>
      </c>
      <c r="Y158" s="17" t="str">
        <f t="shared" ca="1" si="92"/>
        <v/>
      </c>
      <c r="Z158" s="17" t="str">
        <f t="shared" ca="1" si="92"/>
        <v/>
      </c>
      <c r="AA158" s="17" t="str">
        <f t="shared" ca="1" si="92"/>
        <v/>
      </c>
      <c r="AB158" s="17" t="str">
        <f t="shared" ca="1" si="92"/>
        <v/>
      </c>
      <c r="AC158" s="17" t="str">
        <f t="shared" ca="1" si="92"/>
        <v/>
      </c>
      <c r="AD158" s="17" t="str">
        <f t="shared" ca="1" si="92"/>
        <v/>
      </c>
      <c r="AE158" s="17" t="str">
        <f t="shared" ca="1" si="92"/>
        <v/>
      </c>
      <c r="AF158" s="17" t="str">
        <f t="shared" ca="1" si="92"/>
        <v/>
      </c>
      <c r="AG158" s="17" t="str">
        <f t="shared" ca="1" si="92"/>
        <v/>
      </c>
      <c r="AH158" s="17" t="str">
        <f t="shared" ca="1" si="92"/>
        <v/>
      </c>
      <c r="AI158" s="17" t="str">
        <f t="shared" ca="1" si="92"/>
        <v/>
      </c>
      <c r="AJ158" s="17" t="str">
        <f t="shared" ca="1" si="92"/>
        <v/>
      </c>
      <c r="AK158" s="17" t="str">
        <f t="shared" ca="1" si="92"/>
        <v/>
      </c>
      <c r="AL158" s="17" t="str">
        <f t="shared" ca="1" si="92"/>
        <v/>
      </c>
      <c r="AM158" s="17" t="str">
        <f t="shared" ref="AM158" ca="1" si="97">INDIRECT("批量電路圖!"&amp;ADDRESS(MOD(COLUMN()-24,16)+5+(ROW()-9)*16,FLOOR(MOD((COLUMN()-24)/16,10),1)+6))</f>
        <v/>
      </c>
      <c r="AN158" s="17" t="str">
        <f t="shared" ca="1" si="96"/>
        <v/>
      </c>
      <c r="AO158" s="17" t="str">
        <f t="shared" ca="1" si="96"/>
        <v/>
      </c>
      <c r="AP158" s="17" t="str">
        <f t="shared" ca="1" si="96"/>
        <v/>
      </c>
      <c r="AQ158" s="17" t="str">
        <f t="shared" ca="1" si="96"/>
        <v/>
      </c>
      <c r="AR158" s="17" t="str">
        <f t="shared" ca="1" si="96"/>
        <v/>
      </c>
      <c r="AS158" s="17" t="str">
        <f t="shared" ca="1" si="96"/>
        <v/>
      </c>
      <c r="AT158" s="17" t="str">
        <f t="shared" ca="1" si="96"/>
        <v/>
      </c>
      <c r="AU158" s="17" t="str">
        <f t="shared" ca="1" si="96"/>
        <v/>
      </c>
      <c r="AV158" s="17" t="str">
        <f t="shared" ca="1" si="96"/>
        <v/>
      </c>
      <c r="AW158" s="17" t="str">
        <f t="shared" ca="1" si="96"/>
        <v/>
      </c>
      <c r="AX158" s="17" t="str">
        <f t="shared" ca="1" si="96"/>
        <v/>
      </c>
      <c r="AY158" s="17" t="str">
        <f t="shared" ca="1" si="96"/>
        <v/>
      </c>
      <c r="AZ158" s="17" t="str">
        <f t="shared" ca="1" si="96"/>
        <v/>
      </c>
      <c r="BA158" s="17" t="str">
        <f t="shared" ca="1" si="96"/>
        <v/>
      </c>
      <c r="BB158" s="17" t="str">
        <f t="shared" ca="1" si="96"/>
        <v/>
      </c>
      <c r="BC158" s="17" t="str">
        <f t="shared" ca="1" si="96"/>
        <v/>
      </c>
      <c r="BD158" s="17" t="str">
        <f t="shared" ca="1" si="94"/>
        <v/>
      </c>
      <c r="BE158" s="17" t="str">
        <f t="shared" ca="1" si="94"/>
        <v/>
      </c>
      <c r="BF158" s="17" t="str">
        <f t="shared" ca="1" si="94"/>
        <v/>
      </c>
      <c r="BG158" s="17" t="str">
        <f t="shared" ca="1" si="94"/>
        <v/>
      </c>
      <c r="BH158" s="17" t="str">
        <f t="shared" ca="1" si="94"/>
        <v/>
      </c>
      <c r="BI158" s="17" t="str">
        <f t="shared" ca="1" si="94"/>
        <v/>
      </c>
      <c r="BJ158" s="17" t="str">
        <f t="shared" ca="1" si="94"/>
        <v/>
      </c>
      <c r="BK158" s="17" t="str">
        <f t="shared" ca="1" si="94"/>
        <v/>
      </c>
      <c r="BL158" s="17" t="str">
        <f t="shared" ca="1" si="94"/>
        <v/>
      </c>
      <c r="BM158" s="17" t="str">
        <f t="shared" ca="1" si="94"/>
        <v/>
      </c>
      <c r="BN158" s="17" t="str">
        <f t="shared" ca="1" si="94"/>
        <v/>
      </c>
      <c r="BO158" s="17" t="str">
        <f t="shared" ca="1" si="94"/>
        <v/>
      </c>
      <c r="BP158" s="17" t="str">
        <f t="shared" ca="1" si="94"/>
        <v/>
      </c>
      <c r="BQ158" s="17" t="str">
        <f t="shared" ca="1" si="94"/>
        <v/>
      </c>
      <c r="BR158" s="17" t="str">
        <f t="shared" ca="1" si="94"/>
        <v/>
      </c>
      <c r="BS158" s="17" t="str">
        <f t="shared" ca="1" si="94"/>
        <v/>
      </c>
    </row>
    <row r="159" spans="8:71">
      <c r="H159" s="30" t="str">
        <f t="shared" ca="1" si="84"/>
        <v/>
      </c>
      <c r="I159" s="36"/>
      <c r="J159" s="32" t="str">
        <f t="shared" ca="1" si="90"/>
        <v>(command "V" "R" "" "N")</v>
      </c>
      <c r="S159" s="37">
        <v>151</v>
      </c>
      <c r="T159" s="38" t="str">
        <f t="shared" si="87"/>
        <v>10-1</v>
      </c>
      <c r="U159" s="17" t="str">
        <f t="shared" ca="1" si="88"/>
        <v>2DPC11I1</v>
      </c>
      <c r="V159" s="17" t="str">
        <f t="shared" ca="1" si="89"/>
        <v>2DNC11I1</v>
      </c>
      <c r="W159" s="17" t="str">
        <f t="shared" ca="1" si="86"/>
        <v>E</v>
      </c>
      <c r="X159" s="17" t="str">
        <f t="shared" ref="X159:AM174" ca="1" si="98">INDIRECT("批量電路圖!"&amp;ADDRESS(MOD(COLUMN()-24,16)+5+(ROW()-9)*16,FLOOR(MOD((COLUMN()-24)/16,10),1)+6))</f>
        <v>070</v>
      </c>
      <c r="Y159" s="17" t="str">
        <f t="shared" ca="1" si="98"/>
        <v>070</v>
      </c>
      <c r="Z159" s="17" t="str">
        <f t="shared" ca="1" si="98"/>
        <v>070</v>
      </c>
      <c r="AA159" s="17" t="str">
        <f t="shared" ca="1" si="98"/>
        <v>070</v>
      </c>
      <c r="AB159" s="17" t="str">
        <f t="shared" ca="1" si="98"/>
        <v>070</v>
      </c>
      <c r="AC159" s="17" t="str">
        <f t="shared" ca="1" si="98"/>
        <v>070</v>
      </c>
      <c r="AD159" s="17" t="str">
        <f t="shared" ca="1" si="98"/>
        <v>070</v>
      </c>
      <c r="AE159" s="17" t="str">
        <f t="shared" ca="1" si="98"/>
        <v>070</v>
      </c>
      <c r="AF159" s="17" t="str">
        <f t="shared" ca="1" si="98"/>
        <v>070</v>
      </c>
      <c r="AG159" s="17" t="str">
        <f t="shared" ca="1" si="98"/>
        <v>070</v>
      </c>
      <c r="AH159" s="17" t="str">
        <f t="shared" ca="1" si="98"/>
        <v>070</v>
      </c>
      <c r="AI159" s="17" t="str">
        <f t="shared" ca="1" si="98"/>
        <v>070</v>
      </c>
      <c r="AJ159" s="17" t="str">
        <f t="shared" ca="1" si="98"/>
        <v>070</v>
      </c>
      <c r="AK159" s="17" t="str">
        <f t="shared" ca="1" si="98"/>
        <v>070</v>
      </c>
      <c r="AL159" s="17" t="str">
        <f t="shared" ca="1" si="98"/>
        <v>070</v>
      </c>
      <c r="AM159" s="17" t="str">
        <f t="shared" ca="1" si="98"/>
        <v>070</v>
      </c>
      <c r="AN159" s="17" t="str">
        <f t="shared" ca="1" si="96"/>
        <v>_</v>
      </c>
      <c r="AO159" s="17" t="str">
        <f t="shared" ca="1" si="96"/>
        <v>_</v>
      </c>
      <c r="AP159" s="17" t="str">
        <f t="shared" ca="1" si="96"/>
        <v>_</v>
      </c>
      <c r="AQ159" s="17" t="str">
        <f t="shared" ca="1" si="96"/>
        <v>_</v>
      </c>
      <c r="AR159" s="17" t="str">
        <f t="shared" ca="1" si="96"/>
        <v>_</v>
      </c>
      <c r="AS159" s="17" t="str">
        <f t="shared" ca="1" si="96"/>
        <v>_</v>
      </c>
      <c r="AT159" s="17" t="str">
        <f t="shared" ca="1" si="96"/>
        <v>_</v>
      </c>
      <c r="AU159" s="17" t="str">
        <f t="shared" ca="1" si="96"/>
        <v>_</v>
      </c>
      <c r="AV159" s="17" t="str">
        <f t="shared" ca="1" si="96"/>
        <v>_</v>
      </c>
      <c r="AW159" s="17" t="str">
        <f t="shared" ca="1" si="96"/>
        <v>_</v>
      </c>
      <c r="AX159" s="17" t="str">
        <f t="shared" ca="1" si="96"/>
        <v>_</v>
      </c>
      <c r="AY159" s="17" t="str">
        <f t="shared" ca="1" si="96"/>
        <v>_</v>
      </c>
      <c r="AZ159" s="17" t="str">
        <f t="shared" ca="1" si="96"/>
        <v>_</v>
      </c>
      <c r="BA159" s="17" t="str">
        <f t="shared" ca="1" si="96"/>
        <v>_</v>
      </c>
      <c r="BB159" s="17" t="str">
        <f t="shared" ca="1" si="96"/>
        <v>_</v>
      </c>
      <c r="BC159" s="17" t="str">
        <f t="shared" ca="1" si="96"/>
        <v>_</v>
      </c>
      <c r="BD159" s="17" t="str">
        <f t="shared" ca="1" si="94"/>
        <v>[無使用]</v>
      </c>
      <c r="BE159" s="17" t="str">
        <f t="shared" ca="1" si="94"/>
        <v>[無使用]</v>
      </c>
      <c r="BF159" s="17" t="str">
        <f t="shared" ca="1" si="94"/>
        <v>[無使用]</v>
      </c>
      <c r="BG159" s="17" t="str">
        <f t="shared" ca="1" si="94"/>
        <v>[無使用]</v>
      </c>
      <c r="BH159" s="17" t="str">
        <f t="shared" ca="1" si="94"/>
        <v>[無使用]</v>
      </c>
      <c r="BI159" s="17" t="str">
        <f t="shared" ca="1" si="94"/>
        <v>[無使用]</v>
      </c>
      <c r="BJ159" s="17" t="str">
        <f t="shared" ca="1" si="94"/>
        <v>[無使用]</v>
      </c>
      <c r="BK159" s="17" t="str">
        <f t="shared" ca="1" si="94"/>
        <v>[無使用]</v>
      </c>
      <c r="BL159" s="17" t="str">
        <f t="shared" ca="1" si="94"/>
        <v>[無使用]</v>
      </c>
      <c r="BM159" s="17" t="str">
        <f t="shared" ca="1" si="94"/>
        <v>[無使用]</v>
      </c>
      <c r="BN159" s="17" t="str">
        <f t="shared" ca="1" si="94"/>
        <v>[無使用]</v>
      </c>
      <c r="BO159" s="17" t="str">
        <f t="shared" ca="1" si="94"/>
        <v>[無使用]</v>
      </c>
      <c r="BP159" s="17" t="str">
        <f t="shared" ca="1" si="94"/>
        <v>[無使用]</v>
      </c>
      <c r="BQ159" s="17" t="str">
        <f t="shared" ca="1" si="94"/>
        <v>[無使用]</v>
      </c>
      <c r="BR159" s="17" t="str">
        <f t="shared" ca="1" si="94"/>
        <v>[無使用]</v>
      </c>
      <c r="BS159" s="17" t="str">
        <f t="shared" ca="1" si="94"/>
        <v>[無使用]</v>
      </c>
    </row>
    <row r="160" spans="8:71">
      <c r="H160" s="30" t="str">
        <f t="shared" ca="1" si="84"/>
        <v/>
      </c>
      <c r="I160" s="36"/>
      <c r="J160" s="32" t="str">
        <f t="shared" ca="1" si="90"/>
        <v>(command "V" "R" "" "N")</v>
      </c>
      <c r="S160" s="37">
        <v>152</v>
      </c>
      <c r="T160" s="38" t="str">
        <f t="shared" si="87"/>
        <v>10-2</v>
      </c>
      <c r="U160" s="17" t="str">
        <f t="shared" ca="1" si="88"/>
        <v/>
      </c>
      <c r="V160" s="17" t="str">
        <f t="shared" ca="1" si="89"/>
        <v/>
      </c>
      <c r="W160" s="17" t="str">
        <f t="shared" ca="1" si="86"/>
        <v/>
      </c>
      <c r="X160" s="17" t="str">
        <f t="shared" ca="1" si="98"/>
        <v/>
      </c>
      <c r="Y160" s="17" t="str">
        <f t="shared" ca="1" si="98"/>
        <v/>
      </c>
      <c r="Z160" s="17" t="str">
        <f t="shared" ca="1" si="98"/>
        <v/>
      </c>
      <c r="AA160" s="17" t="str">
        <f t="shared" ca="1" si="98"/>
        <v/>
      </c>
      <c r="AB160" s="17" t="str">
        <f t="shared" ca="1" si="98"/>
        <v/>
      </c>
      <c r="AC160" s="17" t="str">
        <f t="shared" ca="1" si="98"/>
        <v/>
      </c>
      <c r="AD160" s="17" t="str">
        <f t="shared" ca="1" si="98"/>
        <v/>
      </c>
      <c r="AE160" s="17" t="str">
        <f t="shared" ca="1" si="98"/>
        <v/>
      </c>
      <c r="AF160" s="17" t="str">
        <f t="shared" ca="1" si="98"/>
        <v/>
      </c>
      <c r="AG160" s="17" t="str">
        <f t="shared" ca="1" si="98"/>
        <v/>
      </c>
      <c r="AH160" s="17" t="str">
        <f t="shared" ca="1" si="98"/>
        <v/>
      </c>
      <c r="AI160" s="17" t="str">
        <f t="shared" ca="1" si="98"/>
        <v/>
      </c>
      <c r="AJ160" s="17" t="str">
        <f t="shared" ca="1" si="98"/>
        <v/>
      </c>
      <c r="AK160" s="17" t="str">
        <f t="shared" ca="1" si="98"/>
        <v/>
      </c>
      <c r="AL160" s="17" t="str">
        <f t="shared" ca="1" si="98"/>
        <v/>
      </c>
      <c r="AM160" s="17" t="str">
        <f t="shared" ca="1" si="98"/>
        <v/>
      </c>
      <c r="AN160" s="17" t="str">
        <f t="shared" ca="1" si="96"/>
        <v/>
      </c>
      <c r="AO160" s="17" t="str">
        <f t="shared" ca="1" si="96"/>
        <v/>
      </c>
      <c r="AP160" s="17" t="str">
        <f t="shared" ca="1" si="96"/>
        <v/>
      </c>
      <c r="AQ160" s="17" t="str">
        <f t="shared" ca="1" si="96"/>
        <v/>
      </c>
      <c r="AR160" s="17" t="str">
        <f t="shared" ca="1" si="96"/>
        <v/>
      </c>
      <c r="AS160" s="17" t="str">
        <f t="shared" ca="1" si="96"/>
        <v/>
      </c>
      <c r="AT160" s="17" t="str">
        <f t="shared" ca="1" si="96"/>
        <v/>
      </c>
      <c r="AU160" s="17" t="str">
        <f t="shared" ca="1" si="96"/>
        <v/>
      </c>
      <c r="AV160" s="17" t="str">
        <f t="shared" ca="1" si="96"/>
        <v/>
      </c>
      <c r="AW160" s="17" t="str">
        <f t="shared" ca="1" si="96"/>
        <v/>
      </c>
      <c r="AX160" s="17" t="str">
        <f t="shared" ca="1" si="96"/>
        <v/>
      </c>
      <c r="AY160" s="17" t="str">
        <f t="shared" ca="1" si="96"/>
        <v/>
      </c>
      <c r="AZ160" s="17" t="str">
        <f t="shared" ca="1" si="96"/>
        <v/>
      </c>
      <c r="BA160" s="17" t="str">
        <f t="shared" ca="1" si="96"/>
        <v/>
      </c>
      <c r="BB160" s="17" t="str">
        <f t="shared" ca="1" si="96"/>
        <v/>
      </c>
      <c r="BC160" s="17" t="str">
        <f t="shared" ca="1" si="96"/>
        <v/>
      </c>
      <c r="BD160" s="17" t="str">
        <f t="shared" ca="1" si="94"/>
        <v/>
      </c>
      <c r="BE160" s="17" t="str">
        <f t="shared" ca="1" si="94"/>
        <v/>
      </c>
      <c r="BF160" s="17" t="str">
        <f t="shared" ca="1" si="94"/>
        <v/>
      </c>
      <c r="BG160" s="17" t="str">
        <f t="shared" ca="1" si="94"/>
        <v/>
      </c>
      <c r="BH160" s="17" t="str">
        <f t="shared" ca="1" si="94"/>
        <v/>
      </c>
      <c r="BI160" s="17" t="str">
        <f t="shared" ca="1" si="94"/>
        <v/>
      </c>
      <c r="BJ160" s="17" t="str">
        <f t="shared" ca="1" si="94"/>
        <v/>
      </c>
      <c r="BK160" s="17" t="str">
        <f t="shared" ca="1" si="94"/>
        <v/>
      </c>
      <c r="BL160" s="17" t="str">
        <f t="shared" ca="1" si="94"/>
        <v/>
      </c>
      <c r="BM160" s="17" t="str">
        <f t="shared" ca="1" si="94"/>
        <v/>
      </c>
      <c r="BN160" s="17" t="str">
        <f t="shared" ca="1" si="94"/>
        <v/>
      </c>
      <c r="BO160" s="17" t="str">
        <f t="shared" ca="1" si="94"/>
        <v/>
      </c>
      <c r="BP160" s="17" t="str">
        <f t="shared" ca="1" si="94"/>
        <v/>
      </c>
      <c r="BQ160" s="17" t="str">
        <f t="shared" ca="1" si="94"/>
        <v/>
      </c>
      <c r="BR160" s="17" t="str">
        <f t="shared" ca="1" si="94"/>
        <v/>
      </c>
      <c r="BS160" s="17" t="str">
        <f t="shared" ca="1" si="94"/>
        <v/>
      </c>
    </row>
    <row r="161" spans="8:71">
      <c r="H161" s="30" t="str">
        <f t="shared" ca="1" si="84"/>
        <v/>
      </c>
      <c r="I161" s="36"/>
      <c r="J161" s="32" t="str">
        <f t="shared" ca="1" si="90"/>
        <v>(command "V" "R" "" "N")</v>
      </c>
      <c r="S161" s="37">
        <v>153</v>
      </c>
      <c r="T161" s="38" t="str">
        <f t="shared" si="87"/>
        <v>10-3</v>
      </c>
      <c r="U161" s="17" t="str">
        <f t="shared" ca="1" si="86"/>
        <v/>
      </c>
      <c r="V161" s="17" t="str">
        <f t="shared" ca="1" si="86"/>
        <v/>
      </c>
      <c r="W161" s="17" t="str">
        <f t="shared" ca="1" si="86"/>
        <v/>
      </c>
      <c r="X161" s="17" t="str">
        <f t="shared" ca="1" si="98"/>
        <v/>
      </c>
      <c r="Y161" s="17" t="str">
        <f t="shared" ca="1" si="98"/>
        <v/>
      </c>
      <c r="Z161" s="17" t="str">
        <f t="shared" ca="1" si="98"/>
        <v/>
      </c>
      <c r="AA161" s="17" t="str">
        <f t="shared" ca="1" si="98"/>
        <v/>
      </c>
      <c r="AB161" s="17" t="str">
        <f t="shared" ca="1" si="98"/>
        <v/>
      </c>
      <c r="AC161" s="17" t="str">
        <f t="shared" ca="1" si="98"/>
        <v/>
      </c>
      <c r="AD161" s="17" t="str">
        <f t="shared" ca="1" si="98"/>
        <v/>
      </c>
      <c r="AE161" s="17" t="str">
        <f t="shared" ca="1" si="98"/>
        <v/>
      </c>
      <c r="AF161" s="17" t="str">
        <f t="shared" ca="1" si="98"/>
        <v/>
      </c>
      <c r="AG161" s="17" t="str">
        <f t="shared" ca="1" si="98"/>
        <v/>
      </c>
      <c r="AH161" s="17" t="str">
        <f t="shared" ca="1" si="98"/>
        <v/>
      </c>
      <c r="AI161" s="17" t="str">
        <f t="shared" ca="1" si="98"/>
        <v/>
      </c>
      <c r="AJ161" s="17" t="str">
        <f t="shared" ca="1" si="98"/>
        <v/>
      </c>
      <c r="AK161" s="17" t="str">
        <f t="shared" ca="1" si="98"/>
        <v/>
      </c>
      <c r="AL161" s="17" t="str">
        <f t="shared" ca="1" si="98"/>
        <v/>
      </c>
      <c r="AM161" s="17" t="str">
        <f t="shared" ca="1" si="98"/>
        <v/>
      </c>
      <c r="AN161" s="17" t="str">
        <f t="shared" ca="1" si="96"/>
        <v/>
      </c>
      <c r="AO161" s="17" t="str">
        <f t="shared" ca="1" si="96"/>
        <v/>
      </c>
      <c r="AP161" s="17" t="str">
        <f t="shared" ca="1" si="96"/>
        <v/>
      </c>
      <c r="AQ161" s="17" t="str">
        <f t="shared" ca="1" si="96"/>
        <v/>
      </c>
      <c r="AR161" s="17" t="str">
        <f t="shared" ca="1" si="96"/>
        <v/>
      </c>
      <c r="AS161" s="17" t="str">
        <f t="shared" ca="1" si="96"/>
        <v/>
      </c>
      <c r="AT161" s="17" t="str">
        <f t="shared" ca="1" si="96"/>
        <v/>
      </c>
      <c r="AU161" s="17" t="str">
        <f t="shared" ca="1" si="96"/>
        <v/>
      </c>
      <c r="AV161" s="17" t="str">
        <f t="shared" ca="1" si="96"/>
        <v/>
      </c>
      <c r="AW161" s="17" t="str">
        <f t="shared" ca="1" si="96"/>
        <v/>
      </c>
      <c r="AX161" s="17" t="str">
        <f t="shared" ca="1" si="96"/>
        <v/>
      </c>
      <c r="AY161" s="17" t="str">
        <f t="shared" ca="1" si="96"/>
        <v/>
      </c>
      <c r="AZ161" s="17" t="str">
        <f t="shared" ca="1" si="96"/>
        <v/>
      </c>
      <c r="BA161" s="17" t="str">
        <f t="shared" ca="1" si="96"/>
        <v/>
      </c>
      <c r="BB161" s="17" t="str">
        <f t="shared" ca="1" si="96"/>
        <v/>
      </c>
      <c r="BC161" s="17" t="str">
        <f t="shared" ca="1" si="96"/>
        <v/>
      </c>
      <c r="BD161" s="17" t="str">
        <f t="shared" ca="1" si="94"/>
        <v/>
      </c>
      <c r="BE161" s="17" t="str">
        <f t="shared" ca="1" si="94"/>
        <v/>
      </c>
      <c r="BF161" s="17" t="str">
        <f t="shared" ca="1" si="94"/>
        <v/>
      </c>
      <c r="BG161" s="17" t="str">
        <f t="shared" ca="1" si="94"/>
        <v/>
      </c>
      <c r="BH161" s="17" t="str">
        <f t="shared" ca="1" si="94"/>
        <v/>
      </c>
      <c r="BI161" s="17" t="str">
        <f t="shared" ca="1" si="94"/>
        <v/>
      </c>
      <c r="BJ161" s="17" t="str">
        <f t="shared" ca="1" si="94"/>
        <v/>
      </c>
      <c r="BK161" s="17" t="str">
        <f t="shared" ca="1" si="94"/>
        <v/>
      </c>
      <c r="BL161" s="17" t="str">
        <f t="shared" ca="1" si="94"/>
        <v/>
      </c>
      <c r="BM161" s="17" t="str">
        <f t="shared" ca="1" si="94"/>
        <v/>
      </c>
      <c r="BN161" s="17" t="str">
        <f t="shared" ca="1" si="94"/>
        <v/>
      </c>
      <c r="BO161" s="17" t="str">
        <f t="shared" ca="1" si="94"/>
        <v/>
      </c>
      <c r="BP161" s="17" t="str">
        <f t="shared" ca="1" si="94"/>
        <v/>
      </c>
      <c r="BQ161" s="17" t="str">
        <f t="shared" ca="1" si="94"/>
        <v/>
      </c>
      <c r="BR161" s="17" t="str">
        <f t="shared" ca="1" si="94"/>
        <v/>
      </c>
      <c r="BS161" s="17" t="str">
        <f t="shared" ca="1" si="94"/>
        <v/>
      </c>
    </row>
    <row r="162" spans="8:71">
      <c r="H162" s="30" t="str">
        <f t="shared" ca="1" si="84"/>
        <v/>
      </c>
      <c r="I162" s="36"/>
      <c r="J162" s="32" t="str">
        <f t="shared" ca="1" si="90"/>
        <v>(command "V" "R" "" "N")</v>
      </c>
      <c r="S162" s="37">
        <v>154</v>
      </c>
      <c r="T162" s="38" t="str">
        <f t="shared" si="87"/>
        <v>10-4</v>
      </c>
      <c r="U162" s="17" t="str">
        <f t="shared" ca="1" si="86"/>
        <v/>
      </c>
      <c r="V162" s="17" t="str">
        <f t="shared" ca="1" si="86"/>
        <v/>
      </c>
      <c r="W162" s="17" t="str">
        <f t="shared" ca="1" si="86"/>
        <v/>
      </c>
      <c r="X162" s="17" t="str">
        <f t="shared" ca="1" si="98"/>
        <v/>
      </c>
      <c r="Y162" s="17" t="str">
        <f t="shared" ca="1" si="98"/>
        <v/>
      </c>
      <c r="Z162" s="17" t="str">
        <f t="shared" ca="1" si="98"/>
        <v/>
      </c>
      <c r="AA162" s="17" t="str">
        <f t="shared" ca="1" si="98"/>
        <v/>
      </c>
      <c r="AB162" s="17" t="str">
        <f t="shared" ca="1" si="98"/>
        <v/>
      </c>
      <c r="AC162" s="17" t="str">
        <f t="shared" ca="1" si="98"/>
        <v/>
      </c>
      <c r="AD162" s="17" t="str">
        <f t="shared" ca="1" si="98"/>
        <v/>
      </c>
      <c r="AE162" s="17" t="str">
        <f t="shared" ca="1" si="98"/>
        <v/>
      </c>
      <c r="AF162" s="17" t="str">
        <f t="shared" ca="1" si="98"/>
        <v/>
      </c>
      <c r="AG162" s="17" t="str">
        <f t="shared" ca="1" si="98"/>
        <v/>
      </c>
      <c r="AH162" s="17" t="str">
        <f t="shared" ca="1" si="98"/>
        <v/>
      </c>
      <c r="AI162" s="17" t="str">
        <f t="shared" ca="1" si="98"/>
        <v/>
      </c>
      <c r="AJ162" s="17" t="str">
        <f t="shared" ca="1" si="98"/>
        <v/>
      </c>
      <c r="AK162" s="17" t="str">
        <f t="shared" ca="1" si="98"/>
        <v/>
      </c>
      <c r="AL162" s="17" t="str">
        <f t="shared" ca="1" si="98"/>
        <v/>
      </c>
      <c r="AM162" s="17" t="str">
        <f t="shared" ca="1" si="98"/>
        <v/>
      </c>
      <c r="AN162" s="17" t="str">
        <f t="shared" ca="1" si="96"/>
        <v/>
      </c>
      <c r="AO162" s="17" t="str">
        <f t="shared" ca="1" si="96"/>
        <v/>
      </c>
      <c r="AP162" s="17" t="str">
        <f t="shared" ca="1" si="96"/>
        <v/>
      </c>
      <c r="AQ162" s="17" t="str">
        <f t="shared" ca="1" si="96"/>
        <v/>
      </c>
      <c r="AR162" s="17" t="str">
        <f t="shared" ca="1" si="96"/>
        <v/>
      </c>
      <c r="AS162" s="17" t="str">
        <f t="shared" ca="1" si="96"/>
        <v/>
      </c>
      <c r="AT162" s="17" t="str">
        <f t="shared" ca="1" si="96"/>
        <v/>
      </c>
      <c r="AU162" s="17" t="str">
        <f t="shared" ca="1" si="96"/>
        <v/>
      </c>
      <c r="AV162" s="17" t="str">
        <f t="shared" ca="1" si="96"/>
        <v/>
      </c>
      <c r="AW162" s="17" t="str">
        <f t="shared" ca="1" si="96"/>
        <v/>
      </c>
      <c r="AX162" s="17" t="str">
        <f t="shared" ca="1" si="96"/>
        <v/>
      </c>
      <c r="AY162" s="17" t="str">
        <f t="shared" ca="1" si="96"/>
        <v/>
      </c>
      <c r="AZ162" s="17" t="str">
        <f t="shared" ca="1" si="96"/>
        <v/>
      </c>
      <c r="BA162" s="17" t="str">
        <f t="shared" ca="1" si="96"/>
        <v/>
      </c>
      <c r="BB162" s="17" t="str">
        <f t="shared" ca="1" si="96"/>
        <v/>
      </c>
      <c r="BC162" s="17" t="str">
        <f t="shared" ca="1" si="96"/>
        <v/>
      </c>
      <c r="BD162" s="17" t="str">
        <f t="shared" ca="1" si="94"/>
        <v/>
      </c>
      <c r="BE162" s="17" t="str">
        <f t="shared" ca="1" si="94"/>
        <v/>
      </c>
      <c r="BF162" s="17" t="str">
        <f t="shared" ca="1" si="94"/>
        <v/>
      </c>
      <c r="BG162" s="17" t="str">
        <f t="shared" ca="1" si="94"/>
        <v/>
      </c>
      <c r="BH162" s="17" t="str">
        <f t="shared" ca="1" si="94"/>
        <v/>
      </c>
      <c r="BI162" s="17" t="str">
        <f t="shared" ca="1" si="94"/>
        <v/>
      </c>
      <c r="BJ162" s="17" t="str">
        <f t="shared" ca="1" si="94"/>
        <v/>
      </c>
      <c r="BK162" s="17" t="str">
        <f t="shared" ca="1" si="94"/>
        <v/>
      </c>
      <c r="BL162" s="17" t="str">
        <f t="shared" ca="1" si="94"/>
        <v/>
      </c>
      <c r="BM162" s="17" t="str">
        <f t="shared" ca="1" si="94"/>
        <v/>
      </c>
      <c r="BN162" s="17" t="str">
        <f t="shared" ca="1" si="94"/>
        <v/>
      </c>
      <c r="BO162" s="17" t="str">
        <f t="shared" ca="1" si="94"/>
        <v/>
      </c>
      <c r="BP162" s="17" t="str">
        <f t="shared" ca="1" si="94"/>
        <v/>
      </c>
      <c r="BQ162" s="17" t="str">
        <f t="shared" ca="1" si="94"/>
        <v/>
      </c>
      <c r="BR162" s="17" t="str">
        <f t="shared" ca="1" si="94"/>
        <v/>
      </c>
      <c r="BS162" s="17" t="str">
        <f t="shared" ca="1" si="94"/>
        <v/>
      </c>
    </row>
    <row r="163" spans="8:71">
      <c r="H163" s="30" t="str">
        <f t="shared" ca="1" si="84"/>
        <v/>
      </c>
      <c r="I163" s="36"/>
      <c r="J163" s="32" t="str">
        <f t="shared" ca="1" si="90"/>
        <v>(command "V" "R" "" "N")</v>
      </c>
      <c r="S163" s="37">
        <v>155</v>
      </c>
      <c r="T163" s="38" t="str">
        <f t="shared" si="87"/>
        <v>10-5</v>
      </c>
      <c r="U163" s="17" t="str">
        <f t="shared" ca="1" si="86"/>
        <v/>
      </c>
      <c r="V163" s="17" t="str">
        <f t="shared" ca="1" si="86"/>
        <v/>
      </c>
      <c r="W163" s="17" t="str">
        <f t="shared" ca="1" si="86"/>
        <v/>
      </c>
      <c r="X163" s="17" t="str">
        <f t="shared" ca="1" si="98"/>
        <v/>
      </c>
      <c r="Y163" s="17" t="str">
        <f t="shared" ca="1" si="98"/>
        <v/>
      </c>
      <c r="Z163" s="17" t="str">
        <f t="shared" ca="1" si="98"/>
        <v/>
      </c>
      <c r="AA163" s="17" t="str">
        <f t="shared" ca="1" si="98"/>
        <v/>
      </c>
      <c r="AB163" s="17" t="str">
        <f t="shared" ca="1" si="98"/>
        <v/>
      </c>
      <c r="AC163" s="17" t="str">
        <f t="shared" ca="1" si="98"/>
        <v/>
      </c>
      <c r="AD163" s="17" t="str">
        <f t="shared" ca="1" si="98"/>
        <v/>
      </c>
      <c r="AE163" s="17" t="str">
        <f t="shared" ca="1" si="98"/>
        <v/>
      </c>
      <c r="AF163" s="17" t="str">
        <f t="shared" ca="1" si="98"/>
        <v/>
      </c>
      <c r="AG163" s="17" t="str">
        <f t="shared" ca="1" si="98"/>
        <v/>
      </c>
      <c r="AH163" s="17" t="str">
        <f t="shared" ca="1" si="98"/>
        <v/>
      </c>
      <c r="AI163" s="17" t="str">
        <f t="shared" ca="1" si="98"/>
        <v/>
      </c>
      <c r="AJ163" s="17" t="str">
        <f t="shared" ca="1" si="98"/>
        <v/>
      </c>
      <c r="AK163" s="17" t="str">
        <f t="shared" ca="1" si="98"/>
        <v/>
      </c>
      <c r="AL163" s="17" t="str">
        <f t="shared" ca="1" si="98"/>
        <v/>
      </c>
      <c r="AM163" s="17" t="str">
        <f t="shared" ca="1" si="98"/>
        <v/>
      </c>
      <c r="AN163" s="17" t="str">
        <f t="shared" ca="1" si="96"/>
        <v/>
      </c>
      <c r="AO163" s="17" t="str">
        <f t="shared" ca="1" si="96"/>
        <v/>
      </c>
      <c r="AP163" s="17" t="str">
        <f t="shared" ca="1" si="96"/>
        <v/>
      </c>
      <c r="AQ163" s="17" t="str">
        <f t="shared" ca="1" si="96"/>
        <v/>
      </c>
      <c r="AR163" s="17" t="str">
        <f t="shared" ca="1" si="96"/>
        <v/>
      </c>
      <c r="AS163" s="17" t="str">
        <f t="shared" ca="1" si="96"/>
        <v/>
      </c>
      <c r="AT163" s="17" t="str">
        <f t="shared" ca="1" si="96"/>
        <v/>
      </c>
      <c r="AU163" s="17" t="str">
        <f t="shared" ca="1" si="96"/>
        <v/>
      </c>
      <c r="AV163" s="17" t="str">
        <f t="shared" ca="1" si="96"/>
        <v/>
      </c>
      <c r="AW163" s="17" t="str">
        <f t="shared" ca="1" si="96"/>
        <v/>
      </c>
      <c r="AX163" s="17" t="str">
        <f t="shared" ca="1" si="96"/>
        <v/>
      </c>
      <c r="AY163" s="17" t="str">
        <f t="shared" ca="1" si="96"/>
        <v/>
      </c>
      <c r="AZ163" s="17" t="str">
        <f t="shared" ca="1" si="96"/>
        <v/>
      </c>
      <c r="BA163" s="17" t="str">
        <f t="shared" ca="1" si="96"/>
        <v/>
      </c>
      <c r="BB163" s="17" t="str">
        <f t="shared" ca="1" si="96"/>
        <v/>
      </c>
      <c r="BC163" s="17" t="str">
        <f t="shared" ca="1" si="96"/>
        <v/>
      </c>
      <c r="BD163" s="17" t="str">
        <f t="shared" ca="1" si="94"/>
        <v/>
      </c>
      <c r="BE163" s="17" t="str">
        <f t="shared" ca="1" si="94"/>
        <v/>
      </c>
      <c r="BF163" s="17" t="str">
        <f t="shared" ca="1" si="94"/>
        <v/>
      </c>
      <c r="BG163" s="17" t="str">
        <f t="shared" ca="1" si="94"/>
        <v/>
      </c>
      <c r="BH163" s="17" t="str">
        <f t="shared" ca="1" si="94"/>
        <v/>
      </c>
      <c r="BI163" s="17" t="str">
        <f t="shared" ca="1" si="94"/>
        <v/>
      </c>
      <c r="BJ163" s="17" t="str">
        <f t="shared" ca="1" si="94"/>
        <v/>
      </c>
      <c r="BK163" s="17" t="str">
        <f t="shared" ca="1" si="94"/>
        <v/>
      </c>
      <c r="BL163" s="17" t="str">
        <f t="shared" ca="1" si="94"/>
        <v/>
      </c>
      <c r="BM163" s="17" t="str">
        <f t="shared" ca="1" si="94"/>
        <v/>
      </c>
      <c r="BN163" s="17" t="str">
        <f t="shared" ca="1" si="94"/>
        <v/>
      </c>
      <c r="BO163" s="17" t="str">
        <f t="shared" ca="1" si="94"/>
        <v/>
      </c>
      <c r="BP163" s="17" t="str">
        <f t="shared" ca="1" si="94"/>
        <v/>
      </c>
      <c r="BQ163" s="17" t="str">
        <f t="shared" ca="1" si="94"/>
        <v/>
      </c>
      <c r="BR163" s="17" t="str">
        <f t="shared" ca="1" si="94"/>
        <v/>
      </c>
      <c r="BS163" s="17" t="str">
        <f t="shared" ca="1" si="94"/>
        <v/>
      </c>
    </row>
    <row r="164" spans="8:71">
      <c r="H164" s="30" t="str">
        <f t="shared" ca="1" si="84"/>
        <v/>
      </c>
      <c r="I164" s="36"/>
      <c r="J164" s="32" t="str">
        <f t="shared" ca="1" si="90"/>
        <v>(command "V" "R" "" "N")</v>
      </c>
      <c r="S164" s="37">
        <v>156</v>
      </c>
      <c r="T164" s="38" t="str">
        <f t="shared" si="87"/>
        <v>10-6</v>
      </c>
      <c r="U164" s="17" t="str">
        <f t="shared" ca="1" si="86"/>
        <v/>
      </c>
      <c r="V164" s="17" t="str">
        <f t="shared" ca="1" si="86"/>
        <v/>
      </c>
      <c r="W164" s="17" t="str">
        <f t="shared" ca="1" si="86"/>
        <v/>
      </c>
      <c r="X164" s="17" t="str">
        <f t="shared" ca="1" si="98"/>
        <v/>
      </c>
      <c r="Y164" s="17" t="str">
        <f t="shared" ca="1" si="98"/>
        <v/>
      </c>
      <c r="Z164" s="17" t="str">
        <f t="shared" ca="1" si="98"/>
        <v/>
      </c>
      <c r="AA164" s="17" t="str">
        <f t="shared" ca="1" si="98"/>
        <v/>
      </c>
      <c r="AB164" s="17" t="str">
        <f t="shared" ca="1" si="98"/>
        <v/>
      </c>
      <c r="AC164" s="17" t="str">
        <f t="shared" ca="1" si="98"/>
        <v/>
      </c>
      <c r="AD164" s="17" t="str">
        <f t="shared" ca="1" si="98"/>
        <v/>
      </c>
      <c r="AE164" s="17" t="str">
        <f t="shared" ca="1" si="98"/>
        <v/>
      </c>
      <c r="AF164" s="17" t="str">
        <f t="shared" ca="1" si="98"/>
        <v/>
      </c>
      <c r="AG164" s="17" t="str">
        <f t="shared" ca="1" si="98"/>
        <v/>
      </c>
      <c r="AH164" s="17" t="str">
        <f t="shared" ca="1" si="98"/>
        <v/>
      </c>
      <c r="AI164" s="17" t="str">
        <f t="shared" ca="1" si="98"/>
        <v/>
      </c>
      <c r="AJ164" s="17" t="str">
        <f t="shared" ca="1" si="98"/>
        <v/>
      </c>
      <c r="AK164" s="17" t="str">
        <f t="shared" ca="1" si="98"/>
        <v/>
      </c>
      <c r="AL164" s="17" t="str">
        <f t="shared" ca="1" si="98"/>
        <v/>
      </c>
      <c r="AM164" s="17" t="str">
        <f t="shared" ca="1" si="98"/>
        <v/>
      </c>
      <c r="AN164" s="17" t="str">
        <f t="shared" ca="1" si="96"/>
        <v/>
      </c>
      <c r="AO164" s="17" t="str">
        <f t="shared" ca="1" si="96"/>
        <v/>
      </c>
      <c r="AP164" s="17" t="str">
        <f t="shared" ca="1" si="96"/>
        <v/>
      </c>
      <c r="AQ164" s="17" t="str">
        <f t="shared" ca="1" si="96"/>
        <v/>
      </c>
      <c r="AR164" s="17" t="str">
        <f t="shared" ca="1" si="96"/>
        <v/>
      </c>
      <c r="AS164" s="17" t="str">
        <f t="shared" ca="1" si="96"/>
        <v/>
      </c>
      <c r="AT164" s="17" t="str">
        <f t="shared" ca="1" si="96"/>
        <v/>
      </c>
      <c r="AU164" s="17" t="str">
        <f t="shared" ca="1" si="96"/>
        <v/>
      </c>
      <c r="AV164" s="17" t="str">
        <f t="shared" ca="1" si="96"/>
        <v/>
      </c>
      <c r="AW164" s="17" t="str">
        <f t="shared" ca="1" si="96"/>
        <v/>
      </c>
      <c r="AX164" s="17" t="str">
        <f t="shared" ca="1" si="96"/>
        <v/>
      </c>
      <c r="AY164" s="17" t="str">
        <f t="shared" ca="1" si="96"/>
        <v/>
      </c>
      <c r="AZ164" s="17" t="str">
        <f t="shared" ca="1" si="96"/>
        <v/>
      </c>
      <c r="BA164" s="17" t="str">
        <f t="shared" ca="1" si="96"/>
        <v/>
      </c>
      <c r="BB164" s="17" t="str">
        <f t="shared" ca="1" si="96"/>
        <v/>
      </c>
      <c r="BC164" s="17" t="str">
        <f t="shared" ca="1" si="96"/>
        <v/>
      </c>
      <c r="BD164" s="17" t="str">
        <f t="shared" ca="1" si="94"/>
        <v/>
      </c>
      <c r="BE164" s="17" t="str">
        <f t="shared" ca="1" si="94"/>
        <v/>
      </c>
      <c r="BF164" s="17" t="str">
        <f t="shared" ca="1" si="94"/>
        <v/>
      </c>
      <c r="BG164" s="17" t="str">
        <f t="shared" ca="1" si="94"/>
        <v/>
      </c>
      <c r="BH164" s="17" t="str">
        <f t="shared" ca="1" si="94"/>
        <v/>
      </c>
      <c r="BI164" s="17" t="str">
        <f t="shared" ca="1" si="94"/>
        <v/>
      </c>
      <c r="BJ164" s="17" t="str">
        <f t="shared" ca="1" si="94"/>
        <v/>
      </c>
      <c r="BK164" s="17" t="str">
        <f t="shared" ca="1" si="94"/>
        <v/>
      </c>
      <c r="BL164" s="17" t="str">
        <f t="shared" ca="1" si="94"/>
        <v/>
      </c>
      <c r="BM164" s="17" t="str">
        <f t="shared" ca="1" si="94"/>
        <v/>
      </c>
      <c r="BN164" s="17" t="str">
        <f t="shared" ca="1" si="94"/>
        <v/>
      </c>
      <c r="BO164" s="17" t="str">
        <f t="shared" ca="1" si="94"/>
        <v/>
      </c>
      <c r="BP164" s="17" t="str">
        <f t="shared" ca="1" si="94"/>
        <v/>
      </c>
      <c r="BQ164" s="17" t="str">
        <f t="shared" ca="1" si="94"/>
        <v/>
      </c>
      <c r="BR164" s="17" t="str">
        <f t="shared" ca="1" si="94"/>
        <v/>
      </c>
      <c r="BS164" s="17" t="str">
        <f t="shared" ref="BS164" ca="1" si="99">IF($X164="","",IF(INDIRECT("批量電路圖!"&amp;ADDRESS(MOD(COLUMN()-24,16)+5+(ROW()-9)*16,FLOOR(MOD((COLUMN()-24)/16,10),1)+6))="","[無使用]",INDIRECT("批量電路圖!"&amp;ADDRESS(MOD(COLUMN()-24,16)+5+(ROW()-9)*16,FLOOR(MOD((COLUMN()-24)/16,10),1)+6))))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165" spans="8:71">
      <c r="H165" s="30" t="str">
        <f t="shared" ca="1" si="84"/>
        <v/>
      </c>
      <c r="I165" s="36"/>
      <c r="J165" s="32" t="str">
        <f t="shared" ca="1" si="90"/>
        <v>(command "V" "R" "" "N")</v>
      </c>
      <c r="S165" s="37">
        <v>157</v>
      </c>
      <c r="T165" s="38" t="str">
        <f t="shared" si="87"/>
        <v>10-7</v>
      </c>
      <c r="U165" s="17" t="str">
        <f t="shared" ca="1" si="86"/>
        <v/>
      </c>
      <c r="V165" s="17" t="str">
        <f t="shared" ca="1" si="86"/>
        <v/>
      </c>
      <c r="W165" s="17" t="str">
        <f t="shared" ca="1" si="86"/>
        <v/>
      </c>
      <c r="X165" s="17" t="str">
        <f t="shared" ca="1" si="98"/>
        <v/>
      </c>
      <c r="Y165" s="17" t="str">
        <f t="shared" ca="1" si="98"/>
        <v/>
      </c>
      <c r="Z165" s="17" t="str">
        <f t="shared" ca="1" si="98"/>
        <v/>
      </c>
      <c r="AA165" s="17" t="str">
        <f t="shared" ca="1" si="98"/>
        <v/>
      </c>
      <c r="AB165" s="17" t="str">
        <f t="shared" ca="1" si="98"/>
        <v/>
      </c>
      <c r="AC165" s="17" t="str">
        <f t="shared" ca="1" si="98"/>
        <v/>
      </c>
      <c r="AD165" s="17" t="str">
        <f t="shared" ca="1" si="98"/>
        <v/>
      </c>
      <c r="AE165" s="17" t="str">
        <f t="shared" ca="1" si="98"/>
        <v/>
      </c>
      <c r="AF165" s="17" t="str">
        <f t="shared" ca="1" si="98"/>
        <v/>
      </c>
      <c r="AG165" s="17" t="str">
        <f t="shared" ca="1" si="98"/>
        <v/>
      </c>
      <c r="AH165" s="17" t="str">
        <f t="shared" ca="1" si="98"/>
        <v/>
      </c>
      <c r="AI165" s="17" t="str">
        <f t="shared" ca="1" si="98"/>
        <v/>
      </c>
      <c r="AJ165" s="17" t="str">
        <f t="shared" ca="1" si="98"/>
        <v/>
      </c>
      <c r="AK165" s="17" t="str">
        <f t="shared" ca="1" si="98"/>
        <v/>
      </c>
      <c r="AL165" s="17" t="str">
        <f t="shared" ca="1" si="98"/>
        <v/>
      </c>
      <c r="AM165" s="17" t="str">
        <f t="shared" ca="1" si="98"/>
        <v/>
      </c>
      <c r="AN165" s="17" t="str">
        <f t="shared" ca="1" si="96"/>
        <v/>
      </c>
      <c r="AO165" s="17" t="str">
        <f t="shared" ca="1" si="96"/>
        <v/>
      </c>
      <c r="AP165" s="17" t="str">
        <f t="shared" ca="1" si="96"/>
        <v/>
      </c>
      <c r="AQ165" s="17" t="str">
        <f t="shared" ca="1" si="96"/>
        <v/>
      </c>
      <c r="AR165" s="17" t="str">
        <f t="shared" ca="1" si="96"/>
        <v/>
      </c>
      <c r="AS165" s="17" t="str">
        <f t="shared" ca="1" si="96"/>
        <v/>
      </c>
      <c r="AT165" s="17" t="str">
        <f t="shared" ca="1" si="96"/>
        <v/>
      </c>
      <c r="AU165" s="17" t="str">
        <f t="shared" ca="1" si="96"/>
        <v/>
      </c>
      <c r="AV165" s="17" t="str">
        <f t="shared" ca="1" si="96"/>
        <v/>
      </c>
      <c r="AW165" s="17" t="str">
        <f t="shared" ca="1" si="96"/>
        <v/>
      </c>
      <c r="AX165" s="17" t="str">
        <f t="shared" ca="1" si="96"/>
        <v/>
      </c>
      <c r="AY165" s="17" t="str">
        <f t="shared" ca="1" si="96"/>
        <v/>
      </c>
      <c r="AZ165" s="17" t="str">
        <f t="shared" ca="1" si="96"/>
        <v/>
      </c>
      <c r="BA165" s="17" t="str">
        <f t="shared" ca="1" si="96"/>
        <v/>
      </c>
      <c r="BB165" s="17" t="str">
        <f t="shared" ca="1" si="96"/>
        <v/>
      </c>
      <c r="BC165" s="17" t="str">
        <f t="shared" ca="1" si="96"/>
        <v/>
      </c>
      <c r="BD165" s="17" t="str">
        <f t="shared" ref="BD165:BS180" ca="1" si="100">IF($X165="","",IF(INDIRECT("批量電路圖!"&amp;ADDRESS(MOD(COLUMN()-24,16)+5+(ROW()-9)*16,FLOOR(MOD((COLUMN()-24)/16,10),1)+6))="","[無使用]",INDIRECT("批量電路圖!"&amp;ADDRESS(MOD(COLUMN()-24,16)+5+(ROW()-9)*16,FLOOR(MOD((COLUMN()-24)/16,10),1)+6))))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165" s="17" t="str">
        <f t="shared" ca="1" si="100"/>
        <v/>
      </c>
      <c r="BF165" s="17" t="str">
        <f t="shared" ca="1" si="100"/>
        <v/>
      </c>
      <c r="BG165" s="17" t="str">
        <f t="shared" ca="1" si="100"/>
        <v/>
      </c>
      <c r="BH165" s="17" t="str">
        <f t="shared" ca="1" si="100"/>
        <v/>
      </c>
      <c r="BI165" s="17" t="str">
        <f t="shared" ca="1" si="100"/>
        <v/>
      </c>
      <c r="BJ165" s="17" t="str">
        <f t="shared" ca="1" si="100"/>
        <v/>
      </c>
      <c r="BK165" s="17" t="str">
        <f t="shared" ca="1" si="100"/>
        <v/>
      </c>
      <c r="BL165" s="17" t="str">
        <f t="shared" ca="1" si="100"/>
        <v/>
      </c>
      <c r="BM165" s="17" t="str">
        <f t="shared" ca="1" si="100"/>
        <v/>
      </c>
      <c r="BN165" s="17" t="str">
        <f t="shared" ca="1" si="100"/>
        <v/>
      </c>
      <c r="BO165" s="17" t="str">
        <f t="shared" ca="1" si="100"/>
        <v/>
      </c>
      <c r="BP165" s="17" t="str">
        <f t="shared" ca="1" si="100"/>
        <v/>
      </c>
      <c r="BQ165" s="17" t="str">
        <f t="shared" ca="1" si="100"/>
        <v/>
      </c>
      <c r="BR165" s="17" t="str">
        <f t="shared" ca="1" si="100"/>
        <v/>
      </c>
      <c r="BS165" s="17" t="str">
        <f t="shared" ca="1" si="100"/>
        <v/>
      </c>
    </row>
    <row r="166" spans="8:71">
      <c r="H166" s="30" t="str">
        <f t="shared" ca="1" si="84"/>
        <v/>
      </c>
      <c r="I166" s="36"/>
      <c r="J166" s="32" t="str">
        <f t="shared" ca="1" si="90"/>
        <v>(command "V" "R" "" "N")</v>
      </c>
      <c r="S166" s="37">
        <v>158</v>
      </c>
      <c r="T166" s="38" t="str">
        <f t="shared" si="87"/>
        <v>10-8</v>
      </c>
      <c r="U166" s="17" t="str">
        <f t="shared" ca="1" si="86"/>
        <v/>
      </c>
      <c r="V166" s="17" t="str">
        <f t="shared" ca="1" si="86"/>
        <v/>
      </c>
      <c r="W166" s="17" t="str">
        <f t="shared" ca="1" si="86"/>
        <v/>
      </c>
      <c r="X166" s="17" t="str">
        <f t="shared" ca="1" si="98"/>
        <v/>
      </c>
      <c r="Y166" s="17" t="str">
        <f t="shared" ca="1" si="98"/>
        <v/>
      </c>
      <c r="Z166" s="17" t="str">
        <f t="shared" ca="1" si="98"/>
        <v/>
      </c>
      <c r="AA166" s="17" t="str">
        <f t="shared" ca="1" si="98"/>
        <v/>
      </c>
      <c r="AB166" s="17" t="str">
        <f t="shared" ca="1" si="98"/>
        <v/>
      </c>
      <c r="AC166" s="17" t="str">
        <f t="shared" ca="1" si="98"/>
        <v/>
      </c>
      <c r="AD166" s="17" t="str">
        <f t="shared" ca="1" si="98"/>
        <v/>
      </c>
      <c r="AE166" s="17" t="str">
        <f t="shared" ca="1" si="98"/>
        <v/>
      </c>
      <c r="AF166" s="17" t="str">
        <f t="shared" ca="1" si="98"/>
        <v/>
      </c>
      <c r="AG166" s="17" t="str">
        <f t="shared" ca="1" si="98"/>
        <v/>
      </c>
      <c r="AH166" s="17" t="str">
        <f t="shared" ca="1" si="98"/>
        <v/>
      </c>
      <c r="AI166" s="17" t="str">
        <f t="shared" ca="1" si="98"/>
        <v/>
      </c>
      <c r="AJ166" s="17" t="str">
        <f t="shared" ca="1" si="98"/>
        <v/>
      </c>
      <c r="AK166" s="17" t="str">
        <f t="shared" ca="1" si="98"/>
        <v/>
      </c>
      <c r="AL166" s="17" t="str">
        <f t="shared" ca="1" si="98"/>
        <v/>
      </c>
      <c r="AM166" s="17" t="str">
        <f t="shared" ca="1" si="98"/>
        <v/>
      </c>
      <c r="AN166" s="17" t="str">
        <f t="shared" ca="1" si="96"/>
        <v/>
      </c>
      <c r="AO166" s="17" t="str">
        <f t="shared" ca="1" si="96"/>
        <v/>
      </c>
      <c r="AP166" s="17" t="str">
        <f t="shared" ca="1" si="96"/>
        <v/>
      </c>
      <c r="AQ166" s="17" t="str">
        <f t="shared" ca="1" si="96"/>
        <v/>
      </c>
      <c r="AR166" s="17" t="str">
        <f t="shared" ca="1" si="96"/>
        <v/>
      </c>
      <c r="AS166" s="17" t="str">
        <f t="shared" ca="1" si="96"/>
        <v/>
      </c>
      <c r="AT166" s="17" t="str">
        <f t="shared" ca="1" si="96"/>
        <v/>
      </c>
      <c r="AU166" s="17" t="str">
        <f t="shared" ca="1" si="96"/>
        <v/>
      </c>
      <c r="AV166" s="17" t="str">
        <f t="shared" ca="1" si="96"/>
        <v/>
      </c>
      <c r="AW166" s="17" t="str">
        <f t="shared" ca="1" si="96"/>
        <v/>
      </c>
      <c r="AX166" s="17" t="str">
        <f t="shared" ca="1" si="96"/>
        <v/>
      </c>
      <c r="AY166" s="17" t="str">
        <f t="shared" ca="1" si="96"/>
        <v/>
      </c>
      <c r="AZ166" s="17" t="str">
        <f t="shared" ca="1" si="96"/>
        <v/>
      </c>
      <c r="BA166" s="17" t="str">
        <f t="shared" ca="1" si="96"/>
        <v/>
      </c>
      <c r="BB166" s="17" t="str">
        <f t="shared" ca="1" si="96"/>
        <v/>
      </c>
      <c r="BC166" s="17" t="str">
        <f t="shared" ca="1" si="96"/>
        <v/>
      </c>
      <c r="BD166" s="17" t="str">
        <f t="shared" ca="1" si="100"/>
        <v/>
      </c>
      <c r="BE166" s="17" t="str">
        <f t="shared" ca="1" si="100"/>
        <v/>
      </c>
      <c r="BF166" s="17" t="str">
        <f t="shared" ca="1" si="100"/>
        <v/>
      </c>
      <c r="BG166" s="17" t="str">
        <f t="shared" ca="1" si="100"/>
        <v/>
      </c>
      <c r="BH166" s="17" t="str">
        <f t="shared" ca="1" si="100"/>
        <v/>
      </c>
      <c r="BI166" s="17" t="str">
        <f t="shared" ca="1" si="100"/>
        <v/>
      </c>
      <c r="BJ166" s="17" t="str">
        <f t="shared" ca="1" si="100"/>
        <v/>
      </c>
      <c r="BK166" s="17" t="str">
        <f t="shared" ca="1" si="100"/>
        <v/>
      </c>
      <c r="BL166" s="17" t="str">
        <f t="shared" ca="1" si="100"/>
        <v/>
      </c>
      <c r="BM166" s="17" t="str">
        <f t="shared" ca="1" si="100"/>
        <v/>
      </c>
      <c r="BN166" s="17" t="str">
        <f t="shared" ca="1" si="100"/>
        <v/>
      </c>
      <c r="BO166" s="17" t="str">
        <f t="shared" ca="1" si="100"/>
        <v/>
      </c>
      <c r="BP166" s="17" t="str">
        <f t="shared" ca="1" si="100"/>
        <v/>
      </c>
      <c r="BQ166" s="17" t="str">
        <f t="shared" ca="1" si="100"/>
        <v/>
      </c>
      <c r="BR166" s="17" t="str">
        <f t="shared" ca="1" si="100"/>
        <v/>
      </c>
      <c r="BS166" s="17" t="str">
        <f t="shared" ca="1" si="100"/>
        <v/>
      </c>
    </row>
    <row r="167" spans="8:71">
      <c r="H167" s="30" t="str">
        <f t="shared" ca="1" si="84"/>
        <v/>
      </c>
      <c r="I167" s="36"/>
      <c r="J167" s="32" t="str">
        <f t="shared" ca="1" si="90"/>
        <v>(command "V" "R" "" "N")</v>
      </c>
      <c r="S167" s="37">
        <v>159</v>
      </c>
      <c r="T167" s="38" t="str">
        <f t="shared" si="87"/>
        <v>10-9</v>
      </c>
      <c r="U167" s="17" t="str">
        <f t="shared" ca="1" si="86"/>
        <v/>
      </c>
      <c r="V167" s="17" t="str">
        <f t="shared" ca="1" si="86"/>
        <v/>
      </c>
      <c r="W167" s="17" t="str">
        <f t="shared" ca="1" si="86"/>
        <v/>
      </c>
      <c r="X167" s="17" t="str">
        <f t="shared" ca="1" si="98"/>
        <v/>
      </c>
      <c r="Y167" s="17" t="str">
        <f t="shared" ca="1" si="98"/>
        <v/>
      </c>
      <c r="Z167" s="17" t="str">
        <f t="shared" ca="1" si="98"/>
        <v/>
      </c>
      <c r="AA167" s="17" t="str">
        <f t="shared" ca="1" si="98"/>
        <v/>
      </c>
      <c r="AB167" s="17" t="str">
        <f t="shared" ca="1" si="98"/>
        <v/>
      </c>
      <c r="AC167" s="17" t="str">
        <f t="shared" ca="1" si="98"/>
        <v/>
      </c>
      <c r="AD167" s="17" t="str">
        <f t="shared" ca="1" si="98"/>
        <v/>
      </c>
      <c r="AE167" s="17" t="str">
        <f t="shared" ca="1" si="98"/>
        <v/>
      </c>
      <c r="AF167" s="17" t="str">
        <f t="shared" ca="1" si="98"/>
        <v/>
      </c>
      <c r="AG167" s="17" t="str">
        <f t="shared" ca="1" si="98"/>
        <v/>
      </c>
      <c r="AH167" s="17" t="str">
        <f t="shared" ca="1" si="98"/>
        <v/>
      </c>
      <c r="AI167" s="17" t="str">
        <f t="shared" ca="1" si="98"/>
        <v/>
      </c>
      <c r="AJ167" s="17" t="str">
        <f t="shared" ca="1" si="98"/>
        <v/>
      </c>
      <c r="AK167" s="17" t="str">
        <f t="shared" ca="1" si="98"/>
        <v/>
      </c>
      <c r="AL167" s="17" t="str">
        <f t="shared" ca="1" si="98"/>
        <v/>
      </c>
      <c r="AM167" s="17" t="str">
        <f t="shared" ca="1" si="98"/>
        <v/>
      </c>
      <c r="AN167" s="17" t="str">
        <f t="shared" ca="1" si="96"/>
        <v/>
      </c>
      <c r="AO167" s="17" t="str">
        <f t="shared" ca="1" si="96"/>
        <v/>
      </c>
      <c r="AP167" s="17" t="str">
        <f t="shared" ca="1" si="96"/>
        <v/>
      </c>
      <c r="AQ167" s="17" t="str">
        <f t="shared" ca="1" si="96"/>
        <v/>
      </c>
      <c r="AR167" s="17" t="str">
        <f t="shared" ca="1" si="96"/>
        <v/>
      </c>
      <c r="AS167" s="17" t="str">
        <f t="shared" ca="1" si="96"/>
        <v/>
      </c>
      <c r="AT167" s="17" t="str">
        <f t="shared" ca="1" si="96"/>
        <v/>
      </c>
      <c r="AU167" s="17" t="str">
        <f t="shared" ca="1" si="96"/>
        <v/>
      </c>
      <c r="AV167" s="17" t="str">
        <f t="shared" ca="1" si="96"/>
        <v/>
      </c>
      <c r="AW167" s="17" t="str">
        <f t="shared" ca="1" si="96"/>
        <v/>
      </c>
      <c r="AX167" s="17" t="str">
        <f t="shared" ca="1" si="96"/>
        <v/>
      </c>
      <c r="AY167" s="17" t="str">
        <f t="shared" ca="1" si="96"/>
        <v/>
      </c>
      <c r="AZ167" s="17" t="str">
        <f t="shared" ca="1" si="96"/>
        <v/>
      </c>
      <c r="BA167" s="17" t="str">
        <f t="shared" ca="1" si="96"/>
        <v/>
      </c>
      <c r="BB167" s="17" t="str">
        <f t="shared" ca="1" si="96"/>
        <v/>
      </c>
      <c r="BC167" s="17" t="str">
        <f t="shared" ref="BC167" ca="1" si="101">IF($X167="","",IF(INDIRECT("批量電路圖!"&amp;ADDRESS(MOD(COLUMN()-24,16)+5+(ROW()-9)*16,FLOOR(MOD((COLUMN()-24)/16,10),1)+6))="","_",INDIRECT("批量電路圖!"&amp;ADDRESS(MOD(COLUMN()-24,16)+5+(ROW()-9)*16,FLOOR(MOD((COLUMN()-24)/16,10),1)+6))))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167" s="17" t="str">
        <f t="shared" ca="1" si="100"/>
        <v/>
      </c>
      <c r="BE167" s="17" t="str">
        <f t="shared" ca="1" si="100"/>
        <v/>
      </c>
      <c r="BF167" s="17" t="str">
        <f t="shared" ca="1" si="100"/>
        <v/>
      </c>
      <c r="BG167" s="17" t="str">
        <f t="shared" ca="1" si="100"/>
        <v/>
      </c>
      <c r="BH167" s="17" t="str">
        <f t="shared" ca="1" si="100"/>
        <v/>
      </c>
      <c r="BI167" s="17" t="str">
        <f t="shared" ca="1" si="100"/>
        <v/>
      </c>
      <c r="BJ167" s="17" t="str">
        <f t="shared" ca="1" si="100"/>
        <v/>
      </c>
      <c r="BK167" s="17" t="str">
        <f t="shared" ca="1" si="100"/>
        <v/>
      </c>
      <c r="BL167" s="17" t="str">
        <f t="shared" ca="1" si="100"/>
        <v/>
      </c>
      <c r="BM167" s="17" t="str">
        <f t="shared" ca="1" si="100"/>
        <v/>
      </c>
      <c r="BN167" s="17" t="str">
        <f t="shared" ca="1" si="100"/>
        <v/>
      </c>
      <c r="BO167" s="17" t="str">
        <f t="shared" ca="1" si="100"/>
        <v/>
      </c>
      <c r="BP167" s="17" t="str">
        <f t="shared" ca="1" si="100"/>
        <v/>
      </c>
      <c r="BQ167" s="17" t="str">
        <f t="shared" ca="1" si="100"/>
        <v/>
      </c>
      <c r="BR167" s="17" t="str">
        <f t="shared" ca="1" si="100"/>
        <v/>
      </c>
      <c r="BS167" s="17" t="str">
        <f t="shared" ca="1" si="100"/>
        <v/>
      </c>
    </row>
    <row r="168" spans="8:71">
      <c r="H168" s="30" t="str">
        <f t="shared" ca="1" si="84"/>
        <v/>
      </c>
      <c r="I168" s="36"/>
      <c r="J168" s="32" t="str">
        <f t="shared" ca="1" si="90"/>
        <v>(command "V" "R" "" "N")</v>
      </c>
      <c r="S168" s="37">
        <v>160</v>
      </c>
      <c r="T168" s="38" t="str">
        <f t="shared" si="87"/>
        <v>10-10</v>
      </c>
      <c r="U168" s="17" t="str">
        <f t="shared" ca="1" si="86"/>
        <v/>
      </c>
      <c r="V168" s="17" t="str">
        <f t="shared" ca="1" si="86"/>
        <v/>
      </c>
      <c r="W168" s="17" t="str">
        <f t="shared" ca="1" si="86"/>
        <v/>
      </c>
      <c r="X168" s="17" t="str">
        <f t="shared" ca="1" si="98"/>
        <v/>
      </c>
      <c r="Y168" s="17" t="str">
        <f t="shared" ca="1" si="98"/>
        <v/>
      </c>
      <c r="Z168" s="17" t="str">
        <f t="shared" ca="1" si="98"/>
        <v/>
      </c>
      <c r="AA168" s="17" t="str">
        <f t="shared" ca="1" si="98"/>
        <v/>
      </c>
      <c r="AB168" s="17" t="str">
        <f t="shared" ca="1" si="98"/>
        <v/>
      </c>
      <c r="AC168" s="17" t="str">
        <f t="shared" ca="1" si="98"/>
        <v/>
      </c>
      <c r="AD168" s="17" t="str">
        <f t="shared" ca="1" si="98"/>
        <v/>
      </c>
      <c r="AE168" s="17" t="str">
        <f t="shared" ca="1" si="98"/>
        <v/>
      </c>
      <c r="AF168" s="17" t="str">
        <f t="shared" ca="1" si="98"/>
        <v/>
      </c>
      <c r="AG168" s="17" t="str">
        <f t="shared" ca="1" si="98"/>
        <v/>
      </c>
      <c r="AH168" s="17" t="str">
        <f t="shared" ca="1" si="98"/>
        <v/>
      </c>
      <c r="AI168" s="17" t="str">
        <f t="shared" ca="1" si="98"/>
        <v/>
      </c>
      <c r="AJ168" s="17" t="str">
        <f t="shared" ca="1" si="98"/>
        <v/>
      </c>
      <c r="AK168" s="17" t="str">
        <f t="shared" ca="1" si="98"/>
        <v/>
      </c>
      <c r="AL168" s="17" t="str">
        <f t="shared" ca="1" si="98"/>
        <v/>
      </c>
      <c r="AM168" s="17" t="str">
        <f t="shared" ca="1" si="98"/>
        <v/>
      </c>
      <c r="AN168" s="17" t="str">
        <f t="shared" ref="AN168:BC183" ca="1" si="102">IF($X168="","",IF(INDIRECT("批量電路圖!"&amp;ADDRESS(MOD(COLUMN()-24,16)+5+(ROW()-9)*16,FLOOR(MOD((COLUMN()-24)/16,10),1)+6))="","_",INDIRECT("批量電路圖!"&amp;ADDRESS(MOD(COLUMN()-24,16)+5+(ROW()-9)*16,FLOOR(MOD((COLUMN()-24)/16,10),1)+6))))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68" s="17" t="str">
        <f t="shared" ca="1" si="102"/>
        <v/>
      </c>
      <c r="AP168" s="17" t="str">
        <f t="shared" ca="1" si="102"/>
        <v/>
      </c>
      <c r="AQ168" s="17" t="str">
        <f t="shared" ca="1" si="102"/>
        <v/>
      </c>
      <c r="AR168" s="17" t="str">
        <f t="shared" ca="1" si="102"/>
        <v/>
      </c>
      <c r="AS168" s="17" t="str">
        <f t="shared" ca="1" si="102"/>
        <v/>
      </c>
      <c r="AT168" s="17" t="str">
        <f t="shared" ca="1" si="102"/>
        <v/>
      </c>
      <c r="AU168" s="17" t="str">
        <f t="shared" ca="1" si="102"/>
        <v/>
      </c>
      <c r="AV168" s="17" t="str">
        <f t="shared" ca="1" si="102"/>
        <v/>
      </c>
      <c r="AW168" s="17" t="str">
        <f t="shared" ca="1" si="102"/>
        <v/>
      </c>
      <c r="AX168" s="17" t="str">
        <f t="shared" ca="1" si="102"/>
        <v/>
      </c>
      <c r="AY168" s="17" t="str">
        <f t="shared" ca="1" si="102"/>
        <v/>
      </c>
      <c r="AZ168" s="17" t="str">
        <f t="shared" ca="1" si="102"/>
        <v/>
      </c>
      <c r="BA168" s="17" t="str">
        <f t="shared" ca="1" si="102"/>
        <v/>
      </c>
      <c r="BB168" s="17" t="str">
        <f t="shared" ca="1" si="102"/>
        <v/>
      </c>
      <c r="BC168" s="17" t="str">
        <f t="shared" ca="1" si="102"/>
        <v/>
      </c>
      <c r="BD168" s="17" t="str">
        <f t="shared" ca="1" si="100"/>
        <v/>
      </c>
      <c r="BE168" s="17" t="str">
        <f t="shared" ca="1" si="100"/>
        <v/>
      </c>
      <c r="BF168" s="17" t="str">
        <f t="shared" ca="1" si="100"/>
        <v/>
      </c>
      <c r="BG168" s="17" t="str">
        <f t="shared" ca="1" si="100"/>
        <v/>
      </c>
      <c r="BH168" s="17" t="str">
        <f t="shared" ca="1" si="100"/>
        <v/>
      </c>
      <c r="BI168" s="17" t="str">
        <f t="shared" ca="1" si="100"/>
        <v/>
      </c>
      <c r="BJ168" s="17" t="str">
        <f t="shared" ca="1" si="100"/>
        <v/>
      </c>
      <c r="BK168" s="17" t="str">
        <f t="shared" ca="1" si="100"/>
        <v/>
      </c>
      <c r="BL168" s="17" t="str">
        <f t="shared" ca="1" si="100"/>
        <v/>
      </c>
      <c r="BM168" s="17" t="str">
        <f t="shared" ca="1" si="100"/>
        <v/>
      </c>
      <c r="BN168" s="17" t="str">
        <f t="shared" ca="1" si="100"/>
        <v/>
      </c>
      <c r="BO168" s="17" t="str">
        <f t="shared" ca="1" si="100"/>
        <v/>
      </c>
      <c r="BP168" s="17" t="str">
        <f t="shared" ca="1" si="100"/>
        <v/>
      </c>
      <c r="BQ168" s="17" t="str">
        <f t="shared" ca="1" si="100"/>
        <v/>
      </c>
      <c r="BR168" s="17" t="str">
        <f t="shared" ca="1" si="100"/>
        <v/>
      </c>
      <c r="BS168" s="17" t="str">
        <f t="shared" ca="1" si="100"/>
        <v/>
      </c>
    </row>
    <row r="169" spans="8:71">
      <c r="H169" s="30" t="str">
        <f t="shared" ca="1" si="84"/>
        <v/>
      </c>
      <c r="I169" s="36"/>
      <c r="J169" s="32" t="str">
        <f t="shared" ca="1" si="90"/>
        <v>(command "V" "R" "" "N")</v>
      </c>
      <c r="S169" s="37">
        <v>161</v>
      </c>
      <c r="T169" s="38" t="str">
        <f t="shared" si="87"/>
        <v>11-1</v>
      </c>
      <c r="U169" s="17" t="str">
        <f t="shared" ca="1" si="86"/>
        <v/>
      </c>
      <c r="V169" s="17" t="str">
        <f t="shared" ca="1" si="86"/>
        <v/>
      </c>
      <c r="W169" s="17" t="str">
        <f t="shared" ca="1" si="86"/>
        <v/>
      </c>
      <c r="X169" s="17" t="str">
        <f t="shared" ca="1" si="98"/>
        <v/>
      </c>
      <c r="Y169" s="17" t="str">
        <f t="shared" ca="1" si="98"/>
        <v/>
      </c>
      <c r="Z169" s="17" t="str">
        <f t="shared" ca="1" si="98"/>
        <v/>
      </c>
      <c r="AA169" s="17" t="str">
        <f t="shared" ca="1" si="98"/>
        <v/>
      </c>
      <c r="AB169" s="17" t="str">
        <f t="shared" ca="1" si="98"/>
        <v/>
      </c>
      <c r="AC169" s="17" t="str">
        <f t="shared" ca="1" si="98"/>
        <v/>
      </c>
      <c r="AD169" s="17" t="str">
        <f t="shared" ca="1" si="98"/>
        <v/>
      </c>
      <c r="AE169" s="17" t="str">
        <f t="shared" ca="1" si="98"/>
        <v/>
      </c>
      <c r="AF169" s="17" t="str">
        <f t="shared" ca="1" si="98"/>
        <v/>
      </c>
      <c r="AG169" s="17" t="str">
        <f t="shared" ca="1" si="98"/>
        <v/>
      </c>
      <c r="AH169" s="17" t="str">
        <f t="shared" ca="1" si="98"/>
        <v/>
      </c>
      <c r="AI169" s="17" t="str">
        <f t="shared" ca="1" si="98"/>
        <v/>
      </c>
      <c r="AJ169" s="17" t="str">
        <f t="shared" ca="1" si="98"/>
        <v/>
      </c>
      <c r="AK169" s="17" t="str">
        <f t="shared" ca="1" si="98"/>
        <v/>
      </c>
      <c r="AL169" s="17" t="str">
        <f t="shared" ca="1" si="98"/>
        <v/>
      </c>
      <c r="AM169" s="17" t="str">
        <f t="shared" ca="1" si="98"/>
        <v/>
      </c>
      <c r="AN169" s="17" t="str">
        <f t="shared" ca="1" si="102"/>
        <v/>
      </c>
      <c r="AO169" s="17" t="str">
        <f t="shared" ca="1" si="102"/>
        <v/>
      </c>
      <c r="AP169" s="17" t="str">
        <f t="shared" ca="1" si="102"/>
        <v/>
      </c>
      <c r="AQ169" s="17" t="str">
        <f t="shared" ca="1" si="102"/>
        <v/>
      </c>
      <c r="AR169" s="17" t="str">
        <f t="shared" ca="1" si="102"/>
        <v/>
      </c>
      <c r="AS169" s="17" t="str">
        <f t="shared" ca="1" si="102"/>
        <v/>
      </c>
      <c r="AT169" s="17" t="str">
        <f t="shared" ca="1" si="102"/>
        <v/>
      </c>
      <c r="AU169" s="17" t="str">
        <f t="shared" ca="1" si="102"/>
        <v/>
      </c>
      <c r="AV169" s="17" t="str">
        <f t="shared" ca="1" si="102"/>
        <v/>
      </c>
      <c r="AW169" s="17" t="str">
        <f t="shared" ca="1" si="102"/>
        <v/>
      </c>
      <c r="AX169" s="17" t="str">
        <f t="shared" ca="1" si="102"/>
        <v/>
      </c>
      <c r="AY169" s="17" t="str">
        <f t="shared" ca="1" si="102"/>
        <v/>
      </c>
      <c r="AZ169" s="17" t="str">
        <f t="shared" ca="1" si="102"/>
        <v/>
      </c>
      <c r="BA169" s="17" t="str">
        <f t="shared" ca="1" si="102"/>
        <v/>
      </c>
      <c r="BB169" s="17" t="str">
        <f t="shared" ca="1" si="102"/>
        <v/>
      </c>
      <c r="BC169" s="17" t="str">
        <f t="shared" ca="1" si="102"/>
        <v/>
      </c>
      <c r="BD169" s="17" t="str">
        <f t="shared" ca="1" si="100"/>
        <v/>
      </c>
      <c r="BE169" s="17" t="str">
        <f t="shared" ca="1" si="100"/>
        <v/>
      </c>
      <c r="BF169" s="17" t="str">
        <f t="shared" ca="1" si="100"/>
        <v/>
      </c>
      <c r="BG169" s="17" t="str">
        <f t="shared" ca="1" si="100"/>
        <v/>
      </c>
      <c r="BH169" s="17" t="str">
        <f t="shared" ca="1" si="100"/>
        <v/>
      </c>
      <c r="BI169" s="17" t="str">
        <f t="shared" ca="1" si="100"/>
        <v/>
      </c>
      <c r="BJ169" s="17" t="str">
        <f t="shared" ca="1" si="100"/>
        <v/>
      </c>
      <c r="BK169" s="17" t="str">
        <f t="shared" ca="1" si="100"/>
        <v/>
      </c>
      <c r="BL169" s="17" t="str">
        <f t="shared" ca="1" si="100"/>
        <v/>
      </c>
      <c r="BM169" s="17" t="str">
        <f t="shared" ca="1" si="100"/>
        <v/>
      </c>
      <c r="BN169" s="17" t="str">
        <f t="shared" ca="1" si="100"/>
        <v/>
      </c>
      <c r="BO169" s="17" t="str">
        <f t="shared" ca="1" si="100"/>
        <v/>
      </c>
      <c r="BP169" s="17" t="str">
        <f t="shared" ca="1" si="100"/>
        <v/>
      </c>
      <c r="BQ169" s="17" t="str">
        <f t="shared" ca="1" si="100"/>
        <v/>
      </c>
      <c r="BR169" s="17" t="str">
        <f t="shared" ca="1" si="100"/>
        <v/>
      </c>
      <c r="BS169" s="17" t="str">
        <f t="shared" ca="1" si="100"/>
        <v/>
      </c>
    </row>
    <row r="170" spans="8:71">
      <c r="H170" s="30" t="str">
        <f t="shared" ca="1" si="84"/>
        <v/>
      </c>
      <c r="I170" s="36"/>
      <c r="J170" s="32" t="str">
        <f t="shared" ca="1" si="90"/>
        <v>(command "V" "R" "" "N")</v>
      </c>
      <c r="S170" s="37">
        <v>162</v>
      </c>
      <c r="T170" s="38" t="str">
        <f t="shared" si="87"/>
        <v>11-2</v>
      </c>
      <c r="U170" s="17" t="str">
        <f t="shared" ca="1" si="86"/>
        <v/>
      </c>
      <c r="V170" s="17" t="str">
        <f t="shared" ca="1" si="86"/>
        <v/>
      </c>
      <c r="W170" s="17" t="str">
        <f t="shared" ca="1" si="86"/>
        <v/>
      </c>
      <c r="X170" s="17" t="str">
        <f t="shared" ca="1" si="98"/>
        <v/>
      </c>
      <c r="Y170" s="17" t="str">
        <f t="shared" ca="1" si="98"/>
        <v/>
      </c>
      <c r="Z170" s="17" t="str">
        <f t="shared" ca="1" si="98"/>
        <v/>
      </c>
      <c r="AA170" s="17" t="str">
        <f t="shared" ca="1" si="98"/>
        <v/>
      </c>
      <c r="AB170" s="17" t="str">
        <f t="shared" ca="1" si="98"/>
        <v/>
      </c>
      <c r="AC170" s="17" t="str">
        <f t="shared" ca="1" si="98"/>
        <v/>
      </c>
      <c r="AD170" s="17" t="str">
        <f t="shared" ca="1" si="98"/>
        <v/>
      </c>
      <c r="AE170" s="17" t="str">
        <f t="shared" ca="1" si="98"/>
        <v/>
      </c>
      <c r="AF170" s="17" t="str">
        <f t="shared" ca="1" si="98"/>
        <v/>
      </c>
      <c r="AG170" s="17" t="str">
        <f t="shared" ca="1" si="98"/>
        <v/>
      </c>
      <c r="AH170" s="17" t="str">
        <f t="shared" ca="1" si="98"/>
        <v/>
      </c>
      <c r="AI170" s="17" t="str">
        <f t="shared" ca="1" si="98"/>
        <v/>
      </c>
      <c r="AJ170" s="17" t="str">
        <f t="shared" ca="1" si="98"/>
        <v/>
      </c>
      <c r="AK170" s="17" t="str">
        <f t="shared" ca="1" si="98"/>
        <v/>
      </c>
      <c r="AL170" s="17" t="str">
        <f t="shared" ca="1" si="98"/>
        <v/>
      </c>
      <c r="AM170" s="17" t="str">
        <f t="shared" ca="1" si="98"/>
        <v/>
      </c>
      <c r="AN170" s="17" t="str">
        <f t="shared" ca="1" si="102"/>
        <v/>
      </c>
      <c r="AO170" s="17" t="str">
        <f t="shared" ca="1" si="102"/>
        <v/>
      </c>
      <c r="AP170" s="17" t="str">
        <f t="shared" ca="1" si="102"/>
        <v/>
      </c>
      <c r="AQ170" s="17" t="str">
        <f t="shared" ca="1" si="102"/>
        <v/>
      </c>
      <c r="AR170" s="17" t="str">
        <f t="shared" ca="1" si="102"/>
        <v/>
      </c>
      <c r="AS170" s="17" t="str">
        <f t="shared" ca="1" si="102"/>
        <v/>
      </c>
      <c r="AT170" s="17" t="str">
        <f t="shared" ca="1" si="102"/>
        <v/>
      </c>
      <c r="AU170" s="17" t="str">
        <f t="shared" ca="1" si="102"/>
        <v/>
      </c>
      <c r="AV170" s="17" t="str">
        <f t="shared" ca="1" si="102"/>
        <v/>
      </c>
      <c r="AW170" s="17" t="str">
        <f t="shared" ca="1" si="102"/>
        <v/>
      </c>
      <c r="AX170" s="17" t="str">
        <f t="shared" ca="1" si="102"/>
        <v/>
      </c>
      <c r="AY170" s="17" t="str">
        <f t="shared" ca="1" si="102"/>
        <v/>
      </c>
      <c r="AZ170" s="17" t="str">
        <f t="shared" ca="1" si="102"/>
        <v/>
      </c>
      <c r="BA170" s="17" t="str">
        <f t="shared" ca="1" si="102"/>
        <v/>
      </c>
      <c r="BB170" s="17" t="str">
        <f t="shared" ca="1" si="102"/>
        <v/>
      </c>
      <c r="BC170" s="17" t="str">
        <f t="shared" ca="1" si="102"/>
        <v/>
      </c>
      <c r="BD170" s="17" t="str">
        <f t="shared" ca="1" si="100"/>
        <v/>
      </c>
      <c r="BE170" s="17" t="str">
        <f t="shared" ca="1" si="100"/>
        <v/>
      </c>
      <c r="BF170" s="17" t="str">
        <f t="shared" ca="1" si="100"/>
        <v/>
      </c>
      <c r="BG170" s="17" t="str">
        <f t="shared" ca="1" si="100"/>
        <v/>
      </c>
      <c r="BH170" s="17" t="str">
        <f t="shared" ca="1" si="100"/>
        <v/>
      </c>
      <c r="BI170" s="17" t="str">
        <f t="shared" ca="1" si="100"/>
        <v/>
      </c>
      <c r="BJ170" s="17" t="str">
        <f t="shared" ca="1" si="100"/>
        <v/>
      </c>
      <c r="BK170" s="17" t="str">
        <f t="shared" ca="1" si="100"/>
        <v/>
      </c>
      <c r="BL170" s="17" t="str">
        <f t="shared" ca="1" si="100"/>
        <v/>
      </c>
      <c r="BM170" s="17" t="str">
        <f t="shared" ca="1" si="100"/>
        <v/>
      </c>
      <c r="BN170" s="17" t="str">
        <f t="shared" ca="1" si="100"/>
        <v/>
      </c>
      <c r="BO170" s="17" t="str">
        <f t="shared" ca="1" si="100"/>
        <v/>
      </c>
      <c r="BP170" s="17" t="str">
        <f t="shared" ca="1" si="100"/>
        <v/>
      </c>
      <c r="BQ170" s="17" t="str">
        <f t="shared" ca="1" si="100"/>
        <v/>
      </c>
      <c r="BR170" s="17" t="str">
        <f t="shared" ca="1" si="100"/>
        <v/>
      </c>
      <c r="BS170" s="17" t="str">
        <f t="shared" ca="1" si="100"/>
        <v/>
      </c>
    </row>
    <row r="171" spans="8:71">
      <c r="H171" s="30" t="str">
        <f t="shared" ca="1" si="84"/>
        <v/>
      </c>
      <c r="I171" s="36"/>
      <c r="J171" s="32" t="str">
        <f t="shared" ca="1" si="90"/>
        <v>(command "V" "R" "" "N")</v>
      </c>
      <c r="S171" s="37">
        <v>163</v>
      </c>
      <c r="T171" s="38" t="str">
        <f t="shared" si="87"/>
        <v>11-3</v>
      </c>
      <c r="U171" s="17" t="str">
        <f t="shared" ca="1" si="86"/>
        <v/>
      </c>
      <c r="V171" s="17" t="str">
        <f t="shared" ca="1" si="86"/>
        <v/>
      </c>
      <c r="W171" s="17" t="str">
        <f t="shared" ca="1" si="86"/>
        <v/>
      </c>
      <c r="X171" s="17" t="str">
        <f t="shared" ca="1" si="98"/>
        <v/>
      </c>
      <c r="Y171" s="17" t="str">
        <f t="shared" ca="1" si="98"/>
        <v/>
      </c>
      <c r="Z171" s="17" t="str">
        <f t="shared" ca="1" si="98"/>
        <v/>
      </c>
      <c r="AA171" s="17" t="str">
        <f t="shared" ca="1" si="98"/>
        <v/>
      </c>
      <c r="AB171" s="17" t="str">
        <f t="shared" ca="1" si="98"/>
        <v/>
      </c>
      <c r="AC171" s="17" t="str">
        <f t="shared" ca="1" si="98"/>
        <v/>
      </c>
      <c r="AD171" s="17" t="str">
        <f t="shared" ca="1" si="98"/>
        <v/>
      </c>
      <c r="AE171" s="17" t="str">
        <f t="shared" ca="1" si="98"/>
        <v/>
      </c>
      <c r="AF171" s="17" t="str">
        <f t="shared" ca="1" si="98"/>
        <v/>
      </c>
      <c r="AG171" s="17" t="str">
        <f t="shared" ca="1" si="98"/>
        <v/>
      </c>
      <c r="AH171" s="17" t="str">
        <f t="shared" ca="1" si="98"/>
        <v/>
      </c>
      <c r="AI171" s="17" t="str">
        <f t="shared" ca="1" si="98"/>
        <v/>
      </c>
      <c r="AJ171" s="17" t="str">
        <f t="shared" ca="1" si="98"/>
        <v/>
      </c>
      <c r="AK171" s="17" t="str">
        <f t="shared" ca="1" si="98"/>
        <v/>
      </c>
      <c r="AL171" s="17" t="str">
        <f t="shared" ca="1" si="98"/>
        <v/>
      </c>
      <c r="AM171" s="17" t="str">
        <f t="shared" ca="1" si="98"/>
        <v/>
      </c>
      <c r="AN171" s="17" t="str">
        <f t="shared" ca="1" si="102"/>
        <v/>
      </c>
      <c r="AO171" s="17" t="str">
        <f t="shared" ca="1" si="102"/>
        <v/>
      </c>
      <c r="AP171" s="17" t="str">
        <f t="shared" ca="1" si="102"/>
        <v/>
      </c>
      <c r="AQ171" s="17" t="str">
        <f t="shared" ca="1" si="102"/>
        <v/>
      </c>
      <c r="AR171" s="17" t="str">
        <f t="shared" ca="1" si="102"/>
        <v/>
      </c>
      <c r="AS171" s="17" t="str">
        <f t="shared" ca="1" si="102"/>
        <v/>
      </c>
      <c r="AT171" s="17" t="str">
        <f t="shared" ca="1" si="102"/>
        <v/>
      </c>
      <c r="AU171" s="17" t="str">
        <f t="shared" ca="1" si="102"/>
        <v/>
      </c>
      <c r="AV171" s="17" t="str">
        <f t="shared" ca="1" si="102"/>
        <v/>
      </c>
      <c r="AW171" s="17" t="str">
        <f t="shared" ca="1" si="102"/>
        <v/>
      </c>
      <c r="AX171" s="17" t="str">
        <f t="shared" ca="1" si="102"/>
        <v/>
      </c>
      <c r="AY171" s="17" t="str">
        <f t="shared" ca="1" si="102"/>
        <v/>
      </c>
      <c r="AZ171" s="17" t="str">
        <f t="shared" ca="1" si="102"/>
        <v/>
      </c>
      <c r="BA171" s="17" t="str">
        <f t="shared" ca="1" si="102"/>
        <v/>
      </c>
      <c r="BB171" s="17" t="str">
        <f t="shared" ca="1" si="102"/>
        <v/>
      </c>
      <c r="BC171" s="17" t="str">
        <f t="shared" ca="1" si="102"/>
        <v/>
      </c>
      <c r="BD171" s="17" t="str">
        <f t="shared" ca="1" si="100"/>
        <v/>
      </c>
      <c r="BE171" s="17" t="str">
        <f t="shared" ca="1" si="100"/>
        <v/>
      </c>
      <c r="BF171" s="17" t="str">
        <f t="shared" ca="1" si="100"/>
        <v/>
      </c>
      <c r="BG171" s="17" t="str">
        <f t="shared" ca="1" si="100"/>
        <v/>
      </c>
      <c r="BH171" s="17" t="str">
        <f t="shared" ca="1" si="100"/>
        <v/>
      </c>
      <c r="BI171" s="17" t="str">
        <f t="shared" ca="1" si="100"/>
        <v/>
      </c>
      <c r="BJ171" s="17" t="str">
        <f t="shared" ca="1" si="100"/>
        <v/>
      </c>
      <c r="BK171" s="17" t="str">
        <f t="shared" ca="1" si="100"/>
        <v/>
      </c>
      <c r="BL171" s="17" t="str">
        <f t="shared" ca="1" si="100"/>
        <v/>
      </c>
      <c r="BM171" s="17" t="str">
        <f t="shared" ca="1" si="100"/>
        <v/>
      </c>
      <c r="BN171" s="17" t="str">
        <f t="shared" ca="1" si="100"/>
        <v/>
      </c>
      <c r="BO171" s="17" t="str">
        <f t="shared" ca="1" si="100"/>
        <v/>
      </c>
      <c r="BP171" s="17" t="str">
        <f t="shared" ca="1" si="100"/>
        <v/>
      </c>
      <c r="BQ171" s="17" t="str">
        <f t="shared" ca="1" si="100"/>
        <v/>
      </c>
      <c r="BR171" s="17" t="str">
        <f t="shared" ca="1" si="100"/>
        <v/>
      </c>
      <c r="BS171" s="17" t="str">
        <f t="shared" ca="1" si="100"/>
        <v/>
      </c>
    </row>
    <row r="172" spans="8:71">
      <c r="H172" s="30" t="str">
        <f t="shared" ca="1" si="84"/>
        <v/>
      </c>
      <c r="I172" s="36"/>
      <c r="J172" s="32" t="str">
        <f t="shared" ca="1" si="90"/>
        <v>(command "V" "R" "" "N")</v>
      </c>
      <c r="S172" s="37">
        <v>164</v>
      </c>
      <c r="T172" s="38" t="str">
        <f t="shared" si="87"/>
        <v>11-4</v>
      </c>
      <c r="U172" s="17" t="str">
        <f t="shared" ca="1" si="86"/>
        <v/>
      </c>
      <c r="V172" s="17" t="str">
        <f t="shared" ca="1" si="86"/>
        <v/>
      </c>
      <c r="W172" s="17" t="str">
        <f t="shared" ca="1" si="86"/>
        <v/>
      </c>
      <c r="X172" s="17" t="str">
        <f t="shared" ca="1" si="98"/>
        <v/>
      </c>
      <c r="Y172" s="17" t="str">
        <f t="shared" ca="1" si="98"/>
        <v/>
      </c>
      <c r="Z172" s="17" t="str">
        <f t="shared" ca="1" si="98"/>
        <v/>
      </c>
      <c r="AA172" s="17" t="str">
        <f t="shared" ca="1" si="98"/>
        <v/>
      </c>
      <c r="AB172" s="17" t="str">
        <f t="shared" ca="1" si="98"/>
        <v/>
      </c>
      <c r="AC172" s="17" t="str">
        <f t="shared" ca="1" si="98"/>
        <v/>
      </c>
      <c r="AD172" s="17" t="str">
        <f t="shared" ca="1" si="98"/>
        <v/>
      </c>
      <c r="AE172" s="17" t="str">
        <f t="shared" ca="1" si="98"/>
        <v/>
      </c>
      <c r="AF172" s="17" t="str">
        <f t="shared" ca="1" si="98"/>
        <v/>
      </c>
      <c r="AG172" s="17" t="str">
        <f t="shared" ca="1" si="98"/>
        <v/>
      </c>
      <c r="AH172" s="17" t="str">
        <f t="shared" ca="1" si="98"/>
        <v/>
      </c>
      <c r="AI172" s="17" t="str">
        <f t="shared" ca="1" si="98"/>
        <v/>
      </c>
      <c r="AJ172" s="17" t="str">
        <f t="shared" ca="1" si="98"/>
        <v/>
      </c>
      <c r="AK172" s="17" t="str">
        <f t="shared" ca="1" si="98"/>
        <v/>
      </c>
      <c r="AL172" s="17" t="str">
        <f t="shared" ca="1" si="98"/>
        <v/>
      </c>
      <c r="AM172" s="17" t="str">
        <f t="shared" ca="1" si="98"/>
        <v/>
      </c>
      <c r="AN172" s="17" t="str">
        <f t="shared" ca="1" si="102"/>
        <v/>
      </c>
      <c r="AO172" s="17" t="str">
        <f t="shared" ca="1" si="102"/>
        <v/>
      </c>
      <c r="AP172" s="17" t="str">
        <f t="shared" ca="1" si="102"/>
        <v/>
      </c>
      <c r="AQ172" s="17" t="str">
        <f t="shared" ca="1" si="102"/>
        <v/>
      </c>
      <c r="AR172" s="17" t="str">
        <f t="shared" ca="1" si="102"/>
        <v/>
      </c>
      <c r="AS172" s="17" t="str">
        <f t="shared" ca="1" si="102"/>
        <v/>
      </c>
      <c r="AT172" s="17" t="str">
        <f t="shared" ca="1" si="102"/>
        <v/>
      </c>
      <c r="AU172" s="17" t="str">
        <f t="shared" ca="1" si="102"/>
        <v/>
      </c>
      <c r="AV172" s="17" t="str">
        <f t="shared" ca="1" si="102"/>
        <v/>
      </c>
      <c r="AW172" s="17" t="str">
        <f t="shared" ca="1" si="102"/>
        <v/>
      </c>
      <c r="AX172" s="17" t="str">
        <f t="shared" ca="1" si="102"/>
        <v/>
      </c>
      <c r="AY172" s="17" t="str">
        <f t="shared" ca="1" si="102"/>
        <v/>
      </c>
      <c r="AZ172" s="17" t="str">
        <f t="shared" ca="1" si="102"/>
        <v/>
      </c>
      <c r="BA172" s="17" t="str">
        <f t="shared" ca="1" si="102"/>
        <v/>
      </c>
      <c r="BB172" s="17" t="str">
        <f t="shared" ca="1" si="102"/>
        <v/>
      </c>
      <c r="BC172" s="17" t="str">
        <f t="shared" ca="1" si="102"/>
        <v/>
      </c>
      <c r="BD172" s="17" t="str">
        <f t="shared" ca="1" si="100"/>
        <v/>
      </c>
      <c r="BE172" s="17" t="str">
        <f t="shared" ca="1" si="100"/>
        <v/>
      </c>
      <c r="BF172" s="17" t="str">
        <f t="shared" ca="1" si="100"/>
        <v/>
      </c>
      <c r="BG172" s="17" t="str">
        <f t="shared" ca="1" si="100"/>
        <v/>
      </c>
      <c r="BH172" s="17" t="str">
        <f t="shared" ca="1" si="100"/>
        <v/>
      </c>
      <c r="BI172" s="17" t="str">
        <f t="shared" ca="1" si="100"/>
        <v/>
      </c>
      <c r="BJ172" s="17" t="str">
        <f t="shared" ca="1" si="100"/>
        <v/>
      </c>
      <c r="BK172" s="17" t="str">
        <f t="shared" ca="1" si="100"/>
        <v/>
      </c>
      <c r="BL172" s="17" t="str">
        <f t="shared" ca="1" si="100"/>
        <v/>
      </c>
      <c r="BM172" s="17" t="str">
        <f t="shared" ca="1" si="100"/>
        <v/>
      </c>
      <c r="BN172" s="17" t="str">
        <f t="shared" ca="1" si="100"/>
        <v/>
      </c>
      <c r="BO172" s="17" t="str">
        <f t="shared" ca="1" si="100"/>
        <v/>
      </c>
      <c r="BP172" s="17" t="str">
        <f t="shared" ca="1" si="100"/>
        <v/>
      </c>
      <c r="BQ172" s="17" t="str">
        <f t="shared" ca="1" si="100"/>
        <v/>
      </c>
      <c r="BR172" s="17" t="str">
        <f t="shared" ca="1" si="100"/>
        <v/>
      </c>
      <c r="BS172" s="17" t="str">
        <f t="shared" ca="1" si="100"/>
        <v/>
      </c>
    </row>
    <row r="173" spans="8:71">
      <c r="H173" s="30" t="str">
        <f t="shared" ca="1" si="84"/>
        <v/>
      </c>
      <c r="I173" s="36"/>
      <c r="J173" s="32" t="str">
        <f t="shared" ca="1" si="90"/>
        <v>(command "V" "R" "" "N")</v>
      </c>
      <c r="S173" s="37">
        <v>165</v>
      </c>
      <c r="T173" s="38" t="str">
        <f t="shared" si="87"/>
        <v>11-5</v>
      </c>
      <c r="U173" s="17" t="str">
        <f t="shared" ca="1" si="86"/>
        <v/>
      </c>
      <c r="V173" s="17" t="str">
        <f t="shared" ca="1" si="86"/>
        <v/>
      </c>
      <c r="W173" s="17" t="str">
        <f t="shared" ca="1" si="86"/>
        <v/>
      </c>
      <c r="X173" s="17" t="str">
        <f t="shared" ca="1" si="98"/>
        <v/>
      </c>
      <c r="Y173" s="17" t="str">
        <f t="shared" ca="1" si="98"/>
        <v/>
      </c>
      <c r="Z173" s="17" t="str">
        <f t="shared" ca="1" si="98"/>
        <v/>
      </c>
      <c r="AA173" s="17" t="str">
        <f t="shared" ca="1" si="98"/>
        <v/>
      </c>
      <c r="AB173" s="17" t="str">
        <f t="shared" ca="1" si="98"/>
        <v/>
      </c>
      <c r="AC173" s="17" t="str">
        <f t="shared" ca="1" si="98"/>
        <v/>
      </c>
      <c r="AD173" s="17" t="str">
        <f t="shared" ca="1" si="98"/>
        <v/>
      </c>
      <c r="AE173" s="17" t="str">
        <f t="shared" ca="1" si="98"/>
        <v/>
      </c>
      <c r="AF173" s="17" t="str">
        <f t="shared" ca="1" si="98"/>
        <v/>
      </c>
      <c r="AG173" s="17" t="str">
        <f t="shared" ca="1" si="98"/>
        <v/>
      </c>
      <c r="AH173" s="17" t="str">
        <f t="shared" ca="1" si="98"/>
        <v/>
      </c>
      <c r="AI173" s="17" t="str">
        <f t="shared" ca="1" si="98"/>
        <v/>
      </c>
      <c r="AJ173" s="17" t="str">
        <f t="shared" ca="1" si="98"/>
        <v/>
      </c>
      <c r="AK173" s="17" t="str">
        <f t="shared" ca="1" si="98"/>
        <v/>
      </c>
      <c r="AL173" s="17" t="str">
        <f t="shared" ca="1" si="98"/>
        <v/>
      </c>
      <c r="AM173" s="17" t="str">
        <f t="shared" ca="1" si="98"/>
        <v/>
      </c>
      <c r="AN173" s="17" t="str">
        <f t="shared" ca="1" si="102"/>
        <v/>
      </c>
      <c r="AO173" s="17" t="str">
        <f t="shared" ca="1" si="102"/>
        <v/>
      </c>
      <c r="AP173" s="17" t="str">
        <f t="shared" ca="1" si="102"/>
        <v/>
      </c>
      <c r="AQ173" s="17" t="str">
        <f t="shared" ca="1" si="102"/>
        <v/>
      </c>
      <c r="AR173" s="17" t="str">
        <f t="shared" ca="1" si="102"/>
        <v/>
      </c>
      <c r="AS173" s="17" t="str">
        <f t="shared" ca="1" si="102"/>
        <v/>
      </c>
      <c r="AT173" s="17" t="str">
        <f t="shared" ca="1" si="102"/>
        <v/>
      </c>
      <c r="AU173" s="17" t="str">
        <f t="shared" ca="1" si="102"/>
        <v/>
      </c>
      <c r="AV173" s="17" t="str">
        <f t="shared" ca="1" si="102"/>
        <v/>
      </c>
      <c r="AW173" s="17" t="str">
        <f t="shared" ca="1" si="102"/>
        <v/>
      </c>
      <c r="AX173" s="17" t="str">
        <f t="shared" ca="1" si="102"/>
        <v/>
      </c>
      <c r="AY173" s="17" t="str">
        <f t="shared" ca="1" si="102"/>
        <v/>
      </c>
      <c r="AZ173" s="17" t="str">
        <f t="shared" ca="1" si="102"/>
        <v/>
      </c>
      <c r="BA173" s="17" t="str">
        <f t="shared" ca="1" si="102"/>
        <v/>
      </c>
      <c r="BB173" s="17" t="str">
        <f t="shared" ca="1" si="102"/>
        <v/>
      </c>
      <c r="BC173" s="17" t="str">
        <f t="shared" ca="1" si="102"/>
        <v/>
      </c>
      <c r="BD173" s="17" t="str">
        <f t="shared" ca="1" si="100"/>
        <v/>
      </c>
      <c r="BE173" s="17" t="str">
        <f t="shared" ca="1" si="100"/>
        <v/>
      </c>
      <c r="BF173" s="17" t="str">
        <f t="shared" ca="1" si="100"/>
        <v/>
      </c>
      <c r="BG173" s="17" t="str">
        <f t="shared" ca="1" si="100"/>
        <v/>
      </c>
      <c r="BH173" s="17" t="str">
        <f t="shared" ca="1" si="100"/>
        <v/>
      </c>
      <c r="BI173" s="17" t="str">
        <f t="shared" ca="1" si="100"/>
        <v/>
      </c>
      <c r="BJ173" s="17" t="str">
        <f t="shared" ca="1" si="100"/>
        <v/>
      </c>
      <c r="BK173" s="17" t="str">
        <f t="shared" ca="1" si="100"/>
        <v/>
      </c>
      <c r="BL173" s="17" t="str">
        <f t="shared" ca="1" si="100"/>
        <v/>
      </c>
      <c r="BM173" s="17" t="str">
        <f t="shared" ca="1" si="100"/>
        <v/>
      </c>
      <c r="BN173" s="17" t="str">
        <f t="shared" ca="1" si="100"/>
        <v/>
      </c>
      <c r="BO173" s="17" t="str">
        <f t="shared" ca="1" si="100"/>
        <v/>
      </c>
      <c r="BP173" s="17" t="str">
        <f t="shared" ca="1" si="100"/>
        <v/>
      </c>
      <c r="BQ173" s="17" t="str">
        <f t="shared" ca="1" si="100"/>
        <v/>
      </c>
      <c r="BR173" s="17" t="str">
        <f t="shared" ca="1" si="100"/>
        <v/>
      </c>
      <c r="BS173" s="17" t="str">
        <f t="shared" ca="1" si="100"/>
        <v/>
      </c>
    </row>
    <row r="174" spans="8:71">
      <c r="H174" s="30" t="str">
        <f t="shared" ca="1" si="84"/>
        <v/>
      </c>
      <c r="I174" s="36"/>
      <c r="J174" s="32" t="str">
        <f t="shared" ca="1" si="90"/>
        <v>(command "V" "R" "" "N")</v>
      </c>
      <c r="S174" s="37">
        <v>166</v>
      </c>
      <c r="T174" s="38" t="str">
        <f t="shared" si="87"/>
        <v>11-6</v>
      </c>
      <c r="U174" s="17" t="str">
        <f t="shared" ca="1" si="86"/>
        <v/>
      </c>
      <c r="V174" s="17" t="str">
        <f t="shared" ca="1" si="86"/>
        <v/>
      </c>
      <c r="W174" s="17" t="str">
        <f t="shared" ca="1" si="86"/>
        <v/>
      </c>
      <c r="X174" s="17" t="str">
        <f t="shared" ca="1" si="98"/>
        <v/>
      </c>
      <c r="Y174" s="17" t="str">
        <f t="shared" ca="1" si="98"/>
        <v/>
      </c>
      <c r="Z174" s="17" t="str">
        <f t="shared" ca="1" si="98"/>
        <v/>
      </c>
      <c r="AA174" s="17" t="str">
        <f t="shared" ca="1" si="98"/>
        <v/>
      </c>
      <c r="AB174" s="17" t="str">
        <f t="shared" ca="1" si="98"/>
        <v/>
      </c>
      <c r="AC174" s="17" t="str">
        <f t="shared" ca="1" si="98"/>
        <v/>
      </c>
      <c r="AD174" s="17" t="str">
        <f t="shared" ca="1" si="98"/>
        <v/>
      </c>
      <c r="AE174" s="17" t="str">
        <f t="shared" ca="1" si="98"/>
        <v/>
      </c>
      <c r="AF174" s="17" t="str">
        <f t="shared" ca="1" si="98"/>
        <v/>
      </c>
      <c r="AG174" s="17" t="str">
        <f t="shared" ca="1" si="98"/>
        <v/>
      </c>
      <c r="AH174" s="17" t="str">
        <f t="shared" ca="1" si="98"/>
        <v/>
      </c>
      <c r="AI174" s="17" t="str">
        <f t="shared" ca="1" si="98"/>
        <v/>
      </c>
      <c r="AJ174" s="17" t="str">
        <f t="shared" ca="1" si="98"/>
        <v/>
      </c>
      <c r="AK174" s="17" t="str">
        <f t="shared" ca="1" si="98"/>
        <v/>
      </c>
      <c r="AL174" s="17" t="str">
        <f t="shared" ca="1" si="98"/>
        <v/>
      </c>
      <c r="AM174" s="17" t="str">
        <f t="shared" ref="AM174" ca="1" si="103">INDIRECT("批量電路圖!"&amp;ADDRESS(MOD(COLUMN()-24,16)+5+(ROW()-9)*16,FLOOR(MOD((COLUMN()-24)/16,10),1)+6))</f>
        <v/>
      </c>
      <c r="AN174" s="17" t="str">
        <f t="shared" ca="1" si="102"/>
        <v/>
      </c>
      <c r="AO174" s="17" t="str">
        <f t="shared" ca="1" si="102"/>
        <v/>
      </c>
      <c r="AP174" s="17" t="str">
        <f t="shared" ca="1" si="102"/>
        <v/>
      </c>
      <c r="AQ174" s="17" t="str">
        <f t="shared" ca="1" si="102"/>
        <v/>
      </c>
      <c r="AR174" s="17" t="str">
        <f t="shared" ca="1" si="102"/>
        <v/>
      </c>
      <c r="AS174" s="17" t="str">
        <f t="shared" ca="1" si="102"/>
        <v/>
      </c>
      <c r="AT174" s="17" t="str">
        <f t="shared" ca="1" si="102"/>
        <v/>
      </c>
      <c r="AU174" s="17" t="str">
        <f t="shared" ca="1" si="102"/>
        <v/>
      </c>
      <c r="AV174" s="17" t="str">
        <f t="shared" ca="1" si="102"/>
        <v/>
      </c>
      <c r="AW174" s="17" t="str">
        <f t="shared" ca="1" si="102"/>
        <v/>
      </c>
      <c r="AX174" s="17" t="str">
        <f t="shared" ca="1" si="102"/>
        <v/>
      </c>
      <c r="AY174" s="17" t="str">
        <f t="shared" ca="1" si="102"/>
        <v/>
      </c>
      <c r="AZ174" s="17" t="str">
        <f t="shared" ca="1" si="102"/>
        <v/>
      </c>
      <c r="BA174" s="17" t="str">
        <f t="shared" ca="1" si="102"/>
        <v/>
      </c>
      <c r="BB174" s="17" t="str">
        <f t="shared" ca="1" si="102"/>
        <v/>
      </c>
      <c r="BC174" s="17" t="str">
        <f t="shared" ca="1" si="102"/>
        <v/>
      </c>
      <c r="BD174" s="17" t="str">
        <f t="shared" ca="1" si="100"/>
        <v/>
      </c>
      <c r="BE174" s="17" t="str">
        <f t="shared" ca="1" si="100"/>
        <v/>
      </c>
      <c r="BF174" s="17" t="str">
        <f t="shared" ca="1" si="100"/>
        <v/>
      </c>
      <c r="BG174" s="17" t="str">
        <f t="shared" ca="1" si="100"/>
        <v/>
      </c>
      <c r="BH174" s="17" t="str">
        <f t="shared" ca="1" si="100"/>
        <v/>
      </c>
      <c r="BI174" s="17" t="str">
        <f t="shared" ca="1" si="100"/>
        <v/>
      </c>
      <c r="BJ174" s="17" t="str">
        <f t="shared" ca="1" si="100"/>
        <v/>
      </c>
      <c r="BK174" s="17" t="str">
        <f t="shared" ca="1" si="100"/>
        <v/>
      </c>
      <c r="BL174" s="17" t="str">
        <f t="shared" ca="1" si="100"/>
        <v/>
      </c>
      <c r="BM174" s="17" t="str">
        <f t="shared" ca="1" si="100"/>
        <v/>
      </c>
      <c r="BN174" s="17" t="str">
        <f t="shared" ca="1" si="100"/>
        <v/>
      </c>
      <c r="BO174" s="17" t="str">
        <f t="shared" ca="1" si="100"/>
        <v/>
      </c>
      <c r="BP174" s="17" t="str">
        <f t="shared" ca="1" si="100"/>
        <v/>
      </c>
      <c r="BQ174" s="17" t="str">
        <f t="shared" ca="1" si="100"/>
        <v/>
      </c>
      <c r="BR174" s="17" t="str">
        <f t="shared" ca="1" si="100"/>
        <v/>
      </c>
      <c r="BS174" s="17" t="str">
        <f t="shared" ca="1" si="100"/>
        <v/>
      </c>
    </row>
    <row r="175" spans="8:71">
      <c r="H175" s="30" t="str">
        <f t="shared" ca="1" si="84"/>
        <v/>
      </c>
      <c r="I175" s="36"/>
      <c r="J175" s="32" t="str">
        <f t="shared" ca="1" si="90"/>
        <v>(command "V" "R" "" "N")</v>
      </c>
      <c r="S175" s="37">
        <v>167</v>
      </c>
      <c r="T175" s="38" t="str">
        <f t="shared" si="87"/>
        <v>11-7</v>
      </c>
      <c r="U175" s="17" t="str">
        <f t="shared" ca="1" si="86"/>
        <v/>
      </c>
      <c r="V175" s="17" t="str">
        <f t="shared" ca="1" si="86"/>
        <v/>
      </c>
      <c r="W175" s="17" t="str">
        <f t="shared" ca="1" si="86"/>
        <v/>
      </c>
      <c r="X175" s="17" t="str">
        <f t="shared" ref="X175:AM190" ca="1" si="104">INDIRECT("批量電路圖!"&amp;ADDRESS(MOD(COLUMN()-24,16)+5+(ROW()-9)*16,FLOOR(MOD((COLUMN()-24)/16,10),1)+6))</f>
        <v/>
      </c>
      <c r="Y175" s="17" t="str">
        <f t="shared" ca="1" si="104"/>
        <v/>
      </c>
      <c r="Z175" s="17" t="str">
        <f t="shared" ca="1" si="104"/>
        <v/>
      </c>
      <c r="AA175" s="17" t="str">
        <f t="shared" ca="1" si="104"/>
        <v/>
      </c>
      <c r="AB175" s="17" t="str">
        <f t="shared" ca="1" si="104"/>
        <v/>
      </c>
      <c r="AC175" s="17" t="str">
        <f t="shared" ca="1" si="104"/>
        <v/>
      </c>
      <c r="AD175" s="17" t="str">
        <f t="shared" ca="1" si="104"/>
        <v/>
      </c>
      <c r="AE175" s="17" t="str">
        <f t="shared" ca="1" si="104"/>
        <v/>
      </c>
      <c r="AF175" s="17" t="str">
        <f t="shared" ca="1" si="104"/>
        <v/>
      </c>
      <c r="AG175" s="17" t="str">
        <f t="shared" ca="1" si="104"/>
        <v/>
      </c>
      <c r="AH175" s="17" t="str">
        <f t="shared" ca="1" si="104"/>
        <v/>
      </c>
      <c r="AI175" s="17" t="str">
        <f t="shared" ca="1" si="104"/>
        <v/>
      </c>
      <c r="AJ175" s="17" t="str">
        <f t="shared" ca="1" si="104"/>
        <v/>
      </c>
      <c r="AK175" s="17" t="str">
        <f t="shared" ca="1" si="104"/>
        <v/>
      </c>
      <c r="AL175" s="17" t="str">
        <f t="shared" ca="1" si="104"/>
        <v/>
      </c>
      <c r="AM175" s="17" t="str">
        <f t="shared" ca="1" si="104"/>
        <v/>
      </c>
      <c r="AN175" s="17" t="str">
        <f t="shared" ca="1" si="102"/>
        <v/>
      </c>
      <c r="AO175" s="17" t="str">
        <f t="shared" ca="1" si="102"/>
        <v/>
      </c>
      <c r="AP175" s="17" t="str">
        <f t="shared" ca="1" si="102"/>
        <v/>
      </c>
      <c r="AQ175" s="17" t="str">
        <f t="shared" ca="1" si="102"/>
        <v/>
      </c>
      <c r="AR175" s="17" t="str">
        <f t="shared" ca="1" si="102"/>
        <v/>
      </c>
      <c r="AS175" s="17" t="str">
        <f t="shared" ca="1" si="102"/>
        <v/>
      </c>
      <c r="AT175" s="17" t="str">
        <f t="shared" ca="1" si="102"/>
        <v/>
      </c>
      <c r="AU175" s="17" t="str">
        <f t="shared" ca="1" si="102"/>
        <v/>
      </c>
      <c r="AV175" s="17" t="str">
        <f t="shared" ca="1" si="102"/>
        <v/>
      </c>
      <c r="AW175" s="17" t="str">
        <f t="shared" ca="1" si="102"/>
        <v/>
      </c>
      <c r="AX175" s="17" t="str">
        <f t="shared" ca="1" si="102"/>
        <v/>
      </c>
      <c r="AY175" s="17" t="str">
        <f t="shared" ca="1" si="102"/>
        <v/>
      </c>
      <c r="AZ175" s="17" t="str">
        <f t="shared" ca="1" si="102"/>
        <v/>
      </c>
      <c r="BA175" s="17" t="str">
        <f t="shared" ca="1" si="102"/>
        <v/>
      </c>
      <c r="BB175" s="17" t="str">
        <f t="shared" ca="1" si="102"/>
        <v/>
      </c>
      <c r="BC175" s="17" t="str">
        <f t="shared" ca="1" si="102"/>
        <v/>
      </c>
      <c r="BD175" s="17" t="str">
        <f t="shared" ca="1" si="100"/>
        <v/>
      </c>
      <c r="BE175" s="17" t="str">
        <f t="shared" ca="1" si="100"/>
        <v/>
      </c>
      <c r="BF175" s="17" t="str">
        <f t="shared" ca="1" si="100"/>
        <v/>
      </c>
      <c r="BG175" s="17" t="str">
        <f t="shared" ca="1" si="100"/>
        <v/>
      </c>
      <c r="BH175" s="17" t="str">
        <f t="shared" ca="1" si="100"/>
        <v/>
      </c>
      <c r="BI175" s="17" t="str">
        <f t="shared" ca="1" si="100"/>
        <v/>
      </c>
      <c r="BJ175" s="17" t="str">
        <f t="shared" ca="1" si="100"/>
        <v/>
      </c>
      <c r="BK175" s="17" t="str">
        <f t="shared" ca="1" si="100"/>
        <v/>
      </c>
      <c r="BL175" s="17" t="str">
        <f t="shared" ca="1" si="100"/>
        <v/>
      </c>
      <c r="BM175" s="17" t="str">
        <f t="shared" ca="1" si="100"/>
        <v/>
      </c>
      <c r="BN175" s="17" t="str">
        <f t="shared" ca="1" si="100"/>
        <v/>
      </c>
      <c r="BO175" s="17" t="str">
        <f t="shared" ca="1" si="100"/>
        <v/>
      </c>
      <c r="BP175" s="17" t="str">
        <f t="shared" ca="1" si="100"/>
        <v/>
      </c>
      <c r="BQ175" s="17" t="str">
        <f t="shared" ca="1" si="100"/>
        <v/>
      </c>
      <c r="BR175" s="17" t="str">
        <f t="shared" ca="1" si="100"/>
        <v/>
      </c>
      <c r="BS175" s="17" t="str">
        <f t="shared" ca="1" si="100"/>
        <v/>
      </c>
    </row>
    <row r="176" spans="8:71">
      <c r="H176" s="30" t="str">
        <f t="shared" ca="1" si="84"/>
        <v/>
      </c>
      <c r="I176" s="36"/>
      <c r="J176" s="32" t="str">
        <f t="shared" ca="1" si="90"/>
        <v>(command "V" "R" "" "N")</v>
      </c>
      <c r="S176" s="37">
        <v>168</v>
      </c>
      <c r="T176" s="38" t="str">
        <f t="shared" si="87"/>
        <v>11-8</v>
      </c>
      <c r="U176" s="17" t="str">
        <f t="shared" ca="1" si="86"/>
        <v/>
      </c>
      <c r="V176" s="17" t="str">
        <f t="shared" ca="1" si="86"/>
        <v/>
      </c>
      <c r="W176" s="17" t="str">
        <f t="shared" ca="1" si="86"/>
        <v/>
      </c>
      <c r="X176" s="17" t="str">
        <f t="shared" ca="1" si="104"/>
        <v/>
      </c>
      <c r="Y176" s="17" t="str">
        <f t="shared" ca="1" si="104"/>
        <v/>
      </c>
      <c r="Z176" s="17" t="str">
        <f t="shared" ca="1" si="104"/>
        <v/>
      </c>
      <c r="AA176" s="17" t="str">
        <f t="shared" ca="1" si="104"/>
        <v/>
      </c>
      <c r="AB176" s="17" t="str">
        <f t="shared" ca="1" si="104"/>
        <v/>
      </c>
      <c r="AC176" s="17" t="str">
        <f t="shared" ca="1" si="104"/>
        <v/>
      </c>
      <c r="AD176" s="17" t="str">
        <f t="shared" ca="1" si="104"/>
        <v/>
      </c>
      <c r="AE176" s="17" t="str">
        <f t="shared" ca="1" si="104"/>
        <v/>
      </c>
      <c r="AF176" s="17" t="str">
        <f t="shared" ca="1" si="104"/>
        <v/>
      </c>
      <c r="AG176" s="17" t="str">
        <f t="shared" ca="1" si="104"/>
        <v/>
      </c>
      <c r="AH176" s="17" t="str">
        <f t="shared" ca="1" si="104"/>
        <v/>
      </c>
      <c r="AI176" s="17" t="str">
        <f t="shared" ca="1" si="104"/>
        <v/>
      </c>
      <c r="AJ176" s="17" t="str">
        <f t="shared" ca="1" si="104"/>
        <v/>
      </c>
      <c r="AK176" s="17" t="str">
        <f t="shared" ca="1" si="104"/>
        <v/>
      </c>
      <c r="AL176" s="17" t="str">
        <f t="shared" ca="1" si="104"/>
        <v/>
      </c>
      <c r="AM176" s="17" t="str">
        <f t="shared" ca="1" si="104"/>
        <v/>
      </c>
      <c r="AN176" s="17" t="str">
        <f t="shared" ca="1" si="102"/>
        <v/>
      </c>
      <c r="AO176" s="17" t="str">
        <f t="shared" ca="1" si="102"/>
        <v/>
      </c>
      <c r="AP176" s="17" t="str">
        <f t="shared" ca="1" si="102"/>
        <v/>
      </c>
      <c r="AQ176" s="17" t="str">
        <f t="shared" ca="1" si="102"/>
        <v/>
      </c>
      <c r="AR176" s="17" t="str">
        <f t="shared" ca="1" si="102"/>
        <v/>
      </c>
      <c r="AS176" s="17" t="str">
        <f t="shared" ca="1" si="102"/>
        <v/>
      </c>
      <c r="AT176" s="17" t="str">
        <f t="shared" ca="1" si="102"/>
        <v/>
      </c>
      <c r="AU176" s="17" t="str">
        <f t="shared" ca="1" si="102"/>
        <v/>
      </c>
      <c r="AV176" s="17" t="str">
        <f t="shared" ca="1" si="102"/>
        <v/>
      </c>
      <c r="AW176" s="17" t="str">
        <f t="shared" ca="1" si="102"/>
        <v/>
      </c>
      <c r="AX176" s="17" t="str">
        <f t="shared" ca="1" si="102"/>
        <v/>
      </c>
      <c r="AY176" s="17" t="str">
        <f t="shared" ca="1" si="102"/>
        <v/>
      </c>
      <c r="AZ176" s="17" t="str">
        <f t="shared" ca="1" si="102"/>
        <v/>
      </c>
      <c r="BA176" s="17" t="str">
        <f t="shared" ca="1" si="102"/>
        <v/>
      </c>
      <c r="BB176" s="17" t="str">
        <f t="shared" ca="1" si="102"/>
        <v/>
      </c>
      <c r="BC176" s="17" t="str">
        <f t="shared" ca="1" si="102"/>
        <v/>
      </c>
      <c r="BD176" s="17" t="str">
        <f t="shared" ca="1" si="100"/>
        <v/>
      </c>
      <c r="BE176" s="17" t="str">
        <f t="shared" ca="1" si="100"/>
        <v/>
      </c>
      <c r="BF176" s="17" t="str">
        <f t="shared" ca="1" si="100"/>
        <v/>
      </c>
      <c r="BG176" s="17" t="str">
        <f t="shared" ca="1" si="100"/>
        <v/>
      </c>
      <c r="BH176" s="17" t="str">
        <f t="shared" ca="1" si="100"/>
        <v/>
      </c>
      <c r="BI176" s="17" t="str">
        <f t="shared" ca="1" si="100"/>
        <v/>
      </c>
      <c r="BJ176" s="17" t="str">
        <f t="shared" ca="1" si="100"/>
        <v/>
      </c>
      <c r="BK176" s="17" t="str">
        <f t="shared" ca="1" si="100"/>
        <v/>
      </c>
      <c r="BL176" s="17" t="str">
        <f t="shared" ca="1" si="100"/>
        <v/>
      </c>
      <c r="BM176" s="17" t="str">
        <f t="shared" ca="1" si="100"/>
        <v/>
      </c>
      <c r="BN176" s="17" t="str">
        <f t="shared" ca="1" si="100"/>
        <v/>
      </c>
      <c r="BO176" s="17" t="str">
        <f t="shared" ca="1" si="100"/>
        <v/>
      </c>
      <c r="BP176" s="17" t="str">
        <f t="shared" ca="1" si="100"/>
        <v/>
      </c>
      <c r="BQ176" s="17" t="str">
        <f t="shared" ca="1" si="100"/>
        <v/>
      </c>
      <c r="BR176" s="17" t="str">
        <f t="shared" ca="1" si="100"/>
        <v/>
      </c>
      <c r="BS176" s="17" t="str">
        <f t="shared" ca="1" si="100"/>
        <v/>
      </c>
    </row>
    <row r="177" spans="8:71">
      <c r="H177" s="30" t="str">
        <f t="shared" ca="1" si="84"/>
        <v/>
      </c>
      <c r="I177" s="36"/>
      <c r="J177" s="32" t="str">
        <f t="shared" ca="1" si="90"/>
        <v>(command "V" "R" "" "N")</v>
      </c>
      <c r="S177" s="37">
        <v>169</v>
      </c>
      <c r="T177" s="38" t="str">
        <f t="shared" si="87"/>
        <v>11-9</v>
      </c>
      <c r="U177" s="17" t="str">
        <f t="shared" ca="1" si="86"/>
        <v/>
      </c>
      <c r="V177" s="17" t="str">
        <f t="shared" ca="1" si="86"/>
        <v/>
      </c>
      <c r="W177" s="17" t="str">
        <f t="shared" ca="1" si="86"/>
        <v/>
      </c>
      <c r="X177" s="17" t="str">
        <f t="shared" ca="1" si="104"/>
        <v/>
      </c>
      <c r="Y177" s="17" t="str">
        <f t="shared" ca="1" si="104"/>
        <v/>
      </c>
      <c r="Z177" s="17" t="str">
        <f t="shared" ca="1" si="104"/>
        <v/>
      </c>
      <c r="AA177" s="17" t="str">
        <f t="shared" ca="1" si="104"/>
        <v/>
      </c>
      <c r="AB177" s="17" t="str">
        <f t="shared" ca="1" si="104"/>
        <v/>
      </c>
      <c r="AC177" s="17" t="str">
        <f t="shared" ca="1" si="104"/>
        <v/>
      </c>
      <c r="AD177" s="17" t="str">
        <f t="shared" ca="1" si="104"/>
        <v/>
      </c>
      <c r="AE177" s="17" t="str">
        <f t="shared" ca="1" si="104"/>
        <v/>
      </c>
      <c r="AF177" s="17" t="str">
        <f t="shared" ca="1" si="104"/>
        <v/>
      </c>
      <c r="AG177" s="17" t="str">
        <f t="shared" ca="1" si="104"/>
        <v/>
      </c>
      <c r="AH177" s="17" t="str">
        <f t="shared" ca="1" si="104"/>
        <v/>
      </c>
      <c r="AI177" s="17" t="str">
        <f t="shared" ca="1" si="104"/>
        <v/>
      </c>
      <c r="AJ177" s="17" t="str">
        <f t="shared" ca="1" si="104"/>
        <v/>
      </c>
      <c r="AK177" s="17" t="str">
        <f t="shared" ca="1" si="104"/>
        <v/>
      </c>
      <c r="AL177" s="17" t="str">
        <f t="shared" ca="1" si="104"/>
        <v/>
      </c>
      <c r="AM177" s="17" t="str">
        <f t="shared" ca="1" si="104"/>
        <v/>
      </c>
      <c r="AN177" s="17" t="str">
        <f t="shared" ca="1" si="102"/>
        <v/>
      </c>
      <c r="AO177" s="17" t="str">
        <f t="shared" ca="1" si="102"/>
        <v/>
      </c>
      <c r="AP177" s="17" t="str">
        <f t="shared" ca="1" si="102"/>
        <v/>
      </c>
      <c r="AQ177" s="17" t="str">
        <f t="shared" ca="1" si="102"/>
        <v/>
      </c>
      <c r="AR177" s="17" t="str">
        <f t="shared" ca="1" si="102"/>
        <v/>
      </c>
      <c r="AS177" s="17" t="str">
        <f t="shared" ca="1" si="102"/>
        <v/>
      </c>
      <c r="AT177" s="17" t="str">
        <f t="shared" ca="1" si="102"/>
        <v/>
      </c>
      <c r="AU177" s="17" t="str">
        <f t="shared" ca="1" si="102"/>
        <v/>
      </c>
      <c r="AV177" s="17" t="str">
        <f t="shared" ca="1" si="102"/>
        <v/>
      </c>
      <c r="AW177" s="17" t="str">
        <f t="shared" ca="1" si="102"/>
        <v/>
      </c>
      <c r="AX177" s="17" t="str">
        <f t="shared" ca="1" si="102"/>
        <v/>
      </c>
      <c r="AY177" s="17" t="str">
        <f t="shared" ca="1" si="102"/>
        <v/>
      </c>
      <c r="AZ177" s="17" t="str">
        <f t="shared" ca="1" si="102"/>
        <v/>
      </c>
      <c r="BA177" s="17" t="str">
        <f t="shared" ca="1" si="102"/>
        <v/>
      </c>
      <c r="BB177" s="17" t="str">
        <f t="shared" ca="1" si="102"/>
        <v/>
      </c>
      <c r="BC177" s="17" t="str">
        <f t="shared" ca="1" si="102"/>
        <v/>
      </c>
      <c r="BD177" s="17" t="str">
        <f t="shared" ca="1" si="100"/>
        <v/>
      </c>
      <c r="BE177" s="17" t="str">
        <f t="shared" ca="1" si="100"/>
        <v/>
      </c>
      <c r="BF177" s="17" t="str">
        <f t="shared" ca="1" si="100"/>
        <v/>
      </c>
      <c r="BG177" s="17" t="str">
        <f t="shared" ca="1" si="100"/>
        <v/>
      </c>
      <c r="BH177" s="17" t="str">
        <f t="shared" ca="1" si="100"/>
        <v/>
      </c>
      <c r="BI177" s="17" t="str">
        <f t="shared" ca="1" si="100"/>
        <v/>
      </c>
      <c r="BJ177" s="17" t="str">
        <f t="shared" ca="1" si="100"/>
        <v/>
      </c>
      <c r="BK177" s="17" t="str">
        <f t="shared" ca="1" si="100"/>
        <v/>
      </c>
      <c r="BL177" s="17" t="str">
        <f t="shared" ca="1" si="100"/>
        <v/>
      </c>
      <c r="BM177" s="17" t="str">
        <f t="shared" ca="1" si="100"/>
        <v/>
      </c>
      <c r="BN177" s="17" t="str">
        <f t="shared" ca="1" si="100"/>
        <v/>
      </c>
      <c r="BO177" s="17" t="str">
        <f t="shared" ca="1" si="100"/>
        <v/>
      </c>
      <c r="BP177" s="17" t="str">
        <f t="shared" ca="1" si="100"/>
        <v/>
      </c>
      <c r="BQ177" s="17" t="str">
        <f t="shared" ca="1" si="100"/>
        <v/>
      </c>
      <c r="BR177" s="17" t="str">
        <f t="shared" ca="1" si="100"/>
        <v/>
      </c>
      <c r="BS177" s="17" t="str">
        <f t="shared" ca="1" si="100"/>
        <v/>
      </c>
    </row>
    <row r="178" spans="8:71">
      <c r="H178" s="30" t="str">
        <f t="shared" ca="1" si="84"/>
        <v/>
      </c>
      <c r="I178" s="36"/>
      <c r="J178" s="32" t="str">
        <f t="shared" ca="1" si="90"/>
        <v>(command "V" "R" "" "N")</v>
      </c>
      <c r="S178" s="37">
        <v>170</v>
      </c>
      <c r="T178" s="38" t="str">
        <f t="shared" si="87"/>
        <v>11-10</v>
      </c>
      <c r="U178" s="17" t="str">
        <f t="shared" ca="1" si="86"/>
        <v/>
      </c>
      <c r="V178" s="17" t="str">
        <f t="shared" ca="1" si="86"/>
        <v/>
      </c>
      <c r="W178" s="17" t="str">
        <f t="shared" ca="1" si="86"/>
        <v/>
      </c>
      <c r="X178" s="17" t="str">
        <f t="shared" ca="1" si="104"/>
        <v/>
      </c>
      <c r="Y178" s="17" t="str">
        <f t="shared" ca="1" si="104"/>
        <v/>
      </c>
      <c r="Z178" s="17" t="str">
        <f t="shared" ca="1" si="104"/>
        <v/>
      </c>
      <c r="AA178" s="17" t="str">
        <f t="shared" ca="1" si="104"/>
        <v/>
      </c>
      <c r="AB178" s="17" t="str">
        <f t="shared" ca="1" si="104"/>
        <v/>
      </c>
      <c r="AC178" s="17" t="str">
        <f t="shared" ca="1" si="104"/>
        <v/>
      </c>
      <c r="AD178" s="17" t="str">
        <f t="shared" ca="1" si="104"/>
        <v/>
      </c>
      <c r="AE178" s="17" t="str">
        <f t="shared" ca="1" si="104"/>
        <v/>
      </c>
      <c r="AF178" s="17" t="str">
        <f t="shared" ca="1" si="104"/>
        <v/>
      </c>
      <c r="AG178" s="17" t="str">
        <f t="shared" ca="1" si="104"/>
        <v/>
      </c>
      <c r="AH178" s="17" t="str">
        <f t="shared" ca="1" si="104"/>
        <v/>
      </c>
      <c r="AI178" s="17" t="str">
        <f t="shared" ca="1" si="104"/>
        <v/>
      </c>
      <c r="AJ178" s="17" t="str">
        <f t="shared" ca="1" si="104"/>
        <v/>
      </c>
      <c r="AK178" s="17" t="str">
        <f t="shared" ca="1" si="104"/>
        <v/>
      </c>
      <c r="AL178" s="17" t="str">
        <f t="shared" ca="1" si="104"/>
        <v/>
      </c>
      <c r="AM178" s="17" t="str">
        <f t="shared" ca="1" si="104"/>
        <v/>
      </c>
      <c r="AN178" s="17" t="str">
        <f t="shared" ca="1" si="102"/>
        <v/>
      </c>
      <c r="AO178" s="17" t="str">
        <f t="shared" ca="1" si="102"/>
        <v/>
      </c>
      <c r="AP178" s="17" t="str">
        <f t="shared" ca="1" si="102"/>
        <v/>
      </c>
      <c r="AQ178" s="17" t="str">
        <f t="shared" ca="1" si="102"/>
        <v/>
      </c>
      <c r="AR178" s="17" t="str">
        <f t="shared" ca="1" si="102"/>
        <v/>
      </c>
      <c r="AS178" s="17" t="str">
        <f t="shared" ca="1" si="102"/>
        <v/>
      </c>
      <c r="AT178" s="17" t="str">
        <f t="shared" ca="1" si="102"/>
        <v/>
      </c>
      <c r="AU178" s="17" t="str">
        <f t="shared" ca="1" si="102"/>
        <v/>
      </c>
      <c r="AV178" s="17" t="str">
        <f t="shared" ca="1" si="102"/>
        <v/>
      </c>
      <c r="AW178" s="17" t="str">
        <f t="shared" ca="1" si="102"/>
        <v/>
      </c>
      <c r="AX178" s="17" t="str">
        <f t="shared" ca="1" si="102"/>
        <v/>
      </c>
      <c r="AY178" s="17" t="str">
        <f t="shared" ca="1" si="102"/>
        <v/>
      </c>
      <c r="AZ178" s="17" t="str">
        <f t="shared" ca="1" si="102"/>
        <v/>
      </c>
      <c r="BA178" s="17" t="str">
        <f t="shared" ca="1" si="102"/>
        <v/>
      </c>
      <c r="BB178" s="17" t="str">
        <f t="shared" ca="1" si="102"/>
        <v/>
      </c>
      <c r="BC178" s="17" t="str">
        <f t="shared" ca="1" si="102"/>
        <v/>
      </c>
      <c r="BD178" s="17" t="str">
        <f t="shared" ca="1" si="100"/>
        <v/>
      </c>
      <c r="BE178" s="17" t="str">
        <f t="shared" ca="1" si="100"/>
        <v/>
      </c>
      <c r="BF178" s="17" t="str">
        <f t="shared" ca="1" si="100"/>
        <v/>
      </c>
      <c r="BG178" s="17" t="str">
        <f t="shared" ca="1" si="100"/>
        <v/>
      </c>
      <c r="BH178" s="17" t="str">
        <f t="shared" ca="1" si="100"/>
        <v/>
      </c>
      <c r="BI178" s="17" t="str">
        <f t="shared" ca="1" si="100"/>
        <v/>
      </c>
      <c r="BJ178" s="17" t="str">
        <f t="shared" ca="1" si="100"/>
        <v/>
      </c>
      <c r="BK178" s="17" t="str">
        <f t="shared" ca="1" si="100"/>
        <v/>
      </c>
      <c r="BL178" s="17" t="str">
        <f t="shared" ca="1" si="100"/>
        <v/>
      </c>
      <c r="BM178" s="17" t="str">
        <f t="shared" ca="1" si="100"/>
        <v/>
      </c>
      <c r="BN178" s="17" t="str">
        <f t="shared" ca="1" si="100"/>
        <v/>
      </c>
      <c r="BO178" s="17" t="str">
        <f t="shared" ca="1" si="100"/>
        <v/>
      </c>
      <c r="BP178" s="17" t="str">
        <f t="shared" ca="1" si="100"/>
        <v/>
      </c>
      <c r="BQ178" s="17" t="str">
        <f t="shared" ca="1" si="100"/>
        <v/>
      </c>
      <c r="BR178" s="17" t="str">
        <f t="shared" ca="1" si="100"/>
        <v/>
      </c>
      <c r="BS178" s="17" t="str">
        <f t="shared" ca="1" si="100"/>
        <v/>
      </c>
    </row>
    <row r="179" spans="8:71">
      <c r="H179" s="30" t="str">
        <f t="shared" ca="1" si="84"/>
        <v/>
      </c>
      <c r="I179" s="36"/>
      <c r="J179" s="32" t="str">
        <f t="shared" ca="1" si="90"/>
        <v>(command "V" "R" "" "N")</v>
      </c>
      <c r="S179" s="37">
        <v>171</v>
      </c>
      <c r="T179" s="38" t="str">
        <f t="shared" si="87"/>
        <v>12-1</v>
      </c>
      <c r="U179" s="17" t="str">
        <f t="shared" ca="1" si="86"/>
        <v/>
      </c>
      <c r="V179" s="17" t="str">
        <f t="shared" ca="1" si="86"/>
        <v/>
      </c>
      <c r="W179" s="17" t="str">
        <f t="shared" ca="1" si="86"/>
        <v/>
      </c>
      <c r="X179" s="17" t="str">
        <f t="shared" ca="1" si="104"/>
        <v/>
      </c>
      <c r="Y179" s="17" t="str">
        <f t="shared" ca="1" si="104"/>
        <v/>
      </c>
      <c r="Z179" s="17" t="str">
        <f t="shared" ca="1" si="104"/>
        <v/>
      </c>
      <c r="AA179" s="17" t="str">
        <f t="shared" ca="1" si="104"/>
        <v/>
      </c>
      <c r="AB179" s="17" t="str">
        <f t="shared" ca="1" si="104"/>
        <v/>
      </c>
      <c r="AC179" s="17" t="str">
        <f t="shared" ca="1" si="104"/>
        <v/>
      </c>
      <c r="AD179" s="17" t="str">
        <f t="shared" ca="1" si="104"/>
        <v/>
      </c>
      <c r="AE179" s="17" t="str">
        <f t="shared" ca="1" si="104"/>
        <v/>
      </c>
      <c r="AF179" s="17" t="str">
        <f t="shared" ca="1" si="104"/>
        <v/>
      </c>
      <c r="AG179" s="17" t="str">
        <f t="shared" ca="1" si="104"/>
        <v/>
      </c>
      <c r="AH179" s="17" t="str">
        <f t="shared" ca="1" si="104"/>
        <v/>
      </c>
      <c r="AI179" s="17" t="str">
        <f t="shared" ca="1" si="104"/>
        <v/>
      </c>
      <c r="AJ179" s="17" t="str">
        <f t="shared" ca="1" si="104"/>
        <v/>
      </c>
      <c r="AK179" s="17" t="str">
        <f t="shared" ca="1" si="104"/>
        <v/>
      </c>
      <c r="AL179" s="17" t="str">
        <f t="shared" ca="1" si="104"/>
        <v/>
      </c>
      <c r="AM179" s="17" t="str">
        <f t="shared" ca="1" si="104"/>
        <v/>
      </c>
      <c r="AN179" s="17" t="str">
        <f t="shared" ca="1" si="102"/>
        <v/>
      </c>
      <c r="AO179" s="17" t="str">
        <f t="shared" ca="1" si="102"/>
        <v/>
      </c>
      <c r="AP179" s="17" t="str">
        <f t="shared" ca="1" si="102"/>
        <v/>
      </c>
      <c r="AQ179" s="17" t="str">
        <f t="shared" ca="1" si="102"/>
        <v/>
      </c>
      <c r="AR179" s="17" t="str">
        <f t="shared" ca="1" si="102"/>
        <v/>
      </c>
      <c r="AS179" s="17" t="str">
        <f t="shared" ca="1" si="102"/>
        <v/>
      </c>
      <c r="AT179" s="17" t="str">
        <f t="shared" ca="1" si="102"/>
        <v/>
      </c>
      <c r="AU179" s="17" t="str">
        <f t="shared" ca="1" si="102"/>
        <v/>
      </c>
      <c r="AV179" s="17" t="str">
        <f t="shared" ca="1" si="102"/>
        <v/>
      </c>
      <c r="AW179" s="17" t="str">
        <f t="shared" ca="1" si="102"/>
        <v/>
      </c>
      <c r="AX179" s="17" t="str">
        <f t="shared" ca="1" si="102"/>
        <v/>
      </c>
      <c r="AY179" s="17" t="str">
        <f t="shared" ca="1" si="102"/>
        <v/>
      </c>
      <c r="AZ179" s="17" t="str">
        <f t="shared" ca="1" si="102"/>
        <v/>
      </c>
      <c r="BA179" s="17" t="str">
        <f t="shared" ca="1" si="102"/>
        <v/>
      </c>
      <c r="BB179" s="17" t="str">
        <f t="shared" ca="1" si="102"/>
        <v/>
      </c>
      <c r="BC179" s="17" t="str">
        <f t="shared" ca="1" si="102"/>
        <v/>
      </c>
      <c r="BD179" s="17" t="str">
        <f t="shared" ca="1" si="100"/>
        <v/>
      </c>
      <c r="BE179" s="17" t="str">
        <f t="shared" ca="1" si="100"/>
        <v/>
      </c>
      <c r="BF179" s="17" t="str">
        <f t="shared" ca="1" si="100"/>
        <v/>
      </c>
      <c r="BG179" s="17" t="str">
        <f t="shared" ca="1" si="100"/>
        <v/>
      </c>
      <c r="BH179" s="17" t="str">
        <f t="shared" ca="1" si="100"/>
        <v/>
      </c>
      <c r="BI179" s="17" t="str">
        <f t="shared" ca="1" si="100"/>
        <v/>
      </c>
      <c r="BJ179" s="17" t="str">
        <f t="shared" ca="1" si="100"/>
        <v/>
      </c>
      <c r="BK179" s="17" t="str">
        <f t="shared" ca="1" si="100"/>
        <v/>
      </c>
      <c r="BL179" s="17" t="str">
        <f t="shared" ca="1" si="100"/>
        <v/>
      </c>
      <c r="BM179" s="17" t="str">
        <f t="shared" ca="1" si="100"/>
        <v/>
      </c>
      <c r="BN179" s="17" t="str">
        <f t="shared" ca="1" si="100"/>
        <v/>
      </c>
      <c r="BO179" s="17" t="str">
        <f t="shared" ca="1" si="100"/>
        <v/>
      </c>
      <c r="BP179" s="17" t="str">
        <f t="shared" ca="1" si="100"/>
        <v/>
      </c>
      <c r="BQ179" s="17" t="str">
        <f t="shared" ca="1" si="100"/>
        <v/>
      </c>
      <c r="BR179" s="17" t="str">
        <f t="shared" ca="1" si="100"/>
        <v/>
      </c>
      <c r="BS179" s="17" t="str">
        <f t="shared" ca="1" si="100"/>
        <v/>
      </c>
    </row>
    <row r="180" spans="8:71">
      <c r="H180" s="30" t="str">
        <f t="shared" ca="1" si="84"/>
        <v/>
      </c>
      <c r="I180" s="36"/>
      <c r="J180" s="32" t="str">
        <f t="shared" ca="1" si="90"/>
        <v>(command "V" "R" "" "N")</v>
      </c>
      <c r="S180" s="37">
        <v>172</v>
      </c>
      <c r="T180" s="38" t="str">
        <f t="shared" si="87"/>
        <v>12-2</v>
      </c>
      <c r="U180" s="17" t="str">
        <f t="shared" ca="1" si="86"/>
        <v/>
      </c>
      <c r="V180" s="17" t="str">
        <f t="shared" ca="1" si="86"/>
        <v/>
      </c>
      <c r="W180" s="17" t="str">
        <f t="shared" ca="1" si="86"/>
        <v/>
      </c>
      <c r="X180" s="17" t="str">
        <f t="shared" ca="1" si="104"/>
        <v/>
      </c>
      <c r="Y180" s="17" t="str">
        <f t="shared" ca="1" si="104"/>
        <v/>
      </c>
      <c r="Z180" s="17" t="str">
        <f t="shared" ca="1" si="104"/>
        <v/>
      </c>
      <c r="AA180" s="17" t="str">
        <f t="shared" ca="1" si="104"/>
        <v/>
      </c>
      <c r="AB180" s="17" t="str">
        <f t="shared" ca="1" si="104"/>
        <v/>
      </c>
      <c r="AC180" s="17" t="str">
        <f t="shared" ca="1" si="104"/>
        <v/>
      </c>
      <c r="AD180" s="17" t="str">
        <f t="shared" ca="1" si="104"/>
        <v/>
      </c>
      <c r="AE180" s="17" t="str">
        <f t="shared" ca="1" si="104"/>
        <v/>
      </c>
      <c r="AF180" s="17" t="str">
        <f t="shared" ca="1" si="104"/>
        <v/>
      </c>
      <c r="AG180" s="17" t="str">
        <f t="shared" ca="1" si="104"/>
        <v/>
      </c>
      <c r="AH180" s="17" t="str">
        <f t="shared" ca="1" si="104"/>
        <v/>
      </c>
      <c r="AI180" s="17" t="str">
        <f t="shared" ca="1" si="104"/>
        <v/>
      </c>
      <c r="AJ180" s="17" t="str">
        <f t="shared" ca="1" si="104"/>
        <v/>
      </c>
      <c r="AK180" s="17" t="str">
        <f t="shared" ca="1" si="104"/>
        <v/>
      </c>
      <c r="AL180" s="17" t="str">
        <f t="shared" ca="1" si="104"/>
        <v/>
      </c>
      <c r="AM180" s="17" t="str">
        <f t="shared" ca="1" si="104"/>
        <v/>
      </c>
      <c r="AN180" s="17" t="str">
        <f t="shared" ca="1" si="102"/>
        <v/>
      </c>
      <c r="AO180" s="17" t="str">
        <f t="shared" ca="1" si="102"/>
        <v/>
      </c>
      <c r="AP180" s="17" t="str">
        <f t="shared" ca="1" si="102"/>
        <v/>
      </c>
      <c r="AQ180" s="17" t="str">
        <f t="shared" ca="1" si="102"/>
        <v/>
      </c>
      <c r="AR180" s="17" t="str">
        <f t="shared" ca="1" si="102"/>
        <v/>
      </c>
      <c r="AS180" s="17" t="str">
        <f t="shared" ca="1" si="102"/>
        <v/>
      </c>
      <c r="AT180" s="17" t="str">
        <f t="shared" ca="1" si="102"/>
        <v/>
      </c>
      <c r="AU180" s="17" t="str">
        <f t="shared" ca="1" si="102"/>
        <v/>
      </c>
      <c r="AV180" s="17" t="str">
        <f t="shared" ca="1" si="102"/>
        <v/>
      </c>
      <c r="AW180" s="17" t="str">
        <f t="shared" ca="1" si="102"/>
        <v/>
      </c>
      <c r="AX180" s="17" t="str">
        <f t="shared" ca="1" si="102"/>
        <v/>
      </c>
      <c r="AY180" s="17" t="str">
        <f t="shared" ca="1" si="102"/>
        <v/>
      </c>
      <c r="AZ180" s="17" t="str">
        <f t="shared" ca="1" si="102"/>
        <v/>
      </c>
      <c r="BA180" s="17" t="str">
        <f t="shared" ca="1" si="102"/>
        <v/>
      </c>
      <c r="BB180" s="17" t="str">
        <f t="shared" ca="1" si="102"/>
        <v/>
      </c>
      <c r="BC180" s="17" t="str">
        <f t="shared" ca="1" si="102"/>
        <v/>
      </c>
      <c r="BD180" s="17" t="str">
        <f t="shared" ca="1" si="100"/>
        <v/>
      </c>
      <c r="BE180" s="17" t="str">
        <f t="shared" ca="1" si="100"/>
        <v/>
      </c>
      <c r="BF180" s="17" t="str">
        <f t="shared" ca="1" si="100"/>
        <v/>
      </c>
      <c r="BG180" s="17" t="str">
        <f t="shared" ca="1" si="100"/>
        <v/>
      </c>
      <c r="BH180" s="17" t="str">
        <f t="shared" ca="1" si="100"/>
        <v/>
      </c>
      <c r="BI180" s="17" t="str">
        <f t="shared" ca="1" si="100"/>
        <v/>
      </c>
      <c r="BJ180" s="17" t="str">
        <f t="shared" ca="1" si="100"/>
        <v/>
      </c>
      <c r="BK180" s="17" t="str">
        <f t="shared" ca="1" si="100"/>
        <v/>
      </c>
      <c r="BL180" s="17" t="str">
        <f t="shared" ca="1" si="100"/>
        <v/>
      </c>
      <c r="BM180" s="17" t="str">
        <f t="shared" ca="1" si="100"/>
        <v/>
      </c>
      <c r="BN180" s="17" t="str">
        <f t="shared" ca="1" si="100"/>
        <v/>
      </c>
      <c r="BO180" s="17" t="str">
        <f t="shared" ca="1" si="100"/>
        <v/>
      </c>
      <c r="BP180" s="17" t="str">
        <f t="shared" ca="1" si="100"/>
        <v/>
      </c>
      <c r="BQ180" s="17" t="str">
        <f t="shared" ca="1" si="100"/>
        <v/>
      </c>
      <c r="BR180" s="17" t="str">
        <f t="shared" ca="1" si="100"/>
        <v/>
      </c>
      <c r="BS180" s="17" t="str">
        <f t="shared" ref="BS180" ca="1" si="105">IF($X180="","",IF(INDIRECT("批量電路圖!"&amp;ADDRESS(MOD(COLUMN()-24,16)+5+(ROW()-9)*16,FLOOR(MOD((COLUMN()-24)/16,10),1)+6))="","[無使用]",INDIRECT("批量電路圖!"&amp;ADDRESS(MOD(COLUMN()-24,16)+5+(ROW()-9)*16,FLOOR(MOD((COLUMN()-24)/16,10),1)+6))))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181" spans="8:71">
      <c r="H181" s="30" t="str">
        <f t="shared" ca="1" si="84"/>
        <v/>
      </c>
      <c r="I181" s="36"/>
      <c r="J181" s="32" t="str">
        <f t="shared" ca="1" si="90"/>
        <v>(command "V" "R" "" "N")</v>
      </c>
      <c r="S181" s="37">
        <v>173</v>
      </c>
      <c r="T181" s="38" t="str">
        <f t="shared" si="87"/>
        <v>12-3</v>
      </c>
      <c r="U181" s="17" t="str">
        <f t="shared" ca="1" si="86"/>
        <v/>
      </c>
      <c r="V181" s="17" t="str">
        <f t="shared" ca="1" si="86"/>
        <v/>
      </c>
      <c r="W181" s="17" t="str">
        <f t="shared" ca="1" si="86"/>
        <v/>
      </c>
      <c r="X181" s="17" t="str">
        <f t="shared" ca="1" si="104"/>
        <v/>
      </c>
      <c r="Y181" s="17" t="str">
        <f t="shared" ca="1" si="104"/>
        <v/>
      </c>
      <c r="Z181" s="17" t="str">
        <f t="shared" ca="1" si="104"/>
        <v/>
      </c>
      <c r="AA181" s="17" t="str">
        <f t="shared" ca="1" si="104"/>
        <v/>
      </c>
      <c r="AB181" s="17" t="str">
        <f t="shared" ca="1" si="104"/>
        <v/>
      </c>
      <c r="AC181" s="17" t="str">
        <f t="shared" ca="1" si="104"/>
        <v/>
      </c>
      <c r="AD181" s="17" t="str">
        <f t="shared" ca="1" si="104"/>
        <v/>
      </c>
      <c r="AE181" s="17" t="str">
        <f t="shared" ca="1" si="104"/>
        <v/>
      </c>
      <c r="AF181" s="17" t="str">
        <f t="shared" ca="1" si="104"/>
        <v/>
      </c>
      <c r="AG181" s="17" t="str">
        <f t="shared" ca="1" si="104"/>
        <v/>
      </c>
      <c r="AH181" s="17" t="str">
        <f t="shared" ca="1" si="104"/>
        <v/>
      </c>
      <c r="AI181" s="17" t="str">
        <f t="shared" ca="1" si="104"/>
        <v/>
      </c>
      <c r="AJ181" s="17" t="str">
        <f t="shared" ca="1" si="104"/>
        <v/>
      </c>
      <c r="AK181" s="17" t="str">
        <f t="shared" ca="1" si="104"/>
        <v/>
      </c>
      <c r="AL181" s="17" t="str">
        <f t="shared" ca="1" si="104"/>
        <v/>
      </c>
      <c r="AM181" s="17" t="str">
        <f t="shared" ca="1" si="104"/>
        <v/>
      </c>
      <c r="AN181" s="17" t="str">
        <f t="shared" ca="1" si="102"/>
        <v/>
      </c>
      <c r="AO181" s="17" t="str">
        <f t="shared" ca="1" si="102"/>
        <v/>
      </c>
      <c r="AP181" s="17" t="str">
        <f t="shared" ca="1" si="102"/>
        <v/>
      </c>
      <c r="AQ181" s="17" t="str">
        <f t="shared" ca="1" si="102"/>
        <v/>
      </c>
      <c r="AR181" s="17" t="str">
        <f t="shared" ca="1" si="102"/>
        <v/>
      </c>
      <c r="AS181" s="17" t="str">
        <f t="shared" ca="1" si="102"/>
        <v/>
      </c>
      <c r="AT181" s="17" t="str">
        <f t="shared" ca="1" si="102"/>
        <v/>
      </c>
      <c r="AU181" s="17" t="str">
        <f t="shared" ca="1" si="102"/>
        <v/>
      </c>
      <c r="AV181" s="17" t="str">
        <f t="shared" ca="1" si="102"/>
        <v/>
      </c>
      <c r="AW181" s="17" t="str">
        <f t="shared" ca="1" si="102"/>
        <v/>
      </c>
      <c r="AX181" s="17" t="str">
        <f t="shared" ca="1" si="102"/>
        <v/>
      </c>
      <c r="AY181" s="17" t="str">
        <f t="shared" ca="1" si="102"/>
        <v/>
      </c>
      <c r="AZ181" s="17" t="str">
        <f t="shared" ca="1" si="102"/>
        <v/>
      </c>
      <c r="BA181" s="17" t="str">
        <f t="shared" ca="1" si="102"/>
        <v/>
      </c>
      <c r="BB181" s="17" t="str">
        <f t="shared" ca="1" si="102"/>
        <v/>
      </c>
      <c r="BC181" s="17" t="str">
        <f t="shared" ca="1" si="102"/>
        <v/>
      </c>
      <c r="BD181" s="17" t="str">
        <f t="shared" ref="BD181:BS196" ca="1" si="106">IF($X181="","",IF(INDIRECT("批量電路圖!"&amp;ADDRESS(MOD(COLUMN()-24,16)+5+(ROW()-9)*16,FLOOR(MOD((COLUMN()-24)/16,10),1)+6))="","[無使用]",INDIRECT("批量電路圖!"&amp;ADDRESS(MOD(COLUMN()-24,16)+5+(ROW()-9)*16,FLOOR(MOD((COLUMN()-24)/16,10),1)+6))))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181" s="17" t="str">
        <f t="shared" ca="1" si="106"/>
        <v/>
      </c>
      <c r="BF181" s="17" t="str">
        <f t="shared" ca="1" si="106"/>
        <v/>
      </c>
      <c r="BG181" s="17" t="str">
        <f t="shared" ca="1" si="106"/>
        <v/>
      </c>
      <c r="BH181" s="17" t="str">
        <f t="shared" ca="1" si="106"/>
        <v/>
      </c>
      <c r="BI181" s="17" t="str">
        <f t="shared" ca="1" si="106"/>
        <v/>
      </c>
      <c r="BJ181" s="17" t="str">
        <f t="shared" ca="1" si="106"/>
        <v/>
      </c>
      <c r="BK181" s="17" t="str">
        <f t="shared" ca="1" si="106"/>
        <v/>
      </c>
      <c r="BL181" s="17" t="str">
        <f t="shared" ca="1" si="106"/>
        <v/>
      </c>
      <c r="BM181" s="17" t="str">
        <f t="shared" ca="1" si="106"/>
        <v/>
      </c>
      <c r="BN181" s="17" t="str">
        <f t="shared" ca="1" si="106"/>
        <v/>
      </c>
      <c r="BO181" s="17" t="str">
        <f t="shared" ca="1" si="106"/>
        <v/>
      </c>
      <c r="BP181" s="17" t="str">
        <f t="shared" ca="1" si="106"/>
        <v/>
      </c>
      <c r="BQ181" s="17" t="str">
        <f t="shared" ca="1" si="106"/>
        <v/>
      </c>
      <c r="BR181" s="17" t="str">
        <f t="shared" ca="1" si="106"/>
        <v/>
      </c>
      <c r="BS181" s="17" t="str">
        <f t="shared" ca="1" si="106"/>
        <v/>
      </c>
    </row>
    <row r="182" spans="8:71">
      <c r="H182" s="30" t="str">
        <f t="shared" ca="1" si="84"/>
        <v/>
      </c>
      <c r="I182" s="36"/>
      <c r="J182" s="32" t="str">
        <f t="shared" ca="1" si="90"/>
        <v>(command "V" "R" "" "N")</v>
      </c>
      <c r="S182" s="37">
        <v>174</v>
      </c>
      <c r="T182" s="38" t="str">
        <f t="shared" si="87"/>
        <v>12-4</v>
      </c>
      <c r="U182" s="17" t="str">
        <f t="shared" ca="1" si="86"/>
        <v/>
      </c>
      <c r="V182" s="17" t="str">
        <f t="shared" ca="1" si="86"/>
        <v/>
      </c>
      <c r="W182" s="17" t="str">
        <f t="shared" ca="1" si="86"/>
        <v/>
      </c>
      <c r="X182" s="17" t="str">
        <f t="shared" ca="1" si="104"/>
        <v/>
      </c>
      <c r="Y182" s="17" t="str">
        <f t="shared" ca="1" si="104"/>
        <v/>
      </c>
      <c r="Z182" s="17" t="str">
        <f t="shared" ca="1" si="104"/>
        <v/>
      </c>
      <c r="AA182" s="17" t="str">
        <f t="shared" ca="1" si="104"/>
        <v/>
      </c>
      <c r="AB182" s="17" t="str">
        <f t="shared" ca="1" si="104"/>
        <v/>
      </c>
      <c r="AC182" s="17" t="str">
        <f t="shared" ca="1" si="104"/>
        <v/>
      </c>
      <c r="AD182" s="17" t="str">
        <f t="shared" ca="1" si="104"/>
        <v/>
      </c>
      <c r="AE182" s="17" t="str">
        <f t="shared" ca="1" si="104"/>
        <v/>
      </c>
      <c r="AF182" s="17" t="str">
        <f t="shared" ca="1" si="104"/>
        <v/>
      </c>
      <c r="AG182" s="17" t="str">
        <f t="shared" ca="1" si="104"/>
        <v/>
      </c>
      <c r="AH182" s="17" t="str">
        <f t="shared" ca="1" si="104"/>
        <v/>
      </c>
      <c r="AI182" s="17" t="str">
        <f t="shared" ca="1" si="104"/>
        <v/>
      </c>
      <c r="AJ182" s="17" t="str">
        <f t="shared" ca="1" si="104"/>
        <v/>
      </c>
      <c r="AK182" s="17" t="str">
        <f t="shared" ca="1" si="104"/>
        <v/>
      </c>
      <c r="AL182" s="17" t="str">
        <f t="shared" ca="1" si="104"/>
        <v/>
      </c>
      <c r="AM182" s="17" t="str">
        <f t="shared" ca="1" si="104"/>
        <v/>
      </c>
      <c r="AN182" s="17" t="str">
        <f t="shared" ca="1" si="102"/>
        <v/>
      </c>
      <c r="AO182" s="17" t="str">
        <f t="shared" ca="1" si="102"/>
        <v/>
      </c>
      <c r="AP182" s="17" t="str">
        <f t="shared" ca="1" si="102"/>
        <v/>
      </c>
      <c r="AQ182" s="17" t="str">
        <f t="shared" ca="1" si="102"/>
        <v/>
      </c>
      <c r="AR182" s="17" t="str">
        <f t="shared" ca="1" si="102"/>
        <v/>
      </c>
      <c r="AS182" s="17" t="str">
        <f t="shared" ca="1" si="102"/>
        <v/>
      </c>
      <c r="AT182" s="17" t="str">
        <f t="shared" ca="1" si="102"/>
        <v/>
      </c>
      <c r="AU182" s="17" t="str">
        <f t="shared" ca="1" si="102"/>
        <v/>
      </c>
      <c r="AV182" s="17" t="str">
        <f t="shared" ca="1" si="102"/>
        <v/>
      </c>
      <c r="AW182" s="17" t="str">
        <f t="shared" ca="1" si="102"/>
        <v/>
      </c>
      <c r="AX182" s="17" t="str">
        <f t="shared" ca="1" si="102"/>
        <v/>
      </c>
      <c r="AY182" s="17" t="str">
        <f t="shared" ca="1" si="102"/>
        <v/>
      </c>
      <c r="AZ182" s="17" t="str">
        <f t="shared" ca="1" si="102"/>
        <v/>
      </c>
      <c r="BA182" s="17" t="str">
        <f t="shared" ca="1" si="102"/>
        <v/>
      </c>
      <c r="BB182" s="17" t="str">
        <f t="shared" ca="1" si="102"/>
        <v/>
      </c>
      <c r="BC182" s="17" t="str">
        <f t="shared" ca="1" si="102"/>
        <v/>
      </c>
      <c r="BD182" s="17" t="str">
        <f t="shared" ca="1" si="106"/>
        <v/>
      </c>
      <c r="BE182" s="17" t="str">
        <f t="shared" ca="1" si="106"/>
        <v/>
      </c>
      <c r="BF182" s="17" t="str">
        <f t="shared" ca="1" si="106"/>
        <v/>
      </c>
      <c r="BG182" s="17" t="str">
        <f t="shared" ca="1" si="106"/>
        <v/>
      </c>
      <c r="BH182" s="17" t="str">
        <f t="shared" ca="1" si="106"/>
        <v/>
      </c>
      <c r="BI182" s="17" t="str">
        <f t="shared" ca="1" si="106"/>
        <v/>
      </c>
      <c r="BJ182" s="17" t="str">
        <f t="shared" ca="1" si="106"/>
        <v/>
      </c>
      <c r="BK182" s="17" t="str">
        <f t="shared" ca="1" si="106"/>
        <v/>
      </c>
      <c r="BL182" s="17" t="str">
        <f t="shared" ca="1" si="106"/>
        <v/>
      </c>
      <c r="BM182" s="17" t="str">
        <f t="shared" ca="1" si="106"/>
        <v/>
      </c>
      <c r="BN182" s="17" t="str">
        <f t="shared" ca="1" si="106"/>
        <v/>
      </c>
      <c r="BO182" s="17" t="str">
        <f t="shared" ca="1" si="106"/>
        <v/>
      </c>
      <c r="BP182" s="17" t="str">
        <f t="shared" ca="1" si="106"/>
        <v/>
      </c>
      <c r="BQ182" s="17" t="str">
        <f t="shared" ca="1" si="106"/>
        <v/>
      </c>
      <c r="BR182" s="17" t="str">
        <f t="shared" ca="1" si="106"/>
        <v/>
      </c>
      <c r="BS182" s="17" t="str">
        <f t="shared" ca="1" si="106"/>
        <v/>
      </c>
    </row>
    <row r="183" spans="8:71">
      <c r="H183" s="30" t="str">
        <f t="shared" ca="1" si="84"/>
        <v/>
      </c>
      <c r="I183" s="36"/>
      <c r="J183" s="32" t="str">
        <f t="shared" ca="1" si="90"/>
        <v>(command "V" "R" "" "N")</v>
      </c>
      <c r="S183" s="37">
        <v>175</v>
      </c>
      <c r="T183" s="38" t="str">
        <f t="shared" si="87"/>
        <v>12-5</v>
      </c>
      <c r="U183" s="17" t="str">
        <f t="shared" ca="1" si="86"/>
        <v/>
      </c>
      <c r="V183" s="17" t="str">
        <f t="shared" ca="1" si="86"/>
        <v/>
      </c>
      <c r="W183" s="17" t="str">
        <f t="shared" ca="1" si="86"/>
        <v/>
      </c>
      <c r="X183" s="17" t="str">
        <f t="shared" ca="1" si="104"/>
        <v/>
      </c>
      <c r="Y183" s="17" t="str">
        <f t="shared" ca="1" si="104"/>
        <v/>
      </c>
      <c r="Z183" s="17" t="str">
        <f t="shared" ca="1" si="104"/>
        <v/>
      </c>
      <c r="AA183" s="17" t="str">
        <f t="shared" ca="1" si="104"/>
        <v/>
      </c>
      <c r="AB183" s="17" t="str">
        <f t="shared" ca="1" si="104"/>
        <v/>
      </c>
      <c r="AC183" s="17" t="str">
        <f t="shared" ca="1" si="104"/>
        <v/>
      </c>
      <c r="AD183" s="17" t="str">
        <f t="shared" ca="1" si="104"/>
        <v/>
      </c>
      <c r="AE183" s="17" t="str">
        <f t="shared" ca="1" si="104"/>
        <v/>
      </c>
      <c r="AF183" s="17" t="str">
        <f t="shared" ca="1" si="104"/>
        <v/>
      </c>
      <c r="AG183" s="17" t="str">
        <f t="shared" ca="1" si="104"/>
        <v/>
      </c>
      <c r="AH183" s="17" t="str">
        <f t="shared" ca="1" si="104"/>
        <v/>
      </c>
      <c r="AI183" s="17" t="str">
        <f t="shared" ca="1" si="104"/>
        <v/>
      </c>
      <c r="AJ183" s="17" t="str">
        <f t="shared" ca="1" si="104"/>
        <v/>
      </c>
      <c r="AK183" s="17" t="str">
        <f t="shared" ca="1" si="104"/>
        <v/>
      </c>
      <c r="AL183" s="17" t="str">
        <f t="shared" ca="1" si="104"/>
        <v/>
      </c>
      <c r="AM183" s="17" t="str">
        <f t="shared" ca="1" si="104"/>
        <v/>
      </c>
      <c r="AN183" s="17" t="str">
        <f t="shared" ca="1" si="102"/>
        <v/>
      </c>
      <c r="AO183" s="17" t="str">
        <f t="shared" ca="1" si="102"/>
        <v/>
      </c>
      <c r="AP183" s="17" t="str">
        <f t="shared" ca="1" si="102"/>
        <v/>
      </c>
      <c r="AQ183" s="17" t="str">
        <f t="shared" ca="1" si="102"/>
        <v/>
      </c>
      <c r="AR183" s="17" t="str">
        <f t="shared" ca="1" si="102"/>
        <v/>
      </c>
      <c r="AS183" s="17" t="str">
        <f t="shared" ca="1" si="102"/>
        <v/>
      </c>
      <c r="AT183" s="17" t="str">
        <f t="shared" ca="1" si="102"/>
        <v/>
      </c>
      <c r="AU183" s="17" t="str">
        <f t="shared" ca="1" si="102"/>
        <v/>
      </c>
      <c r="AV183" s="17" t="str">
        <f t="shared" ca="1" si="102"/>
        <v/>
      </c>
      <c r="AW183" s="17" t="str">
        <f t="shared" ca="1" si="102"/>
        <v/>
      </c>
      <c r="AX183" s="17" t="str">
        <f t="shared" ca="1" si="102"/>
        <v/>
      </c>
      <c r="AY183" s="17" t="str">
        <f t="shared" ca="1" si="102"/>
        <v/>
      </c>
      <c r="AZ183" s="17" t="str">
        <f t="shared" ca="1" si="102"/>
        <v/>
      </c>
      <c r="BA183" s="17" t="str">
        <f t="shared" ca="1" si="102"/>
        <v/>
      </c>
      <c r="BB183" s="17" t="str">
        <f t="shared" ca="1" si="102"/>
        <v/>
      </c>
      <c r="BC183" s="17" t="str">
        <f t="shared" ref="BC183" ca="1" si="107">IF($X183="","",IF(INDIRECT("批量電路圖!"&amp;ADDRESS(MOD(COLUMN()-24,16)+5+(ROW()-9)*16,FLOOR(MOD((COLUMN()-24)/16,10),1)+6))="","_",INDIRECT("批量電路圖!"&amp;ADDRESS(MOD(COLUMN()-24,16)+5+(ROW()-9)*16,FLOOR(MOD((COLUMN()-24)/16,10),1)+6))))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183" s="17" t="str">
        <f t="shared" ca="1" si="106"/>
        <v/>
      </c>
      <c r="BE183" s="17" t="str">
        <f t="shared" ca="1" si="106"/>
        <v/>
      </c>
      <c r="BF183" s="17" t="str">
        <f t="shared" ca="1" si="106"/>
        <v/>
      </c>
      <c r="BG183" s="17" t="str">
        <f t="shared" ca="1" si="106"/>
        <v/>
      </c>
      <c r="BH183" s="17" t="str">
        <f t="shared" ca="1" si="106"/>
        <v/>
      </c>
      <c r="BI183" s="17" t="str">
        <f t="shared" ca="1" si="106"/>
        <v/>
      </c>
      <c r="BJ183" s="17" t="str">
        <f t="shared" ca="1" si="106"/>
        <v/>
      </c>
      <c r="BK183" s="17" t="str">
        <f t="shared" ca="1" si="106"/>
        <v/>
      </c>
      <c r="BL183" s="17" t="str">
        <f t="shared" ca="1" si="106"/>
        <v/>
      </c>
      <c r="BM183" s="17" t="str">
        <f t="shared" ca="1" si="106"/>
        <v/>
      </c>
      <c r="BN183" s="17" t="str">
        <f t="shared" ca="1" si="106"/>
        <v/>
      </c>
      <c r="BO183" s="17" t="str">
        <f t="shared" ca="1" si="106"/>
        <v/>
      </c>
      <c r="BP183" s="17" t="str">
        <f t="shared" ca="1" si="106"/>
        <v/>
      </c>
      <c r="BQ183" s="17" t="str">
        <f t="shared" ca="1" si="106"/>
        <v/>
      </c>
      <c r="BR183" s="17" t="str">
        <f t="shared" ca="1" si="106"/>
        <v/>
      </c>
      <c r="BS183" s="17" t="str">
        <f t="shared" ca="1" si="106"/>
        <v/>
      </c>
    </row>
    <row r="184" spans="8:71">
      <c r="H184" s="30" t="str">
        <f t="shared" ca="1" si="84"/>
        <v/>
      </c>
      <c r="I184" s="36"/>
      <c r="J184" s="32" t="str">
        <f t="shared" ca="1" si="90"/>
        <v>(command "V" "R" "" "N")</v>
      </c>
      <c r="S184" s="37">
        <v>176</v>
      </c>
      <c r="T184" s="38" t="str">
        <f t="shared" si="87"/>
        <v>12-6</v>
      </c>
      <c r="U184" s="17" t="str">
        <f t="shared" ca="1" si="86"/>
        <v/>
      </c>
      <c r="V184" s="17" t="str">
        <f t="shared" ca="1" si="86"/>
        <v/>
      </c>
      <c r="W184" s="17" t="str">
        <f t="shared" ca="1" si="86"/>
        <v/>
      </c>
      <c r="X184" s="17" t="str">
        <f t="shared" ca="1" si="104"/>
        <v/>
      </c>
      <c r="Y184" s="17" t="str">
        <f t="shared" ca="1" si="104"/>
        <v/>
      </c>
      <c r="Z184" s="17" t="str">
        <f t="shared" ca="1" si="104"/>
        <v/>
      </c>
      <c r="AA184" s="17" t="str">
        <f t="shared" ca="1" si="104"/>
        <v/>
      </c>
      <c r="AB184" s="17" t="str">
        <f t="shared" ca="1" si="104"/>
        <v/>
      </c>
      <c r="AC184" s="17" t="str">
        <f t="shared" ca="1" si="104"/>
        <v/>
      </c>
      <c r="AD184" s="17" t="str">
        <f t="shared" ca="1" si="104"/>
        <v/>
      </c>
      <c r="AE184" s="17" t="str">
        <f t="shared" ca="1" si="104"/>
        <v/>
      </c>
      <c r="AF184" s="17" t="str">
        <f t="shared" ca="1" si="104"/>
        <v/>
      </c>
      <c r="AG184" s="17" t="str">
        <f t="shared" ca="1" si="104"/>
        <v/>
      </c>
      <c r="AH184" s="17" t="str">
        <f t="shared" ca="1" si="104"/>
        <v/>
      </c>
      <c r="AI184" s="17" t="str">
        <f t="shared" ca="1" si="104"/>
        <v/>
      </c>
      <c r="AJ184" s="17" t="str">
        <f t="shared" ca="1" si="104"/>
        <v/>
      </c>
      <c r="AK184" s="17" t="str">
        <f t="shared" ca="1" si="104"/>
        <v/>
      </c>
      <c r="AL184" s="17" t="str">
        <f t="shared" ca="1" si="104"/>
        <v/>
      </c>
      <c r="AM184" s="17" t="str">
        <f t="shared" ca="1" si="104"/>
        <v/>
      </c>
      <c r="AN184" s="17" t="str">
        <f t="shared" ref="AN184:BC199" ca="1" si="108">IF($X184="","",IF(INDIRECT("批量電路圖!"&amp;ADDRESS(MOD(COLUMN()-24,16)+5+(ROW()-9)*16,FLOOR(MOD((COLUMN()-24)/16,10),1)+6))="","_",INDIRECT("批量電路圖!"&amp;ADDRESS(MOD(COLUMN()-24,16)+5+(ROW()-9)*16,FLOOR(MOD((COLUMN()-24)/16,10),1)+6))))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184" s="17" t="str">
        <f t="shared" ca="1" si="108"/>
        <v/>
      </c>
      <c r="AP184" s="17" t="str">
        <f t="shared" ca="1" si="108"/>
        <v/>
      </c>
      <c r="AQ184" s="17" t="str">
        <f t="shared" ca="1" si="108"/>
        <v/>
      </c>
      <c r="AR184" s="17" t="str">
        <f t="shared" ca="1" si="108"/>
        <v/>
      </c>
      <c r="AS184" s="17" t="str">
        <f t="shared" ca="1" si="108"/>
        <v/>
      </c>
      <c r="AT184" s="17" t="str">
        <f t="shared" ca="1" si="108"/>
        <v/>
      </c>
      <c r="AU184" s="17" t="str">
        <f t="shared" ca="1" si="108"/>
        <v/>
      </c>
      <c r="AV184" s="17" t="str">
        <f t="shared" ca="1" si="108"/>
        <v/>
      </c>
      <c r="AW184" s="17" t="str">
        <f t="shared" ca="1" si="108"/>
        <v/>
      </c>
      <c r="AX184" s="17" t="str">
        <f t="shared" ca="1" si="108"/>
        <v/>
      </c>
      <c r="AY184" s="17" t="str">
        <f t="shared" ca="1" si="108"/>
        <v/>
      </c>
      <c r="AZ184" s="17" t="str">
        <f t="shared" ca="1" si="108"/>
        <v/>
      </c>
      <c r="BA184" s="17" t="str">
        <f t="shared" ca="1" si="108"/>
        <v/>
      </c>
      <c r="BB184" s="17" t="str">
        <f t="shared" ca="1" si="108"/>
        <v/>
      </c>
      <c r="BC184" s="17" t="str">
        <f t="shared" ca="1" si="108"/>
        <v/>
      </c>
      <c r="BD184" s="17" t="str">
        <f t="shared" ca="1" si="106"/>
        <v/>
      </c>
      <c r="BE184" s="17" t="str">
        <f t="shared" ca="1" si="106"/>
        <v/>
      </c>
      <c r="BF184" s="17" t="str">
        <f t="shared" ca="1" si="106"/>
        <v/>
      </c>
      <c r="BG184" s="17" t="str">
        <f t="shared" ca="1" si="106"/>
        <v/>
      </c>
      <c r="BH184" s="17" t="str">
        <f t="shared" ca="1" si="106"/>
        <v/>
      </c>
      <c r="BI184" s="17" t="str">
        <f t="shared" ca="1" si="106"/>
        <v/>
      </c>
      <c r="BJ184" s="17" t="str">
        <f t="shared" ca="1" si="106"/>
        <v/>
      </c>
      <c r="BK184" s="17" t="str">
        <f t="shared" ca="1" si="106"/>
        <v/>
      </c>
      <c r="BL184" s="17" t="str">
        <f t="shared" ca="1" si="106"/>
        <v/>
      </c>
      <c r="BM184" s="17" t="str">
        <f t="shared" ca="1" si="106"/>
        <v/>
      </c>
      <c r="BN184" s="17" t="str">
        <f t="shared" ca="1" si="106"/>
        <v/>
      </c>
      <c r="BO184" s="17" t="str">
        <f t="shared" ca="1" si="106"/>
        <v/>
      </c>
      <c r="BP184" s="17" t="str">
        <f t="shared" ca="1" si="106"/>
        <v/>
      </c>
      <c r="BQ184" s="17" t="str">
        <f t="shared" ca="1" si="106"/>
        <v/>
      </c>
      <c r="BR184" s="17" t="str">
        <f t="shared" ca="1" si="106"/>
        <v/>
      </c>
      <c r="BS184" s="17" t="str">
        <f t="shared" ca="1" si="106"/>
        <v/>
      </c>
    </row>
    <row r="185" spans="8:71">
      <c r="H185" s="30" t="str">
        <f t="shared" ca="1" si="84"/>
        <v/>
      </c>
      <c r="I185" s="36"/>
      <c r="J185" s="32" t="str">
        <f t="shared" ca="1" si="90"/>
        <v>(command "V" "R" "" "N")</v>
      </c>
      <c r="S185" s="37">
        <v>177</v>
      </c>
      <c r="T185" s="38" t="str">
        <f t="shared" si="87"/>
        <v>12-7</v>
      </c>
      <c r="U185" s="17" t="str">
        <f t="shared" ca="1" si="86"/>
        <v/>
      </c>
      <c r="V185" s="17" t="str">
        <f t="shared" ca="1" si="86"/>
        <v/>
      </c>
      <c r="W185" s="17" t="str">
        <f t="shared" ca="1" si="86"/>
        <v/>
      </c>
      <c r="X185" s="17" t="str">
        <f t="shared" ca="1" si="104"/>
        <v/>
      </c>
      <c r="Y185" s="17" t="str">
        <f t="shared" ca="1" si="104"/>
        <v/>
      </c>
      <c r="Z185" s="17" t="str">
        <f t="shared" ca="1" si="104"/>
        <v/>
      </c>
      <c r="AA185" s="17" t="str">
        <f t="shared" ca="1" si="104"/>
        <v/>
      </c>
      <c r="AB185" s="17" t="str">
        <f t="shared" ca="1" si="104"/>
        <v/>
      </c>
      <c r="AC185" s="17" t="str">
        <f t="shared" ca="1" si="104"/>
        <v/>
      </c>
      <c r="AD185" s="17" t="str">
        <f t="shared" ca="1" si="104"/>
        <v/>
      </c>
      <c r="AE185" s="17" t="str">
        <f t="shared" ca="1" si="104"/>
        <v/>
      </c>
      <c r="AF185" s="17" t="str">
        <f t="shared" ca="1" si="104"/>
        <v/>
      </c>
      <c r="AG185" s="17" t="str">
        <f t="shared" ca="1" si="104"/>
        <v/>
      </c>
      <c r="AH185" s="17" t="str">
        <f t="shared" ca="1" si="104"/>
        <v/>
      </c>
      <c r="AI185" s="17" t="str">
        <f t="shared" ca="1" si="104"/>
        <v/>
      </c>
      <c r="AJ185" s="17" t="str">
        <f t="shared" ca="1" si="104"/>
        <v/>
      </c>
      <c r="AK185" s="17" t="str">
        <f t="shared" ca="1" si="104"/>
        <v/>
      </c>
      <c r="AL185" s="17" t="str">
        <f t="shared" ca="1" si="104"/>
        <v/>
      </c>
      <c r="AM185" s="17" t="str">
        <f t="shared" ca="1" si="104"/>
        <v/>
      </c>
      <c r="AN185" s="17" t="str">
        <f t="shared" ca="1" si="108"/>
        <v/>
      </c>
      <c r="AO185" s="17" t="str">
        <f t="shared" ca="1" si="108"/>
        <v/>
      </c>
      <c r="AP185" s="17" t="str">
        <f t="shared" ca="1" si="108"/>
        <v/>
      </c>
      <c r="AQ185" s="17" t="str">
        <f t="shared" ca="1" si="108"/>
        <v/>
      </c>
      <c r="AR185" s="17" t="str">
        <f t="shared" ca="1" si="108"/>
        <v/>
      </c>
      <c r="AS185" s="17" t="str">
        <f t="shared" ca="1" si="108"/>
        <v/>
      </c>
      <c r="AT185" s="17" t="str">
        <f t="shared" ca="1" si="108"/>
        <v/>
      </c>
      <c r="AU185" s="17" t="str">
        <f t="shared" ca="1" si="108"/>
        <v/>
      </c>
      <c r="AV185" s="17" t="str">
        <f t="shared" ca="1" si="108"/>
        <v/>
      </c>
      <c r="AW185" s="17" t="str">
        <f t="shared" ca="1" si="108"/>
        <v/>
      </c>
      <c r="AX185" s="17" t="str">
        <f t="shared" ca="1" si="108"/>
        <v/>
      </c>
      <c r="AY185" s="17" t="str">
        <f t="shared" ca="1" si="108"/>
        <v/>
      </c>
      <c r="AZ185" s="17" t="str">
        <f t="shared" ca="1" si="108"/>
        <v/>
      </c>
      <c r="BA185" s="17" t="str">
        <f t="shared" ca="1" si="108"/>
        <v/>
      </c>
      <c r="BB185" s="17" t="str">
        <f t="shared" ca="1" si="108"/>
        <v/>
      </c>
      <c r="BC185" s="17" t="str">
        <f t="shared" ca="1" si="108"/>
        <v/>
      </c>
      <c r="BD185" s="17" t="str">
        <f t="shared" ca="1" si="106"/>
        <v/>
      </c>
      <c r="BE185" s="17" t="str">
        <f t="shared" ca="1" si="106"/>
        <v/>
      </c>
      <c r="BF185" s="17" t="str">
        <f t="shared" ca="1" si="106"/>
        <v/>
      </c>
      <c r="BG185" s="17" t="str">
        <f t="shared" ca="1" si="106"/>
        <v/>
      </c>
      <c r="BH185" s="17" t="str">
        <f t="shared" ca="1" si="106"/>
        <v/>
      </c>
      <c r="BI185" s="17" t="str">
        <f t="shared" ca="1" si="106"/>
        <v/>
      </c>
      <c r="BJ185" s="17" t="str">
        <f t="shared" ca="1" si="106"/>
        <v/>
      </c>
      <c r="BK185" s="17" t="str">
        <f t="shared" ca="1" si="106"/>
        <v/>
      </c>
      <c r="BL185" s="17" t="str">
        <f t="shared" ca="1" si="106"/>
        <v/>
      </c>
      <c r="BM185" s="17" t="str">
        <f t="shared" ca="1" si="106"/>
        <v/>
      </c>
      <c r="BN185" s="17" t="str">
        <f t="shared" ca="1" si="106"/>
        <v/>
      </c>
      <c r="BO185" s="17" t="str">
        <f t="shared" ca="1" si="106"/>
        <v/>
      </c>
      <c r="BP185" s="17" t="str">
        <f t="shared" ca="1" si="106"/>
        <v/>
      </c>
      <c r="BQ185" s="17" t="str">
        <f t="shared" ca="1" si="106"/>
        <v/>
      </c>
      <c r="BR185" s="17" t="str">
        <f t="shared" ca="1" si="106"/>
        <v/>
      </c>
      <c r="BS185" s="17" t="str">
        <f t="shared" ca="1" si="106"/>
        <v/>
      </c>
    </row>
    <row r="186" spans="8:71">
      <c r="H186" s="30" t="str">
        <f t="shared" ca="1" si="84"/>
        <v/>
      </c>
      <c r="I186" s="36"/>
      <c r="J186" s="32" t="str">
        <f t="shared" ca="1" si="90"/>
        <v>(command "V" "R" "" "N")</v>
      </c>
      <c r="S186" s="37">
        <v>178</v>
      </c>
      <c r="T186" s="38" t="str">
        <f t="shared" si="87"/>
        <v>12-8</v>
      </c>
      <c r="U186" s="17" t="str">
        <f t="shared" ca="1" si="86"/>
        <v/>
      </c>
      <c r="V186" s="17" t="str">
        <f t="shared" ca="1" si="86"/>
        <v/>
      </c>
      <c r="W186" s="17" t="str">
        <f t="shared" ca="1" si="86"/>
        <v/>
      </c>
      <c r="X186" s="17" t="str">
        <f t="shared" ca="1" si="104"/>
        <v/>
      </c>
      <c r="Y186" s="17" t="str">
        <f t="shared" ca="1" si="104"/>
        <v/>
      </c>
      <c r="Z186" s="17" t="str">
        <f t="shared" ca="1" si="104"/>
        <v/>
      </c>
      <c r="AA186" s="17" t="str">
        <f t="shared" ca="1" si="104"/>
        <v/>
      </c>
      <c r="AB186" s="17" t="str">
        <f t="shared" ca="1" si="104"/>
        <v/>
      </c>
      <c r="AC186" s="17" t="str">
        <f t="shared" ca="1" si="104"/>
        <v/>
      </c>
      <c r="AD186" s="17" t="str">
        <f t="shared" ca="1" si="104"/>
        <v/>
      </c>
      <c r="AE186" s="17" t="str">
        <f t="shared" ca="1" si="104"/>
        <v/>
      </c>
      <c r="AF186" s="17" t="str">
        <f t="shared" ca="1" si="104"/>
        <v/>
      </c>
      <c r="AG186" s="17" t="str">
        <f t="shared" ca="1" si="104"/>
        <v/>
      </c>
      <c r="AH186" s="17" t="str">
        <f t="shared" ca="1" si="104"/>
        <v/>
      </c>
      <c r="AI186" s="17" t="str">
        <f t="shared" ca="1" si="104"/>
        <v/>
      </c>
      <c r="AJ186" s="17" t="str">
        <f t="shared" ca="1" si="104"/>
        <v/>
      </c>
      <c r="AK186" s="17" t="str">
        <f t="shared" ca="1" si="104"/>
        <v/>
      </c>
      <c r="AL186" s="17" t="str">
        <f t="shared" ca="1" si="104"/>
        <v/>
      </c>
      <c r="AM186" s="17" t="str">
        <f t="shared" ca="1" si="104"/>
        <v/>
      </c>
      <c r="AN186" s="17" t="str">
        <f t="shared" ca="1" si="108"/>
        <v/>
      </c>
      <c r="AO186" s="17" t="str">
        <f t="shared" ca="1" si="108"/>
        <v/>
      </c>
      <c r="AP186" s="17" t="str">
        <f t="shared" ca="1" si="108"/>
        <v/>
      </c>
      <c r="AQ186" s="17" t="str">
        <f t="shared" ca="1" si="108"/>
        <v/>
      </c>
      <c r="AR186" s="17" t="str">
        <f t="shared" ca="1" si="108"/>
        <v/>
      </c>
      <c r="AS186" s="17" t="str">
        <f t="shared" ca="1" si="108"/>
        <v/>
      </c>
      <c r="AT186" s="17" t="str">
        <f t="shared" ca="1" si="108"/>
        <v/>
      </c>
      <c r="AU186" s="17" t="str">
        <f t="shared" ca="1" si="108"/>
        <v/>
      </c>
      <c r="AV186" s="17" t="str">
        <f t="shared" ca="1" si="108"/>
        <v/>
      </c>
      <c r="AW186" s="17" t="str">
        <f t="shared" ca="1" si="108"/>
        <v/>
      </c>
      <c r="AX186" s="17" t="str">
        <f t="shared" ca="1" si="108"/>
        <v/>
      </c>
      <c r="AY186" s="17" t="str">
        <f t="shared" ca="1" si="108"/>
        <v/>
      </c>
      <c r="AZ186" s="17" t="str">
        <f t="shared" ca="1" si="108"/>
        <v/>
      </c>
      <c r="BA186" s="17" t="str">
        <f t="shared" ca="1" si="108"/>
        <v/>
      </c>
      <c r="BB186" s="17" t="str">
        <f t="shared" ca="1" si="108"/>
        <v/>
      </c>
      <c r="BC186" s="17" t="str">
        <f t="shared" ca="1" si="108"/>
        <v/>
      </c>
      <c r="BD186" s="17" t="str">
        <f t="shared" ca="1" si="106"/>
        <v/>
      </c>
      <c r="BE186" s="17" t="str">
        <f t="shared" ca="1" si="106"/>
        <v/>
      </c>
      <c r="BF186" s="17" t="str">
        <f t="shared" ca="1" si="106"/>
        <v/>
      </c>
      <c r="BG186" s="17" t="str">
        <f t="shared" ca="1" si="106"/>
        <v/>
      </c>
      <c r="BH186" s="17" t="str">
        <f t="shared" ca="1" si="106"/>
        <v/>
      </c>
      <c r="BI186" s="17" t="str">
        <f t="shared" ca="1" si="106"/>
        <v/>
      </c>
      <c r="BJ186" s="17" t="str">
        <f t="shared" ca="1" si="106"/>
        <v/>
      </c>
      <c r="BK186" s="17" t="str">
        <f t="shared" ca="1" si="106"/>
        <v/>
      </c>
      <c r="BL186" s="17" t="str">
        <f t="shared" ca="1" si="106"/>
        <v/>
      </c>
      <c r="BM186" s="17" t="str">
        <f t="shared" ca="1" si="106"/>
        <v/>
      </c>
      <c r="BN186" s="17" t="str">
        <f t="shared" ca="1" si="106"/>
        <v/>
      </c>
      <c r="BO186" s="17" t="str">
        <f t="shared" ca="1" si="106"/>
        <v/>
      </c>
      <c r="BP186" s="17" t="str">
        <f t="shared" ca="1" si="106"/>
        <v/>
      </c>
      <c r="BQ186" s="17" t="str">
        <f t="shared" ca="1" si="106"/>
        <v/>
      </c>
      <c r="BR186" s="17" t="str">
        <f t="shared" ca="1" si="106"/>
        <v/>
      </c>
      <c r="BS186" s="17" t="str">
        <f t="shared" ca="1" si="106"/>
        <v/>
      </c>
    </row>
    <row r="187" spans="8:71">
      <c r="H187" s="30" t="str">
        <f t="shared" ca="1" si="84"/>
        <v/>
      </c>
      <c r="I187" s="36"/>
      <c r="J187" s="32" t="str">
        <f t="shared" ca="1" si="90"/>
        <v>(command "V" "R" "" "N")</v>
      </c>
      <c r="S187" s="37">
        <v>179</v>
      </c>
      <c r="T187" s="38" t="str">
        <f t="shared" si="87"/>
        <v>12-9</v>
      </c>
      <c r="U187" s="17" t="str">
        <f t="shared" ca="1" si="86"/>
        <v/>
      </c>
      <c r="V187" s="17" t="str">
        <f t="shared" ca="1" si="86"/>
        <v/>
      </c>
      <c r="W187" s="17" t="str">
        <f t="shared" ca="1" si="86"/>
        <v/>
      </c>
      <c r="X187" s="17" t="str">
        <f t="shared" ca="1" si="104"/>
        <v/>
      </c>
      <c r="Y187" s="17" t="str">
        <f t="shared" ca="1" si="104"/>
        <v/>
      </c>
      <c r="Z187" s="17" t="str">
        <f t="shared" ca="1" si="104"/>
        <v/>
      </c>
      <c r="AA187" s="17" t="str">
        <f t="shared" ca="1" si="104"/>
        <v/>
      </c>
      <c r="AB187" s="17" t="str">
        <f t="shared" ca="1" si="104"/>
        <v/>
      </c>
      <c r="AC187" s="17" t="str">
        <f t="shared" ca="1" si="104"/>
        <v/>
      </c>
      <c r="AD187" s="17" t="str">
        <f t="shared" ca="1" si="104"/>
        <v/>
      </c>
      <c r="AE187" s="17" t="str">
        <f t="shared" ca="1" si="104"/>
        <v/>
      </c>
      <c r="AF187" s="17" t="str">
        <f t="shared" ca="1" si="104"/>
        <v/>
      </c>
      <c r="AG187" s="17" t="str">
        <f t="shared" ca="1" si="104"/>
        <v/>
      </c>
      <c r="AH187" s="17" t="str">
        <f t="shared" ca="1" si="104"/>
        <v/>
      </c>
      <c r="AI187" s="17" t="str">
        <f t="shared" ca="1" si="104"/>
        <v/>
      </c>
      <c r="AJ187" s="17" t="str">
        <f t="shared" ca="1" si="104"/>
        <v/>
      </c>
      <c r="AK187" s="17" t="str">
        <f t="shared" ca="1" si="104"/>
        <v/>
      </c>
      <c r="AL187" s="17" t="str">
        <f t="shared" ca="1" si="104"/>
        <v/>
      </c>
      <c r="AM187" s="17" t="str">
        <f t="shared" ca="1" si="104"/>
        <v/>
      </c>
      <c r="AN187" s="17" t="str">
        <f t="shared" ca="1" si="108"/>
        <v/>
      </c>
      <c r="AO187" s="17" t="str">
        <f t="shared" ca="1" si="108"/>
        <v/>
      </c>
      <c r="AP187" s="17" t="str">
        <f t="shared" ca="1" si="108"/>
        <v/>
      </c>
      <c r="AQ187" s="17" t="str">
        <f t="shared" ca="1" si="108"/>
        <v/>
      </c>
      <c r="AR187" s="17" t="str">
        <f t="shared" ca="1" si="108"/>
        <v/>
      </c>
      <c r="AS187" s="17" t="str">
        <f t="shared" ca="1" si="108"/>
        <v/>
      </c>
      <c r="AT187" s="17" t="str">
        <f t="shared" ca="1" si="108"/>
        <v/>
      </c>
      <c r="AU187" s="17" t="str">
        <f t="shared" ca="1" si="108"/>
        <v/>
      </c>
      <c r="AV187" s="17" t="str">
        <f t="shared" ca="1" si="108"/>
        <v/>
      </c>
      <c r="AW187" s="17" t="str">
        <f t="shared" ca="1" si="108"/>
        <v/>
      </c>
      <c r="AX187" s="17" t="str">
        <f t="shared" ca="1" si="108"/>
        <v/>
      </c>
      <c r="AY187" s="17" t="str">
        <f t="shared" ca="1" si="108"/>
        <v/>
      </c>
      <c r="AZ187" s="17" t="str">
        <f t="shared" ca="1" si="108"/>
        <v/>
      </c>
      <c r="BA187" s="17" t="str">
        <f t="shared" ca="1" si="108"/>
        <v/>
      </c>
      <c r="BB187" s="17" t="str">
        <f t="shared" ca="1" si="108"/>
        <v/>
      </c>
      <c r="BC187" s="17" t="str">
        <f t="shared" ca="1" si="108"/>
        <v/>
      </c>
      <c r="BD187" s="17" t="str">
        <f t="shared" ca="1" si="106"/>
        <v/>
      </c>
      <c r="BE187" s="17" t="str">
        <f t="shared" ca="1" si="106"/>
        <v/>
      </c>
      <c r="BF187" s="17" t="str">
        <f t="shared" ca="1" si="106"/>
        <v/>
      </c>
      <c r="BG187" s="17" t="str">
        <f t="shared" ca="1" si="106"/>
        <v/>
      </c>
      <c r="BH187" s="17" t="str">
        <f t="shared" ca="1" si="106"/>
        <v/>
      </c>
      <c r="BI187" s="17" t="str">
        <f t="shared" ca="1" si="106"/>
        <v/>
      </c>
      <c r="BJ187" s="17" t="str">
        <f t="shared" ca="1" si="106"/>
        <v/>
      </c>
      <c r="BK187" s="17" t="str">
        <f t="shared" ca="1" si="106"/>
        <v/>
      </c>
      <c r="BL187" s="17" t="str">
        <f t="shared" ca="1" si="106"/>
        <v/>
      </c>
      <c r="BM187" s="17" t="str">
        <f t="shared" ca="1" si="106"/>
        <v/>
      </c>
      <c r="BN187" s="17" t="str">
        <f t="shared" ca="1" si="106"/>
        <v/>
      </c>
      <c r="BO187" s="17" t="str">
        <f t="shared" ca="1" si="106"/>
        <v/>
      </c>
      <c r="BP187" s="17" t="str">
        <f t="shared" ca="1" si="106"/>
        <v/>
      </c>
      <c r="BQ187" s="17" t="str">
        <f t="shared" ca="1" si="106"/>
        <v/>
      </c>
      <c r="BR187" s="17" t="str">
        <f t="shared" ca="1" si="106"/>
        <v/>
      </c>
      <c r="BS187" s="17" t="str">
        <f t="shared" ca="1" si="106"/>
        <v/>
      </c>
    </row>
    <row r="188" spans="8:71">
      <c r="H188" s="30" t="str">
        <f t="shared" ca="1" si="84"/>
        <v/>
      </c>
      <c r="I188" s="36"/>
      <c r="J188" s="32" t="str">
        <f t="shared" ca="1" si="90"/>
        <v>(command "V" "R" "" "N")</v>
      </c>
      <c r="S188" s="37">
        <v>180</v>
      </c>
      <c r="T188" s="38" t="str">
        <f t="shared" si="87"/>
        <v>12-10</v>
      </c>
      <c r="U188" s="17" t="str">
        <f t="shared" ca="1" si="86"/>
        <v/>
      </c>
      <c r="V188" s="17" t="str">
        <f t="shared" ca="1" si="86"/>
        <v/>
      </c>
      <c r="W188" s="17" t="str">
        <f t="shared" ca="1" si="86"/>
        <v/>
      </c>
      <c r="X188" s="17" t="str">
        <f t="shared" ca="1" si="104"/>
        <v/>
      </c>
      <c r="Y188" s="17" t="str">
        <f t="shared" ca="1" si="104"/>
        <v/>
      </c>
      <c r="Z188" s="17" t="str">
        <f t="shared" ca="1" si="104"/>
        <v/>
      </c>
      <c r="AA188" s="17" t="str">
        <f t="shared" ca="1" si="104"/>
        <v/>
      </c>
      <c r="AB188" s="17" t="str">
        <f t="shared" ca="1" si="104"/>
        <v/>
      </c>
      <c r="AC188" s="17" t="str">
        <f t="shared" ca="1" si="104"/>
        <v/>
      </c>
      <c r="AD188" s="17" t="str">
        <f t="shared" ca="1" si="104"/>
        <v/>
      </c>
      <c r="AE188" s="17" t="str">
        <f t="shared" ca="1" si="104"/>
        <v/>
      </c>
      <c r="AF188" s="17" t="str">
        <f t="shared" ca="1" si="104"/>
        <v/>
      </c>
      <c r="AG188" s="17" t="str">
        <f t="shared" ca="1" si="104"/>
        <v/>
      </c>
      <c r="AH188" s="17" t="str">
        <f t="shared" ca="1" si="104"/>
        <v/>
      </c>
      <c r="AI188" s="17" t="str">
        <f t="shared" ca="1" si="104"/>
        <v/>
      </c>
      <c r="AJ188" s="17" t="str">
        <f t="shared" ca="1" si="104"/>
        <v/>
      </c>
      <c r="AK188" s="17" t="str">
        <f t="shared" ca="1" si="104"/>
        <v/>
      </c>
      <c r="AL188" s="17" t="str">
        <f t="shared" ca="1" si="104"/>
        <v/>
      </c>
      <c r="AM188" s="17" t="str">
        <f t="shared" ca="1" si="104"/>
        <v/>
      </c>
      <c r="AN188" s="17" t="str">
        <f t="shared" ca="1" si="108"/>
        <v/>
      </c>
      <c r="AO188" s="17" t="str">
        <f t="shared" ca="1" si="108"/>
        <v/>
      </c>
      <c r="AP188" s="17" t="str">
        <f t="shared" ca="1" si="108"/>
        <v/>
      </c>
      <c r="AQ188" s="17" t="str">
        <f t="shared" ca="1" si="108"/>
        <v/>
      </c>
      <c r="AR188" s="17" t="str">
        <f t="shared" ca="1" si="108"/>
        <v/>
      </c>
      <c r="AS188" s="17" t="str">
        <f t="shared" ca="1" si="108"/>
        <v/>
      </c>
      <c r="AT188" s="17" t="str">
        <f t="shared" ca="1" si="108"/>
        <v/>
      </c>
      <c r="AU188" s="17" t="str">
        <f t="shared" ca="1" si="108"/>
        <v/>
      </c>
      <c r="AV188" s="17" t="str">
        <f t="shared" ca="1" si="108"/>
        <v/>
      </c>
      <c r="AW188" s="17" t="str">
        <f t="shared" ca="1" si="108"/>
        <v/>
      </c>
      <c r="AX188" s="17" t="str">
        <f t="shared" ca="1" si="108"/>
        <v/>
      </c>
      <c r="AY188" s="17" t="str">
        <f t="shared" ca="1" si="108"/>
        <v/>
      </c>
      <c r="AZ188" s="17" t="str">
        <f t="shared" ca="1" si="108"/>
        <v/>
      </c>
      <c r="BA188" s="17" t="str">
        <f t="shared" ca="1" si="108"/>
        <v/>
      </c>
      <c r="BB188" s="17" t="str">
        <f t="shared" ca="1" si="108"/>
        <v/>
      </c>
      <c r="BC188" s="17" t="str">
        <f t="shared" ca="1" si="108"/>
        <v/>
      </c>
      <c r="BD188" s="17" t="str">
        <f t="shared" ca="1" si="106"/>
        <v/>
      </c>
      <c r="BE188" s="17" t="str">
        <f t="shared" ca="1" si="106"/>
        <v/>
      </c>
      <c r="BF188" s="17" t="str">
        <f t="shared" ca="1" si="106"/>
        <v/>
      </c>
      <c r="BG188" s="17" t="str">
        <f t="shared" ca="1" si="106"/>
        <v/>
      </c>
      <c r="BH188" s="17" t="str">
        <f t="shared" ca="1" si="106"/>
        <v/>
      </c>
      <c r="BI188" s="17" t="str">
        <f t="shared" ca="1" si="106"/>
        <v/>
      </c>
      <c r="BJ188" s="17" t="str">
        <f t="shared" ca="1" si="106"/>
        <v/>
      </c>
      <c r="BK188" s="17" t="str">
        <f t="shared" ca="1" si="106"/>
        <v/>
      </c>
      <c r="BL188" s="17" t="str">
        <f t="shared" ca="1" si="106"/>
        <v/>
      </c>
      <c r="BM188" s="17" t="str">
        <f t="shared" ca="1" si="106"/>
        <v/>
      </c>
      <c r="BN188" s="17" t="str">
        <f t="shared" ca="1" si="106"/>
        <v/>
      </c>
      <c r="BO188" s="17" t="str">
        <f t="shared" ca="1" si="106"/>
        <v/>
      </c>
      <c r="BP188" s="17" t="str">
        <f t="shared" ca="1" si="106"/>
        <v/>
      </c>
      <c r="BQ188" s="17" t="str">
        <f t="shared" ca="1" si="106"/>
        <v/>
      </c>
      <c r="BR188" s="17" t="str">
        <f t="shared" ca="1" si="106"/>
        <v/>
      </c>
      <c r="BS188" s="17" t="str">
        <f t="shared" ca="1" si="106"/>
        <v/>
      </c>
    </row>
    <row r="189" spans="8:71">
      <c r="H189" s="30" t="str">
        <f t="shared" ca="1" si="84"/>
        <v/>
      </c>
      <c r="I189" s="36"/>
      <c r="J189" s="32" t="str">
        <f t="shared" ca="1" si="90"/>
        <v>(command "V" "R" "" "N")</v>
      </c>
      <c r="S189" s="37">
        <v>181</v>
      </c>
      <c r="T189" s="38" t="str">
        <f t="shared" si="87"/>
        <v>13-1</v>
      </c>
      <c r="U189" s="17" t="str">
        <f t="shared" ca="1" si="86"/>
        <v/>
      </c>
      <c r="V189" s="17" t="str">
        <f t="shared" ca="1" si="86"/>
        <v/>
      </c>
      <c r="W189" s="17" t="str">
        <f t="shared" ca="1" si="86"/>
        <v/>
      </c>
      <c r="X189" s="17" t="str">
        <f t="shared" ca="1" si="104"/>
        <v/>
      </c>
      <c r="Y189" s="17" t="str">
        <f t="shared" ca="1" si="104"/>
        <v/>
      </c>
      <c r="Z189" s="17" t="str">
        <f t="shared" ca="1" si="104"/>
        <v/>
      </c>
      <c r="AA189" s="17" t="str">
        <f t="shared" ca="1" si="104"/>
        <v/>
      </c>
      <c r="AB189" s="17" t="str">
        <f t="shared" ca="1" si="104"/>
        <v/>
      </c>
      <c r="AC189" s="17" t="str">
        <f t="shared" ca="1" si="104"/>
        <v/>
      </c>
      <c r="AD189" s="17" t="str">
        <f t="shared" ca="1" si="104"/>
        <v/>
      </c>
      <c r="AE189" s="17" t="str">
        <f t="shared" ca="1" si="104"/>
        <v/>
      </c>
      <c r="AF189" s="17" t="str">
        <f t="shared" ca="1" si="104"/>
        <v/>
      </c>
      <c r="AG189" s="17" t="str">
        <f t="shared" ca="1" si="104"/>
        <v/>
      </c>
      <c r="AH189" s="17" t="str">
        <f t="shared" ca="1" si="104"/>
        <v/>
      </c>
      <c r="AI189" s="17" t="str">
        <f t="shared" ca="1" si="104"/>
        <v/>
      </c>
      <c r="AJ189" s="17" t="str">
        <f t="shared" ca="1" si="104"/>
        <v/>
      </c>
      <c r="AK189" s="17" t="str">
        <f t="shared" ca="1" si="104"/>
        <v/>
      </c>
      <c r="AL189" s="17" t="str">
        <f t="shared" ca="1" si="104"/>
        <v/>
      </c>
      <c r="AM189" s="17" t="str">
        <f t="shared" ca="1" si="104"/>
        <v/>
      </c>
      <c r="AN189" s="17" t="str">
        <f t="shared" ca="1" si="108"/>
        <v/>
      </c>
      <c r="AO189" s="17" t="str">
        <f t="shared" ca="1" si="108"/>
        <v/>
      </c>
      <c r="AP189" s="17" t="str">
        <f t="shared" ca="1" si="108"/>
        <v/>
      </c>
      <c r="AQ189" s="17" t="str">
        <f t="shared" ca="1" si="108"/>
        <v/>
      </c>
      <c r="AR189" s="17" t="str">
        <f t="shared" ca="1" si="108"/>
        <v/>
      </c>
      <c r="AS189" s="17" t="str">
        <f t="shared" ca="1" si="108"/>
        <v/>
      </c>
      <c r="AT189" s="17" t="str">
        <f t="shared" ca="1" si="108"/>
        <v/>
      </c>
      <c r="AU189" s="17" t="str">
        <f t="shared" ca="1" si="108"/>
        <v/>
      </c>
      <c r="AV189" s="17" t="str">
        <f t="shared" ca="1" si="108"/>
        <v/>
      </c>
      <c r="AW189" s="17" t="str">
        <f t="shared" ca="1" si="108"/>
        <v/>
      </c>
      <c r="AX189" s="17" t="str">
        <f t="shared" ca="1" si="108"/>
        <v/>
      </c>
      <c r="AY189" s="17" t="str">
        <f t="shared" ca="1" si="108"/>
        <v/>
      </c>
      <c r="AZ189" s="17" t="str">
        <f t="shared" ca="1" si="108"/>
        <v/>
      </c>
      <c r="BA189" s="17" t="str">
        <f t="shared" ca="1" si="108"/>
        <v/>
      </c>
      <c r="BB189" s="17" t="str">
        <f t="shared" ca="1" si="108"/>
        <v/>
      </c>
      <c r="BC189" s="17" t="str">
        <f t="shared" ca="1" si="108"/>
        <v/>
      </c>
      <c r="BD189" s="17" t="str">
        <f t="shared" ca="1" si="106"/>
        <v/>
      </c>
      <c r="BE189" s="17" t="str">
        <f t="shared" ca="1" si="106"/>
        <v/>
      </c>
      <c r="BF189" s="17" t="str">
        <f t="shared" ca="1" si="106"/>
        <v/>
      </c>
      <c r="BG189" s="17" t="str">
        <f t="shared" ca="1" si="106"/>
        <v/>
      </c>
      <c r="BH189" s="17" t="str">
        <f t="shared" ca="1" si="106"/>
        <v/>
      </c>
      <c r="BI189" s="17" t="str">
        <f t="shared" ca="1" si="106"/>
        <v/>
      </c>
      <c r="BJ189" s="17" t="str">
        <f t="shared" ca="1" si="106"/>
        <v/>
      </c>
      <c r="BK189" s="17" t="str">
        <f t="shared" ca="1" si="106"/>
        <v/>
      </c>
      <c r="BL189" s="17" t="str">
        <f t="shared" ca="1" si="106"/>
        <v/>
      </c>
      <c r="BM189" s="17" t="str">
        <f t="shared" ca="1" si="106"/>
        <v/>
      </c>
      <c r="BN189" s="17" t="str">
        <f t="shared" ca="1" si="106"/>
        <v/>
      </c>
      <c r="BO189" s="17" t="str">
        <f t="shared" ca="1" si="106"/>
        <v/>
      </c>
      <c r="BP189" s="17" t="str">
        <f t="shared" ca="1" si="106"/>
        <v/>
      </c>
      <c r="BQ189" s="17" t="str">
        <f t="shared" ca="1" si="106"/>
        <v/>
      </c>
      <c r="BR189" s="17" t="str">
        <f t="shared" ca="1" si="106"/>
        <v/>
      </c>
      <c r="BS189" s="17" t="str">
        <f t="shared" ca="1" si="106"/>
        <v/>
      </c>
    </row>
    <row r="190" spans="8:71">
      <c r="H190" s="30" t="str">
        <f t="shared" ca="1" si="84"/>
        <v/>
      </c>
      <c r="I190" s="36"/>
      <c r="J190" s="32" t="str">
        <f t="shared" ca="1" si="90"/>
        <v>(command "V" "R" "" "N")</v>
      </c>
      <c r="S190" s="37">
        <v>182</v>
      </c>
      <c r="T190" s="38" t="str">
        <f t="shared" si="87"/>
        <v>13-2</v>
      </c>
      <c r="U190" s="17" t="str">
        <f t="shared" ca="1" si="86"/>
        <v/>
      </c>
      <c r="V190" s="17" t="str">
        <f t="shared" ca="1" si="86"/>
        <v/>
      </c>
      <c r="W190" s="17" t="str">
        <f t="shared" ca="1" si="86"/>
        <v/>
      </c>
      <c r="X190" s="17" t="str">
        <f t="shared" ca="1" si="104"/>
        <v/>
      </c>
      <c r="Y190" s="17" t="str">
        <f t="shared" ca="1" si="104"/>
        <v/>
      </c>
      <c r="Z190" s="17" t="str">
        <f t="shared" ca="1" si="104"/>
        <v/>
      </c>
      <c r="AA190" s="17" t="str">
        <f t="shared" ca="1" si="104"/>
        <v/>
      </c>
      <c r="AB190" s="17" t="str">
        <f t="shared" ca="1" si="104"/>
        <v/>
      </c>
      <c r="AC190" s="17" t="str">
        <f t="shared" ca="1" si="104"/>
        <v/>
      </c>
      <c r="AD190" s="17" t="str">
        <f t="shared" ca="1" si="104"/>
        <v/>
      </c>
      <c r="AE190" s="17" t="str">
        <f t="shared" ca="1" si="104"/>
        <v/>
      </c>
      <c r="AF190" s="17" t="str">
        <f t="shared" ca="1" si="104"/>
        <v/>
      </c>
      <c r="AG190" s="17" t="str">
        <f t="shared" ca="1" si="104"/>
        <v/>
      </c>
      <c r="AH190" s="17" t="str">
        <f t="shared" ca="1" si="104"/>
        <v/>
      </c>
      <c r="AI190" s="17" t="str">
        <f t="shared" ca="1" si="104"/>
        <v/>
      </c>
      <c r="AJ190" s="17" t="str">
        <f t="shared" ca="1" si="104"/>
        <v/>
      </c>
      <c r="AK190" s="17" t="str">
        <f t="shared" ca="1" si="104"/>
        <v/>
      </c>
      <c r="AL190" s="17" t="str">
        <f t="shared" ca="1" si="104"/>
        <v/>
      </c>
      <c r="AM190" s="17" t="str">
        <f t="shared" ref="AM190" ca="1" si="109">INDIRECT("批量電路圖!"&amp;ADDRESS(MOD(COLUMN()-24,16)+5+(ROW()-9)*16,FLOOR(MOD((COLUMN()-24)/16,10),1)+6))</f>
        <v/>
      </c>
      <c r="AN190" s="17" t="str">
        <f t="shared" ca="1" si="108"/>
        <v/>
      </c>
      <c r="AO190" s="17" t="str">
        <f t="shared" ca="1" si="108"/>
        <v/>
      </c>
      <c r="AP190" s="17" t="str">
        <f t="shared" ca="1" si="108"/>
        <v/>
      </c>
      <c r="AQ190" s="17" t="str">
        <f t="shared" ca="1" si="108"/>
        <v/>
      </c>
      <c r="AR190" s="17" t="str">
        <f t="shared" ca="1" si="108"/>
        <v/>
      </c>
      <c r="AS190" s="17" t="str">
        <f t="shared" ca="1" si="108"/>
        <v/>
      </c>
      <c r="AT190" s="17" t="str">
        <f t="shared" ca="1" si="108"/>
        <v/>
      </c>
      <c r="AU190" s="17" t="str">
        <f t="shared" ca="1" si="108"/>
        <v/>
      </c>
      <c r="AV190" s="17" t="str">
        <f t="shared" ca="1" si="108"/>
        <v/>
      </c>
      <c r="AW190" s="17" t="str">
        <f t="shared" ca="1" si="108"/>
        <v/>
      </c>
      <c r="AX190" s="17" t="str">
        <f t="shared" ca="1" si="108"/>
        <v/>
      </c>
      <c r="AY190" s="17" t="str">
        <f t="shared" ca="1" si="108"/>
        <v/>
      </c>
      <c r="AZ190" s="17" t="str">
        <f t="shared" ca="1" si="108"/>
        <v/>
      </c>
      <c r="BA190" s="17" t="str">
        <f t="shared" ca="1" si="108"/>
        <v/>
      </c>
      <c r="BB190" s="17" t="str">
        <f t="shared" ca="1" si="108"/>
        <v/>
      </c>
      <c r="BC190" s="17" t="str">
        <f t="shared" ca="1" si="108"/>
        <v/>
      </c>
      <c r="BD190" s="17" t="str">
        <f t="shared" ca="1" si="106"/>
        <v/>
      </c>
      <c r="BE190" s="17" t="str">
        <f t="shared" ca="1" si="106"/>
        <v/>
      </c>
      <c r="BF190" s="17" t="str">
        <f t="shared" ca="1" si="106"/>
        <v/>
      </c>
      <c r="BG190" s="17" t="str">
        <f t="shared" ca="1" si="106"/>
        <v/>
      </c>
      <c r="BH190" s="17" t="str">
        <f t="shared" ca="1" si="106"/>
        <v/>
      </c>
      <c r="BI190" s="17" t="str">
        <f t="shared" ca="1" si="106"/>
        <v/>
      </c>
      <c r="BJ190" s="17" t="str">
        <f t="shared" ca="1" si="106"/>
        <v/>
      </c>
      <c r="BK190" s="17" t="str">
        <f t="shared" ca="1" si="106"/>
        <v/>
      </c>
      <c r="BL190" s="17" t="str">
        <f t="shared" ca="1" si="106"/>
        <v/>
      </c>
      <c r="BM190" s="17" t="str">
        <f t="shared" ca="1" si="106"/>
        <v/>
      </c>
      <c r="BN190" s="17" t="str">
        <f t="shared" ca="1" si="106"/>
        <v/>
      </c>
      <c r="BO190" s="17" t="str">
        <f t="shared" ca="1" si="106"/>
        <v/>
      </c>
      <c r="BP190" s="17" t="str">
        <f t="shared" ca="1" si="106"/>
        <v/>
      </c>
      <c r="BQ190" s="17" t="str">
        <f t="shared" ca="1" si="106"/>
        <v/>
      </c>
      <c r="BR190" s="17" t="str">
        <f t="shared" ca="1" si="106"/>
        <v/>
      </c>
      <c r="BS190" s="17" t="str">
        <f t="shared" ca="1" si="106"/>
        <v/>
      </c>
    </row>
    <row r="191" spans="8:71">
      <c r="H191" s="30" t="str">
        <f t="shared" ca="1" si="84"/>
        <v/>
      </c>
      <c r="I191" s="36"/>
      <c r="J191" s="32" t="str">
        <f t="shared" ca="1" si="90"/>
        <v>(command "V" "R" "" "N")</v>
      </c>
      <c r="S191" s="37">
        <v>183</v>
      </c>
      <c r="T191" s="38" t="str">
        <f t="shared" si="87"/>
        <v>13-3</v>
      </c>
      <c r="U191" s="17" t="str">
        <f t="shared" ca="1" si="86"/>
        <v/>
      </c>
      <c r="V191" s="17" t="str">
        <f t="shared" ca="1" si="86"/>
        <v/>
      </c>
      <c r="W191" s="17" t="str">
        <f t="shared" ca="1" si="86"/>
        <v/>
      </c>
      <c r="X191" s="17" t="str">
        <f t="shared" ref="X191:AM206" ca="1" si="110">INDIRECT("批量電路圖!"&amp;ADDRESS(MOD(COLUMN()-24,16)+5+(ROW()-9)*16,FLOOR(MOD((COLUMN()-24)/16,10),1)+6))</f>
        <v/>
      </c>
      <c r="Y191" s="17" t="str">
        <f t="shared" ca="1" si="110"/>
        <v/>
      </c>
      <c r="Z191" s="17" t="str">
        <f t="shared" ca="1" si="110"/>
        <v/>
      </c>
      <c r="AA191" s="17" t="str">
        <f t="shared" ca="1" si="110"/>
        <v/>
      </c>
      <c r="AB191" s="17" t="str">
        <f t="shared" ca="1" si="110"/>
        <v/>
      </c>
      <c r="AC191" s="17" t="str">
        <f t="shared" ca="1" si="110"/>
        <v/>
      </c>
      <c r="AD191" s="17" t="str">
        <f t="shared" ca="1" si="110"/>
        <v/>
      </c>
      <c r="AE191" s="17" t="str">
        <f t="shared" ca="1" si="110"/>
        <v/>
      </c>
      <c r="AF191" s="17" t="str">
        <f t="shared" ca="1" si="110"/>
        <v/>
      </c>
      <c r="AG191" s="17" t="str">
        <f t="shared" ca="1" si="110"/>
        <v/>
      </c>
      <c r="AH191" s="17" t="str">
        <f t="shared" ca="1" si="110"/>
        <v/>
      </c>
      <c r="AI191" s="17" t="str">
        <f t="shared" ca="1" si="110"/>
        <v/>
      </c>
      <c r="AJ191" s="17" t="str">
        <f t="shared" ca="1" si="110"/>
        <v/>
      </c>
      <c r="AK191" s="17" t="str">
        <f t="shared" ca="1" si="110"/>
        <v/>
      </c>
      <c r="AL191" s="17" t="str">
        <f t="shared" ca="1" si="110"/>
        <v/>
      </c>
      <c r="AM191" s="17" t="str">
        <f t="shared" ca="1" si="110"/>
        <v/>
      </c>
      <c r="AN191" s="17" t="str">
        <f t="shared" ca="1" si="108"/>
        <v/>
      </c>
      <c r="AO191" s="17" t="str">
        <f t="shared" ca="1" si="108"/>
        <v/>
      </c>
      <c r="AP191" s="17" t="str">
        <f t="shared" ca="1" si="108"/>
        <v/>
      </c>
      <c r="AQ191" s="17" t="str">
        <f t="shared" ca="1" si="108"/>
        <v/>
      </c>
      <c r="AR191" s="17" t="str">
        <f t="shared" ca="1" si="108"/>
        <v/>
      </c>
      <c r="AS191" s="17" t="str">
        <f t="shared" ca="1" si="108"/>
        <v/>
      </c>
      <c r="AT191" s="17" t="str">
        <f t="shared" ca="1" si="108"/>
        <v/>
      </c>
      <c r="AU191" s="17" t="str">
        <f t="shared" ca="1" si="108"/>
        <v/>
      </c>
      <c r="AV191" s="17" t="str">
        <f t="shared" ca="1" si="108"/>
        <v/>
      </c>
      <c r="AW191" s="17" t="str">
        <f t="shared" ca="1" si="108"/>
        <v/>
      </c>
      <c r="AX191" s="17" t="str">
        <f t="shared" ca="1" si="108"/>
        <v/>
      </c>
      <c r="AY191" s="17" t="str">
        <f t="shared" ca="1" si="108"/>
        <v/>
      </c>
      <c r="AZ191" s="17" t="str">
        <f t="shared" ca="1" si="108"/>
        <v/>
      </c>
      <c r="BA191" s="17" t="str">
        <f t="shared" ca="1" si="108"/>
        <v/>
      </c>
      <c r="BB191" s="17" t="str">
        <f t="shared" ca="1" si="108"/>
        <v/>
      </c>
      <c r="BC191" s="17" t="str">
        <f t="shared" ca="1" si="108"/>
        <v/>
      </c>
      <c r="BD191" s="17" t="str">
        <f t="shared" ca="1" si="106"/>
        <v/>
      </c>
      <c r="BE191" s="17" t="str">
        <f t="shared" ca="1" si="106"/>
        <v/>
      </c>
      <c r="BF191" s="17" t="str">
        <f t="shared" ca="1" si="106"/>
        <v/>
      </c>
      <c r="BG191" s="17" t="str">
        <f t="shared" ca="1" si="106"/>
        <v/>
      </c>
      <c r="BH191" s="17" t="str">
        <f t="shared" ca="1" si="106"/>
        <v/>
      </c>
      <c r="BI191" s="17" t="str">
        <f t="shared" ca="1" si="106"/>
        <v/>
      </c>
      <c r="BJ191" s="17" t="str">
        <f t="shared" ca="1" si="106"/>
        <v/>
      </c>
      <c r="BK191" s="17" t="str">
        <f t="shared" ca="1" si="106"/>
        <v/>
      </c>
      <c r="BL191" s="17" t="str">
        <f t="shared" ca="1" si="106"/>
        <v/>
      </c>
      <c r="BM191" s="17" t="str">
        <f t="shared" ca="1" si="106"/>
        <v/>
      </c>
      <c r="BN191" s="17" t="str">
        <f t="shared" ca="1" si="106"/>
        <v/>
      </c>
      <c r="BO191" s="17" t="str">
        <f t="shared" ca="1" si="106"/>
        <v/>
      </c>
      <c r="BP191" s="17" t="str">
        <f t="shared" ca="1" si="106"/>
        <v/>
      </c>
      <c r="BQ191" s="17" t="str">
        <f t="shared" ca="1" si="106"/>
        <v/>
      </c>
      <c r="BR191" s="17" t="str">
        <f t="shared" ca="1" si="106"/>
        <v/>
      </c>
      <c r="BS191" s="17" t="str">
        <f t="shared" ca="1" si="106"/>
        <v/>
      </c>
    </row>
    <row r="192" spans="8:71">
      <c r="H192" s="30" t="str">
        <f t="shared" ca="1" si="84"/>
        <v/>
      </c>
      <c r="I192" s="36"/>
      <c r="J192" s="32" t="str">
        <f t="shared" ca="1" si="90"/>
        <v>(command "V" "R" "" "N")</v>
      </c>
      <c r="S192" s="37">
        <v>184</v>
      </c>
      <c r="T192" s="38" t="str">
        <f t="shared" si="87"/>
        <v>13-4</v>
      </c>
      <c r="U192" s="17" t="str">
        <f t="shared" ca="1" si="86"/>
        <v/>
      </c>
      <c r="V192" s="17" t="str">
        <f t="shared" ca="1" si="86"/>
        <v/>
      </c>
      <c r="W192" s="17" t="str">
        <f t="shared" ca="1" si="86"/>
        <v/>
      </c>
      <c r="X192" s="17" t="str">
        <f t="shared" ca="1" si="110"/>
        <v/>
      </c>
      <c r="Y192" s="17" t="str">
        <f t="shared" ca="1" si="110"/>
        <v/>
      </c>
      <c r="Z192" s="17" t="str">
        <f t="shared" ca="1" si="110"/>
        <v/>
      </c>
      <c r="AA192" s="17" t="str">
        <f t="shared" ca="1" si="110"/>
        <v/>
      </c>
      <c r="AB192" s="17" t="str">
        <f t="shared" ca="1" si="110"/>
        <v/>
      </c>
      <c r="AC192" s="17" t="str">
        <f t="shared" ca="1" si="110"/>
        <v/>
      </c>
      <c r="AD192" s="17" t="str">
        <f t="shared" ca="1" si="110"/>
        <v/>
      </c>
      <c r="AE192" s="17" t="str">
        <f t="shared" ca="1" si="110"/>
        <v/>
      </c>
      <c r="AF192" s="17" t="str">
        <f t="shared" ca="1" si="110"/>
        <v/>
      </c>
      <c r="AG192" s="17" t="str">
        <f t="shared" ca="1" si="110"/>
        <v/>
      </c>
      <c r="AH192" s="17" t="str">
        <f t="shared" ca="1" si="110"/>
        <v/>
      </c>
      <c r="AI192" s="17" t="str">
        <f t="shared" ca="1" si="110"/>
        <v/>
      </c>
      <c r="AJ192" s="17" t="str">
        <f t="shared" ca="1" si="110"/>
        <v/>
      </c>
      <c r="AK192" s="17" t="str">
        <f t="shared" ca="1" si="110"/>
        <v/>
      </c>
      <c r="AL192" s="17" t="str">
        <f t="shared" ca="1" si="110"/>
        <v/>
      </c>
      <c r="AM192" s="17" t="str">
        <f t="shared" ca="1" si="110"/>
        <v/>
      </c>
      <c r="AN192" s="17" t="str">
        <f t="shared" ca="1" si="108"/>
        <v/>
      </c>
      <c r="AO192" s="17" t="str">
        <f t="shared" ca="1" si="108"/>
        <v/>
      </c>
      <c r="AP192" s="17" t="str">
        <f t="shared" ca="1" si="108"/>
        <v/>
      </c>
      <c r="AQ192" s="17" t="str">
        <f t="shared" ca="1" si="108"/>
        <v/>
      </c>
      <c r="AR192" s="17" t="str">
        <f t="shared" ca="1" si="108"/>
        <v/>
      </c>
      <c r="AS192" s="17" t="str">
        <f t="shared" ca="1" si="108"/>
        <v/>
      </c>
      <c r="AT192" s="17" t="str">
        <f t="shared" ca="1" si="108"/>
        <v/>
      </c>
      <c r="AU192" s="17" t="str">
        <f t="shared" ca="1" si="108"/>
        <v/>
      </c>
      <c r="AV192" s="17" t="str">
        <f t="shared" ca="1" si="108"/>
        <v/>
      </c>
      <c r="AW192" s="17" t="str">
        <f t="shared" ca="1" si="108"/>
        <v/>
      </c>
      <c r="AX192" s="17" t="str">
        <f t="shared" ca="1" si="108"/>
        <v/>
      </c>
      <c r="AY192" s="17" t="str">
        <f t="shared" ca="1" si="108"/>
        <v/>
      </c>
      <c r="AZ192" s="17" t="str">
        <f t="shared" ca="1" si="108"/>
        <v/>
      </c>
      <c r="BA192" s="17" t="str">
        <f t="shared" ca="1" si="108"/>
        <v/>
      </c>
      <c r="BB192" s="17" t="str">
        <f t="shared" ca="1" si="108"/>
        <v/>
      </c>
      <c r="BC192" s="17" t="str">
        <f t="shared" ca="1" si="108"/>
        <v/>
      </c>
      <c r="BD192" s="17" t="str">
        <f t="shared" ca="1" si="106"/>
        <v/>
      </c>
      <c r="BE192" s="17" t="str">
        <f t="shared" ca="1" si="106"/>
        <v/>
      </c>
      <c r="BF192" s="17" t="str">
        <f t="shared" ca="1" si="106"/>
        <v/>
      </c>
      <c r="BG192" s="17" t="str">
        <f t="shared" ca="1" si="106"/>
        <v/>
      </c>
      <c r="BH192" s="17" t="str">
        <f t="shared" ca="1" si="106"/>
        <v/>
      </c>
      <c r="BI192" s="17" t="str">
        <f t="shared" ca="1" si="106"/>
        <v/>
      </c>
      <c r="BJ192" s="17" t="str">
        <f t="shared" ca="1" si="106"/>
        <v/>
      </c>
      <c r="BK192" s="17" t="str">
        <f t="shared" ca="1" si="106"/>
        <v/>
      </c>
      <c r="BL192" s="17" t="str">
        <f t="shared" ca="1" si="106"/>
        <v/>
      </c>
      <c r="BM192" s="17" t="str">
        <f t="shared" ca="1" si="106"/>
        <v/>
      </c>
      <c r="BN192" s="17" t="str">
        <f t="shared" ca="1" si="106"/>
        <v/>
      </c>
      <c r="BO192" s="17" t="str">
        <f t="shared" ca="1" si="106"/>
        <v/>
      </c>
      <c r="BP192" s="17" t="str">
        <f t="shared" ca="1" si="106"/>
        <v/>
      </c>
      <c r="BQ192" s="17" t="str">
        <f t="shared" ca="1" si="106"/>
        <v/>
      </c>
      <c r="BR192" s="17" t="str">
        <f t="shared" ca="1" si="106"/>
        <v/>
      </c>
      <c r="BS192" s="17" t="str">
        <f t="shared" ca="1" si="106"/>
        <v/>
      </c>
    </row>
    <row r="193" spans="8:71">
      <c r="H193" s="30" t="str">
        <f t="shared" ca="1" si="84"/>
        <v/>
      </c>
      <c r="I193" s="36"/>
      <c r="J193" s="32" t="str">
        <f t="shared" ca="1" si="90"/>
        <v>(command "V" "R" "" "N")</v>
      </c>
      <c r="S193" s="37">
        <v>185</v>
      </c>
      <c r="T193" s="38" t="str">
        <f t="shared" si="87"/>
        <v>13-5</v>
      </c>
      <c r="U193" s="17" t="str">
        <f t="shared" ca="1" si="86"/>
        <v/>
      </c>
      <c r="V193" s="17" t="str">
        <f t="shared" ca="1" si="86"/>
        <v/>
      </c>
      <c r="W193" s="17" t="str">
        <f t="shared" ca="1" si="86"/>
        <v/>
      </c>
      <c r="X193" s="17" t="str">
        <f t="shared" ca="1" si="110"/>
        <v/>
      </c>
      <c r="Y193" s="17" t="str">
        <f t="shared" ca="1" si="110"/>
        <v/>
      </c>
      <c r="Z193" s="17" t="str">
        <f t="shared" ca="1" si="110"/>
        <v/>
      </c>
      <c r="AA193" s="17" t="str">
        <f t="shared" ca="1" si="110"/>
        <v/>
      </c>
      <c r="AB193" s="17" t="str">
        <f t="shared" ca="1" si="110"/>
        <v/>
      </c>
      <c r="AC193" s="17" t="str">
        <f t="shared" ca="1" si="110"/>
        <v/>
      </c>
      <c r="AD193" s="17" t="str">
        <f t="shared" ca="1" si="110"/>
        <v/>
      </c>
      <c r="AE193" s="17" t="str">
        <f t="shared" ca="1" si="110"/>
        <v/>
      </c>
      <c r="AF193" s="17" t="str">
        <f t="shared" ca="1" si="110"/>
        <v/>
      </c>
      <c r="AG193" s="17" t="str">
        <f t="shared" ca="1" si="110"/>
        <v/>
      </c>
      <c r="AH193" s="17" t="str">
        <f t="shared" ca="1" si="110"/>
        <v/>
      </c>
      <c r="AI193" s="17" t="str">
        <f t="shared" ca="1" si="110"/>
        <v/>
      </c>
      <c r="AJ193" s="17" t="str">
        <f t="shared" ca="1" si="110"/>
        <v/>
      </c>
      <c r="AK193" s="17" t="str">
        <f t="shared" ca="1" si="110"/>
        <v/>
      </c>
      <c r="AL193" s="17" t="str">
        <f t="shared" ca="1" si="110"/>
        <v/>
      </c>
      <c r="AM193" s="17" t="str">
        <f t="shared" ca="1" si="110"/>
        <v/>
      </c>
      <c r="AN193" s="17" t="str">
        <f t="shared" ca="1" si="108"/>
        <v/>
      </c>
      <c r="AO193" s="17" t="str">
        <f t="shared" ca="1" si="108"/>
        <v/>
      </c>
      <c r="AP193" s="17" t="str">
        <f t="shared" ca="1" si="108"/>
        <v/>
      </c>
      <c r="AQ193" s="17" t="str">
        <f t="shared" ca="1" si="108"/>
        <v/>
      </c>
      <c r="AR193" s="17" t="str">
        <f t="shared" ca="1" si="108"/>
        <v/>
      </c>
      <c r="AS193" s="17" t="str">
        <f t="shared" ca="1" si="108"/>
        <v/>
      </c>
      <c r="AT193" s="17" t="str">
        <f t="shared" ca="1" si="108"/>
        <v/>
      </c>
      <c r="AU193" s="17" t="str">
        <f t="shared" ca="1" si="108"/>
        <v/>
      </c>
      <c r="AV193" s="17" t="str">
        <f t="shared" ca="1" si="108"/>
        <v/>
      </c>
      <c r="AW193" s="17" t="str">
        <f t="shared" ca="1" si="108"/>
        <v/>
      </c>
      <c r="AX193" s="17" t="str">
        <f t="shared" ca="1" si="108"/>
        <v/>
      </c>
      <c r="AY193" s="17" t="str">
        <f t="shared" ca="1" si="108"/>
        <v/>
      </c>
      <c r="AZ193" s="17" t="str">
        <f t="shared" ca="1" si="108"/>
        <v/>
      </c>
      <c r="BA193" s="17" t="str">
        <f t="shared" ca="1" si="108"/>
        <v/>
      </c>
      <c r="BB193" s="17" t="str">
        <f t="shared" ca="1" si="108"/>
        <v/>
      </c>
      <c r="BC193" s="17" t="str">
        <f t="shared" ca="1" si="108"/>
        <v/>
      </c>
      <c r="BD193" s="17" t="str">
        <f t="shared" ca="1" si="106"/>
        <v/>
      </c>
      <c r="BE193" s="17" t="str">
        <f t="shared" ca="1" si="106"/>
        <v/>
      </c>
      <c r="BF193" s="17" t="str">
        <f t="shared" ca="1" si="106"/>
        <v/>
      </c>
      <c r="BG193" s="17" t="str">
        <f t="shared" ca="1" si="106"/>
        <v/>
      </c>
      <c r="BH193" s="17" t="str">
        <f t="shared" ca="1" si="106"/>
        <v/>
      </c>
      <c r="BI193" s="17" t="str">
        <f t="shared" ca="1" si="106"/>
        <v/>
      </c>
      <c r="BJ193" s="17" t="str">
        <f t="shared" ca="1" si="106"/>
        <v/>
      </c>
      <c r="BK193" s="17" t="str">
        <f t="shared" ca="1" si="106"/>
        <v/>
      </c>
      <c r="BL193" s="17" t="str">
        <f t="shared" ca="1" si="106"/>
        <v/>
      </c>
      <c r="BM193" s="17" t="str">
        <f t="shared" ca="1" si="106"/>
        <v/>
      </c>
      <c r="BN193" s="17" t="str">
        <f t="shared" ca="1" si="106"/>
        <v/>
      </c>
      <c r="BO193" s="17" t="str">
        <f t="shared" ca="1" si="106"/>
        <v/>
      </c>
      <c r="BP193" s="17" t="str">
        <f t="shared" ca="1" si="106"/>
        <v/>
      </c>
      <c r="BQ193" s="17" t="str">
        <f t="shared" ca="1" si="106"/>
        <v/>
      </c>
      <c r="BR193" s="17" t="str">
        <f t="shared" ca="1" si="106"/>
        <v/>
      </c>
      <c r="BS193" s="17" t="str">
        <f t="shared" ca="1" si="106"/>
        <v/>
      </c>
    </row>
    <row r="194" spans="8:71">
      <c r="H194" s="30" t="str">
        <f t="shared" ca="1" si="84"/>
        <v/>
      </c>
      <c r="I194" s="36"/>
      <c r="J194" s="32" t="str">
        <f t="shared" ca="1" si="90"/>
        <v>(command "V" "R" "" "N")</v>
      </c>
      <c r="S194" s="37">
        <v>186</v>
      </c>
      <c r="T194" s="38" t="str">
        <f t="shared" si="87"/>
        <v>13-6</v>
      </c>
      <c r="U194" s="17" t="str">
        <f t="shared" ca="1" si="86"/>
        <v/>
      </c>
      <c r="V194" s="17" t="str">
        <f t="shared" ca="1" si="86"/>
        <v/>
      </c>
      <c r="W194" s="17" t="str">
        <f t="shared" ca="1" si="86"/>
        <v/>
      </c>
      <c r="X194" s="17" t="str">
        <f t="shared" ca="1" si="110"/>
        <v/>
      </c>
      <c r="Y194" s="17" t="str">
        <f t="shared" ca="1" si="110"/>
        <v/>
      </c>
      <c r="Z194" s="17" t="str">
        <f t="shared" ca="1" si="110"/>
        <v/>
      </c>
      <c r="AA194" s="17" t="str">
        <f t="shared" ca="1" si="110"/>
        <v/>
      </c>
      <c r="AB194" s="17" t="str">
        <f t="shared" ca="1" si="110"/>
        <v/>
      </c>
      <c r="AC194" s="17" t="str">
        <f t="shared" ca="1" si="110"/>
        <v/>
      </c>
      <c r="AD194" s="17" t="str">
        <f t="shared" ca="1" si="110"/>
        <v/>
      </c>
      <c r="AE194" s="17" t="str">
        <f t="shared" ca="1" si="110"/>
        <v/>
      </c>
      <c r="AF194" s="17" t="str">
        <f t="shared" ca="1" si="110"/>
        <v/>
      </c>
      <c r="AG194" s="17" t="str">
        <f t="shared" ca="1" si="110"/>
        <v/>
      </c>
      <c r="AH194" s="17" t="str">
        <f t="shared" ca="1" si="110"/>
        <v/>
      </c>
      <c r="AI194" s="17" t="str">
        <f t="shared" ca="1" si="110"/>
        <v/>
      </c>
      <c r="AJ194" s="17" t="str">
        <f t="shared" ca="1" si="110"/>
        <v/>
      </c>
      <c r="AK194" s="17" t="str">
        <f t="shared" ca="1" si="110"/>
        <v/>
      </c>
      <c r="AL194" s="17" t="str">
        <f t="shared" ca="1" si="110"/>
        <v/>
      </c>
      <c r="AM194" s="17" t="str">
        <f t="shared" ca="1" si="110"/>
        <v/>
      </c>
      <c r="AN194" s="17" t="str">
        <f t="shared" ca="1" si="108"/>
        <v/>
      </c>
      <c r="AO194" s="17" t="str">
        <f t="shared" ca="1" si="108"/>
        <v/>
      </c>
      <c r="AP194" s="17" t="str">
        <f t="shared" ca="1" si="108"/>
        <v/>
      </c>
      <c r="AQ194" s="17" t="str">
        <f t="shared" ca="1" si="108"/>
        <v/>
      </c>
      <c r="AR194" s="17" t="str">
        <f t="shared" ca="1" si="108"/>
        <v/>
      </c>
      <c r="AS194" s="17" t="str">
        <f t="shared" ca="1" si="108"/>
        <v/>
      </c>
      <c r="AT194" s="17" t="str">
        <f t="shared" ca="1" si="108"/>
        <v/>
      </c>
      <c r="AU194" s="17" t="str">
        <f t="shared" ca="1" si="108"/>
        <v/>
      </c>
      <c r="AV194" s="17" t="str">
        <f t="shared" ca="1" si="108"/>
        <v/>
      </c>
      <c r="AW194" s="17" t="str">
        <f t="shared" ca="1" si="108"/>
        <v/>
      </c>
      <c r="AX194" s="17" t="str">
        <f t="shared" ca="1" si="108"/>
        <v/>
      </c>
      <c r="AY194" s="17" t="str">
        <f t="shared" ca="1" si="108"/>
        <v/>
      </c>
      <c r="AZ194" s="17" t="str">
        <f t="shared" ca="1" si="108"/>
        <v/>
      </c>
      <c r="BA194" s="17" t="str">
        <f t="shared" ca="1" si="108"/>
        <v/>
      </c>
      <c r="BB194" s="17" t="str">
        <f t="shared" ca="1" si="108"/>
        <v/>
      </c>
      <c r="BC194" s="17" t="str">
        <f t="shared" ca="1" si="108"/>
        <v/>
      </c>
      <c r="BD194" s="17" t="str">
        <f t="shared" ca="1" si="106"/>
        <v/>
      </c>
      <c r="BE194" s="17" t="str">
        <f t="shared" ca="1" si="106"/>
        <v/>
      </c>
      <c r="BF194" s="17" t="str">
        <f t="shared" ca="1" si="106"/>
        <v/>
      </c>
      <c r="BG194" s="17" t="str">
        <f t="shared" ca="1" si="106"/>
        <v/>
      </c>
      <c r="BH194" s="17" t="str">
        <f t="shared" ca="1" si="106"/>
        <v/>
      </c>
      <c r="BI194" s="17" t="str">
        <f t="shared" ca="1" si="106"/>
        <v/>
      </c>
      <c r="BJ194" s="17" t="str">
        <f t="shared" ca="1" si="106"/>
        <v/>
      </c>
      <c r="BK194" s="17" t="str">
        <f t="shared" ca="1" si="106"/>
        <v/>
      </c>
      <c r="BL194" s="17" t="str">
        <f t="shared" ca="1" si="106"/>
        <v/>
      </c>
      <c r="BM194" s="17" t="str">
        <f t="shared" ca="1" si="106"/>
        <v/>
      </c>
      <c r="BN194" s="17" t="str">
        <f t="shared" ca="1" si="106"/>
        <v/>
      </c>
      <c r="BO194" s="17" t="str">
        <f t="shared" ca="1" si="106"/>
        <v/>
      </c>
      <c r="BP194" s="17" t="str">
        <f t="shared" ca="1" si="106"/>
        <v/>
      </c>
      <c r="BQ194" s="17" t="str">
        <f t="shared" ca="1" si="106"/>
        <v/>
      </c>
      <c r="BR194" s="17" t="str">
        <f t="shared" ca="1" si="106"/>
        <v/>
      </c>
      <c r="BS194" s="17" t="str">
        <f t="shared" ca="1" si="106"/>
        <v/>
      </c>
    </row>
    <row r="195" spans="8:71">
      <c r="H195" s="30" t="str">
        <f t="shared" ca="1" si="84"/>
        <v/>
      </c>
      <c r="I195" s="36"/>
      <c r="J195" s="32" t="str">
        <f t="shared" ca="1" si="90"/>
        <v>(command "V" "R" "" "N")</v>
      </c>
      <c r="S195" s="37">
        <v>187</v>
      </c>
      <c r="T195" s="38" t="str">
        <f t="shared" si="87"/>
        <v>13-7</v>
      </c>
      <c r="U195" s="17" t="str">
        <f t="shared" ca="1" si="86"/>
        <v/>
      </c>
      <c r="V195" s="17" t="str">
        <f t="shared" ca="1" si="86"/>
        <v/>
      </c>
      <c r="W195" s="17" t="str">
        <f t="shared" ca="1" si="86"/>
        <v/>
      </c>
      <c r="X195" s="17" t="str">
        <f t="shared" ca="1" si="110"/>
        <v/>
      </c>
      <c r="Y195" s="17" t="str">
        <f t="shared" ca="1" si="110"/>
        <v/>
      </c>
      <c r="Z195" s="17" t="str">
        <f t="shared" ca="1" si="110"/>
        <v/>
      </c>
      <c r="AA195" s="17" t="str">
        <f t="shared" ca="1" si="110"/>
        <v/>
      </c>
      <c r="AB195" s="17" t="str">
        <f t="shared" ca="1" si="110"/>
        <v/>
      </c>
      <c r="AC195" s="17" t="str">
        <f t="shared" ca="1" si="110"/>
        <v/>
      </c>
      <c r="AD195" s="17" t="str">
        <f t="shared" ca="1" si="110"/>
        <v/>
      </c>
      <c r="AE195" s="17" t="str">
        <f t="shared" ca="1" si="110"/>
        <v/>
      </c>
      <c r="AF195" s="17" t="str">
        <f t="shared" ca="1" si="110"/>
        <v/>
      </c>
      <c r="AG195" s="17" t="str">
        <f t="shared" ca="1" si="110"/>
        <v/>
      </c>
      <c r="AH195" s="17" t="str">
        <f t="shared" ca="1" si="110"/>
        <v/>
      </c>
      <c r="AI195" s="17" t="str">
        <f t="shared" ca="1" si="110"/>
        <v/>
      </c>
      <c r="AJ195" s="17" t="str">
        <f t="shared" ca="1" si="110"/>
        <v/>
      </c>
      <c r="AK195" s="17" t="str">
        <f t="shared" ca="1" si="110"/>
        <v/>
      </c>
      <c r="AL195" s="17" t="str">
        <f t="shared" ca="1" si="110"/>
        <v/>
      </c>
      <c r="AM195" s="17" t="str">
        <f t="shared" ca="1" si="110"/>
        <v/>
      </c>
      <c r="AN195" s="17" t="str">
        <f t="shared" ca="1" si="108"/>
        <v/>
      </c>
      <c r="AO195" s="17" t="str">
        <f t="shared" ca="1" si="108"/>
        <v/>
      </c>
      <c r="AP195" s="17" t="str">
        <f t="shared" ca="1" si="108"/>
        <v/>
      </c>
      <c r="AQ195" s="17" t="str">
        <f t="shared" ca="1" si="108"/>
        <v/>
      </c>
      <c r="AR195" s="17" t="str">
        <f t="shared" ca="1" si="108"/>
        <v/>
      </c>
      <c r="AS195" s="17" t="str">
        <f t="shared" ca="1" si="108"/>
        <v/>
      </c>
      <c r="AT195" s="17" t="str">
        <f t="shared" ca="1" si="108"/>
        <v/>
      </c>
      <c r="AU195" s="17" t="str">
        <f t="shared" ca="1" si="108"/>
        <v/>
      </c>
      <c r="AV195" s="17" t="str">
        <f t="shared" ca="1" si="108"/>
        <v/>
      </c>
      <c r="AW195" s="17" t="str">
        <f t="shared" ca="1" si="108"/>
        <v/>
      </c>
      <c r="AX195" s="17" t="str">
        <f t="shared" ca="1" si="108"/>
        <v/>
      </c>
      <c r="AY195" s="17" t="str">
        <f t="shared" ca="1" si="108"/>
        <v/>
      </c>
      <c r="AZ195" s="17" t="str">
        <f t="shared" ca="1" si="108"/>
        <v/>
      </c>
      <c r="BA195" s="17" t="str">
        <f t="shared" ca="1" si="108"/>
        <v/>
      </c>
      <c r="BB195" s="17" t="str">
        <f t="shared" ca="1" si="108"/>
        <v/>
      </c>
      <c r="BC195" s="17" t="str">
        <f t="shared" ca="1" si="108"/>
        <v/>
      </c>
      <c r="BD195" s="17" t="str">
        <f t="shared" ca="1" si="106"/>
        <v/>
      </c>
      <c r="BE195" s="17" t="str">
        <f t="shared" ca="1" si="106"/>
        <v/>
      </c>
      <c r="BF195" s="17" t="str">
        <f t="shared" ca="1" si="106"/>
        <v/>
      </c>
      <c r="BG195" s="17" t="str">
        <f t="shared" ca="1" si="106"/>
        <v/>
      </c>
      <c r="BH195" s="17" t="str">
        <f t="shared" ca="1" si="106"/>
        <v/>
      </c>
      <c r="BI195" s="17" t="str">
        <f t="shared" ca="1" si="106"/>
        <v/>
      </c>
      <c r="BJ195" s="17" t="str">
        <f t="shared" ca="1" si="106"/>
        <v/>
      </c>
      <c r="BK195" s="17" t="str">
        <f t="shared" ca="1" si="106"/>
        <v/>
      </c>
      <c r="BL195" s="17" t="str">
        <f t="shared" ca="1" si="106"/>
        <v/>
      </c>
      <c r="BM195" s="17" t="str">
        <f t="shared" ca="1" si="106"/>
        <v/>
      </c>
      <c r="BN195" s="17" t="str">
        <f t="shared" ca="1" si="106"/>
        <v/>
      </c>
      <c r="BO195" s="17" t="str">
        <f t="shared" ca="1" si="106"/>
        <v/>
      </c>
      <c r="BP195" s="17" t="str">
        <f t="shared" ca="1" si="106"/>
        <v/>
      </c>
      <c r="BQ195" s="17" t="str">
        <f t="shared" ca="1" si="106"/>
        <v/>
      </c>
      <c r="BR195" s="17" t="str">
        <f t="shared" ca="1" si="106"/>
        <v/>
      </c>
      <c r="BS195" s="17" t="str">
        <f t="shared" ca="1" si="106"/>
        <v/>
      </c>
    </row>
    <row r="196" spans="8:71">
      <c r="H196" s="30" t="str">
        <f t="shared" ca="1" si="84"/>
        <v/>
      </c>
      <c r="I196" s="36"/>
      <c r="J196" s="32" t="str">
        <f t="shared" ca="1" si="90"/>
        <v>(command "V" "R" "" "N")</v>
      </c>
      <c r="S196" s="37">
        <v>188</v>
      </c>
      <c r="T196" s="38" t="str">
        <f t="shared" si="87"/>
        <v>13-8</v>
      </c>
      <c r="U196" s="17" t="str">
        <f t="shared" ca="1" si="86"/>
        <v/>
      </c>
      <c r="V196" s="17" t="str">
        <f t="shared" ca="1" si="86"/>
        <v/>
      </c>
      <c r="W196" s="17" t="str">
        <f t="shared" ca="1" si="86"/>
        <v/>
      </c>
      <c r="X196" s="17" t="str">
        <f t="shared" ca="1" si="110"/>
        <v/>
      </c>
      <c r="Y196" s="17" t="str">
        <f t="shared" ca="1" si="110"/>
        <v/>
      </c>
      <c r="Z196" s="17" t="str">
        <f t="shared" ca="1" si="110"/>
        <v/>
      </c>
      <c r="AA196" s="17" t="str">
        <f t="shared" ca="1" si="110"/>
        <v/>
      </c>
      <c r="AB196" s="17" t="str">
        <f t="shared" ca="1" si="110"/>
        <v/>
      </c>
      <c r="AC196" s="17" t="str">
        <f t="shared" ca="1" si="110"/>
        <v/>
      </c>
      <c r="AD196" s="17" t="str">
        <f t="shared" ca="1" si="110"/>
        <v/>
      </c>
      <c r="AE196" s="17" t="str">
        <f t="shared" ca="1" si="110"/>
        <v/>
      </c>
      <c r="AF196" s="17" t="str">
        <f t="shared" ca="1" si="110"/>
        <v/>
      </c>
      <c r="AG196" s="17" t="str">
        <f t="shared" ca="1" si="110"/>
        <v/>
      </c>
      <c r="AH196" s="17" t="str">
        <f t="shared" ca="1" si="110"/>
        <v/>
      </c>
      <c r="AI196" s="17" t="str">
        <f t="shared" ca="1" si="110"/>
        <v/>
      </c>
      <c r="AJ196" s="17" t="str">
        <f t="shared" ca="1" si="110"/>
        <v/>
      </c>
      <c r="AK196" s="17" t="str">
        <f t="shared" ca="1" si="110"/>
        <v/>
      </c>
      <c r="AL196" s="17" t="str">
        <f t="shared" ca="1" si="110"/>
        <v/>
      </c>
      <c r="AM196" s="17" t="str">
        <f t="shared" ca="1" si="110"/>
        <v/>
      </c>
      <c r="AN196" s="17" t="str">
        <f t="shared" ca="1" si="108"/>
        <v/>
      </c>
      <c r="AO196" s="17" t="str">
        <f t="shared" ca="1" si="108"/>
        <v/>
      </c>
      <c r="AP196" s="17" t="str">
        <f t="shared" ca="1" si="108"/>
        <v/>
      </c>
      <c r="AQ196" s="17" t="str">
        <f t="shared" ca="1" si="108"/>
        <v/>
      </c>
      <c r="AR196" s="17" t="str">
        <f t="shared" ca="1" si="108"/>
        <v/>
      </c>
      <c r="AS196" s="17" t="str">
        <f t="shared" ca="1" si="108"/>
        <v/>
      </c>
      <c r="AT196" s="17" t="str">
        <f t="shared" ca="1" si="108"/>
        <v/>
      </c>
      <c r="AU196" s="17" t="str">
        <f t="shared" ca="1" si="108"/>
        <v/>
      </c>
      <c r="AV196" s="17" t="str">
        <f t="shared" ca="1" si="108"/>
        <v/>
      </c>
      <c r="AW196" s="17" t="str">
        <f t="shared" ca="1" si="108"/>
        <v/>
      </c>
      <c r="AX196" s="17" t="str">
        <f t="shared" ca="1" si="108"/>
        <v/>
      </c>
      <c r="AY196" s="17" t="str">
        <f t="shared" ca="1" si="108"/>
        <v/>
      </c>
      <c r="AZ196" s="17" t="str">
        <f t="shared" ca="1" si="108"/>
        <v/>
      </c>
      <c r="BA196" s="17" t="str">
        <f t="shared" ca="1" si="108"/>
        <v/>
      </c>
      <c r="BB196" s="17" t="str">
        <f t="shared" ca="1" si="108"/>
        <v/>
      </c>
      <c r="BC196" s="17" t="str">
        <f t="shared" ca="1" si="108"/>
        <v/>
      </c>
      <c r="BD196" s="17" t="str">
        <f t="shared" ca="1" si="106"/>
        <v/>
      </c>
      <c r="BE196" s="17" t="str">
        <f t="shared" ca="1" si="106"/>
        <v/>
      </c>
      <c r="BF196" s="17" t="str">
        <f t="shared" ca="1" si="106"/>
        <v/>
      </c>
      <c r="BG196" s="17" t="str">
        <f t="shared" ca="1" si="106"/>
        <v/>
      </c>
      <c r="BH196" s="17" t="str">
        <f t="shared" ca="1" si="106"/>
        <v/>
      </c>
      <c r="BI196" s="17" t="str">
        <f t="shared" ca="1" si="106"/>
        <v/>
      </c>
      <c r="BJ196" s="17" t="str">
        <f t="shared" ca="1" si="106"/>
        <v/>
      </c>
      <c r="BK196" s="17" t="str">
        <f t="shared" ca="1" si="106"/>
        <v/>
      </c>
      <c r="BL196" s="17" t="str">
        <f t="shared" ca="1" si="106"/>
        <v/>
      </c>
      <c r="BM196" s="17" t="str">
        <f t="shared" ca="1" si="106"/>
        <v/>
      </c>
      <c r="BN196" s="17" t="str">
        <f t="shared" ca="1" si="106"/>
        <v/>
      </c>
      <c r="BO196" s="17" t="str">
        <f t="shared" ca="1" si="106"/>
        <v/>
      </c>
      <c r="BP196" s="17" t="str">
        <f t="shared" ca="1" si="106"/>
        <v/>
      </c>
      <c r="BQ196" s="17" t="str">
        <f t="shared" ca="1" si="106"/>
        <v/>
      </c>
      <c r="BR196" s="17" t="str">
        <f t="shared" ca="1" si="106"/>
        <v/>
      </c>
      <c r="BS196" s="17" t="str">
        <f t="shared" ref="BS196" ca="1" si="111">IF($X196="","",IF(INDIRECT("批量電路圖!"&amp;ADDRESS(MOD(COLUMN()-24,16)+5+(ROW()-9)*16,FLOOR(MOD((COLUMN()-24)/16,10),1)+6))="","[無使用]",INDIRECT("批量電路圖!"&amp;ADDRESS(MOD(COLUMN()-24,16)+5+(ROW()-9)*16,FLOOR(MOD((COLUMN()-24)/16,10),1)+6))))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197" spans="8:71">
      <c r="H197" s="30" t="str">
        <f t="shared" ca="1" si="84"/>
        <v/>
      </c>
      <c r="I197" s="36"/>
      <c r="J197" s="32" t="str">
        <f t="shared" ca="1" si="90"/>
        <v>(command "V" "R" "" "N")</v>
      </c>
      <c r="S197" s="37">
        <v>189</v>
      </c>
      <c r="T197" s="38" t="str">
        <f t="shared" si="87"/>
        <v>13-9</v>
      </c>
      <c r="U197" s="17" t="str">
        <f t="shared" ca="1" si="86"/>
        <v/>
      </c>
      <c r="V197" s="17" t="str">
        <f t="shared" ca="1" si="86"/>
        <v/>
      </c>
      <c r="W197" s="17" t="str">
        <f t="shared" ca="1" si="86"/>
        <v/>
      </c>
      <c r="X197" s="17" t="str">
        <f t="shared" ca="1" si="110"/>
        <v/>
      </c>
      <c r="Y197" s="17" t="str">
        <f t="shared" ca="1" si="110"/>
        <v/>
      </c>
      <c r="Z197" s="17" t="str">
        <f t="shared" ca="1" si="110"/>
        <v/>
      </c>
      <c r="AA197" s="17" t="str">
        <f t="shared" ca="1" si="110"/>
        <v/>
      </c>
      <c r="AB197" s="17" t="str">
        <f t="shared" ca="1" si="110"/>
        <v/>
      </c>
      <c r="AC197" s="17" t="str">
        <f t="shared" ca="1" si="110"/>
        <v/>
      </c>
      <c r="AD197" s="17" t="str">
        <f t="shared" ca="1" si="110"/>
        <v/>
      </c>
      <c r="AE197" s="17" t="str">
        <f t="shared" ca="1" si="110"/>
        <v/>
      </c>
      <c r="AF197" s="17" t="str">
        <f t="shared" ca="1" si="110"/>
        <v/>
      </c>
      <c r="AG197" s="17" t="str">
        <f t="shared" ca="1" si="110"/>
        <v/>
      </c>
      <c r="AH197" s="17" t="str">
        <f t="shared" ca="1" si="110"/>
        <v/>
      </c>
      <c r="AI197" s="17" t="str">
        <f t="shared" ca="1" si="110"/>
        <v/>
      </c>
      <c r="AJ197" s="17" t="str">
        <f t="shared" ca="1" si="110"/>
        <v/>
      </c>
      <c r="AK197" s="17" t="str">
        <f t="shared" ca="1" si="110"/>
        <v/>
      </c>
      <c r="AL197" s="17" t="str">
        <f t="shared" ca="1" si="110"/>
        <v/>
      </c>
      <c r="AM197" s="17" t="str">
        <f t="shared" ca="1" si="110"/>
        <v/>
      </c>
      <c r="AN197" s="17" t="str">
        <f t="shared" ca="1" si="108"/>
        <v/>
      </c>
      <c r="AO197" s="17" t="str">
        <f t="shared" ca="1" si="108"/>
        <v/>
      </c>
      <c r="AP197" s="17" t="str">
        <f t="shared" ca="1" si="108"/>
        <v/>
      </c>
      <c r="AQ197" s="17" t="str">
        <f t="shared" ca="1" si="108"/>
        <v/>
      </c>
      <c r="AR197" s="17" t="str">
        <f t="shared" ca="1" si="108"/>
        <v/>
      </c>
      <c r="AS197" s="17" t="str">
        <f t="shared" ca="1" si="108"/>
        <v/>
      </c>
      <c r="AT197" s="17" t="str">
        <f t="shared" ca="1" si="108"/>
        <v/>
      </c>
      <c r="AU197" s="17" t="str">
        <f t="shared" ca="1" si="108"/>
        <v/>
      </c>
      <c r="AV197" s="17" t="str">
        <f t="shared" ca="1" si="108"/>
        <v/>
      </c>
      <c r="AW197" s="17" t="str">
        <f t="shared" ca="1" si="108"/>
        <v/>
      </c>
      <c r="AX197" s="17" t="str">
        <f t="shared" ca="1" si="108"/>
        <v/>
      </c>
      <c r="AY197" s="17" t="str">
        <f t="shared" ca="1" si="108"/>
        <v/>
      </c>
      <c r="AZ197" s="17" t="str">
        <f t="shared" ca="1" si="108"/>
        <v/>
      </c>
      <c r="BA197" s="17" t="str">
        <f t="shared" ca="1" si="108"/>
        <v/>
      </c>
      <c r="BB197" s="17" t="str">
        <f t="shared" ca="1" si="108"/>
        <v/>
      </c>
      <c r="BC197" s="17" t="str">
        <f t="shared" ca="1" si="108"/>
        <v/>
      </c>
      <c r="BD197" s="17" t="str">
        <f t="shared" ref="BD197:BS212" ca="1" si="112">IF($X197="","",IF(INDIRECT("批量電路圖!"&amp;ADDRESS(MOD(COLUMN()-24,16)+5+(ROW()-9)*16,FLOOR(MOD((COLUMN()-24)/16,10),1)+6))="","[無使用]",INDIRECT("批量電路圖!"&amp;ADDRESS(MOD(COLUMN()-24,16)+5+(ROW()-9)*16,FLOOR(MOD((COLUMN()-24)/16,10),1)+6))))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197" s="17" t="str">
        <f t="shared" ca="1" si="112"/>
        <v/>
      </c>
      <c r="BF197" s="17" t="str">
        <f t="shared" ca="1" si="112"/>
        <v/>
      </c>
      <c r="BG197" s="17" t="str">
        <f t="shared" ca="1" si="112"/>
        <v/>
      </c>
      <c r="BH197" s="17" t="str">
        <f t="shared" ca="1" si="112"/>
        <v/>
      </c>
      <c r="BI197" s="17" t="str">
        <f t="shared" ca="1" si="112"/>
        <v/>
      </c>
      <c r="BJ197" s="17" t="str">
        <f t="shared" ca="1" si="112"/>
        <v/>
      </c>
      <c r="BK197" s="17" t="str">
        <f t="shared" ca="1" si="112"/>
        <v/>
      </c>
      <c r="BL197" s="17" t="str">
        <f t="shared" ca="1" si="112"/>
        <v/>
      </c>
      <c r="BM197" s="17" t="str">
        <f t="shared" ca="1" si="112"/>
        <v/>
      </c>
      <c r="BN197" s="17" t="str">
        <f t="shared" ca="1" si="112"/>
        <v/>
      </c>
      <c r="BO197" s="17" t="str">
        <f t="shared" ca="1" si="112"/>
        <v/>
      </c>
      <c r="BP197" s="17" t="str">
        <f t="shared" ca="1" si="112"/>
        <v/>
      </c>
      <c r="BQ197" s="17" t="str">
        <f t="shared" ca="1" si="112"/>
        <v/>
      </c>
      <c r="BR197" s="17" t="str">
        <f t="shared" ca="1" si="112"/>
        <v/>
      </c>
      <c r="BS197" s="17" t="str">
        <f t="shared" ca="1" si="112"/>
        <v/>
      </c>
    </row>
    <row r="198" spans="8:71">
      <c r="H198" s="30" t="str">
        <f t="shared" ca="1" si="84"/>
        <v/>
      </c>
      <c r="I198" s="36"/>
      <c r="J198" s="32" t="str">
        <f t="shared" ca="1" si="90"/>
        <v>(command "V" "R" "" "N")</v>
      </c>
      <c r="S198" s="37">
        <v>190</v>
      </c>
      <c r="T198" s="38" t="str">
        <f t="shared" si="87"/>
        <v>13-10</v>
      </c>
      <c r="U198" s="17" t="str">
        <f t="shared" ca="1" si="86"/>
        <v/>
      </c>
      <c r="V198" s="17" t="str">
        <f t="shared" ca="1" si="86"/>
        <v/>
      </c>
      <c r="W198" s="17" t="str">
        <f t="shared" ca="1" si="86"/>
        <v/>
      </c>
      <c r="X198" s="17" t="str">
        <f t="shared" ca="1" si="110"/>
        <v/>
      </c>
      <c r="Y198" s="17" t="str">
        <f t="shared" ca="1" si="110"/>
        <v/>
      </c>
      <c r="Z198" s="17" t="str">
        <f t="shared" ca="1" si="110"/>
        <v/>
      </c>
      <c r="AA198" s="17" t="str">
        <f t="shared" ca="1" si="110"/>
        <v/>
      </c>
      <c r="AB198" s="17" t="str">
        <f t="shared" ca="1" si="110"/>
        <v/>
      </c>
      <c r="AC198" s="17" t="str">
        <f t="shared" ca="1" si="110"/>
        <v/>
      </c>
      <c r="AD198" s="17" t="str">
        <f t="shared" ca="1" si="110"/>
        <v/>
      </c>
      <c r="AE198" s="17" t="str">
        <f t="shared" ca="1" si="110"/>
        <v/>
      </c>
      <c r="AF198" s="17" t="str">
        <f t="shared" ca="1" si="110"/>
        <v/>
      </c>
      <c r="AG198" s="17" t="str">
        <f t="shared" ca="1" si="110"/>
        <v/>
      </c>
      <c r="AH198" s="17" t="str">
        <f t="shared" ca="1" si="110"/>
        <v/>
      </c>
      <c r="AI198" s="17" t="str">
        <f t="shared" ca="1" si="110"/>
        <v/>
      </c>
      <c r="AJ198" s="17" t="str">
        <f t="shared" ca="1" si="110"/>
        <v/>
      </c>
      <c r="AK198" s="17" t="str">
        <f t="shared" ca="1" si="110"/>
        <v/>
      </c>
      <c r="AL198" s="17" t="str">
        <f t="shared" ca="1" si="110"/>
        <v/>
      </c>
      <c r="AM198" s="17" t="str">
        <f t="shared" ca="1" si="110"/>
        <v/>
      </c>
      <c r="AN198" s="17" t="str">
        <f t="shared" ca="1" si="108"/>
        <v/>
      </c>
      <c r="AO198" s="17" t="str">
        <f t="shared" ca="1" si="108"/>
        <v/>
      </c>
      <c r="AP198" s="17" t="str">
        <f t="shared" ca="1" si="108"/>
        <v/>
      </c>
      <c r="AQ198" s="17" t="str">
        <f t="shared" ca="1" si="108"/>
        <v/>
      </c>
      <c r="AR198" s="17" t="str">
        <f t="shared" ca="1" si="108"/>
        <v/>
      </c>
      <c r="AS198" s="17" t="str">
        <f t="shared" ca="1" si="108"/>
        <v/>
      </c>
      <c r="AT198" s="17" t="str">
        <f t="shared" ca="1" si="108"/>
        <v/>
      </c>
      <c r="AU198" s="17" t="str">
        <f t="shared" ca="1" si="108"/>
        <v/>
      </c>
      <c r="AV198" s="17" t="str">
        <f t="shared" ca="1" si="108"/>
        <v/>
      </c>
      <c r="AW198" s="17" t="str">
        <f t="shared" ca="1" si="108"/>
        <v/>
      </c>
      <c r="AX198" s="17" t="str">
        <f t="shared" ca="1" si="108"/>
        <v/>
      </c>
      <c r="AY198" s="17" t="str">
        <f t="shared" ca="1" si="108"/>
        <v/>
      </c>
      <c r="AZ198" s="17" t="str">
        <f t="shared" ca="1" si="108"/>
        <v/>
      </c>
      <c r="BA198" s="17" t="str">
        <f t="shared" ca="1" si="108"/>
        <v/>
      </c>
      <c r="BB198" s="17" t="str">
        <f t="shared" ca="1" si="108"/>
        <v/>
      </c>
      <c r="BC198" s="17" t="str">
        <f t="shared" ca="1" si="108"/>
        <v/>
      </c>
      <c r="BD198" s="17" t="str">
        <f t="shared" ca="1" si="112"/>
        <v/>
      </c>
      <c r="BE198" s="17" t="str">
        <f t="shared" ca="1" si="112"/>
        <v/>
      </c>
      <c r="BF198" s="17" t="str">
        <f t="shared" ca="1" si="112"/>
        <v/>
      </c>
      <c r="BG198" s="17" t="str">
        <f t="shared" ca="1" si="112"/>
        <v/>
      </c>
      <c r="BH198" s="17" t="str">
        <f t="shared" ca="1" si="112"/>
        <v/>
      </c>
      <c r="BI198" s="17" t="str">
        <f t="shared" ca="1" si="112"/>
        <v/>
      </c>
      <c r="BJ198" s="17" t="str">
        <f t="shared" ca="1" si="112"/>
        <v/>
      </c>
      <c r="BK198" s="17" t="str">
        <f t="shared" ca="1" si="112"/>
        <v/>
      </c>
      <c r="BL198" s="17" t="str">
        <f t="shared" ca="1" si="112"/>
        <v/>
      </c>
      <c r="BM198" s="17" t="str">
        <f t="shared" ca="1" si="112"/>
        <v/>
      </c>
      <c r="BN198" s="17" t="str">
        <f t="shared" ca="1" si="112"/>
        <v/>
      </c>
      <c r="BO198" s="17" t="str">
        <f t="shared" ca="1" si="112"/>
        <v/>
      </c>
      <c r="BP198" s="17" t="str">
        <f t="shared" ca="1" si="112"/>
        <v/>
      </c>
      <c r="BQ198" s="17" t="str">
        <f t="shared" ca="1" si="112"/>
        <v/>
      </c>
      <c r="BR198" s="17" t="str">
        <f t="shared" ca="1" si="112"/>
        <v/>
      </c>
      <c r="BS198" s="17" t="str">
        <f t="shared" ca="1" si="112"/>
        <v/>
      </c>
    </row>
    <row r="199" spans="8:71">
      <c r="H199" s="30" t="str">
        <f t="shared" ca="1" si="84"/>
        <v/>
      </c>
      <c r="I199" s="36"/>
      <c r="J199" s="32" t="str">
        <f t="shared" ca="1" si="90"/>
        <v>(command "V" "R" "" "N")</v>
      </c>
      <c r="S199" s="37">
        <v>191</v>
      </c>
      <c r="T199" s="38" t="str">
        <f t="shared" si="87"/>
        <v>14-1</v>
      </c>
      <c r="U199" s="17" t="str">
        <f t="shared" ca="1" si="86"/>
        <v/>
      </c>
      <c r="V199" s="17" t="str">
        <f t="shared" ca="1" si="86"/>
        <v/>
      </c>
      <c r="W199" s="17" t="str">
        <f t="shared" ca="1" si="86"/>
        <v/>
      </c>
      <c r="X199" s="17" t="str">
        <f t="shared" ca="1" si="110"/>
        <v/>
      </c>
      <c r="Y199" s="17" t="str">
        <f t="shared" ca="1" si="110"/>
        <v/>
      </c>
      <c r="Z199" s="17" t="str">
        <f t="shared" ca="1" si="110"/>
        <v/>
      </c>
      <c r="AA199" s="17" t="str">
        <f t="shared" ca="1" si="110"/>
        <v/>
      </c>
      <c r="AB199" s="17" t="str">
        <f t="shared" ca="1" si="110"/>
        <v/>
      </c>
      <c r="AC199" s="17" t="str">
        <f t="shared" ca="1" si="110"/>
        <v/>
      </c>
      <c r="AD199" s="17" t="str">
        <f t="shared" ca="1" si="110"/>
        <v/>
      </c>
      <c r="AE199" s="17" t="str">
        <f t="shared" ca="1" si="110"/>
        <v/>
      </c>
      <c r="AF199" s="17" t="str">
        <f t="shared" ca="1" si="110"/>
        <v/>
      </c>
      <c r="AG199" s="17" t="str">
        <f t="shared" ca="1" si="110"/>
        <v/>
      </c>
      <c r="AH199" s="17" t="str">
        <f t="shared" ca="1" si="110"/>
        <v/>
      </c>
      <c r="AI199" s="17" t="str">
        <f t="shared" ca="1" si="110"/>
        <v/>
      </c>
      <c r="AJ199" s="17" t="str">
        <f t="shared" ca="1" si="110"/>
        <v/>
      </c>
      <c r="AK199" s="17" t="str">
        <f t="shared" ca="1" si="110"/>
        <v/>
      </c>
      <c r="AL199" s="17" t="str">
        <f t="shared" ca="1" si="110"/>
        <v/>
      </c>
      <c r="AM199" s="17" t="str">
        <f t="shared" ca="1" si="110"/>
        <v/>
      </c>
      <c r="AN199" s="17" t="str">
        <f t="shared" ca="1" si="108"/>
        <v/>
      </c>
      <c r="AO199" s="17" t="str">
        <f t="shared" ca="1" si="108"/>
        <v/>
      </c>
      <c r="AP199" s="17" t="str">
        <f t="shared" ca="1" si="108"/>
        <v/>
      </c>
      <c r="AQ199" s="17" t="str">
        <f t="shared" ca="1" si="108"/>
        <v/>
      </c>
      <c r="AR199" s="17" t="str">
        <f t="shared" ca="1" si="108"/>
        <v/>
      </c>
      <c r="AS199" s="17" t="str">
        <f t="shared" ca="1" si="108"/>
        <v/>
      </c>
      <c r="AT199" s="17" t="str">
        <f t="shared" ca="1" si="108"/>
        <v/>
      </c>
      <c r="AU199" s="17" t="str">
        <f t="shared" ca="1" si="108"/>
        <v/>
      </c>
      <c r="AV199" s="17" t="str">
        <f t="shared" ca="1" si="108"/>
        <v/>
      </c>
      <c r="AW199" s="17" t="str">
        <f t="shared" ca="1" si="108"/>
        <v/>
      </c>
      <c r="AX199" s="17" t="str">
        <f t="shared" ca="1" si="108"/>
        <v/>
      </c>
      <c r="AY199" s="17" t="str">
        <f t="shared" ca="1" si="108"/>
        <v/>
      </c>
      <c r="AZ199" s="17" t="str">
        <f t="shared" ca="1" si="108"/>
        <v/>
      </c>
      <c r="BA199" s="17" t="str">
        <f t="shared" ca="1" si="108"/>
        <v/>
      </c>
      <c r="BB199" s="17" t="str">
        <f t="shared" ca="1" si="108"/>
        <v/>
      </c>
      <c r="BC199" s="17" t="str">
        <f t="shared" ref="BC199" ca="1" si="113">IF($X199="","",IF(INDIRECT("批量電路圖!"&amp;ADDRESS(MOD(COLUMN()-24,16)+5+(ROW()-9)*16,FLOOR(MOD((COLUMN()-24)/16,10),1)+6))="","_",INDIRECT("批量電路圖!"&amp;ADDRESS(MOD(COLUMN()-24,16)+5+(ROW()-9)*16,FLOOR(MOD((COLUMN()-24)/16,10),1)+6))))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199" s="17" t="str">
        <f t="shared" ca="1" si="112"/>
        <v/>
      </c>
      <c r="BE199" s="17" t="str">
        <f t="shared" ca="1" si="112"/>
        <v/>
      </c>
      <c r="BF199" s="17" t="str">
        <f t="shared" ca="1" si="112"/>
        <v/>
      </c>
      <c r="BG199" s="17" t="str">
        <f t="shared" ca="1" si="112"/>
        <v/>
      </c>
      <c r="BH199" s="17" t="str">
        <f t="shared" ca="1" si="112"/>
        <v/>
      </c>
      <c r="BI199" s="17" t="str">
        <f t="shared" ca="1" si="112"/>
        <v/>
      </c>
      <c r="BJ199" s="17" t="str">
        <f t="shared" ca="1" si="112"/>
        <v/>
      </c>
      <c r="BK199" s="17" t="str">
        <f t="shared" ca="1" si="112"/>
        <v/>
      </c>
      <c r="BL199" s="17" t="str">
        <f t="shared" ca="1" si="112"/>
        <v/>
      </c>
      <c r="BM199" s="17" t="str">
        <f t="shared" ca="1" si="112"/>
        <v/>
      </c>
      <c r="BN199" s="17" t="str">
        <f t="shared" ca="1" si="112"/>
        <v/>
      </c>
      <c r="BO199" s="17" t="str">
        <f t="shared" ca="1" si="112"/>
        <v/>
      </c>
      <c r="BP199" s="17" t="str">
        <f t="shared" ca="1" si="112"/>
        <v/>
      </c>
      <c r="BQ199" s="17" t="str">
        <f t="shared" ca="1" si="112"/>
        <v/>
      </c>
      <c r="BR199" s="17" t="str">
        <f t="shared" ca="1" si="112"/>
        <v/>
      </c>
      <c r="BS199" s="17" t="str">
        <f t="shared" ca="1" si="112"/>
        <v/>
      </c>
    </row>
    <row r="200" spans="8:71">
      <c r="H200" s="30" t="str">
        <f t="shared" ref="H200:H263" ca="1" si="114">IF(INDIRECT(ADDRESS(FLOOR((ROW(A193)-1)/$F$6,1)+9,FLOOR((MOD((ROW(A193)-1),$F$6)),1)+21))="","",INDIRECT(ADDRESS(FLOOR((ROW(A193)-1)/$F$6,1)+9,FLOOR((MOD((ROW(A193)-1),$F$6)),1)+21)))</f>
        <v/>
      </c>
      <c r="I200" s="36"/>
      <c r="J200" s="32" t="str">
        <f t="shared" ca="1" si="90"/>
        <v>(command "V" "R" "" "N")</v>
      </c>
      <c r="S200" s="37">
        <v>192</v>
      </c>
      <c r="T200" s="38" t="str">
        <f t="shared" si="87"/>
        <v>14-2</v>
      </c>
      <c r="U200" s="17" t="str">
        <f t="shared" ca="1" si="86"/>
        <v/>
      </c>
      <c r="V200" s="17" t="str">
        <f t="shared" ca="1" si="86"/>
        <v/>
      </c>
      <c r="W200" s="17" t="str">
        <f t="shared" ca="1" si="86"/>
        <v/>
      </c>
      <c r="X200" s="17" t="str">
        <f t="shared" ca="1" si="110"/>
        <v/>
      </c>
      <c r="Y200" s="17" t="str">
        <f t="shared" ca="1" si="110"/>
        <v/>
      </c>
      <c r="Z200" s="17" t="str">
        <f t="shared" ca="1" si="110"/>
        <v/>
      </c>
      <c r="AA200" s="17" t="str">
        <f t="shared" ca="1" si="110"/>
        <v/>
      </c>
      <c r="AB200" s="17" t="str">
        <f t="shared" ca="1" si="110"/>
        <v/>
      </c>
      <c r="AC200" s="17" t="str">
        <f t="shared" ca="1" si="110"/>
        <v/>
      </c>
      <c r="AD200" s="17" t="str">
        <f t="shared" ca="1" si="110"/>
        <v/>
      </c>
      <c r="AE200" s="17" t="str">
        <f t="shared" ca="1" si="110"/>
        <v/>
      </c>
      <c r="AF200" s="17" t="str">
        <f t="shared" ca="1" si="110"/>
        <v/>
      </c>
      <c r="AG200" s="17" t="str">
        <f t="shared" ca="1" si="110"/>
        <v/>
      </c>
      <c r="AH200" s="17" t="str">
        <f t="shared" ca="1" si="110"/>
        <v/>
      </c>
      <c r="AI200" s="17" t="str">
        <f t="shared" ca="1" si="110"/>
        <v/>
      </c>
      <c r="AJ200" s="17" t="str">
        <f t="shared" ca="1" si="110"/>
        <v/>
      </c>
      <c r="AK200" s="17" t="str">
        <f t="shared" ca="1" si="110"/>
        <v/>
      </c>
      <c r="AL200" s="17" t="str">
        <f t="shared" ca="1" si="110"/>
        <v/>
      </c>
      <c r="AM200" s="17" t="str">
        <f t="shared" ca="1" si="110"/>
        <v/>
      </c>
      <c r="AN200" s="17" t="str">
        <f t="shared" ref="AN200:BC215" ca="1" si="115">IF($X200="","",IF(INDIRECT("批量電路圖!"&amp;ADDRESS(MOD(COLUMN()-24,16)+5+(ROW()-9)*16,FLOOR(MOD((COLUMN()-24)/16,10),1)+6))="","_",INDIRECT("批量電路圖!"&amp;ADDRESS(MOD(COLUMN()-24,16)+5+(ROW()-9)*16,FLOOR(MOD((COLUMN()-24)/16,10),1)+6))))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200" s="17" t="str">
        <f t="shared" ca="1" si="115"/>
        <v/>
      </c>
      <c r="AP200" s="17" t="str">
        <f t="shared" ca="1" si="115"/>
        <v/>
      </c>
      <c r="AQ200" s="17" t="str">
        <f t="shared" ca="1" si="115"/>
        <v/>
      </c>
      <c r="AR200" s="17" t="str">
        <f t="shared" ca="1" si="115"/>
        <v/>
      </c>
      <c r="AS200" s="17" t="str">
        <f t="shared" ca="1" si="115"/>
        <v/>
      </c>
      <c r="AT200" s="17" t="str">
        <f t="shared" ca="1" si="115"/>
        <v/>
      </c>
      <c r="AU200" s="17" t="str">
        <f t="shared" ca="1" si="115"/>
        <v/>
      </c>
      <c r="AV200" s="17" t="str">
        <f t="shared" ca="1" si="115"/>
        <v/>
      </c>
      <c r="AW200" s="17" t="str">
        <f t="shared" ca="1" si="115"/>
        <v/>
      </c>
      <c r="AX200" s="17" t="str">
        <f t="shared" ca="1" si="115"/>
        <v/>
      </c>
      <c r="AY200" s="17" t="str">
        <f t="shared" ca="1" si="115"/>
        <v/>
      </c>
      <c r="AZ200" s="17" t="str">
        <f t="shared" ca="1" si="115"/>
        <v/>
      </c>
      <c r="BA200" s="17" t="str">
        <f t="shared" ca="1" si="115"/>
        <v/>
      </c>
      <c r="BB200" s="17" t="str">
        <f t="shared" ca="1" si="115"/>
        <v/>
      </c>
      <c r="BC200" s="17" t="str">
        <f t="shared" ca="1" si="115"/>
        <v/>
      </c>
      <c r="BD200" s="17" t="str">
        <f t="shared" ca="1" si="112"/>
        <v/>
      </c>
      <c r="BE200" s="17" t="str">
        <f t="shared" ca="1" si="112"/>
        <v/>
      </c>
      <c r="BF200" s="17" t="str">
        <f t="shared" ca="1" si="112"/>
        <v/>
      </c>
      <c r="BG200" s="17" t="str">
        <f t="shared" ca="1" si="112"/>
        <v/>
      </c>
      <c r="BH200" s="17" t="str">
        <f t="shared" ca="1" si="112"/>
        <v/>
      </c>
      <c r="BI200" s="17" t="str">
        <f t="shared" ca="1" si="112"/>
        <v/>
      </c>
      <c r="BJ200" s="17" t="str">
        <f t="shared" ca="1" si="112"/>
        <v/>
      </c>
      <c r="BK200" s="17" t="str">
        <f t="shared" ca="1" si="112"/>
        <v/>
      </c>
      <c r="BL200" s="17" t="str">
        <f t="shared" ca="1" si="112"/>
        <v/>
      </c>
      <c r="BM200" s="17" t="str">
        <f t="shared" ca="1" si="112"/>
        <v/>
      </c>
      <c r="BN200" s="17" t="str">
        <f t="shared" ca="1" si="112"/>
        <v/>
      </c>
      <c r="BO200" s="17" t="str">
        <f t="shared" ca="1" si="112"/>
        <v/>
      </c>
      <c r="BP200" s="17" t="str">
        <f t="shared" ca="1" si="112"/>
        <v/>
      </c>
      <c r="BQ200" s="17" t="str">
        <f t="shared" ca="1" si="112"/>
        <v/>
      </c>
      <c r="BR200" s="17" t="str">
        <f t="shared" ca="1" si="112"/>
        <v/>
      </c>
      <c r="BS200" s="17" t="str">
        <f t="shared" ca="1" si="112"/>
        <v/>
      </c>
    </row>
    <row r="201" spans="8:71">
      <c r="H201" s="30" t="str">
        <f t="shared" ca="1" si="114"/>
        <v/>
      </c>
      <c r="I201" s="36"/>
      <c r="J201" s="32" t="str">
        <f t="shared" ca="1" si="90"/>
        <v>(command "V" "R" "" "N")</v>
      </c>
      <c r="S201" s="37">
        <v>193</v>
      </c>
      <c r="T201" s="38" t="str">
        <f t="shared" si="87"/>
        <v>14-3</v>
      </c>
      <c r="U201" s="17" t="str">
        <f t="shared" ref="U201:W258" ca="1" si="116">IF(X201="","",U$6)</f>
        <v/>
      </c>
      <c r="V201" s="17" t="str">
        <f t="shared" ca="1" si="116"/>
        <v/>
      </c>
      <c r="W201" s="17" t="str">
        <f t="shared" ca="1" si="116"/>
        <v/>
      </c>
      <c r="X201" s="17" t="str">
        <f t="shared" ca="1" si="110"/>
        <v/>
      </c>
      <c r="Y201" s="17" t="str">
        <f t="shared" ca="1" si="110"/>
        <v/>
      </c>
      <c r="Z201" s="17" t="str">
        <f t="shared" ca="1" si="110"/>
        <v/>
      </c>
      <c r="AA201" s="17" t="str">
        <f t="shared" ca="1" si="110"/>
        <v/>
      </c>
      <c r="AB201" s="17" t="str">
        <f t="shared" ca="1" si="110"/>
        <v/>
      </c>
      <c r="AC201" s="17" t="str">
        <f t="shared" ca="1" si="110"/>
        <v/>
      </c>
      <c r="AD201" s="17" t="str">
        <f t="shared" ca="1" si="110"/>
        <v/>
      </c>
      <c r="AE201" s="17" t="str">
        <f t="shared" ca="1" si="110"/>
        <v/>
      </c>
      <c r="AF201" s="17" t="str">
        <f t="shared" ca="1" si="110"/>
        <v/>
      </c>
      <c r="AG201" s="17" t="str">
        <f t="shared" ca="1" si="110"/>
        <v/>
      </c>
      <c r="AH201" s="17" t="str">
        <f t="shared" ca="1" si="110"/>
        <v/>
      </c>
      <c r="AI201" s="17" t="str">
        <f t="shared" ca="1" si="110"/>
        <v/>
      </c>
      <c r="AJ201" s="17" t="str">
        <f t="shared" ca="1" si="110"/>
        <v/>
      </c>
      <c r="AK201" s="17" t="str">
        <f t="shared" ca="1" si="110"/>
        <v/>
      </c>
      <c r="AL201" s="17" t="str">
        <f t="shared" ca="1" si="110"/>
        <v/>
      </c>
      <c r="AM201" s="17" t="str">
        <f t="shared" ca="1" si="110"/>
        <v/>
      </c>
      <c r="AN201" s="17" t="str">
        <f t="shared" ca="1" si="115"/>
        <v/>
      </c>
      <c r="AO201" s="17" t="str">
        <f t="shared" ca="1" si="115"/>
        <v/>
      </c>
      <c r="AP201" s="17" t="str">
        <f t="shared" ca="1" si="115"/>
        <v/>
      </c>
      <c r="AQ201" s="17" t="str">
        <f t="shared" ca="1" si="115"/>
        <v/>
      </c>
      <c r="AR201" s="17" t="str">
        <f t="shared" ca="1" si="115"/>
        <v/>
      </c>
      <c r="AS201" s="17" t="str">
        <f t="shared" ca="1" si="115"/>
        <v/>
      </c>
      <c r="AT201" s="17" t="str">
        <f t="shared" ca="1" si="115"/>
        <v/>
      </c>
      <c r="AU201" s="17" t="str">
        <f t="shared" ca="1" si="115"/>
        <v/>
      </c>
      <c r="AV201" s="17" t="str">
        <f t="shared" ca="1" si="115"/>
        <v/>
      </c>
      <c r="AW201" s="17" t="str">
        <f t="shared" ca="1" si="115"/>
        <v/>
      </c>
      <c r="AX201" s="17" t="str">
        <f t="shared" ca="1" si="115"/>
        <v/>
      </c>
      <c r="AY201" s="17" t="str">
        <f t="shared" ca="1" si="115"/>
        <v/>
      </c>
      <c r="AZ201" s="17" t="str">
        <f t="shared" ca="1" si="115"/>
        <v/>
      </c>
      <c r="BA201" s="17" t="str">
        <f t="shared" ca="1" si="115"/>
        <v/>
      </c>
      <c r="BB201" s="17" t="str">
        <f t="shared" ca="1" si="115"/>
        <v/>
      </c>
      <c r="BC201" s="17" t="str">
        <f t="shared" ca="1" si="115"/>
        <v/>
      </c>
      <c r="BD201" s="17" t="str">
        <f t="shared" ca="1" si="112"/>
        <v/>
      </c>
      <c r="BE201" s="17" t="str">
        <f t="shared" ca="1" si="112"/>
        <v/>
      </c>
      <c r="BF201" s="17" t="str">
        <f t="shared" ca="1" si="112"/>
        <v/>
      </c>
      <c r="BG201" s="17" t="str">
        <f t="shared" ca="1" si="112"/>
        <v/>
      </c>
      <c r="BH201" s="17" t="str">
        <f t="shared" ca="1" si="112"/>
        <v/>
      </c>
      <c r="BI201" s="17" t="str">
        <f t="shared" ca="1" si="112"/>
        <v/>
      </c>
      <c r="BJ201" s="17" t="str">
        <f t="shared" ca="1" si="112"/>
        <v/>
      </c>
      <c r="BK201" s="17" t="str">
        <f t="shared" ca="1" si="112"/>
        <v/>
      </c>
      <c r="BL201" s="17" t="str">
        <f t="shared" ca="1" si="112"/>
        <v/>
      </c>
      <c r="BM201" s="17" t="str">
        <f t="shared" ca="1" si="112"/>
        <v/>
      </c>
      <c r="BN201" s="17" t="str">
        <f t="shared" ca="1" si="112"/>
        <v/>
      </c>
      <c r="BO201" s="17" t="str">
        <f t="shared" ca="1" si="112"/>
        <v/>
      </c>
      <c r="BP201" s="17" t="str">
        <f t="shared" ca="1" si="112"/>
        <v/>
      </c>
      <c r="BQ201" s="17" t="str">
        <f t="shared" ca="1" si="112"/>
        <v/>
      </c>
      <c r="BR201" s="17" t="str">
        <f t="shared" ca="1" si="112"/>
        <v/>
      </c>
      <c r="BS201" s="17" t="str">
        <f t="shared" ca="1" si="112"/>
        <v/>
      </c>
    </row>
    <row r="202" spans="8:71">
      <c r="H202" s="30" t="str">
        <f t="shared" ca="1" si="114"/>
        <v/>
      </c>
      <c r="I202" s="36"/>
      <c r="J202" s="32" t="str">
        <f t="shared" ca="1" si="90"/>
        <v>(command "V" "R" "" "N")</v>
      </c>
      <c r="S202" s="37">
        <v>194</v>
      </c>
      <c r="T202" s="38" t="str">
        <f t="shared" ref="T202:T258" si="117">DEC2HEX(FLOOR((ROW()+1)/10,1))&amp;"-"&amp;MOD(ROW()-9,10)+1</f>
        <v>14-4</v>
      </c>
      <c r="U202" s="17" t="str">
        <f t="shared" ca="1" si="116"/>
        <v/>
      </c>
      <c r="V202" s="17" t="str">
        <f t="shared" ca="1" si="116"/>
        <v/>
      </c>
      <c r="W202" s="17" t="str">
        <f t="shared" ca="1" si="116"/>
        <v/>
      </c>
      <c r="X202" s="17" t="str">
        <f t="shared" ca="1" si="110"/>
        <v/>
      </c>
      <c r="Y202" s="17" t="str">
        <f t="shared" ca="1" si="110"/>
        <v/>
      </c>
      <c r="Z202" s="17" t="str">
        <f t="shared" ca="1" si="110"/>
        <v/>
      </c>
      <c r="AA202" s="17" t="str">
        <f t="shared" ca="1" si="110"/>
        <v/>
      </c>
      <c r="AB202" s="17" t="str">
        <f t="shared" ca="1" si="110"/>
        <v/>
      </c>
      <c r="AC202" s="17" t="str">
        <f t="shared" ca="1" si="110"/>
        <v/>
      </c>
      <c r="AD202" s="17" t="str">
        <f t="shared" ca="1" si="110"/>
        <v/>
      </c>
      <c r="AE202" s="17" t="str">
        <f t="shared" ca="1" si="110"/>
        <v/>
      </c>
      <c r="AF202" s="17" t="str">
        <f t="shared" ca="1" si="110"/>
        <v/>
      </c>
      <c r="AG202" s="17" t="str">
        <f t="shared" ca="1" si="110"/>
        <v/>
      </c>
      <c r="AH202" s="17" t="str">
        <f t="shared" ca="1" si="110"/>
        <v/>
      </c>
      <c r="AI202" s="17" t="str">
        <f t="shared" ca="1" si="110"/>
        <v/>
      </c>
      <c r="AJ202" s="17" t="str">
        <f t="shared" ca="1" si="110"/>
        <v/>
      </c>
      <c r="AK202" s="17" t="str">
        <f t="shared" ca="1" si="110"/>
        <v/>
      </c>
      <c r="AL202" s="17" t="str">
        <f t="shared" ca="1" si="110"/>
        <v/>
      </c>
      <c r="AM202" s="17" t="str">
        <f t="shared" ca="1" si="110"/>
        <v/>
      </c>
      <c r="AN202" s="17" t="str">
        <f t="shared" ca="1" si="115"/>
        <v/>
      </c>
      <c r="AO202" s="17" t="str">
        <f t="shared" ca="1" si="115"/>
        <v/>
      </c>
      <c r="AP202" s="17" t="str">
        <f t="shared" ca="1" si="115"/>
        <v/>
      </c>
      <c r="AQ202" s="17" t="str">
        <f t="shared" ca="1" si="115"/>
        <v/>
      </c>
      <c r="AR202" s="17" t="str">
        <f t="shared" ca="1" si="115"/>
        <v/>
      </c>
      <c r="AS202" s="17" t="str">
        <f t="shared" ca="1" si="115"/>
        <v/>
      </c>
      <c r="AT202" s="17" t="str">
        <f t="shared" ca="1" si="115"/>
        <v/>
      </c>
      <c r="AU202" s="17" t="str">
        <f t="shared" ca="1" si="115"/>
        <v/>
      </c>
      <c r="AV202" s="17" t="str">
        <f t="shared" ca="1" si="115"/>
        <v/>
      </c>
      <c r="AW202" s="17" t="str">
        <f t="shared" ca="1" si="115"/>
        <v/>
      </c>
      <c r="AX202" s="17" t="str">
        <f t="shared" ca="1" si="115"/>
        <v/>
      </c>
      <c r="AY202" s="17" t="str">
        <f t="shared" ca="1" si="115"/>
        <v/>
      </c>
      <c r="AZ202" s="17" t="str">
        <f t="shared" ca="1" si="115"/>
        <v/>
      </c>
      <c r="BA202" s="17" t="str">
        <f t="shared" ca="1" si="115"/>
        <v/>
      </c>
      <c r="BB202" s="17" t="str">
        <f t="shared" ca="1" si="115"/>
        <v/>
      </c>
      <c r="BC202" s="17" t="str">
        <f t="shared" ca="1" si="115"/>
        <v/>
      </c>
      <c r="BD202" s="17" t="str">
        <f t="shared" ca="1" si="112"/>
        <v/>
      </c>
      <c r="BE202" s="17" t="str">
        <f t="shared" ca="1" si="112"/>
        <v/>
      </c>
      <c r="BF202" s="17" t="str">
        <f t="shared" ca="1" si="112"/>
        <v/>
      </c>
      <c r="BG202" s="17" t="str">
        <f t="shared" ca="1" si="112"/>
        <v/>
      </c>
      <c r="BH202" s="17" t="str">
        <f t="shared" ca="1" si="112"/>
        <v/>
      </c>
      <c r="BI202" s="17" t="str">
        <f t="shared" ca="1" si="112"/>
        <v/>
      </c>
      <c r="BJ202" s="17" t="str">
        <f t="shared" ca="1" si="112"/>
        <v/>
      </c>
      <c r="BK202" s="17" t="str">
        <f t="shared" ca="1" si="112"/>
        <v/>
      </c>
      <c r="BL202" s="17" t="str">
        <f t="shared" ca="1" si="112"/>
        <v/>
      </c>
      <c r="BM202" s="17" t="str">
        <f t="shared" ca="1" si="112"/>
        <v/>
      </c>
      <c r="BN202" s="17" t="str">
        <f t="shared" ca="1" si="112"/>
        <v/>
      </c>
      <c r="BO202" s="17" t="str">
        <f t="shared" ca="1" si="112"/>
        <v/>
      </c>
      <c r="BP202" s="17" t="str">
        <f t="shared" ca="1" si="112"/>
        <v/>
      </c>
      <c r="BQ202" s="17" t="str">
        <f t="shared" ca="1" si="112"/>
        <v/>
      </c>
      <c r="BR202" s="17" t="str">
        <f t="shared" ca="1" si="112"/>
        <v/>
      </c>
      <c r="BS202" s="17" t="str">
        <f t="shared" ca="1" si="112"/>
        <v/>
      </c>
    </row>
    <row r="203" spans="8:71">
      <c r="H203" s="30" t="str">
        <f t="shared" ca="1" si="114"/>
        <v/>
      </c>
      <c r="I203" s="36"/>
      <c r="J203" s="32" t="str">
        <f t="shared" ca="1" si="90"/>
        <v>(command "V" "R" "" "N")</v>
      </c>
      <c r="S203" s="37">
        <v>195</v>
      </c>
      <c r="T203" s="38" t="str">
        <f t="shared" si="117"/>
        <v>14-5</v>
      </c>
      <c r="U203" s="17" t="str">
        <f t="shared" ca="1" si="116"/>
        <v/>
      </c>
      <c r="V203" s="17" t="str">
        <f t="shared" ca="1" si="116"/>
        <v/>
      </c>
      <c r="W203" s="17" t="str">
        <f t="shared" ca="1" si="116"/>
        <v/>
      </c>
      <c r="X203" s="17" t="str">
        <f t="shared" ca="1" si="110"/>
        <v/>
      </c>
      <c r="Y203" s="17" t="str">
        <f t="shared" ca="1" si="110"/>
        <v/>
      </c>
      <c r="Z203" s="17" t="str">
        <f t="shared" ca="1" si="110"/>
        <v/>
      </c>
      <c r="AA203" s="17" t="str">
        <f t="shared" ca="1" si="110"/>
        <v/>
      </c>
      <c r="AB203" s="17" t="str">
        <f t="shared" ca="1" si="110"/>
        <v/>
      </c>
      <c r="AC203" s="17" t="str">
        <f t="shared" ca="1" si="110"/>
        <v/>
      </c>
      <c r="AD203" s="17" t="str">
        <f t="shared" ca="1" si="110"/>
        <v/>
      </c>
      <c r="AE203" s="17" t="str">
        <f t="shared" ca="1" si="110"/>
        <v/>
      </c>
      <c r="AF203" s="17" t="str">
        <f t="shared" ca="1" si="110"/>
        <v/>
      </c>
      <c r="AG203" s="17" t="str">
        <f t="shared" ca="1" si="110"/>
        <v/>
      </c>
      <c r="AH203" s="17" t="str">
        <f t="shared" ca="1" si="110"/>
        <v/>
      </c>
      <c r="AI203" s="17" t="str">
        <f t="shared" ca="1" si="110"/>
        <v/>
      </c>
      <c r="AJ203" s="17" t="str">
        <f t="shared" ca="1" si="110"/>
        <v/>
      </c>
      <c r="AK203" s="17" t="str">
        <f t="shared" ca="1" si="110"/>
        <v/>
      </c>
      <c r="AL203" s="17" t="str">
        <f t="shared" ca="1" si="110"/>
        <v/>
      </c>
      <c r="AM203" s="17" t="str">
        <f t="shared" ca="1" si="110"/>
        <v/>
      </c>
      <c r="AN203" s="17" t="str">
        <f t="shared" ca="1" si="115"/>
        <v/>
      </c>
      <c r="AO203" s="17" t="str">
        <f t="shared" ca="1" si="115"/>
        <v/>
      </c>
      <c r="AP203" s="17" t="str">
        <f t="shared" ca="1" si="115"/>
        <v/>
      </c>
      <c r="AQ203" s="17" t="str">
        <f t="shared" ca="1" si="115"/>
        <v/>
      </c>
      <c r="AR203" s="17" t="str">
        <f t="shared" ca="1" si="115"/>
        <v/>
      </c>
      <c r="AS203" s="17" t="str">
        <f t="shared" ca="1" si="115"/>
        <v/>
      </c>
      <c r="AT203" s="17" t="str">
        <f t="shared" ca="1" si="115"/>
        <v/>
      </c>
      <c r="AU203" s="17" t="str">
        <f t="shared" ca="1" si="115"/>
        <v/>
      </c>
      <c r="AV203" s="17" t="str">
        <f t="shared" ca="1" si="115"/>
        <v/>
      </c>
      <c r="AW203" s="17" t="str">
        <f t="shared" ca="1" si="115"/>
        <v/>
      </c>
      <c r="AX203" s="17" t="str">
        <f t="shared" ca="1" si="115"/>
        <v/>
      </c>
      <c r="AY203" s="17" t="str">
        <f t="shared" ca="1" si="115"/>
        <v/>
      </c>
      <c r="AZ203" s="17" t="str">
        <f t="shared" ca="1" si="115"/>
        <v/>
      </c>
      <c r="BA203" s="17" t="str">
        <f t="shared" ca="1" si="115"/>
        <v/>
      </c>
      <c r="BB203" s="17" t="str">
        <f t="shared" ca="1" si="115"/>
        <v/>
      </c>
      <c r="BC203" s="17" t="str">
        <f t="shared" ca="1" si="115"/>
        <v/>
      </c>
      <c r="BD203" s="17" t="str">
        <f t="shared" ca="1" si="112"/>
        <v/>
      </c>
      <c r="BE203" s="17" t="str">
        <f t="shared" ca="1" si="112"/>
        <v/>
      </c>
      <c r="BF203" s="17" t="str">
        <f t="shared" ca="1" si="112"/>
        <v/>
      </c>
      <c r="BG203" s="17" t="str">
        <f t="shared" ca="1" si="112"/>
        <v/>
      </c>
      <c r="BH203" s="17" t="str">
        <f t="shared" ca="1" si="112"/>
        <v/>
      </c>
      <c r="BI203" s="17" t="str">
        <f t="shared" ca="1" si="112"/>
        <v/>
      </c>
      <c r="BJ203" s="17" t="str">
        <f t="shared" ca="1" si="112"/>
        <v/>
      </c>
      <c r="BK203" s="17" t="str">
        <f t="shared" ca="1" si="112"/>
        <v/>
      </c>
      <c r="BL203" s="17" t="str">
        <f t="shared" ca="1" si="112"/>
        <v/>
      </c>
      <c r="BM203" s="17" t="str">
        <f t="shared" ca="1" si="112"/>
        <v/>
      </c>
      <c r="BN203" s="17" t="str">
        <f t="shared" ca="1" si="112"/>
        <v/>
      </c>
      <c r="BO203" s="17" t="str">
        <f t="shared" ca="1" si="112"/>
        <v/>
      </c>
      <c r="BP203" s="17" t="str">
        <f t="shared" ca="1" si="112"/>
        <v/>
      </c>
      <c r="BQ203" s="17" t="str">
        <f t="shared" ca="1" si="112"/>
        <v/>
      </c>
      <c r="BR203" s="17" t="str">
        <f t="shared" ca="1" si="112"/>
        <v/>
      </c>
      <c r="BS203" s="17" t="str">
        <f t="shared" ca="1" si="112"/>
        <v/>
      </c>
    </row>
    <row r="204" spans="8:71">
      <c r="H204" s="30" t="str">
        <f t="shared" ca="1" si="114"/>
        <v/>
      </c>
      <c r="I204" s="36"/>
      <c r="J204" s="32" t="str">
        <f t="shared" ca="1" si="90"/>
        <v>(command "V" "R" "" "N")</v>
      </c>
      <c r="S204" s="37">
        <v>196</v>
      </c>
      <c r="T204" s="38" t="str">
        <f t="shared" si="117"/>
        <v>14-6</v>
      </c>
      <c r="U204" s="17" t="str">
        <f t="shared" ca="1" si="116"/>
        <v/>
      </c>
      <c r="V204" s="17" t="str">
        <f t="shared" ca="1" si="116"/>
        <v/>
      </c>
      <c r="W204" s="17" t="str">
        <f t="shared" ca="1" si="116"/>
        <v/>
      </c>
      <c r="X204" s="17" t="str">
        <f t="shared" ca="1" si="110"/>
        <v/>
      </c>
      <c r="Y204" s="17" t="str">
        <f t="shared" ca="1" si="110"/>
        <v/>
      </c>
      <c r="Z204" s="17" t="str">
        <f t="shared" ca="1" si="110"/>
        <v/>
      </c>
      <c r="AA204" s="17" t="str">
        <f t="shared" ca="1" si="110"/>
        <v/>
      </c>
      <c r="AB204" s="17" t="str">
        <f t="shared" ca="1" si="110"/>
        <v/>
      </c>
      <c r="AC204" s="17" t="str">
        <f t="shared" ca="1" si="110"/>
        <v/>
      </c>
      <c r="AD204" s="17" t="str">
        <f t="shared" ca="1" si="110"/>
        <v/>
      </c>
      <c r="AE204" s="17" t="str">
        <f t="shared" ca="1" si="110"/>
        <v/>
      </c>
      <c r="AF204" s="17" t="str">
        <f t="shared" ca="1" si="110"/>
        <v/>
      </c>
      <c r="AG204" s="17" t="str">
        <f t="shared" ca="1" si="110"/>
        <v/>
      </c>
      <c r="AH204" s="17" t="str">
        <f t="shared" ca="1" si="110"/>
        <v/>
      </c>
      <c r="AI204" s="17" t="str">
        <f t="shared" ca="1" si="110"/>
        <v/>
      </c>
      <c r="AJ204" s="17" t="str">
        <f t="shared" ca="1" si="110"/>
        <v/>
      </c>
      <c r="AK204" s="17" t="str">
        <f t="shared" ca="1" si="110"/>
        <v/>
      </c>
      <c r="AL204" s="17" t="str">
        <f t="shared" ca="1" si="110"/>
        <v/>
      </c>
      <c r="AM204" s="17" t="str">
        <f t="shared" ca="1" si="110"/>
        <v/>
      </c>
      <c r="AN204" s="17" t="str">
        <f t="shared" ca="1" si="115"/>
        <v/>
      </c>
      <c r="AO204" s="17" t="str">
        <f t="shared" ca="1" si="115"/>
        <v/>
      </c>
      <c r="AP204" s="17" t="str">
        <f t="shared" ca="1" si="115"/>
        <v/>
      </c>
      <c r="AQ204" s="17" t="str">
        <f t="shared" ca="1" si="115"/>
        <v/>
      </c>
      <c r="AR204" s="17" t="str">
        <f t="shared" ca="1" si="115"/>
        <v/>
      </c>
      <c r="AS204" s="17" t="str">
        <f t="shared" ca="1" si="115"/>
        <v/>
      </c>
      <c r="AT204" s="17" t="str">
        <f t="shared" ca="1" si="115"/>
        <v/>
      </c>
      <c r="AU204" s="17" t="str">
        <f t="shared" ca="1" si="115"/>
        <v/>
      </c>
      <c r="AV204" s="17" t="str">
        <f t="shared" ca="1" si="115"/>
        <v/>
      </c>
      <c r="AW204" s="17" t="str">
        <f t="shared" ca="1" si="115"/>
        <v/>
      </c>
      <c r="AX204" s="17" t="str">
        <f t="shared" ca="1" si="115"/>
        <v/>
      </c>
      <c r="AY204" s="17" t="str">
        <f t="shared" ca="1" si="115"/>
        <v/>
      </c>
      <c r="AZ204" s="17" t="str">
        <f t="shared" ca="1" si="115"/>
        <v/>
      </c>
      <c r="BA204" s="17" t="str">
        <f t="shared" ca="1" si="115"/>
        <v/>
      </c>
      <c r="BB204" s="17" t="str">
        <f t="shared" ca="1" si="115"/>
        <v/>
      </c>
      <c r="BC204" s="17" t="str">
        <f t="shared" ca="1" si="115"/>
        <v/>
      </c>
      <c r="BD204" s="17" t="str">
        <f t="shared" ca="1" si="112"/>
        <v/>
      </c>
      <c r="BE204" s="17" t="str">
        <f t="shared" ca="1" si="112"/>
        <v/>
      </c>
      <c r="BF204" s="17" t="str">
        <f t="shared" ca="1" si="112"/>
        <v/>
      </c>
      <c r="BG204" s="17" t="str">
        <f t="shared" ca="1" si="112"/>
        <v/>
      </c>
      <c r="BH204" s="17" t="str">
        <f t="shared" ca="1" si="112"/>
        <v/>
      </c>
      <c r="BI204" s="17" t="str">
        <f t="shared" ca="1" si="112"/>
        <v/>
      </c>
      <c r="BJ204" s="17" t="str">
        <f t="shared" ca="1" si="112"/>
        <v/>
      </c>
      <c r="BK204" s="17" t="str">
        <f t="shared" ca="1" si="112"/>
        <v/>
      </c>
      <c r="BL204" s="17" t="str">
        <f t="shared" ca="1" si="112"/>
        <v/>
      </c>
      <c r="BM204" s="17" t="str">
        <f t="shared" ca="1" si="112"/>
        <v/>
      </c>
      <c r="BN204" s="17" t="str">
        <f t="shared" ca="1" si="112"/>
        <v/>
      </c>
      <c r="BO204" s="17" t="str">
        <f t="shared" ca="1" si="112"/>
        <v/>
      </c>
      <c r="BP204" s="17" t="str">
        <f t="shared" ca="1" si="112"/>
        <v/>
      </c>
      <c r="BQ204" s="17" t="str">
        <f t="shared" ca="1" si="112"/>
        <v/>
      </c>
      <c r="BR204" s="17" t="str">
        <f t="shared" ca="1" si="112"/>
        <v/>
      </c>
      <c r="BS204" s="17" t="str">
        <f t="shared" ca="1" si="112"/>
        <v/>
      </c>
    </row>
    <row r="205" spans="8:71">
      <c r="H205" s="30" t="str">
        <f t="shared" ca="1" si="114"/>
        <v/>
      </c>
      <c r="I205" s="36"/>
      <c r="J205" s="32" t="str">
        <f t="shared" ref="J205:J268" ca="1" si="118">"(command"&amp;" "&amp;""""&amp;"V"&amp;""""&amp;" "&amp;""""&amp;"R"&amp;""""&amp;" "&amp;""""&amp;$H205&amp;""""&amp;" """&amp;"N"&amp;""""&amp;")"</f>
        <v>(command "V" "R" "" "N")</v>
      </c>
      <c r="S205" s="37">
        <v>197</v>
      </c>
      <c r="T205" s="38" t="str">
        <f t="shared" si="117"/>
        <v>14-7</v>
      </c>
      <c r="U205" s="17" t="str">
        <f t="shared" ca="1" si="116"/>
        <v/>
      </c>
      <c r="V205" s="17" t="str">
        <f t="shared" ca="1" si="116"/>
        <v/>
      </c>
      <c r="W205" s="17" t="str">
        <f t="shared" ca="1" si="116"/>
        <v/>
      </c>
      <c r="X205" s="17" t="str">
        <f t="shared" ca="1" si="110"/>
        <v/>
      </c>
      <c r="Y205" s="17" t="str">
        <f t="shared" ca="1" si="110"/>
        <v/>
      </c>
      <c r="Z205" s="17" t="str">
        <f t="shared" ca="1" si="110"/>
        <v/>
      </c>
      <c r="AA205" s="17" t="str">
        <f t="shared" ca="1" si="110"/>
        <v/>
      </c>
      <c r="AB205" s="17" t="str">
        <f t="shared" ca="1" si="110"/>
        <v/>
      </c>
      <c r="AC205" s="17" t="str">
        <f t="shared" ca="1" si="110"/>
        <v/>
      </c>
      <c r="AD205" s="17" t="str">
        <f t="shared" ca="1" si="110"/>
        <v/>
      </c>
      <c r="AE205" s="17" t="str">
        <f t="shared" ca="1" si="110"/>
        <v/>
      </c>
      <c r="AF205" s="17" t="str">
        <f t="shared" ca="1" si="110"/>
        <v/>
      </c>
      <c r="AG205" s="17" t="str">
        <f t="shared" ca="1" si="110"/>
        <v/>
      </c>
      <c r="AH205" s="17" t="str">
        <f t="shared" ca="1" si="110"/>
        <v/>
      </c>
      <c r="AI205" s="17" t="str">
        <f t="shared" ca="1" si="110"/>
        <v/>
      </c>
      <c r="AJ205" s="17" t="str">
        <f t="shared" ca="1" si="110"/>
        <v/>
      </c>
      <c r="AK205" s="17" t="str">
        <f t="shared" ca="1" si="110"/>
        <v/>
      </c>
      <c r="AL205" s="17" t="str">
        <f t="shared" ca="1" si="110"/>
        <v/>
      </c>
      <c r="AM205" s="17" t="str">
        <f t="shared" ca="1" si="110"/>
        <v/>
      </c>
      <c r="AN205" s="17" t="str">
        <f t="shared" ca="1" si="115"/>
        <v/>
      </c>
      <c r="AO205" s="17" t="str">
        <f t="shared" ca="1" si="115"/>
        <v/>
      </c>
      <c r="AP205" s="17" t="str">
        <f t="shared" ca="1" si="115"/>
        <v/>
      </c>
      <c r="AQ205" s="17" t="str">
        <f t="shared" ca="1" si="115"/>
        <v/>
      </c>
      <c r="AR205" s="17" t="str">
        <f t="shared" ca="1" si="115"/>
        <v/>
      </c>
      <c r="AS205" s="17" t="str">
        <f t="shared" ca="1" si="115"/>
        <v/>
      </c>
      <c r="AT205" s="17" t="str">
        <f t="shared" ca="1" si="115"/>
        <v/>
      </c>
      <c r="AU205" s="17" t="str">
        <f t="shared" ca="1" si="115"/>
        <v/>
      </c>
      <c r="AV205" s="17" t="str">
        <f t="shared" ca="1" si="115"/>
        <v/>
      </c>
      <c r="AW205" s="17" t="str">
        <f t="shared" ca="1" si="115"/>
        <v/>
      </c>
      <c r="AX205" s="17" t="str">
        <f t="shared" ca="1" si="115"/>
        <v/>
      </c>
      <c r="AY205" s="17" t="str">
        <f t="shared" ca="1" si="115"/>
        <v/>
      </c>
      <c r="AZ205" s="17" t="str">
        <f t="shared" ca="1" si="115"/>
        <v/>
      </c>
      <c r="BA205" s="17" t="str">
        <f t="shared" ca="1" si="115"/>
        <v/>
      </c>
      <c r="BB205" s="17" t="str">
        <f t="shared" ca="1" si="115"/>
        <v/>
      </c>
      <c r="BC205" s="17" t="str">
        <f t="shared" ca="1" si="115"/>
        <v/>
      </c>
      <c r="BD205" s="17" t="str">
        <f t="shared" ca="1" si="112"/>
        <v/>
      </c>
      <c r="BE205" s="17" t="str">
        <f t="shared" ca="1" si="112"/>
        <v/>
      </c>
      <c r="BF205" s="17" t="str">
        <f t="shared" ca="1" si="112"/>
        <v/>
      </c>
      <c r="BG205" s="17" t="str">
        <f t="shared" ca="1" si="112"/>
        <v/>
      </c>
      <c r="BH205" s="17" t="str">
        <f t="shared" ca="1" si="112"/>
        <v/>
      </c>
      <c r="BI205" s="17" t="str">
        <f t="shared" ca="1" si="112"/>
        <v/>
      </c>
      <c r="BJ205" s="17" t="str">
        <f t="shared" ca="1" si="112"/>
        <v/>
      </c>
      <c r="BK205" s="17" t="str">
        <f t="shared" ca="1" si="112"/>
        <v/>
      </c>
      <c r="BL205" s="17" t="str">
        <f t="shared" ca="1" si="112"/>
        <v/>
      </c>
      <c r="BM205" s="17" t="str">
        <f t="shared" ca="1" si="112"/>
        <v/>
      </c>
      <c r="BN205" s="17" t="str">
        <f t="shared" ca="1" si="112"/>
        <v/>
      </c>
      <c r="BO205" s="17" t="str">
        <f t="shared" ca="1" si="112"/>
        <v/>
      </c>
      <c r="BP205" s="17" t="str">
        <f t="shared" ca="1" si="112"/>
        <v/>
      </c>
      <c r="BQ205" s="17" t="str">
        <f t="shared" ca="1" si="112"/>
        <v/>
      </c>
      <c r="BR205" s="17" t="str">
        <f t="shared" ca="1" si="112"/>
        <v/>
      </c>
      <c r="BS205" s="17" t="str">
        <f t="shared" ca="1" si="112"/>
        <v/>
      </c>
    </row>
    <row r="206" spans="8:71">
      <c r="H206" s="30" t="str">
        <f t="shared" ca="1" si="114"/>
        <v/>
      </c>
      <c r="I206" s="36"/>
      <c r="J206" s="32" t="str">
        <f t="shared" ca="1" si="118"/>
        <v>(command "V" "R" "" "N")</v>
      </c>
      <c r="S206" s="37">
        <v>198</v>
      </c>
      <c r="T206" s="38" t="str">
        <f t="shared" si="117"/>
        <v>14-8</v>
      </c>
      <c r="U206" s="17" t="str">
        <f t="shared" ca="1" si="116"/>
        <v/>
      </c>
      <c r="V206" s="17" t="str">
        <f t="shared" ca="1" si="116"/>
        <v/>
      </c>
      <c r="W206" s="17" t="str">
        <f t="shared" ca="1" si="116"/>
        <v/>
      </c>
      <c r="X206" s="17" t="str">
        <f t="shared" ca="1" si="110"/>
        <v/>
      </c>
      <c r="Y206" s="17" t="str">
        <f t="shared" ca="1" si="110"/>
        <v/>
      </c>
      <c r="Z206" s="17" t="str">
        <f t="shared" ca="1" si="110"/>
        <v/>
      </c>
      <c r="AA206" s="17" t="str">
        <f t="shared" ca="1" si="110"/>
        <v/>
      </c>
      <c r="AB206" s="17" t="str">
        <f t="shared" ca="1" si="110"/>
        <v/>
      </c>
      <c r="AC206" s="17" t="str">
        <f t="shared" ca="1" si="110"/>
        <v/>
      </c>
      <c r="AD206" s="17" t="str">
        <f t="shared" ca="1" si="110"/>
        <v/>
      </c>
      <c r="AE206" s="17" t="str">
        <f t="shared" ca="1" si="110"/>
        <v/>
      </c>
      <c r="AF206" s="17" t="str">
        <f t="shared" ca="1" si="110"/>
        <v/>
      </c>
      <c r="AG206" s="17" t="str">
        <f t="shared" ca="1" si="110"/>
        <v/>
      </c>
      <c r="AH206" s="17" t="str">
        <f t="shared" ca="1" si="110"/>
        <v/>
      </c>
      <c r="AI206" s="17" t="str">
        <f t="shared" ca="1" si="110"/>
        <v/>
      </c>
      <c r="AJ206" s="17" t="str">
        <f t="shared" ca="1" si="110"/>
        <v/>
      </c>
      <c r="AK206" s="17" t="str">
        <f t="shared" ca="1" si="110"/>
        <v/>
      </c>
      <c r="AL206" s="17" t="str">
        <f t="shared" ca="1" si="110"/>
        <v/>
      </c>
      <c r="AM206" s="17" t="str">
        <f t="shared" ref="AM206" ca="1" si="119">INDIRECT("批量電路圖!"&amp;ADDRESS(MOD(COLUMN()-24,16)+5+(ROW()-9)*16,FLOOR(MOD((COLUMN()-24)/16,10),1)+6))</f>
        <v/>
      </c>
      <c r="AN206" s="17" t="str">
        <f t="shared" ca="1" si="115"/>
        <v/>
      </c>
      <c r="AO206" s="17" t="str">
        <f t="shared" ca="1" si="115"/>
        <v/>
      </c>
      <c r="AP206" s="17" t="str">
        <f t="shared" ca="1" si="115"/>
        <v/>
      </c>
      <c r="AQ206" s="17" t="str">
        <f t="shared" ca="1" si="115"/>
        <v/>
      </c>
      <c r="AR206" s="17" t="str">
        <f t="shared" ca="1" si="115"/>
        <v/>
      </c>
      <c r="AS206" s="17" t="str">
        <f t="shared" ca="1" si="115"/>
        <v/>
      </c>
      <c r="AT206" s="17" t="str">
        <f t="shared" ca="1" si="115"/>
        <v/>
      </c>
      <c r="AU206" s="17" t="str">
        <f t="shared" ca="1" si="115"/>
        <v/>
      </c>
      <c r="AV206" s="17" t="str">
        <f t="shared" ca="1" si="115"/>
        <v/>
      </c>
      <c r="AW206" s="17" t="str">
        <f t="shared" ca="1" si="115"/>
        <v/>
      </c>
      <c r="AX206" s="17" t="str">
        <f t="shared" ca="1" si="115"/>
        <v/>
      </c>
      <c r="AY206" s="17" t="str">
        <f t="shared" ca="1" si="115"/>
        <v/>
      </c>
      <c r="AZ206" s="17" t="str">
        <f t="shared" ca="1" si="115"/>
        <v/>
      </c>
      <c r="BA206" s="17" t="str">
        <f t="shared" ca="1" si="115"/>
        <v/>
      </c>
      <c r="BB206" s="17" t="str">
        <f t="shared" ca="1" si="115"/>
        <v/>
      </c>
      <c r="BC206" s="17" t="str">
        <f t="shared" ca="1" si="115"/>
        <v/>
      </c>
      <c r="BD206" s="17" t="str">
        <f t="shared" ca="1" si="112"/>
        <v/>
      </c>
      <c r="BE206" s="17" t="str">
        <f t="shared" ca="1" si="112"/>
        <v/>
      </c>
      <c r="BF206" s="17" t="str">
        <f t="shared" ca="1" si="112"/>
        <v/>
      </c>
      <c r="BG206" s="17" t="str">
        <f t="shared" ca="1" si="112"/>
        <v/>
      </c>
      <c r="BH206" s="17" t="str">
        <f t="shared" ca="1" si="112"/>
        <v/>
      </c>
      <c r="BI206" s="17" t="str">
        <f t="shared" ca="1" si="112"/>
        <v/>
      </c>
      <c r="BJ206" s="17" t="str">
        <f t="shared" ca="1" si="112"/>
        <v/>
      </c>
      <c r="BK206" s="17" t="str">
        <f t="shared" ca="1" si="112"/>
        <v/>
      </c>
      <c r="BL206" s="17" t="str">
        <f t="shared" ca="1" si="112"/>
        <v/>
      </c>
      <c r="BM206" s="17" t="str">
        <f t="shared" ca="1" si="112"/>
        <v/>
      </c>
      <c r="BN206" s="17" t="str">
        <f t="shared" ca="1" si="112"/>
        <v/>
      </c>
      <c r="BO206" s="17" t="str">
        <f t="shared" ca="1" si="112"/>
        <v/>
      </c>
      <c r="BP206" s="17" t="str">
        <f t="shared" ca="1" si="112"/>
        <v/>
      </c>
      <c r="BQ206" s="17" t="str">
        <f t="shared" ca="1" si="112"/>
        <v/>
      </c>
      <c r="BR206" s="17" t="str">
        <f t="shared" ca="1" si="112"/>
        <v/>
      </c>
      <c r="BS206" s="17" t="str">
        <f t="shared" ca="1" si="112"/>
        <v/>
      </c>
    </row>
    <row r="207" spans="8:71">
      <c r="H207" s="30" t="str">
        <f t="shared" ca="1" si="114"/>
        <v/>
      </c>
      <c r="I207" s="36"/>
      <c r="J207" s="32" t="str">
        <f t="shared" ca="1" si="118"/>
        <v>(command "V" "R" "" "N")</v>
      </c>
      <c r="S207" s="37">
        <v>199</v>
      </c>
      <c r="T207" s="38" t="str">
        <f t="shared" si="117"/>
        <v>14-9</v>
      </c>
      <c r="U207" s="17" t="str">
        <f t="shared" ca="1" si="116"/>
        <v/>
      </c>
      <c r="V207" s="17" t="str">
        <f t="shared" ca="1" si="116"/>
        <v/>
      </c>
      <c r="W207" s="17" t="str">
        <f t="shared" ca="1" si="116"/>
        <v/>
      </c>
      <c r="X207" s="17" t="str">
        <f t="shared" ref="X207:AM222" ca="1" si="120">INDIRECT("批量電路圖!"&amp;ADDRESS(MOD(COLUMN()-24,16)+5+(ROW()-9)*16,FLOOR(MOD((COLUMN()-24)/16,10),1)+6))</f>
        <v/>
      </c>
      <c r="Y207" s="17" t="str">
        <f t="shared" ca="1" si="120"/>
        <v/>
      </c>
      <c r="Z207" s="17" t="str">
        <f t="shared" ca="1" si="120"/>
        <v/>
      </c>
      <c r="AA207" s="17" t="str">
        <f t="shared" ca="1" si="120"/>
        <v/>
      </c>
      <c r="AB207" s="17" t="str">
        <f t="shared" ca="1" si="120"/>
        <v/>
      </c>
      <c r="AC207" s="17" t="str">
        <f t="shared" ca="1" si="120"/>
        <v/>
      </c>
      <c r="AD207" s="17" t="str">
        <f t="shared" ca="1" si="120"/>
        <v/>
      </c>
      <c r="AE207" s="17" t="str">
        <f t="shared" ca="1" si="120"/>
        <v/>
      </c>
      <c r="AF207" s="17" t="str">
        <f t="shared" ca="1" si="120"/>
        <v/>
      </c>
      <c r="AG207" s="17" t="str">
        <f t="shared" ca="1" si="120"/>
        <v/>
      </c>
      <c r="AH207" s="17" t="str">
        <f t="shared" ca="1" si="120"/>
        <v/>
      </c>
      <c r="AI207" s="17" t="str">
        <f t="shared" ca="1" si="120"/>
        <v/>
      </c>
      <c r="AJ207" s="17" t="str">
        <f t="shared" ca="1" si="120"/>
        <v/>
      </c>
      <c r="AK207" s="17" t="str">
        <f t="shared" ca="1" si="120"/>
        <v/>
      </c>
      <c r="AL207" s="17" t="str">
        <f t="shared" ca="1" si="120"/>
        <v/>
      </c>
      <c r="AM207" s="17" t="str">
        <f t="shared" ca="1" si="120"/>
        <v/>
      </c>
      <c r="AN207" s="17" t="str">
        <f t="shared" ca="1" si="115"/>
        <v/>
      </c>
      <c r="AO207" s="17" t="str">
        <f t="shared" ca="1" si="115"/>
        <v/>
      </c>
      <c r="AP207" s="17" t="str">
        <f t="shared" ca="1" si="115"/>
        <v/>
      </c>
      <c r="AQ207" s="17" t="str">
        <f t="shared" ca="1" si="115"/>
        <v/>
      </c>
      <c r="AR207" s="17" t="str">
        <f t="shared" ca="1" si="115"/>
        <v/>
      </c>
      <c r="AS207" s="17" t="str">
        <f t="shared" ca="1" si="115"/>
        <v/>
      </c>
      <c r="AT207" s="17" t="str">
        <f t="shared" ca="1" si="115"/>
        <v/>
      </c>
      <c r="AU207" s="17" t="str">
        <f t="shared" ca="1" si="115"/>
        <v/>
      </c>
      <c r="AV207" s="17" t="str">
        <f t="shared" ca="1" si="115"/>
        <v/>
      </c>
      <c r="AW207" s="17" t="str">
        <f t="shared" ca="1" si="115"/>
        <v/>
      </c>
      <c r="AX207" s="17" t="str">
        <f t="shared" ca="1" si="115"/>
        <v/>
      </c>
      <c r="AY207" s="17" t="str">
        <f t="shared" ca="1" si="115"/>
        <v/>
      </c>
      <c r="AZ207" s="17" t="str">
        <f t="shared" ca="1" si="115"/>
        <v/>
      </c>
      <c r="BA207" s="17" t="str">
        <f t="shared" ca="1" si="115"/>
        <v/>
      </c>
      <c r="BB207" s="17" t="str">
        <f t="shared" ca="1" si="115"/>
        <v/>
      </c>
      <c r="BC207" s="17" t="str">
        <f t="shared" ca="1" si="115"/>
        <v/>
      </c>
      <c r="BD207" s="17" t="str">
        <f t="shared" ca="1" si="112"/>
        <v/>
      </c>
      <c r="BE207" s="17" t="str">
        <f t="shared" ca="1" si="112"/>
        <v/>
      </c>
      <c r="BF207" s="17" t="str">
        <f t="shared" ca="1" si="112"/>
        <v/>
      </c>
      <c r="BG207" s="17" t="str">
        <f t="shared" ca="1" si="112"/>
        <v/>
      </c>
      <c r="BH207" s="17" t="str">
        <f t="shared" ca="1" si="112"/>
        <v/>
      </c>
      <c r="BI207" s="17" t="str">
        <f t="shared" ca="1" si="112"/>
        <v/>
      </c>
      <c r="BJ207" s="17" t="str">
        <f t="shared" ca="1" si="112"/>
        <v/>
      </c>
      <c r="BK207" s="17" t="str">
        <f t="shared" ca="1" si="112"/>
        <v/>
      </c>
      <c r="BL207" s="17" t="str">
        <f t="shared" ca="1" si="112"/>
        <v/>
      </c>
      <c r="BM207" s="17" t="str">
        <f t="shared" ca="1" si="112"/>
        <v/>
      </c>
      <c r="BN207" s="17" t="str">
        <f t="shared" ca="1" si="112"/>
        <v/>
      </c>
      <c r="BO207" s="17" t="str">
        <f t="shared" ca="1" si="112"/>
        <v/>
      </c>
      <c r="BP207" s="17" t="str">
        <f t="shared" ca="1" si="112"/>
        <v/>
      </c>
      <c r="BQ207" s="17" t="str">
        <f t="shared" ca="1" si="112"/>
        <v/>
      </c>
      <c r="BR207" s="17" t="str">
        <f t="shared" ca="1" si="112"/>
        <v/>
      </c>
      <c r="BS207" s="17" t="str">
        <f t="shared" ca="1" si="112"/>
        <v/>
      </c>
    </row>
    <row r="208" spans="8:71">
      <c r="H208" s="30" t="str">
        <f t="shared" ca="1" si="114"/>
        <v/>
      </c>
      <c r="I208" s="36"/>
      <c r="J208" s="32" t="str">
        <f t="shared" ca="1" si="118"/>
        <v>(command "V" "R" "" "N")</v>
      </c>
      <c r="S208" s="37">
        <v>200</v>
      </c>
      <c r="T208" s="38" t="str">
        <f t="shared" si="117"/>
        <v>14-10</v>
      </c>
      <c r="U208" s="17" t="str">
        <f t="shared" ca="1" si="116"/>
        <v/>
      </c>
      <c r="V208" s="17" t="str">
        <f t="shared" ca="1" si="116"/>
        <v/>
      </c>
      <c r="W208" s="17" t="str">
        <f t="shared" ca="1" si="116"/>
        <v/>
      </c>
      <c r="X208" s="17" t="str">
        <f t="shared" ca="1" si="120"/>
        <v/>
      </c>
      <c r="Y208" s="17" t="str">
        <f t="shared" ca="1" si="120"/>
        <v/>
      </c>
      <c r="Z208" s="17" t="str">
        <f t="shared" ca="1" si="120"/>
        <v/>
      </c>
      <c r="AA208" s="17" t="str">
        <f t="shared" ca="1" si="120"/>
        <v/>
      </c>
      <c r="AB208" s="17" t="str">
        <f t="shared" ca="1" si="120"/>
        <v/>
      </c>
      <c r="AC208" s="17" t="str">
        <f t="shared" ca="1" si="120"/>
        <v/>
      </c>
      <c r="AD208" s="17" t="str">
        <f t="shared" ca="1" si="120"/>
        <v/>
      </c>
      <c r="AE208" s="17" t="str">
        <f t="shared" ca="1" si="120"/>
        <v/>
      </c>
      <c r="AF208" s="17" t="str">
        <f t="shared" ca="1" si="120"/>
        <v/>
      </c>
      <c r="AG208" s="17" t="str">
        <f t="shared" ca="1" si="120"/>
        <v/>
      </c>
      <c r="AH208" s="17" t="str">
        <f t="shared" ca="1" si="120"/>
        <v/>
      </c>
      <c r="AI208" s="17" t="str">
        <f t="shared" ca="1" si="120"/>
        <v/>
      </c>
      <c r="AJ208" s="17" t="str">
        <f t="shared" ca="1" si="120"/>
        <v/>
      </c>
      <c r="AK208" s="17" t="str">
        <f t="shared" ca="1" si="120"/>
        <v/>
      </c>
      <c r="AL208" s="17" t="str">
        <f t="shared" ca="1" si="120"/>
        <v/>
      </c>
      <c r="AM208" s="17" t="str">
        <f t="shared" ca="1" si="120"/>
        <v/>
      </c>
      <c r="AN208" s="17" t="str">
        <f t="shared" ca="1" si="115"/>
        <v/>
      </c>
      <c r="AO208" s="17" t="str">
        <f t="shared" ca="1" si="115"/>
        <v/>
      </c>
      <c r="AP208" s="17" t="str">
        <f t="shared" ca="1" si="115"/>
        <v/>
      </c>
      <c r="AQ208" s="17" t="str">
        <f t="shared" ca="1" si="115"/>
        <v/>
      </c>
      <c r="AR208" s="17" t="str">
        <f t="shared" ca="1" si="115"/>
        <v/>
      </c>
      <c r="AS208" s="17" t="str">
        <f t="shared" ca="1" si="115"/>
        <v/>
      </c>
      <c r="AT208" s="17" t="str">
        <f t="shared" ca="1" si="115"/>
        <v/>
      </c>
      <c r="AU208" s="17" t="str">
        <f t="shared" ca="1" si="115"/>
        <v/>
      </c>
      <c r="AV208" s="17" t="str">
        <f t="shared" ca="1" si="115"/>
        <v/>
      </c>
      <c r="AW208" s="17" t="str">
        <f t="shared" ca="1" si="115"/>
        <v/>
      </c>
      <c r="AX208" s="17" t="str">
        <f t="shared" ca="1" si="115"/>
        <v/>
      </c>
      <c r="AY208" s="17" t="str">
        <f t="shared" ca="1" si="115"/>
        <v/>
      </c>
      <c r="AZ208" s="17" t="str">
        <f t="shared" ca="1" si="115"/>
        <v/>
      </c>
      <c r="BA208" s="17" t="str">
        <f t="shared" ca="1" si="115"/>
        <v/>
      </c>
      <c r="BB208" s="17" t="str">
        <f t="shared" ca="1" si="115"/>
        <v/>
      </c>
      <c r="BC208" s="17" t="str">
        <f t="shared" ca="1" si="115"/>
        <v/>
      </c>
      <c r="BD208" s="17" t="str">
        <f t="shared" ca="1" si="112"/>
        <v/>
      </c>
      <c r="BE208" s="17" t="str">
        <f t="shared" ca="1" si="112"/>
        <v/>
      </c>
      <c r="BF208" s="17" t="str">
        <f t="shared" ca="1" si="112"/>
        <v/>
      </c>
      <c r="BG208" s="17" t="str">
        <f t="shared" ca="1" si="112"/>
        <v/>
      </c>
      <c r="BH208" s="17" t="str">
        <f t="shared" ca="1" si="112"/>
        <v/>
      </c>
      <c r="BI208" s="17" t="str">
        <f t="shared" ca="1" si="112"/>
        <v/>
      </c>
      <c r="BJ208" s="17" t="str">
        <f t="shared" ca="1" si="112"/>
        <v/>
      </c>
      <c r="BK208" s="17" t="str">
        <f t="shared" ca="1" si="112"/>
        <v/>
      </c>
      <c r="BL208" s="17" t="str">
        <f t="shared" ca="1" si="112"/>
        <v/>
      </c>
      <c r="BM208" s="17" t="str">
        <f t="shared" ca="1" si="112"/>
        <v/>
      </c>
      <c r="BN208" s="17" t="str">
        <f t="shared" ca="1" si="112"/>
        <v/>
      </c>
      <c r="BO208" s="17" t="str">
        <f t="shared" ca="1" si="112"/>
        <v/>
      </c>
      <c r="BP208" s="17" t="str">
        <f t="shared" ca="1" si="112"/>
        <v/>
      </c>
      <c r="BQ208" s="17" t="str">
        <f t="shared" ca="1" si="112"/>
        <v/>
      </c>
      <c r="BR208" s="17" t="str">
        <f t="shared" ca="1" si="112"/>
        <v/>
      </c>
      <c r="BS208" s="17" t="str">
        <f t="shared" ca="1" si="112"/>
        <v/>
      </c>
    </row>
    <row r="209" spans="8:71">
      <c r="H209" s="30" t="str">
        <f t="shared" ca="1" si="114"/>
        <v/>
      </c>
      <c r="I209" s="36"/>
      <c r="J209" s="32" t="str">
        <f t="shared" ca="1" si="118"/>
        <v>(command "V" "R" "" "N")</v>
      </c>
      <c r="S209" s="37">
        <v>201</v>
      </c>
      <c r="T209" s="38" t="str">
        <f t="shared" si="117"/>
        <v>15-1</v>
      </c>
      <c r="U209" s="17" t="str">
        <f t="shared" ca="1" si="116"/>
        <v/>
      </c>
      <c r="V209" s="17" t="str">
        <f t="shared" ca="1" si="116"/>
        <v/>
      </c>
      <c r="W209" s="17" t="str">
        <f t="shared" ca="1" si="116"/>
        <v/>
      </c>
      <c r="X209" s="17" t="str">
        <f t="shared" ca="1" si="120"/>
        <v/>
      </c>
      <c r="Y209" s="17" t="str">
        <f t="shared" ca="1" si="120"/>
        <v/>
      </c>
      <c r="Z209" s="17" t="str">
        <f t="shared" ca="1" si="120"/>
        <v/>
      </c>
      <c r="AA209" s="17" t="str">
        <f t="shared" ca="1" si="120"/>
        <v/>
      </c>
      <c r="AB209" s="17" t="str">
        <f t="shared" ca="1" si="120"/>
        <v/>
      </c>
      <c r="AC209" s="17" t="str">
        <f t="shared" ca="1" si="120"/>
        <v/>
      </c>
      <c r="AD209" s="17" t="str">
        <f t="shared" ca="1" si="120"/>
        <v/>
      </c>
      <c r="AE209" s="17" t="str">
        <f t="shared" ca="1" si="120"/>
        <v/>
      </c>
      <c r="AF209" s="17" t="str">
        <f t="shared" ca="1" si="120"/>
        <v/>
      </c>
      <c r="AG209" s="17" t="str">
        <f t="shared" ca="1" si="120"/>
        <v/>
      </c>
      <c r="AH209" s="17" t="str">
        <f t="shared" ca="1" si="120"/>
        <v/>
      </c>
      <c r="AI209" s="17" t="str">
        <f t="shared" ca="1" si="120"/>
        <v/>
      </c>
      <c r="AJ209" s="17" t="str">
        <f t="shared" ca="1" si="120"/>
        <v/>
      </c>
      <c r="AK209" s="17" t="str">
        <f t="shared" ca="1" si="120"/>
        <v/>
      </c>
      <c r="AL209" s="17" t="str">
        <f t="shared" ca="1" si="120"/>
        <v/>
      </c>
      <c r="AM209" s="17" t="str">
        <f t="shared" ca="1" si="120"/>
        <v/>
      </c>
      <c r="AN209" s="17" t="str">
        <f t="shared" ca="1" si="115"/>
        <v/>
      </c>
      <c r="AO209" s="17" t="str">
        <f t="shared" ca="1" si="115"/>
        <v/>
      </c>
      <c r="AP209" s="17" t="str">
        <f t="shared" ca="1" si="115"/>
        <v/>
      </c>
      <c r="AQ209" s="17" t="str">
        <f t="shared" ca="1" si="115"/>
        <v/>
      </c>
      <c r="AR209" s="17" t="str">
        <f t="shared" ca="1" si="115"/>
        <v/>
      </c>
      <c r="AS209" s="17" t="str">
        <f t="shared" ca="1" si="115"/>
        <v/>
      </c>
      <c r="AT209" s="17" t="str">
        <f t="shared" ca="1" si="115"/>
        <v/>
      </c>
      <c r="AU209" s="17" t="str">
        <f t="shared" ca="1" si="115"/>
        <v/>
      </c>
      <c r="AV209" s="17" t="str">
        <f t="shared" ca="1" si="115"/>
        <v/>
      </c>
      <c r="AW209" s="17" t="str">
        <f t="shared" ca="1" si="115"/>
        <v/>
      </c>
      <c r="AX209" s="17" t="str">
        <f t="shared" ca="1" si="115"/>
        <v/>
      </c>
      <c r="AY209" s="17" t="str">
        <f t="shared" ca="1" si="115"/>
        <v/>
      </c>
      <c r="AZ209" s="17" t="str">
        <f t="shared" ca="1" si="115"/>
        <v/>
      </c>
      <c r="BA209" s="17" t="str">
        <f t="shared" ca="1" si="115"/>
        <v/>
      </c>
      <c r="BB209" s="17" t="str">
        <f t="shared" ca="1" si="115"/>
        <v/>
      </c>
      <c r="BC209" s="17" t="str">
        <f t="shared" ca="1" si="115"/>
        <v/>
      </c>
      <c r="BD209" s="17" t="str">
        <f t="shared" ca="1" si="112"/>
        <v/>
      </c>
      <c r="BE209" s="17" t="str">
        <f t="shared" ca="1" si="112"/>
        <v/>
      </c>
      <c r="BF209" s="17" t="str">
        <f t="shared" ca="1" si="112"/>
        <v/>
      </c>
      <c r="BG209" s="17" t="str">
        <f t="shared" ca="1" si="112"/>
        <v/>
      </c>
      <c r="BH209" s="17" t="str">
        <f t="shared" ca="1" si="112"/>
        <v/>
      </c>
      <c r="BI209" s="17" t="str">
        <f t="shared" ca="1" si="112"/>
        <v/>
      </c>
      <c r="BJ209" s="17" t="str">
        <f t="shared" ca="1" si="112"/>
        <v/>
      </c>
      <c r="BK209" s="17" t="str">
        <f t="shared" ca="1" si="112"/>
        <v/>
      </c>
      <c r="BL209" s="17" t="str">
        <f t="shared" ca="1" si="112"/>
        <v/>
      </c>
      <c r="BM209" s="17" t="str">
        <f t="shared" ca="1" si="112"/>
        <v/>
      </c>
      <c r="BN209" s="17" t="str">
        <f t="shared" ca="1" si="112"/>
        <v/>
      </c>
      <c r="BO209" s="17" t="str">
        <f t="shared" ca="1" si="112"/>
        <v/>
      </c>
      <c r="BP209" s="17" t="str">
        <f t="shared" ca="1" si="112"/>
        <v/>
      </c>
      <c r="BQ209" s="17" t="str">
        <f t="shared" ca="1" si="112"/>
        <v/>
      </c>
      <c r="BR209" s="17" t="str">
        <f t="shared" ca="1" si="112"/>
        <v/>
      </c>
      <c r="BS209" s="17" t="str">
        <f t="shared" ca="1" si="112"/>
        <v/>
      </c>
    </row>
    <row r="210" spans="8:71">
      <c r="H210" s="30" t="str">
        <f t="shared" ca="1" si="114"/>
        <v/>
      </c>
      <c r="I210" s="36"/>
      <c r="J210" s="32" t="str">
        <f t="shared" ca="1" si="118"/>
        <v>(command "V" "R" "" "N")</v>
      </c>
      <c r="S210" s="37">
        <v>202</v>
      </c>
      <c r="T210" s="38" t="str">
        <f t="shared" si="117"/>
        <v>15-2</v>
      </c>
      <c r="U210" s="17" t="str">
        <f t="shared" ca="1" si="116"/>
        <v/>
      </c>
      <c r="V210" s="17" t="str">
        <f t="shared" ca="1" si="116"/>
        <v/>
      </c>
      <c r="W210" s="17" t="str">
        <f t="shared" ca="1" si="116"/>
        <v/>
      </c>
      <c r="X210" s="17" t="str">
        <f t="shared" ca="1" si="120"/>
        <v/>
      </c>
      <c r="Y210" s="17" t="str">
        <f t="shared" ca="1" si="120"/>
        <v/>
      </c>
      <c r="Z210" s="17" t="str">
        <f t="shared" ca="1" si="120"/>
        <v/>
      </c>
      <c r="AA210" s="17" t="str">
        <f t="shared" ca="1" si="120"/>
        <v/>
      </c>
      <c r="AB210" s="17" t="str">
        <f t="shared" ca="1" si="120"/>
        <v/>
      </c>
      <c r="AC210" s="17" t="str">
        <f t="shared" ca="1" si="120"/>
        <v/>
      </c>
      <c r="AD210" s="17" t="str">
        <f t="shared" ca="1" si="120"/>
        <v/>
      </c>
      <c r="AE210" s="17" t="str">
        <f t="shared" ca="1" si="120"/>
        <v/>
      </c>
      <c r="AF210" s="17" t="str">
        <f t="shared" ca="1" si="120"/>
        <v/>
      </c>
      <c r="AG210" s="17" t="str">
        <f t="shared" ca="1" si="120"/>
        <v/>
      </c>
      <c r="AH210" s="17" t="str">
        <f t="shared" ca="1" si="120"/>
        <v/>
      </c>
      <c r="AI210" s="17" t="str">
        <f t="shared" ca="1" si="120"/>
        <v/>
      </c>
      <c r="AJ210" s="17" t="str">
        <f t="shared" ca="1" si="120"/>
        <v/>
      </c>
      <c r="AK210" s="17" t="str">
        <f t="shared" ca="1" si="120"/>
        <v/>
      </c>
      <c r="AL210" s="17" t="str">
        <f t="shared" ca="1" si="120"/>
        <v/>
      </c>
      <c r="AM210" s="17" t="str">
        <f t="shared" ca="1" si="120"/>
        <v/>
      </c>
      <c r="AN210" s="17" t="str">
        <f t="shared" ca="1" si="115"/>
        <v/>
      </c>
      <c r="AO210" s="17" t="str">
        <f t="shared" ca="1" si="115"/>
        <v/>
      </c>
      <c r="AP210" s="17" t="str">
        <f t="shared" ca="1" si="115"/>
        <v/>
      </c>
      <c r="AQ210" s="17" t="str">
        <f t="shared" ca="1" si="115"/>
        <v/>
      </c>
      <c r="AR210" s="17" t="str">
        <f t="shared" ca="1" si="115"/>
        <v/>
      </c>
      <c r="AS210" s="17" t="str">
        <f t="shared" ca="1" si="115"/>
        <v/>
      </c>
      <c r="AT210" s="17" t="str">
        <f t="shared" ca="1" si="115"/>
        <v/>
      </c>
      <c r="AU210" s="17" t="str">
        <f t="shared" ca="1" si="115"/>
        <v/>
      </c>
      <c r="AV210" s="17" t="str">
        <f t="shared" ca="1" si="115"/>
        <v/>
      </c>
      <c r="AW210" s="17" t="str">
        <f t="shared" ca="1" si="115"/>
        <v/>
      </c>
      <c r="AX210" s="17" t="str">
        <f t="shared" ca="1" si="115"/>
        <v/>
      </c>
      <c r="AY210" s="17" t="str">
        <f t="shared" ca="1" si="115"/>
        <v/>
      </c>
      <c r="AZ210" s="17" t="str">
        <f t="shared" ca="1" si="115"/>
        <v/>
      </c>
      <c r="BA210" s="17" t="str">
        <f t="shared" ca="1" si="115"/>
        <v/>
      </c>
      <c r="BB210" s="17" t="str">
        <f t="shared" ca="1" si="115"/>
        <v/>
      </c>
      <c r="BC210" s="17" t="str">
        <f t="shared" ca="1" si="115"/>
        <v/>
      </c>
      <c r="BD210" s="17" t="str">
        <f t="shared" ca="1" si="112"/>
        <v/>
      </c>
      <c r="BE210" s="17" t="str">
        <f t="shared" ca="1" si="112"/>
        <v/>
      </c>
      <c r="BF210" s="17" t="str">
        <f t="shared" ca="1" si="112"/>
        <v/>
      </c>
      <c r="BG210" s="17" t="str">
        <f t="shared" ca="1" si="112"/>
        <v/>
      </c>
      <c r="BH210" s="17" t="str">
        <f t="shared" ca="1" si="112"/>
        <v/>
      </c>
      <c r="BI210" s="17" t="str">
        <f t="shared" ca="1" si="112"/>
        <v/>
      </c>
      <c r="BJ210" s="17" t="str">
        <f t="shared" ca="1" si="112"/>
        <v/>
      </c>
      <c r="BK210" s="17" t="str">
        <f t="shared" ca="1" si="112"/>
        <v/>
      </c>
      <c r="BL210" s="17" t="str">
        <f t="shared" ca="1" si="112"/>
        <v/>
      </c>
      <c r="BM210" s="17" t="str">
        <f t="shared" ca="1" si="112"/>
        <v/>
      </c>
      <c r="BN210" s="17" t="str">
        <f t="shared" ca="1" si="112"/>
        <v/>
      </c>
      <c r="BO210" s="17" t="str">
        <f t="shared" ca="1" si="112"/>
        <v/>
      </c>
      <c r="BP210" s="17" t="str">
        <f t="shared" ca="1" si="112"/>
        <v/>
      </c>
      <c r="BQ210" s="17" t="str">
        <f t="shared" ca="1" si="112"/>
        <v/>
      </c>
      <c r="BR210" s="17" t="str">
        <f t="shared" ca="1" si="112"/>
        <v/>
      </c>
      <c r="BS210" s="17" t="str">
        <f t="shared" ca="1" si="112"/>
        <v/>
      </c>
    </row>
    <row r="211" spans="8:71">
      <c r="H211" s="30" t="str">
        <f t="shared" ca="1" si="114"/>
        <v/>
      </c>
      <c r="I211" s="36"/>
      <c r="J211" s="32" t="str">
        <f t="shared" ca="1" si="118"/>
        <v>(command "V" "R" "" "N")</v>
      </c>
      <c r="S211" s="37">
        <v>203</v>
      </c>
      <c r="T211" s="38" t="str">
        <f t="shared" si="117"/>
        <v>15-3</v>
      </c>
      <c r="U211" s="17" t="str">
        <f t="shared" ca="1" si="116"/>
        <v/>
      </c>
      <c r="V211" s="17" t="str">
        <f t="shared" ca="1" si="116"/>
        <v/>
      </c>
      <c r="W211" s="17" t="str">
        <f t="shared" ca="1" si="116"/>
        <v/>
      </c>
      <c r="X211" s="17" t="str">
        <f t="shared" ca="1" si="120"/>
        <v/>
      </c>
      <c r="Y211" s="17" t="str">
        <f t="shared" ca="1" si="120"/>
        <v/>
      </c>
      <c r="Z211" s="17" t="str">
        <f t="shared" ca="1" si="120"/>
        <v/>
      </c>
      <c r="AA211" s="17" t="str">
        <f t="shared" ca="1" si="120"/>
        <v/>
      </c>
      <c r="AB211" s="17" t="str">
        <f t="shared" ca="1" si="120"/>
        <v/>
      </c>
      <c r="AC211" s="17" t="str">
        <f t="shared" ca="1" si="120"/>
        <v/>
      </c>
      <c r="AD211" s="17" t="str">
        <f t="shared" ca="1" si="120"/>
        <v/>
      </c>
      <c r="AE211" s="17" t="str">
        <f t="shared" ca="1" si="120"/>
        <v/>
      </c>
      <c r="AF211" s="17" t="str">
        <f t="shared" ca="1" si="120"/>
        <v/>
      </c>
      <c r="AG211" s="17" t="str">
        <f t="shared" ca="1" si="120"/>
        <v/>
      </c>
      <c r="AH211" s="17" t="str">
        <f t="shared" ca="1" si="120"/>
        <v/>
      </c>
      <c r="AI211" s="17" t="str">
        <f t="shared" ca="1" si="120"/>
        <v/>
      </c>
      <c r="AJ211" s="17" t="str">
        <f t="shared" ca="1" si="120"/>
        <v/>
      </c>
      <c r="AK211" s="17" t="str">
        <f t="shared" ca="1" si="120"/>
        <v/>
      </c>
      <c r="AL211" s="17" t="str">
        <f t="shared" ca="1" si="120"/>
        <v/>
      </c>
      <c r="AM211" s="17" t="str">
        <f t="shared" ca="1" si="120"/>
        <v/>
      </c>
      <c r="AN211" s="17" t="str">
        <f t="shared" ca="1" si="115"/>
        <v/>
      </c>
      <c r="AO211" s="17" t="str">
        <f t="shared" ca="1" si="115"/>
        <v/>
      </c>
      <c r="AP211" s="17" t="str">
        <f t="shared" ca="1" si="115"/>
        <v/>
      </c>
      <c r="AQ211" s="17" t="str">
        <f t="shared" ca="1" si="115"/>
        <v/>
      </c>
      <c r="AR211" s="17" t="str">
        <f t="shared" ca="1" si="115"/>
        <v/>
      </c>
      <c r="AS211" s="17" t="str">
        <f t="shared" ca="1" si="115"/>
        <v/>
      </c>
      <c r="AT211" s="17" t="str">
        <f t="shared" ca="1" si="115"/>
        <v/>
      </c>
      <c r="AU211" s="17" t="str">
        <f t="shared" ca="1" si="115"/>
        <v/>
      </c>
      <c r="AV211" s="17" t="str">
        <f t="shared" ca="1" si="115"/>
        <v/>
      </c>
      <c r="AW211" s="17" t="str">
        <f t="shared" ca="1" si="115"/>
        <v/>
      </c>
      <c r="AX211" s="17" t="str">
        <f t="shared" ca="1" si="115"/>
        <v/>
      </c>
      <c r="AY211" s="17" t="str">
        <f t="shared" ca="1" si="115"/>
        <v/>
      </c>
      <c r="AZ211" s="17" t="str">
        <f t="shared" ca="1" si="115"/>
        <v/>
      </c>
      <c r="BA211" s="17" t="str">
        <f t="shared" ca="1" si="115"/>
        <v/>
      </c>
      <c r="BB211" s="17" t="str">
        <f t="shared" ca="1" si="115"/>
        <v/>
      </c>
      <c r="BC211" s="17" t="str">
        <f t="shared" ca="1" si="115"/>
        <v/>
      </c>
      <c r="BD211" s="17" t="str">
        <f t="shared" ca="1" si="112"/>
        <v/>
      </c>
      <c r="BE211" s="17" t="str">
        <f t="shared" ca="1" si="112"/>
        <v/>
      </c>
      <c r="BF211" s="17" t="str">
        <f t="shared" ca="1" si="112"/>
        <v/>
      </c>
      <c r="BG211" s="17" t="str">
        <f t="shared" ca="1" si="112"/>
        <v/>
      </c>
      <c r="BH211" s="17" t="str">
        <f t="shared" ca="1" si="112"/>
        <v/>
      </c>
      <c r="BI211" s="17" t="str">
        <f t="shared" ca="1" si="112"/>
        <v/>
      </c>
      <c r="BJ211" s="17" t="str">
        <f t="shared" ca="1" si="112"/>
        <v/>
      </c>
      <c r="BK211" s="17" t="str">
        <f t="shared" ca="1" si="112"/>
        <v/>
      </c>
      <c r="BL211" s="17" t="str">
        <f t="shared" ca="1" si="112"/>
        <v/>
      </c>
      <c r="BM211" s="17" t="str">
        <f t="shared" ca="1" si="112"/>
        <v/>
      </c>
      <c r="BN211" s="17" t="str">
        <f t="shared" ca="1" si="112"/>
        <v/>
      </c>
      <c r="BO211" s="17" t="str">
        <f t="shared" ca="1" si="112"/>
        <v/>
      </c>
      <c r="BP211" s="17" t="str">
        <f t="shared" ca="1" si="112"/>
        <v/>
      </c>
      <c r="BQ211" s="17" t="str">
        <f t="shared" ca="1" si="112"/>
        <v/>
      </c>
      <c r="BR211" s="17" t="str">
        <f t="shared" ca="1" si="112"/>
        <v/>
      </c>
      <c r="BS211" s="17" t="str">
        <f t="shared" ca="1" si="112"/>
        <v/>
      </c>
    </row>
    <row r="212" spans="8:71">
      <c r="H212" s="30" t="str">
        <f t="shared" ca="1" si="114"/>
        <v/>
      </c>
      <c r="I212" s="36"/>
      <c r="J212" s="32" t="str">
        <f t="shared" ca="1" si="118"/>
        <v>(command "V" "R" "" "N")</v>
      </c>
      <c r="S212" s="37">
        <v>204</v>
      </c>
      <c r="T212" s="38" t="str">
        <f t="shared" si="117"/>
        <v>15-4</v>
      </c>
      <c r="U212" s="17" t="str">
        <f t="shared" ca="1" si="116"/>
        <v/>
      </c>
      <c r="V212" s="17" t="str">
        <f t="shared" ca="1" si="116"/>
        <v/>
      </c>
      <c r="W212" s="17" t="str">
        <f t="shared" ca="1" si="116"/>
        <v/>
      </c>
      <c r="X212" s="17" t="str">
        <f t="shared" ca="1" si="120"/>
        <v/>
      </c>
      <c r="Y212" s="17" t="str">
        <f t="shared" ca="1" si="120"/>
        <v/>
      </c>
      <c r="Z212" s="17" t="str">
        <f t="shared" ca="1" si="120"/>
        <v/>
      </c>
      <c r="AA212" s="17" t="str">
        <f t="shared" ca="1" si="120"/>
        <v/>
      </c>
      <c r="AB212" s="17" t="str">
        <f t="shared" ca="1" si="120"/>
        <v/>
      </c>
      <c r="AC212" s="17" t="str">
        <f t="shared" ca="1" si="120"/>
        <v/>
      </c>
      <c r="AD212" s="17" t="str">
        <f t="shared" ca="1" si="120"/>
        <v/>
      </c>
      <c r="AE212" s="17" t="str">
        <f t="shared" ca="1" si="120"/>
        <v/>
      </c>
      <c r="AF212" s="17" t="str">
        <f t="shared" ca="1" si="120"/>
        <v/>
      </c>
      <c r="AG212" s="17" t="str">
        <f t="shared" ca="1" si="120"/>
        <v/>
      </c>
      <c r="AH212" s="17" t="str">
        <f t="shared" ca="1" si="120"/>
        <v/>
      </c>
      <c r="AI212" s="17" t="str">
        <f t="shared" ca="1" si="120"/>
        <v/>
      </c>
      <c r="AJ212" s="17" t="str">
        <f t="shared" ca="1" si="120"/>
        <v/>
      </c>
      <c r="AK212" s="17" t="str">
        <f t="shared" ca="1" si="120"/>
        <v/>
      </c>
      <c r="AL212" s="17" t="str">
        <f t="shared" ca="1" si="120"/>
        <v/>
      </c>
      <c r="AM212" s="17" t="str">
        <f t="shared" ca="1" si="120"/>
        <v/>
      </c>
      <c r="AN212" s="17" t="str">
        <f t="shared" ca="1" si="115"/>
        <v/>
      </c>
      <c r="AO212" s="17" t="str">
        <f t="shared" ca="1" si="115"/>
        <v/>
      </c>
      <c r="AP212" s="17" t="str">
        <f t="shared" ca="1" si="115"/>
        <v/>
      </c>
      <c r="AQ212" s="17" t="str">
        <f t="shared" ca="1" si="115"/>
        <v/>
      </c>
      <c r="AR212" s="17" t="str">
        <f t="shared" ca="1" si="115"/>
        <v/>
      </c>
      <c r="AS212" s="17" t="str">
        <f t="shared" ca="1" si="115"/>
        <v/>
      </c>
      <c r="AT212" s="17" t="str">
        <f t="shared" ca="1" si="115"/>
        <v/>
      </c>
      <c r="AU212" s="17" t="str">
        <f t="shared" ca="1" si="115"/>
        <v/>
      </c>
      <c r="AV212" s="17" t="str">
        <f t="shared" ca="1" si="115"/>
        <v/>
      </c>
      <c r="AW212" s="17" t="str">
        <f t="shared" ca="1" si="115"/>
        <v/>
      </c>
      <c r="AX212" s="17" t="str">
        <f t="shared" ca="1" si="115"/>
        <v/>
      </c>
      <c r="AY212" s="17" t="str">
        <f t="shared" ca="1" si="115"/>
        <v/>
      </c>
      <c r="AZ212" s="17" t="str">
        <f t="shared" ca="1" si="115"/>
        <v/>
      </c>
      <c r="BA212" s="17" t="str">
        <f t="shared" ca="1" si="115"/>
        <v/>
      </c>
      <c r="BB212" s="17" t="str">
        <f t="shared" ca="1" si="115"/>
        <v/>
      </c>
      <c r="BC212" s="17" t="str">
        <f t="shared" ca="1" si="115"/>
        <v/>
      </c>
      <c r="BD212" s="17" t="str">
        <f t="shared" ca="1" si="112"/>
        <v/>
      </c>
      <c r="BE212" s="17" t="str">
        <f t="shared" ca="1" si="112"/>
        <v/>
      </c>
      <c r="BF212" s="17" t="str">
        <f t="shared" ca="1" si="112"/>
        <v/>
      </c>
      <c r="BG212" s="17" t="str">
        <f t="shared" ca="1" si="112"/>
        <v/>
      </c>
      <c r="BH212" s="17" t="str">
        <f t="shared" ca="1" si="112"/>
        <v/>
      </c>
      <c r="BI212" s="17" t="str">
        <f t="shared" ca="1" si="112"/>
        <v/>
      </c>
      <c r="BJ212" s="17" t="str">
        <f t="shared" ca="1" si="112"/>
        <v/>
      </c>
      <c r="BK212" s="17" t="str">
        <f t="shared" ca="1" si="112"/>
        <v/>
      </c>
      <c r="BL212" s="17" t="str">
        <f t="shared" ca="1" si="112"/>
        <v/>
      </c>
      <c r="BM212" s="17" t="str">
        <f t="shared" ca="1" si="112"/>
        <v/>
      </c>
      <c r="BN212" s="17" t="str">
        <f t="shared" ca="1" si="112"/>
        <v/>
      </c>
      <c r="BO212" s="17" t="str">
        <f t="shared" ca="1" si="112"/>
        <v/>
      </c>
      <c r="BP212" s="17" t="str">
        <f t="shared" ca="1" si="112"/>
        <v/>
      </c>
      <c r="BQ212" s="17" t="str">
        <f t="shared" ca="1" si="112"/>
        <v/>
      </c>
      <c r="BR212" s="17" t="str">
        <f t="shared" ca="1" si="112"/>
        <v/>
      </c>
      <c r="BS212" s="17" t="str">
        <f t="shared" ref="BS212" ca="1" si="121">IF($X212="","",IF(INDIRECT("批量電路圖!"&amp;ADDRESS(MOD(COLUMN()-24,16)+5+(ROW()-9)*16,FLOOR(MOD((COLUMN()-24)/16,10),1)+6))="","[無使用]",INDIRECT("批量電路圖!"&amp;ADDRESS(MOD(COLUMN()-24,16)+5+(ROW()-9)*16,FLOOR(MOD((COLUMN()-24)/16,10),1)+6))))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213" spans="8:71">
      <c r="H213" s="30" t="str">
        <f t="shared" ca="1" si="114"/>
        <v/>
      </c>
      <c r="I213" s="36"/>
      <c r="J213" s="32" t="str">
        <f t="shared" ca="1" si="118"/>
        <v>(command "V" "R" "" "N")</v>
      </c>
      <c r="S213" s="37">
        <v>205</v>
      </c>
      <c r="T213" s="38" t="str">
        <f t="shared" si="117"/>
        <v>15-5</v>
      </c>
      <c r="U213" s="17" t="str">
        <f t="shared" ca="1" si="116"/>
        <v/>
      </c>
      <c r="V213" s="17" t="str">
        <f t="shared" ca="1" si="116"/>
        <v/>
      </c>
      <c r="W213" s="17" t="str">
        <f t="shared" ca="1" si="116"/>
        <v/>
      </c>
      <c r="X213" s="17" t="str">
        <f t="shared" ca="1" si="120"/>
        <v/>
      </c>
      <c r="Y213" s="17" t="str">
        <f t="shared" ca="1" si="120"/>
        <v/>
      </c>
      <c r="Z213" s="17" t="str">
        <f t="shared" ca="1" si="120"/>
        <v/>
      </c>
      <c r="AA213" s="17" t="str">
        <f t="shared" ca="1" si="120"/>
        <v/>
      </c>
      <c r="AB213" s="17" t="str">
        <f t="shared" ca="1" si="120"/>
        <v/>
      </c>
      <c r="AC213" s="17" t="str">
        <f t="shared" ca="1" si="120"/>
        <v/>
      </c>
      <c r="AD213" s="17" t="str">
        <f t="shared" ca="1" si="120"/>
        <v/>
      </c>
      <c r="AE213" s="17" t="str">
        <f t="shared" ca="1" si="120"/>
        <v/>
      </c>
      <c r="AF213" s="17" t="str">
        <f t="shared" ca="1" si="120"/>
        <v/>
      </c>
      <c r="AG213" s="17" t="str">
        <f t="shared" ca="1" si="120"/>
        <v/>
      </c>
      <c r="AH213" s="17" t="str">
        <f t="shared" ca="1" si="120"/>
        <v/>
      </c>
      <c r="AI213" s="17" t="str">
        <f t="shared" ca="1" si="120"/>
        <v/>
      </c>
      <c r="AJ213" s="17" t="str">
        <f t="shared" ca="1" si="120"/>
        <v/>
      </c>
      <c r="AK213" s="17" t="str">
        <f t="shared" ca="1" si="120"/>
        <v/>
      </c>
      <c r="AL213" s="17" t="str">
        <f t="shared" ca="1" si="120"/>
        <v/>
      </c>
      <c r="AM213" s="17" t="str">
        <f t="shared" ca="1" si="120"/>
        <v/>
      </c>
      <c r="AN213" s="17" t="str">
        <f t="shared" ca="1" si="115"/>
        <v/>
      </c>
      <c r="AO213" s="17" t="str">
        <f t="shared" ca="1" si="115"/>
        <v/>
      </c>
      <c r="AP213" s="17" t="str">
        <f t="shared" ca="1" si="115"/>
        <v/>
      </c>
      <c r="AQ213" s="17" t="str">
        <f t="shared" ca="1" si="115"/>
        <v/>
      </c>
      <c r="AR213" s="17" t="str">
        <f t="shared" ca="1" si="115"/>
        <v/>
      </c>
      <c r="AS213" s="17" t="str">
        <f t="shared" ca="1" si="115"/>
        <v/>
      </c>
      <c r="AT213" s="17" t="str">
        <f t="shared" ca="1" si="115"/>
        <v/>
      </c>
      <c r="AU213" s="17" t="str">
        <f t="shared" ca="1" si="115"/>
        <v/>
      </c>
      <c r="AV213" s="17" t="str">
        <f t="shared" ca="1" si="115"/>
        <v/>
      </c>
      <c r="AW213" s="17" t="str">
        <f t="shared" ca="1" si="115"/>
        <v/>
      </c>
      <c r="AX213" s="17" t="str">
        <f t="shared" ca="1" si="115"/>
        <v/>
      </c>
      <c r="AY213" s="17" t="str">
        <f t="shared" ca="1" si="115"/>
        <v/>
      </c>
      <c r="AZ213" s="17" t="str">
        <f t="shared" ca="1" si="115"/>
        <v/>
      </c>
      <c r="BA213" s="17" t="str">
        <f t="shared" ca="1" si="115"/>
        <v/>
      </c>
      <c r="BB213" s="17" t="str">
        <f t="shared" ca="1" si="115"/>
        <v/>
      </c>
      <c r="BC213" s="17" t="str">
        <f t="shared" ca="1" si="115"/>
        <v/>
      </c>
      <c r="BD213" s="17" t="str">
        <f t="shared" ref="BD213:BS228" ca="1" si="122">IF($X213="","",IF(INDIRECT("批量電路圖!"&amp;ADDRESS(MOD(COLUMN()-24,16)+5+(ROW()-9)*16,FLOOR(MOD((COLUMN()-24)/16,10),1)+6))="","[無使用]",INDIRECT("批量電路圖!"&amp;ADDRESS(MOD(COLUMN()-24,16)+5+(ROW()-9)*16,FLOOR(MOD((COLUMN()-24)/16,10),1)+6))))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213" s="17" t="str">
        <f t="shared" ca="1" si="122"/>
        <v/>
      </c>
      <c r="BF213" s="17" t="str">
        <f t="shared" ca="1" si="122"/>
        <v/>
      </c>
      <c r="BG213" s="17" t="str">
        <f t="shared" ca="1" si="122"/>
        <v/>
      </c>
      <c r="BH213" s="17" t="str">
        <f t="shared" ca="1" si="122"/>
        <v/>
      </c>
      <c r="BI213" s="17" t="str">
        <f t="shared" ca="1" si="122"/>
        <v/>
      </c>
      <c r="BJ213" s="17" t="str">
        <f t="shared" ca="1" si="122"/>
        <v/>
      </c>
      <c r="BK213" s="17" t="str">
        <f t="shared" ca="1" si="122"/>
        <v/>
      </c>
      <c r="BL213" s="17" t="str">
        <f t="shared" ca="1" si="122"/>
        <v/>
      </c>
      <c r="BM213" s="17" t="str">
        <f t="shared" ca="1" si="122"/>
        <v/>
      </c>
      <c r="BN213" s="17" t="str">
        <f t="shared" ca="1" si="122"/>
        <v/>
      </c>
      <c r="BO213" s="17" t="str">
        <f t="shared" ca="1" si="122"/>
        <v/>
      </c>
      <c r="BP213" s="17" t="str">
        <f t="shared" ca="1" si="122"/>
        <v/>
      </c>
      <c r="BQ213" s="17" t="str">
        <f t="shared" ca="1" si="122"/>
        <v/>
      </c>
      <c r="BR213" s="17" t="str">
        <f t="shared" ca="1" si="122"/>
        <v/>
      </c>
      <c r="BS213" s="17" t="str">
        <f t="shared" ca="1" si="122"/>
        <v/>
      </c>
    </row>
    <row r="214" spans="8:71">
      <c r="H214" s="30" t="str">
        <f t="shared" ca="1" si="114"/>
        <v/>
      </c>
      <c r="I214" s="36"/>
      <c r="J214" s="32" t="str">
        <f t="shared" ca="1" si="118"/>
        <v>(command "V" "R" "" "N")</v>
      </c>
      <c r="S214" s="37">
        <v>206</v>
      </c>
      <c r="T214" s="38" t="str">
        <f t="shared" si="117"/>
        <v>15-6</v>
      </c>
      <c r="U214" s="17" t="str">
        <f t="shared" ca="1" si="116"/>
        <v/>
      </c>
      <c r="V214" s="17" t="str">
        <f t="shared" ca="1" si="116"/>
        <v/>
      </c>
      <c r="W214" s="17" t="str">
        <f t="shared" ca="1" si="116"/>
        <v/>
      </c>
      <c r="X214" s="17" t="str">
        <f t="shared" ca="1" si="120"/>
        <v/>
      </c>
      <c r="Y214" s="17" t="str">
        <f t="shared" ca="1" si="120"/>
        <v/>
      </c>
      <c r="Z214" s="17" t="str">
        <f t="shared" ca="1" si="120"/>
        <v/>
      </c>
      <c r="AA214" s="17" t="str">
        <f t="shared" ca="1" si="120"/>
        <v/>
      </c>
      <c r="AB214" s="17" t="str">
        <f t="shared" ca="1" si="120"/>
        <v/>
      </c>
      <c r="AC214" s="17" t="str">
        <f t="shared" ca="1" si="120"/>
        <v/>
      </c>
      <c r="AD214" s="17" t="str">
        <f t="shared" ca="1" si="120"/>
        <v/>
      </c>
      <c r="AE214" s="17" t="str">
        <f t="shared" ca="1" si="120"/>
        <v/>
      </c>
      <c r="AF214" s="17" t="str">
        <f t="shared" ca="1" si="120"/>
        <v/>
      </c>
      <c r="AG214" s="17" t="str">
        <f t="shared" ca="1" si="120"/>
        <v/>
      </c>
      <c r="AH214" s="17" t="str">
        <f t="shared" ca="1" si="120"/>
        <v/>
      </c>
      <c r="AI214" s="17" t="str">
        <f t="shared" ca="1" si="120"/>
        <v/>
      </c>
      <c r="AJ214" s="17" t="str">
        <f t="shared" ca="1" si="120"/>
        <v/>
      </c>
      <c r="AK214" s="17" t="str">
        <f t="shared" ca="1" si="120"/>
        <v/>
      </c>
      <c r="AL214" s="17" t="str">
        <f t="shared" ca="1" si="120"/>
        <v/>
      </c>
      <c r="AM214" s="17" t="str">
        <f t="shared" ca="1" si="120"/>
        <v/>
      </c>
      <c r="AN214" s="17" t="str">
        <f t="shared" ca="1" si="115"/>
        <v/>
      </c>
      <c r="AO214" s="17" t="str">
        <f t="shared" ca="1" si="115"/>
        <v/>
      </c>
      <c r="AP214" s="17" t="str">
        <f t="shared" ca="1" si="115"/>
        <v/>
      </c>
      <c r="AQ214" s="17" t="str">
        <f t="shared" ca="1" si="115"/>
        <v/>
      </c>
      <c r="AR214" s="17" t="str">
        <f t="shared" ca="1" si="115"/>
        <v/>
      </c>
      <c r="AS214" s="17" t="str">
        <f t="shared" ca="1" si="115"/>
        <v/>
      </c>
      <c r="AT214" s="17" t="str">
        <f t="shared" ca="1" si="115"/>
        <v/>
      </c>
      <c r="AU214" s="17" t="str">
        <f t="shared" ca="1" si="115"/>
        <v/>
      </c>
      <c r="AV214" s="17" t="str">
        <f t="shared" ca="1" si="115"/>
        <v/>
      </c>
      <c r="AW214" s="17" t="str">
        <f t="shared" ca="1" si="115"/>
        <v/>
      </c>
      <c r="AX214" s="17" t="str">
        <f t="shared" ca="1" si="115"/>
        <v/>
      </c>
      <c r="AY214" s="17" t="str">
        <f t="shared" ca="1" si="115"/>
        <v/>
      </c>
      <c r="AZ214" s="17" t="str">
        <f t="shared" ca="1" si="115"/>
        <v/>
      </c>
      <c r="BA214" s="17" t="str">
        <f t="shared" ca="1" si="115"/>
        <v/>
      </c>
      <c r="BB214" s="17" t="str">
        <f t="shared" ca="1" si="115"/>
        <v/>
      </c>
      <c r="BC214" s="17" t="str">
        <f t="shared" ca="1" si="115"/>
        <v/>
      </c>
      <c r="BD214" s="17" t="str">
        <f t="shared" ca="1" si="122"/>
        <v/>
      </c>
      <c r="BE214" s="17" t="str">
        <f t="shared" ca="1" si="122"/>
        <v/>
      </c>
      <c r="BF214" s="17" t="str">
        <f t="shared" ca="1" si="122"/>
        <v/>
      </c>
      <c r="BG214" s="17" t="str">
        <f t="shared" ca="1" si="122"/>
        <v/>
      </c>
      <c r="BH214" s="17" t="str">
        <f t="shared" ca="1" si="122"/>
        <v/>
      </c>
      <c r="BI214" s="17" t="str">
        <f t="shared" ca="1" si="122"/>
        <v/>
      </c>
      <c r="BJ214" s="17" t="str">
        <f t="shared" ca="1" si="122"/>
        <v/>
      </c>
      <c r="BK214" s="17" t="str">
        <f t="shared" ca="1" si="122"/>
        <v/>
      </c>
      <c r="BL214" s="17" t="str">
        <f t="shared" ca="1" si="122"/>
        <v/>
      </c>
      <c r="BM214" s="17" t="str">
        <f t="shared" ca="1" si="122"/>
        <v/>
      </c>
      <c r="BN214" s="17" t="str">
        <f t="shared" ca="1" si="122"/>
        <v/>
      </c>
      <c r="BO214" s="17" t="str">
        <f t="shared" ca="1" si="122"/>
        <v/>
      </c>
      <c r="BP214" s="17" t="str">
        <f t="shared" ca="1" si="122"/>
        <v/>
      </c>
      <c r="BQ214" s="17" t="str">
        <f t="shared" ca="1" si="122"/>
        <v/>
      </c>
      <c r="BR214" s="17" t="str">
        <f t="shared" ca="1" si="122"/>
        <v/>
      </c>
      <c r="BS214" s="17" t="str">
        <f t="shared" ca="1" si="122"/>
        <v/>
      </c>
    </row>
    <row r="215" spans="8:71">
      <c r="H215" s="30" t="str">
        <f t="shared" ca="1" si="114"/>
        <v/>
      </c>
      <c r="I215" s="36"/>
      <c r="J215" s="32" t="str">
        <f t="shared" ca="1" si="118"/>
        <v>(command "V" "R" "" "N")</v>
      </c>
      <c r="S215" s="37">
        <v>207</v>
      </c>
      <c r="T215" s="38" t="str">
        <f t="shared" si="117"/>
        <v>15-7</v>
      </c>
      <c r="U215" s="17" t="str">
        <f t="shared" ca="1" si="116"/>
        <v/>
      </c>
      <c r="V215" s="17" t="str">
        <f t="shared" ca="1" si="116"/>
        <v/>
      </c>
      <c r="W215" s="17" t="str">
        <f t="shared" ca="1" si="116"/>
        <v/>
      </c>
      <c r="X215" s="17" t="str">
        <f t="shared" ca="1" si="120"/>
        <v/>
      </c>
      <c r="Y215" s="17" t="str">
        <f t="shared" ca="1" si="120"/>
        <v/>
      </c>
      <c r="Z215" s="17" t="str">
        <f t="shared" ca="1" si="120"/>
        <v/>
      </c>
      <c r="AA215" s="17" t="str">
        <f t="shared" ca="1" si="120"/>
        <v/>
      </c>
      <c r="AB215" s="17" t="str">
        <f t="shared" ca="1" si="120"/>
        <v/>
      </c>
      <c r="AC215" s="17" t="str">
        <f t="shared" ca="1" si="120"/>
        <v/>
      </c>
      <c r="AD215" s="17" t="str">
        <f t="shared" ca="1" si="120"/>
        <v/>
      </c>
      <c r="AE215" s="17" t="str">
        <f t="shared" ca="1" si="120"/>
        <v/>
      </c>
      <c r="AF215" s="17" t="str">
        <f t="shared" ca="1" si="120"/>
        <v/>
      </c>
      <c r="AG215" s="17" t="str">
        <f t="shared" ca="1" si="120"/>
        <v/>
      </c>
      <c r="AH215" s="17" t="str">
        <f t="shared" ca="1" si="120"/>
        <v/>
      </c>
      <c r="AI215" s="17" t="str">
        <f t="shared" ca="1" si="120"/>
        <v/>
      </c>
      <c r="AJ215" s="17" t="str">
        <f t="shared" ca="1" si="120"/>
        <v/>
      </c>
      <c r="AK215" s="17" t="str">
        <f t="shared" ca="1" si="120"/>
        <v/>
      </c>
      <c r="AL215" s="17" t="str">
        <f t="shared" ca="1" si="120"/>
        <v/>
      </c>
      <c r="AM215" s="17" t="str">
        <f t="shared" ca="1" si="120"/>
        <v/>
      </c>
      <c r="AN215" s="17" t="str">
        <f t="shared" ca="1" si="115"/>
        <v/>
      </c>
      <c r="AO215" s="17" t="str">
        <f t="shared" ca="1" si="115"/>
        <v/>
      </c>
      <c r="AP215" s="17" t="str">
        <f t="shared" ca="1" si="115"/>
        <v/>
      </c>
      <c r="AQ215" s="17" t="str">
        <f t="shared" ca="1" si="115"/>
        <v/>
      </c>
      <c r="AR215" s="17" t="str">
        <f t="shared" ca="1" si="115"/>
        <v/>
      </c>
      <c r="AS215" s="17" t="str">
        <f t="shared" ca="1" si="115"/>
        <v/>
      </c>
      <c r="AT215" s="17" t="str">
        <f t="shared" ca="1" si="115"/>
        <v/>
      </c>
      <c r="AU215" s="17" t="str">
        <f t="shared" ca="1" si="115"/>
        <v/>
      </c>
      <c r="AV215" s="17" t="str">
        <f t="shared" ca="1" si="115"/>
        <v/>
      </c>
      <c r="AW215" s="17" t="str">
        <f t="shared" ca="1" si="115"/>
        <v/>
      </c>
      <c r="AX215" s="17" t="str">
        <f t="shared" ca="1" si="115"/>
        <v/>
      </c>
      <c r="AY215" s="17" t="str">
        <f t="shared" ca="1" si="115"/>
        <v/>
      </c>
      <c r="AZ215" s="17" t="str">
        <f t="shared" ca="1" si="115"/>
        <v/>
      </c>
      <c r="BA215" s="17" t="str">
        <f t="shared" ca="1" si="115"/>
        <v/>
      </c>
      <c r="BB215" s="17" t="str">
        <f t="shared" ca="1" si="115"/>
        <v/>
      </c>
      <c r="BC215" s="17" t="str">
        <f t="shared" ref="BC215" ca="1" si="123">IF($X215="","",IF(INDIRECT("批量電路圖!"&amp;ADDRESS(MOD(COLUMN()-24,16)+5+(ROW()-9)*16,FLOOR(MOD((COLUMN()-24)/16,10),1)+6))="","_",INDIRECT("批量電路圖!"&amp;ADDRESS(MOD(COLUMN()-24,16)+5+(ROW()-9)*16,FLOOR(MOD((COLUMN()-24)/16,10),1)+6))))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215" s="17" t="str">
        <f t="shared" ca="1" si="122"/>
        <v/>
      </c>
      <c r="BE215" s="17" t="str">
        <f t="shared" ca="1" si="122"/>
        <v/>
      </c>
      <c r="BF215" s="17" t="str">
        <f t="shared" ca="1" si="122"/>
        <v/>
      </c>
      <c r="BG215" s="17" t="str">
        <f t="shared" ca="1" si="122"/>
        <v/>
      </c>
      <c r="BH215" s="17" t="str">
        <f t="shared" ca="1" si="122"/>
        <v/>
      </c>
      <c r="BI215" s="17" t="str">
        <f t="shared" ca="1" si="122"/>
        <v/>
      </c>
      <c r="BJ215" s="17" t="str">
        <f t="shared" ca="1" si="122"/>
        <v/>
      </c>
      <c r="BK215" s="17" t="str">
        <f t="shared" ca="1" si="122"/>
        <v/>
      </c>
      <c r="BL215" s="17" t="str">
        <f t="shared" ca="1" si="122"/>
        <v/>
      </c>
      <c r="BM215" s="17" t="str">
        <f t="shared" ca="1" si="122"/>
        <v/>
      </c>
      <c r="BN215" s="17" t="str">
        <f t="shared" ca="1" si="122"/>
        <v/>
      </c>
      <c r="BO215" s="17" t="str">
        <f t="shared" ca="1" si="122"/>
        <v/>
      </c>
      <c r="BP215" s="17" t="str">
        <f t="shared" ca="1" si="122"/>
        <v/>
      </c>
      <c r="BQ215" s="17" t="str">
        <f t="shared" ca="1" si="122"/>
        <v/>
      </c>
      <c r="BR215" s="17" t="str">
        <f t="shared" ca="1" si="122"/>
        <v/>
      </c>
      <c r="BS215" s="17" t="str">
        <f t="shared" ca="1" si="122"/>
        <v/>
      </c>
    </row>
    <row r="216" spans="8:71">
      <c r="H216" s="30" t="str">
        <f t="shared" ca="1" si="114"/>
        <v/>
      </c>
      <c r="I216" s="36"/>
      <c r="J216" s="32" t="str">
        <f t="shared" ca="1" si="118"/>
        <v>(command "V" "R" "" "N")</v>
      </c>
      <c r="S216" s="37">
        <v>208</v>
      </c>
      <c r="T216" s="38" t="str">
        <f t="shared" si="117"/>
        <v>15-8</v>
      </c>
      <c r="U216" s="17" t="str">
        <f t="shared" ca="1" si="116"/>
        <v/>
      </c>
      <c r="V216" s="17" t="str">
        <f t="shared" ca="1" si="116"/>
        <v/>
      </c>
      <c r="W216" s="17" t="str">
        <f t="shared" ca="1" si="116"/>
        <v/>
      </c>
      <c r="X216" s="17" t="str">
        <f t="shared" ca="1" si="120"/>
        <v/>
      </c>
      <c r="Y216" s="17" t="str">
        <f t="shared" ca="1" si="120"/>
        <v/>
      </c>
      <c r="Z216" s="17" t="str">
        <f t="shared" ca="1" si="120"/>
        <v/>
      </c>
      <c r="AA216" s="17" t="str">
        <f t="shared" ca="1" si="120"/>
        <v/>
      </c>
      <c r="AB216" s="17" t="str">
        <f t="shared" ca="1" si="120"/>
        <v/>
      </c>
      <c r="AC216" s="17" t="str">
        <f t="shared" ca="1" si="120"/>
        <v/>
      </c>
      <c r="AD216" s="17" t="str">
        <f t="shared" ca="1" si="120"/>
        <v/>
      </c>
      <c r="AE216" s="17" t="str">
        <f t="shared" ca="1" si="120"/>
        <v/>
      </c>
      <c r="AF216" s="17" t="str">
        <f t="shared" ca="1" si="120"/>
        <v/>
      </c>
      <c r="AG216" s="17" t="str">
        <f t="shared" ca="1" si="120"/>
        <v/>
      </c>
      <c r="AH216" s="17" t="str">
        <f t="shared" ca="1" si="120"/>
        <v/>
      </c>
      <c r="AI216" s="17" t="str">
        <f t="shared" ca="1" si="120"/>
        <v/>
      </c>
      <c r="AJ216" s="17" t="str">
        <f t="shared" ca="1" si="120"/>
        <v/>
      </c>
      <c r="AK216" s="17" t="str">
        <f t="shared" ca="1" si="120"/>
        <v/>
      </c>
      <c r="AL216" s="17" t="str">
        <f t="shared" ca="1" si="120"/>
        <v/>
      </c>
      <c r="AM216" s="17" t="str">
        <f t="shared" ca="1" si="120"/>
        <v/>
      </c>
      <c r="AN216" s="17" t="str">
        <f t="shared" ref="AN216:BC231" ca="1" si="124">IF($X216="","",IF(INDIRECT("批量電路圖!"&amp;ADDRESS(MOD(COLUMN()-24,16)+5+(ROW()-9)*16,FLOOR(MOD((COLUMN()-24)/16,10),1)+6))="","_",INDIRECT("批量電路圖!"&amp;ADDRESS(MOD(COLUMN()-24,16)+5+(ROW()-9)*16,FLOOR(MOD((COLUMN()-24)/16,10),1)+6))))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216" s="17" t="str">
        <f t="shared" ca="1" si="124"/>
        <v/>
      </c>
      <c r="AP216" s="17" t="str">
        <f t="shared" ca="1" si="124"/>
        <v/>
      </c>
      <c r="AQ216" s="17" t="str">
        <f t="shared" ca="1" si="124"/>
        <v/>
      </c>
      <c r="AR216" s="17" t="str">
        <f t="shared" ca="1" si="124"/>
        <v/>
      </c>
      <c r="AS216" s="17" t="str">
        <f t="shared" ca="1" si="124"/>
        <v/>
      </c>
      <c r="AT216" s="17" t="str">
        <f t="shared" ca="1" si="124"/>
        <v/>
      </c>
      <c r="AU216" s="17" t="str">
        <f t="shared" ca="1" si="124"/>
        <v/>
      </c>
      <c r="AV216" s="17" t="str">
        <f t="shared" ca="1" si="124"/>
        <v/>
      </c>
      <c r="AW216" s="17" t="str">
        <f t="shared" ca="1" si="124"/>
        <v/>
      </c>
      <c r="AX216" s="17" t="str">
        <f t="shared" ca="1" si="124"/>
        <v/>
      </c>
      <c r="AY216" s="17" t="str">
        <f t="shared" ca="1" si="124"/>
        <v/>
      </c>
      <c r="AZ216" s="17" t="str">
        <f t="shared" ca="1" si="124"/>
        <v/>
      </c>
      <c r="BA216" s="17" t="str">
        <f t="shared" ca="1" si="124"/>
        <v/>
      </c>
      <c r="BB216" s="17" t="str">
        <f t="shared" ca="1" si="124"/>
        <v/>
      </c>
      <c r="BC216" s="17" t="str">
        <f t="shared" ca="1" si="124"/>
        <v/>
      </c>
      <c r="BD216" s="17" t="str">
        <f t="shared" ca="1" si="122"/>
        <v/>
      </c>
      <c r="BE216" s="17" t="str">
        <f t="shared" ca="1" si="122"/>
        <v/>
      </c>
      <c r="BF216" s="17" t="str">
        <f t="shared" ca="1" si="122"/>
        <v/>
      </c>
      <c r="BG216" s="17" t="str">
        <f t="shared" ca="1" si="122"/>
        <v/>
      </c>
      <c r="BH216" s="17" t="str">
        <f t="shared" ca="1" si="122"/>
        <v/>
      </c>
      <c r="BI216" s="17" t="str">
        <f t="shared" ca="1" si="122"/>
        <v/>
      </c>
      <c r="BJ216" s="17" t="str">
        <f t="shared" ca="1" si="122"/>
        <v/>
      </c>
      <c r="BK216" s="17" t="str">
        <f t="shared" ca="1" si="122"/>
        <v/>
      </c>
      <c r="BL216" s="17" t="str">
        <f t="shared" ca="1" si="122"/>
        <v/>
      </c>
      <c r="BM216" s="17" t="str">
        <f t="shared" ca="1" si="122"/>
        <v/>
      </c>
      <c r="BN216" s="17" t="str">
        <f t="shared" ca="1" si="122"/>
        <v/>
      </c>
      <c r="BO216" s="17" t="str">
        <f t="shared" ca="1" si="122"/>
        <v/>
      </c>
      <c r="BP216" s="17" t="str">
        <f t="shared" ca="1" si="122"/>
        <v/>
      </c>
      <c r="BQ216" s="17" t="str">
        <f t="shared" ca="1" si="122"/>
        <v/>
      </c>
      <c r="BR216" s="17" t="str">
        <f t="shared" ca="1" si="122"/>
        <v/>
      </c>
      <c r="BS216" s="17" t="str">
        <f t="shared" ca="1" si="122"/>
        <v/>
      </c>
    </row>
    <row r="217" spans="8:71">
      <c r="H217" s="30" t="str">
        <f t="shared" ca="1" si="114"/>
        <v/>
      </c>
      <c r="I217" s="36"/>
      <c r="J217" s="32" t="str">
        <f t="shared" ca="1" si="118"/>
        <v>(command "V" "R" "" "N")</v>
      </c>
      <c r="S217" s="37">
        <v>209</v>
      </c>
      <c r="T217" s="38" t="str">
        <f t="shared" si="117"/>
        <v>15-9</v>
      </c>
      <c r="U217" s="17" t="str">
        <f t="shared" ca="1" si="116"/>
        <v/>
      </c>
      <c r="V217" s="17" t="str">
        <f t="shared" ca="1" si="116"/>
        <v/>
      </c>
      <c r="W217" s="17" t="str">
        <f t="shared" ca="1" si="116"/>
        <v/>
      </c>
      <c r="X217" s="17" t="str">
        <f t="shared" ca="1" si="120"/>
        <v/>
      </c>
      <c r="Y217" s="17" t="str">
        <f t="shared" ca="1" si="120"/>
        <v/>
      </c>
      <c r="Z217" s="17" t="str">
        <f t="shared" ca="1" si="120"/>
        <v/>
      </c>
      <c r="AA217" s="17" t="str">
        <f t="shared" ca="1" si="120"/>
        <v/>
      </c>
      <c r="AB217" s="17" t="str">
        <f t="shared" ca="1" si="120"/>
        <v/>
      </c>
      <c r="AC217" s="17" t="str">
        <f t="shared" ca="1" si="120"/>
        <v/>
      </c>
      <c r="AD217" s="17" t="str">
        <f t="shared" ca="1" si="120"/>
        <v/>
      </c>
      <c r="AE217" s="17" t="str">
        <f t="shared" ca="1" si="120"/>
        <v/>
      </c>
      <c r="AF217" s="17" t="str">
        <f t="shared" ca="1" si="120"/>
        <v/>
      </c>
      <c r="AG217" s="17" t="str">
        <f t="shared" ca="1" si="120"/>
        <v/>
      </c>
      <c r="AH217" s="17" t="str">
        <f t="shared" ca="1" si="120"/>
        <v/>
      </c>
      <c r="AI217" s="17" t="str">
        <f t="shared" ca="1" si="120"/>
        <v/>
      </c>
      <c r="AJ217" s="17" t="str">
        <f t="shared" ca="1" si="120"/>
        <v/>
      </c>
      <c r="AK217" s="17" t="str">
        <f t="shared" ca="1" si="120"/>
        <v/>
      </c>
      <c r="AL217" s="17" t="str">
        <f t="shared" ca="1" si="120"/>
        <v/>
      </c>
      <c r="AM217" s="17" t="str">
        <f t="shared" ca="1" si="120"/>
        <v/>
      </c>
      <c r="AN217" s="17" t="str">
        <f t="shared" ca="1" si="124"/>
        <v/>
      </c>
      <c r="AO217" s="17" t="str">
        <f t="shared" ca="1" si="124"/>
        <v/>
      </c>
      <c r="AP217" s="17" t="str">
        <f t="shared" ca="1" si="124"/>
        <v/>
      </c>
      <c r="AQ217" s="17" t="str">
        <f t="shared" ca="1" si="124"/>
        <v/>
      </c>
      <c r="AR217" s="17" t="str">
        <f t="shared" ca="1" si="124"/>
        <v/>
      </c>
      <c r="AS217" s="17" t="str">
        <f t="shared" ca="1" si="124"/>
        <v/>
      </c>
      <c r="AT217" s="17" t="str">
        <f t="shared" ca="1" si="124"/>
        <v/>
      </c>
      <c r="AU217" s="17" t="str">
        <f t="shared" ca="1" si="124"/>
        <v/>
      </c>
      <c r="AV217" s="17" t="str">
        <f t="shared" ca="1" si="124"/>
        <v/>
      </c>
      <c r="AW217" s="17" t="str">
        <f t="shared" ca="1" si="124"/>
        <v/>
      </c>
      <c r="AX217" s="17" t="str">
        <f t="shared" ca="1" si="124"/>
        <v/>
      </c>
      <c r="AY217" s="17" t="str">
        <f t="shared" ca="1" si="124"/>
        <v/>
      </c>
      <c r="AZ217" s="17" t="str">
        <f t="shared" ca="1" si="124"/>
        <v/>
      </c>
      <c r="BA217" s="17" t="str">
        <f t="shared" ca="1" si="124"/>
        <v/>
      </c>
      <c r="BB217" s="17" t="str">
        <f t="shared" ca="1" si="124"/>
        <v/>
      </c>
      <c r="BC217" s="17" t="str">
        <f t="shared" ca="1" si="124"/>
        <v/>
      </c>
      <c r="BD217" s="17" t="str">
        <f t="shared" ca="1" si="122"/>
        <v/>
      </c>
      <c r="BE217" s="17" t="str">
        <f t="shared" ca="1" si="122"/>
        <v/>
      </c>
      <c r="BF217" s="17" t="str">
        <f t="shared" ca="1" si="122"/>
        <v/>
      </c>
      <c r="BG217" s="17" t="str">
        <f t="shared" ca="1" si="122"/>
        <v/>
      </c>
      <c r="BH217" s="17" t="str">
        <f t="shared" ca="1" si="122"/>
        <v/>
      </c>
      <c r="BI217" s="17" t="str">
        <f t="shared" ca="1" si="122"/>
        <v/>
      </c>
      <c r="BJ217" s="17" t="str">
        <f t="shared" ca="1" si="122"/>
        <v/>
      </c>
      <c r="BK217" s="17" t="str">
        <f t="shared" ca="1" si="122"/>
        <v/>
      </c>
      <c r="BL217" s="17" t="str">
        <f t="shared" ca="1" si="122"/>
        <v/>
      </c>
      <c r="BM217" s="17" t="str">
        <f t="shared" ca="1" si="122"/>
        <v/>
      </c>
      <c r="BN217" s="17" t="str">
        <f t="shared" ca="1" si="122"/>
        <v/>
      </c>
      <c r="BO217" s="17" t="str">
        <f t="shared" ca="1" si="122"/>
        <v/>
      </c>
      <c r="BP217" s="17" t="str">
        <f t="shared" ca="1" si="122"/>
        <v/>
      </c>
      <c r="BQ217" s="17" t="str">
        <f t="shared" ca="1" si="122"/>
        <v/>
      </c>
      <c r="BR217" s="17" t="str">
        <f t="shared" ca="1" si="122"/>
        <v/>
      </c>
      <c r="BS217" s="17" t="str">
        <f t="shared" ca="1" si="122"/>
        <v/>
      </c>
    </row>
    <row r="218" spans="8:71">
      <c r="H218" s="30" t="str">
        <f t="shared" ca="1" si="114"/>
        <v/>
      </c>
      <c r="I218" s="36"/>
      <c r="J218" s="32" t="str">
        <f t="shared" ca="1" si="118"/>
        <v>(command "V" "R" "" "N")</v>
      </c>
      <c r="S218" s="37">
        <v>210</v>
      </c>
      <c r="T218" s="38" t="str">
        <f t="shared" si="117"/>
        <v>15-10</v>
      </c>
      <c r="U218" s="17" t="str">
        <f t="shared" ca="1" si="116"/>
        <v/>
      </c>
      <c r="V218" s="17" t="str">
        <f t="shared" ca="1" si="116"/>
        <v/>
      </c>
      <c r="W218" s="17" t="str">
        <f t="shared" ca="1" si="116"/>
        <v/>
      </c>
      <c r="X218" s="17" t="str">
        <f t="shared" ca="1" si="120"/>
        <v/>
      </c>
      <c r="Y218" s="17" t="str">
        <f t="shared" ca="1" si="120"/>
        <v/>
      </c>
      <c r="Z218" s="17" t="str">
        <f t="shared" ca="1" si="120"/>
        <v/>
      </c>
      <c r="AA218" s="17" t="str">
        <f t="shared" ca="1" si="120"/>
        <v/>
      </c>
      <c r="AB218" s="17" t="str">
        <f t="shared" ca="1" si="120"/>
        <v/>
      </c>
      <c r="AC218" s="17" t="str">
        <f t="shared" ca="1" si="120"/>
        <v/>
      </c>
      <c r="AD218" s="17" t="str">
        <f t="shared" ca="1" si="120"/>
        <v/>
      </c>
      <c r="AE218" s="17" t="str">
        <f t="shared" ca="1" si="120"/>
        <v/>
      </c>
      <c r="AF218" s="17" t="str">
        <f t="shared" ca="1" si="120"/>
        <v/>
      </c>
      <c r="AG218" s="17" t="str">
        <f t="shared" ca="1" si="120"/>
        <v/>
      </c>
      <c r="AH218" s="17" t="str">
        <f t="shared" ca="1" si="120"/>
        <v/>
      </c>
      <c r="AI218" s="17" t="str">
        <f t="shared" ca="1" si="120"/>
        <v/>
      </c>
      <c r="AJ218" s="17" t="str">
        <f t="shared" ca="1" si="120"/>
        <v/>
      </c>
      <c r="AK218" s="17" t="str">
        <f t="shared" ca="1" si="120"/>
        <v/>
      </c>
      <c r="AL218" s="17" t="str">
        <f t="shared" ca="1" si="120"/>
        <v/>
      </c>
      <c r="AM218" s="17" t="str">
        <f t="shared" ca="1" si="120"/>
        <v/>
      </c>
      <c r="AN218" s="17" t="str">
        <f t="shared" ca="1" si="124"/>
        <v/>
      </c>
      <c r="AO218" s="17" t="str">
        <f t="shared" ca="1" si="124"/>
        <v/>
      </c>
      <c r="AP218" s="17" t="str">
        <f t="shared" ca="1" si="124"/>
        <v/>
      </c>
      <c r="AQ218" s="17" t="str">
        <f t="shared" ca="1" si="124"/>
        <v/>
      </c>
      <c r="AR218" s="17" t="str">
        <f t="shared" ca="1" si="124"/>
        <v/>
      </c>
      <c r="AS218" s="17" t="str">
        <f t="shared" ca="1" si="124"/>
        <v/>
      </c>
      <c r="AT218" s="17" t="str">
        <f t="shared" ca="1" si="124"/>
        <v/>
      </c>
      <c r="AU218" s="17" t="str">
        <f t="shared" ca="1" si="124"/>
        <v/>
      </c>
      <c r="AV218" s="17" t="str">
        <f t="shared" ca="1" si="124"/>
        <v/>
      </c>
      <c r="AW218" s="17" t="str">
        <f t="shared" ca="1" si="124"/>
        <v/>
      </c>
      <c r="AX218" s="17" t="str">
        <f t="shared" ca="1" si="124"/>
        <v/>
      </c>
      <c r="AY218" s="17" t="str">
        <f t="shared" ca="1" si="124"/>
        <v/>
      </c>
      <c r="AZ218" s="17" t="str">
        <f t="shared" ca="1" si="124"/>
        <v/>
      </c>
      <c r="BA218" s="17" t="str">
        <f t="shared" ca="1" si="124"/>
        <v/>
      </c>
      <c r="BB218" s="17" t="str">
        <f t="shared" ca="1" si="124"/>
        <v/>
      </c>
      <c r="BC218" s="17" t="str">
        <f t="shared" ca="1" si="124"/>
        <v/>
      </c>
      <c r="BD218" s="17" t="str">
        <f t="shared" ca="1" si="122"/>
        <v/>
      </c>
      <c r="BE218" s="17" t="str">
        <f t="shared" ca="1" si="122"/>
        <v/>
      </c>
      <c r="BF218" s="17" t="str">
        <f t="shared" ca="1" si="122"/>
        <v/>
      </c>
      <c r="BG218" s="17" t="str">
        <f t="shared" ca="1" si="122"/>
        <v/>
      </c>
      <c r="BH218" s="17" t="str">
        <f t="shared" ca="1" si="122"/>
        <v/>
      </c>
      <c r="BI218" s="17" t="str">
        <f t="shared" ca="1" si="122"/>
        <v/>
      </c>
      <c r="BJ218" s="17" t="str">
        <f t="shared" ca="1" si="122"/>
        <v/>
      </c>
      <c r="BK218" s="17" t="str">
        <f t="shared" ca="1" si="122"/>
        <v/>
      </c>
      <c r="BL218" s="17" t="str">
        <f t="shared" ca="1" si="122"/>
        <v/>
      </c>
      <c r="BM218" s="17" t="str">
        <f t="shared" ca="1" si="122"/>
        <v/>
      </c>
      <c r="BN218" s="17" t="str">
        <f t="shared" ca="1" si="122"/>
        <v/>
      </c>
      <c r="BO218" s="17" t="str">
        <f t="shared" ca="1" si="122"/>
        <v/>
      </c>
      <c r="BP218" s="17" t="str">
        <f t="shared" ca="1" si="122"/>
        <v/>
      </c>
      <c r="BQ218" s="17" t="str">
        <f t="shared" ca="1" si="122"/>
        <v/>
      </c>
      <c r="BR218" s="17" t="str">
        <f t="shared" ca="1" si="122"/>
        <v/>
      </c>
      <c r="BS218" s="17" t="str">
        <f t="shared" ca="1" si="122"/>
        <v/>
      </c>
    </row>
    <row r="219" spans="8:71">
      <c r="H219" s="30" t="str">
        <f t="shared" ca="1" si="114"/>
        <v/>
      </c>
      <c r="I219" s="36"/>
      <c r="J219" s="32" t="str">
        <f t="shared" ca="1" si="118"/>
        <v>(command "V" "R" "" "N")</v>
      </c>
      <c r="S219" s="37">
        <v>211</v>
      </c>
      <c r="T219" s="38" t="str">
        <f t="shared" si="117"/>
        <v>16-1</v>
      </c>
      <c r="U219" s="17" t="str">
        <f t="shared" ca="1" si="116"/>
        <v/>
      </c>
      <c r="V219" s="17" t="str">
        <f t="shared" ca="1" si="116"/>
        <v/>
      </c>
      <c r="W219" s="17" t="str">
        <f t="shared" ca="1" si="116"/>
        <v/>
      </c>
      <c r="X219" s="17" t="str">
        <f t="shared" ca="1" si="120"/>
        <v/>
      </c>
      <c r="Y219" s="17" t="str">
        <f t="shared" ca="1" si="120"/>
        <v/>
      </c>
      <c r="Z219" s="17" t="str">
        <f t="shared" ca="1" si="120"/>
        <v/>
      </c>
      <c r="AA219" s="17" t="str">
        <f t="shared" ca="1" si="120"/>
        <v/>
      </c>
      <c r="AB219" s="17" t="str">
        <f t="shared" ca="1" si="120"/>
        <v/>
      </c>
      <c r="AC219" s="17" t="str">
        <f t="shared" ca="1" si="120"/>
        <v/>
      </c>
      <c r="AD219" s="17" t="str">
        <f t="shared" ca="1" si="120"/>
        <v/>
      </c>
      <c r="AE219" s="17" t="str">
        <f t="shared" ca="1" si="120"/>
        <v/>
      </c>
      <c r="AF219" s="17" t="str">
        <f t="shared" ca="1" si="120"/>
        <v/>
      </c>
      <c r="AG219" s="17" t="str">
        <f t="shared" ca="1" si="120"/>
        <v/>
      </c>
      <c r="AH219" s="17" t="str">
        <f t="shared" ca="1" si="120"/>
        <v/>
      </c>
      <c r="AI219" s="17" t="str">
        <f t="shared" ca="1" si="120"/>
        <v/>
      </c>
      <c r="AJ219" s="17" t="str">
        <f t="shared" ca="1" si="120"/>
        <v/>
      </c>
      <c r="AK219" s="17" t="str">
        <f t="shared" ca="1" si="120"/>
        <v/>
      </c>
      <c r="AL219" s="17" t="str">
        <f t="shared" ca="1" si="120"/>
        <v/>
      </c>
      <c r="AM219" s="17" t="str">
        <f t="shared" ca="1" si="120"/>
        <v/>
      </c>
      <c r="AN219" s="17" t="str">
        <f t="shared" ca="1" si="124"/>
        <v/>
      </c>
      <c r="AO219" s="17" t="str">
        <f t="shared" ca="1" si="124"/>
        <v/>
      </c>
      <c r="AP219" s="17" t="str">
        <f t="shared" ca="1" si="124"/>
        <v/>
      </c>
      <c r="AQ219" s="17" t="str">
        <f t="shared" ca="1" si="124"/>
        <v/>
      </c>
      <c r="AR219" s="17" t="str">
        <f t="shared" ca="1" si="124"/>
        <v/>
      </c>
      <c r="AS219" s="17" t="str">
        <f t="shared" ca="1" si="124"/>
        <v/>
      </c>
      <c r="AT219" s="17" t="str">
        <f t="shared" ca="1" si="124"/>
        <v/>
      </c>
      <c r="AU219" s="17" t="str">
        <f t="shared" ca="1" si="124"/>
        <v/>
      </c>
      <c r="AV219" s="17" t="str">
        <f t="shared" ca="1" si="124"/>
        <v/>
      </c>
      <c r="AW219" s="17" t="str">
        <f t="shared" ca="1" si="124"/>
        <v/>
      </c>
      <c r="AX219" s="17" t="str">
        <f t="shared" ca="1" si="124"/>
        <v/>
      </c>
      <c r="AY219" s="17" t="str">
        <f t="shared" ca="1" si="124"/>
        <v/>
      </c>
      <c r="AZ219" s="17" t="str">
        <f t="shared" ca="1" si="124"/>
        <v/>
      </c>
      <c r="BA219" s="17" t="str">
        <f t="shared" ca="1" si="124"/>
        <v/>
      </c>
      <c r="BB219" s="17" t="str">
        <f t="shared" ca="1" si="124"/>
        <v/>
      </c>
      <c r="BC219" s="17" t="str">
        <f t="shared" ca="1" si="124"/>
        <v/>
      </c>
      <c r="BD219" s="17" t="str">
        <f t="shared" ca="1" si="122"/>
        <v/>
      </c>
      <c r="BE219" s="17" t="str">
        <f t="shared" ca="1" si="122"/>
        <v/>
      </c>
      <c r="BF219" s="17" t="str">
        <f t="shared" ca="1" si="122"/>
        <v/>
      </c>
      <c r="BG219" s="17" t="str">
        <f t="shared" ca="1" si="122"/>
        <v/>
      </c>
      <c r="BH219" s="17" t="str">
        <f t="shared" ca="1" si="122"/>
        <v/>
      </c>
      <c r="BI219" s="17" t="str">
        <f t="shared" ca="1" si="122"/>
        <v/>
      </c>
      <c r="BJ219" s="17" t="str">
        <f t="shared" ca="1" si="122"/>
        <v/>
      </c>
      <c r="BK219" s="17" t="str">
        <f t="shared" ca="1" si="122"/>
        <v/>
      </c>
      <c r="BL219" s="17" t="str">
        <f t="shared" ca="1" si="122"/>
        <v/>
      </c>
      <c r="BM219" s="17" t="str">
        <f t="shared" ca="1" si="122"/>
        <v/>
      </c>
      <c r="BN219" s="17" t="str">
        <f t="shared" ca="1" si="122"/>
        <v/>
      </c>
      <c r="BO219" s="17" t="str">
        <f t="shared" ca="1" si="122"/>
        <v/>
      </c>
      <c r="BP219" s="17" t="str">
        <f t="shared" ca="1" si="122"/>
        <v/>
      </c>
      <c r="BQ219" s="17" t="str">
        <f t="shared" ca="1" si="122"/>
        <v/>
      </c>
      <c r="BR219" s="17" t="str">
        <f t="shared" ca="1" si="122"/>
        <v/>
      </c>
      <c r="BS219" s="17" t="str">
        <f t="shared" ca="1" si="122"/>
        <v/>
      </c>
    </row>
    <row r="220" spans="8:71">
      <c r="H220" s="30" t="str">
        <f t="shared" ca="1" si="114"/>
        <v/>
      </c>
      <c r="I220" s="36"/>
      <c r="J220" s="32" t="str">
        <f t="shared" ca="1" si="118"/>
        <v>(command "V" "R" "" "N")</v>
      </c>
      <c r="S220" s="37">
        <v>212</v>
      </c>
      <c r="T220" s="38" t="str">
        <f t="shared" si="117"/>
        <v>16-2</v>
      </c>
      <c r="U220" s="17" t="str">
        <f t="shared" ca="1" si="116"/>
        <v/>
      </c>
      <c r="V220" s="17" t="str">
        <f t="shared" ca="1" si="116"/>
        <v/>
      </c>
      <c r="W220" s="17" t="str">
        <f t="shared" ca="1" si="116"/>
        <v/>
      </c>
      <c r="X220" s="17" t="str">
        <f t="shared" ca="1" si="120"/>
        <v/>
      </c>
      <c r="Y220" s="17" t="str">
        <f t="shared" ca="1" si="120"/>
        <v/>
      </c>
      <c r="Z220" s="17" t="str">
        <f t="shared" ca="1" si="120"/>
        <v/>
      </c>
      <c r="AA220" s="17" t="str">
        <f t="shared" ca="1" si="120"/>
        <v/>
      </c>
      <c r="AB220" s="17" t="str">
        <f t="shared" ca="1" si="120"/>
        <v/>
      </c>
      <c r="AC220" s="17" t="str">
        <f t="shared" ca="1" si="120"/>
        <v/>
      </c>
      <c r="AD220" s="17" t="str">
        <f t="shared" ca="1" si="120"/>
        <v/>
      </c>
      <c r="AE220" s="17" t="str">
        <f t="shared" ca="1" si="120"/>
        <v/>
      </c>
      <c r="AF220" s="17" t="str">
        <f t="shared" ca="1" si="120"/>
        <v/>
      </c>
      <c r="AG220" s="17" t="str">
        <f t="shared" ca="1" si="120"/>
        <v/>
      </c>
      <c r="AH220" s="17" t="str">
        <f t="shared" ca="1" si="120"/>
        <v/>
      </c>
      <c r="AI220" s="17" t="str">
        <f t="shared" ca="1" si="120"/>
        <v/>
      </c>
      <c r="AJ220" s="17" t="str">
        <f t="shared" ca="1" si="120"/>
        <v/>
      </c>
      <c r="AK220" s="17" t="str">
        <f t="shared" ca="1" si="120"/>
        <v/>
      </c>
      <c r="AL220" s="17" t="str">
        <f t="shared" ca="1" si="120"/>
        <v/>
      </c>
      <c r="AM220" s="17" t="str">
        <f t="shared" ca="1" si="120"/>
        <v/>
      </c>
      <c r="AN220" s="17" t="str">
        <f t="shared" ca="1" si="124"/>
        <v/>
      </c>
      <c r="AO220" s="17" t="str">
        <f t="shared" ca="1" si="124"/>
        <v/>
      </c>
      <c r="AP220" s="17" t="str">
        <f t="shared" ca="1" si="124"/>
        <v/>
      </c>
      <c r="AQ220" s="17" t="str">
        <f t="shared" ca="1" si="124"/>
        <v/>
      </c>
      <c r="AR220" s="17" t="str">
        <f t="shared" ca="1" si="124"/>
        <v/>
      </c>
      <c r="AS220" s="17" t="str">
        <f t="shared" ca="1" si="124"/>
        <v/>
      </c>
      <c r="AT220" s="17" t="str">
        <f t="shared" ca="1" si="124"/>
        <v/>
      </c>
      <c r="AU220" s="17" t="str">
        <f t="shared" ca="1" si="124"/>
        <v/>
      </c>
      <c r="AV220" s="17" t="str">
        <f t="shared" ca="1" si="124"/>
        <v/>
      </c>
      <c r="AW220" s="17" t="str">
        <f t="shared" ca="1" si="124"/>
        <v/>
      </c>
      <c r="AX220" s="17" t="str">
        <f t="shared" ca="1" si="124"/>
        <v/>
      </c>
      <c r="AY220" s="17" t="str">
        <f t="shared" ca="1" si="124"/>
        <v/>
      </c>
      <c r="AZ220" s="17" t="str">
        <f t="shared" ca="1" si="124"/>
        <v/>
      </c>
      <c r="BA220" s="17" t="str">
        <f t="shared" ca="1" si="124"/>
        <v/>
      </c>
      <c r="BB220" s="17" t="str">
        <f t="shared" ca="1" si="124"/>
        <v/>
      </c>
      <c r="BC220" s="17" t="str">
        <f t="shared" ca="1" si="124"/>
        <v/>
      </c>
      <c r="BD220" s="17" t="str">
        <f t="shared" ca="1" si="122"/>
        <v/>
      </c>
      <c r="BE220" s="17" t="str">
        <f t="shared" ca="1" si="122"/>
        <v/>
      </c>
      <c r="BF220" s="17" t="str">
        <f t="shared" ca="1" si="122"/>
        <v/>
      </c>
      <c r="BG220" s="17" t="str">
        <f t="shared" ca="1" si="122"/>
        <v/>
      </c>
      <c r="BH220" s="17" t="str">
        <f t="shared" ca="1" si="122"/>
        <v/>
      </c>
      <c r="BI220" s="17" t="str">
        <f t="shared" ca="1" si="122"/>
        <v/>
      </c>
      <c r="BJ220" s="17" t="str">
        <f t="shared" ca="1" si="122"/>
        <v/>
      </c>
      <c r="BK220" s="17" t="str">
        <f t="shared" ca="1" si="122"/>
        <v/>
      </c>
      <c r="BL220" s="17" t="str">
        <f t="shared" ca="1" si="122"/>
        <v/>
      </c>
      <c r="BM220" s="17" t="str">
        <f t="shared" ca="1" si="122"/>
        <v/>
      </c>
      <c r="BN220" s="17" t="str">
        <f t="shared" ca="1" si="122"/>
        <v/>
      </c>
      <c r="BO220" s="17" t="str">
        <f t="shared" ca="1" si="122"/>
        <v/>
      </c>
      <c r="BP220" s="17" t="str">
        <f t="shared" ca="1" si="122"/>
        <v/>
      </c>
      <c r="BQ220" s="17" t="str">
        <f t="shared" ca="1" si="122"/>
        <v/>
      </c>
      <c r="BR220" s="17" t="str">
        <f t="shared" ca="1" si="122"/>
        <v/>
      </c>
      <c r="BS220" s="17" t="str">
        <f t="shared" ca="1" si="122"/>
        <v/>
      </c>
    </row>
    <row r="221" spans="8:71">
      <c r="H221" s="30" t="str">
        <f t="shared" ca="1" si="114"/>
        <v/>
      </c>
      <c r="I221" s="36"/>
      <c r="J221" s="32" t="str">
        <f t="shared" ca="1" si="118"/>
        <v>(command "V" "R" "" "N")</v>
      </c>
      <c r="S221" s="37">
        <v>213</v>
      </c>
      <c r="T221" s="38" t="str">
        <f t="shared" si="117"/>
        <v>16-3</v>
      </c>
      <c r="U221" s="17" t="str">
        <f t="shared" ca="1" si="116"/>
        <v/>
      </c>
      <c r="V221" s="17" t="str">
        <f t="shared" ca="1" si="116"/>
        <v/>
      </c>
      <c r="W221" s="17" t="str">
        <f t="shared" ca="1" si="116"/>
        <v/>
      </c>
      <c r="X221" s="17" t="str">
        <f t="shared" ca="1" si="120"/>
        <v/>
      </c>
      <c r="Y221" s="17" t="str">
        <f t="shared" ca="1" si="120"/>
        <v/>
      </c>
      <c r="Z221" s="17" t="str">
        <f t="shared" ca="1" si="120"/>
        <v/>
      </c>
      <c r="AA221" s="17" t="str">
        <f t="shared" ca="1" si="120"/>
        <v/>
      </c>
      <c r="AB221" s="17" t="str">
        <f t="shared" ca="1" si="120"/>
        <v/>
      </c>
      <c r="AC221" s="17" t="str">
        <f t="shared" ca="1" si="120"/>
        <v/>
      </c>
      <c r="AD221" s="17" t="str">
        <f t="shared" ca="1" si="120"/>
        <v/>
      </c>
      <c r="AE221" s="17" t="str">
        <f t="shared" ca="1" si="120"/>
        <v/>
      </c>
      <c r="AF221" s="17" t="str">
        <f t="shared" ca="1" si="120"/>
        <v/>
      </c>
      <c r="AG221" s="17" t="str">
        <f t="shared" ca="1" si="120"/>
        <v/>
      </c>
      <c r="AH221" s="17" t="str">
        <f t="shared" ca="1" si="120"/>
        <v/>
      </c>
      <c r="AI221" s="17" t="str">
        <f t="shared" ca="1" si="120"/>
        <v/>
      </c>
      <c r="AJ221" s="17" t="str">
        <f t="shared" ca="1" si="120"/>
        <v/>
      </c>
      <c r="AK221" s="17" t="str">
        <f t="shared" ca="1" si="120"/>
        <v/>
      </c>
      <c r="AL221" s="17" t="str">
        <f t="shared" ca="1" si="120"/>
        <v/>
      </c>
      <c r="AM221" s="17" t="str">
        <f t="shared" ca="1" si="120"/>
        <v/>
      </c>
      <c r="AN221" s="17" t="str">
        <f t="shared" ca="1" si="124"/>
        <v/>
      </c>
      <c r="AO221" s="17" t="str">
        <f t="shared" ca="1" si="124"/>
        <v/>
      </c>
      <c r="AP221" s="17" t="str">
        <f t="shared" ca="1" si="124"/>
        <v/>
      </c>
      <c r="AQ221" s="17" t="str">
        <f t="shared" ca="1" si="124"/>
        <v/>
      </c>
      <c r="AR221" s="17" t="str">
        <f t="shared" ca="1" si="124"/>
        <v/>
      </c>
      <c r="AS221" s="17" t="str">
        <f t="shared" ca="1" si="124"/>
        <v/>
      </c>
      <c r="AT221" s="17" t="str">
        <f t="shared" ca="1" si="124"/>
        <v/>
      </c>
      <c r="AU221" s="17" t="str">
        <f t="shared" ca="1" si="124"/>
        <v/>
      </c>
      <c r="AV221" s="17" t="str">
        <f t="shared" ca="1" si="124"/>
        <v/>
      </c>
      <c r="AW221" s="17" t="str">
        <f t="shared" ca="1" si="124"/>
        <v/>
      </c>
      <c r="AX221" s="17" t="str">
        <f t="shared" ca="1" si="124"/>
        <v/>
      </c>
      <c r="AY221" s="17" t="str">
        <f t="shared" ca="1" si="124"/>
        <v/>
      </c>
      <c r="AZ221" s="17" t="str">
        <f t="shared" ca="1" si="124"/>
        <v/>
      </c>
      <c r="BA221" s="17" t="str">
        <f t="shared" ca="1" si="124"/>
        <v/>
      </c>
      <c r="BB221" s="17" t="str">
        <f t="shared" ca="1" si="124"/>
        <v/>
      </c>
      <c r="BC221" s="17" t="str">
        <f t="shared" ca="1" si="124"/>
        <v/>
      </c>
      <c r="BD221" s="17" t="str">
        <f t="shared" ca="1" si="122"/>
        <v/>
      </c>
      <c r="BE221" s="17" t="str">
        <f t="shared" ca="1" si="122"/>
        <v/>
      </c>
      <c r="BF221" s="17" t="str">
        <f t="shared" ca="1" si="122"/>
        <v/>
      </c>
      <c r="BG221" s="17" t="str">
        <f t="shared" ca="1" si="122"/>
        <v/>
      </c>
      <c r="BH221" s="17" t="str">
        <f t="shared" ca="1" si="122"/>
        <v/>
      </c>
      <c r="BI221" s="17" t="str">
        <f t="shared" ca="1" si="122"/>
        <v/>
      </c>
      <c r="BJ221" s="17" t="str">
        <f t="shared" ca="1" si="122"/>
        <v/>
      </c>
      <c r="BK221" s="17" t="str">
        <f t="shared" ca="1" si="122"/>
        <v/>
      </c>
      <c r="BL221" s="17" t="str">
        <f t="shared" ca="1" si="122"/>
        <v/>
      </c>
      <c r="BM221" s="17" t="str">
        <f t="shared" ca="1" si="122"/>
        <v/>
      </c>
      <c r="BN221" s="17" t="str">
        <f t="shared" ca="1" si="122"/>
        <v/>
      </c>
      <c r="BO221" s="17" t="str">
        <f t="shared" ca="1" si="122"/>
        <v/>
      </c>
      <c r="BP221" s="17" t="str">
        <f t="shared" ca="1" si="122"/>
        <v/>
      </c>
      <c r="BQ221" s="17" t="str">
        <f t="shared" ca="1" si="122"/>
        <v/>
      </c>
      <c r="BR221" s="17" t="str">
        <f t="shared" ca="1" si="122"/>
        <v/>
      </c>
      <c r="BS221" s="17" t="str">
        <f t="shared" ca="1" si="122"/>
        <v/>
      </c>
    </row>
    <row r="222" spans="8:71">
      <c r="H222" s="30" t="str">
        <f t="shared" ca="1" si="114"/>
        <v/>
      </c>
      <c r="I222" s="36"/>
      <c r="J222" s="32" t="str">
        <f t="shared" ca="1" si="118"/>
        <v>(command "V" "R" "" "N")</v>
      </c>
      <c r="S222" s="37">
        <v>214</v>
      </c>
      <c r="T222" s="38" t="str">
        <f t="shared" si="117"/>
        <v>16-4</v>
      </c>
      <c r="U222" s="17" t="str">
        <f t="shared" ca="1" si="116"/>
        <v/>
      </c>
      <c r="V222" s="17" t="str">
        <f t="shared" ca="1" si="116"/>
        <v/>
      </c>
      <c r="W222" s="17" t="str">
        <f t="shared" ca="1" si="116"/>
        <v/>
      </c>
      <c r="X222" s="17" t="str">
        <f t="shared" ca="1" si="120"/>
        <v/>
      </c>
      <c r="Y222" s="17" t="str">
        <f t="shared" ca="1" si="120"/>
        <v/>
      </c>
      <c r="Z222" s="17" t="str">
        <f t="shared" ca="1" si="120"/>
        <v/>
      </c>
      <c r="AA222" s="17" t="str">
        <f t="shared" ca="1" si="120"/>
        <v/>
      </c>
      <c r="AB222" s="17" t="str">
        <f t="shared" ca="1" si="120"/>
        <v/>
      </c>
      <c r="AC222" s="17" t="str">
        <f t="shared" ca="1" si="120"/>
        <v/>
      </c>
      <c r="AD222" s="17" t="str">
        <f t="shared" ca="1" si="120"/>
        <v/>
      </c>
      <c r="AE222" s="17" t="str">
        <f t="shared" ca="1" si="120"/>
        <v/>
      </c>
      <c r="AF222" s="17" t="str">
        <f t="shared" ca="1" si="120"/>
        <v/>
      </c>
      <c r="AG222" s="17" t="str">
        <f t="shared" ca="1" si="120"/>
        <v/>
      </c>
      <c r="AH222" s="17" t="str">
        <f t="shared" ca="1" si="120"/>
        <v/>
      </c>
      <c r="AI222" s="17" t="str">
        <f t="shared" ca="1" si="120"/>
        <v/>
      </c>
      <c r="AJ222" s="17" t="str">
        <f t="shared" ca="1" si="120"/>
        <v/>
      </c>
      <c r="AK222" s="17" t="str">
        <f t="shared" ca="1" si="120"/>
        <v/>
      </c>
      <c r="AL222" s="17" t="str">
        <f t="shared" ca="1" si="120"/>
        <v/>
      </c>
      <c r="AM222" s="17" t="str">
        <f t="shared" ref="AM222" ca="1" si="125">INDIRECT("批量電路圖!"&amp;ADDRESS(MOD(COLUMN()-24,16)+5+(ROW()-9)*16,FLOOR(MOD((COLUMN()-24)/16,10),1)+6))</f>
        <v/>
      </c>
      <c r="AN222" s="17" t="str">
        <f t="shared" ca="1" si="124"/>
        <v/>
      </c>
      <c r="AO222" s="17" t="str">
        <f t="shared" ca="1" si="124"/>
        <v/>
      </c>
      <c r="AP222" s="17" t="str">
        <f t="shared" ca="1" si="124"/>
        <v/>
      </c>
      <c r="AQ222" s="17" t="str">
        <f t="shared" ca="1" si="124"/>
        <v/>
      </c>
      <c r="AR222" s="17" t="str">
        <f t="shared" ca="1" si="124"/>
        <v/>
      </c>
      <c r="AS222" s="17" t="str">
        <f t="shared" ca="1" si="124"/>
        <v/>
      </c>
      <c r="AT222" s="17" t="str">
        <f t="shared" ca="1" si="124"/>
        <v/>
      </c>
      <c r="AU222" s="17" t="str">
        <f t="shared" ca="1" si="124"/>
        <v/>
      </c>
      <c r="AV222" s="17" t="str">
        <f t="shared" ca="1" si="124"/>
        <v/>
      </c>
      <c r="AW222" s="17" t="str">
        <f t="shared" ca="1" si="124"/>
        <v/>
      </c>
      <c r="AX222" s="17" t="str">
        <f t="shared" ca="1" si="124"/>
        <v/>
      </c>
      <c r="AY222" s="17" t="str">
        <f t="shared" ca="1" si="124"/>
        <v/>
      </c>
      <c r="AZ222" s="17" t="str">
        <f t="shared" ca="1" si="124"/>
        <v/>
      </c>
      <c r="BA222" s="17" t="str">
        <f t="shared" ca="1" si="124"/>
        <v/>
      </c>
      <c r="BB222" s="17" t="str">
        <f t="shared" ca="1" si="124"/>
        <v/>
      </c>
      <c r="BC222" s="17" t="str">
        <f t="shared" ca="1" si="124"/>
        <v/>
      </c>
      <c r="BD222" s="17" t="str">
        <f t="shared" ca="1" si="122"/>
        <v/>
      </c>
      <c r="BE222" s="17" t="str">
        <f t="shared" ca="1" si="122"/>
        <v/>
      </c>
      <c r="BF222" s="17" t="str">
        <f t="shared" ca="1" si="122"/>
        <v/>
      </c>
      <c r="BG222" s="17" t="str">
        <f t="shared" ca="1" si="122"/>
        <v/>
      </c>
      <c r="BH222" s="17" t="str">
        <f t="shared" ca="1" si="122"/>
        <v/>
      </c>
      <c r="BI222" s="17" t="str">
        <f t="shared" ca="1" si="122"/>
        <v/>
      </c>
      <c r="BJ222" s="17" t="str">
        <f t="shared" ca="1" si="122"/>
        <v/>
      </c>
      <c r="BK222" s="17" t="str">
        <f t="shared" ca="1" si="122"/>
        <v/>
      </c>
      <c r="BL222" s="17" t="str">
        <f t="shared" ca="1" si="122"/>
        <v/>
      </c>
      <c r="BM222" s="17" t="str">
        <f t="shared" ca="1" si="122"/>
        <v/>
      </c>
      <c r="BN222" s="17" t="str">
        <f t="shared" ca="1" si="122"/>
        <v/>
      </c>
      <c r="BO222" s="17" t="str">
        <f t="shared" ca="1" si="122"/>
        <v/>
      </c>
      <c r="BP222" s="17" t="str">
        <f t="shared" ca="1" si="122"/>
        <v/>
      </c>
      <c r="BQ222" s="17" t="str">
        <f t="shared" ca="1" si="122"/>
        <v/>
      </c>
      <c r="BR222" s="17" t="str">
        <f t="shared" ca="1" si="122"/>
        <v/>
      </c>
      <c r="BS222" s="17" t="str">
        <f t="shared" ca="1" si="122"/>
        <v/>
      </c>
    </row>
    <row r="223" spans="8:71">
      <c r="H223" s="30" t="str">
        <f t="shared" ca="1" si="114"/>
        <v/>
      </c>
      <c r="I223" s="36"/>
      <c r="J223" s="32" t="str">
        <f t="shared" ca="1" si="118"/>
        <v>(command "V" "R" "" "N")</v>
      </c>
      <c r="S223" s="37">
        <v>215</v>
      </c>
      <c r="T223" s="38" t="str">
        <f t="shared" si="117"/>
        <v>16-5</v>
      </c>
      <c r="U223" s="17" t="str">
        <f t="shared" ca="1" si="116"/>
        <v/>
      </c>
      <c r="V223" s="17" t="str">
        <f t="shared" ca="1" si="116"/>
        <v/>
      </c>
      <c r="W223" s="17" t="str">
        <f t="shared" ca="1" si="116"/>
        <v/>
      </c>
      <c r="X223" s="17" t="str">
        <f t="shared" ref="X223:AM238" ca="1" si="126">INDIRECT("批量電路圖!"&amp;ADDRESS(MOD(COLUMN()-24,16)+5+(ROW()-9)*16,FLOOR(MOD((COLUMN()-24)/16,10),1)+6))</f>
        <v/>
      </c>
      <c r="Y223" s="17" t="str">
        <f t="shared" ca="1" si="126"/>
        <v/>
      </c>
      <c r="Z223" s="17" t="str">
        <f t="shared" ca="1" si="126"/>
        <v/>
      </c>
      <c r="AA223" s="17" t="str">
        <f t="shared" ca="1" si="126"/>
        <v/>
      </c>
      <c r="AB223" s="17" t="str">
        <f t="shared" ca="1" si="126"/>
        <v/>
      </c>
      <c r="AC223" s="17" t="str">
        <f t="shared" ca="1" si="126"/>
        <v/>
      </c>
      <c r="AD223" s="17" t="str">
        <f t="shared" ca="1" si="126"/>
        <v/>
      </c>
      <c r="AE223" s="17" t="str">
        <f t="shared" ca="1" si="126"/>
        <v/>
      </c>
      <c r="AF223" s="17" t="str">
        <f t="shared" ca="1" si="126"/>
        <v/>
      </c>
      <c r="AG223" s="17" t="str">
        <f t="shared" ca="1" si="126"/>
        <v/>
      </c>
      <c r="AH223" s="17" t="str">
        <f t="shared" ca="1" si="126"/>
        <v/>
      </c>
      <c r="AI223" s="17" t="str">
        <f t="shared" ca="1" si="126"/>
        <v/>
      </c>
      <c r="AJ223" s="17" t="str">
        <f t="shared" ca="1" si="126"/>
        <v/>
      </c>
      <c r="AK223" s="17" t="str">
        <f t="shared" ca="1" si="126"/>
        <v/>
      </c>
      <c r="AL223" s="17" t="str">
        <f t="shared" ca="1" si="126"/>
        <v/>
      </c>
      <c r="AM223" s="17" t="str">
        <f t="shared" ca="1" si="126"/>
        <v/>
      </c>
      <c r="AN223" s="17" t="str">
        <f t="shared" ca="1" si="124"/>
        <v/>
      </c>
      <c r="AO223" s="17" t="str">
        <f t="shared" ca="1" si="124"/>
        <v/>
      </c>
      <c r="AP223" s="17" t="str">
        <f t="shared" ca="1" si="124"/>
        <v/>
      </c>
      <c r="AQ223" s="17" t="str">
        <f t="shared" ca="1" si="124"/>
        <v/>
      </c>
      <c r="AR223" s="17" t="str">
        <f t="shared" ca="1" si="124"/>
        <v/>
      </c>
      <c r="AS223" s="17" t="str">
        <f t="shared" ca="1" si="124"/>
        <v/>
      </c>
      <c r="AT223" s="17" t="str">
        <f t="shared" ca="1" si="124"/>
        <v/>
      </c>
      <c r="AU223" s="17" t="str">
        <f t="shared" ca="1" si="124"/>
        <v/>
      </c>
      <c r="AV223" s="17" t="str">
        <f t="shared" ca="1" si="124"/>
        <v/>
      </c>
      <c r="AW223" s="17" t="str">
        <f t="shared" ca="1" si="124"/>
        <v/>
      </c>
      <c r="AX223" s="17" t="str">
        <f t="shared" ca="1" si="124"/>
        <v/>
      </c>
      <c r="AY223" s="17" t="str">
        <f t="shared" ca="1" si="124"/>
        <v/>
      </c>
      <c r="AZ223" s="17" t="str">
        <f t="shared" ca="1" si="124"/>
        <v/>
      </c>
      <c r="BA223" s="17" t="str">
        <f t="shared" ca="1" si="124"/>
        <v/>
      </c>
      <c r="BB223" s="17" t="str">
        <f t="shared" ca="1" si="124"/>
        <v/>
      </c>
      <c r="BC223" s="17" t="str">
        <f t="shared" ca="1" si="124"/>
        <v/>
      </c>
      <c r="BD223" s="17" t="str">
        <f t="shared" ca="1" si="122"/>
        <v/>
      </c>
      <c r="BE223" s="17" t="str">
        <f t="shared" ca="1" si="122"/>
        <v/>
      </c>
      <c r="BF223" s="17" t="str">
        <f t="shared" ca="1" si="122"/>
        <v/>
      </c>
      <c r="BG223" s="17" t="str">
        <f t="shared" ca="1" si="122"/>
        <v/>
      </c>
      <c r="BH223" s="17" t="str">
        <f t="shared" ca="1" si="122"/>
        <v/>
      </c>
      <c r="BI223" s="17" t="str">
        <f t="shared" ca="1" si="122"/>
        <v/>
      </c>
      <c r="BJ223" s="17" t="str">
        <f t="shared" ca="1" si="122"/>
        <v/>
      </c>
      <c r="BK223" s="17" t="str">
        <f t="shared" ca="1" si="122"/>
        <v/>
      </c>
      <c r="BL223" s="17" t="str">
        <f t="shared" ca="1" si="122"/>
        <v/>
      </c>
      <c r="BM223" s="17" t="str">
        <f t="shared" ca="1" si="122"/>
        <v/>
      </c>
      <c r="BN223" s="17" t="str">
        <f t="shared" ca="1" si="122"/>
        <v/>
      </c>
      <c r="BO223" s="17" t="str">
        <f t="shared" ca="1" si="122"/>
        <v/>
      </c>
      <c r="BP223" s="17" t="str">
        <f t="shared" ca="1" si="122"/>
        <v/>
      </c>
      <c r="BQ223" s="17" t="str">
        <f t="shared" ca="1" si="122"/>
        <v/>
      </c>
      <c r="BR223" s="17" t="str">
        <f t="shared" ca="1" si="122"/>
        <v/>
      </c>
      <c r="BS223" s="17" t="str">
        <f t="shared" ca="1" si="122"/>
        <v/>
      </c>
    </row>
    <row r="224" spans="8:71">
      <c r="H224" s="30" t="str">
        <f t="shared" ca="1" si="114"/>
        <v/>
      </c>
      <c r="I224" s="36"/>
      <c r="J224" s="32" t="str">
        <f t="shared" ca="1" si="118"/>
        <v>(command "V" "R" "" "N")</v>
      </c>
      <c r="S224" s="37">
        <v>216</v>
      </c>
      <c r="T224" s="38" t="str">
        <f t="shared" si="117"/>
        <v>16-6</v>
      </c>
      <c r="U224" s="17" t="str">
        <f t="shared" ca="1" si="116"/>
        <v/>
      </c>
      <c r="V224" s="17" t="str">
        <f t="shared" ca="1" si="116"/>
        <v/>
      </c>
      <c r="W224" s="17" t="str">
        <f t="shared" ca="1" si="116"/>
        <v/>
      </c>
      <c r="X224" s="17" t="str">
        <f t="shared" ca="1" si="126"/>
        <v/>
      </c>
      <c r="Y224" s="17" t="str">
        <f t="shared" ca="1" si="126"/>
        <v/>
      </c>
      <c r="Z224" s="17" t="str">
        <f t="shared" ca="1" si="126"/>
        <v/>
      </c>
      <c r="AA224" s="17" t="str">
        <f t="shared" ca="1" si="126"/>
        <v/>
      </c>
      <c r="AB224" s="17" t="str">
        <f t="shared" ca="1" si="126"/>
        <v/>
      </c>
      <c r="AC224" s="17" t="str">
        <f t="shared" ca="1" si="126"/>
        <v/>
      </c>
      <c r="AD224" s="17" t="str">
        <f t="shared" ca="1" si="126"/>
        <v/>
      </c>
      <c r="AE224" s="17" t="str">
        <f t="shared" ca="1" si="126"/>
        <v/>
      </c>
      <c r="AF224" s="17" t="str">
        <f t="shared" ca="1" si="126"/>
        <v/>
      </c>
      <c r="AG224" s="17" t="str">
        <f t="shared" ca="1" si="126"/>
        <v/>
      </c>
      <c r="AH224" s="17" t="str">
        <f t="shared" ca="1" si="126"/>
        <v/>
      </c>
      <c r="AI224" s="17" t="str">
        <f t="shared" ca="1" si="126"/>
        <v/>
      </c>
      <c r="AJ224" s="17" t="str">
        <f t="shared" ca="1" si="126"/>
        <v/>
      </c>
      <c r="AK224" s="17" t="str">
        <f t="shared" ca="1" si="126"/>
        <v/>
      </c>
      <c r="AL224" s="17" t="str">
        <f t="shared" ca="1" si="126"/>
        <v/>
      </c>
      <c r="AM224" s="17" t="str">
        <f t="shared" ca="1" si="126"/>
        <v/>
      </c>
      <c r="AN224" s="17" t="str">
        <f t="shared" ca="1" si="124"/>
        <v/>
      </c>
      <c r="AO224" s="17" t="str">
        <f t="shared" ca="1" si="124"/>
        <v/>
      </c>
      <c r="AP224" s="17" t="str">
        <f t="shared" ca="1" si="124"/>
        <v/>
      </c>
      <c r="AQ224" s="17" t="str">
        <f t="shared" ca="1" si="124"/>
        <v/>
      </c>
      <c r="AR224" s="17" t="str">
        <f t="shared" ca="1" si="124"/>
        <v/>
      </c>
      <c r="AS224" s="17" t="str">
        <f t="shared" ca="1" si="124"/>
        <v/>
      </c>
      <c r="AT224" s="17" t="str">
        <f t="shared" ca="1" si="124"/>
        <v/>
      </c>
      <c r="AU224" s="17" t="str">
        <f t="shared" ca="1" si="124"/>
        <v/>
      </c>
      <c r="AV224" s="17" t="str">
        <f t="shared" ca="1" si="124"/>
        <v/>
      </c>
      <c r="AW224" s="17" t="str">
        <f t="shared" ca="1" si="124"/>
        <v/>
      </c>
      <c r="AX224" s="17" t="str">
        <f t="shared" ca="1" si="124"/>
        <v/>
      </c>
      <c r="AY224" s="17" t="str">
        <f t="shared" ca="1" si="124"/>
        <v/>
      </c>
      <c r="AZ224" s="17" t="str">
        <f t="shared" ca="1" si="124"/>
        <v/>
      </c>
      <c r="BA224" s="17" t="str">
        <f t="shared" ca="1" si="124"/>
        <v/>
      </c>
      <c r="BB224" s="17" t="str">
        <f t="shared" ca="1" si="124"/>
        <v/>
      </c>
      <c r="BC224" s="17" t="str">
        <f t="shared" ca="1" si="124"/>
        <v/>
      </c>
      <c r="BD224" s="17" t="str">
        <f t="shared" ca="1" si="122"/>
        <v/>
      </c>
      <c r="BE224" s="17" t="str">
        <f t="shared" ca="1" si="122"/>
        <v/>
      </c>
      <c r="BF224" s="17" t="str">
        <f t="shared" ca="1" si="122"/>
        <v/>
      </c>
      <c r="BG224" s="17" t="str">
        <f t="shared" ca="1" si="122"/>
        <v/>
      </c>
      <c r="BH224" s="17" t="str">
        <f t="shared" ca="1" si="122"/>
        <v/>
      </c>
      <c r="BI224" s="17" t="str">
        <f t="shared" ca="1" si="122"/>
        <v/>
      </c>
      <c r="BJ224" s="17" t="str">
        <f t="shared" ca="1" si="122"/>
        <v/>
      </c>
      <c r="BK224" s="17" t="str">
        <f t="shared" ca="1" si="122"/>
        <v/>
      </c>
      <c r="BL224" s="17" t="str">
        <f t="shared" ca="1" si="122"/>
        <v/>
      </c>
      <c r="BM224" s="17" t="str">
        <f t="shared" ca="1" si="122"/>
        <v/>
      </c>
      <c r="BN224" s="17" t="str">
        <f t="shared" ca="1" si="122"/>
        <v/>
      </c>
      <c r="BO224" s="17" t="str">
        <f t="shared" ca="1" si="122"/>
        <v/>
      </c>
      <c r="BP224" s="17" t="str">
        <f t="shared" ca="1" si="122"/>
        <v/>
      </c>
      <c r="BQ224" s="17" t="str">
        <f t="shared" ca="1" si="122"/>
        <v/>
      </c>
      <c r="BR224" s="17" t="str">
        <f t="shared" ca="1" si="122"/>
        <v/>
      </c>
      <c r="BS224" s="17" t="str">
        <f t="shared" ca="1" si="122"/>
        <v/>
      </c>
    </row>
    <row r="225" spans="8:71">
      <c r="H225" s="30" t="str">
        <f t="shared" ca="1" si="114"/>
        <v/>
      </c>
      <c r="I225" s="36"/>
      <c r="J225" s="32" t="str">
        <f t="shared" ca="1" si="118"/>
        <v>(command "V" "R" "" "N")</v>
      </c>
      <c r="S225" s="37">
        <v>217</v>
      </c>
      <c r="T225" s="38" t="str">
        <f t="shared" si="117"/>
        <v>16-7</v>
      </c>
      <c r="U225" s="17" t="str">
        <f t="shared" ca="1" si="116"/>
        <v/>
      </c>
      <c r="V225" s="17" t="str">
        <f t="shared" ca="1" si="116"/>
        <v/>
      </c>
      <c r="W225" s="17" t="str">
        <f t="shared" ca="1" si="116"/>
        <v/>
      </c>
      <c r="X225" s="17" t="str">
        <f t="shared" ca="1" si="126"/>
        <v/>
      </c>
      <c r="Y225" s="17" t="str">
        <f t="shared" ca="1" si="126"/>
        <v/>
      </c>
      <c r="Z225" s="17" t="str">
        <f t="shared" ca="1" si="126"/>
        <v/>
      </c>
      <c r="AA225" s="17" t="str">
        <f t="shared" ca="1" si="126"/>
        <v/>
      </c>
      <c r="AB225" s="17" t="str">
        <f t="shared" ca="1" si="126"/>
        <v/>
      </c>
      <c r="AC225" s="17" t="str">
        <f t="shared" ca="1" si="126"/>
        <v/>
      </c>
      <c r="AD225" s="17" t="str">
        <f t="shared" ca="1" si="126"/>
        <v/>
      </c>
      <c r="AE225" s="17" t="str">
        <f t="shared" ca="1" si="126"/>
        <v/>
      </c>
      <c r="AF225" s="17" t="str">
        <f t="shared" ca="1" si="126"/>
        <v/>
      </c>
      <c r="AG225" s="17" t="str">
        <f t="shared" ca="1" si="126"/>
        <v/>
      </c>
      <c r="AH225" s="17" t="str">
        <f t="shared" ca="1" si="126"/>
        <v/>
      </c>
      <c r="AI225" s="17" t="str">
        <f t="shared" ca="1" si="126"/>
        <v/>
      </c>
      <c r="AJ225" s="17" t="str">
        <f t="shared" ca="1" si="126"/>
        <v/>
      </c>
      <c r="AK225" s="17" t="str">
        <f t="shared" ca="1" si="126"/>
        <v/>
      </c>
      <c r="AL225" s="17" t="str">
        <f t="shared" ca="1" si="126"/>
        <v/>
      </c>
      <c r="AM225" s="17" t="str">
        <f t="shared" ca="1" si="126"/>
        <v/>
      </c>
      <c r="AN225" s="17" t="str">
        <f t="shared" ca="1" si="124"/>
        <v/>
      </c>
      <c r="AO225" s="17" t="str">
        <f t="shared" ca="1" si="124"/>
        <v/>
      </c>
      <c r="AP225" s="17" t="str">
        <f t="shared" ca="1" si="124"/>
        <v/>
      </c>
      <c r="AQ225" s="17" t="str">
        <f t="shared" ca="1" si="124"/>
        <v/>
      </c>
      <c r="AR225" s="17" t="str">
        <f t="shared" ca="1" si="124"/>
        <v/>
      </c>
      <c r="AS225" s="17" t="str">
        <f t="shared" ca="1" si="124"/>
        <v/>
      </c>
      <c r="AT225" s="17" t="str">
        <f t="shared" ca="1" si="124"/>
        <v/>
      </c>
      <c r="AU225" s="17" t="str">
        <f t="shared" ca="1" si="124"/>
        <v/>
      </c>
      <c r="AV225" s="17" t="str">
        <f t="shared" ca="1" si="124"/>
        <v/>
      </c>
      <c r="AW225" s="17" t="str">
        <f t="shared" ca="1" si="124"/>
        <v/>
      </c>
      <c r="AX225" s="17" t="str">
        <f t="shared" ca="1" si="124"/>
        <v/>
      </c>
      <c r="AY225" s="17" t="str">
        <f t="shared" ca="1" si="124"/>
        <v/>
      </c>
      <c r="AZ225" s="17" t="str">
        <f t="shared" ca="1" si="124"/>
        <v/>
      </c>
      <c r="BA225" s="17" t="str">
        <f t="shared" ca="1" si="124"/>
        <v/>
      </c>
      <c r="BB225" s="17" t="str">
        <f t="shared" ca="1" si="124"/>
        <v/>
      </c>
      <c r="BC225" s="17" t="str">
        <f t="shared" ca="1" si="124"/>
        <v/>
      </c>
      <c r="BD225" s="17" t="str">
        <f t="shared" ca="1" si="122"/>
        <v/>
      </c>
      <c r="BE225" s="17" t="str">
        <f t="shared" ca="1" si="122"/>
        <v/>
      </c>
      <c r="BF225" s="17" t="str">
        <f t="shared" ca="1" si="122"/>
        <v/>
      </c>
      <c r="BG225" s="17" t="str">
        <f t="shared" ca="1" si="122"/>
        <v/>
      </c>
      <c r="BH225" s="17" t="str">
        <f t="shared" ca="1" si="122"/>
        <v/>
      </c>
      <c r="BI225" s="17" t="str">
        <f t="shared" ca="1" si="122"/>
        <v/>
      </c>
      <c r="BJ225" s="17" t="str">
        <f t="shared" ca="1" si="122"/>
        <v/>
      </c>
      <c r="BK225" s="17" t="str">
        <f t="shared" ca="1" si="122"/>
        <v/>
      </c>
      <c r="BL225" s="17" t="str">
        <f t="shared" ca="1" si="122"/>
        <v/>
      </c>
      <c r="BM225" s="17" t="str">
        <f t="shared" ca="1" si="122"/>
        <v/>
      </c>
      <c r="BN225" s="17" t="str">
        <f t="shared" ca="1" si="122"/>
        <v/>
      </c>
      <c r="BO225" s="17" t="str">
        <f t="shared" ca="1" si="122"/>
        <v/>
      </c>
      <c r="BP225" s="17" t="str">
        <f t="shared" ca="1" si="122"/>
        <v/>
      </c>
      <c r="BQ225" s="17" t="str">
        <f t="shared" ca="1" si="122"/>
        <v/>
      </c>
      <c r="BR225" s="17" t="str">
        <f t="shared" ca="1" si="122"/>
        <v/>
      </c>
      <c r="BS225" s="17" t="str">
        <f t="shared" ca="1" si="122"/>
        <v/>
      </c>
    </row>
    <row r="226" spans="8:71">
      <c r="H226" s="30" t="str">
        <f t="shared" ca="1" si="114"/>
        <v/>
      </c>
      <c r="I226" s="36"/>
      <c r="J226" s="32" t="str">
        <f t="shared" ca="1" si="118"/>
        <v>(command "V" "R" "" "N")</v>
      </c>
      <c r="S226" s="37">
        <v>218</v>
      </c>
      <c r="T226" s="38" t="str">
        <f t="shared" si="117"/>
        <v>16-8</v>
      </c>
      <c r="U226" s="17" t="str">
        <f t="shared" ca="1" si="116"/>
        <v/>
      </c>
      <c r="V226" s="17" t="str">
        <f t="shared" ca="1" si="116"/>
        <v/>
      </c>
      <c r="W226" s="17" t="str">
        <f t="shared" ca="1" si="116"/>
        <v/>
      </c>
      <c r="X226" s="17" t="str">
        <f t="shared" ca="1" si="126"/>
        <v/>
      </c>
      <c r="Y226" s="17" t="str">
        <f t="shared" ca="1" si="126"/>
        <v/>
      </c>
      <c r="Z226" s="17" t="str">
        <f t="shared" ca="1" si="126"/>
        <v/>
      </c>
      <c r="AA226" s="17" t="str">
        <f t="shared" ca="1" si="126"/>
        <v/>
      </c>
      <c r="AB226" s="17" t="str">
        <f t="shared" ca="1" si="126"/>
        <v/>
      </c>
      <c r="AC226" s="17" t="str">
        <f t="shared" ca="1" si="126"/>
        <v/>
      </c>
      <c r="AD226" s="17" t="str">
        <f t="shared" ca="1" si="126"/>
        <v/>
      </c>
      <c r="AE226" s="17" t="str">
        <f t="shared" ca="1" si="126"/>
        <v/>
      </c>
      <c r="AF226" s="17" t="str">
        <f t="shared" ca="1" si="126"/>
        <v/>
      </c>
      <c r="AG226" s="17" t="str">
        <f t="shared" ca="1" si="126"/>
        <v/>
      </c>
      <c r="AH226" s="17" t="str">
        <f t="shared" ca="1" si="126"/>
        <v/>
      </c>
      <c r="AI226" s="17" t="str">
        <f t="shared" ca="1" si="126"/>
        <v/>
      </c>
      <c r="AJ226" s="17" t="str">
        <f t="shared" ca="1" si="126"/>
        <v/>
      </c>
      <c r="AK226" s="17" t="str">
        <f t="shared" ca="1" si="126"/>
        <v/>
      </c>
      <c r="AL226" s="17" t="str">
        <f t="shared" ca="1" si="126"/>
        <v/>
      </c>
      <c r="AM226" s="17" t="str">
        <f t="shared" ca="1" si="126"/>
        <v/>
      </c>
      <c r="AN226" s="17" t="str">
        <f t="shared" ca="1" si="124"/>
        <v/>
      </c>
      <c r="AO226" s="17" t="str">
        <f t="shared" ca="1" si="124"/>
        <v/>
      </c>
      <c r="AP226" s="17" t="str">
        <f t="shared" ca="1" si="124"/>
        <v/>
      </c>
      <c r="AQ226" s="17" t="str">
        <f t="shared" ca="1" si="124"/>
        <v/>
      </c>
      <c r="AR226" s="17" t="str">
        <f t="shared" ca="1" si="124"/>
        <v/>
      </c>
      <c r="AS226" s="17" t="str">
        <f t="shared" ca="1" si="124"/>
        <v/>
      </c>
      <c r="AT226" s="17" t="str">
        <f t="shared" ca="1" si="124"/>
        <v/>
      </c>
      <c r="AU226" s="17" t="str">
        <f t="shared" ca="1" si="124"/>
        <v/>
      </c>
      <c r="AV226" s="17" t="str">
        <f t="shared" ca="1" si="124"/>
        <v/>
      </c>
      <c r="AW226" s="17" t="str">
        <f t="shared" ca="1" si="124"/>
        <v/>
      </c>
      <c r="AX226" s="17" t="str">
        <f t="shared" ca="1" si="124"/>
        <v/>
      </c>
      <c r="AY226" s="17" t="str">
        <f t="shared" ca="1" si="124"/>
        <v/>
      </c>
      <c r="AZ226" s="17" t="str">
        <f t="shared" ca="1" si="124"/>
        <v/>
      </c>
      <c r="BA226" s="17" t="str">
        <f t="shared" ca="1" si="124"/>
        <v/>
      </c>
      <c r="BB226" s="17" t="str">
        <f t="shared" ca="1" si="124"/>
        <v/>
      </c>
      <c r="BC226" s="17" t="str">
        <f t="shared" ca="1" si="124"/>
        <v/>
      </c>
      <c r="BD226" s="17" t="str">
        <f t="shared" ca="1" si="122"/>
        <v/>
      </c>
      <c r="BE226" s="17" t="str">
        <f t="shared" ca="1" si="122"/>
        <v/>
      </c>
      <c r="BF226" s="17" t="str">
        <f t="shared" ca="1" si="122"/>
        <v/>
      </c>
      <c r="BG226" s="17" t="str">
        <f t="shared" ca="1" si="122"/>
        <v/>
      </c>
      <c r="BH226" s="17" t="str">
        <f t="shared" ca="1" si="122"/>
        <v/>
      </c>
      <c r="BI226" s="17" t="str">
        <f t="shared" ca="1" si="122"/>
        <v/>
      </c>
      <c r="BJ226" s="17" t="str">
        <f t="shared" ca="1" si="122"/>
        <v/>
      </c>
      <c r="BK226" s="17" t="str">
        <f t="shared" ca="1" si="122"/>
        <v/>
      </c>
      <c r="BL226" s="17" t="str">
        <f t="shared" ca="1" si="122"/>
        <v/>
      </c>
      <c r="BM226" s="17" t="str">
        <f t="shared" ca="1" si="122"/>
        <v/>
      </c>
      <c r="BN226" s="17" t="str">
        <f t="shared" ca="1" si="122"/>
        <v/>
      </c>
      <c r="BO226" s="17" t="str">
        <f t="shared" ca="1" si="122"/>
        <v/>
      </c>
      <c r="BP226" s="17" t="str">
        <f t="shared" ca="1" si="122"/>
        <v/>
      </c>
      <c r="BQ226" s="17" t="str">
        <f t="shared" ca="1" si="122"/>
        <v/>
      </c>
      <c r="BR226" s="17" t="str">
        <f t="shared" ca="1" si="122"/>
        <v/>
      </c>
      <c r="BS226" s="17" t="str">
        <f t="shared" ca="1" si="122"/>
        <v/>
      </c>
    </row>
    <row r="227" spans="8:71">
      <c r="H227" s="30" t="str">
        <f t="shared" ca="1" si="114"/>
        <v/>
      </c>
      <c r="I227" s="36"/>
      <c r="J227" s="32" t="str">
        <f t="shared" ca="1" si="118"/>
        <v>(command "V" "R" "" "N")</v>
      </c>
      <c r="S227" s="37">
        <v>219</v>
      </c>
      <c r="T227" s="38" t="str">
        <f t="shared" si="117"/>
        <v>16-9</v>
      </c>
      <c r="U227" s="17" t="str">
        <f t="shared" ca="1" si="116"/>
        <v/>
      </c>
      <c r="V227" s="17" t="str">
        <f t="shared" ca="1" si="116"/>
        <v/>
      </c>
      <c r="W227" s="17" t="str">
        <f t="shared" ca="1" si="116"/>
        <v/>
      </c>
      <c r="X227" s="17" t="str">
        <f t="shared" ca="1" si="126"/>
        <v/>
      </c>
      <c r="Y227" s="17" t="str">
        <f t="shared" ca="1" si="126"/>
        <v/>
      </c>
      <c r="Z227" s="17" t="str">
        <f t="shared" ca="1" si="126"/>
        <v/>
      </c>
      <c r="AA227" s="17" t="str">
        <f t="shared" ca="1" si="126"/>
        <v/>
      </c>
      <c r="AB227" s="17" t="str">
        <f t="shared" ca="1" si="126"/>
        <v/>
      </c>
      <c r="AC227" s="17" t="str">
        <f t="shared" ca="1" si="126"/>
        <v/>
      </c>
      <c r="AD227" s="17" t="str">
        <f t="shared" ca="1" si="126"/>
        <v/>
      </c>
      <c r="AE227" s="17" t="str">
        <f t="shared" ca="1" si="126"/>
        <v/>
      </c>
      <c r="AF227" s="17" t="str">
        <f t="shared" ca="1" si="126"/>
        <v/>
      </c>
      <c r="AG227" s="17" t="str">
        <f t="shared" ca="1" si="126"/>
        <v/>
      </c>
      <c r="AH227" s="17" t="str">
        <f t="shared" ca="1" si="126"/>
        <v/>
      </c>
      <c r="AI227" s="17" t="str">
        <f t="shared" ca="1" si="126"/>
        <v/>
      </c>
      <c r="AJ227" s="17" t="str">
        <f t="shared" ca="1" si="126"/>
        <v/>
      </c>
      <c r="AK227" s="17" t="str">
        <f t="shared" ca="1" si="126"/>
        <v/>
      </c>
      <c r="AL227" s="17" t="str">
        <f t="shared" ca="1" si="126"/>
        <v/>
      </c>
      <c r="AM227" s="17" t="str">
        <f t="shared" ca="1" si="126"/>
        <v/>
      </c>
      <c r="AN227" s="17" t="str">
        <f t="shared" ca="1" si="124"/>
        <v/>
      </c>
      <c r="AO227" s="17" t="str">
        <f t="shared" ca="1" si="124"/>
        <v/>
      </c>
      <c r="AP227" s="17" t="str">
        <f t="shared" ca="1" si="124"/>
        <v/>
      </c>
      <c r="AQ227" s="17" t="str">
        <f t="shared" ca="1" si="124"/>
        <v/>
      </c>
      <c r="AR227" s="17" t="str">
        <f t="shared" ca="1" si="124"/>
        <v/>
      </c>
      <c r="AS227" s="17" t="str">
        <f t="shared" ca="1" si="124"/>
        <v/>
      </c>
      <c r="AT227" s="17" t="str">
        <f t="shared" ca="1" si="124"/>
        <v/>
      </c>
      <c r="AU227" s="17" t="str">
        <f t="shared" ca="1" si="124"/>
        <v/>
      </c>
      <c r="AV227" s="17" t="str">
        <f t="shared" ca="1" si="124"/>
        <v/>
      </c>
      <c r="AW227" s="17" t="str">
        <f t="shared" ca="1" si="124"/>
        <v/>
      </c>
      <c r="AX227" s="17" t="str">
        <f t="shared" ca="1" si="124"/>
        <v/>
      </c>
      <c r="AY227" s="17" t="str">
        <f t="shared" ca="1" si="124"/>
        <v/>
      </c>
      <c r="AZ227" s="17" t="str">
        <f t="shared" ca="1" si="124"/>
        <v/>
      </c>
      <c r="BA227" s="17" t="str">
        <f t="shared" ca="1" si="124"/>
        <v/>
      </c>
      <c r="BB227" s="17" t="str">
        <f t="shared" ca="1" si="124"/>
        <v/>
      </c>
      <c r="BC227" s="17" t="str">
        <f t="shared" ca="1" si="124"/>
        <v/>
      </c>
      <c r="BD227" s="17" t="str">
        <f t="shared" ca="1" si="122"/>
        <v/>
      </c>
      <c r="BE227" s="17" t="str">
        <f t="shared" ca="1" si="122"/>
        <v/>
      </c>
      <c r="BF227" s="17" t="str">
        <f t="shared" ca="1" si="122"/>
        <v/>
      </c>
      <c r="BG227" s="17" t="str">
        <f t="shared" ca="1" si="122"/>
        <v/>
      </c>
      <c r="BH227" s="17" t="str">
        <f t="shared" ca="1" si="122"/>
        <v/>
      </c>
      <c r="BI227" s="17" t="str">
        <f t="shared" ca="1" si="122"/>
        <v/>
      </c>
      <c r="BJ227" s="17" t="str">
        <f t="shared" ca="1" si="122"/>
        <v/>
      </c>
      <c r="BK227" s="17" t="str">
        <f t="shared" ca="1" si="122"/>
        <v/>
      </c>
      <c r="BL227" s="17" t="str">
        <f t="shared" ca="1" si="122"/>
        <v/>
      </c>
      <c r="BM227" s="17" t="str">
        <f t="shared" ca="1" si="122"/>
        <v/>
      </c>
      <c r="BN227" s="17" t="str">
        <f t="shared" ca="1" si="122"/>
        <v/>
      </c>
      <c r="BO227" s="17" t="str">
        <f t="shared" ca="1" si="122"/>
        <v/>
      </c>
      <c r="BP227" s="17" t="str">
        <f t="shared" ca="1" si="122"/>
        <v/>
      </c>
      <c r="BQ227" s="17" t="str">
        <f t="shared" ca="1" si="122"/>
        <v/>
      </c>
      <c r="BR227" s="17" t="str">
        <f t="shared" ca="1" si="122"/>
        <v/>
      </c>
      <c r="BS227" s="17" t="str">
        <f t="shared" ca="1" si="122"/>
        <v/>
      </c>
    </row>
    <row r="228" spans="8:71">
      <c r="H228" s="30" t="str">
        <f t="shared" ca="1" si="114"/>
        <v/>
      </c>
      <c r="I228" s="36"/>
      <c r="J228" s="32" t="str">
        <f t="shared" ca="1" si="118"/>
        <v>(command "V" "R" "" "N")</v>
      </c>
      <c r="S228" s="37">
        <v>220</v>
      </c>
      <c r="T228" s="38" t="str">
        <f t="shared" si="117"/>
        <v>16-10</v>
      </c>
      <c r="U228" s="17" t="str">
        <f t="shared" ca="1" si="116"/>
        <v/>
      </c>
      <c r="V228" s="17" t="str">
        <f t="shared" ca="1" si="116"/>
        <v/>
      </c>
      <c r="W228" s="17" t="str">
        <f t="shared" ca="1" si="116"/>
        <v/>
      </c>
      <c r="X228" s="17" t="str">
        <f t="shared" ca="1" si="126"/>
        <v/>
      </c>
      <c r="Y228" s="17" t="str">
        <f t="shared" ca="1" si="126"/>
        <v/>
      </c>
      <c r="Z228" s="17" t="str">
        <f t="shared" ca="1" si="126"/>
        <v/>
      </c>
      <c r="AA228" s="17" t="str">
        <f t="shared" ca="1" si="126"/>
        <v/>
      </c>
      <c r="AB228" s="17" t="str">
        <f t="shared" ca="1" si="126"/>
        <v/>
      </c>
      <c r="AC228" s="17" t="str">
        <f t="shared" ca="1" si="126"/>
        <v/>
      </c>
      <c r="AD228" s="17" t="str">
        <f t="shared" ca="1" si="126"/>
        <v/>
      </c>
      <c r="AE228" s="17" t="str">
        <f t="shared" ca="1" si="126"/>
        <v/>
      </c>
      <c r="AF228" s="17" t="str">
        <f t="shared" ca="1" si="126"/>
        <v/>
      </c>
      <c r="AG228" s="17" t="str">
        <f t="shared" ca="1" si="126"/>
        <v/>
      </c>
      <c r="AH228" s="17" t="str">
        <f t="shared" ca="1" si="126"/>
        <v/>
      </c>
      <c r="AI228" s="17" t="str">
        <f t="shared" ca="1" si="126"/>
        <v/>
      </c>
      <c r="AJ228" s="17" t="str">
        <f t="shared" ca="1" si="126"/>
        <v/>
      </c>
      <c r="AK228" s="17" t="str">
        <f t="shared" ca="1" si="126"/>
        <v/>
      </c>
      <c r="AL228" s="17" t="str">
        <f t="shared" ca="1" si="126"/>
        <v/>
      </c>
      <c r="AM228" s="17" t="str">
        <f t="shared" ca="1" si="126"/>
        <v/>
      </c>
      <c r="AN228" s="17" t="str">
        <f t="shared" ca="1" si="124"/>
        <v/>
      </c>
      <c r="AO228" s="17" t="str">
        <f t="shared" ca="1" si="124"/>
        <v/>
      </c>
      <c r="AP228" s="17" t="str">
        <f t="shared" ca="1" si="124"/>
        <v/>
      </c>
      <c r="AQ228" s="17" t="str">
        <f t="shared" ca="1" si="124"/>
        <v/>
      </c>
      <c r="AR228" s="17" t="str">
        <f t="shared" ca="1" si="124"/>
        <v/>
      </c>
      <c r="AS228" s="17" t="str">
        <f t="shared" ca="1" si="124"/>
        <v/>
      </c>
      <c r="AT228" s="17" t="str">
        <f t="shared" ca="1" si="124"/>
        <v/>
      </c>
      <c r="AU228" s="17" t="str">
        <f t="shared" ca="1" si="124"/>
        <v/>
      </c>
      <c r="AV228" s="17" t="str">
        <f t="shared" ca="1" si="124"/>
        <v/>
      </c>
      <c r="AW228" s="17" t="str">
        <f t="shared" ca="1" si="124"/>
        <v/>
      </c>
      <c r="AX228" s="17" t="str">
        <f t="shared" ca="1" si="124"/>
        <v/>
      </c>
      <c r="AY228" s="17" t="str">
        <f t="shared" ca="1" si="124"/>
        <v/>
      </c>
      <c r="AZ228" s="17" t="str">
        <f t="shared" ca="1" si="124"/>
        <v/>
      </c>
      <c r="BA228" s="17" t="str">
        <f t="shared" ca="1" si="124"/>
        <v/>
      </c>
      <c r="BB228" s="17" t="str">
        <f t="shared" ca="1" si="124"/>
        <v/>
      </c>
      <c r="BC228" s="17" t="str">
        <f t="shared" ca="1" si="124"/>
        <v/>
      </c>
      <c r="BD228" s="17" t="str">
        <f t="shared" ca="1" si="122"/>
        <v/>
      </c>
      <c r="BE228" s="17" t="str">
        <f t="shared" ca="1" si="122"/>
        <v/>
      </c>
      <c r="BF228" s="17" t="str">
        <f t="shared" ca="1" si="122"/>
        <v/>
      </c>
      <c r="BG228" s="17" t="str">
        <f t="shared" ca="1" si="122"/>
        <v/>
      </c>
      <c r="BH228" s="17" t="str">
        <f t="shared" ca="1" si="122"/>
        <v/>
      </c>
      <c r="BI228" s="17" t="str">
        <f t="shared" ca="1" si="122"/>
        <v/>
      </c>
      <c r="BJ228" s="17" t="str">
        <f t="shared" ca="1" si="122"/>
        <v/>
      </c>
      <c r="BK228" s="17" t="str">
        <f t="shared" ca="1" si="122"/>
        <v/>
      </c>
      <c r="BL228" s="17" t="str">
        <f t="shared" ca="1" si="122"/>
        <v/>
      </c>
      <c r="BM228" s="17" t="str">
        <f t="shared" ca="1" si="122"/>
        <v/>
      </c>
      <c r="BN228" s="17" t="str">
        <f t="shared" ca="1" si="122"/>
        <v/>
      </c>
      <c r="BO228" s="17" t="str">
        <f t="shared" ca="1" si="122"/>
        <v/>
      </c>
      <c r="BP228" s="17" t="str">
        <f t="shared" ca="1" si="122"/>
        <v/>
      </c>
      <c r="BQ228" s="17" t="str">
        <f t="shared" ca="1" si="122"/>
        <v/>
      </c>
      <c r="BR228" s="17" t="str">
        <f t="shared" ca="1" si="122"/>
        <v/>
      </c>
      <c r="BS228" s="17" t="str">
        <f t="shared" ref="BS228" ca="1" si="127">IF($X228="","",IF(INDIRECT("批量電路圖!"&amp;ADDRESS(MOD(COLUMN()-24,16)+5+(ROW()-9)*16,FLOOR(MOD((COLUMN()-24)/16,10),1)+6))="","[無使用]",INDIRECT("批量電路圖!"&amp;ADDRESS(MOD(COLUMN()-24,16)+5+(ROW()-9)*16,FLOOR(MOD((COLUMN()-24)/16,10),1)+6))))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229" spans="8:71">
      <c r="H229" s="30" t="str">
        <f t="shared" ca="1" si="114"/>
        <v/>
      </c>
      <c r="I229" s="36"/>
      <c r="J229" s="32" t="str">
        <f t="shared" ca="1" si="118"/>
        <v>(command "V" "R" "" "N")</v>
      </c>
      <c r="S229" s="37">
        <v>221</v>
      </c>
      <c r="T229" s="38" t="str">
        <f t="shared" si="117"/>
        <v>17-1</v>
      </c>
      <c r="U229" s="17" t="str">
        <f t="shared" ca="1" si="116"/>
        <v/>
      </c>
      <c r="V229" s="17" t="str">
        <f t="shared" ca="1" si="116"/>
        <v/>
      </c>
      <c r="W229" s="17" t="str">
        <f t="shared" ca="1" si="116"/>
        <v/>
      </c>
      <c r="X229" s="17" t="str">
        <f t="shared" ca="1" si="126"/>
        <v/>
      </c>
      <c r="Y229" s="17" t="str">
        <f t="shared" ca="1" si="126"/>
        <v/>
      </c>
      <c r="Z229" s="17" t="str">
        <f t="shared" ca="1" si="126"/>
        <v/>
      </c>
      <c r="AA229" s="17" t="str">
        <f t="shared" ca="1" si="126"/>
        <v/>
      </c>
      <c r="AB229" s="17" t="str">
        <f t="shared" ca="1" si="126"/>
        <v/>
      </c>
      <c r="AC229" s="17" t="str">
        <f t="shared" ca="1" si="126"/>
        <v/>
      </c>
      <c r="AD229" s="17" t="str">
        <f t="shared" ca="1" si="126"/>
        <v/>
      </c>
      <c r="AE229" s="17" t="str">
        <f t="shared" ca="1" si="126"/>
        <v/>
      </c>
      <c r="AF229" s="17" t="str">
        <f t="shared" ca="1" si="126"/>
        <v/>
      </c>
      <c r="AG229" s="17" t="str">
        <f t="shared" ca="1" si="126"/>
        <v/>
      </c>
      <c r="AH229" s="17" t="str">
        <f t="shared" ca="1" si="126"/>
        <v/>
      </c>
      <c r="AI229" s="17" t="str">
        <f t="shared" ca="1" si="126"/>
        <v/>
      </c>
      <c r="AJ229" s="17" t="str">
        <f t="shared" ca="1" si="126"/>
        <v/>
      </c>
      <c r="AK229" s="17" t="str">
        <f t="shared" ca="1" si="126"/>
        <v/>
      </c>
      <c r="AL229" s="17" t="str">
        <f t="shared" ca="1" si="126"/>
        <v/>
      </c>
      <c r="AM229" s="17" t="str">
        <f t="shared" ca="1" si="126"/>
        <v/>
      </c>
      <c r="AN229" s="17" t="str">
        <f t="shared" ca="1" si="124"/>
        <v/>
      </c>
      <c r="AO229" s="17" t="str">
        <f t="shared" ca="1" si="124"/>
        <v/>
      </c>
      <c r="AP229" s="17" t="str">
        <f t="shared" ca="1" si="124"/>
        <v/>
      </c>
      <c r="AQ229" s="17" t="str">
        <f t="shared" ca="1" si="124"/>
        <v/>
      </c>
      <c r="AR229" s="17" t="str">
        <f t="shared" ca="1" si="124"/>
        <v/>
      </c>
      <c r="AS229" s="17" t="str">
        <f t="shared" ca="1" si="124"/>
        <v/>
      </c>
      <c r="AT229" s="17" t="str">
        <f t="shared" ca="1" si="124"/>
        <v/>
      </c>
      <c r="AU229" s="17" t="str">
        <f t="shared" ca="1" si="124"/>
        <v/>
      </c>
      <c r="AV229" s="17" t="str">
        <f t="shared" ca="1" si="124"/>
        <v/>
      </c>
      <c r="AW229" s="17" t="str">
        <f t="shared" ca="1" si="124"/>
        <v/>
      </c>
      <c r="AX229" s="17" t="str">
        <f t="shared" ca="1" si="124"/>
        <v/>
      </c>
      <c r="AY229" s="17" t="str">
        <f t="shared" ca="1" si="124"/>
        <v/>
      </c>
      <c r="AZ229" s="17" t="str">
        <f t="shared" ca="1" si="124"/>
        <v/>
      </c>
      <c r="BA229" s="17" t="str">
        <f t="shared" ca="1" si="124"/>
        <v/>
      </c>
      <c r="BB229" s="17" t="str">
        <f t="shared" ca="1" si="124"/>
        <v/>
      </c>
      <c r="BC229" s="17" t="str">
        <f t="shared" ca="1" si="124"/>
        <v/>
      </c>
      <c r="BD229" s="17" t="str">
        <f t="shared" ref="BD229:BS244" ca="1" si="128">IF($X229="","",IF(INDIRECT("批量電路圖!"&amp;ADDRESS(MOD(COLUMN()-24,16)+5+(ROW()-9)*16,FLOOR(MOD((COLUMN()-24)/16,10),1)+6))="","[無使用]",INDIRECT("批量電路圖!"&amp;ADDRESS(MOD(COLUMN()-24,16)+5+(ROW()-9)*16,FLOOR(MOD((COLUMN()-24)/16,10),1)+6))))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229" s="17" t="str">
        <f t="shared" ca="1" si="128"/>
        <v/>
      </c>
      <c r="BF229" s="17" t="str">
        <f t="shared" ca="1" si="128"/>
        <v/>
      </c>
      <c r="BG229" s="17" t="str">
        <f t="shared" ca="1" si="128"/>
        <v/>
      </c>
      <c r="BH229" s="17" t="str">
        <f t="shared" ca="1" si="128"/>
        <v/>
      </c>
      <c r="BI229" s="17" t="str">
        <f t="shared" ca="1" si="128"/>
        <v/>
      </c>
      <c r="BJ229" s="17" t="str">
        <f t="shared" ca="1" si="128"/>
        <v/>
      </c>
      <c r="BK229" s="17" t="str">
        <f t="shared" ca="1" si="128"/>
        <v/>
      </c>
      <c r="BL229" s="17" t="str">
        <f t="shared" ca="1" si="128"/>
        <v/>
      </c>
      <c r="BM229" s="17" t="str">
        <f t="shared" ca="1" si="128"/>
        <v/>
      </c>
      <c r="BN229" s="17" t="str">
        <f t="shared" ca="1" si="128"/>
        <v/>
      </c>
      <c r="BO229" s="17" t="str">
        <f t="shared" ca="1" si="128"/>
        <v/>
      </c>
      <c r="BP229" s="17" t="str">
        <f t="shared" ca="1" si="128"/>
        <v/>
      </c>
      <c r="BQ229" s="17" t="str">
        <f t="shared" ca="1" si="128"/>
        <v/>
      </c>
      <c r="BR229" s="17" t="str">
        <f t="shared" ca="1" si="128"/>
        <v/>
      </c>
      <c r="BS229" s="17" t="str">
        <f t="shared" ca="1" si="128"/>
        <v/>
      </c>
    </row>
    <row r="230" spans="8:71">
      <c r="H230" s="30" t="str">
        <f t="shared" ca="1" si="114"/>
        <v/>
      </c>
      <c r="I230" s="36"/>
      <c r="J230" s="32" t="str">
        <f t="shared" ca="1" si="118"/>
        <v>(command "V" "R" "" "N")</v>
      </c>
      <c r="S230" s="37">
        <v>222</v>
      </c>
      <c r="T230" s="38" t="str">
        <f t="shared" si="117"/>
        <v>17-2</v>
      </c>
      <c r="U230" s="17" t="str">
        <f t="shared" ca="1" si="116"/>
        <v/>
      </c>
      <c r="V230" s="17" t="str">
        <f t="shared" ca="1" si="116"/>
        <v/>
      </c>
      <c r="W230" s="17" t="str">
        <f t="shared" ca="1" si="116"/>
        <v/>
      </c>
      <c r="X230" s="17" t="str">
        <f t="shared" ca="1" si="126"/>
        <v/>
      </c>
      <c r="Y230" s="17" t="str">
        <f t="shared" ca="1" si="126"/>
        <v/>
      </c>
      <c r="Z230" s="17" t="str">
        <f t="shared" ca="1" si="126"/>
        <v/>
      </c>
      <c r="AA230" s="17" t="str">
        <f t="shared" ca="1" si="126"/>
        <v/>
      </c>
      <c r="AB230" s="17" t="str">
        <f t="shared" ca="1" si="126"/>
        <v/>
      </c>
      <c r="AC230" s="17" t="str">
        <f t="shared" ca="1" si="126"/>
        <v/>
      </c>
      <c r="AD230" s="17" t="str">
        <f t="shared" ca="1" si="126"/>
        <v/>
      </c>
      <c r="AE230" s="17" t="str">
        <f t="shared" ca="1" si="126"/>
        <v/>
      </c>
      <c r="AF230" s="17" t="str">
        <f t="shared" ca="1" si="126"/>
        <v/>
      </c>
      <c r="AG230" s="17" t="str">
        <f t="shared" ca="1" si="126"/>
        <v/>
      </c>
      <c r="AH230" s="17" t="str">
        <f t="shared" ca="1" si="126"/>
        <v/>
      </c>
      <c r="AI230" s="17" t="str">
        <f t="shared" ca="1" si="126"/>
        <v/>
      </c>
      <c r="AJ230" s="17" t="str">
        <f t="shared" ca="1" si="126"/>
        <v/>
      </c>
      <c r="AK230" s="17" t="str">
        <f t="shared" ca="1" si="126"/>
        <v/>
      </c>
      <c r="AL230" s="17" t="str">
        <f t="shared" ca="1" si="126"/>
        <v/>
      </c>
      <c r="AM230" s="17" t="str">
        <f t="shared" ca="1" si="126"/>
        <v/>
      </c>
      <c r="AN230" s="17" t="str">
        <f t="shared" ca="1" si="124"/>
        <v/>
      </c>
      <c r="AO230" s="17" t="str">
        <f t="shared" ca="1" si="124"/>
        <v/>
      </c>
      <c r="AP230" s="17" t="str">
        <f t="shared" ca="1" si="124"/>
        <v/>
      </c>
      <c r="AQ230" s="17" t="str">
        <f t="shared" ca="1" si="124"/>
        <v/>
      </c>
      <c r="AR230" s="17" t="str">
        <f t="shared" ca="1" si="124"/>
        <v/>
      </c>
      <c r="AS230" s="17" t="str">
        <f t="shared" ca="1" si="124"/>
        <v/>
      </c>
      <c r="AT230" s="17" t="str">
        <f t="shared" ca="1" si="124"/>
        <v/>
      </c>
      <c r="AU230" s="17" t="str">
        <f t="shared" ca="1" si="124"/>
        <v/>
      </c>
      <c r="AV230" s="17" t="str">
        <f t="shared" ca="1" si="124"/>
        <v/>
      </c>
      <c r="AW230" s="17" t="str">
        <f t="shared" ca="1" si="124"/>
        <v/>
      </c>
      <c r="AX230" s="17" t="str">
        <f t="shared" ca="1" si="124"/>
        <v/>
      </c>
      <c r="AY230" s="17" t="str">
        <f t="shared" ca="1" si="124"/>
        <v/>
      </c>
      <c r="AZ230" s="17" t="str">
        <f t="shared" ca="1" si="124"/>
        <v/>
      </c>
      <c r="BA230" s="17" t="str">
        <f t="shared" ca="1" si="124"/>
        <v/>
      </c>
      <c r="BB230" s="17" t="str">
        <f t="shared" ca="1" si="124"/>
        <v/>
      </c>
      <c r="BC230" s="17" t="str">
        <f t="shared" ca="1" si="124"/>
        <v/>
      </c>
      <c r="BD230" s="17" t="str">
        <f t="shared" ca="1" si="128"/>
        <v/>
      </c>
      <c r="BE230" s="17" t="str">
        <f t="shared" ca="1" si="128"/>
        <v/>
      </c>
      <c r="BF230" s="17" t="str">
        <f t="shared" ca="1" si="128"/>
        <v/>
      </c>
      <c r="BG230" s="17" t="str">
        <f t="shared" ca="1" si="128"/>
        <v/>
      </c>
      <c r="BH230" s="17" t="str">
        <f t="shared" ca="1" si="128"/>
        <v/>
      </c>
      <c r="BI230" s="17" t="str">
        <f t="shared" ca="1" si="128"/>
        <v/>
      </c>
      <c r="BJ230" s="17" t="str">
        <f t="shared" ca="1" si="128"/>
        <v/>
      </c>
      <c r="BK230" s="17" t="str">
        <f t="shared" ca="1" si="128"/>
        <v/>
      </c>
      <c r="BL230" s="17" t="str">
        <f t="shared" ca="1" si="128"/>
        <v/>
      </c>
      <c r="BM230" s="17" t="str">
        <f t="shared" ca="1" si="128"/>
        <v/>
      </c>
      <c r="BN230" s="17" t="str">
        <f t="shared" ca="1" si="128"/>
        <v/>
      </c>
      <c r="BO230" s="17" t="str">
        <f t="shared" ca="1" si="128"/>
        <v/>
      </c>
      <c r="BP230" s="17" t="str">
        <f t="shared" ca="1" si="128"/>
        <v/>
      </c>
      <c r="BQ230" s="17" t="str">
        <f t="shared" ca="1" si="128"/>
        <v/>
      </c>
      <c r="BR230" s="17" t="str">
        <f t="shared" ca="1" si="128"/>
        <v/>
      </c>
      <c r="BS230" s="17" t="str">
        <f t="shared" ca="1" si="128"/>
        <v/>
      </c>
    </row>
    <row r="231" spans="8:71">
      <c r="H231" s="30" t="str">
        <f t="shared" ca="1" si="114"/>
        <v/>
      </c>
      <c r="I231" s="36"/>
      <c r="J231" s="32" t="str">
        <f t="shared" ca="1" si="118"/>
        <v>(command "V" "R" "" "N")</v>
      </c>
      <c r="S231" s="37">
        <v>223</v>
      </c>
      <c r="T231" s="38" t="str">
        <f t="shared" si="117"/>
        <v>17-3</v>
      </c>
      <c r="U231" s="17" t="str">
        <f t="shared" ca="1" si="116"/>
        <v/>
      </c>
      <c r="V231" s="17" t="str">
        <f t="shared" ca="1" si="116"/>
        <v/>
      </c>
      <c r="W231" s="17" t="str">
        <f t="shared" ca="1" si="116"/>
        <v/>
      </c>
      <c r="X231" s="17" t="str">
        <f t="shared" ca="1" si="126"/>
        <v/>
      </c>
      <c r="Y231" s="17" t="str">
        <f t="shared" ca="1" si="126"/>
        <v/>
      </c>
      <c r="Z231" s="17" t="str">
        <f t="shared" ca="1" si="126"/>
        <v/>
      </c>
      <c r="AA231" s="17" t="str">
        <f t="shared" ca="1" si="126"/>
        <v/>
      </c>
      <c r="AB231" s="17" t="str">
        <f t="shared" ca="1" si="126"/>
        <v/>
      </c>
      <c r="AC231" s="17" t="str">
        <f t="shared" ca="1" si="126"/>
        <v/>
      </c>
      <c r="AD231" s="17" t="str">
        <f t="shared" ca="1" si="126"/>
        <v/>
      </c>
      <c r="AE231" s="17" t="str">
        <f t="shared" ca="1" si="126"/>
        <v/>
      </c>
      <c r="AF231" s="17" t="str">
        <f t="shared" ca="1" si="126"/>
        <v/>
      </c>
      <c r="AG231" s="17" t="str">
        <f t="shared" ca="1" si="126"/>
        <v/>
      </c>
      <c r="AH231" s="17" t="str">
        <f t="shared" ca="1" si="126"/>
        <v/>
      </c>
      <c r="AI231" s="17" t="str">
        <f t="shared" ca="1" si="126"/>
        <v/>
      </c>
      <c r="AJ231" s="17" t="str">
        <f t="shared" ca="1" si="126"/>
        <v/>
      </c>
      <c r="AK231" s="17" t="str">
        <f t="shared" ca="1" si="126"/>
        <v/>
      </c>
      <c r="AL231" s="17" t="str">
        <f t="shared" ca="1" si="126"/>
        <v/>
      </c>
      <c r="AM231" s="17" t="str">
        <f t="shared" ca="1" si="126"/>
        <v/>
      </c>
      <c r="AN231" s="17" t="str">
        <f t="shared" ca="1" si="124"/>
        <v/>
      </c>
      <c r="AO231" s="17" t="str">
        <f t="shared" ca="1" si="124"/>
        <v/>
      </c>
      <c r="AP231" s="17" t="str">
        <f t="shared" ca="1" si="124"/>
        <v/>
      </c>
      <c r="AQ231" s="17" t="str">
        <f t="shared" ca="1" si="124"/>
        <v/>
      </c>
      <c r="AR231" s="17" t="str">
        <f t="shared" ca="1" si="124"/>
        <v/>
      </c>
      <c r="AS231" s="17" t="str">
        <f t="shared" ca="1" si="124"/>
        <v/>
      </c>
      <c r="AT231" s="17" t="str">
        <f t="shared" ca="1" si="124"/>
        <v/>
      </c>
      <c r="AU231" s="17" t="str">
        <f t="shared" ca="1" si="124"/>
        <v/>
      </c>
      <c r="AV231" s="17" t="str">
        <f t="shared" ca="1" si="124"/>
        <v/>
      </c>
      <c r="AW231" s="17" t="str">
        <f t="shared" ca="1" si="124"/>
        <v/>
      </c>
      <c r="AX231" s="17" t="str">
        <f t="shared" ca="1" si="124"/>
        <v/>
      </c>
      <c r="AY231" s="17" t="str">
        <f t="shared" ca="1" si="124"/>
        <v/>
      </c>
      <c r="AZ231" s="17" t="str">
        <f t="shared" ca="1" si="124"/>
        <v/>
      </c>
      <c r="BA231" s="17" t="str">
        <f t="shared" ca="1" si="124"/>
        <v/>
      </c>
      <c r="BB231" s="17" t="str">
        <f t="shared" ca="1" si="124"/>
        <v/>
      </c>
      <c r="BC231" s="17" t="str">
        <f t="shared" ref="BC231" ca="1" si="129">IF($X231="","",IF(INDIRECT("批量電路圖!"&amp;ADDRESS(MOD(COLUMN()-24,16)+5+(ROW()-9)*16,FLOOR(MOD((COLUMN()-24)/16,10),1)+6))="","_",INDIRECT("批量電路圖!"&amp;ADDRESS(MOD(COLUMN()-24,16)+5+(ROW()-9)*16,FLOOR(MOD((COLUMN()-24)/16,10),1)+6))))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231" s="17" t="str">
        <f t="shared" ca="1" si="128"/>
        <v/>
      </c>
      <c r="BE231" s="17" t="str">
        <f t="shared" ca="1" si="128"/>
        <v/>
      </c>
      <c r="BF231" s="17" t="str">
        <f t="shared" ca="1" si="128"/>
        <v/>
      </c>
      <c r="BG231" s="17" t="str">
        <f t="shared" ca="1" si="128"/>
        <v/>
      </c>
      <c r="BH231" s="17" t="str">
        <f t="shared" ca="1" si="128"/>
        <v/>
      </c>
      <c r="BI231" s="17" t="str">
        <f t="shared" ca="1" si="128"/>
        <v/>
      </c>
      <c r="BJ231" s="17" t="str">
        <f t="shared" ca="1" si="128"/>
        <v/>
      </c>
      <c r="BK231" s="17" t="str">
        <f t="shared" ca="1" si="128"/>
        <v/>
      </c>
      <c r="BL231" s="17" t="str">
        <f t="shared" ca="1" si="128"/>
        <v/>
      </c>
      <c r="BM231" s="17" t="str">
        <f t="shared" ca="1" si="128"/>
        <v/>
      </c>
      <c r="BN231" s="17" t="str">
        <f t="shared" ca="1" si="128"/>
        <v/>
      </c>
      <c r="BO231" s="17" t="str">
        <f t="shared" ca="1" si="128"/>
        <v/>
      </c>
      <c r="BP231" s="17" t="str">
        <f t="shared" ca="1" si="128"/>
        <v/>
      </c>
      <c r="BQ231" s="17" t="str">
        <f t="shared" ca="1" si="128"/>
        <v/>
      </c>
      <c r="BR231" s="17" t="str">
        <f t="shared" ca="1" si="128"/>
        <v/>
      </c>
      <c r="BS231" s="17" t="str">
        <f t="shared" ca="1" si="128"/>
        <v/>
      </c>
    </row>
    <row r="232" spans="8:71">
      <c r="H232" s="30" t="str">
        <f t="shared" ca="1" si="114"/>
        <v/>
      </c>
      <c r="I232" s="36"/>
      <c r="J232" s="32" t="str">
        <f t="shared" ca="1" si="118"/>
        <v>(command "V" "R" "" "N")</v>
      </c>
      <c r="S232" s="37">
        <v>224</v>
      </c>
      <c r="T232" s="38" t="str">
        <f t="shared" si="117"/>
        <v>17-4</v>
      </c>
      <c r="U232" s="17" t="str">
        <f t="shared" ca="1" si="116"/>
        <v/>
      </c>
      <c r="V232" s="17" t="str">
        <f t="shared" ca="1" si="116"/>
        <v/>
      </c>
      <c r="W232" s="17" t="str">
        <f t="shared" ca="1" si="116"/>
        <v/>
      </c>
      <c r="X232" s="17" t="str">
        <f t="shared" ca="1" si="126"/>
        <v/>
      </c>
      <c r="Y232" s="17" t="str">
        <f t="shared" ca="1" si="126"/>
        <v/>
      </c>
      <c r="Z232" s="17" t="str">
        <f t="shared" ca="1" si="126"/>
        <v/>
      </c>
      <c r="AA232" s="17" t="str">
        <f t="shared" ca="1" si="126"/>
        <v/>
      </c>
      <c r="AB232" s="17" t="str">
        <f t="shared" ca="1" si="126"/>
        <v/>
      </c>
      <c r="AC232" s="17" t="str">
        <f t="shared" ca="1" si="126"/>
        <v/>
      </c>
      <c r="AD232" s="17" t="str">
        <f t="shared" ca="1" si="126"/>
        <v/>
      </c>
      <c r="AE232" s="17" t="str">
        <f t="shared" ca="1" si="126"/>
        <v/>
      </c>
      <c r="AF232" s="17" t="str">
        <f t="shared" ca="1" si="126"/>
        <v/>
      </c>
      <c r="AG232" s="17" t="str">
        <f t="shared" ca="1" si="126"/>
        <v/>
      </c>
      <c r="AH232" s="17" t="str">
        <f t="shared" ca="1" si="126"/>
        <v/>
      </c>
      <c r="AI232" s="17" t="str">
        <f t="shared" ca="1" si="126"/>
        <v/>
      </c>
      <c r="AJ232" s="17" t="str">
        <f t="shared" ca="1" si="126"/>
        <v/>
      </c>
      <c r="AK232" s="17" t="str">
        <f t="shared" ca="1" si="126"/>
        <v/>
      </c>
      <c r="AL232" s="17" t="str">
        <f t="shared" ca="1" si="126"/>
        <v/>
      </c>
      <c r="AM232" s="17" t="str">
        <f t="shared" ca="1" si="126"/>
        <v/>
      </c>
      <c r="AN232" s="17" t="str">
        <f t="shared" ref="AN232:BC247" ca="1" si="130">IF($X232="","",IF(INDIRECT("批量電路圖!"&amp;ADDRESS(MOD(COLUMN()-24,16)+5+(ROW()-9)*16,FLOOR(MOD((COLUMN()-24)/16,10),1)+6))="","_",INDIRECT("批量電路圖!"&amp;ADDRESS(MOD(COLUMN()-24,16)+5+(ROW()-9)*16,FLOOR(MOD((COLUMN()-24)/16,10),1)+6))))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232" s="17" t="str">
        <f t="shared" ca="1" si="130"/>
        <v/>
      </c>
      <c r="AP232" s="17" t="str">
        <f t="shared" ca="1" si="130"/>
        <v/>
      </c>
      <c r="AQ232" s="17" t="str">
        <f t="shared" ca="1" si="130"/>
        <v/>
      </c>
      <c r="AR232" s="17" t="str">
        <f t="shared" ca="1" si="130"/>
        <v/>
      </c>
      <c r="AS232" s="17" t="str">
        <f t="shared" ca="1" si="130"/>
        <v/>
      </c>
      <c r="AT232" s="17" t="str">
        <f t="shared" ca="1" si="130"/>
        <v/>
      </c>
      <c r="AU232" s="17" t="str">
        <f t="shared" ca="1" si="130"/>
        <v/>
      </c>
      <c r="AV232" s="17" t="str">
        <f t="shared" ca="1" si="130"/>
        <v/>
      </c>
      <c r="AW232" s="17" t="str">
        <f t="shared" ca="1" si="130"/>
        <v/>
      </c>
      <c r="AX232" s="17" t="str">
        <f t="shared" ca="1" si="130"/>
        <v/>
      </c>
      <c r="AY232" s="17" t="str">
        <f t="shared" ca="1" si="130"/>
        <v/>
      </c>
      <c r="AZ232" s="17" t="str">
        <f t="shared" ca="1" si="130"/>
        <v/>
      </c>
      <c r="BA232" s="17" t="str">
        <f t="shared" ca="1" si="130"/>
        <v/>
      </c>
      <c r="BB232" s="17" t="str">
        <f t="shared" ca="1" si="130"/>
        <v/>
      </c>
      <c r="BC232" s="17" t="str">
        <f t="shared" ca="1" si="130"/>
        <v/>
      </c>
      <c r="BD232" s="17" t="str">
        <f t="shared" ca="1" si="128"/>
        <v/>
      </c>
      <c r="BE232" s="17" t="str">
        <f t="shared" ca="1" si="128"/>
        <v/>
      </c>
      <c r="BF232" s="17" t="str">
        <f t="shared" ca="1" si="128"/>
        <v/>
      </c>
      <c r="BG232" s="17" t="str">
        <f t="shared" ca="1" si="128"/>
        <v/>
      </c>
      <c r="BH232" s="17" t="str">
        <f t="shared" ca="1" si="128"/>
        <v/>
      </c>
      <c r="BI232" s="17" t="str">
        <f t="shared" ca="1" si="128"/>
        <v/>
      </c>
      <c r="BJ232" s="17" t="str">
        <f t="shared" ca="1" si="128"/>
        <v/>
      </c>
      <c r="BK232" s="17" t="str">
        <f t="shared" ca="1" si="128"/>
        <v/>
      </c>
      <c r="BL232" s="17" t="str">
        <f t="shared" ca="1" si="128"/>
        <v/>
      </c>
      <c r="BM232" s="17" t="str">
        <f t="shared" ca="1" si="128"/>
        <v/>
      </c>
      <c r="BN232" s="17" t="str">
        <f t="shared" ca="1" si="128"/>
        <v/>
      </c>
      <c r="BO232" s="17" t="str">
        <f t="shared" ca="1" si="128"/>
        <v/>
      </c>
      <c r="BP232" s="17" t="str">
        <f t="shared" ca="1" si="128"/>
        <v/>
      </c>
      <c r="BQ232" s="17" t="str">
        <f t="shared" ca="1" si="128"/>
        <v/>
      </c>
      <c r="BR232" s="17" t="str">
        <f t="shared" ca="1" si="128"/>
        <v/>
      </c>
      <c r="BS232" s="17" t="str">
        <f t="shared" ca="1" si="128"/>
        <v/>
      </c>
    </row>
    <row r="233" spans="8:71">
      <c r="H233" s="30" t="str">
        <f t="shared" ca="1" si="114"/>
        <v/>
      </c>
      <c r="I233" s="36"/>
      <c r="J233" s="32" t="str">
        <f t="shared" ca="1" si="118"/>
        <v>(command "V" "R" "" "N")</v>
      </c>
      <c r="S233" s="37">
        <v>225</v>
      </c>
      <c r="T233" s="38" t="str">
        <f t="shared" si="117"/>
        <v>17-5</v>
      </c>
      <c r="U233" s="17" t="str">
        <f t="shared" ca="1" si="116"/>
        <v/>
      </c>
      <c r="V233" s="17" t="str">
        <f t="shared" ca="1" si="116"/>
        <v/>
      </c>
      <c r="W233" s="17" t="str">
        <f t="shared" ca="1" si="116"/>
        <v/>
      </c>
      <c r="X233" s="17" t="str">
        <f t="shared" ca="1" si="126"/>
        <v/>
      </c>
      <c r="Y233" s="17" t="str">
        <f t="shared" ca="1" si="126"/>
        <v/>
      </c>
      <c r="Z233" s="17" t="str">
        <f t="shared" ca="1" si="126"/>
        <v/>
      </c>
      <c r="AA233" s="17" t="str">
        <f t="shared" ca="1" si="126"/>
        <v/>
      </c>
      <c r="AB233" s="17" t="str">
        <f t="shared" ca="1" si="126"/>
        <v/>
      </c>
      <c r="AC233" s="17" t="str">
        <f t="shared" ca="1" si="126"/>
        <v/>
      </c>
      <c r="AD233" s="17" t="str">
        <f t="shared" ca="1" si="126"/>
        <v/>
      </c>
      <c r="AE233" s="17" t="str">
        <f t="shared" ca="1" si="126"/>
        <v/>
      </c>
      <c r="AF233" s="17" t="str">
        <f t="shared" ca="1" si="126"/>
        <v/>
      </c>
      <c r="AG233" s="17" t="str">
        <f t="shared" ca="1" si="126"/>
        <v/>
      </c>
      <c r="AH233" s="17" t="str">
        <f t="shared" ca="1" si="126"/>
        <v/>
      </c>
      <c r="AI233" s="17" t="str">
        <f t="shared" ca="1" si="126"/>
        <v/>
      </c>
      <c r="AJ233" s="17" t="str">
        <f t="shared" ca="1" si="126"/>
        <v/>
      </c>
      <c r="AK233" s="17" t="str">
        <f t="shared" ca="1" si="126"/>
        <v/>
      </c>
      <c r="AL233" s="17" t="str">
        <f t="shared" ca="1" si="126"/>
        <v/>
      </c>
      <c r="AM233" s="17" t="str">
        <f t="shared" ca="1" si="126"/>
        <v/>
      </c>
      <c r="AN233" s="17" t="str">
        <f t="shared" ca="1" si="130"/>
        <v/>
      </c>
      <c r="AO233" s="17" t="str">
        <f t="shared" ca="1" si="130"/>
        <v/>
      </c>
      <c r="AP233" s="17" t="str">
        <f t="shared" ca="1" si="130"/>
        <v/>
      </c>
      <c r="AQ233" s="17" t="str">
        <f t="shared" ca="1" si="130"/>
        <v/>
      </c>
      <c r="AR233" s="17" t="str">
        <f t="shared" ca="1" si="130"/>
        <v/>
      </c>
      <c r="AS233" s="17" t="str">
        <f t="shared" ca="1" si="130"/>
        <v/>
      </c>
      <c r="AT233" s="17" t="str">
        <f t="shared" ca="1" si="130"/>
        <v/>
      </c>
      <c r="AU233" s="17" t="str">
        <f t="shared" ca="1" si="130"/>
        <v/>
      </c>
      <c r="AV233" s="17" t="str">
        <f t="shared" ca="1" si="130"/>
        <v/>
      </c>
      <c r="AW233" s="17" t="str">
        <f t="shared" ca="1" si="130"/>
        <v/>
      </c>
      <c r="AX233" s="17" t="str">
        <f t="shared" ca="1" si="130"/>
        <v/>
      </c>
      <c r="AY233" s="17" t="str">
        <f t="shared" ca="1" si="130"/>
        <v/>
      </c>
      <c r="AZ233" s="17" t="str">
        <f t="shared" ca="1" si="130"/>
        <v/>
      </c>
      <c r="BA233" s="17" t="str">
        <f t="shared" ca="1" si="130"/>
        <v/>
      </c>
      <c r="BB233" s="17" t="str">
        <f t="shared" ca="1" si="130"/>
        <v/>
      </c>
      <c r="BC233" s="17" t="str">
        <f t="shared" ca="1" si="130"/>
        <v/>
      </c>
      <c r="BD233" s="17" t="str">
        <f t="shared" ca="1" si="128"/>
        <v/>
      </c>
      <c r="BE233" s="17" t="str">
        <f t="shared" ca="1" si="128"/>
        <v/>
      </c>
      <c r="BF233" s="17" t="str">
        <f t="shared" ca="1" si="128"/>
        <v/>
      </c>
      <c r="BG233" s="17" t="str">
        <f t="shared" ca="1" si="128"/>
        <v/>
      </c>
      <c r="BH233" s="17" t="str">
        <f t="shared" ca="1" si="128"/>
        <v/>
      </c>
      <c r="BI233" s="17" t="str">
        <f t="shared" ca="1" si="128"/>
        <v/>
      </c>
      <c r="BJ233" s="17" t="str">
        <f t="shared" ca="1" si="128"/>
        <v/>
      </c>
      <c r="BK233" s="17" t="str">
        <f t="shared" ca="1" si="128"/>
        <v/>
      </c>
      <c r="BL233" s="17" t="str">
        <f t="shared" ca="1" si="128"/>
        <v/>
      </c>
      <c r="BM233" s="17" t="str">
        <f t="shared" ca="1" si="128"/>
        <v/>
      </c>
      <c r="BN233" s="17" t="str">
        <f t="shared" ca="1" si="128"/>
        <v/>
      </c>
      <c r="BO233" s="17" t="str">
        <f t="shared" ca="1" si="128"/>
        <v/>
      </c>
      <c r="BP233" s="17" t="str">
        <f t="shared" ca="1" si="128"/>
        <v/>
      </c>
      <c r="BQ233" s="17" t="str">
        <f t="shared" ca="1" si="128"/>
        <v/>
      </c>
      <c r="BR233" s="17" t="str">
        <f t="shared" ca="1" si="128"/>
        <v/>
      </c>
      <c r="BS233" s="17" t="str">
        <f t="shared" ca="1" si="128"/>
        <v/>
      </c>
    </row>
    <row r="234" spans="8:71">
      <c r="H234" s="30" t="str">
        <f t="shared" ca="1" si="114"/>
        <v/>
      </c>
      <c r="I234" s="36"/>
      <c r="J234" s="32" t="str">
        <f t="shared" ca="1" si="118"/>
        <v>(command "V" "R" "" "N")</v>
      </c>
      <c r="S234" s="37">
        <v>226</v>
      </c>
      <c r="T234" s="38" t="str">
        <f t="shared" si="117"/>
        <v>17-6</v>
      </c>
      <c r="U234" s="17" t="str">
        <f t="shared" ca="1" si="116"/>
        <v/>
      </c>
      <c r="V234" s="17" t="str">
        <f t="shared" ca="1" si="116"/>
        <v/>
      </c>
      <c r="W234" s="17" t="str">
        <f t="shared" ca="1" si="116"/>
        <v/>
      </c>
      <c r="X234" s="17" t="str">
        <f t="shared" ca="1" si="126"/>
        <v/>
      </c>
      <c r="Y234" s="17" t="str">
        <f t="shared" ca="1" si="126"/>
        <v/>
      </c>
      <c r="Z234" s="17" t="str">
        <f t="shared" ca="1" si="126"/>
        <v/>
      </c>
      <c r="AA234" s="17" t="str">
        <f t="shared" ca="1" si="126"/>
        <v/>
      </c>
      <c r="AB234" s="17" t="str">
        <f t="shared" ca="1" si="126"/>
        <v/>
      </c>
      <c r="AC234" s="17" t="str">
        <f t="shared" ca="1" si="126"/>
        <v/>
      </c>
      <c r="AD234" s="17" t="str">
        <f t="shared" ca="1" si="126"/>
        <v/>
      </c>
      <c r="AE234" s="17" t="str">
        <f t="shared" ca="1" si="126"/>
        <v/>
      </c>
      <c r="AF234" s="17" t="str">
        <f t="shared" ca="1" si="126"/>
        <v/>
      </c>
      <c r="AG234" s="17" t="str">
        <f t="shared" ca="1" si="126"/>
        <v/>
      </c>
      <c r="AH234" s="17" t="str">
        <f t="shared" ca="1" si="126"/>
        <v/>
      </c>
      <c r="AI234" s="17" t="str">
        <f t="shared" ca="1" si="126"/>
        <v/>
      </c>
      <c r="AJ234" s="17" t="str">
        <f t="shared" ca="1" si="126"/>
        <v/>
      </c>
      <c r="AK234" s="17" t="str">
        <f t="shared" ca="1" si="126"/>
        <v/>
      </c>
      <c r="AL234" s="17" t="str">
        <f t="shared" ca="1" si="126"/>
        <v/>
      </c>
      <c r="AM234" s="17" t="str">
        <f t="shared" ca="1" si="126"/>
        <v/>
      </c>
      <c r="AN234" s="17" t="str">
        <f t="shared" ca="1" si="130"/>
        <v/>
      </c>
      <c r="AO234" s="17" t="str">
        <f t="shared" ca="1" si="130"/>
        <v/>
      </c>
      <c r="AP234" s="17" t="str">
        <f t="shared" ca="1" si="130"/>
        <v/>
      </c>
      <c r="AQ234" s="17" t="str">
        <f t="shared" ca="1" si="130"/>
        <v/>
      </c>
      <c r="AR234" s="17" t="str">
        <f t="shared" ca="1" si="130"/>
        <v/>
      </c>
      <c r="AS234" s="17" t="str">
        <f t="shared" ca="1" si="130"/>
        <v/>
      </c>
      <c r="AT234" s="17" t="str">
        <f t="shared" ca="1" si="130"/>
        <v/>
      </c>
      <c r="AU234" s="17" t="str">
        <f t="shared" ca="1" si="130"/>
        <v/>
      </c>
      <c r="AV234" s="17" t="str">
        <f t="shared" ca="1" si="130"/>
        <v/>
      </c>
      <c r="AW234" s="17" t="str">
        <f t="shared" ca="1" si="130"/>
        <v/>
      </c>
      <c r="AX234" s="17" t="str">
        <f t="shared" ca="1" si="130"/>
        <v/>
      </c>
      <c r="AY234" s="17" t="str">
        <f t="shared" ca="1" si="130"/>
        <v/>
      </c>
      <c r="AZ234" s="17" t="str">
        <f t="shared" ca="1" si="130"/>
        <v/>
      </c>
      <c r="BA234" s="17" t="str">
        <f t="shared" ca="1" si="130"/>
        <v/>
      </c>
      <c r="BB234" s="17" t="str">
        <f t="shared" ca="1" si="130"/>
        <v/>
      </c>
      <c r="BC234" s="17" t="str">
        <f t="shared" ca="1" si="130"/>
        <v/>
      </c>
      <c r="BD234" s="17" t="str">
        <f t="shared" ca="1" si="128"/>
        <v/>
      </c>
      <c r="BE234" s="17" t="str">
        <f t="shared" ca="1" si="128"/>
        <v/>
      </c>
      <c r="BF234" s="17" t="str">
        <f t="shared" ca="1" si="128"/>
        <v/>
      </c>
      <c r="BG234" s="17" t="str">
        <f t="shared" ca="1" si="128"/>
        <v/>
      </c>
      <c r="BH234" s="17" t="str">
        <f t="shared" ca="1" si="128"/>
        <v/>
      </c>
      <c r="BI234" s="17" t="str">
        <f t="shared" ca="1" si="128"/>
        <v/>
      </c>
      <c r="BJ234" s="17" t="str">
        <f t="shared" ca="1" si="128"/>
        <v/>
      </c>
      <c r="BK234" s="17" t="str">
        <f t="shared" ca="1" si="128"/>
        <v/>
      </c>
      <c r="BL234" s="17" t="str">
        <f t="shared" ca="1" si="128"/>
        <v/>
      </c>
      <c r="BM234" s="17" t="str">
        <f t="shared" ca="1" si="128"/>
        <v/>
      </c>
      <c r="BN234" s="17" t="str">
        <f t="shared" ca="1" si="128"/>
        <v/>
      </c>
      <c r="BO234" s="17" t="str">
        <f t="shared" ca="1" si="128"/>
        <v/>
      </c>
      <c r="BP234" s="17" t="str">
        <f t="shared" ca="1" si="128"/>
        <v/>
      </c>
      <c r="BQ234" s="17" t="str">
        <f t="shared" ca="1" si="128"/>
        <v/>
      </c>
      <c r="BR234" s="17" t="str">
        <f t="shared" ca="1" si="128"/>
        <v/>
      </c>
      <c r="BS234" s="17" t="str">
        <f t="shared" ca="1" si="128"/>
        <v/>
      </c>
    </row>
    <row r="235" spans="8:71">
      <c r="H235" s="30" t="str">
        <f t="shared" ca="1" si="114"/>
        <v/>
      </c>
      <c r="I235" s="36"/>
      <c r="J235" s="32" t="str">
        <f t="shared" ca="1" si="118"/>
        <v>(command "V" "R" "" "N")</v>
      </c>
      <c r="S235" s="37">
        <v>227</v>
      </c>
      <c r="T235" s="38" t="str">
        <f t="shared" si="117"/>
        <v>17-7</v>
      </c>
      <c r="U235" s="17" t="str">
        <f t="shared" ca="1" si="116"/>
        <v/>
      </c>
      <c r="V235" s="17" t="str">
        <f t="shared" ca="1" si="116"/>
        <v/>
      </c>
      <c r="W235" s="17" t="str">
        <f t="shared" ca="1" si="116"/>
        <v/>
      </c>
      <c r="X235" s="17" t="str">
        <f t="shared" ca="1" si="126"/>
        <v/>
      </c>
      <c r="Y235" s="17" t="str">
        <f t="shared" ca="1" si="126"/>
        <v/>
      </c>
      <c r="Z235" s="17" t="str">
        <f t="shared" ca="1" si="126"/>
        <v/>
      </c>
      <c r="AA235" s="17" t="str">
        <f t="shared" ca="1" si="126"/>
        <v/>
      </c>
      <c r="AB235" s="17" t="str">
        <f t="shared" ca="1" si="126"/>
        <v/>
      </c>
      <c r="AC235" s="17" t="str">
        <f t="shared" ca="1" si="126"/>
        <v/>
      </c>
      <c r="AD235" s="17" t="str">
        <f t="shared" ca="1" si="126"/>
        <v/>
      </c>
      <c r="AE235" s="17" t="str">
        <f t="shared" ca="1" si="126"/>
        <v/>
      </c>
      <c r="AF235" s="17" t="str">
        <f t="shared" ca="1" si="126"/>
        <v/>
      </c>
      <c r="AG235" s="17" t="str">
        <f t="shared" ca="1" si="126"/>
        <v/>
      </c>
      <c r="AH235" s="17" t="str">
        <f t="shared" ca="1" si="126"/>
        <v/>
      </c>
      <c r="AI235" s="17" t="str">
        <f t="shared" ca="1" si="126"/>
        <v/>
      </c>
      <c r="AJ235" s="17" t="str">
        <f t="shared" ca="1" si="126"/>
        <v/>
      </c>
      <c r="AK235" s="17" t="str">
        <f t="shared" ca="1" si="126"/>
        <v/>
      </c>
      <c r="AL235" s="17" t="str">
        <f t="shared" ca="1" si="126"/>
        <v/>
      </c>
      <c r="AM235" s="17" t="str">
        <f t="shared" ca="1" si="126"/>
        <v/>
      </c>
      <c r="AN235" s="17" t="str">
        <f t="shared" ca="1" si="130"/>
        <v/>
      </c>
      <c r="AO235" s="17" t="str">
        <f t="shared" ca="1" si="130"/>
        <v/>
      </c>
      <c r="AP235" s="17" t="str">
        <f t="shared" ca="1" si="130"/>
        <v/>
      </c>
      <c r="AQ235" s="17" t="str">
        <f t="shared" ca="1" si="130"/>
        <v/>
      </c>
      <c r="AR235" s="17" t="str">
        <f t="shared" ca="1" si="130"/>
        <v/>
      </c>
      <c r="AS235" s="17" t="str">
        <f t="shared" ca="1" si="130"/>
        <v/>
      </c>
      <c r="AT235" s="17" t="str">
        <f t="shared" ca="1" si="130"/>
        <v/>
      </c>
      <c r="AU235" s="17" t="str">
        <f t="shared" ca="1" si="130"/>
        <v/>
      </c>
      <c r="AV235" s="17" t="str">
        <f t="shared" ca="1" si="130"/>
        <v/>
      </c>
      <c r="AW235" s="17" t="str">
        <f t="shared" ca="1" si="130"/>
        <v/>
      </c>
      <c r="AX235" s="17" t="str">
        <f t="shared" ca="1" si="130"/>
        <v/>
      </c>
      <c r="AY235" s="17" t="str">
        <f t="shared" ca="1" si="130"/>
        <v/>
      </c>
      <c r="AZ235" s="17" t="str">
        <f t="shared" ca="1" si="130"/>
        <v/>
      </c>
      <c r="BA235" s="17" t="str">
        <f t="shared" ca="1" si="130"/>
        <v/>
      </c>
      <c r="BB235" s="17" t="str">
        <f t="shared" ca="1" si="130"/>
        <v/>
      </c>
      <c r="BC235" s="17" t="str">
        <f t="shared" ca="1" si="130"/>
        <v/>
      </c>
      <c r="BD235" s="17" t="str">
        <f t="shared" ca="1" si="128"/>
        <v/>
      </c>
      <c r="BE235" s="17" t="str">
        <f t="shared" ca="1" si="128"/>
        <v/>
      </c>
      <c r="BF235" s="17" t="str">
        <f t="shared" ca="1" si="128"/>
        <v/>
      </c>
      <c r="BG235" s="17" t="str">
        <f t="shared" ca="1" si="128"/>
        <v/>
      </c>
      <c r="BH235" s="17" t="str">
        <f t="shared" ca="1" si="128"/>
        <v/>
      </c>
      <c r="BI235" s="17" t="str">
        <f t="shared" ca="1" si="128"/>
        <v/>
      </c>
      <c r="BJ235" s="17" t="str">
        <f t="shared" ca="1" si="128"/>
        <v/>
      </c>
      <c r="BK235" s="17" t="str">
        <f t="shared" ca="1" si="128"/>
        <v/>
      </c>
      <c r="BL235" s="17" t="str">
        <f t="shared" ca="1" si="128"/>
        <v/>
      </c>
      <c r="BM235" s="17" t="str">
        <f t="shared" ca="1" si="128"/>
        <v/>
      </c>
      <c r="BN235" s="17" t="str">
        <f t="shared" ca="1" si="128"/>
        <v/>
      </c>
      <c r="BO235" s="17" t="str">
        <f t="shared" ca="1" si="128"/>
        <v/>
      </c>
      <c r="BP235" s="17" t="str">
        <f t="shared" ca="1" si="128"/>
        <v/>
      </c>
      <c r="BQ235" s="17" t="str">
        <f t="shared" ca="1" si="128"/>
        <v/>
      </c>
      <c r="BR235" s="17" t="str">
        <f t="shared" ca="1" si="128"/>
        <v/>
      </c>
      <c r="BS235" s="17" t="str">
        <f t="shared" ca="1" si="128"/>
        <v/>
      </c>
    </row>
    <row r="236" spans="8:71">
      <c r="H236" s="30" t="str">
        <f t="shared" ca="1" si="114"/>
        <v/>
      </c>
      <c r="I236" s="36"/>
      <c r="J236" s="32" t="str">
        <f t="shared" ca="1" si="118"/>
        <v>(command "V" "R" "" "N")</v>
      </c>
      <c r="S236" s="37">
        <v>228</v>
      </c>
      <c r="T236" s="38" t="str">
        <f t="shared" si="117"/>
        <v>17-8</v>
      </c>
      <c r="U236" s="17" t="str">
        <f t="shared" ca="1" si="116"/>
        <v/>
      </c>
      <c r="V236" s="17" t="str">
        <f t="shared" ca="1" si="116"/>
        <v/>
      </c>
      <c r="W236" s="17" t="str">
        <f t="shared" ca="1" si="116"/>
        <v/>
      </c>
      <c r="X236" s="17" t="str">
        <f t="shared" ca="1" si="126"/>
        <v/>
      </c>
      <c r="Y236" s="17" t="str">
        <f t="shared" ca="1" si="126"/>
        <v/>
      </c>
      <c r="Z236" s="17" t="str">
        <f t="shared" ca="1" si="126"/>
        <v/>
      </c>
      <c r="AA236" s="17" t="str">
        <f t="shared" ca="1" si="126"/>
        <v/>
      </c>
      <c r="AB236" s="17" t="str">
        <f t="shared" ca="1" si="126"/>
        <v/>
      </c>
      <c r="AC236" s="17" t="str">
        <f t="shared" ca="1" si="126"/>
        <v/>
      </c>
      <c r="AD236" s="17" t="str">
        <f t="shared" ca="1" si="126"/>
        <v/>
      </c>
      <c r="AE236" s="17" t="str">
        <f t="shared" ca="1" si="126"/>
        <v/>
      </c>
      <c r="AF236" s="17" t="str">
        <f t="shared" ca="1" si="126"/>
        <v/>
      </c>
      <c r="AG236" s="17" t="str">
        <f t="shared" ca="1" si="126"/>
        <v/>
      </c>
      <c r="AH236" s="17" t="str">
        <f t="shared" ca="1" si="126"/>
        <v/>
      </c>
      <c r="AI236" s="17" t="str">
        <f t="shared" ca="1" si="126"/>
        <v/>
      </c>
      <c r="AJ236" s="17" t="str">
        <f t="shared" ca="1" si="126"/>
        <v/>
      </c>
      <c r="AK236" s="17" t="str">
        <f t="shared" ca="1" si="126"/>
        <v/>
      </c>
      <c r="AL236" s="17" t="str">
        <f t="shared" ca="1" si="126"/>
        <v/>
      </c>
      <c r="AM236" s="17" t="str">
        <f t="shared" ca="1" si="126"/>
        <v/>
      </c>
      <c r="AN236" s="17" t="str">
        <f t="shared" ca="1" si="130"/>
        <v/>
      </c>
      <c r="AO236" s="17" t="str">
        <f t="shared" ca="1" si="130"/>
        <v/>
      </c>
      <c r="AP236" s="17" t="str">
        <f t="shared" ca="1" si="130"/>
        <v/>
      </c>
      <c r="AQ236" s="17" t="str">
        <f t="shared" ca="1" si="130"/>
        <v/>
      </c>
      <c r="AR236" s="17" t="str">
        <f t="shared" ca="1" si="130"/>
        <v/>
      </c>
      <c r="AS236" s="17" t="str">
        <f t="shared" ca="1" si="130"/>
        <v/>
      </c>
      <c r="AT236" s="17" t="str">
        <f t="shared" ca="1" si="130"/>
        <v/>
      </c>
      <c r="AU236" s="17" t="str">
        <f t="shared" ca="1" si="130"/>
        <v/>
      </c>
      <c r="AV236" s="17" t="str">
        <f t="shared" ca="1" si="130"/>
        <v/>
      </c>
      <c r="AW236" s="17" t="str">
        <f t="shared" ca="1" si="130"/>
        <v/>
      </c>
      <c r="AX236" s="17" t="str">
        <f t="shared" ca="1" si="130"/>
        <v/>
      </c>
      <c r="AY236" s="17" t="str">
        <f t="shared" ca="1" si="130"/>
        <v/>
      </c>
      <c r="AZ236" s="17" t="str">
        <f t="shared" ca="1" si="130"/>
        <v/>
      </c>
      <c r="BA236" s="17" t="str">
        <f t="shared" ca="1" si="130"/>
        <v/>
      </c>
      <c r="BB236" s="17" t="str">
        <f t="shared" ca="1" si="130"/>
        <v/>
      </c>
      <c r="BC236" s="17" t="str">
        <f t="shared" ca="1" si="130"/>
        <v/>
      </c>
      <c r="BD236" s="17" t="str">
        <f t="shared" ca="1" si="128"/>
        <v/>
      </c>
      <c r="BE236" s="17" t="str">
        <f t="shared" ca="1" si="128"/>
        <v/>
      </c>
      <c r="BF236" s="17" t="str">
        <f t="shared" ca="1" si="128"/>
        <v/>
      </c>
      <c r="BG236" s="17" t="str">
        <f t="shared" ca="1" si="128"/>
        <v/>
      </c>
      <c r="BH236" s="17" t="str">
        <f t="shared" ca="1" si="128"/>
        <v/>
      </c>
      <c r="BI236" s="17" t="str">
        <f t="shared" ca="1" si="128"/>
        <v/>
      </c>
      <c r="BJ236" s="17" t="str">
        <f t="shared" ca="1" si="128"/>
        <v/>
      </c>
      <c r="BK236" s="17" t="str">
        <f t="shared" ca="1" si="128"/>
        <v/>
      </c>
      <c r="BL236" s="17" t="str">
        <f t="shared" ca="1" si="128"/>
        <v/>
      </c>
      <c r="BM236" s="17" t="str">
        <f t="shared" ca="1" si="128"/>
        <v/>
      </c>
      <c r="BN236" s="17" t="str">
        <f t="shared" ca="1" si="128"/>
        <v/>
      </c>
      <c r="BO236" s="17" t="str">
        <f t="shared" ca="1" si="128"/>
        <v/>
      </c>
      <c r="BP236" s="17" t="str">
        <f t="shared" ca="1" si="128"/>
        <v/>
      </c>
      <c r="BQ236" s="17" t="str">
        <f t="shared" ca="1" si="128"/>
        <v/>
      </c>
      <c r="BR236" s="17" t="str">
        <f t="shared" ca="1" si="128"/>
        <v/>
      </c>
      <c r="BS236" s="17" t="str">
        <f t="shared" ca="1" si="128"/>
        <v/>
      </c>
    </row>
    <row r="237" spans="8:71">
      <c r="H237" s="30" t="str">
        <f t="shared" ca="1" si="114"/>
        <v/>
      </c>
      <c r="I237" s="36"/>
      <c r="J237" s="32" t="str">
        <f t="shared" ca="1" si="118"/>
        <v>(command "V" "R" "" "N")</v>
      </c>
      <c r="S237" s="37">
        <v>229</v>
      </c>
      <c r="T237" s="38" t="str">
        <f t="shared" si="117"/>
        <v>17-9</v>
      </c>
      <c r="U237" s="17" t="str">
        <f t="shared" ca="1" si="116"/>
        <v/>
      </c>
      <c r="V237" s="17" t="str">
        <f t="shared" ca="1" si="116"/>
        <v/>
      </c>
      <c r="W237" s="17" t="str">
        <f t="shared" ca="1" si="116"/>
        <v/>
      </c>
      <c r="X237" s="17" t="str">
        <f t="shared" ca="1" si="126"/>
        <v/>
      </c>
      <c r="Y237" s="17" t="str">
        <f t="shared" ca="1" si="126"/>
        <v/>
      </c>
      <c r="Z237" s="17" t="str">
        <f t="shared" ca="1" si="126"/>
        <v/>
      </c>
      <c r="AA237" s="17" t="str">
        <f t="shared" ca="1" si="126"/>
        <v/>
      </c>
      <c r="AB237" s="17" t="str">
        <f t="shared" ca="1" si="126"/>
        <v/>
      </c>
      <c r="AC237" s="17" t="str">
        <f t="shared" ca="1" si="126"/>
        <v/>
      </c>
      <c r="AD237" s="17" t="str">
        <f t="shared" ca="1" si="126"/>
        <v/>
      </c>
      <c r="AE237" s="17" t="str">
        <f t="shared" ca="1" si="126"/>
        <v/>
      </c>
      <c r="AF237" s="17" t="str">
        <f t="shared" ca="1" si="126"/>
        <v/>
      </c>
      <c r="AG237" s="17" t="str">
        <f t="shared" ca="1" si="126"/>
        <v/>
      </c>
      <c r="AH237" s="17" t="str">
        <f t="shared" ca="1" si="126"/>
        <v/>
      </c>
      <c r="AI237" s="17" t="str">
        <f t="shared" ca="1" si="126"/>
        <v/>
      </c>
      <c r="AJ237" s="17" t="str">
        <f t="shared" ca="1" si="126"/>
        <v/>
      </c>
      <c r="AK237" s="17" t="str">
        <f t="shared" ca="1" si="126"/>
        <v/>
      </c>
      <c r="AL237" s="17" t="str">
        <f t="shared" ca="1" si="126"/>
        <v/>
      </c>
      <c r="AM237" s="17" t="str">
        <f t="shared" ca="1" si="126"/>
        <v/>
      </c>
      <c r="AN237" s="17" t="str">
        <f t="shared" ca="1" si="130"/>
        <v/>
      </c>
      <c r="AO237" s="17" t="str">
        <f t="shared" ca="1" si="130"/>
        <v/>
      </c>
      <c r="AP237" s="17" t="str">
        <f t="shared" ca="1" si="130"/>
        <v/>
      </c>
      <c r="AQ237" s="17" t="str">
        <f t="shared" ca="1" si="130"/>
        <v/>
      </c>
      <c r="AR237" s="17" t="str">
        <f t="shared" ca="1" si="130"/>
        <v/>
      </c>
      <c r="AS237" s="17" t="str">
        <f t="shared" ca="1" si="130"/>
        <v/>
      </c>
      <c r="AT237" s="17" t="str">
        <f t="shared" ca="1" si="130"/>
        <v/>
      </c>
      <c r="AU237" s="17" t="str">
        <f t="shared" ca="1" si="130"/>
        <v/>
      </c>
      <c r="AV237" s="17" t="str">
        <f t="shared" ca="1" si="130"/>
        <v/>
      </c>
      <c r="AW237" s="17" t="str">
        <f t="shared" ca="1" si="130"/>
        <v/>
      </c>
      <c r="AX237" s="17" t="str">
        <f t="shared" ca="1" si="130"/>
        <v/>
      </c>
      <c r="AY237" s="17" t="str">
        <f t="shared" ca="1" si="130"/>
        <v/>
      </c>
      <c r="AZ237" s="17" t="str">
        <f t="shared" ca="1" si="130"/>
        <v/>
      </c>
      <c r="BA237" s="17" t="str">
        <f t="shared" ca="1" si="130"/>
        <v/>
      </c>
      <c r="BB237" s="17" t="str">
        <f t="shared" ca="1" si="130"/>
        <v/>
      </c>
      <c r="BC237" s="17" t="str">
        <f t="shared" ca="1" si="130"/>
        <v/>
      </c>
      <c r="BD237" s="17" t="str">
        <f t="shared" ca="1" si="128"/>
        <v/>
      </c>
      <c r="BE237" s="17" t="str">
        <f t="shared" ca="1" si="128"/>
        <v/>
      </c>
      <c r="BF237" s="17" t="str">
        <f t="shared" ca="1" si="128"/>
        <v/>
      </c>
      <c r="BG237" s="17" t="str">
        <f t="shared" ca="1" si="128"/>
        <v/>
      </c>
      <c r="BH237" s="17" t="str">
        <f t="shared" ca="1" si="128"/>
        <v/>
      </c>
      <c r="BI237" s="17" t="str">
        <f t="shared" ca="1" si="128"/>
        <v/>
      </c>
      <c r="BJ237" s="17" t="str">
        <f t="shared" ca="1" si="128"/>
        <v/>
      </c>
      <c r="BK237" s="17" t="str">
        <f t="shared" ca="1" si="128"/>
        <v/>
      </c>
      <c r="BL237" s="17" t="str">
        <f t="shared" ca="1" si="128"/>
        <v/>
      </c>
      <c r="BM237" s="17" t="str">
        <f t="shared" ca="1" si="128"/>
        <v/>
      </c>
      <c r="BN237" s="17" t="str">
        <f t="shared" ca="1" si="128"/>
        <v/>
      </c>
      <c r="BO237" s="17" t="str">
        <f t="shared" ca="1" si="128"/>
        <v/>
      </c>
      <c r="BP237" s="17" t="str">
        <f t="shared" ca="1" si="128"/>
        <v/>
      </c>
      <c r="BQ237" s="17" t="str">
        <f t="shared" ca="1" si="128"/>
        <v/>
      </c>
      <c r="BR237" s="17" t="str">
        <f t="shared" ca="1" si="128"/>
        <v/>
      </c>
      <c r="BS237" s="17" t="str">
        <f t="shared" ca="1" si="128"/>
        <v/>
      </c>
    </row>
    <row r="238" spans="8:71">
      <c r="H238" s="30" t="str">
        <f t="shared" ca="1" si="114"/>
        <v/>
      </c>
      <c r="I238" s="36"/>
      <c r="J238" s="32" t="str">
        <f t="shared" ca="1" si="118"/>
        <v>(command "V" "R" "" "N")</v>
      </c>
      <c r="S238" s="37">
        <v>230</v>
      </c>
      <c r="T238" s="38" t="str">
        <f t="shared" si="117"/>
        <v>17-10</v>
      </c>
      <c r="U238" s="17" t="str">
        <f t="shared" ca="1" si="116"/>
        <v/>
      </c>
      <c r="V238" s="17" t="str">
        <f t="shared" ca="1" si="116"/>
        <v/>
      </c>
      <c r="W238" s="17" t="str">
        <f t="shared" ca="1" si="116"/>
        <v/>
      </c>
      <c r="X238" s="17" t="str">
        <f t="shared" ca="1" si="126"/>
        <v/>
      </c>
      <c r="Y238" s="17" t="str">
        <f t="shared" ca="1" si="126"/>
        <v/>
      </c>
      <c r="Z238" s="17" t="str">
        <f t="shared" ca="1" si="126"/>
        <v/>
      </c>
      <c r="AA238" s="17" t="str">
        <f t="shared" ca="1" si="126"/>
        <v/>
      </c>
      <c r="AB238" s="17" t="str">
        <f t="shared" ca="1" si="126"/>
        <v/>
      </c>
      <c r="AC238" s="17" t="str">
        <f t="shared" ca="1" si="126"/>
        <v/>
      </c>
      <c r="AD238" s="17" t="str">
        <f t="shared" ca="1" si="126"/>
        <v/>
      </c>
      <c r="AE238" s="17" t="str">
        <f t="shared" ca="1" si="126"/>
        <v/>
      </c>
      <c r="AF238" s="17" t="str">
        <f t="shared" ca="1" si="126"/>
        <v/>
      </c>
      <c r="AG238" s="17" t="str">
        <f t="shared" ca="1" si="126"/>
        <v/>
      </c>
      <c r="AH238" s="17" t="str">
        <f t="shared" ca="1" si="126"/>
        <v/>
      </c>
      <c r="AI238" s="17" t="str">
        <f t="shared" ca="1" si="126"/>
        <v/>
      </c>
      <c r="AJ238" s="17" t="str">
        <f t="shared" ca="1" si="126"/>
        <v/>
      </c>
      <c r="AK238" s="17" t="str">
        <f t="shared" ca="1" si="126"/>
        <v/>
      </c>
      <c r="AL238" s="17" t="str">
        <f t="shared" ca="1" si="126"/>
        <v/>
      </c>
      <c r="AM238" s="17" t="str">
        <f t="shared" ref="AM238" ca="1" si="131">INDIRECT("批量電路圖!"&amp;ADDRESS(MOD(COLUMN()-24,16)+5+(ROW()-9)*16,FLOOR(MOD((COLUMN()-24)/16,10),1)+6))</f>
        <v/>
      </c>
      <c r="AN238" s="17" t="str">
        <f t="shared" ca="1" si="130"/>
        <v/>
      </c>
      <c r="AO238" s="17" t="str">
        <f t="shared" ca="1" si="130"/>
        <v/>
      </c>
      <c r="AP238" s="17" t="str">
        <f t="shared" ca="1" si="130"/>
        <v/>
      </c>
      <c r="AQ238" s="17" t="str">
        <f t="shared" ca="1" si="130"/>
        <v/>
      </c>
      <c r="AR238" s="17" t="str">
        <f t="shared" ca="1" si="130"/>
        <v/>
      </c>
      <c r="AS238" s="17" t="str">
        <f t="shared" ca="1" si="130"/>
        <v/>
      </c>
      <c r="AT238" s="17" t="str">
        <f t="shared" ca="1" si="130"/>
        <v/>
      </c>
      <c r="AU238" s="17" t="str">
        <f t="shared" ca="1" si="130"/>
        <v/>
      </c>
      <c r="AV238" s="17" t="str">
        <f t="shared" ca="1" si="130"/>
        <v/>
      </c>
      <c r="AW238" s="17" t="str">
        <f t="shared" ca="1" si="130"/>
        <v/>
      </c>
      <c r="AX238" s="17" t="str">
        <f t="shared" ca="1" si="130"/>
        <v/>
      </c>
      <c r="AY238" s="17" t="str">
        <f t="shared" ca="1" si="130"/>
        <v/>
      </c>
      <c r="AZ238" s="17" t="str">
        <f t="shared" ca="1" si="130"/>
        <v/>
      </c>
      <c r="BA238" s="17" t="str">
        <f t="shared" ca="1" si="130"/>
        <v/>
      </c>
      <c r="BB238" s="17" t="str">
        <f t="shared" ca="1" si="130"/>
        <v/>
      </c>
      <c r="BC238" s="17" t="str">
        <f t="shared" ca="1" si="130"/>
        <v/>
      </c>
      <c r="BD238" s="17" t="str">
        <f t="shared" ca="1" si="128"/>
        <v/>
      </c>
      <c r="BE238" s="17" t="str">
        <f t="shared" ca="1" si="128"/>
        <v/>
      </c>
      <c r="BF238" s="17" t="str">
        <f t="shared" ca="1" si="128"/>
        <v/>
      </c>
      <c r="BG238" s="17" t="str">
        <f t="shared" ca="1" si="128"/>
        <v/>
      </c>
      <c r="BH238" s="17" t="str">
        <f t="shared" ca="1" si="128"/>
        <v/>
      </c>
      <c r="BI238" s="17" t="str">
        <f t="shared" ca="1" si="128"/>
        <v/>
      </c>
      <c r="BJ238" s="17" t="str">
        <f t="shared" ca="1" si="128"/>
        <v/>
      </c>
      <c r="BK238" s="17" t="str">
        <f t="shared" ca="1" si="128"/>
        <v/>
      </c>
      <c r="BL238" s="17" t="str">
        <f t="shared" ca="1" si="128"/>
        <v/>
      </c>
      <c r="BM238" s="17" t="str">
        <f t="shared" ca="1" si="128"/>
        <v/>
      </c>
      <c r="BN238" s="17" t="str">
        <f t="shared" ca="1" si="128"/>
        <v/>
      </c>
      <c r="BO238" s="17" t="str">
        <f t="shared" ca="1" si="128"/>
        <v/>
      </c>
      <c r="BP238" s="17" t="str">
        <f t="shared" ca="1" si="128"/>
        <v/>
      </c>
      <c r="BQ238" s="17" t="str">
        <f t="shared" ca="1" si="128"/>
        <v/>
      </c>
      <c r="BR238" s="17" t="str">
        <f t="shared" ca="1" si="128"/>
        <v/>
      </c>
      <c r="BS238" s="17" t="str">
        <f t="shared" ca="1" si="128"/>
        <v/>
      </c>
    </row>
    <row r="239" spans="8:71">
      <c r="H239" s="30" t="str">
        <f t="shared" ca="1" si="114"/>
        <v/>
      </c>
      <c r="I239" s="36"/>
      <c r="J239" s="32" t="str">
        <f t="shared" ca="1" si="118"/>
        <v>(command "V" "R" "" "N")</v>
      </c>
      <c r="S239" s="37">
        <v>231</v>
      </c>
      <c r="T239" s="38" t="str">
        <f t="shared" si="117"/>
        <v>18-1</v>
      </c>
      <c r="U239" s="17" t="str">
        <f t="shared" ca="1" si="116"/>
        <v/>
      </c>
      <c r="V239" s="17" t="str">
        <f t="shared" ca="1" si="116"/>
        <v/>
      </c>
      <c r="W239" s="17" t="str">
        <f t="shared" ca="1" si="116"/>
        <v/>
      </c>
      <c r="X239" s="17" t="str">
        <f t="shared" ref="X239:AM254" ca="1" si="132">INDIRECT("批量電路圖!"&amp;ADDRESS(MOD(COLUMN()-24,16)+5+(ROW()-9)*16,FLOOR(MOD((COLUMN()-24)/16,10),1)+6))</f>
        <v/>
      </c>
      <c r="Y239" s="17" t="str">
        <f t="shared" ca="1" si="132"/>
        <v/>
      </c>
      <c r="Z239" s="17" t="str">
        <f t="shared" ca="1" si="132"/>
        <v/>
      </c>
      <c r="AA239" s="17" t="str">
        <f t="shared" ca="1" si="132"/>
        <v/>
      </c>
      <c r="AB239" s="17" t="str">
        <f t="shared" ca="1" si="132"/>
        <v/>
      </c>
      <c r="AC239" s="17" t="str">
        <f t="shared" ca="1" si="132"/>
        <v/>
      </c>
      <c r="AD239" s="17" t="str">
        <f t="shared" ca="1" si="132"/>
        <v/>
      </c>
      <c r="AE239" s="17" t="str">
        <f t="shared" ca="1" si="132"/>
        <v/>
      </c>
      <c r="AF239" s="17" t="str">
        <f t="shared" ca="1" si="132"/>
        <v/>
      </c>
      <c r="AG239" s="17" t="str">
        <f t="shared" ca="1" si="132"/>
        <v/>
      </c>
      <c r="AH239" s="17" t="str">
        <f t="shared" ca="1" si="132"/>
        <v/>
      </c>
      <c r="AI239" s="17" t="str">
        <f t="shared" ca="1" si="132"/>
        <v/>
      </c>
      <c r="AJ239" s="17" t="str">
        <f t="shared" ca="1" si="132"/>
        <v/>
      </c>
      <c r="AK239" s="17" t="str">
        <f t="shared" ca="1" si="132"/>
        <v/>
      </c>
      <c r="AL239" s="17" t="str">
        <f t="shared" ca="1" si="132"/>
        <v/>
      </c>
      <c r="AM239" s="17" t="str">
        <f t="shared" ca="1" si="132"/>
        <v/>
      </c>
      <c r="AN239" s="17" t="str">
        <f t="shared" ca="1" si="130"/>
        <v/>
      </c>
      <c r="AO239" s="17" t="str">
        <f t="shared" ca="1" si="130"/>
        <v/>
      </c>
      <c r="AP239" s="17" t="str">
        <f t="shared" ca="1" si="130"/>
        <v/>
      </c>
      <c r="AQ239" s="17" t="str">
        <f t="shared" ca="1" si="130"/>
        <v/>
      </c>
      <c r="AR239" s="17" t="str">
        <f t="shared" ca="1" si="130"/>
        <v/>
      </c>
      <c r="AS239" s="17" t="str">
        <f t="shared" ca="1" si="130"/>
        <v/>
      </c>
      <c r="AT239" s="17" t="str">
        <f t="shared" ca="1" si="130"/>
        <v/>
      </c>
      <c r="AU239" s="17" t="str">
        <f t="shared" ca="1" si="130"/>
        <v/>
      </c>
      <c r="AV239" s="17" t="str">
        <f t="shared" ca="1" si="130"/>
        <v/>
      </c>
      <c r="AW239" s="17" t="str">
        <f t="shared" ca="1" si="130"/>
        <v/>
      </c>
      <c r="AX239" s="17" t="str">
        <f t="shared" ca="1" si="130"/>
        <v/>
      </c>
      <c r="AY239" s="17" t="str">
        <f t="shared" ca="1" si="130"/>
        <v/>
      </c>
      <c r="AZ239" s="17" t="str">
        <f t="shared" ca="1" si="130"/>
        <v/>
      </c>
      <c r="BA239" s="17" t="str">
        <f t="shared" ca="1" si="130"/>
        <v/>
      </c>
      <c r="BB239" s="17" t="str">
        <f t="shared" ca="1" si="130"/>
        <v/>
      </c>
      <c r="BC239" s="17" t="str">
        <f t="shared" ca="1" si="130"/>
        <v/>
      </c>
      <c r="BD239" s="17" t="str">
        <f t="shared" ca="1" si="128"/>
        <v/>
      </c>
      <c r="BE239" s="17" t="str">
        <f t="shared" ca="1" si="128"/>
        <v/>
      </c>
      <c r="BF239" s="17" t="str">
        <f t="shared" ca="1" si="128"/>
        <v/>
      </c>
      <c r="BG239" s="17" t="str">
        <f t="shared" ca="1" si="128"/>
        <v/>
      </c>
      <c r="BH239" s="17" t="str">
        <f t="shared" ca="1" si="128"/>
        <v/>
      </c>
      <c r="BI239" s="17" t="str">
        <f t="shared" ca="1" si="128"/>
        <v/>
      </c>
      <c r="BJ239" s="17" t="str">
        <f t="shared" ca="1" si="128"/>
        <v/>
      </c>
      <c r="BK239" s="17" t="str">
        <f t="shared" ca="1" si="128"/>
        <v/>
      </c>
      <c r="BL239" s="17" t="str">
        <f t="shared" ca="1" si="128"/>
        <v/>
      </c>
      <c r="BM239" s="17" t="str">
        <f t="shared" ca="1" si="128"/>
        <v/>
      </c>
      <c r="BN239" s="17" t="str">
        <f t="shared" ca="1" si="128"/>
        <v/>
      </c>
      <c r="BO239" s="17" t="str">
        <f t="shared" ca="1" si="128"/>
        <v/>
      </c>
      <c r="BP239" s="17" t="str">
        <f t="shared" ca="1" si="128"/>
        <v/>
      </c>
      <c r="BQ239" s="17" t="str">
        <f t="shared" ca="1" si="128"/>
        <v/>
      </c>
      <c r="BR239" s="17" t="str">
        <f t="shared" ca="1" si="128"/>
        <v/>
      </c>
      <c r="BS239" s="17" t="str">
        <f t="shared" ca="1" si="128"/>
        <v/>
      </c>
    </row>
    <row r="240" spans="8:71">
      <c r="H240" s="30" t="str">
        <f t="shared" ca="1" si="114"/>
        <v/>
      </c>
      <c r="I240" s="36"/>
      <c r="J240" s="32" t="str">
        <f t="shared" ca="1" si="118"/>
        <v>(command "V" "R" "" "N")</v>
      </c>
      <c r="S240" s="37">
        <v>232</v>
      </c>
      <c r="T240" s="38" t="str">
        <f t="shared" si="117"/>
        <v>18-2</v>
      </c>
      <c r="U240" s="17" t="str">
        <f t="shared" ca="1" si="116"/>
        <v/>
      </c>
      <c r="V240" s="17" t="str">
        <f t="shared" ca="1" si="116"/>
        <v/>
      </c>
      <c r="W240" s="17" t="str">
        <f t="shared" ca="1" si="116"/>
        <v/>
      </c>
      <c r="X240" s="17" t="str">
        <f t="shared" ca="1" si="132"/>
        <v/>
      </c>
      <c r="Y240" s="17" t="str">
        <f t="shared" ca="1" si="132"/>
        <v/>
      </c>
      <c r="Z240" s="17" t="str">
        <f t="shared" ca="1" si="132"/>
        <v/>
      </c>
      <c r="AA240" s="17" t="str">
        <f t="shared" ca="1" si="132"/>
        <v/>
      </c>
      <c r="AB240" s="17" t="str">
        <f t="shared" ca="1" si="132"/>
        <v/>
      </c>
      <c r="AC240" s="17" t="str">
        <f t="shared" ca="1" si="132"/>
        <v/>
      </c>
      <c r="AD240" s="17" t="str">
        <f t="shared" ca="1" si="132"/>
        <v/>
      </c>
      <c r="AE240" s="17" t="str">
        <f t="shared" ca="1" si="132"/>
        <v/>
      </c>
      <c r="AF240" s="17" t="str">
        <f t="shared" ca="1" si="132"/>
        <v/>
      </c>
      <c r="AG240" s="17" t="str">
        <f t="shared" ca="1" si="132"/>
        <v/>
      </c>
      <c r="AH240" s="17" t="str">
        <f t="shared" ca="1" si="132"/>
        <v/>
      </c>
      <c r="AI240" s="17" t="str">
        <f t="shared" ca="1" si="132"/>
        <v/>
      </c>
      <c r="AJ240" s="17" t="str">
        <f t="shared" ca="1" si="132"/>
        <v/>
      </c>
      <c r="AK240" s="17" t="str">
        <f t="shared" ca="1" si="132"/>
        <v/>
      </c>
      <c r="AL240" s="17" t="str">
        <f t="shared" ca="1" si="132"/>
        <v/>
      </c>
      <c r="AM240" s="17" t="str">
        <f t="shared" ca="1" si="132"/>
        <v/>
      </c>
      <c r="AN240" s="17" t="str">
        <f t="shared" ca="1" si="130"/>
        <v/>
      </c>
      <c r="AO240" s="17" t="str">
        <f t="shared" ca="1" si="130"/>
        <v/>
      </c>
      <c r="AP240" s="17" t="str">
        <f t="shared" ca="1" si="130"/>
        <v/>
      </c>
      <c r="AQ240" s="17" t="str">
        <f t="shared" ca="1" si="130"/>
        <v/>
      </c>
      <c r="AR240" s="17" t="str">
        <f t="shared" ca="1" si="130"/>
        <v/>
      </c>
      <c r="AS240" s="17" t="str">
        <f t="shared" ca="1" si="130"/>
        <v/>
      </c>
      <c r="AT240" s="17" t="str">
        <f t="shared" ca="1" si="130"/>
        <v/>
      </c>
      <c r="AU240" s="17" t="str">
        <f t="shared" ca="1" si="130"/>
        <v/>
      </c>
      <c r="AV240" s="17" t="str">
        <f t="shared" ca="1" si="130"/>
        <v/>
      </c>
      <c r="AW240" s="17" t="str">
        <f t="shared" ca="1" si="130"/>
        <v/>
      </c>
      <c r="AX240" s="17" t="str">
        <f t="shared" ca="1" si="130"/>
        <v/>
      </c>
      <c r="AY240" s="17" t="str">
        <f t="shared" ca="1" si="130"/>
        <v/>
      </c>
      <c r="AZ240" s="17" t="str">
        <f t="shared" ca="1" si="130"/>
        <v/>
      </c>
      <c r="BA240" s="17" t="str">
        <f t="shared" ca="1" si="130"/>
        <v/>
      </c>
      <c r="BB240" s="17" t="str">
        <f t="shared" ca="1" si="130"/>
        <v/>
      </c>
      <c r="BC240" s="17" t="str">
        <f t="shared" ca="1" si="130"/>
        <v/>
      </c>
      <c r="BD240" s="17" t="str">
        <f t="shared" ca="1" si="128"/>
        <v/>
      </c>
      <c r="BE240" s="17" t="str">
        <f t="shared" ca="1" si="128"/>
        <v/>
      </c>
      <c r="BF240" s="17" t="str">
        <f t="shared" ca="1" si="128"/>
        <v/>
      </c>
      <c r="BG240" s="17" t="str">
        <f t="shared" ca="1" si="128"/>
        <v/>
      </c>
      <c r="BH240" s="17" t="str">
        <f t="shared" ca="1" si="128"/>
        <v/>
      </c>
      <c r="BI240" s="17" t="str">
        <f t="shared" ca="1" si="128"/>
        <v/>
      </c>
      <c r="BJ240" s="17" t="str">
        <f t="shared" ca="1" si="128"/>
        <v/>
      </c>
      <c r="BK240" s="17" t="str">
        <f t="shared" ca="1" si="128"/>
        <v/>
      </c>
      <c r="BL240" s="17" t="str">
        <f t="shared" ca="1" si="128"/>
        <v/>
      </c>
      <c r="BM240" s="17" t="str">
        <f t="shared" ca="1" si="128"/>
        <v/>
      </c>
      <c r="BN240" s="17" t="str">
        <f t="shared" ca="1" si="128"/>
        <v/>
      </c>
      <c r="BO240" s="17" t="str">
        <f t="shared" ca="1" si="128"/>
        <v/>
      </c>
      <c r="BP240" s="17" t="str">
        <f t="shared" ca="1" si="128"/>
        <v/>
      </c>
      <c r="BQ240" s="17" t="str">
        <f t="shared" ca="1" si="128"/>
        <v/>
      </c>
      <c r="BR240" s="17" t="str">
        <f t="shared" ca="1" si="128"/>
        <v/>
      </c>
      <c r="BS240" s="17" t="str">
        <f t="shared" ca="1" si="128"/>
        <v/>
      </c>
    </row>
    <row r="241" spans="8:71">
      <c r="H241" s="30" t="str">
        <f t="shared" ca="1" si="114"/>
        <v/>
      </c>
      <c r="I241" s="36"/>
      <c r="J241" s="32" t="str">
        <f t="shared" ca="1" si="118"/>
        <v>(command "V" "R" "" "N")</v>
      </c>
      <c r="S241" s="37">
        <v>233</v>
      </c>
      <c r="T241" s="38" t="str">
        <f t="shared" si="117"/>
        <v>18-3</v>
      </c>
      <c r="U241" s="17" t="str">
        <f t="shared" ca="1" si="116"/>
        <v/>
      </c>
      <c r="V241" s="17" t="str">
        <f t="shared" ca="1" si="116"/>
        <v/>
      </c>
      <c r="W241" s="17" t="str">
        <f t="shared" ca="1" si="116"/>
        <v/>
      </c>
      <c r="X241" s="17" t="str">
        <f t="shared" ca="1" si="132"/>
        <v/>
      </c>
      <c r="Y241" s="17" t="str">
        <f t="shared" ca="1" si="132"/>
        <v/>
      </c>
      <c r="Z241" s="17" t="str">
        <f t="shared" ca="1" si="132"/>
        <v/>
      </c>
      <c r="AA241" s="17" t="str">
        <f t="shared" ca="1" si="132"/>
        <v/>
      </c>
      <c r="AB241" s="17" t="str">
        <f t="shared" ca="1" si="132"/>
        <v/>
      </c>
      <c r="AC241" s="17" t="str">
        <f t="shared" ca="1" si="132"/>
        <v/>
      </c>
      <c r="AD241" s="17" t="str">
        <f t="shared" ca="1" si="132"/>
        <v/>
      </c>
      <c r="AE241" s="17" t="str">
        <f t="shared" ca="1" si="132"/>
        <v/>
      </c>
      <c r="AF241" s="17" t="str">
        <f t="shared" ca="1" si="132"/>
        <v/>
      </c>
      <c r="AG241" s="17" t="str">
        <f t="shared" ca="1" si="132"/>
        <v/>
      </c>
      <c r="AH241" s="17" t="str">
        <f t="shared" ca="1" si="132"/>
        <v/>
      </c>
      <c r="AI241" s="17" t="str">
        <f t="shared" ca="1" si="132"/>
        <v/>
      </c>
      <c r="AJ241" s="17" t="str">
        <f t="shared" ca="1" si="132"/>
        <v/>
      </c>
      <c r="AK241" s="17" t="str">
        <f t="shared" ca="1" si="132"/>
        <v/>
      </c>
      <c r="AL241" s="17" t="str">
        <f t="shared" ca="1" si="132"/>
        <v/>
      </c>
      <c r="AM241" s="17" t="str">
        <f t="shared" ca="1" si="132"/>
        <v/>
      </c>
      <c r="AN241" s="17" t="str">
        <f t="shared" ca="1" si="130"/>
        <v/>
      </c>
      <c r="AO241" s="17" t="str">
        <f t="shared" ca="1" si="130"/>
        <v/>
      </c>
      <c r="AP241" s="17" t="str">
        <f t="shared" ca="1" si="130"/>
        <v/>
      </c>
      <c r="AQ241" s="17" t="str">
        <f t="shared" ca="1" si="130"/>
        <v/>
      </c>
      <c r="AR241" s="17" t="str">
        <f t="shared" ca="1" si="130"/>
        <v/>
      </c>
      <c r="AS241" s="17" t="str">
        <f t="shared" ca="1" si="130"/>
        <v/>
      </c>
      <c r="AT241" s="17" t="str">
        <f t="shared" ca="1" si="130"/>
        <v/>
      </c>
      <c r="AU241" s="17" t="str">
        <f t="shared" ca="1" si="130"/>
        <v/>
      </c>
      <c r="AV241" s="17" t="str">
        <f t="shared" ca="1" si="130"/>
        <v/>
      </c>
      <c r="AW241" s="17" t="str">
        <f t="shared" ca="1" si="130"/>
        <v/>
      </c>
      <c r="AX241" s="17" t="str">
        <f t="shared" ca="1" si="130"/>
        <v/>
      </c>
      <c r="AY241" s="17" t="str">
        <f t="shared" ca="1" si="130"/>
        <v/>
      </c>
      <c r="AZ241" s="17" t="str">
        <f t="shared" ca="1" si="130"/>
        <v/>
      </c>
      <c r="BA241" s="17" t="str">
        <f t="shared" ca="1" si="130"/>
        <v/>
      </c>
      <c r="BB241" s="17" t="str">
        <f t="shared" ca="1" si="130"/>
        <v/>
      </c>
      <c r="BC241" s="17" t="str">
        <f t="shared" ca="1" si="130"/>
        <v/>
      </c>
      <c r="BD241" s="17" t="str">
        <f t="shared" ca="1" si="128"/>
        <v/>
      </c>
      <c r="BE241" s="17" t="str">
        <f t="shared" ca="1" si="128"/>
        <v/>
      </c>
      <c r="BF241" s="17" t="str">
        <f t="shared" ca="1" si="128"/>
        <v/>
      </c>
      <c r="BG241" s="17" t="str">
        <f t="shared" ca="1" si="128"/>
        <v/>
      </c>
      <c r="BH241" s="17" t="str">
        <f t="shared" ca="1" si="128"/>
        <v/>
      </c>
      <c r="BI241" s="17" t="str">
        <f t="shared" ca="1" si="128"/>
        <v/>
      </c>
      <c r="BJ241" s="17" t="str">
        <f t="shared" ca="1" si="128"/>
        <v/>
      </c>
      <c r="BK241" s="17" t="str">
        <f t="shared" ca="1" si="128"/>
        <v/>
      </c>
      <c r="BL241" s="17" t="str">
        <f t="shared" ca="1" si="128"/>
        <v/>
      </c>
      <c r="BM241" s="17" t="str">
        <f t="shared" ca="1" si="128"/>
        <v/>
      </c>
      <c r="BN241" s="17" t="str">
        <f t="shared" ca="1" si="128"/>
        <v/>
      </c>
      <c r="BO241" s="17" t="str">
        <f t="shared" ca="1" si="128"/>
        <v/>
      </c>
      <c r="BP241" s="17" t="str">
        <f t="shared" ca="1" si="128"/>
        <v/>
      </c>
      <c r="BQ241" s="17" t="str">
        <f t="shared" ca="1" si="128"/>
        <v/>
      </c>
      <c r="BR241" s="17" t="str">
        <f t="shared" ca="1" si="128"/>
        <v/>
      </c>
      <c r="BS241" s="17" t="str">
        <f t="shared" ca="1" si="128"/>
        <v/>
      </c>
    </row>
    <row r="242" spans="8:71">
      <c r="H242" s="30" t="str">
        <f t="shared" ca="1" si="114"/>
        <v/>
      </c>
      <c r="I242" s="36"/>
      <c r="J242" s="32" t="str">
        <f t="shared" ca="1" si="118"/>
        <v>(command "V" "R" "" "N")</v>
      </c>
      <c r="S242" s="37">
        <v>234</v>
      </c>
      <c r="T242" s="38" t="str">
        <f t="shared" si="117"/>
        <v>18-4</v>
      </c>
      <c r="U242" s="17" t="str">
        <f t="shared" ca="1" si="116"/>
        <v/>
      </c>
      <c r="V242" s="17" t="str">
        <f t="shared" ca="1" si="116"/>
        <v/>
      </c>
      <c r="W242" s="17" t="str">
        <f t="shared" ca="1" si="116"/>
        <v/>
      </c>
      <c r="X242" s="17" t="str">
        <f t="shared" ca="1" si="132"/>
        <v/>
      </c>
      <c r="Y242" s="17" t="str">
        <f t="shared" ca="1" si="132"/>
        <v/>
      </c>
      <c r="Z242" s="17" t="str">
        <f t="shared" ca="1" si="132"/>
        <v/>
      </c>
      <c r="AA242" s="17" t="str">
        <f t="shared" ca="1" si="132"/>
        <v/>
      </c>
      <c r="AB242" s="17" t="str">
        <f t="shared" ca="1" si="132"/>
        <v/>
      </c>
      <c r="AC242" s="17" t="str">
        <f t="shared" ca="1" si="132"/>
        <v/>
      </c>
      <c r="AD242" s="17" t="str">
        <f t="shared" ca="1" si="132"/>
        <v/>
      </c>
      <c r="AE242" s="17" t="str">
        <f t="shared" ca="1" si="132"/>
        <v/>
      </c>
      <c r="AF242" s="17" t="str">
        <f t="shared" ca="1" si="132"/>
        <v/>
      </c>
      <c r="AG242" s="17" t="str">
        <f t="shared" ca="1" si="132"/>
        <v/>
      </c>
      <c r="AH242" s="17" t="str">
        <f t="shared" ca="1" si="132"/>
        <v/>
      </c>
      <c r="AI242" s="17" t="str">
        <f t="shared" ca="1" si="132"/>
        <v/>
      </c>
      <c r="AJ242" s="17" t="str">
        <f t="shared" ca="1" si="132"/>
        <v/>
      </c>
      <c r="AK242" s="17" t="str">
        <f t="shared" ca="1" si="132"/>
        <v/>
      </c>
      <c r="AL242" s="17" t="str">
        <f t="shared" ca="1" si="132"/>
        <v/>
      </c>
      <c r="AM242" s="17" t="str">
        <f t="shared" ca="1" si="132"/>
        <v/>
      </c>
      <c r="AN242" s="17" t="str">
        <f t="shared" ca="1" si="130"/>
        <v/>
      </c>
      <c r="AO242" s="17" t="str">
        <f t="shared" ca="1" si="130"/>
        <v/>
      </c>
      <c r="AP242" s="17" t="str">
        <f t="shared" ca="1" si="130"/>
        <v/>
      </c>
      <c r="AQ242" s="17" t="str">
        <f t="shared" ca="1" si="130"/>
        <v/>
      </c>
      <c r="AR242" s="17" t="str">
        <f t="shared" ca="1" si="130"/>
        <v/>
      </c>
      <c r="AS242" s="17" t="str">
        <f t="shared" ca="1" si="130"/>
        <v/>
      </c>
      <c r="AT242" s="17" t="str">
        <f t="shared" ca="1" si="130"/>
        <v/>
      </c>
      <c r="AU242" s="17" t="str">
        <f t="shared" ca="1" si="130"/>
        <v/>
      </c>
      <c r="AV242" s="17" t="str">
        <f t="shared" ca="1" si="130"/>
        <v/>
      </c>
      <c r="AW242" s="17" t="str">
        <f t="shared" ca="1" si="130"/>
        <v/>
      </c>
      <c r="AX242" s="17" t="str">
        <f t="shared" ca="1" si="130"/>
        <v/>
      </c>
      <c r="AY242" s="17" t="str">
        <f t="shared" ca="1" si="130"/>
        <v/>
      </c>
      <c r="AZ242" s="17" t="str">
        <f t="shared" ca="1" si="130"/>
        <v/>
      </c>
      <c r="BA242" s="17" t="str">
        <f t="shared" ca="1" si="130"/>
        <v/>
      </c>
      <c r="BB242" s="17" t="str">
        <f t="shared" ca="1" si="130"/>
        <v/>
      </c>
      <c r="BC242" s="17" t="str">
        <f t="shared" ca="1" si="130"/>
        <v/>
      </c>
      <c r="BD242" s="17" t="str">
        <f t="shared" ca="1" si="128"/>
        <v/>
      </c>
      <c r="BE242" s="17" t="str">
        <f t="shared" ca="1" si="128"/>
        <v/>
      </c>
      <c r="BF242" s="17" t="str">
        <f t="shared" ca="1" si="128"/>
        <v/>
      </c>
      <c r="BG242" s="17" t="str">
        <f t="shared" ca="1" si="128"/>
        <v/>
      </c>
      <c r="BH242" s="17" t="str">
        <f t="shared" ca="1" si="128"/>
        <v/>
      </c>
      <c r="BI242" s="17" t="str">
        <f t="shared" ca="1" si="128"/>
        <v/>
      </c>
      <c r="BJ242" s="17" t="str">
        <f t="shared" ca="1" si="128"/>
        <v/>
      </c>
      <c r="BK242" s="17" t="str">
        <f t="shared" ca="1" si="128"/>
        <v/>
      </c>
      <c r="BL242" s="17" t="str">
        <f t="shared" ca="1" si="128"/>
        <v/>
      </c>
      <c r="BM242" s="17" t="str">
        <f t="shared" ca="1" si="128"/>
        <v/>
      </c>
      <c r="BN242" s="17" t="str">
        <f t="shared" ca="1" si="128"/>
        <v/>
      </c>
      <c r="BO242" s="17" t="str">
        <f t="shared" ca="1" si="128"/>
        <v/>
      </c>
      <c r="BP242" s="17" t="str">
        <f t="shared" ca="1" si="128"/>
        <v/>
      </c>
      <c r="BQ242" s="17" t="str">
        <f t="shared" ca="1" si="128"/>
        <v/>
      </c>
      <c r="BR242" s="17" t="str">
        <f t="shared" ca="1" si="128"/>
        <v/>
      </c>
      <c r="BS242" s="17" t="str">
        <f t="shared" ca="1" si="128"/>
        <v/>
      </c>
    </row>
    <row r="243" spans="8:71">
      <c r="H243" s="30" t="str">
        <f t="shared" ca="1" si="114"/>
        <v/>
      </c>
      <c r="I243" s="36"/>
      <c r="J243" s="32" t="str">
        <f t="shared" ca="1" si="118"/>
        <v>(command "V" "R" "" "N")</v>
      </c>
      <c r="S243" s="37">
        <v>235</v>
      </c>
      <c r="T243" s="38" t="str">
        <f t="shared" si="117"/>
        <v>18-5</v>
      </c>
      <c r="U243" s="17" t="str">
        <f t="shared" ca="1" si="116"/>
        <v/>
      </c>
      <c r="V243" s="17" t="str">
        <f t="shared" ca="1" si="116"/>
        <v/>
      </c>
      <c r="W243" s="17" t="str">
        <f t="shared" ca="1" si="116"/>
        <v/>
      </c>
      <c r="X243" s="17" t="str">
        <f t="shared" ca="1" si="132"/>
        <v/>
      </c>
      <c r="Y243" s="17" t="str">
        <f t="shared" ca="1" si="132"/>
        <v/>
      </c>
      <c r="Z243" s="17" t="str">
        <f t="shared" ca="1" si="132"/>
        <v/>
      </c>
      <c r="AA243" s="17" t="str">
        <f t="shared" ca="1" si="132"/>
        <v/>
      </c>
      <c r="AB243" s="17" t="str">
        <f t="shared" ca="1" si="132"/>
        <v/>
      </c>
      <c r="AC243" s="17" t="str">
        <f t="shared" ca="1" si="132"/>
        <v/>
      </c>
      <c r="AD243" s="17" t="str">
        <f t="shared" ca="1" si="132"/>
        <v/>
      </c>
      <c r="AE243" s="17" t="str">
        <f t="shared" ca="1" si="132"/>
        <v/>
      </c>
      <c r="AF243" s="17" t="str">
        <f t="shared" ca="1" si="132"/>
        <v/>
      </c>
      <c r="AG243" s="17" t="str">
        <f t="shared" ca="1" si="132"/>
        <v/>
      </c>
      <c r="AH243" s="17" t="str">
        <f t="shared" ca="1" si="132"/>
        <v/>
      </c>
      <c r="AI243" s="17" t="str">
        <f t="shared" ca="1" si="132"/>
        <v/>
      </c>
      <c r="AJ243" s="17" t="str">
        <f t="shared" ca="1" si="132"/>
        <v/>
      </c>
      <c r="AK243" s="17" t="str">
        <f t="shared" ca="1" si="132"/>
        <v/>
      </c>
      <c r="AL243" s="17" t="str">
        <f t="shared" ca="1" si="132"/>
        <v/>
      </c>
      <c r="AM243" s="17" t="str">
        <f t="shared" ca="1" si="132"/>
        <v/>
      </c>
      <c r="AN243" s="17" t="str">
        <f t="shared" ca="1" si="130"/>
        <v/>
      </c>
      <c r="AO243" s="17" t="str">
        <f t="shared" ca="1" si="130"/>
        <v/>
      </c>
      <c r="AP243" s="17" t="str">
        <f t="shared" ca="1" si="130"/>
        <v/>
      </c>
      <c r="AQ243" s="17" t="str">
        <f t="shared" ca="1" si="130"/>
        <v/>
      </c>
      <c r="AR243" s="17" t="str">
        <f t="shared" ca="1" si="130"/>
        <v/>
      </c>
      <c r="AS243" s="17" t="str">
        <f t="shared" ca="1" si="130"/>
        <v/>
      </c>
      <c r="AT243" s="17" t="str">
        <f t="shared" ca="1" si="130"/>
        <v/>
      </c>
      <c r="AU243" s="17" t="str">
        <f t="shared" ca="1" si="130"/>
        <v/>
      </c>
      <c r="AV243" s="17" t="str">
        <f t="shared" ca="1" si="130"/>
        <v/>
      </c>
      <c r="AW243" s="17" t="str">
        <f t="shared" ca="1" si="130"/>
        <v/>
      </c>
      <c r="AX243" s="17" t="str">
        <f t="shared" ca="1" si="130"/>
        <v/>
      </c>
      <c r="AY243" s="17" t="str">
        <f t="shared" ca="1" si="130"/>
        <v/>
      </c>
      <c r="AZ243" s="17" t="str">
        <f t="shared" ca="1" si="130"/>
        <v/>
      </c>
      <c r="BA243" s="17" t="str">
        <f t="shared" ca="1" si="130"/>
        <v/>
      </c>
      <c r="BB243" s="17" t="str">
        <f t="shared" ca="1" si="130"/>
        <v/>
      </c>
      <c r="BC243" s="17" t="str">
        <f t="shared" ca="1" si="130"/>
        <v/>
      </c>
      <c r="BD243" s="17" t="str">
        <f t="shared" ca="1" si="128"/>
        <v/>
      </c>
      <c r="BE243" s="17" t="str">
        <f t="shared" ca="1" si="128"/>
        <v/>
      </c>
      <c r="BF243" s="17" t="str">
        <f t="shared" ca="1" si="128"/>
        <v/>
      </c>
      <c r="BG243" s="17" t="str">
        <f t="shared" ca="1" si="128"/>
        <v/>
      </c>
      <c r="BH243" s="17" t="str">
        <f t="shared" ca="1" si="128"/>
        <v/>
      </c>
      <c r="BI243" s="17" t="str">
        <f t="shared" ca="1" si="128"/>
        <v/>
      </c>
      <c r="BJ243" s="17" t="str">
        <f t="shared" ca="1" si="128"/>
        <v/>
      </c>
      <c r="BK243" s="17" t="str">
        <f t="shared" ca="1" si="128"/>
        <v/>
      </c>
      <c r="BL243" s="17" t="str">
        <f t="shared" ca="1" si="128"/>
        <v/>
      </c>
      <c r="BM243" s="17" t="str">
        <f t="shared" ca="1" si="128"/>
        <v/>
      </c>
      <c r="BN243" s="17" t="str">
        <f t="shared" ca="1" si="128"/>
        <v/>
      </c>
      <c r="BO243" s="17" t="str">
        <f t="shared" ca="1" si="128"/>
        <v/>
      </c>
      <c r="BP243" s="17" t="str">
        <f t="shared" ca="1" si="128"/>
        <v/>
      </c>
      <c r="BQ243" s="17" t="str">
        <f t="shared" ca="1" si="128"/>
        <v/>
      </c>
      <c r="BR243" s="17" t="str">
        <f t="shared" ca="1" si="128"/>
        <v/>
      </c>
      <c r="BS243" s="17" t="str">
        <f t="shared" ca="1" si="128"/>
        <v/>
      </c>
    </row>
    <row r="244" spans="8:71">
      <c r="H244" s="30" t="str">
        <f t="shared" ca="1" si="114"/>
        <v/>
      </c>
      <c r="I244" s="36"/>
      <c r="J244" s="32" t="str">
        <f t="shared" ca="1" si="118"/>
        <v>(command "V" "R" "" "N")</v>
      </c>
      <c r="S244" s="37">
        <v>236</v>
      </c>
      <c r="T244" s="38" t="str">
        <f t="shared" si="117"/>
        <v>18-6</v>
      </c>
      <c r="U244" s="17" t="str">
        <f t="shared" ca="1" si="116"/>
        <v/>
      </c>
      <c r="V244" s="17" t="str">
        <f t="shared" ca="1" si="116"/>
        <v/>
      </c>
      <c r="W244" s="17" t="str">
        <f t="shared" ca="1" si="116"/>
        <v/>
      </c>
      <c r="X244" s="17" t="str">
        <f t="shared" ca="1" si="132"/>
        <v/>
      </c>
      <c r="Y244" s="17" t="str">
        <f t="shared" ca="1" si="132"/>
        <v/>
      </c>
      <c r="Z244" s="17" t="str">
        <f t="shared" ca="1" si="132"/>
        <v/>
      </c>
      <c r="AA244" s="17" t="str">
        <f t="shared" ca="1" si="132"/>
        <v/>
      </c>
      <c r="AB244" s="17" t="str">
        <f t="shared" ca="1" si="132"/>
        <v/>
      </c>
      <c r="AC244" s="17" t="str">
        <f t="shared" ca="1" si="132"/>
        <v/>
      </c>
      <c r="AD244" s="17" t="str">
        <f t="shared" ca="1" si="132"/>
        <v/>
      </c>
      <c r="AE244" s="17" t="str">
        <f t="shared" ca="1" si="132"/>
        <v/>
      </c>
      <c r="AF244" s="17" t="str">
        <f t="shared" ca="1" si="132"/>
        <v/>
      </c>
      <c r="AG244" s="17" t="str">
        <f t="shared" ca="1" si="132"/>
        <v/>
      </c>
      <c r="AH244" s="17" t="str">
        <f t="shared" ca="1" si="132"/>
        <v/>
      </c>
      <c r="AI244" s="17" t="str">
        <f t="shared" ca="1" si="132"/>
        <v/>
      </c>
      <c r="AJ244" s="17" t="str">
        <f t="shared" ca="1" si="132"/>
        <v/>
      </c>
      <c r="AK244" s="17" t="str">
        <f t="shared" ca="1" si="132"/>
        <v/>
      </c>
      <c r="AL244" s="17" t="str">
        <f t="shared" ca="1" si="132"/>
        <v/>
      </c>
      <c r="AM244" s="17" t="str">
        <f t="shared" ca="1" si="132"/>
        <v/>
      </c>
      <c r="AN244" s="17" t="str">
        <f t="shared" ca="1" si="130"/>
        <v/>
      </c>
      <c r="AO244" s="17" t="str">
        <f t="shared" ca="1" si="130"/>
        <v/>
      </c>
      <c r="AP244" s="17" t="str">
        <f t="shared" ca="1" si="130"/>
        <v/>
      </c>
      <c r="AQ244" s="17" t="str">
        <f t="shared" ca="1" si="130"/>
        <v/>
      </c>
      <c r="AR244" s="17" t="str">
        <f t="shared" ca="1" si="130"/>
        <v/>
      </c>
      <c r="AS244" s="17" t="str">
        <f t="shared" ca="1" si="130"/>
        <v/>
      </c>
      <c r="AT244" s="17" t="str">
        <f t="shared" ca="1" si="130"/>
        <v/>
      </c>
      <c r="AU244" s="17" t="str">
        <f t="shared" ca="1" si="130"/>
        <v/>
      </c>
      <c r="AV244" s="17" t="str">
        <f t="shared" ca="1" si="130"/>
        <v/>
      </c>
      <c r="AW244" s="17" t="str">
        <f t="shared" ca="1" si="130"/>
        <v/>
      </c>
      <c r="AX244" s="17" t="str">
        <f t="shared" ca="1" si="130"/>
        <v/>
      </c>
      <c r="AY244" s="17" t="str">
        <f t="shared" ca="1" si="130"/>
        <v/>
      </c>
      <c r="AZ244" s="17" t="str">
        <f t="shared" ca="1" si="130"/>
        <v/>
      </c>
      <c r="BA244" s="17" t="str">
        <f t="shared" ca="1" si="130"/>
        <v/>
      </c>
      <c r="BB244" s="17" t="str">
        <f t="shared" ca="1" si="130"/>
        <v/>
      </c>
      <c r="BC244" s="17" t="str">
        <f t="shared" ca="1" si="130"/>
        <v/>
      </c>
      <c r="BD244" s="17" t="str">
        <f t="shared" ca="1" si="128"/>
        <v/>
      </c>
      <c r="BE244" s="17" t="str">
        <f t="shared" ca="1" si="128"/>
        <v/>
      </c>
      <c r="BF244" s="17" t="str">
        <f t="shared" ca="1" si="128"/>
        <v/>
      </c>
      <c r="BG244" s="17" t="str">
        <f t="shared" ca="1" si="128"/>
        <v/>
      </c>
      <c r="BH244" s="17" t="str">
        <f t="shared" ca="1" si="128"/>
        <v/>
      </c>
      <c r="BI244" s="17" t="str">
        <f t="shared" ca="1" si="128"/>
        <v/>
      </c>
      <c r="BJ244" s="17" t="str">
        <f t="shared" ca="1" si="128"/>
        <v/>
      </c>
      <c r="BK244" s="17" t="str">
        <f t="shared" ca="1" si="128"/>
        <v/>
      </c>
      <c r="BL244" s="17" t="str">
        <f t="shared" ca="1" si="128"/>
        <v/>
      </c>
      <c r="BM244" s="17" t="str">
        <f t="shared" ca="1" si="128"/>
        <v/>
      </c>
      <c r="BN244" s="17" t="str">
        <f t="shared" ca="1" si="128"/>
        <v/>
      </c>
      <c r="BO244" s="17" t="str">
        <f t="shared" ca="1" si="128"/>
        <v/>
      </c>
      <c r="BP244" s="17" t="str">
        <f t="shared" ca="1" si="128"/>
        <v/>
      </c>
      <c r="BQ244" s="17" t="str">
        <f t="shared" ca="1" si="128"/>
        <v/>
      </c>
      <c r="BR244" s="17" t="str">
        <f t="shared" ca="1" si="128"/>
        <v/>
      </c>
      <c r="BS244" s="17" t="str">
        <f t="shared" ref="BS244" ca="1" si="133">IF($X244="","",IF(INDIRECT("批量電路圖!"&amp;ADDRESS(MOD(COLUMN()-24,16)+5+(ROW()-9)*16,FLOOR(MOD((COLUMN()-24)/16,10),1)+6))="","[無使用]",INDIRECT("批量電路圖!"&amp;ADDRESS(MOD(COLUMN()-24,16)+5+(ROW()-9)*16,FLOOR(MOD((COLUMN()-24)/16,10),1)+6))))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</row>
    <row r="245" spans="8:71">
      <c r="H245" s="30" t="str">
        <f t="shared" ca="1" si="114"/>
        <v/>
      </c>
      <c r="I245" s="36"/>
      <c r="J245" s="32" t="str">
        <f t="shared" ca="1" si="118"/>
        <v>(command "V" "R" "" "N")</v>
      </c>
      <c r="S245" s="37">
        <v>237</v>
      </c>
      <c r="T245" s="38" t="str">
        <f t="shared" si="117"/>
        <v>18-7</v>
      </c>
      <c r="U245" s="17" t="str">
        <f t="shared" ca="1" si="116"/>
        <v/>
      </c>
      <c r="V245" s="17" t="str">
        <f t="shared" ca="1" si="116"/>
        <v/>
      </c>
      <c r="W245" s="17" t="str">
        <f t="shared" ca="1" si="116"/>
        <v/>
      </c>
      <c r="X245" s="17" t="str">
        <f t="shared" ca="1" si="132"/>
        <v/>
      </c>
      <c r="Y245" s="17" t="str">
        <f t="shared" ca="1" si="132"/>
        <v/>
      </c>
      <c r="Z245" s="17" t="str">
        <f t="shared" ca="1" si="132"/>
        <v/>
      </c>
      <c r="AA245" s="17" t="str">
        <f t="shared" ca="1" si="132"/>
        <v/>
      </c>
      <c r="AB245" s="17" t="str">
        <f t="shared" ca="1" si="132"/>
        <v/>
      </c>
      <c r="AC245" s="17" t="str">
        <f t="shared" ca="1" si="132"/>
        <v/>
      </c>
      <c r="AD245" s="17" t="str">
        <f t="shared" ca="1" si="132"/>
        <v/>
      </c>
      <c r="AE245" s="17" t="str">
        <f t="shared" ca="1" si="132"/>
        <v/>
      </c>
      <c r="AF245" s="17" t="str">
        <f t="shared" ca="1" si="132"/>
        <v/>
      </c>
      <c r="AG245" s="17" t="str">
        <f t="shared" ca="1" si="132"/>
        <v/>
      </c>
      <c r="AH245" s="17" t="str">
        <f t="shared" ca="1" si="132"/>
        <v/>
      </c>
      <c r="AI245" s="17" t="str">
        <f t="shared" ca="1" si="132"/>
        <v/>
      </c>
      <c r="AJ245" s="17" t="str">
        <f t="shared" ca="1" si="132"/>
        <v/>
      </c>
      <c r="AK245" s="17" t="str">
        <f t="shared" ca="1" si="132"/>
        <v/>
      </c>
      <c r="AL245" s="17" t="str">
        <f t="shared" ca="1" si="132"/>
        <v/>
      </c>
      <c r="AM245" s="17" t="str">
        <f t="shared" ca="1" si="132"/>
        <v/>
      </c>
      <c r="AN245" s="17" t="str">
        <f t="shared" ca="1" si="130"/>
        <v/>
      </c>
      <c r="AO245" s="17" t="str">
        <f t="shared" ca="1" si="130"/>
        <v/>
      </c>
      <c r="AP245" s="17" t="str">
        <f t="shared" ca="1" si="130"/>
        <v/>
      </c>
      <c r="AQ245" s="17" t="str">
        <f t="shared" ca="1" si="130"/>
        <v/>
      </c>
      <c r="AR245" s="17" t="str">
        <f t="shared" ca="1" si="130"/>
        <v/>
      </c>
      <c r="AS245" s="17" t="str">
        <f t="shared" ca="1" si="130"/>
        <v/>
      </c>
      <c r="AT245" s="17" t="str">
        <f t="shared" ca="1" si="130"/>
        <v/>
      </c>
      <c r="AU245" s="17" t="str">
        <f t="shared" ca="1" si="130"/>
        <v/>
      </c>
      <c r="AV245" s="17" t="str">
        <f t="shared" ca="1" si="130"/>
        <v/>
      </c>
      <c r="AW245" s="17" t="str">
        <f t="shared" ca="1" si="130"/>
        <v/>
      </c>
      <c r="AX245" s="17" t="str">
        <f t="shared" ca="1" si="130"/>
        <v/>
      </c>
      <c r="AY245" s="17" t="str">
        <f t="shared" ca="1" si="130"/>
        <v/>
      </c>
      <c r="AZ245" s="17" t="str">
        <f t="shared" ca="1" si="130"/>
        <v/>
      </c>
      <c r="BA245" s="17" t="str">
        <f t="shared" ca="1" si="130"/>
        <v/>
      </c>
      <c r="BB245" s="17" t="str">
        <f t="shared" ca="1" si="130"/>
        <v/>
      </c>
      <c r="BC245" s="17" t="str">
        <f t="shared" ca="1" si="130"/>
        <v/>
      </c>
      <c r="BD245" s="17" t="str">
        <f t="shared" ref="BD245:BS258" ca="1" si="134">IF($X245="","",IF(INDIRECT("批量電路圖!"&amp;ADDRESS(MOD(COLUMN()-24,16)+5+(ROW()-9)*16,FLOOR(MOD((COLUMN()-24)/16,10),1)+6))="","[無使用]",INDIRECT("批量電路圖!"&amp;ADDRESS(MOD(COLUMN()-24,16)+5+(ROW()-9)*16,FLOOR(MOD((COLUMN()-24)/16,10),1)+6))))</f>
        <v/>
      </c>
      <c r="BE245" s="17" t="str">
        <f t="shared" ca="1" si="134"/>
        <v/>
      </c>
      <c r="BF245" s="17" t="str">
        <f t="shared" ca="1" si="134"/>
        <v/>
      </c>
      <c r="BG245" s="17" t="str">
        <f t="shared" ca="1" si="134"/>
        <v/>
      </c>
      <c r="BH245" s="17" t="str">
        <f t="shared" ca="1" si="134"/>
        <v/>
      </c>
      <c r="BI245" s="17" t="str">
        <f t="shared" ca="1" si="134"/>
        <v/>
      </c>
      <c r="BJ245" s="17" t="str">
        <f t="shared" ca="1" si="134"/>
        <v/>
      </c>
      <c r="BK245" s="17" t="str">
        <f t="shared" ca="1" si="134"/>
        <v/>
      </c>
      <c r="BL245" s="17" t="str">
        <f t="shared" ca="1" si="134"/>
        <v/>
      </c>
      <c r="BM245" s="17" t="str">
        <f t="shared" ca="1" si="134"/>
        <v/>
      </c>
      <c r="BN245" s="17" t="str">
        <f t="shared" ca="1" si="134"/>
        <v/>
      </c>
      <c r="BO245" s="17" t="str">
        <f t="shared" ca="1" si="134"/>
        <v/>
      </c>
      <c r="BP245" s="17" t="str">
        <f t="shared" ca="1" si="134"/>
        <v/>
      </c>
      <c r="BQ245" s="17" t="str">
        <f t="shared" ca="1" si="134"/>
        <v/>
      </c>
      <c r="BR245" s="17" t="str">
        <f t="shared" ca="1" si="134"/>
        <v/>
      </c>
      <c r="BS245" s="17" t="str">
        <f t="shared" ca="1" si="134"/>
        <v/>
      </c>
    </row>
    <row r="246" spans="8:71">
      <c r="H246" s="30" t="str">
        <f t="shared" ca="1" si="114"/>
        <v/>
      </c>
      <c r="I246" s="36"/>
      <c r="J246" s="32" t="str">
        <f t="shared" ca="1" si="118"/>
        <v>(command "V" "R" "" "N")</v>
      </c>
      <c r="S246" s="37">
        <v>238</v>
      </c>
      <c r="T246" s="38" t="str">
        <f t="shared" si="117"/>
        <v>18-8</v>
      </c>
      <c r="U246" s="17" t="str">
        <f t="shared" ca="1" si="116"/>
        <v/>
      </c>
      <c r="V246" s="17" t="str">
        <f t="shared" ca="1" si="116"/>
        <v/>
      </c>
      <c r="W246" s="17" t="str">
        <f t="shared" ca="1" si="116"/>
        <v/>
      </c>
      <c r="X246" s="17" t="str">
        <f t="shared" ca="1" si="132"/>
        <v/>
      </c>
      <c r="Y246" s="17" t="str">
        <f t="shared" ca="1" si="132"/>
        <v/>
      </c>
      <c r="Z246" s="17" t="str">
        <f t="shared" ca="1" si="132"/>
        <v/>
      </c>
      <c r="AA246" s="17" t="str">
        <f t="shared" ca="1" si="132"/>
        <v/>
      </c>
      <c r="AB246" s="17" t="str">
        <f t="shared" ca="1" si="132"/>
        <v/>
      </c>
      <c r="AC246" s="17" t="str">
        <f t="shared" ca="1" si="132"/>
        <v/>
      </c>
      <c r="AD246" s="17" t="str">
        <f t="shared" ca="1" si="132"/>
        <v/>
      </c>
      <c r="AE246" s="17" t="str">
        <f t="shared" ca="1" si="132"/>
        <v/>
      </c>
      <c r="AF246" s="17" t="str">
        <f t="shared" ca="1" si="132"/>
        <v/>
      </c>
      <c r="AG246" s="17" t="str">
        <f t="shared" ca="1" si="132"/>
        <v/>
      </c>
      <c r="AH246" s="17" t="str">
        <f t="shared" ca="1" si="132"/>
        <v/>
      </c>
      <c r="AI246" s="17" t="str">
        <f t="shared" ca="1" si="132"/>
        <v/>
      </c>
      <c r="AJ246" s="17" t="str">
        <f t="shared" ca="1" si="132"/>
        <v/>
      </c>
      <c r="AK246" s="17" t="str">
        <f t="shared" ca="1" si="132"/>
        <v/>
      </c>
      <c r="AL246" s="17" t="str">
        <f t="shared" ca="1" si="132"/>
        <v/>
      </c>
      <c r="AM246" s="17" t="str">
        <f t="shared" ca="1" si="132"/>
        <v/>
      </c>
      <c r="AN246" s="17" t="str">
        <f t="shared" ca="1" si="130"/>
        <v/>
      </c>
      <c r="AO246" s="17" t="str">
        <f t="shared" ca="1" si="130"/>
        <v/>
      </c>
      <c r="AP246" s="17" t="str">
        <f t="shared" ca="1" si="130"/>
        <v/>
      </c>
      <c r="AQ246" s="17" t="str">
        <f t="shared" ca="1" si="130"/>
        <v/>
      </c>
      <c r="AR246" s="17" t="str">
        <f t="shared" ca="1" si="130"/>
        <v/>
      </c>
      <c r="AS246" s="17" t="str">
        <f t="shared" ca="1" si="130"/>
        <v/>
      </c>
      <c r="AT246" s="17" t="str">
        <f t="shared" ca="1" si="130"/>
        <v/>
      </c>
      <c r="AU246" s="17" t="str">
        <f t="shared" ca="1" si="130"/>
        <v/>
      </c>
      <c r="AV246" s="17" t="str">
        <f t="shared" ca="1" si="130"/>
        <v/>
      </c>
      <c r="AW246" s="17" t="str">
        <f t="shared" ca="1" si="130"/>
        <v/>
      </c>
      <c r="AX246" s="17" t="str">
        <f t="shared" ca="1" si="130"/>
        <v/>
      </c>
      <c r="AY246" s="17" t="str">
        <f t="shared" ca="1" si="130"/>
        <v/>
      </c>
      <c r="AZ246" s="17" t="str">
        <f t="shared" ca="1" si="130"/>
        <v/>
      </c>
      <c r="BA246" s="17" t="str">
        <f t="shared" ca="1" si="130"/>
        <v/>
      </c>
      <c r="BB246" s="17" t="str">
        <f t="shared" ca="1" si="130"/>
        <v/>
      </c>
      <c r="BC246" s="17" t="str">
        <f t="shared" ca="1" si="130"/>
        <v/>
      </c>
      <c r="BD246" s="17" t="str">
        <f t="shared" ca="1" si="134"/>
        <v/>
      </c>
      <c r="BE246" s="17" t="str">
        <f t="shared" ca="1" si="134"/>
        <v/>
      </c>
      <c r="BF246" s="17" t="str">
        <f t="shared" ca="1" si="134"/>
        <v/>
      </c>
      <c r="BG246" s="17" t="str">
        <f t="shared" ca="1" si="134"/>
        <v/>
      </c>
      <c r="BH246" s="17" t="str">
        <f t="shared" ca="1" si="134"/>
        <v/>
      </c>
      <c r="BI246" s="17" t="str">
        <f t="shared" ca="1" si="134"/>
        <v/>
      </c>
      <c r="BJ246" s="17" t="str">
        <f t="shared" ca="1" si="134"/>
        <v/>
      </c>
      <c r="BK246" s="17" t="str">
        <f t="shared" ca="1" si="134"/>
        <v/>
      </c>
      <c r="BL246" s="17" t="str">
        <f t="shared" ca="1" si="134"/>
        <v/>
      </c>
      <c r="BM246" s="17" t="str">
        <f t="shared" ca="1" si="134"/>
        <v/>
      </c>
      <c r="BN246" s="17" t="str">
        <f t="shared" ca="1" si="134"/>
        <v/>
      </c>
      <c r="BO246" s="17" t="str">
        <f t="shared" ca="1" si="134"/>
        <v/>
      </c>
      <c r="BP246" s="17" t="str">
        <f t="shared" ca="1" si="134"/>
        <v/>
      </c>
      <c r="BQ246" s="17" t="str">
        <f t="shared" ca="1" si="134"/>
        <v/>
      </c>
      <c r="BR246" s="17" t="str">
        <f t="shared" ca="1" si="134"/>
        <v/>
      </c>
      <c r="BS246" s="17" t="str">
        <f t="shared" ca="1" si="134"/>
        <v/>
      </c>
    </row>
    <row r="247" spans="8:71">
      <c r="H247" s="30" t="str">
        <f t="shared" ca="1" si="114"/>
        <v/>
      </c>
      <c r="I247" s="36"/>
      <c r="J247" s="32" t="str">
        <f t="shared" ca="1" si="118"/>
        <v>(command "V" "R" "" "N")</v>
      </c>
      <c r="S247" s="37">
        <v>239</v>
      </c>
      <c r="T247" s="38" t="str">
        <f t="shared" si="117"/>
        <v>18-9</v>
      </c>
      <c r="U247" s="17" t="str">
        <f t="shared" ca="1" si="116"/>
        <v/>
      </c>
      <c r="V247" s="17" t="str">
        <f t="shared" ca="1" si="116"/>
        <v/>
      </c>
      <c r="W247" s="17" t="str">
        <f t="shared" ca="1" si="116"/>
        <v/>
      </c>
      <c r="X247" s="17" t="str">
        <f t="shared" ca="1" si="132"/>
        <v/>
      </c>
      <c r="Y247" s="17" t="str">
        <f t="shared" ca="1" si="132"/>
        <v/>
      </c>
      <c r="Z247" s="17" t="str">
        <f t="shared" ca="1" si="132"/>
        <v/>
      </c>
      <c r="AA247" s="17" t="str">
        <f t="shared" ca="1" si="132"/>
        <v/>
      </c>
      <c r="AB247" s="17" t="str">
        <f t="shared" ca="1" si="132"/>
        <v/>
      </c>
      <c r="AC247" s="17" t="str">
        <f t="shared" ca="1" si="132"/>
        <v/>
      </c>
      <c r="AD247" s="17" t="str">
        <f t="shared" ca="1" si="132"/>
        <v/>
      </c>
      <c r="AE247" s="17" t="str">
        <f t="shared" ca="1" si="132"/>
        <v/>
      </c>
      <c r="AF247" s="17" t="str">
        <f t="shared" ca="1" si="132"/>
        <v/>
      </c>
      <c r="AG247" s="17" t="str">
        <f t="shared" ca="1" si="132"/>
        <v/>
      </c>
      <c r="AH247" s="17" t="str">
        <f t="shared" ca="1" si="132"/>
        <v/>
      </c>
      <c r="AI247" s="17" t="str">
        <f t="shared" ca="1" si="132"/>
        <v/>
      </c>
      <c r="AJ247" s="17" t="str">
        <f t="shared" ca="1" si="132"/>
        <v/>
      </c>
      <c r="AK247" s="17" t="str">
        <f t="shared" ca="1" si="132"/>
        <v/>
      </c>
      <c r="AL247" s="17" t="str">
        <f t="shared" ca="1" si="132"/>
        <v/>
      </c>
      <c r="AM247" s="17" t="str">
        <f t="shared" ca="1" si="132"/>
        <v/>
      </c>
      <c r="AN247" s="17" t="str">
        <f t="shared" ca="1" si="130"/>
        <v/>
      </c>
      <c r="AO247" s="17" t="str">
        <f t="shared" ca="1" si="130"/>
        <v/>
      </c>
      <c r="AP247" s="17" t="str">
        <f t="shared" ca="1" si="130"/>
        <v/>
      </c>
      <c r="AQ247" s="17" t="str">
        <f t="shared" ca="1" si="130"/>
        <v/>
      </c>
      <c r="AR247" s="17" t="str">
        <f t="shared" ca="1" si="130"/>
        <v/>
      </c>
      <c r="AS247" s="17" t="str">
        <f t="shared" ca="1" si="130"/>
        <v/>
      </c>
      <c r="AT247" s="17" t="str">
        <f t="shared" ca="1" si="130"/>
        <v/>
      </c>
      <c r="AU247" s="17" t="str">
        <f t="shared" ca="1" si="130"/>
        <v/>
      </c>
      <c r="AV247" s="17" t="str">
        <f t="shared" ca="1" si="130"/>
        <v/>
      </c>
      <c r="AW247" s="17" t="str">
        <f t="shared" ca="1" si="130"/>
        <v/>
      </c>
      <c r="AX247" s="17" t="str">
        <f t="shared" ca="1" si="130"/>
        <v/>
      </c>
      <c r="AY247" s="17" t="str">
        <f t="shared" ca="1" si="130"/>
        <v/>
      </c>
      <c r="AZ247" s="17" t="str">
        <f t="shared" ca="1" si="130"/>
        <v/>
      </c>
      <c r="BA247" s="17" t="str">
        <f t="shared" ca="1" si="130"/>
        <v/>
      </c>
      <c r="BB247" s="17" t="str">
        <f t="shared" ca="1" si="130"/>
        <v/>
      </c>
      <c r="BC247" s="17" t="str">
        <f t="shared" ref="BC247" ca="1" si="135">IF($X247="","",IF(INDIRECT("批量電路圖!"&amp;ADDRESS(MOD(COLUMN()-24,16)+5+(ROW()-9)*16,FLOOR(MOD((COLUMN()-24)/16,10),1)+6))="","_",INDIRECT("批量電路圖!"&amp;ADDRESS(MOD(COLUMN()-24,16)+5+(ROW()-9)*16,FLOOR(MOD((COLUMN()-24)/16,10),1)+6))))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BD247" s="17" t="str">
        <f t="shared" ca="1" si="134"/>
        <v/>
      </c>
      <c r="BE247" s="17" t="str">
        <f t="shared" ca="1" si="134"/>
        <v/>
      </c>
      <c r="BF247" s="17" t="str">
        <f t="shared" ca="1" si="134"/>
        <v/>
      </c>
      <c r="BG247" s="17" t="str">
        <f t="shared" ca="1" si="134"/>
        <v/>
      </c>
      <c r="BH247" s="17" t="str">
        <f t="shared" ca="1" si="134"/>
        <v/>
      </c>
      <c r="BI247" s="17" t="str">
        <f t="shared" ca="1" si="134"/>
        <v/>
      </c>
      <c r="BJ247" s="17" t="str">
        <f t="shared" ca="1" si="134"/>
        <v/>
      </c>
      <c r="BK247" s="17" t="str">
        <f t="shared" ca="1" si="134"/>
        <v/>
      </c>
      <c r="BL247" s="17" t="str">
        <f t="shared" ca="1" si="134"/>
        <v/>
      </c>
      <c r="BM247" s="17" t="str">
        <f t="shared" ca="1" si="134"/>
        <v/>
      </c>
      <c r="BN247" s="17" t="str">
        <f t="shared" ca="1" si="134"/>
        <v/>
      </c>
      <c r="BO247" s="17" t="str">
        <f t="shared" ca="1" si="134"/>
        <v/>
      </c>
      <c r="BP247" s="17" t="str">
        <f t="shared" ca="1" si="134"/>
        <v/>
      </c>
      <c r="BQ247" s="17" t="str">
        <f t="shared" ca="1" si="134"/>
        <v/>
      </c>
      <c r="BR247" s="17" t="str">
        <f t="shared" ca="1" si="134"/>
        <v/>
      </c>
      <c r="BS247" s="17" t="str">
        <f t="shared" ca="1" si="134"/>
        <v/>
      </c>
    </row>
    <row r="248" spans="8:71">
      <c r="H248" s="30" t="str">
        <f t="shared" ca="1" si="114"/>
        <v/>
      </c>
      <c r="I248" s="36"/>
      <c r="J248" s="32" t="str">
        <f t="shared" ca="1" si="118"/>
        <v>(command "V" "R" "" "N")</v>
      </c>
      <c r="S248" s="37">
        <v>240</v>
      </c>
      <c r="T248" s="38" t="str">
        <f t="shared" si="117"/>
        <v>18-10</v>
      </c>
      <c r="U248" s="17" t="str">
        <f t="shared" ca="1" si="116"/>
        <v/>
      </c>
      <c r="V248" s="17" t="str">
        <f t="shared" ca="1" si="116"/>
        <v/>
      </c>
      <c r="W248" s="17" t="str">
        <f t="shared" ca="1" si="116"/>
        <v/>
      </c>
      <c r="X248" s="17" t="str">
        <f t="shared" ca="1" si="132"/>
        <v/>
      </c>
      <c r="Y248" s="17" t="str">
        <f t="shared" ca="1" si="132"/>
        <v/>
      </c>
      <c r="Z248" s="17" t="str">
        <f t="shared" ca="1" si="132"/>
        <v/>
      </c>
      <c r="AA248" s="17" t="str">
        <f t="shared" ca="1" si="132"/>
        <v/>
      </c>
      <c r="AB248" s="17" t="str">
        <f t="shared" ca="1" si="132"/>
        <v/>
      </c>
      <c r="AC248" s="17" t="str">
        <f t="shared" ca="1" si="132"/>
        <v/>
      </c>
      <c r="AD248" s="17" t="str">
        <f t="shared" ca="1" si="132"/>
        <v/>
      </c>
      <c r="AE248" s="17" t="str">
        <f t="shared" ca="1" si="132"/>
        <v/>
      </c>
      <c r="AF248" s="17" t="str">
        <f t="shared" ca="1" si="132"/>
        <v/>
      </c>
      <c r="AG248" s="17" t="str">
        <f t="shared" ca="1" si="132"/>
        <v/>
      </c>
      <c r="AH248" s="17" t="str">
        <f t="shared" ca="1" si="132"/>
        <v/>
      </c>
      <c r="AI248" s="17" t="str">
        <f t="shared" ca="1" si="132"/>
        <v/>
      </c>
      <c r="AJ248" s="17" t="str">
        <f t="shared" ca="1" si="132"/>
        <v/>
      </c>
      <c r="AK248" s="17" t="str">
        <f t="shared" ca="1" si="132"/>
        <v/>
      </c>
      <c r="AL248" s="17" t="str">
        <f t="shared" ca="1" si="132"/>
        <v/>
      </c>
      <c r="AM248" s="17" t="str">
        <f t="shared" ca="1" si="132"/>
        <v/>
      </c>
      <c r="AN248" s="17" t="str">
        <f t="shared" ref="AN248:BC258" ca="1" si="136">IF($X248="","",IF(INDIRECT("批量電路圖!"&amp;ADDRESS(MOD(COLUMN()-24,16)+5+(ROW()-9)*16,FLOOR(MOD((COLUMN()-24)/16,10),1)+6))="","_",INDIRECT("批量電路圖!"&amp;ADDRESS(MOD(COLUMN()-24,16)+5+(ROW()-9)*16,FLOOR(MOD((COLUMN()-24)/16,10),1)+6))))</f>
        <v/>
      </c>
      <c r="AO248" s="17" t="str">
        <f t="shared" ca="1" si="136"/>
        <v/>
      </c>
      <c r="AP248" s="17" t="str">
        <f t="shared" ca="1" si="136"/>
        <v/>
      </c>
      <c r="AQ248" s="17" t="str">
        <f t="shared" ca="1" si="136"/>
        <v/>
      </c>
      <c r="AR248" s="17" t="str">
        <f t="shared" ca="1" si="136"/>
        <v/>
      </c>
      <c r="AS248" s="17" t="str">
        <f t="shared" ca="1" si="136"/>
        <v/>
      </c>
      <c r="AT248" s="17" t="str">
        <f t="shared" ca="1" si="136"/>
        <v/>
      </c>
      <c r="AU248" s="17" t="str">
        <f t="shared" ca="1" si="136"/>
        <v/>
      </c>
      <c r="AV248" s="17" t="str">
        <f t="shared" ca="1" si="136"/>
        <v/>
      </c>
      <c r="AW248" s="17" t="str">
        <f t="shared" ca="1" si="136"/>
        <v/>
      </c>
      <c r="AX248" s="17" t="str">
        <f t="shared" ca="1" si="136"/>
        <v/>
      </c>
      <c r="AY248" s="17" t="str">
        <f t="shared" ca="1" si="136"/>
        <v/>
      </c>
      <c r="AZ248" s="17" t="str">
        <f t="shared" ca="1" si="136"/>
        <v/>
      </c>
      <c r="BA248" s="17" t="str">
        <f t="shared" ca="1" si="136"/>
        <v/>
      </c>
      <c r="BB248" s="17" t="str">
        <f t="shared" ca="1" si="136"/>
        <v/>
      </c>
      <c r="BC248" s="17" t="str">
        <f t="shared" ca="1" si="136"/>
        <v/>
      </c>
      <c r="BD248" s="17" t="str">
        <f t="shared" ca="1" si="134"/>
        <v/>
      </c>
      <c r="BE248" s="17" t="str">
        <f t="shared" ca="1" si="134"/>
        <v/>
      </c>
      <c r="BF248" s="17" t="str">
        <f t="shared" ca="1" si="134"/>
        <v/>
      </c>
      <c r="BG248" s="17" t="str">
        <f t="shared" ca="1" si="134"/>
        <v/>
      </c>
      <c r="BH248" s="17" t="str">
        <f t="shared" ca="1" si="134"/>
        <v/>
      </c>
      <c r="BI248" s="17" t="str">
        <f t="shared" ca="1" si="134"/>
        <v/>
      </c>
      <c r="BJ248" s="17" t="str">
        <f t="shared" ca="1" si="134"/>
        <v/>
      </c>
      <c r="BK248" s="17" t="str">
        <f t="shared" ca="1" si="134"/>
        <v/>
      </c>
      <c r="BL248" s="17" t="str">
        <f t="shared" ca="1" si="134"/>
        <v/>
      </c>
      <c r="BM248" s="17" t="str">
        <f t="shared" ca="1" si="134"/>
        <v/>
      </c>
      <c r="BN248" s="17" t="str">
        <f t="shared" ca="1" si="134"/>
        <v/>
      </c>
      <c r="BO248" s="17" t="str">
        <f t="shared" ca="1" si="134"/>
        <v/>
      </c>
      <c r="BP248" s="17" t="str">
        <f t="shared" ca="1" si="134"/>
        <v/>
      </c>
      <c r="BQ248" s="17" t="str">
        <f t="shared" ca="1" si="134"/>
        <v/>
      </c>
      <c r="BR248" s="17" t="str">
        <f t="shared" ca="1" si="134"/>
        <v/>
      </c>
      <c r="BS248" s="17" t="str">
        <f t="shared" ca="1" si="134"/>
        <v/>
      </c>
    </row>
    <row r="249" spans="8:71">
      <c r="H249" s="30" t="str">
        <f t="shared" ca="1" si="114"/>
        <v/>
      </c>
      <c r="I249" s="36"/>
      <c r="J249" s="32" t="str">
        <f t="shared" ca="1" si="118"/>
        <v>(command "V" "R" "" "N")</v>
      </c>
      <c r="S249" s="37">
        <v>241</v>
      </c>
      <c r="T249" s="38" t="str">
        <f t="shared" si="117"/>
        <v>19-1</v>
      </c>
      <c r="U249" s="17" t="str">
        <f t="shared" ca="1" si="116"/>
        <v/>
      </c>
      <c r="V249" s="17" t="str">
        <f t="shared" ca="1" si="116"/>
        <v/>
      </c>
      <c r="W249" s="17" t="str">
        <f t="shared" ca="1" si="116"/>
        <v/>
      </c>
      <c r="X249" s="17" t="str">
        <f t="shared" ca="1" si="132"/>
        <v/>
      </c>
      <c r="Y249" s="17" t="str">
        <f t="shared" ca="1" si="132"/>
        <v/>
      </c>
      <c r="Z249" s="17" t="str">
        <f t="shared" ca="1" si="132"/>
        <v/>
      </c>
      <c r="AA249" s="17" t="str">
        <f t="shared" ca="1" si="132"/>
        <v/>
      </c>
      <c r="AB249" s="17" t="str">
        <f t="shared" ca="1" si="132"/>
        <v/>
      </c>
      <c r="AC249" s="17" t="str">
        <f t="shared" ca="1" si="132"/>
        <v/>
      </c>
      <c r="AD249" s="17" t="str">
        <f t="shared" ca="1" si="132"/>
        <v/>
      </c>
      <c r="AE249" s="17" t="str">
        <f t="shared" ca="1" si="132"/>
        <v/>
      </c>
      <c r="AF249" s="17" t="str">
        <f t="shared" ca="1" si="132"/>
        <v/>
      </c>
      <c r="AG249" s="17" t="str">
        <f t="shared" ca="1" si="132"/>
        <v/>
      </c>
      <c r="AH249" s="17" t="str">
        <f t="shared" ca="1" si="132"/>
        <v/>
      </c>
      <c r="AI249" s="17" t="str">
        <f t="shared" ca="1" si="132"/>
        <v/>
      </c>
      <c r="AJ249" s="17" t="str">
        <f t="shared" ca="1" si="132"/>
        <v/>
      </c>
      <c r="AK249" s="17" t="str">
        <f t="shared" ca="1" si="132"/>
        <v/>
      </c>
      <c r="AL249" s="17" t="str">
        <f t="shared" ca="1" si="132"/>
        <v/>
      </c>
      <c r="AM249" s="17" t="str">
        <f t="shared" ca="1" si="132"/>
        <v/>
      </c>
      <c r="AN249" s="17" t="str">
        <f t="shared" ca="1" si="136"/>
        <v/>
      </c>
      <c r="AO249" s="17" t="str">
        <f t="shared" ca="1" si="136"/>
        <v/>
      </c>
      <c r="AP249" s="17" t="str">
        <f t="shared" ca="1" si="136"/>
        <v/>
      </c>
      <c r="AQ249" s="17" t="str">
        <f t="shared" ca="1" si="136"/>
        <v/>
      </c>
      <c r="AR249" s="17" t="str">
        <f t="shared" ca="1" si="136"/>
        <v/>
      </c>
      <c r="AS249" s="17" t="str">
        <f t="shared" ca="1" si="136"/>
        <v/>
      </c>
      <c r="AT249" s="17" t="str">
        <f t="shared" ca="1" si="136"/>
        <v/>
      </c>
      <c r="AU249" s="17" t="str">
        <f t="shared" ca="1" si="136"/>
        <v/>
      </c>
      <c r="AV249" s="17" t="str">
        <f t="shared" ca="1" si="136"/>
        <v/>
      </c>
      <c r="AW249" s="17" t="str">
        <f t="shared" ca="1" si="136"/>
        <v/>
      </c>
      <c r="AX249" s="17" t="str">
        <f t="shared" ca="1" si="136"/>
        <v/>
      </c>
      <c r="AY249" s="17" t="str">
        <f t="shared" ca="1" si="136"/>
        <v/>
      </c>
      <c r="AZ249" s="17" t="str">
        <f t="shared" ca="1" si="136"/>
        <v/>
      </c>
      <c r="BA249" s="17" t="str">
        <f t="shared" ca="1" si="136"/>
        <v/>
      </c>
      <c r="BB249" s="17" t="str">
        <f t="shared" ca="1" si="136"/>
        <v/>
      </c>
      <c r="BC249" s="17" t="str">
        <f t="shared" ca="1" si="136"/>
        <v/>
      </c>
      <c r="BD249" s="17" t="str">
        <f t="shared" ca="1" si="134"/>
        <v/>
      </c>
      <c r="BE249" s="17" t="str">
        <f t="shared" ca="1" si="134"/>
        <v/>
      </c>
      <c r="BF249" s="17" t="str">
        <f t="shared" ca="1" si="134"/>
        <v/>
      </c>
      <c r="BG249" s="17" t="str">
        <f t="shared" ca="1" si="134"/>
        <v/>
      </c>
      <c r="BH249" s="17" t="str">
        <f t="shared" ca="1" si="134"/>
        <v/>
      </c>
      <c r="BI249" s="17" t="str">
        <f t="shared" ca="1" si="134"/>
        <v/>
      </c>
      <c r="BJ249" s="17" t="str">
        <f t="shared" ca="1" si="134"/>
        <v/>
      </c>
      <c r="BK249" s="17" t="str">
        <f t="shared" ca="1" si="134"/>
        <v/>
      </c>
      <c r="BL249" s="17" t="str">
        <f t="shared" ca="1" si="134"/>
        <v/>
      </c>
      <c r="BM249" s="17" t="str">
        <f t="shared" ca="1" si="134"/>
        <v/>
      </c>
      <c r="BN249" s="17" t="str">
        <f t="shared" ca="1" si="134"/>
        <v/>
      </c>
      <c r="BO249" s="17" t="str">
        <f t="shared" ca="1" si="134"/>
        <v/>
      </c>
      <c r="BP249" s="17" t="str">
        <f t="shared" ca="1" si="134"/>
        <v/>
      </c>
      <c r="BQ249" s="17" t="str">
        <f t="shared" ca="1" si="134"/>
        <v/>
      </c>
      <c r="BR249" s="17" t="str">
        <f t="shared" ca="1" si="134"/>
        <v/>
      </c>
      <c r="BS249" s="17" t="str">
        <f t="shared" ca="1" si="134"/>
        <v/>
      </c>
    </row>
    <row r="250" spans="8:71">
      <c r="H250" s="30" t="str">
        <f t="shared" ca="1" si="114"/>
        <v/>
      </c>
      <c r="I250" s="36"/>
      <c r="J250" s="32" t="str">
        <f t="shared" ca="1" si="118"/>
        <v>(command "V" "R" "" "N")</v>
      </c>
      <c r="S250" s="37">
        <v>242</v>
      </c>
      <c r="T250" s="38" t="str">
        <f t="shared" si="117"/>
        <v>19-2</v>
      </c>
      <c r="U250" s="17" t="str">
        <f t="shared" ca="1" si="116"/>
        <v/>
      </c>
      <c r="V250" s="17" t="str">
        <f t="shared" ca="1" si="116"/>
        <v/>
      </c>
      <c r="W250" s="17" t="str">
        <f t="shared" ca="1" si="116"/>
        <v/>
      </c>
      <c r="X250" s="17" t="str">
        <f t="shared" ca="1" si="132"/>
        <v/>
      </c>
      <c r="Y250" s="17" t="str">
        <f t="shared" ca="1" si="132"/>
        <v/>
      </c>
      <c r="Z250" s="17" t="str">
        <f t="shared" ca="1" si="132"/>
        <v/>
      </c>
      <c r="AA250" s="17" t="str">
        <f t="shared" ca="1" si="132"/>
        <v/>
      </c>
      <c r="AB250" s="17" t="str">
        <f t="shared" ca="1" si="132"/>
        <v/>
      </c>
      <c r="AC250" s="17" t="str">
        <f t="shared" ca="1" si="132"/>
        <v/>
      </c>
      <c r="AD250" s="17" t="str">
        <f t="shared" ca="1" si="132"/>
        <v/>
      </c>
      <c r="AE250" s="17" t="str">
        <f t="shared" ca="1" si="132"/>
        <v/>
      </c>
      <c r="AF250" s="17" t="str">
        <f t="shared" ca="1" si="132"/>
        <v/>
      </c>
      <c r="AG250" s="17" t="str">
        <f t="shared" ca="1" si="132"/>
        <v/>
      </c>
      <c r="AH250" s="17" t="str">
        <f t="shared" ca="1" si="132"/>
        <v/>
      </c>
      <c r="AI250" s="17" t="str">
        <f t="shared" ca="1" si="132"/>
        <v/>
      </c>
      <c r="AJ250" s="17" t="str">
        <f t="shared" ca="1" si="132"/>
        <v/>
      </c>
      <c r="AK250" s="17" t="str">
        <f t="shared" ca="1" si="132"/>
        <v/>
      </c>
      <c r="AL250" s="17" t="str">
        <f t="shared" ca="1" si="132"/>
        <v/>
      </c>
      <c r="AM250" s="17" t="str">
        <f t="shared" ca="1" si="132"/>
        <v/>
      </c>
      <c r="AN250" s="17" t="str">
        <f t="shared" ca="1" si="136"/>
        <v/>
      </c>
      <c r="AO250" s="17" t="str">
        <f t="shared" ca="1" si="136"/>
        <v/>
      </c>
      <c r="AP250" s="17" t="str">
        <f t="shared" ca="1" si="136"/>
        <v/>
      </c>
      <c r="AQ250" s="17" t="str">
        <f t="shared" ca="1" si="136"/>
        <v/>
      </c>
      <c r="AR250" s="17" t="str">
        <f t="shared" ca="1" si="136"/>
        <v/>
      </c>
      <c r="AS250" s="17" t="str">
        <f t="shared" ca="1" si="136"/>
        <v/>
      </c>
      <c r="AT250" s="17" t="str">
        <f t="shared" ca="1" si="136"/>
        <v/>
      </c>
      <c r="AU250" s="17" t="str">
        <f t="shared" ca="1" si="136"/>
        <v/>
      </c>
      <c r="AV250" s="17" t="str">
        <f t="shared" ca="1" si="136"/>
        <v/>
      </c>
      <c r="AW250" s="17" t="str">
        <f t="shared" ca="1" si="136"/>
        <v/>
      </c>
      <c r="AX250" s="17" t="str">
        <f t="shared" ca="1" si="136"/>
        <v/>
      </c>
      <c r="AY250" s="17" t="str">
        <f t="shared" ca="1" si="136"/>
        <v/>
      </c>
      <c r="AZ250" s="17" t="str">
        <f t="shared" ca="1" si="136"/>
        <v/>
      </c>
      <c r="BA250" s="17" t="str">
        <f t="shared" ca="1" si="136"/>
        <v/>
      </c>
      <c r="BB250" s="17" t="str">
        <f t="shared" ca="1" si="136"/>
        <v/>
      </c>
      <c r="BC250" s="17" t="str">
        <f t="shared" ca="1" si="136"/>
        <v/>
      </c>
      <c r="BD250" s="17" t="str">
        <f t="shared" ca="1" si="134"/>
        <v/>
      </c>
      <c r="BE250" s="17" t="str">
        <f t="shared" ca="1" si="134"/>
        <v/>
      </c>
      <c r="BF250" s="17" t="str">
        <f t="shared" ca="1" si="134"/>
        <v/>
      </c>
      <c r="BG250" s="17" t="str">
        <f t="shared" ca="1" si="134"/>
        <v/>
      </c>
      <c r="BH250" s="17" t="str">
        <f t="shared" ca="1" si="134"/>
        <v/>
      </c>
      <c r="BI250" s="17" t="str">
        <f t="shared" ca="1" si="134"/>
        <v/>
      </c>
      <c r="BJ250" s="17" t="str">
        <f t="shared" ca="1" si="134"/>
        <v/>
      </c>
      <c r="BK250" s="17" t="str">
        <f t="shared" ca="1" si="134"/>
        <v/>
      </c>
      <c r="BL250" s="17" t="str">
        <f t="shared" ca="1" si="134"/>
        <v/>
      </c>
      <c r="BM250" s="17" t="str">
        <f t="shared" ca="1" si="134"/>
        <v/>
      </c>
      <c r="BN250" s="17" t="str">
        <f t="shared" ca="1" si="134"/>
        <v/>
      </c>
      <c r="BO250" s="17" t="str">
        <f t="shared" ca="1" si="134"/>
        <v/>
      </c>
      <c r="BP250" s="17" t="str">
        <f t="shared" ca="1" si="134"/>
        <v/>
      </c>
      <c r="BQ250" s="17" t="str">
        <f t="shared" ca="1" si="134"/>
        <v/>
      </c>
      <c r="BR250" s="17" t="str">
        <f t="shared" ca="1" si="134"/>
        <v/>
      </c>
      <c r="BS250" s="17" t="str">
        <f t="shared" ca="1" si="134"/>
        <v/>
      </c>
    </row>
    <row r="251" spans="8:71">
      <c r="H251" s="30" t="str">
        <f t="shared" ca="1" si="114"/>
        <v/>
      </c>
      <c r="I251" s="36"/>
      <c r="J251" s="32" t="str">
        <f t="shared" ca="1" si="118"/>
        <v>(command "V" "R" "" "N")</v>
      </c>
      <c r="S251" s="37">
        <v>243</v>
      </c>
      <c r="T251" s="38" t="str">
        <f t="shared" si="117"/>
        <v>19-3</v>
      </c>
      <c r="U251" s="17" t="str">
        <f t="shared" ca="1" si="116"/>
        <v/>
      </c>
      <c r="V251" s="17" t="str">
        <f t="shared" ca="1" si="116"/>
        <v/>
      </c>
      <c r="W251" s="17" t="str">
        <f t="shared" ca="1" si="116"/>
        <v/>
      </c>
      <c r="X251" s="17" t="str">
        <f t="shared" ca="1" si="132"/>
        <v/>
      </c>
      <c r="Y251" s="17" t="str">
        <f t="shared" ca="1" si="132"/>
        <v/>
      </c>
      <c r="Z251" s="17" t="str">
        <f t="shared" ca="1" si="132"/>
        <v/>
      </c>
      <c r="AA251" s="17" t="str">
        <f t="shared" ca="1" si="132"/>
        <v/>
      </c>
      <c r="AB251" s="17" t="str">
        <f t="shared" ca="1" si="132"/>
        <v/>
      </c>
      <c r="AC251" s="17" t="str">
        <f t="shared" ca="1" si="132"/>
        <v/>
      </c>
      <c r="AD251" s="17" t="str">
        <f t="shared" ca="1" si="132"/>
        <v/>
      </c>
      <c r="AE251" s="17" t="str">
        <f t="shared" ca="1" si="132"/>
        <v/>
      </c>
      <c r="AF251" s="17" t="str">
        <f t="shared" ca="1" si="132"/>
        <v/>
      </c>
      <c r="AG251" s="17" t="str">
        <f t="shared" ca="1" si="132"/>
        <v/>
      </c>
      <c r="AH251" s="17" t="str">
        <f t="shared" ca="1" si="132"/>
        <v/>
      </c>
      <c r="AI251" s="17" t="str">
        <f t="shared" ca="1" si="132"/>
        <v/>
      </c>
      <c r="AJ251" s="17" t="str">
        <f t="shared" ca="1" si="132"/>
        <v/>
      </c>
      <c r="AK251" s="17" t="str">
        <f t="shared" ca="1" si="132"/>
        <v/>
      </c>
      <c r="AL251" s="17" t="str">
        <f t="shared" ca="1" si="132"/>
        <v/>
      </c>
      <c r="AM251" s="17" t="str">
        <f t="shared" ca="1" si="132"/>
        <v/>
      </c>
      <c r="AN251" s="17" t="str">
        <f t="shared" ca="1" si="136"/>
        <v/>
      </c>
      <c r="AO251" s="17" t="str">
        <f t="shared" ca="1" si="136"/>
        <v/>
      </c>
      <c r="AP251" s="17" t="str">
        <f t="shared" ca="1" si="136"/>
        <v/>
      </c>
      <c r="AQ251" s="17" t="str">
        <f t="shared" ca="1" si="136"/>
        <v/>
      </c>
      <c r="AR251" s="17" t="str">
        <f t="shared" ca="1" si="136"/>
        <v/>
      </c>
      <c r="AS251" s="17" t="str">
        <f t="shared" ca="1" si="136"/>
        <v/>
      </c>
      <c r="AT251" s="17" t="str">
        <f t="shared" ca="1" si="136"/>
        <v/>
      </c>
      <c r="AU251" s="17" t="str">
        <f t="shared" ca="1" si="136"/>
        <v/>
      </c>
      <c r="AV251" s="17" t="str">
        <f t="shared" ca="1" si="136"/>
        <v/>
      </c>
      <c r="AW251" s="17" t="str">
        <f t="shared" ca="1" si="136"/>
        <v/>
      </c>
      <c r="AX251" s="17" t="str">
        <f t="shared" ca="1" si="136"/>
        <v/>
      </c>
      <c r="AY251" s="17" t="str">
        <f t="shared" ca="1" si="136"/>
        <v/>
      </c>
      <c r="AZ251" s="17" t="str">
        <f t="shared" ca="1" si="136"/>
        <v/>
      </c>
      <c r="BA251" s="17" t="str">
        <f t="shared" ca="1" si="136"/>
        <v/>
      </c>
      <c r="BB251" s="17" t="str">
        <f t="shared" ca="1" si="136"/>
        <v/>
      </c>
      <c r="BC251" s="17" t="str">
        <f t="shared" ca="1" si="136"/>
        <v/>
      </c>
      <c r="BD251" s="17" t="str">
        <f t="shared" ca="1" si="134"/>
        <v/>
      </c>
      <c r="BE251" s="17" t="str">
        <f t="shared" ca="1" si="134"/>
        <v/>
      </c>
      <c r="BF251" s="17" t="str">
        <f t="shared" ca="1" si="134"/>
        <v/>
      </c>
      <c r="BG251" s="17" t="str">
        <f t="shared" ca="1" si="134"/>
        <v/>
      </c>
      <c r="BH251" s="17" t="str">
        <f t="shared" ca="1" si="134"/>
        <v/>
      </c>
      <c r="BI251" s="17" t="str">
        <f t="shared" ca="1" si="134"/>
        <v/>
      </c>
      <c r="BJ251" s="17" t="str">
        <f t="shared" ca="1" si="134"/>
        <v/>
      </c>
      <c r="BK251" s="17" t="str">
        <f t="shared" ca="1" si="134"/>
        <v/>
      </c>
      <c r="BL251" s="17" t="str">
        <f t="shared" ca="1" si="134"/>
        <v/>
      </c>
      <c r="BM251" s="17" t="str">
        <f t="shared" ca="1" si="134"/>
        <v/>
      </c>
      <c r="BN251" s="17" t="str">
        <f t="shared" ca="1" si="134"/>
        <v/>
      </c>
      <c r="BO251" s="17" t="str">
        <f t="shared" ca="1" si="134"/>
        <v/>
      </c>
      <c r="BP251" s="17" t="str">
        <f t="shared" ca="1" si="134"/>
        <v/>
      </c>
      <c r="BQ251" s="17" t="str">
        <f t="shared" ca="1" si="134"/>
        <v/>
      </c>
      <c r="BR251" s="17" t="str">
        <f t="shared" ca="1" si="134"/>
        <v/>
      </c>
      <c r="BS251" s="17" t="str">
        <f t="shared" ca="1" si="134"/>
        <v/>
      </c>
    </row>
    <row r="252" spans="8:71">
      <c r="H252" s="30" t="str">
        <f t="shared" ca="1" si="114"/>
        <v/>
      </c>
      <c r="I252" s="36"/>
      <c r="J252" s="32" t="str">
        <f t="shared" ca="1" si="118"/>
        <v>(command "V" "R" "" "N")</v>
      </c>
      <c r="S252" s="37">
        <v>244</v>
      </c>
      <c r="T252" s="38" t="str">
        <f t="shared" si="117"/>
        <v>19-4</v>
      </c>
      <c r="U252" s="17" t="str">
        <f t="shared" ca="1" si="116"/>
        <v/>
      </c>
      <c r="V252" s="17" t="str">
        <f t="shared" ca="1" si="116"/>
        <v/>
      </c>
      <c r="W252" s="17" t="str">
        <f t="shared" ca="1" si="116"/>
        <v/>
      </c>
      <c r="X252" s="17" t="str">
        <f t="shared" ca="1" si="132"/>
        <v/>
      </c>
      <c r="Y252" s="17" t="str">
        <f t="shared" ca="1" si="132"/>
        <v/>
      </c>
      <c r="Z252" s="17" t="str">
        <f t="shared" ca="1" si="132"/>
        <v/>
      </c>
      <c r="AA252" s="17" t="str">
        <f t="shared" ca="1" si="132"/>
        <v/>
      </c>
      <c r="AB252" s="17" t="str">
        <f t="shared" ca="1" si="132"/>
        <v/>
      </c>
      <c r="AC252" s="17" t="str">
        <f t="shared" ca="1" si="132"/>
        <v/>
      </c>
      <c r="AD252" s="17" t="str">
        <f t="shared" ca="1" si="132"/>
        <v/>
      </c>
      <c r="AE252" s="17" t="str">
        <f t="shared" ca="1" si="132"/>
        <v/>
      </c>
      <c r="AF252" s="17" t="str">
        <f t="shared" ca="1" si="132"/>
        <v/>
      </c>
      <c r="AG252" s="17" t="str">
        <f t="shared" ca="1" si="132"/>
        <v/>
      </c>
      <c r="AH252" s="17" t="str">
        <f t="shared" ca="1" si="132"/>
        <v/>
      </c>
      <c r="AI252" s="17" t="str">
        <f t="shared" ca="1" si="132"/>
        <v/>
      </c>
      <c r="AJ252" s="17" t="str">
        <f t="shared" ca="1" si="132"/>
        <v/>
      </c>
      <c r="AK252" s="17" t="str">
        <f t="shared" ca="1" si="132"/>
        <v/>
      </c>
      <c r="AL252" s="17" t="str">
        <f t="shared" ca="1" si="132"/>
        <v/>
      </c>
      <c r="AM252" s="17" t="str">
        <f t="shared" ca="1" si="132"/>
        <v/>
      </c>
      <c r="AN252" s="17" t="str">
        <f t="shared" ca="1" si="136"/>
        <v/>
      </c>
      <c r="AO252" s="17" t="str">
        <f t="shared" ca="1" si="136"/>
        <v/>
      </c>
      <c r="AP252" s="17" t="str">
        <f t="shared" ca="1" si="136"/>
        <v/>
      </c>
      <c r="AQ252" s="17" t="str">
        <f t="shared" ca="1" si="136"/>
        <v/>
      </c>
      <c r="AR252" s="17" t="str">
        <f t="shared" ca="1" si="136"/>
        <v/>
      </c>
      <c r="AS252" s="17" t="str">
        <f t="shared" ca="1" si="136"/>
        <v/>
      </c>
      <c r="AT252" s="17" t="str">
        <f t="shared" ca="1" si="136"/>
        <v/>
      </c>
      <c r="AU252" s="17" t="str">
        <f t="shared" ca="1" si="136"/>
        <v/>
      </c>
      <c r="AV252" s="17" t="str">
        <f t="shared" ca="1" si="136"/>
        <v/>
      </c>
      <c r="AW252" s="17" t="str">
        <f t="shared" ca="1" si="136"/>
        <v/>
      </c>
      <c r="AX252" s="17" t="str">
        <f t="shared" ca="1" si="136"/>
        <v/>
      </c>
      <c r="AY252" s="17" t="str">
        <f t="shared" ca="1" si="136"/>
        <v/>
      </c>
      <c r="AZ252" s="17" t="str">
        <f t="shared" ca="1" si="136"/>
        <v/>
      </c>
      <c r="BA252" s="17" t="str">
        <f t="shared" ca="1" si="136"/>
        <v/>
      </c>
      <c r="BB252" s="17" t="str">
        <f t="shared" ca="1" si="136"/>
        <v/>
      </c>
      <c r="BC252" s="17" t="str">
        <f t="shared" ca="1" si="136"/>
        <v/>
      </c>
      <c r="BD252" s="17" t="str">
        <f t="shared" ca="1" si="134"/>
        <v/>
      </c>
      <c r="BE252" s="17" t="str">
        <f t="shared" ca="1" si="134"/>
        <v/>
      </c>
      <c r="BF252" s="17" t="str">
        <f t="shared" ca="1" si="134"/>
        <v/>
      </c>
      <c r="BG252" s="17" t="str">
        <f t="shared" ca="1" si="134"/>
        <v/>
      </c>
      <c r="BH252" s="17" t="str">
        <f t="shared" ca="1" si="134"/>
        <v/>
      </c>
      <c r="BI252" s="17" t="str">
        <f t="shared" ca="1" si="134"/>
        <v/>
      </c>
      <c r="BJ252" s="17" t="str">
        <f t="shared" ca="1" si="134"/>
        <v/>
      </c>
      <c r="BK252" s="17" t="str">
        <f t="shared" ca="1" si="134"/>
        <v/>
      </c>
      <c r="BL252" s="17" t="str">
        <f t="shared" ca="1" si="134"/>
        <v/>
      </c>
      <c r="BM252" s="17" t="str">
        <f t="shared" ca="1" si="134"/>
        <v/>
      </c>
      <c r="BN252" s="17" t="str">
        <f t="shared" ca="1" si="134"/>
        <v/>
      </c>
      <c r="BO252" s="17" t="str">
        <f t="shared" ca="1" si="134"/>
        <v/>
      </c>
      <c r="BP252" s="17" t="str">
        <f t="shared" ca="1" si="134"/>
        <v/>
      </c>
      <c r="BQ252" s="17" t="str">
        <f t="shared" ca="1" si="134"/>
        <v/>
      </c>
      <c r="BR252" s="17" t="str">
        <f t="shared" ca="1" si="134"/>
        <v/>
      </c>
      <c r="BS252" s="17" t="str">
        <f t="shared" ca="1" si="134"/>
        <v/>
      </c>
    </row>
    <row r="253" spans="8:71">
      <c r="H253" s="30" t="str">
        <f t="shared" ca="1" si="114"/>
        <v/>
      </c>
      <c r="I253" s="36"/>
      <c r="J253" s="32" t="str">
        <f t="shared" ca="1" si="118"/>
        <v>(command "V" "R" "" "N")</v>
      </c>
      <c r="S253" s="37">
        <v>245</v>
      </c>
      <c r="T253" s="38" t="str">
        <f t="shared" si="117"/>
        <v>19-5</v>
      </c>
      <c r="U253" s="17" t="str">
        <f t="shared" ca="1" si="116"/>
        <v/>
      </c>
      <c r="V253" s="17" t="str">
        <f t="shared" ca="1" si="116"/>
        <v/>
      </c>
      <c r="W253" s="17" t="str">
        <f t="shared" ca="1" si="116"/>
        <v/>
      </c>
      <c r="X253" s="17" t="str">
        <f t="shared" ca="1" si="132"/>
        <v/>
      </c>
      <c r="Y253" s="17" t="str">
        <f t="shared" ca="1" si="132"/>
        <v/>
      </c>
      <c r="Z253" s="17" t="str">
        <f t="shared" ca="1" si="132"/>
        <v/>
      </c>
      <c r="AA253" s="17" t="str">
        <f t="shared" ca="1" si="132"/>
        <v/>
      </c>
      <c r="AB253" s="17" t="str">
        <f t="shared" ca="1" si="132"/>
        <v/>
      </c>
      <c r="AC253" s="17" t="str">
        <f t="shared" ca="1" si="132"/>
        <v/>
      </c>
      <c r="AD253" s="17" t="str">
        <f t="shared" ca="1" si="132"/>
        <v/>
      </c>
      <c r="AE253" s="17" t="str">
        <f t="shared" ca="1" si="132"/>
        <v/>
      </c>
      <c r="AF253" s="17" t="str">
        <f t="shared" ca="1" si="132"/>
        <v/>
      </c>
      <c r="AG253" s="17" t="str">
        <f t="shared" ca="1" si="132"/>
        <v/>
      </c>
      <c r="AH253" s="17" t="str">
        <f t="shared" ca="1" si="132"/>
        <v/>
      </c>
      <c r="AI253" s="17" t="str">
        <f t="shared" ca="1" si="132"/>
        <v/>
      </c>
      <c r="AJ253" s="17" t="str">
        <f t="shared" ca="1" si="132"/>
        <v/>
      </c>
      <c r="AK253" s="17" t="str">
        <f t="shared" ca="1" si="132"/>
        <v/>
      </c>
      <c r="AL253" s="17" t="str">
        <f t="shared" ca="1" si="132"/>
        <v/>
      </c>
      <c r="AM253" s="17" t="str">
        <f t="shared" ca="1" si="132"/>
        <v/>
      </c>
      <c r="AN253" s="17" t="str">
        <f t="shared" ca="1" si="136"/>
        <v/>
      </c>
      <c r="AO253" s="17" t="str">
        <f t="shared" ca="1" si="136"/>
        <v/>
      </c>
      <c r="AP253" s="17" t="str">
        <f t="shared" ca="1" si="136"/>
        <v/>
      </c>
      <c r="AQ253" s="17" t="str">
        <f t="shared" ca="1" si="136"/>
        <v/>
      </c>
      <c r="AR253" s="17" t="str">
        <f t="shared" ca="1" si="136"/>
        <v/>
      </c>
      <c r="AS253" s="17" t="str">
        <f t="shared" ca="1" si="136"/>
        <v/>
      </c>
      <c r="AT253" s="17" t="str">
        <f t="shared" ca="1" si="136"/>
        <v/>
      </c>
      <c r="AU253" s="17" t="str">
        <f t="shared" ca="1" si="136"/>
        <v/>
      </c>
      <c r="AV253" s="17" t="str">
        <f t="shared" ca="1" si="136"/>
        <v/>
      </c>
      <c r="AW253" s="17" t="str">
        <f t="shared" ca="1" si="136"/>
        <v/>
      </c>
      <c r="AX253" s="17" t="str">
        <f t="shared" ca="1" si="136"/>
        <v/>
      </c>
      <c r="AY253" s="17" t="str">
        <f t="shared" ca="1" si="136"/>
        <v/>
      </c>
      <c r="AZ253" s="17" t="str">
        <f t="shared" ca="1" si="136"/>
        <v/>
      </c>
      <c r="BA253" s="17" t="str">
        <f t="shared" ca="1" si="136"/>
        <v/>
      </c>
      <c r="BB253" s="17" t="str">
        <f t="shared" ca="1" si="136"/>
        <v/>
      </c>
      <c r="BC253" s="17" t="str">
        <f t="shared" ca="1" si="136"/>
        <v/>
      </c>
      <c r="BD253" s="17" t="str">
        <f t="shared" ca="1" si="134"/>
        <v/>
      </c>
      <c r="BE253" s="17" t="str">
        <f t="shared" ca="1" si="134"/>
        <v/>
      </c>
      <c r="BF253" s="17" t="str">
        <f t="shared" ca="1" si="134"/>
        <v/>
      </c>
      <c r="BG253" s="17" t="str">
        <f t="shared" ca="1" si="134"/>
        <v/>
      </c>
      <c r="BH253" s="17" t="str">
        <f t="shared" ca="1" si="134"/>
        <v/>
      </c>
      <c r="BI253" s="17" t="str">
        <f t="shared" ca="1" si="134"/>
        <v/>
      </c>
      <c r="BJ253" s="17" t="str">
        <f t="shared" ca="1" si="134"/>
        <v/>
      </c>
      <c r="BK253" s="17" t="str">
        <f t="shared" ca="1" si="134"/>
        <v/>
      </c>
      <c r="BL253" s="17" t="str">
        <f t="shared" ca="1" si="134"/>
        <v/>
      </c>
      <c r="BM253" s="17" t="str">
        <f t="shared" ca="1" si="134"/>
        <v/>
      </c>
      <c r="BN253" s="17" t="str">
        <f t="shared" ca="1" si="134"/>
        <v/>
      </c>
      <c r="BO253" s="17" t="str">
        <f t="shared" ca="1" si="134"/>
        <v/>
      </c>
      <c r="BP253" s="17" t="str">
        <f t="shared" ca="1" si="134"/>
        <v/>
      </c>
      <c r="BQ253" s="17" t="str">
        <f t="shared" ca="1" si="134"/>
        <v/>
      </c>
      <c r="BR253" s="17" t="str">
        <f t="shared" ca="1" si="134"/>
        <v/>
      </c>
      <c r="BS253" s="17" t="str">
        <f t="shared" ca="1" si="134"/>
        <v/>
      </c>
    </row>
    <row r="254" spans="8:71">
      <c r="H254" s="30" t="str">
        <f t="shared" ca="1" si="114"/>
        <v/>
      </c>
      <c r="I254" s="36"/>
      <c r="J254" s="32" t="str">
        <f t="shared" ca="1" si="118"/>
        <v>(command "V" "R" "" "N")</v>
      </c>
      <c r="S254" s="37">
        <v>246</v>
      </c>
      <c r="T254" s="38" t="str">
        <f t="shared" si="117"/>
        <v>19-6</v>
      </c>
      <c r="U254" s="17" t="str">
        <f t="shared" ca="1" si="116"/>
        <v/>
      </c>
      <c r="V254" s="17" t="str">
        <f t="shared" ca="1" si="116"/>
        <v/>
      </c>
      <c r="W254" s="17" t="str">
        <f t="shared" ca="1" si="116"/>
        <v/>
      </c>
      <c r="X254" s="17" t="str">
        <f t="shared" ca="1" si="132"/>
        <v/>
      </c>
      <c r="Y254" s="17" t="str">
        <f t="shared" ca="1" si="132"/>
        <v/>
      </c>
      <c r="Z254" s="17" t="str">
        <f t="shared" ca="1" si="132"/>
        <v/>
      </c>
      <c r="AA254" s="17" t="str">
        <f t="shared" ca="1" si="132"/>
        <v/>
      </c>
      <c r="AB254" s="17" t="str">
        <f t="shared" ca="1" si="132"/>
        <v/>
      </c>
      <c r="AC254" s="17" t="str">
        <f t="shared" ca="1" si="132"/>
        <v/>
      </c>
      <c r="AD254" s="17" t="str">
        <f t="shared" ca="1" si="132"/>
        <v/>
      </c>
      <c r="AE254" s="17" t="str">
        <f t="shared" ca="1" si="132"/>
        <v/>
      </c>
      <c r="AF254" s="17" t="str">
        <f t="shared" ca="1" si="132"/>
        <v/>
      </c>
      <c r="AG254" s="17" t="str">
        <f t="shared" ca="1" si="132"/>
        <v/>
      </c>
      <c r="AH254" s="17" t="str">
        <f t="shared" ca="1" si="132"/>
        <v/>
      </c>
      <c r="AI254" s="17" t="str">
        <f t="shared" ca="1" si="132"/>
        <v/>
      </c>
      <c r="AJ254" s="17" t="str">
        <f t="shared" ca="1" si="132"/>
        <v/>
      </c>
      <c r="AK254" s="17" t="str">
        <f t="shared" ca="1" si="132"/>
        <v/>
      </c>
      <c r="AL254" s="17" t="str">
        <f t="shared" ca="1" si="132"/>
        <v/>
      </c>
      <c r="AM254" s="17" t="str">
        <f t="shared" ref="AM254" ca="1" si="137">INDIRECT("批量電路圖!"&amp;ADDRESS(MOD(COLUMN()-24,16)+5+(ROW()-9)*16,FLOOR(MOD((COLUMN()-24)/16,10),1)+6))</f>
        <v/>
      </c>
      <c r="AN254" s="17" t="str">
        <f t="shared" ca="1" si="136"/>
        <v/>
      </c>
      <c r="AO254" s="17" t="str">
        <f t="shared" ca="1" si="136"/>
        <v/>
      </c>
      <c r="AP254" s="17" t="str">
        <f t="shared" ca="1" si="136"/>
        <v/>
      </c>
      <c r="AQ254" s="17" t="str">
        <f t="shared" ca="1" si="136"/>
        <v/>
      </c>
      <c r="AR254" s="17" t="str">
        <f t="shared" ca="1" si="136"/>
        <v/>
      </c>
      <c r="AS254" s="17" t="str">
        <f t="shared" ca="1" si="136"/>
        <v/>
      </c>
      <c r="AT254" s="17" t="str">
        <f t="shared" ca="1" si="136"/>
        <v/>
      </c>
      <c r="AU254" s="17" t="str">
        <f t="shared" ca="1" si="136"/>
        <v/>
      </c>
      <c r="AV254" s="17" t="str">
        <f t="shared" ca="1" si="136"/>
        <v/>
      </c>
      <c r="AW254" s="17" t="str">
        <f t="shared" ca="1" si="136"/>
        <v/>
      </c>
      <c r="AX254" s="17" t="str">
        <f t="shared" ca="1" si="136"/>
        <v/>
      </c>
      <c r="AY254" s="17" t="str">
        <f t="shared" ca="1" si="136"/>
        <v/>
      </c>
      <c r="AZ254" s="17" t="str">
        <f t="shared" ca="1" si="136"/>
        <v/>
      </c>
      <c r="BA254" s="17" t="str">
        <f t="shared" ca="1" si="136"/>
        <v/>
      </c>
      <c r="BB254" s="17" t="str">
        <f t="shared" ca="1" si="136"/>
        <v/>
      </c>
      <c r="BC254" s="17" t="str">
        <f t="shared" ca="1" si="136"/>
        <v/>
      </c>
      <c r="BD254" s="17" t="str">
        <f t="shared" ca="1" si="134"/>
        <v/>
      </c>
      <c r="BE254" s="17" t="str">
        <f t="shared" ca="1" si="134"/>
        <v/>
      </c>
      <c r="BF254" s="17" t="str">
        <f t="shared" ca="1" si="134"/>
        <v/>
      </c>
      <c r="BG254" s="17" t="str">
        <f t="shared" ca="1" si="134"/>
        <v/>
      </c>
      <c r="BH254" s="17" t="str">
        <f t="shared" ca="1" si="134"/>
        <v/>
      </c>
      <c r="BI254" s="17" t="str">
        <f t="shared" ca="1" si="134"/>
        <v/>
      </c>
      <c r="BJ254" s="17" t="str">
        <f t="shared" ca="1" si="134"/>
        <v/>
      </c>
      <c r="BK254" s="17" t="str">
        <f t="shared" ca="1" si="134"/>
        <v/>
      </c>
      <c r="BL254" s="17" t="str">
        <f t="shared" ca="1" si="134"/>
        <v/>
      </c>
      <c r="BM254" s="17" t="str">
        <f t="shared" ca="1" si="134"/>
        <v/>
      </c>
      <c r="BN254" s="17" t="str">
        <f t="shared" ca="1" si="134"/>
        <v/>
      </c>
      <c r="BO254" s="17" t="str">
        <f t="shared" ca="1" si="134"/>
        <v/>
      </c>
      <c r="BP254" s="17" t="str">
        <f t="shared" ca="1" si="134"/>
        <v/>
      </c>
      <c r="BQ254" s="17" t="str">
        <f t="shared" ca="1" si="134"/>
        <v/>
      </c>
      <c r="BR254" s="17" t="str">
        <f t="shared" ca="1" si="134"/>
        <v/>
      </c>
      <c r="BS254" s="17" t="str">
        <f t="shared" ca="1" si="134"/>
        <v/>
      </c>
    </row>
    <row r="255" spans="8:71">
      <c r="H255" s="30" t="str">
        <f t="shared" ca="1" si="114"/>
        <v/>
      </c>
      <c r="I255" s="36"/>
      <c r="J255" s="32" t="str">
        <f t="shared" ca="1" si="118"/>
        <v>(command "V" "R" "" "N")</v>
      </c>
      <c r="S255" s="37">
        <v>247</v>
      </c>
      <c r="T255" s="38" t="str">
        <f t="shared" si="117"/>
        <v>19-7</v>
      </c>
      <c r="U255" s="17" t="str">
        <f t="shared" ca="1" si="116"/>
        <v/>
      </c>
      <c r="V255" s="17" t="str">
        <f t="shared" ca="1" si="116"/>
        <v/>
      </c>
      <c r="W255" s="17" t="str">
        <f t="shared" ca="1" si="116"/>
        <v/>
      </c>
      <c r="X255" s="17" t="str">
        <f t="shared" ref="X255:AM258" ca="1" si="138">INDIRECT("批量電路圖!"&amp;ADDRESS(MOD(COLUMN()-24,16)+5+(ROW()-9)*16,FLOOR(MOD((COLUMN()-24)/16,10),1)+6))</f>
        <v/>
      </c>
      <c r="Y255" s="17" t="str">
        <f t="shared" ca="1" si="138"/>
        <v/>
      </c>
      <c r="Z255" s="17" t="str">
        <f t="shared" ca="1" si="138"/>
        <v/>
      </c>
      <c r="AA255" s="17" t="str">
        <f t="shared" ca="1" si="138"/>
        <v/>
      </c>
      <c r="AB255" s="17" t="str">
        <f t="shared" ca="1" si="138"/>
        <v/>
      </c>
      <c r="AC255" s="17" t="str">
        <f t="shared" ca="1" si="138"/>
        <v/>
      </c>
      <c r="AD255" s="17" t="str">
        <f t="shared" ca="1" si="138"/>
        <v/>
      </c>
      <c r="AE255" s="17" t="str">
        <f t="shared" ca="1" si="138"/>
        <v/>
      </c>
      <c r="AF255" s="17" t="str">
        <f t="shared" ca="1" si="138"/>
        <v/>
      </c>
      <c r="AG255" s="17" t="str">
        <f t="shared" ca="1" si="138"/>
        <v/>
      </c>
      <c r="AH255" s="17" t="str">
        <f t="shared" ca="1" si="138"/>
        <v/>
      </c>
      <c r="AI255" s="17" t="str">
        <f t="shared" ca="1" si="138"/>
        <v/>
      </c>
      <c r="AJ255" s="17" t="str">
        <f t="shared" ca="1" si="138"/>
        <v/>
      </c>
      <c r="AK255" s="17" t="str">
        <f t="shared" ca="1" si="138"/>
        <v/>
      </c>
      <c r="AL255" s="17" t="str">
        <f t="shared" ca="1" si="138"/>
        <v/>
      </c>
      <c r="AM255" s="17" t="str">
        <f t="shared" ca="1" si="138"/>
        <v/>
      </c>
      <c r="AN255" s="17" t="str">
        <f t="shared" ca="1" si="136"/>
        <v/>
      </c>
      <c r="AO255" s="17" t="str">
        <f t="shared" ca="1" si="136"/>
        <v/>
      </c>
      <c r="AP255" s="17" t="str">
        <f t="shared" ca="1" si="136"/>
        <v/>
      </c>
      <c r="AQ255" s="17" t="str">
        <f t="shared" ca="1" si="136"/>
        <v/>
      </c>
      <c r="AR255" s="17" t="str">
        <f t="shared" ca="1" si="136"/>
        <v/>
      </c>
      <c r="AS255" s="17" t="str">
        <f t="shared" ca="1" si="136"/>
        <v/>
      </c>
      <c r="AT255" s="17" t="str">
        <f t="shared" ca="1" si="136"/>
        <v/>
      </c>
      <c r="AU255" s="17" t="str">
        <f t="shared" ca="1" si="136"/>
        <v/>
      </c>
      <c r="AV255" s="17" t="str">
        <f t="shared" ca="1" si="136"/>
        <v/>
      </c>
      <c r="AW255" s="17" t="str">
        <f t="shared" ca="1" si="136"/>
        <v/>
      </c>
      <c r="AX255" s="17" t="str">
        <f t="shared" ca="1" si="136"/>
        <v/>
      </c>
      <c r="AY255" s="17" t="str">
        <f t="shared" ca="1" si="136"/>
        <v/>
      </c>
      <c r="AZ255" s="17" t="str">
        <f t="shared" ca="1" si="136"/>
        <v/>
      </c>
      <c r="BA255" s="17" t="str">
        <f t="shared" ca="1" si="136"/>
        <v/>
      </c>
      <c r="BB255" s="17" t="str">
        <f t="shared" ca="1" si="136"/>
        <v/>
      </c>
      <c r="BC255" s="17" t="str">
        <f t="shared" ca="1" si="136"/>
        <v/>
      </c>
      <c r="BD255" s="17" t="str">
        <f t="shared" ca="1" si="134"/>
        <v/>
      </c>
      <c r="BE255" s="17" t="str">
        <f t="shared" ca="1" si="134"/>
        <v/>
      </c>
      <c r="BF255" s="17" t="str">
        <f t="shared" ca="1" si="134"/>
        <v/>
      </c>
      <c r="BG255" s="17" t="str">
        <f t="shared" ca="1" si="134"/>
        <v/>
      </c>
      <c r="BH255" s="17" t="str">
        <f t="shared" ca="1" si="134"/>
        <v/>
      </c>
      <c r="BI255" s="17" t="str">
        <f t="shared" ca="1" si="134"/>
        <v/>
      </c>
      <c r="BJ255" s="17" t="str">
        <f t="shared" ca="1" si="134"/>
        <v/>
      </c>
      <c r="BK255" s="17" t="str">
        <f t="shared" ca="1" si="134"/>
        <v/>
      </c>
      <c r="BL255" s="17" t="str">
        <f t="shared" ca="1" si="134"/>
        <v/>
      </c>
      <c r="BM255" s="17" t="str">
        <f t="shared" ca="1" si="134"/>
        <v/>
      </c>
      <c r="BN255" s="17" t="str">
        <f t="shared" ca="1" si="134"/>
        <v/>
      </c>
      <c r="BO255" s="17" t="str">
        <f t="shared" ca="1" si="134"/>
        <v/>
      </c>
      <c r="BP255" s="17" t="str">
        <f t="shared" ca="1" si="134"/>
        <v/>
      </c>
      <c r="BQ255" s="17" t="str">
        <f t="shared" ca="1" si="134"/>
        <v/>
      </c>
      <c r="BR255" s="17" t="str">
        <f t="shared" ca="1" si="134"/>
        <v/>
      </c>
      <c r="BS255" s="17" t="str">
        <f t="shared" ca="1" si="134"/>
        <v/>
      </c>
    </row>
    <row r="256" spans="8:71">
      <c r="H256" s="30" t="str">
        <f t="shared" ca="1" si="114"/>
        <v/>
      </c>
      <c r="I256" s="36"/>
      <c r="J256" s="32" t="str">
        <f t="shared" ca="1" si="118"/>
        <v>(command "V" "R" "" "N")</v>
      </c>
      <c r="S256" s="37">
        <v>248</v>
      </c>
      <c r="T256" s="38" t="str">
        <f t="shared" si="117"/>
        <v>19-8</v>
      </c>
      <c r="U256" s="17" t="str">
        <f t="shared" ca="1" si="116"/>
        <v/>
      </c>
      <c r="V256" s="17" t="str">
        <f t="shared" ca="1" si="116"/>
        <v/>
      </c>
      <c r="W256" s="17" t="str">
        <f t="shared" ca="1" si="116"/>
        <v/>
      </c>
      <c r="X256" s="17" t="str">
        <f t="shared" ca="1" si="138"/>
        <v/>
      </c>
      <c r="Y256" s="17" t="str">
        <f t="shared" ca="1" si="138"/>
        <v/>
      </c>
      <c r="Z256" s="17" t="str">
        <f t="shared" ca="1" si="138"/>
        <v/>
      </c>
      <c r="AA256" s="17" t="str">
        <f t="shared" ca="1" si="138"/>
        <v/>
      </c>
      <c r="AB256" s="17" t="str">
        <f t="shared" ca="1" si="138"/>
        <v/>
      </c>
      <c r="AC256" s="17" t="str">
        <f t="shared" ca="1" si="138"/>
        <v/>
      </c>
      <c r="AD256" s="17" t="str">
        <f t="shared" ca="1" si="138"/>
        <v/>
      </c>
      <c r="AE256" s="17" t="str">
        <f t="shared" ca="1" si="138"/>
        <v/>
      </c>
      <c r="AF256" s="17" t="str">
        <f t="shared" ca="1" si="138"/>
        <v/>
      </c>
      <c r="AG256" s="17" t="str">
        <f t="shared" ca="1" si="138"/>
        <v/>
      </c>
      <c r="AH256" s="17" t="str">
        <f t="shared" ca="1" si="138"/>
        <v/>
      </c>
      <c r="AI256" s="17" t="str">
        <f t="shared" ca="1" si="138"/>
        <v/>
      </c>
      <c r="AJ256" s="17" t="str">
        <f t="shared" ca="1" si="138"/>
        <v/>
      </c>
      <c r="AK256" s="17" t="str">
        <f t="shared" ca="1" si="138"/>
        <v/>
      </c>
      <c r="AL256" s="17" t="str">
        <f t="shared" ca="1" si="138"/>
        <v/>
      </c>
      <c r="AM256" s="17" t="str">
        <f t="shared" ca="1" si="138"/>
        <v/>
      </c>
      <c r="AN256" s="17" t="str">
        <f t="shared" ca="1" si="136"/>
        <v/>
      </c>
      <c r="AO256" s="17" t="str">
        <f t="shared" ca="1" si="136"/>
        <v/>
      </c>
      <c r="AP256" s="17" t="str">
        <f t="shared" ca="1" si="136"/>
        <v/>
      </c>
      <c r="AQ256" s="17" t="str">
        <f t="shared" ca="1" si="136"/>
        <v/>
      </c>
      <c r="AR256" s="17" t="str">
        <f t="shared" ca="1" si="136"/>
        <v/>
      </c>
      <c r="AS256" s="17" t="str">
        <f t="shared" ca="1" si="136"/>
        <v/>
      </c>
      <c r="AT256" s="17" t="str">
        <f t="shared" ca="1" si="136"/>
        <v/>
      </c>
      <c r="AU256" s="17" t="str">
        <f t="shared" ca="1" si="136"/>
        <v/>
      </c>
      <c r="AV256" s="17" t="str">
        <f t="shared" ca="1" si="136"/>
        <v/>
      </c>
      <c r="AW256" s="17" t="str">
        <f t="shared" ca="1" si="136"/>
        <v/>
      </c>
      <c r="AX256" s="17" t="str">
        <f t="shared" ca="1" si="136"/>
        <v/>
      </c>
      <c r="AY256" s="17" t="str">
        <f t="shared" ca="1" si="136"/>
        <v/>
      </c>
      <c r="AZ256" s="17" t="str">
        <f t="shared" ca="1" si="136"/>
        <v/>
      </c>
      <c r="BA256" s="17" t="str">
        <f t="shared" ca="1" si="136"/>
        <v/>
      </c>
      <c r="BB256" s="17" t="str">
        <f t="shared" ca="1" si="136"/>
        <v/>
      </c>
      <c r="BC256" s="17" t="str">
        <f t="shared" ca="1" si="136"/>
        <v/>
      </c>
      <c r="BD256" s="17" t="str">
        <f t="shared" ca="1" si="134"/>
        <v/>
      </c>
      <c r="BE256" s="17" t="str">
        <f t="shared" ca="1" si="134"/>
        <v/>
      </c>
      <c r="BF256" s="17" t="str">
        <f t="shared" ca="1" si="134"/>
        <v/>
      </c>
      <c r="BG256" s="17" t="str">
        <f t="shared" ca="1" si="134"/>
        <v/>
      </c>
      <c r="BH256" s="17" t="str">
        <f t="shared" ca="1" si="134"/>
        <v/>
      </c>
      <c r="BI256" s="17" t="str">
        <f t="shared" ca="1" si="134"/>
        <v/>
      </c>
      <c r="BJ256" s="17" t="str">
        <f t="shared" ca="1" si="134"/>
        <v/>
      </c>
      <c r="BK256" s="17" t="str">
        <f t="shared" ca="1" si="134"/>
        <v/>
      </c>
      <c r="BL256" s="17" t="str">
        <f t="shared" ca="1" si="134"/>
        <v/>
      </c>
      <c r="BM256" s="17" t="str">
        <f t="shared" ca="1" si="134"/>
        <v/>
      </c>
      <c r="BN256" s="17" t="str">
        <f t="shared" ca="1" si="134"/>
        <v/>
      </c>
      <c r="BO256" s="17" t="str">
        <f t="shared" ca="1" si="134"/>
        <v/>
      </c>
      <c r="BP256" s="17" t="str">
        <f t="shared" ca="1" si="134"/>
        <v/>
      </c>
      <c r="BQ256" s="17" t="str">
        <f t="shared" ca="1" si="134"/>
        <v/>
      </c>
      <c r="BR256" s="17" t="str">
        <f t="shared" ca="1" si="134"/>
        <v/>
      </c>
      <c r="BS256" s="17" t="str">
        <f t="shared" ca="1" si="134"/>
        <v/>
      </c>
    </row>
    <row r="257" spans="8:71">
      <c r="H257" s="30" t="str">
        <f t="shared" ca="1" si="114"/>
        <v/>
      </c>
      <c r="I257" s="36"/>
      <c r="J257" s="32" t="str">
        <f t="shared" ca="1" si="118"/>
        <v>(command "V" "R" "" "N")</v>
      </c>
      <c r="S257" s="37">
        <v>249</v>
      </c>
      <c r="T257" s="38" t="str">
        <f t="shared" si="117"/>
        <v>19-9</v>
      </c>
      <c r="U257" s="17" t="str">
        <f t="shared" ca="1" si="116"/>
        <v/>
      </c>
      <c r="V257" s="17" t="str">
        <f t="shared" ca="1" si="116"/>
        <v/>
      </c>
      <c r="W257" s="17" t="str">
        <f t="shared" ca="1" si="116"/>
        <v/>
      </c>
      <c r="X257" s="17" t="str">
        <f t="shared" ca="1" si="138"/>
        <v/>
      </c>
      <c r="Y257" s="17" t="str">
        <f t="shared" ca="1" si="138"/>
        <v/>
      </c>
      <c r="Z257" s="17" t="str">
        <f t="shared" ca="1" si="138"/>
        <v/>
      </c>
      <c r="AA257" s="17" t="str">
        <f t="shared" ca="1" si="138"/>
        <v/>
      </c>
      <c r="AB257" s="17" t="str">
        <f t="shared" ca="1" si="138"/>
        <v/>
      </c>
      <c r="AC257" s="17" t="str">
        <f t="shared" ca="1" si="138"/>
        <v/>
      </c>
      <c r="AD257" s="17" t="str">
        <f t="shared" ca="1" si="138"/>
        <v/>
      </c>
      <c r="AE257" s="17" t="str">
        <f t="shared" ca="1" si="138"/>
        <v/>
      </c>
      <c r="AF257" s="17" t="str">
        <f t="shared" ca="1" si="138"/>
        <v/>
      </c>
      <c r="AG257" s="17" t="str">
        <f t="shared" ca="1" si="138"/>
        <v/>
      </c>
      <c r="AH257" s="17" t="str">
        <f t="shared" ca="1" si="138"/>
        <v/>
      </c>
      <c r="AI257" s="17" t="str">
        <f t="shared" ca="1" si="138"/>
        <v/>
      </c>
      <c r="AJ257" s="17" t="str">
        <f t="shared" ca="1" si="138"/>
        <v/>
      </c>
      <c r="AK257" s="17" t="str">
        <f t="shared" ca="1" si="138"/>
        <v/>
      </c>
      <c r="AL257" s="17" t="str">
        <f t="shared" ca="1" si="138"/>
        <v/>
      </c>
      <c r="AM257" s="17" t="str">
        <f t="shared" ca="1" si="138"/>
        <v/>
      </c>
      <c r="AN257" s="17" t="str">
        <f t="shared" ca="1" si="136"/>
        <v/>
      </c>
      <c r="AO257" s="17" t="str">
        <f t="shared" ca="1" si="136"/>
        <v/>
      </c>
      <c r="AP257" s="17" t="str">
        <f t="shared" ca="1" si="136"/>
        <v/>
      </c>
      <c r="AQ257" s="17" t="str">
        <f t="shared" ca="1" si="136"/>
        <v/>
      </c>
      <c r="AR257" s="17" t="str">
        <f t="shared" ca="1" si="136"/>
        <v/>
      </c>
      <c r="AS257" s="17" t="str">
        <f t="shared" ca="1" si="136"/>
        <v/>
      </c>
      <c r="AT257" s="17" t="str">
        <f t="shared" ca="1" si="136"/>
        <v/>
      </c>
      <c r="AU257" s="17" t="str">
        <f t="shared" ca="1" si="136"/>
        <v/>
      </c>
      <c r="AV257" s="17" t="str">
        <f t="shared" ca="1" si="136"/>
        <v/>
      </c>
      <c r="AW257" s="17" t="str">
        <f t="shared" ca="1" si="136"/>
        <v/>
      </c>
      <c r="AX257" s="17" t="str">
        <f t="shared" ca="1" si="136"/>
        <v/>
      </c>
      <c r="AY257" s="17" t="str">
        <f t="shared" ca="1" si="136"/>
        <v/>
      </c>
      <c r="AZ257" s="17" t="str">
        <f t="shared" ca="1" si="136"/>
        <v/>
      </c>
      <c r="BA257" s="17" t="str">
        <f t="shared" ca="1" si="136"/>
        <v/>
      </c>
      <c r="BB257" s="17" t="str">
        <f t="shared" ca="1" si="136"/>
        <v/>
      </c>
      <c r="BC257" s="17" t="str">
        <f t="shared" ca="1" si="136"/>
        <v/>
      </c>
      <c r="BD257" s="17" t="str">
        <f t="shared" ca="1" si="134"/>
        <v/>
      </c>
      <c r="BE257" s="17" t="str">
        <f t="shared" ca="1" si="134"/>
        <v/>
      </c>
      <c r="BF257" s="17" t="str">
        <f t="shared" ca="1" si="134"/>
        <v/>
      </c>
      <c r="BG257" s="17" t="str">
        <f t="shared" ca="1" si="134"/>
        <v/>
      </c>
      <c r="BH257" s="17" t="str">
        <f t="shared" ca="1" si="134"/>
        <v/>
      </c>
      <c r="BI257" s="17" t="str">
        <f t="shared" ca="1" si="134"/>
        <v/>
      </c>
      <c r="BJ257" s="17" t="str">
        <f t="shared" ca="1" si="134"/>
        <v/>
      </c>
      <c r="BK257" s="17" t="str">
        <f t="shared" ca="1" si="134"/>
        <v/>
      </c>
      <c r="BL257" s="17" t="str">
        <f t="shared" ca="1" si="134"/>
        <v/>
      </c>
      <c r="BM257" s="17" t="str">
        <f t="shared" ca="1" si="134"/>
        <v/>
      </c>
      <c r="BN257" s="17" t="str">
        <f t="shared" ca="1" si="134"/>
        <v/>
      </c>
      <c r="BO257" s="17" t="str">
        <f t="shared" ca="1" si="134"/>
        <v/>
      </c>
      <c r="BP257" s="17" t="str">
        <f t="shared" ca="1" si="134"/>
        <v/>
      </c>
      <c r="BQ257" s="17" t="str">
        <f t="shared" ca="1" si="134"/>
        <v/>
      </c>
      <c r="BR257" s="17" t="str">
        <f t="shared" ca="1" si="134"/>
        <v/>
      </c>
      <c r="BS257" s="17" t="str">
        <f t="shared" ca="1" si="134"/>
        <v/>
      </c>
    </row>
    <row r="258" spans="8:71">
      <c r="H258" s="30" t="str">
        <f t="shared" ca="1" si="114"/>
        <v/>
      </c>
      <c r="I258" s="36"/>
      <c r="J258" s="32" t="str">
        <f t="shared" ca="1" si="118"/>
        <v>(command "V" "R" "" "N")</v>
      </c>
      <c r="S258" s="37">
        <v>250</v>
      </c>
      <c r="T258" s="38" t="str">
        <f t="shared" si="117"/>
        <v>19-10</v>
      </c>
      <c r="U258" s="17" t="str">
        <f t="shared" ca="1" si="116"/>
        <v/>
      </c>
      <c r="V258" s="17" t="str">
        <f t="shared" ca="1" si="116"/>
        <v/>
      </c>
      <c r="W258" s="17" t="str">
        <f t="shared" ca="1" si="116"/>
        <v/>
      </c>
      <c r="X258" s="17" t="str">
        <f t="shared" ca="1" si="138"/>
        <v/>
      </c>
      <c r="Y258" s="17" t="str">
        <f t="shared" ca="1" si="138"/>
        <v/>
      </c>
      <c r="Z258" s="17" t="str">
        <f t="shared" ca="1" si="138"/>
        <v/>
      </c>
      <c r="AA258" s="17" t="str">
        <f t="shared" ca="1" si="138"/>
        <v/>
      </c>
      <c r="AB258" s="17" t="str">
        <f t="shared" ca="1" si="138"/>
        <v/>
      </c>
      <c r="AC258" s="17" t="str">
        <f t="shared" ca="1" si="138"/>
        <v/>
      </c>
      <c r="AD258" s="17" t="str">
        <f t="shared" ca="1" si="138"/>
        <v/>
      </c>
      <c r="AE258" s="17" t="str">
        <f t="shared" ca="1" si="138"/>
        <v/>
      </c>
      <c r="AF258" s="17" t="str">
        <f t="shared" ca="1" si="138"/>
        <v/>
      </c>
      <c r="AG258" s="17" t="str">
        <f t="shared" ca="1" si="138"/>
        <v/>
      </c>
      <c r="AH258" s="17" t="str">
        <f t="shared" ca="1" si="138"/>
        <v/>
      </c>
      <c r="AI258" s="17" t="str">
        <f t="shared" ca="1" si="138"/>
        <v/>
      </c>
      <c r="AJ258" s="17" t="str">
        <f t="shared" ca="1" si="138"/>
        <v/>
      </c>
      <c r="AK258" s="17" t="str">
        <f t="shared" ca="1" si="138"/>
        <v/>
      </c>
      <c r="AL258" s="17" t="str">
        <f t="shared" ca="1" si="138"/>
        <v/>
      </c>
      <c r="AM258" s="17" t="str">
        <f t="shared" ca="1" si="138"/>
        <v/>
      </c>
      <c r="AN258" s="17" t="str">
        <f t="shared" ca="1" si="136"/>
        <v/>
      </c>
      <c r="AO258" s="17" t="str">
        <f t="shared" ca="1" si="136"/>
        <v/>
      </c>
      <c r="AP258" s="17" t="str">
        <f t="shared" ca="1" si="136"/>
        <v/>
      </c>
      <c r="AQ258" s="17" t="str">
        <f t="shared" ca="1" si="136"/>
        <v/>
      </c>
      <c r="AR258" s="17" t="str">
        <f t="shared" ca="1" si="136"/>
        <v/>
      </c>
      <c r="AS258" s="17" t="str">
        <f t="shared" ca="1" si="136"/>
        <v/>
      </c>
      <c r="AT258" s="17" t="str">
        <f t="shared" ca="1" si="136"/>
        <v/>
      </c>
      <c r="AU258" s="17" t="str">
        <f t="shared" ca="1" si="136"/>
        <v/>
      </c>
      <c r="AV258" s="17" t="str">
        <f t="shared" ca="1" si="136"/>
        <v/>
      </c>
      <c r="AW258" s="17" t="str">
        <f t="shared" ca="1" si="136"/>
        <v/>
      </c>
      <c r="AX258" s="17" t="str">
        <f t="shared" ca="1" si="136"/>
        <v/>
      </c>
      <c r="AY258" s="17" t="str">
        <f t="shared" ca="1" si="136"/>
        <v/>
      </c>
      <c r="AZ258" s="17" t="str">
        <f t="shared" ca="1" si="136"/>
        <v/>
      </c>
      <c r="BA258" s="17" t="str">
        <f t="shared" ca="1" si="136"/>
        <v/>
      </c>
      <c r="BB258" s="17" t="str">
        <f t="shared" ca="1" si="136"/>
        <v/>
      </c>
      <c r="BC258" s="17" t="str">
        <f t="shared" ca="1" si="136"/>
        <v/>
      </c>
      <c r="BD258" s="17" t="str">
        <f t="shared" ca="1" si="134"/>
        <v/>
      </c>
      <c r="BE258" s="17" t="str">
        <f t="shared" ca="1" si="134"/>
        <v/>
      </c>
      <c r="BF258" s="17" t="str">
        <f t="shared" ca="1" si="134"/>
        <v/>
      </c>
      <c r="BG258" s="17" t="str">
        <f t="shared" ca="1" si="134"/>
        <v/>
      </c>
      <c r="BH258" s="17" t="str">
        <f t="shared" ca="1" si="134"/>
        <v/>
      </c>
      <c r="BI258" s="17" t="str">
        <f t="shared" ca="1" si="134"/>
        <v/>
      </c>
      <c r="BJ258" s="17" t="str">
        <f t="shared" ca="1" si="134"/>
        <v/>
      </c>
      <c r="BK258" s="17" t="str">
        <f t="shared" ca="1" si="134"/>
        <v/>
      </c>
      <c r="BL258" s="17" t="str">
        <f t="shared" ca="1" si="134"/>
        <v/>
      </c>
      <c r="BM258" s="17" t="str">
        <f t="shared" ca="1" si="134"/>
        <v/>
      </c>
      <c r="BN258" s="17" t="str">
        <f t="shared" ca="1" si="134"/>
        <v/>
      </c>
      <c r="BO258" s="17" t="str">
        <f t="shared" ca="1" si="134"/>
        <v/>
      </c>
      <c r="BP258" s="17" t="str">
        <f t="shared" ca="1" si="134"/>
        <v/>
      </c>
      <c r="BQ258" s="17" t="str">
        <f t="shared" ca="1" si="134"/>
        <v/>
      </c>
      <c r="BR258" s="17" t="str">
        <f t="shared" ca="1" si="134"/>
        <v/>
      </c>
      <c r="BS258" s="17" t="str">
        <f t="shared" ca="1" si="134"/>
        <v/>
      </c>
    </row>
    <row r="259" spans="8:71">
      <c r="H259" s="30" t="str">
        <f t="shared" ca="1" si="114"/>
        <v/>
      </c>
      <c r="I259" s="36"/>
      <c r="J259" s="32" t="str">
        <f t="shared" ca="1" si="118"/>
        <v>(command "V" "R" "" "N")</v>
      </c>
      <c r="T259" s="38"/>
    </row>
    <row r="260" spans="8:71">
      <c r="H260" s="30" t="str">
        <f t="shared" ca="1" si="114"/>
        <v/>
      </c>
      <c r="I260" s="36"/>
      <c r="J260" s="32" t="str">
        <f t="shared" ca="1" si="118"/>
        <v>(command "V" "R" "" "N")</v>
      </c>
      <c r="T260" s="38"/>
    </row>
    <row r="261" spans="8:71">
      <c r="H261" s="30" t="str">
        <f t="shared" ca="1" si="114"/>
        <v/>
      </c>
      <c r="I261" s="36"/>
      <c r="J261" s="32" t="str">
        <f t="shared" ca="1" si="118"/>
        <v>(command "V" "R" "" "N")</v>
      </c>
      <c r="T261" s="38"/>
    </row>
    <row r="262" spans="8:71">
      <c r="H262" s="30" t="str">
        <f t="shared" ca="1" si="114"/>
        <v/>
      </c>
      <c r="I262" s="36"/>
      <c r="J262" s="32" t="str">
        <f t="shared" ca="1" si="118"/>
        <v>(command "V" "R" "" "N")</v>
      </c>
      <c r="T262" s="38"/>
    </row>
    <row r="263" spans="8:71">
      <c r="H263" s="30" t="str">
        <f t="shared" ca="1" si="114"/>
        <v/>
      </c>
      <c r="I263" s="36"/>
      <c r="J263" s="32" t="str">
        <f t="shared" ca="1" si="118"/>
        <v>(command "V" "R" "" "N")</v>
      </c>
      <c r="T263" s="38"/>
    </row>
    <row r="264" spans="8:71">
      <c r="H264" s="30" t="str">
        <f t="shared" ref="H264:H327" ca="1" si="139">IF(INDIRECT(ADDRESS(FLOOR((ROW(A257)-1)/$F$6,1)+9,FLOOR((MOD((ROW(A257)-1),$F$6)),1)+21))="","",INDIRECT(ADDRESS(FLOOR((ROW(A257)-1)/$F$6,1)+9,FLOOR((MOD((ROW(A257)-1),$F$6)),1)+21)))</f>
        <v/>
      </c>
      <c r="I264" s="36"/>
      <c r="J264" s="32" t="str">
        <f t="shared" ca="1" si="118"/>
        <v>(command "V" "R" "" "N")</v>
      </c>
      <c r="T264" s="38"/>
    </row>
    <row r="265" spans="8:71">
      <c r="H265" s="30" t="str">
        <f t="shared" ca="1" si="139"/>
        <v/>
      </c>
      <c r="I265" s="36"/>
      <c r="J265" s="32" t="str">
        <f t="shared" ca="1" si="118"/>
        <v>(command "V" "R" "" "N")</v>
      </c>
      <c r="T265" s="38"/>
    </row>
    <row r="266" spans="8:71">
      <c r="H266" s="30" t="str">
        <f t="shared" ca="1" si="139"/>
        <v/>
      </c>
      <c r="I266" s="36"/>
      <c r="J266" s="32" t="str">
        <f t="shared" ca="1" si="118"/>
        <v>(command "V" "R" "" "N")</v>
      </c>
      <c r="T266" s="38"/>
    </row>
    <row r="267" spans="8:71">
      <c r="H267" s="30" t="str">
        <f t="shared" ca="1" si="139"/>
        <v/>
      </c>
      <c r="I267" s="36"/>
      <c r="J267" s="32" t="str">
        <f t="shared" ca="1" si="118"/>
        <v>(command "V" "R" "" "N")</v>
      </c>
      <c r="T267" s="38"/>
    </row>
    <row r="268" spans="8:71">
      <c r="H268" s="30" t="str">
        <f t="shared" ca="1" si="139"/>
        <v/>
      </c>
      <c r="I268" s="36"/>
      <c r="J268" s="32" t="str">
        <f t="shared" ca="1" si="118"/>
        <v>(command "V" "R" "" "N")</v>
      </c>
      <c r="T268" s="38"/>
    </row>
    <row r="269" spans="8:71">
      <c r="H269" s="30" t="str">
        <f t="shared" ca="1" si="139"/>
        <v/>
      </c>
      <c r="I269" s="36"/>
      <c r="J269" s="32" t="str">
        <f t="shared" ref="J269:J332" ca="1" si="140">"(command"&amp;" "&amp;""""&amp;"V"&amp;""""&amp;" "&amp;""""&amp;"R"&amp;""""&amp;" "&amp;""""&amp;$H269&amp;""""&amp;" """&amp;"N"&amp;""""&amp;")"</f>
        <v>(command "V" "R" "" "N")</v>
      </c>
      <c r="T269" s="38"/>
    </row>
    <row r="270" spans="8:71">
      <c r="H270" s="30" t="str">
        <f t="shared" ca="1" si="139"/>
        <v/>
      </c>
      <c r="I270" s="36"/>
      <c r="J270" s="32" t="str">
        <f t="shared" ca="1" si="140"/>
        <v>(command "V" "R" "" "N")</v>
      </c>
      <c r="T270" s="38"/>
    </row>
    <row r="271" spans="8:71">
      <c r="H271" s="30" t="str">
        <f t="shared" ca="1" si="139"/>
        <v/>
      </c>
      <c r="I271" s="36"/>
      <c r="J271" s="32" t="str">
        <f t="shared" ca="1" si="140"/>
        <v>(command "V" "R" "" "N")</v>
      </c>
      <c r="T271" s="38"/>
    </row>
    <row r="272" spans="8:71">
      <c r="H272" s="30" t="str">
        <f t="shared" ca="1" si="139"/>
        <v/>
      </c>
      <c r="I272" s="36"/>
      <c r="J272" s="32" t="str">
        <f t="shared" ca="1" si="140"/>
        <v>(command "V" "R" "" "N")</v>
      </c>
      <c r="T272" s="38"/>
    </row>
    <row r="273" spans="8:20">
      <c r="H273" s="30" t="str">
        <f t="shared" ca="1" si="139"/>
        <v/>
      </c>
      <c r="I273" s="36"/>
      <c r="J273" s="32" t="str">
        <f t="shared" ca="1" si="140"/>
        <v>(command "V" "R" "" "N")</v>
      </c>
      <c r="T273" s="38"/>
    </row>
    <row r="274" spans="8:20">
      <c r="H274" s="30" t="str">
        <f t="shared" ca="1" si="139"/>
        <v/>
      </c>
      <c r="I274" s="36"/>
      <c r="J274" s="32" t="str">
        <f t="shared" ca="1" si="140"/>
        <v>(command "V" "R" "" "N")</v>
      </c>
      <c r="T274" s="38"/>
    </row>
    <row r="275" spans="8:20">
      <c r="H275" s="30" t="str">
        <f t="shared" ca="1" si="139"/>
        <v/>
      </c>
      <c r="I275" s="36"/>
      <c r="J275" s="32" t="str">
        <f t="shared" ca="1" si="140"/>
        <v>(command "V" "R" "" "N")</v>
      </c>
      <c r="T275" s="38"/>
    </row>
    <row r="276" spans="8:20">
      <c r="H276" s="30" t="str">
        <f t="shared" ca="1" si="139"/>
        <v/>
      </c>
      <c r="I276" s="36"/>
      <c r="J276" s="32" t="str">
        <f t="shared" ca="1" si="140"/>
        <v>(command "V" "R" "" "N")</v>
      </c>
      <c r="T276" s="38"/>
    </row>
    <row r="277" spans="8:20">
      <c r="H277" s="30" t="str">
        <f t="shared" ca="1" si="139"/>
        <v/>
      </c>
      <c r="I277" s="36"/>
      <c r="J277" s="32" t="str">
        <f t="shared" ca="1" si="140"/>
        <v>(command "V" "R" "" "N")</v>
      </c>
      <c r="T277" s="38"/>
    </row>
    <row r="278" spans="8:20">
      <c r="H278" s="30" t="str">
        <f t="shared" ca="1" si="139"/>
        <v/>
      </c>
      <c r="I278" s="36"/>
      <c r="J278" s="32" t="str">
        <f t="shared" ca="1" si="140"/>
        <v>(command "V" "R" "" "N")</v>
      </c>
      <c r="T278" s="38"/>
    </row>
    <row r="279" spans="8:20">
      <c r="H279" s="30" t="str">
        <f t="shared" ca="1" si="139"/>
        <v/>
      </c>
      <c r="I279" s="36"/>
      <c r="J279" s="32" t="str">
        <f t="shared" ca="1" si="140"/>
        <v>(command "V" "R" "" "N")</v>
      </c>
      <c r="T279" s="38"/>
    </row>
    <row r="280" spans="8:20">
      <c r="H280" s="30" t="str">
        <f t="shared" ca="1" si="139"/>
        <v/>
      </c>
      <c r="I280" s="36"/>
      <c r="J280" s="32" t="str">
        <f t="shared" ca="1" si="140"/>
        <v>(command "V" "R" "" "N")</v>
      </c>
      <c r="T280" s="38"/>
    </row>
    <row r="281" spans="8:20">
      <c r="H281" s="30" t="str">
        <f t="shared" ca="1" si="139"/>
        <v/>
      </c>
      <c r="I281" s="36"/>
      <c r="J281" s="32" t="str">
        <f t="shared" ca="1" si="140"/>
        <v>(command "V" "R" "" "N")</v>
      </c>
      <c r="T281" s="38"/>
    </row>
    <row r="282" spans="8:20">
      <c r="H282" s="30" t="str">
        <f t="shared" ca="1" si="139"/>
        <v/>
      </c>
      <c r="I282" s="36"/>
      <c r="J282" s="32" t="str">
        <f t="shared" ca="1" si="140"/>
        <v>(command "V" "R" "" "N")</v>
      </c>
      <c r="T282" s="38"/>
    </row>
    <row r="283" spans="8:20">
      <c r="H283" s="30" t="str">
        <f t="shared" ca="1" si="139"/>
        <v/>
      </c>
      <c r="I283" s="36"/>
      <c r="J283" s="32" t="str">
        <f t="shared" ca="1" si="140"/>
        <v>(command "V" "R" "" "N")</v>
      </c>
      <c r="T283" s="38"/>
    </row>
    <row r="284" spans="8:20">
      <c r="H284" s="30" t="str">
        <f t="shared" ca="1" si="139"/>
        <v/>
      </c>
      <c r="I284" s="36"/>
      <c r="J284" s="32" t="str">
        <f t="shared" ca="1" si="140"/>
        <v>(command "V" "R" "" "N")</v>
      </c>
      <c r="T284" s="38"/>
    </row>
    <row r="285" spans="8:20">
      <c r="H285" s="30" t="str">
        <f t="shared" ca="1" si="139"/>
        <v/>
      </c>
      <c r="I285" s="36"/>
      <c r="J285" s="32" t="str">
        <f t="shared" ca="1" si="140"/>
        <v>(command "V" "R" "" "N")</v>
      </c>
      <c r="T285" s="38"/>
    </row>
    <row r="286" spans="8:20">
      <c r="H286" s="30" t="str">
        <f t="shared" ca="1" si="139"/>
        <v/>
      </c>
      <c r="I286" s="36"/>
      <c r="J286" s="32" t="str">
        <f t="shared" ca="1" si="140"/>
        <v>(command "V" "R" "" "N")</v>
      </c>
      <c r="T286" s="38"/>
    </row>
    <row r="287" spans="8:20">
      <c r="H287" s="30" t="str">
        <f t="shared" ca="1" si="139"/>
        <v/>
      </c>
      <c r="I287" s="36"/>
      <c r="J287" s="32" t="str">
        <f t="shared" ca="1" si="140"/>
        <v>(command "V" "R" "" "N")</v>
      </c>
      <c r="T287" s="38"/>
    </row>
    <row r="288" spans="8:20">
      <c r="H288" s="30" t="str">
        <f t="shared" ca="1" si="139"/>
        <v/>
      </c>
      <c r="I288" s="36"/>
      <c r="J288" s="32" t="str">
        <f t="shared" ca="1" si="140"/>
        <v>(command "V" "R" "" "N")</v>
      </c>
      <c r="T288" s="38"/>
    </row>
    <row r="289" spans="8:20">
      <c r="H289" s="30" t="str">
        <f t="shared" ca="1" si="139"/>
        <v/>
      </c>
      <c r="I289" s="36"/>
      <c r="J289" s="32" t="str">
        <f t="shared" ca="1" si="140"/>
        <v>(command "V" "R" "" "N")</v>
      </c>
      <c r="T289" s="38"/>
    </row>
    <row r="290" spans="8:20">
      <c r="H290" s="30" t="str">
        <f t="shared" ca="1" si="139"/>
        <v/>
      </c>
      <c r="I290" s="36"/>
      <c r="J290" s="32" t="str">
        <f t="shared" ca="1" si="140"/>
        <v>(command "V" "R" "" "N")</v>
      </c>
      <c r="T290" s="38"/>
    </row>
    <row r="291" spans="8:20">
      <c r="H291" s="30" t="str">
        <f t="shared" ca="1" si="139"/>
        <v/>
      </c>
      <c r="I291" s="36"/>
      <c r="J291" s="32" t="str">
        <f t="shared" ca="1" si="140"/>
        <v>(command "V" "R" "" "N")</v>
      </c>
      <c r="T291" s="38"/>
    </row>
    <row r="292" spans="8:20">
      <c r="H292" s="30" t="str">
        <f t="shared" ca="1" si="139"/>
        <v/>
      </c>
      <c r="I292" s="36"/>
      <c r="J292" s="32" t="str">
        <f t="shared" ca="1" si="140"/>
        <v>(command "V" "R" "" "N")</v>
      </c>
      <c r="T292" s="38"/>
    </row>
    <row r="293" spans="8:20">
      <c r="H293" s="30" t="str">
        <f t="shared" ca="1" si="139"/>
        <v/>
      </c>
      <c r="I293" s="36"/>
      <c r="J293" s="32" t="str">
        <f t="shared" ca="1" si="140"/>
        <v>(command "V" "R" "" "N")</v>
      </c>
      <c r="T293" s="38"/>
    </row>
    <row r="294" spans="8:20">
      <c r="H294" s="30" t="str">
        <f t="shared" ca="1" si="139"/>
        <v/>
      </c>
      <c r="I294" s="36"/>
      <c r="J294" s="32" t="str">
        <f t="shared" ca="1" si="140"/>
        <v>(command "V" "R" "" "N")</v>
      </c>
      <c r="T294" s="38"/>
    </row>
    <row r="295" spans="8:20">
      <c r="H295" s="30" t="str">
        <f t="shared" ca="1" si="139"/>
        <v/>
      </c>
      <c r="I295" s="36"/>
      <c r="J295" s="32" t="str">
        <f t="shared" ca="1" si="140"/>
        <v>(command "V" "R" "" "N")</v>
      </c>
      <c r="T295" s="38"/>
    </row>
    <row r="296" spans="8:20">
      <c r="H296" s="30" t="str">
        <f t="shared" ca="1" si="139"/>
        <v/>
      </c>
      <c r="I296" s="36"/>
      <c r="J296" s="32" t="str">
        <f t="shared" ca="1" si="140"/>
        <v>(command "V" "R" "" "N")</v>
      </c>
      <c r="T296" s="38"/>
    </row>
    <row r="297" spans="8:20">
      <c r="H297" s="30" t="str">
        <f t="shared" ca="1" si="139"/>
        <v/>
      </c>
      <c r="I297" s="36"/>
      <c r="J297" s="32" t="str">
        <f t="shared" ca="1" si="140"/>
        <v>(command "V" "R" "" "N")</v>
      </c>
      <c r="T297" s="38"/>
    </row>
    <row r="298" spans="8:20">
      <c r="H298" s="30" t="str">
        <f t="shared" ca="1" si="139"/>
        <v/>
      </c>
      <c r="I298" s="36"/>
      <c r="J298" s="32" t="str">
        <f t="shared" ca="1" si="140"/>
        <v>(command "V" "R" "" "N")</v>
      </c>
      <c r="T298" s="38"/>
    </row>
    <row r="299" spans="8:20">
      <c r="H299" s="30" t="str">
        <f t="shared" ca="1" si="139"/>
        <v/>
      </c>
      <c r="I299" s="36"/>
      <c r="J299" s="32" t="str">
        <f t="shared" ca="1" si="140"/>
        <v>(command "V" "R" "" "N")</v>
      </c>
      <c r="T299" s="38"/>
    </row>
    <row r="300" spans="8:20">
      <c r="H300" s="30" t="str">
        <f t="shared" ca="1" si="139"/>
        <v/>
      </c>
      <c r="I300" s="36"/>
      <c r="J300" s="32" t="str">
        <f t="shared" ca="1" si="140"/>
        <v>(command "V" "R" "" "N")</v>
      </c>
      <c r="T300" s="38"/>
    </row>
    <row r="301" spans="8:20">
      <c r="H301" s="30" t="str">
        <f t="shared" ca="1" si="139"/>
        <v/>
      </c>
      <c r="I301" s="36"/>
      <c r="J301" s="32" t="str">
        <f t="shared" ca="1" si="140"/>
        <v>(command "V" "R" "" "N")</v>
      </c>
      <c r="T301" s="38"/>
    </row>
    <row r="302" spans="8:20">
      <c r="H302" s="30" t="str">
        <f t="shared" ca="1" si="139"/>
        <v/>
      </c>
      <c r="I302" s="36"/>
      <c r="J302" s="32" t="str">
        <f t="shared" ca="1" si="140"/>
        <v>(command "V" "R" "" "N")</v>
      </c>
      <c r="T302" s="38"/>
    </row>
    <row r="303" spans="8:20">
      <c r="H303" s="30" t="str">
        <f t="shared" ca="1" si="139"/>
        <v/>
      </c>
      <c r="I303" s="36"/>
      <c r="J303" s="32" t="str">
        <f t="shared" ca="1" si="140"/>
        <v>(command "V" "R" "" "N")</v>
      </c>
      <c r="T303" s="38"/>
    </row>
    <row r="304" spans="8:20">
      <c r="H304" s="30" t="str">
        <f t="shared" ca="1" si="139"/>
        <v/>
      </c>
      <c r="I304" s="36"/>
      <c r="J304" s="32" t="str">
        <f t="shared" ca="1" si="140"/>
        <v>(command "V" "R" "" "N")</v>
      </c>
      <c r="T304" s="38"/>
    </row>
    <row r="305" spans="8:20">
      <c r="H305" s="30" t="str">
        <f t="shared" ca="1" si="139"/>
        <v/>
      </c>
      <c r="I305" s="36"/>
      <c r="J305" s="32" t="str">
        <f t="shared" ca="1" si="140"/>
        <v>(command "V" "R" "" "N")</v>
      </c>
      <c r="T305" s="38"/>
    </row>
    <row r="306" spans="8:20">
      <c r="H306" s="30" t="str">
        <f t="shared" ca="1" si="139"/>
        <v/>
      </c>
      <c r="I306" s="36"/>
      <c r="J306" s="32" t="str">
        <f t="shared" ca="1" si="140"/>
        <v>(command "V" "R" "" "N")</v>
      </c>
      <c r="T306" s="38"/>
    </row>
    <row r="307" spans="8:20">
      <c r="H307" s="30" t="str">
        <f t="shared" ca="1" si="139"/>
        <v/>
      </c>
      <c r="I307" s="36"/>
      <c r="J307" s="32" t="str">
        <f t="shared" ca="1" si="140"/>
        <v>(command "V" "R" "" "N")</v>
      </c>
      <c r="T307" s="38"/>
    </row>
    <row r="308" spans="8:20">
      <c r="H308" s="30" t="str">
        <f t="shared" ca="1" si="139"/>
        <v/>
      </c>
      <c r="I308" s="36"/>
      <c r="J308" s="32" t="str">
        <f t="shared" ca="1" si="140"/>
        <v>(command "V" "R" "" "N")</v>
      </c>
      <c r="T308" s="38"/>
    </row>
    <row r="309" spans="8:20">
      <c r="H309" s="30" t="str">
        <f t="shared" ca="1" si="139"/>
        <v/>
      </c>
      <c r="I309" s="36"/>
      <c r="J309" s="32" t="str">
        <f t="shared" ca="1" si="140"/>
        <v>(command "V" "R" "" "N")</v>
      </c>
      <c r="T309" s="38"/>
    </row>
    <row r="310" spans="8:20">
      <c r="H310" s="30" t="str">
        <f t="shared" ca="1" si="139"/>
        <v/>
      </c>
      <c r="I310" s="36"/>
      <c r="J310" s="32" t="str">
        <f t="shared" ca="1" si="140"/>
        <v>(command "V" "R" "" "N")</v>
      </c>
      <c r="T310" s="38"/>
    </row>
    <row r="311" spans="8:20">
      <c r="H311" s="30" t="str">
        <f t="shared" ca="1" si="139"/>
        <v/>
      </c>
      <c r="I311" s="36"/>
      <c r="J311" s="32" t="str">
        <f t="shared" ca="1" si="140"/>
        <v>(command "V" "R" "" "N")</v>
      </c>
      <c r="T311" s="38"/>
    </row>
    <row r="312" spans="8:20">
      <c r="H312" s="30" t="str">
        <f t="shared" ca="1" si="139"/>
        <v/>
      </c>
      <c r="I312" s="36"/>
      <c r="J312" s="32" t="str">
        <f t="shared" ca="1" si="140"/>
        <v>(command "V" "R" "" "N")</v>
      </c>
      <c r="T312" s="38"/>
    </row>
    <row r="313" spans="8:20">
      <c r="H313" s="30" t="str">
        <f t="shared" ca="1" si="139"/>
        <v/>
      </c>
      <c r="I313" s="36"/>
      <c r="J313" s="32" t="str">
        <f t="shared" ca="1" si="140"/>
        <v>(command "V" "R" "" "N")</v>
      </c>
      <c r="T313" s="38"/>
    </row>
    <row r="314" spans="8:20">
      <c r="H314" s="30" t="str">
        <f t="shared" ca="1" si="139"/>
        <v/>
      </c>
      <c r="I314" s="36"/>
      <c r="J314" s="32" t="str">
        <f t="shared" ca="1" si="140"/>
        <v>(command "V" "R" "" "N")</v>
      </c>
      <c r="T314" s="38"/>
    </row>
    <row r="315" spans="8:20">
      <c r="H315" s="30" t="str">
        <f t="shared" ca="1" si="139"/>
        <v/>
      </c>
      <c r="I315" s="36"/>
      <c r="J315" s="32" t="str">
        <f t="shared" ca="1" si="140"/>
        <v>(command "V" "R" "" "N")</v>
      </c>
      <c r="T315" s="38"/>
    </row>
    <row r="316" spans="8:20">
      <c r="H316" s="30" t="str">
        <f t="shared" ca="1" si="139"/>
        <v/>
      </c>
      <c r="I316" s="36"/>
      <c r="J316" s="32" t="str">
        <f t="shared" ca="1" si="140"/>
        <v>(command "V" "R" "" "N")</v>
      </c>
      <c r="T316" s="38"/>
    </row>
    <row r="317" spans="8:20">
      <c r="H317" s="30" t="str">
        <f t="shared" ca="1" si="139"/>
        <v/>
      </c>
      <c r="I317" s="36"/>
      <c r="J317" s="32" t="str">
        <f t="shared" ca="1" si="140"/>
        <v>(command "V" "R" "" "N")</v>
      </c>
      <c r="T317" s="38"/>
    </row>
    <row r="318" spans="8:20">
      <c r="H318" s="30" t="str">
        <f t="shared" ca="1" si="139"/>
        <v/>
      </c>
      <c r="I318" s="36"/>
      <c r="J318" s="32" t="str">
        <f t="shared" ca="1" si="140"/>
        <v>(command "V" "R" "" "N")</v>
      </c>
      <c r="T318" s="38"/>
    </row>
    <row r="319" spans="8:20">
      <c r="H319" s="30" t="str">
        <f t="shared" ca="1" si="139"/>
        <v/>
      </c>
      <c r="I319" s="36"/>
      <c r="J319" s="32" t="str">
        <f t="shared" ca="1" si="140"/>
        <v>(command "V" "R" "" "N")</v>
      </c>
      <c r="T319" s="38"/>
    </row>
    <row r="320" spans="8:20">
      <c r="H320" s="30" t="str">
        <f t="shared" ca="1" si="139"/>
        <v/>
      </c>
      <c r="I320" s="36"/>
      <c r="J320" s="32" t="str">
        <f t="shared" ca="1" si="140"/>
        <v>(command "V" "R" "" "N")</v>
      </c>
      <c r="T320" s="38"/>
    </row>
    <row r="321" spans="8:20">
      <c r="H321" s="30" t="str">
        <f t="shared" ca="1" si="139"/>
        <v/>
      </c>
      <c r="I321" s="36"/>
      <c r="J321" s="32" t="str">
        <f t="shared" ca="1" si="140"/>
        <v>(command "V" "R" "" "N")</v>
      </c>
      <c r="T321" s="38"/>
    </row>
    <row r="322" spans="8:20">
      <c r="H322" s="30" t="str">
        <f t="shared" ca="1" si="139"/>
        <v/>
      </c>
      <c r="I322" s="36"/>
      <c r="J322" s="32" t="str">
        <f t="shared" ca="1" si="140"/>
        <v>(command "V" "R" "" "N")</v>
      </c>
      <c r="T322" s="38"/>
    </row>
    <row r="323" spans="8:20">
      <c r="H323" s="30" t="str">
        <f t="shared" ca="1" si="139"/>
        <v/>
      </c>
      <c r="I323" s="36"/>
      <c r="J323" s="32" t="str">
        <f t="shared" ca="1" si="140"/>
        <v>(command "V" "R" "" "N")</v>
      </c>
      <c r="T323" s="38"/>
    </row>
    <row r="324" spans="8:20">
      <c r="H324" s="30" t="str">
        <f t="shared" ca="1" si="139"/>
        <v/>
      </c>
      <c r="I324" s="36"/>
      <c r="J324" s="32" t="str">
        <f t="shared" ca="1" si="140"/>
        <v>(command "V" "R" "" "N")</v>
      </c>
      <c r="T324" s="38"/>
    </row>
    <row r="325" spans="8:20">
      <c r="H325" s="30" t="str">
        <f t="shared" ca="1" si="139"/>
        <v/>
      </c>
      <c r="I325" s="36"/>
      <c r="J325" s="32" t="str">
        <f t="shared" ca="1" si="140"/>
        <v>(command "V" "R" "" "N")</v>
      </c>
      <c r="T325" s="38"/>
    </row>
    <row r="326" spans="8:20">
      <c r="H326" s="30" t="str">
        <f t="shared" ca="1" si="139"/>
        <v/>
      </c>
      <c r="I326" s="36"/>
      <c r="J326" s="32" t="str">
        <f t="shared" ca="1" si="140"/>
        <v>(command "V" "R" "" "N")</v>
      </c>
      <c r="T326" s="38"/>
    </row>
    <row r="327" spans="8:20">
      <c r="H327" s="30" t="str">
        <f t="shared" ca="1" si="139"/>
        <v/>
      </c>
      <c r="I327" s="36"/>
      <c r="J327" s="32" t="str">
        <f t="shared" ca="1" si="140"/>
        <v>(command "V" "R" "" "N")</v>
      </c>
      <c r="T327" s="38"/>
    </row>
    <row r="328" spans="8:20">
      <c r="H328" s="30" t="str">
        <f t="shared" ref="H328:H391" ca="1" si="141">IF(INDIRECT(ADDRESS(FLOOR((ROW(A321)-1)/$F$6,1)+9,FLOOR((MOD((ROW(A321)-1),$F$6)),1)+21))="","",INDIRECT(ADDRESS(FLOOR((ROW(A321)-1)/$F$6,1)+9,FLOOR((MOD((ROW(A321)-1),$F$6)),1)+21)))</f>
        <v/>
      </c>
      <c r="I328" s="36"/>
      <c r="J328" s="32" t="str">
        <f t="shared" ca="1" si="140"/>
        <v>(command "V" "R" "" "N")</v>
      </c>
      <c r="T328" s="38"/>
    </row>
    <row r="329" spans="8:20">
      <c r="H329" s="30" t="str">
        <f t="shared" ca="1" si="141"/>
        <v/>
      </c>
      <c r="I329" s="36"/>
      <c r="J329" s="32" t="str">
        <f t="shared" ca="1" si="140"/>
        <v>(command "V" "R" "" "N")</v>
      </c>
      <c r="T329" s="38"/>
    </row>
    <row r="330" spans="8:20">
      <c r="H330" s="30" t="str">
        <f t="shared" ca="1" si="141"/>
        <v/>
      </c>
      <c r="I330" s="36"/>
      <c r="J330" s="32" t="str">
        <f t="shared" ca="1" si="140"/>
        <v>(command "V" "R" "" "N")</v>
      </c>
      <c r="T330" s="38"/>
    </row>
    <row r="331" spans="8:20">
      <c r="H331" s="30" t="str">
        <f t="shared" ca="1" si="141"/>
        <v/>
      </c>
      <c r="I331" s="36"/>
      <c r="J331" s="32" t="str">
        <f t="shared" ca="1" si="140"/>
        <v>(command "V" "R" "" "N")</v>
      </c>
      <c r="T331" s="38"/>
    </row>
    <row r="332" spans="8:20">
      <c r="H332" s="30" t="str">
        <f t="shared" ca="1" si="141"/>
        <v/>
      </c>
      <c r="I332" s="36"/>
      <c r="J332" s="32" t="str">
        <f t="shared" ca="1" si="140"/>
        <v>(command "V" "R" "" "N")</v>
      </c>
      <c r="T332" s="38"/>
    </row>
    <row r="333" spans="8:20">
      <c r="H333" s="30" t="str">
        <f t="shared" ca="1" si="141"/>
        <v/>
      </c>
      <c r="I333" s="36"/>
      <c r="J333" s="32" t="str">
        <f t="shared" ref="J333:J396" ca="1" si="142">"(command"&amp;" "&amp;""""&amp;"V"&amp;""""&amp;" "&amp;""""&amp;"R"&amp;""""&amp;" "&amp;""""&amp;$H333&amp;""""&amp;" """&amp;"N"&amp;""""&amp;")"</f>
        <v>(command "V" "R" "" "N")</v>
      </c>
      <c r="T333" s="38"/>
    </row>
    <row r="334" spans="8:20">
      <c r="H334" s="30" t="str">
        <f t="shared" ca="1" si="141"/>
        <v/>
      </c>
      <c r="I334" s="36"/>
      <c r="J334" s="32" t="str">
        <f t="shared" ca="1" si="142"/>
        <v>(command "V" "R" "" "N")</v>
      </c>
      <c r="T334" s="38"/>
    </row>
    <row r="335" spans="8:20">
      <c r="H335" s="30" t="str">
        <f t="shared" ca="1" si="141"/>
        <v/>
      </c>
      <c r="I335" s="36"/>
      <c r="J335" s="32" t="str">
        <f t="shared" ca="1" si="142"/>
        <v>(command "V" "R" "" "N")</v>
      </c>
      <c r="T335" s="38"/>
    </row>
    <row r="336" spans="8:20">
      <c r="H336" s="30" t="str">
        <f t="shared" ca="1" si="141"/>
        <v/>
      </c>
      <c r="I336" s="36"/>
      <c r="J336" s="32" t="str">
        <f t="shared" ca="1" si="142"/>
        <v>(command "V" "R" "" "N")</v>
      </c>
      <c r="T336" s="38"/>
    </row>
    <row r="337" spans="8:20">
      <c r="H337" s="30" t="str">
        <f t="shared" ca="1" si="141"/>
        <v/>
      </c>
      <c r="I337" s="36"/>
      <c r="J337" s="32" t="str">
        <f t="shared" ca="1" si="142"/>
        <v>(command "V" "R" "" "N")</v>
      </c>
      <c r="T337" s="38"/>
    </row>
    <row r="338" spans="8:20">
      <c r="H338" s="30" t="str">
        <f t="shared" ca="1" si="141"/>
        <v/>
      </c>
      <c r="I338" s="36"/>
      <c r="J338" s="32" t="str">
        <f t="shared" ca="1" si="142"/>
        <v>(command "V" "R" "" "N")</v>
      </c>
      <c r="T338" s="38"/>
    </row>
    <row r="339" spans="8:20">
      <c r="H339" s="30" t="str">
        <f t="shared" ca="1" si="141"/>
        <v/>
      </c>
      <c r="I339" s="36"/>
      <c r="J339" s="32" t="str">
        <f t="shared" ca="1" si="142"/>
        <v>(command "V" "R" "" "N")</v>
      </c>
      <c r="T339" s="38"/>
    </row>
    <row r="340" spans="8:20">
      <c r="H340" s="30" t="str">
        <f t="shared" ca="1" si="141"/>
        <v/>
      </c>
      <c r="I340" s="36"/>
      <c r="J340" s="32" t="str">
        <f t="shared" ca="1" si="142"/>
        <v>(command "V" "R" "" "N")</v>
      </c>
      <c r="T340" s="38"/>
    </row>
    <row r="341" spans="8:20">
      <c r="H341" s="30" t="str">
        <f t="shared" ca="1" si="141"/>
        <v/>
      </c>
      <c r="I341" s="36"/>
      <c r="J341" s="32" t="str">
        <f t="shared" ca="1" si="142"/>
        <v>(command "V" "R" "" "N")</v>
      </c>
      <c r="T341" s="38"/>
    </row>
    <row r="342" spans="8:20">
      <c r="H342" s="30" t="str">
        <f t="shared" ca="1" si="141"/>
        <v/>
      </c>
      <c r="I342" s="36"/>
      <c r="J342" s="32" t="str">
        <f t="shared" ca="1" si="142"/>
        <v>(command "V" "R" "" "N")</v>
      </c>
      <c r="T342" s="38"/>
    </row>
    <row r="343" spans="8:20">
      <c r="H343" s="30" t="str">
        <f t="shared" ca="1" si="141"/>
        <v/>
      </c>
      <c r="I343" s="36"/>
      <c r="J343" s="32" t="str">
        <f t="shared" ca="1" si="142"/>
        <v>(command "V" "R" "" "N")</v>
      </c>
      <c r="T343" s="38"/>
    </row>
    <row r="344" spans="8:20">
      <c r="H344" s="30" t="str">
        <f t="shared" ca="1" si="141"/>
        <v/>
      </c>
      <c r="I344" s="36"/>
      <c r="J344" s="32" t="str">
        <f t="shared" ca="1" si="142"/>
        <v>(command "V" "R" "" "N")</v>
      </c>
      <c r="T344" s="38"/>
    </row>
    <row r="345" spans="8:20">
      <c r="H345" s="30" t="str">
        <f t="shared" ca="1" si="141"/>
        <v/>
      </c>
      <c r="I345" s="36"/>
      <c r="J345" s="32" t="str">
        <f t="shared" ca="1" si="142"/>
        <v>(command "V" "R" "" "N")</v>
      </c>
      <c r="T345" s="38"/>
    </row>
    <row r="346" spans="8:20">
      <c r="H346" s="30" t="str">
        <f t="shared" ca="1" si="141"/>
        <v/>
      </c>
      <c r="I346" s="36"/>
      <c r="J346" s="32" t="str">
        <f t="shared" ca="1" si="142"/>
        <v>(command "V" "R" "" "N")</v>
      </c>
      <c r="T346" s="38"/>
    </row>
    <row r="347" spans="8:20">
      <c r="H347" s="30" t="str">
        <f t="shared" ca="1" si="141"/>
        <v/>
      </c>
      <c r="I347" s="36"/>
      <c r="J347" s="32" t="str">
        <f t="shared" ca="1" si="142"/>
        <v>(command "V" "R" "" "N")</v>
      </c>
      <c r="T347" s="38"/>
    </row>
    <row r="348" spans="8:20">
      <c r="H348" s="30" t="str">
        <f t="shared" ca="1" si="141"/>
        <v/>
      </c>
      <c r="I348" s="36"/>
      <c r="J348" s="32" t="str">
        <f t="shared" ca="1" si="142"/>
        <v>(command "V" "R" "" "N")</v>
      </c>
      <c r="T348" s="38"/>
    </row>
    <row r="349" spans="8:20">
      <c r="H349" s="30" t="str">
        <f t="shared" ca="1" si="141"/>
        <v/>
      </c>
      <c r="I349" s="36"/>
      <c r="J349" s="32" t="str">
        <f t="shared" ca="1" si="142"/>
        <v>(command "V" "R" "" "N")</v>
      </c>
      <c r="T349" s="38"/>
    </row>
    <row r="350" spans="8:20">
      <c r="H350" s="30" t="str">
        <f t="shared" ca="1" si="141"/>
        <v/>
      </c>
      <c r="I350" s="36"/>
      <c r="J350" s="32" t="str">
        <f t="shared" ca="1" si="142"/>
        <v>(command "V" "R" "" "N")</v>
      </c>
      <c r="T350" s="38"/>
    </row>
    <row r="351" spans="8:20">
      <c r="H351" s="30" t="str">
        <f t="shared" ca="1" si="141"/>
        <v/>
      </c>
      <c r="I351" s="36"/>
      <c r="J351" s="32" t="str">
        <f t="shared" ca="1" si="142"/>
        <v>(command "V" "R" "" "N")</v>
      </c>
      <c r="T351" s="38"/>
    </row>
    <row r="352" spans="8:20">
      <c r="H352" s="30" t="str">
        <f t="shared" ca="1" si="141"/>
        <v/>
      </c>
      <c r="I352" s="36"/>
      <c r="J352" s="32" t="str">
        <f t="shared" ca="1" si="142"/>
        <v>(command "V" "R" "" "N")</v>
      </c>
      <c r="T352" s="38"/>
    </row>
    <row r="353" spans="8:20">
      <c r="H353" s="30" t="str">
        <f t="shared" ca="1" si="141"/>
        <v/>
      </c>
      <c r="I353" s="36"/>
      <c r="J353" s="32" t="str">
        <f t="shared" ca="1" si="142"/>
        <v>(command "V" "R" "" "N")</v>
      </c>
      <c r="T353" s="38"/>
    </row>
    <row r="354" spans="8:20">
      <c r="H354" s="30" t="str">
        <f t="shared" ca="1" si="141"/>
        <v/>
      </c>
      <c r="I354" s="36"/>
      <c r="J354" s="32" t="str">
        <f t="shared" ca="1" si="142"/>
        <v>(command "V" "R" "" "N")</v>
      </c>
      <c r="T354" s="38"/>
    </row>
    <row r="355" spans="8:20">
      <c r="H355" s="30" t="str">
        <f t="shared" ca="1" si="141"/>
        <v/>
      </c>
      <c r="I355" s="36"/>
      <c r="J355" s="32" t="str">
        <f t="shared" ca="1" si="142"/>
        <v>(command "V" "R" "" "N")</v>
      </c>
      <c r="T355" s="38"/>
    </row>
    <row r="356" spans="8:20">
      <c r="H356" s="30" t="str">
        <f t="shared" ca="1" si="141"/>
        <v/>
      </c>
      <c r="I356" s="36"/>
      <c r="J356" s="32" t="str">
        <f t="shared" ca="1" si="142"/>
        <v>(command "V" "R" "" "N")</v>
      </c>
      <c r="T356" s="38"/>
    </row>
    <row r="357" spans="8:20">
      <c r="H357" s="30" t="str">
        <f t="shared" ca="1" si="141"/>
        <v/>
      </c>
      <c r="I357" s="36"/>
      <c r="J357" s="32" t="str">
        <f t="shared" ca="1" si="142"/>
        <v>(command "V" "R" "" "N")</v>
      </c>
      <c r="T357" s="38"/>
    </row>
    <row r="358" spans="8:20">
      <c r="H358" s="30" t="str">
        <f t="shared" ca="1" si="141"/>
        <v/>
      </c>
      <c r="I358" s="36"/>
      <c r="J358" s="32" t="str">
        <f t="shared" ca="1" si="142"/>
        <v>(command "V" "R" "" "N")</v>
      </c>
      <c r="T358" s="38"/>
    </row>
    <row r="359" spans="8:20">
      <c r="H359" s="30" t="str">
        <f t="shared" ca="1" si="141"/>
        <v/>
      </c>
      <c r="I359" s="36"/>
      <c r="J359" s="32" t="str">
        <f t="shared" ca="1" si="142"/>
        <v>(command "V" "R" "" "N")</v>
      </c>
      <c r="T359" s="38"/>
    </row>
    <row r="360" spans="8:20">
      <c r="H360" s="30" t="str">
        <f t="shared" ca="1" si="141"/>
        <v/>
      </c>
      <c r="I360" s="36"/>
      <c r="J360" s="32" t="str">
        <f t="shared" ca="1" si="142"/>
        <v>(command "V" "R" "" "N")</v>
      </c>
      <c r="T360" s="38"/>
    </row>
    <row r="361" spans="8:20">
      <c r="H361" s="30" t="str">
        <f t="shared" ca="1" si="141"/>
        <v/>
      </c>
      <c r="I361" s="36"/>
      <c r="J361" s="32" t="str">
        <f t="shared" ca="1" si="142"/>
        <v>(command "V" "R" "" "N")</v>
      </c>
      <c r="T361" s="38"/>
    </row>
    <row r="362" spans="8:20">
      <c r="H362" s="30" t="str">
        <f t="shared" ca="1" si="141"/>
        <v/>
      </c>
      <c r="I362" s="36"/>
      <c r="J362" s="32" t="str">
        <f t="shared" ca="1" si="142"/>
        <v>(command "V" "R" "" "N")</v>
      </c>
      <c r="T362" s="38"/>
    </row>
    <row r="363" spans="8:20">
      <c r="H363" s="30" t="str">
        <f t="shared" ca="1" si="141"/>
        <v/>
      </c>
      <c r="I363" s="36"/>
      <c r="J363" s="32" t="str">
        <f t="shared" ca="1" si="142"/>
        <v>(command "V" "R" "" "N")</v>
      </c>
      <c r="T363" s="38"/>
    </row>
    <row r="364" spans="8:20">
      <c r="H364" s="30" t="str">
        <f t="shared" ca="1" si="141"/>
        <v/>
      </c>
      <c r="I364" s="36"/>
      <c r="J364" s="32" t="str">
        <f t="shared" ca="1" si="142"/>
        <v>(command "V" "R" "" "N")</v>
      </c>
      <c r="T364" s="38"/>
    </row>
    <row r="365" spans="8:20">
      <c r="H365" s="30" t="str">
        <f t="shared" ca="1" si="141"/>
        <v/>
      </c>
      <c r="I365" s="36"/>
      <c r="J365" s="32" t="str">
        <f t="shared" ca="1" si="142"/>
        <v>(command "V" "R" "" "N")</v>
      </c>
      <c r="T365" s="38"/>
    </row>
    <row r="366" spans="8:20">
      <c r="H366" s="30" t="str">
        <f t="shared" ca="1" si="141"/>
        <v/>
      </c>
      <c r="I366" s="36"/>
      <c r="J366" s="32" t="str">
        <f t="shared" ca="1" si="142"/>
        <v>(command "V" "R" "" "N")</v>
      </c>
      <c r="T366" s="38"/>
    </row>
    <row r="367" spans="8:20">
      <c r="H367" s="30" t="str">
        <f t="shared" ca="1" si="141"/>
        <v/>
      </c>
      <c r="I367" s="36"/>
      <c r="J367" s="32" t="str">
        <f t="shared" ca="1" si="142"/>
        <v>(command "V" "R" "" "N")</v>
      </c>
      <c r="T367" s="38"/>
    </row>
    <row r="368" spans="8:20">
      <c r="H368" s="30" t="str">
        <f t="shared" ca="1" si="141"/>
        <v/>
      </c>
      <c r="I368" s="36"/>
      <c r="J368" s="32" t="str">
        <f t="shared" ca="1" si="142"/>
        <v>(command "V" "R" "" "N")</v>
      </c>
      <c r="T368" s="38"/>
    </row>
    <row r="369" spans="8:20">
      <c r="H369" s="30" t="str">
        <f t="shared" ca="1" si="141"/>
        <v/>
      </c>
      <c r="I369" s="36"/>
      <c r="J369" s="32" t="str">
        <f t="shared" ca="1" si="142"/>
        <v>(command "V" "R" "" "N")</v>
      </c>
      <c r="T369" s="38"/>
    </row>
    <row r="370" spans="8:20">
      <c r="H370" s="30" t="str">
        <f t="shared" ca="1" si="141"/>
        <v/>
      </c>
      <c r="I370" s="36"/>
      <c r="J370" s="32" t="str">
        <f t="shared" ca="1" si="142"/>
        <v>(command "V" "R" "" "N")</v>
      </c>
      <c r="T370" s="38"/>
    </row>
    <row r="371" spans="8:20">
      <c r="H371" s="30" t="str">
        <f t="shared" ca="1" si="141"/>
        <v/>
      </c>
      <c r="I371" s="36"/>
      <c r="J371" s="32" t="str">
        <f t="shared" ca="1" si="142"/>
        <v>(command "V" "R" "" "N")</v>
      </c>
      <c r="T371" s="38"/>
    </row>
    <row r="372" spans="8:20">
      <c r="H372" s="30" t="str">
        <f t="shared" ca="1" si="141"/>
        <v/>
      </c>
      <c r="I372" s="36"/>
      <c r="J372" s="32" t="str">
        <f t="shared" ca="1" si="142"/>
        <v>(command "V" "R" "" "N")</v>
      </c>
      <c r="T372" s="38"/>
    </row>
    <row r="373" spans="8:20">
      <c r="H373" s="30" t="str">
        <f t="shared" ca="1" si="141"/>
        <v/>
      </c>
      <c r="I373" s="36"/>
      <c r="J373" s="32" t="str">
        <f t="shared" ca="1" si="142"/>
        <v>(command "V" "R" "" "N")</v>
      </c>
      <c r="T373" s="38"/>
    </row>
    <row r="374" spans="8:20">
      <c r="H374" s="30" t="str">
        <f t="shared" ca="1" si="141"/>
        <v/>
      </c>
      <c r="I374" s="36"/>
      <c r="J374" s="32" t="str">
        <f t="shared" ca="1" si="142"/>
        <v>(command "V" "R" "" "N")</v>
      </c>
      <c r="T374" s="38"/>
    </row>
    <row r="375" spans="8:20">
      <c r="H375" s="30" t="str">
        <f t="shared" ca="1" si="141"/>
        <v/>
      </c>
      <c r="I375" s="36"/>
      <c r="J375" s="32" t="str">
        <f t="shared" ca="1" si="142"/>
        <v>(command "V" "R" "" "N")</v>
      </c>
      <c r="T375" s="38"/>
    </row>
    <row r="376" spans="8:20">
      <c r="H376" s="30" t="str">
        <f t="shared" ca="1" si="141"/>
        <v/>
      </c>
      <c r="I376" s="36"/>
      <c r="J376" s="32" t="str">
        <f t="shared" ca="1" si="142"/>
        <v>(command "V" "R" "" "N")</v>
      </c>
      <c r="T376" s="38"/>
    </row>
    <row r="377" spans="8:20">
      <c r="H377" s="30" t="str">
        <f t="shared" ca="1" si="141"/>
        <v/>
      </c>
      <c r="I377" s="36"/>
      <c r="J377" s="32" t="str">
        <f t="shared" ca="1" si="142"/>
        <v>(command "V" "R" "" "N")</v>
      </c>
      <c r="T377" s="38"/>
    </row>
    <row r="378" spans="8:20">
      <c r="H378" s="30" t="str">
        <f t="shared" ca="1" si="141"/>
        <v/>
      </c>
      <c r="I378" s="36"/>
      <c r="J378" s="32" t="str">
        <f t="shared" ca="1" si="142"/>
        <v>(command "V" "R" "" "N")</v>
      </c>
      <c r="T378" s="38"/>
    </row>
    <row r="379" spans="8:20">
      <c r="H379" s="30" t="str">
        <f t="shared" ca="1" si="141"/>
        <v/>
      </c>
      <c r="I379" s="36"/>
      <c r="J379" s="32" t="str">
        <f t="shared" ca="1" si="142"/>
        <v>(command "V" "R" "" "N")</v>
      </c>
      <c r="T379" s="38"/>
    </row>
    <row r="380" spans="8:20">
      <c r="H380" s="30" t="str">
        <f t="shared" ca="1" si="141"/>
        <v/>
      </c>
      <c r="I380" s="36"/>
      <c r="J380" s="32" t="str">
        <f t="shared" ca="1" si="142"/>
        <v>(command "V" "R" "" "N")</v>
      </c>
      <c r="T380" s="38"/>
    </row>
    <row r="381" spans="8:20">
      <c r="H381" s="30" t="str">
        <f t="shared" ca="1" si="141"/>
        <v/>
      </c>
      <c r="I381" s="36"/>
      <c r="J381" s="32" t="str">
        <f t="shared" ca="1" si="142"/>
        <v>(command "V" "R" "" "N")</v>
      </c>
      <c r="T381" s="38"/>
    </row>
    <row r="382" spans="8:20">
      <c r="H382" s="30" t="str">
        <f t="shared" ca="1" si="141"/>
        <v/>
      </c>
      <c r="I382" s="36"/>
      <c r="J382" s="32" t="str">
        <f t="shared" ca="1" si="142"/>
        <v>(command "V" "R" "" "N")</v>
      </c>
      <c r="T382" s="38"/>
    </row>
    <row r="383" spans="8:20">
      <c r="H383" s="30" t="str">
        <f t="shared" ca="1" si="141"/>
        <v/>
      </c>
      <c r="I383" s="36"/>
      <c r="J383" s="32" t="str">
        <f t="shared" ca="1" si="142"/>
        <v>(command "V" "R" "" "N")</v>
      </c>
      <c r="T383" s="38"/>
    </row>
    <row r="384" spans="8:20">
      <c r="H384" s="30" t="str">
        <f t="shared" ca="1" si="141"/>
        <v/>
      </c>
      <c r="I384" s="36"/>
      <c r="J384" s="32" t="str">
        <f t="shared" ca="1" si="142"/>
        <v>(command "V" "R" "" "N")</v>
      </c>
      <c r="T384" s="38"/>
    </row>
    <row r="385" spans="8:20">
      <c r="H385" s="30" t="str">
        <f t="shared" ca="1" si="141"/>
        <v/>
      </c>
      <c r="I385" s="36"/>
      <c r="J385" s="32" t="str">
        <f t="shared" ca="1" si="142"/>
        <v>(command "V" "R" "" "N")</v>
      </c>
      <c r="T385" s="38"/>
    </row>
    <row r="386" spans="8:20">
      <c r="H386" s="30" t="str">
        <f t="shared" ca="1" si="141"/>
        <v/>
      </c>
      <c r="I386" s="36"/>
      <c r="J386" s="32" t="str">
        <f t="shared" ca="1" si="142"/>
        <v>(command "V" "R" "" "N")</v>
      </c>
      <c r="T386" s="38"/>
    </row>
    <row r="387" spans="8:20">
      <c r="H387" s="30" t="str">
        <f t="shared" ca="1" si="141"/>
        <v/>
      </c>
      <c r="I387" s="36"/>
      <c r="J387" s="32" t="str">
        <f t="shared" ca="1" si="142"/>
        <v>(command "V" "R" "" "N")</v>
      </c>
      <c r="T387" s="38"/>
    </row>
    <row r="388" spans="8:20">
      <c r="H388" s="30" t="str">
        <f t="shared" ca="1" si="141"/>
        <v/>
      </c>
      <c r="I388" s="36"/>
      <c r="J388" s="32" t="str">
        <f t="shared" ca="1" si="142"/>
        <v>(command "V" "R" "" "N")</v>
      </c>
      <c r="T388" s="38"/>
    </row>
    <row r="389" spans="8:20">
      <c r="H389" s="30" t="str">
        <f t="shared" ca="1" si="141"/>
        <v/>
      </c>
      <c r="I389" s="36"/>
      <c r="J389" s="32" t="str">
        <f t="shared" ca="1" si="142"/>
        <v>(command "V" "R" "" "N")</v>
      </c>
      <c r="T389" s="38"/>
    </row>
    <row r="390" spans="8:20">
      <c r="H390" s="30" t="str">
        <f t="shared" ca="1" si="141"/>
        <v/>
      </c>
      <c r="I390" s="36"/>
      <c r="J390" s="32" t="str">
        <f t="shared" ca="1" si="142"/>
        <v>(command "V" "R" "" "N")</v>
      </c>
      <c r="T390" s="38"/>
    </row>
    <row r="391" spans="8:20">
      <c r="H391" s="30" t="str">
        <f t="shared" ca="1" si="141"/>
        <v/>
      </c>
      <c r="I391" s="36"/>
      <c r="J391" s="32" t="str">
        <f t="shared" ca="1" si="142"/>
        <v>(command "V" "R" "" "N")</v>
      </c>
      <c r="T391" s="38"/>
    </row>
    <row r="392" spans="8:20">
      <c r="H392" s="30" t="str">
        <f t="shared" ref="H392:H455" ca="1" si="143">IF(INDIRECT(ADDRESS(FLOOR((ROW(A385)-1)/$F$6,1)+9,FLOOR((MOD((ROW(A385)-1),$F$6)),1)+21))="","",INDIRECT(ADDRESS(FLOOR((ROW(A385)-1)/$F$6,1)+9,FLOOR((MOD((ROW(A385)-1),$F$6)),1)+21)))</f>
        <v/>
      </c>
      <c r="I392" s="36"/>
      <c r="J392" s="32" t="str">
        <f t="shared" ca="1" si="142"/>
        <v>(command "V" "R" "" "N")</v>
      </c>
      <c r="T392" s="38"/>
    </row>
    <row r="393" spans="8:20">
      <c r="H393" s="30" t="str">
        <f t="shared" ca="1" si="143"/>
        <v/>
      </c>
      <c r="I393" s="36"/>
      <c r="J393" s="32" t="str">
        <f t="shared" ca="1" si="142"/>
        <v>(command "V" "R" "" "N")</v>
      </c>
      <c r="T393" s="38"/>
    </row>
    <row r="394" spans="8:20">
      <c r="H394" s="30" t="str">
        <f t="shared" ca="1" si="143"/>
        <v/>
      </c>
      <c r="I394" s="36"/>
      <c r="J394" s="32" t="str">
        <f t="shared" ca="1" si="142"/>
        <v>(command "V" "R" "" "N")</v>
      </c>
      <c r="T394" s="38"/>
    </row>
    <row r="395" spans="8:20">
      <c r="H395" s="30" t="str">
        <f t="shared" ca="1" si="143"/>
        <v/>
      </c>
      <c r="I395" s="36"/>
      <c r="J395" s="32" t="str">
        <f t="shared" ca="1" si="142"/>
        <v>(command "V" "R" "" "N")</v>
      </c>
      <c r="T395" s="38"/>
    </row>
    <row r="396" spans="8:20">
      <c r="H396" s="30" t="str">
        <f t="shared" ca="1" si="143"/>
        <v/>
      </c>
      <c r="I396" s="36"/>
      <c r="J396" s="32" t="str">
        <f t="shared" ca="1" si="142"/>
        <v>(command "V" "R" "" "N")</v>
      </c>
      <c r="T396" s="38"/>
    </row>
    <row r="397" spans="8:20">
      <c r="H397" s="30" t="str">
        <f t="shared" ca="1" si="143"/>
        <v/>
      </c>
      <c r="I397" s="36"/>
      <c r="J397" s="32" t="str">
        <f t="shared" ref="J397:J460" ca="1" si="144">"(command"&amp;" "&amp;""""&amp;"V"&amp;""""&amp;" "&amp;""""&amp;"R"&amp;""""&amp;" "&amp;""""&amp;$H397&amp;""""&amp;" """&amp;"N"&amp;""""&amp;")"</f>
        <v>(command "V" "R" "" "N")</v>
      </c>
      <c r="T397" s="38"/>
    </row>
    <row r="398" spans="8:20">
      <c r="H398" s="30" t="str">
        <f t="shared" ca="1" si="143"/>
        <v/>
      </c>
      <c r="I398" s="36"/>
      <c r="J398" s="32" t="str">
        <f t="shared" ca="1" si="144"/>
        <v>(command "V" "R" "" "N")</v>
      </c>
      <c r="T398" s="38"/>
    </row>
    <row r="399" spans="8:20">
      <c r="H399" s="30" t="str">
        <f t="shared" ca="1" si="143"/>
        <v/>
      </c>
      <c r="I399" s="36"/>
      <c r="J399" s="32" t="str">
        <f t="shared" ca="1" si="144"/>
        <v>(command "V" "R" "" "N")</v>
      </c>
      <c r="T399" s="38"/>
    </row>
    <row r="400" spans="8:20">
      <c r="H400" s="30" t="str">
        <f t="shared" ca="1" si="143"/>
        <v/>
      </c>
      <c r="I400" s="36"/>
      <c r="J400" s="32" t="str">
        <f t="shared" ca="1" si="144"/>
        <v>(command "V" "R" "" "N")</v>
      </c>
      <c r="T400" s="38"/>
    </row>
    <row r="401" spans="8:20">
      <c r="H401" s="30" t="str">
        <f t="shared" ca="1" si="143"/>
        <v/>
      </c>
      <c r="I401" s="36"/>
      <c r="J401" s="32" t="str">
        <f t="shared" ca="1" si="144"/>
        <v>(command "V" "R" "" "N")</v>
      </c>
      <c r="T401" s="38"/>
    </row>
    <row r="402" spans="8:20">
      <c r="H402" s="30" t="str">
        <f t="shared" ca="1" si="143"/>
        <v/>
      </c>
      <c r="I402" s="36"/>
      <c r="J402" s="32" t="str">
        <f t="shared" ca="1" si="144"/>
        <v>(command "V" "R" "" "N")</v>
      </c>
      <c r="T402" s="38"/>
    </row>
    <row r="403" spans="8:20">
      <c r="H403" s="30" t="str">
        <f t="shared" ca="1" si="143"/>
        <v/>
      </c>
      <c r="I403" s="36"/>
      <c r="J403" s="32" t="str">
        <f t="shared" ca="1" si="144"/>
        <v>(command "V" "R" "" "N")</v>
      </c>
      <c r="T403" s="38"/>
    </row>
    <row r="404" spans="8:20">
      <c r="H404" s="30" t="str">
        <f t="shared" ca="1" si="143"/>
        <v/>
      </c>
      <c r="I404" s="36"/>
      <c r="J404" s="32" t="str">
        <f t="shared" ca="1" si="144"/>
        <v>(command "V" "R" "" "N")</v>
      </c>
      <c r="T404" s="38"/>
    </row>
    <row r="405" spans="8:20">
      <c r="H405" s="30" t="str">
        <f t="shared" ca="1" si="143"/>
        <v/>
      </c>
      <c r="I405" s="36"/>
      <c r="J405" s="32" t="str">
        <f t="shared" ca="1" si="144"/>
        <v>(command "V" "R" "" "N")</v>
      </c>
      <c r="T405" s="38"/>
    </row>
    <row r="406" spans="8:20">
      <c r="H406" s="30" t="str">
        <f t="shared" ca="1" si="143"/>
        <v/>
      </c>
      <c r="I406" s="36"/>
      <c r="J406" s="32" t="str">
        <f t="shared" ca="1" si="144"/>
        <v>(command "V" "R" "" "N")</v>
      </c>
      <c r="T406" s="38"/>
    </row>
    <row r="407" spans="8:20">
      <c r="H407" s="30" t="str">
        <f t="shared" ca="1" si="143"/>
        <v/>
      </c>
      <c r="I407" s="36"/>
      <c r="J407" s="32" t="str">
        <f t="shared" ca="1" si="144"/>
        <v>(command "V" "R" "" "N")</v>
      </c>
      <c r="T407" s="38"/>
    </row>
    <row r="408" spans="8:20">
      <c r="H408" s="30" t="str">
        <f t="shared" ca="1" si="143"/>
        <v/>
      </c>
      <c r="I408" s="36"/>
      <c r="J408" s="32" t="str">
        <f t="shared" ca="1" si="144"/>
        <v>(command "V" "R" "" "N")</v>
      </c>
      <c r="T408" s="38"/>
    </row>
    <row r="409" spans="8:20">
      <c r="H409" s="30" t="str">
        <f t="shared" ca="1" si="143"/>
        <v/>
      </c>
      <c r="I409" s="36"/>
      <c r="J409" s="32" t="str">
        <f t="shared" ca="1" si="144"/>
        <v>(command "V" "R" "" "N")</v>
      </c>
      <c r="T409" s="38"/>
    </row>
    <row r="410" spans="8:20">
      <c r="H410" s="30" t="str">
        <f t="shared" ca="1" si="143"/>
        <v/>
      </c>
      <c r="I410" s="36"/>
      <c r="J410" s="32" t="str">
        <f t="shared" ca="1" si="144"/>
        <v>(command "V" "R" "" "N")</v>
      </c>
      <c r="T410" s="38"/>
    </row>
    <row r="411" spans="8:20">
      <c r="H411" s="30" t="str">
        <f t="shared" ca="1" si="143"/>
        <v/>
      </c>
      <c r="I411" s="36"/>
      <c r="J411" s="32" t="str">
        <f t="shared" ca="1" si="144"/>
        <v>(command "V" "R" "" "N")</v>
      </c>
      <c r="T411" s="38"/>
    </row>
    <row r="412" spans="8:20">
      <c r="H412" s="30" t="str">
        <f t="shared" ca="1" si="143"/>
        <v/>
      </c>
      <c r="I412" s="36"/>
      <c r="J412" s="32" t="str">
        <f t="shared" ca="1" si="144"/>
        <v>(command "V" "R" "" "N")</v>
      </c>
      <c r="T412" s="38"/>
    </row>
    <row r="413" spans="8:20">
      <c r="H413" s="30" t="str">
        <f t="shared" ca="1" si="143"/>
        <v/>
      </c>
      <c r="I413" s="36"/>
      <c r="J413" s="32" t="str">
        <f t="shared" ca="1" si="144"/>
        <v>(command "V" "R" "" "N")</v>
      </c>
      <c r="T413" s="38"/>
    </row>
    <row r="414" spans="8:20">
      <c r="H414" s="30" t="str">
        <f t="shared" ca="1" si="143"/>
        <v/>
      </c>
      <c r="I414" s="36"/>
      <c r="J414" s="32" t="str">
        <f t="shared" ca="1" si="144"/>
        <v>(command "V" "R" "" "N")</v>
      </c>
      <c r="T414" s="38"/>
    </row>
    <row r="415" spans="8:20">
      <c r="H415" s="30" t="str">
        <f t="shared" ca="1" si="143"/>
        <v/>
      </c>
      <c r="I415" s="36"/>
      <c r="J415" s="32" t="str">
        <f t="shared" ca="1" si="144"/>
        <v>(command "V" "R" "" "N")</v>
      </c>
      <c r="T415" s="38"/>
    </row>
    <row r="416" spans="8:20">
      <c r="H416" s="30" t="str">
        <f t="shared" ca="1" si="143"/>
        <v/>
      </c>
      <c r="I416" s="36"/>
      <c r="J416" s="32" t="str">
        <f t="shared" ca="1" si="144"/>
        <v>(command "V" "R" "" "N")</v>
      </c>
      <c r="T416" s="38"/>
    </row>
    <row r="417" spans="8:20">
      <c r="H417" s="30" t="str">
        <f t="shared" ca="1" si="143"/>
        <v/>
      </c>
      <c r="I417" s="36"/>
      <c r="J417" s="32" t="str">
        <f t="shared" ca="1" si="144"/>
        <v>(command "V" "R" "" "N")</v>
      </c>
      <c r="T417" s="38"/>
    </row>
    <row r="418" spans="8:20">
      <c r="H418" s="30" t="str">
        <f t="shared" ca="1" si="143"/>
        <v/>
      </c>
      <c r="I418" s="36"/>
      <c r="J418" s="32" t="str">
        <f t="shared" ca="1" si="144"/>
        <v>(command "V" "R" "" "N")</v>
      </c>
      <c r="T418" s="38"/>
    </row>
    <row r="419" spans="8:20">
      <c r="H419" s="30" t="str">
        <f t="shared" ca="1" si="143"/>
        <v/>
      </c>
      <c r="I419" s="36"/>
      <c r="J419" s="32" t="str">
        <f t="shared" ca="1" si="144"/>
        <v>(command "V" "R" "" "N")</v>
      </c>
      <c r="T419" s="38"/>
    </row>
    <row r="420" spans="8:20">
      <c r="H420" s="30" t="str">
        <f t="shared" ca="1" si="143"/>
        <v/>
      </c>
      <c r="I420" s="36"/>
      <c r="J420" s="32" t="str">
        <f t="shared" ca="1" si="144"/>
        <v>(command "V" "R" "" "N")</v>
      </c>
      <c r="T420" s="38"/>
    </row>
    <row r="421" spans="8:20">
      <c r="H421" s="30" t="str">
        <f t="shared" ca="1" si="143"/>
        <v/>
      </c>
      <c r="I421" s="36"/>
      <c r="J421" s="32" t="str">
        <f t="shared" ca="1" si="144"/>
        <v>(command "V" "R" "" "N")</v>
      </c>
      <c r="T421" s="38"/>
    </row>
    <row r="422" spans="8:20">
      <c r="H422" s="30" t="str">
        <f t="shared" ca="1" si="143"/>
        <v/>
      </c>
      <c r="I422" s="36"/>
      <c r="J422" s="32" t="str">
        <f t="shared" ca="1" si="144"/>
        <v>(command "V" "R" "" "N")</v>
      </c>
      <c r="T422" s="38"/>
    </row>
    <row r="423" spans="8:20">
      <c r="H423" s="30" t="str">
        <f t="shared" ca="1" si="143"/>
        <v/>
      </c>
      <c r="I423" s="36"/>
      <c r="J423" s="32" t="str">
        <f t="shared" ca="1" si="144"/>
        <v>(command "V" "R" "" "N")</v>
      </c>
      <c r="T423" s="38"/>
    </row>
    <row r="424" spans="8:20">
      <c r="H424" s="30" t="str">
        <f t="shared" ca="1" si="143"/>
        <v/>
      </c>
      <c r="I424" s="36"/>
      <c r="J424" s="32" t="str">
        <f t="shared" ca="1" si="144"/>
        <v>(command "V" "R" "" "N")</v>
      </c>
      <c r="T424" s="38"/>
    </row>
    <row r="425" spans="8:20">
      <c r="H425" s="30" t="str">
        <f t="shared" ca="1" si="143"/>
        <v/>
      </c>
      <c r="I425" s="36"/>
      <c r="J425" s="32" t="str">
        <f t="shared" ca="1" si="144"/>
        <v>(command "V" "R" "" "N")</v>
      </c>
      <c r="T425" s="38"/>
    </row>
    <row r="426" spans="8:20">
      <c r="H426" s="30" t="str">
        <f t="shared" ca="1" si="143"/>
        <v/>
      </c>
      <c r="I426" s="36"/>
      <c r="J426" s="32" t="str">
        <f t="shared" ca="1" si="144"/>
        <v>(command "V" "R" "" "N")</v>
      </c>
      <c r="T426" s="38"/>
    </row>
    <row r="427" spans="8:20">
      <c r="H427" s="30" t="str">
        <f t="shared" ca="1" si="143"/>
        <v/>
      </c>
      <c r="I427" s="36"/>
      <c r="J427" s="32" t="str">
        <f t="shared" ca="1" si="144"/>
        <v>(command "V" "R" "" "N")</v>
      </c>
      <c r="T427" s="38"/>
    </row>
    <row r="428" spans="8:20">
      <c r="H428" s="30" t="str">
        <f t="shared" ca="1" si="143"/>
        <v/>
      </c>
      <c r="I428" s="36"/>
      <c r="J428" s="32" t="str">
        <f t="shared" ca="1" si="144"/>
        <v>(command "V" "R" "" "N")</v>
      </c>
      <c r="T428" s="38"/>
    </row>
    <row r="429" spans="8:20">
      <c r="H429" s="30" t="str">
        <f t="shared" ca="1" si="143"/>
        <v/>
      </c>
      <c r="I429" s="36"/>
      <c r="J429" s="32" t="str">
        <f t="shared" ca="1" si="144"/>
        <v>(command "V" "R" "" "N")</v>
      </c>
      <c r="T429" s="38"/>
    </row>
    <row r="430" spans="8:20">
      <c r="H430" s="30" t="str">
        <f t="shared" ca="1" si="143"/>
        <v/>
      </c>
      <c r="I430" s="36"/>
      <c r="J430" s="32" t="str">
        <f t="shared" ca="1" si="144"/>
        <v>(command "V" "R" "" "N")</v>
      </c>
      <c r="T430" s="38"/>
    </row>
    <row r="431" spans="8:20">
      <c r="H431" s="30" t="str">
        <f t="shared" ca="1" si="143"/>
        <v/>
      </c>
      <c r="I431" s="36"/>
      <c r="J431" s="32" t="str">
        <f t="shared" ca="1" si="144"/>
        <v>(command "V" "R" "" "N")</v>
      </c>
      <c r="T431" s="38"/>
    </row>
    <row r="432" spans="8:20">
      <c r="H432" s="30" t="str">
        <f t="shared" ca="1" si="143"/>
        <v/>
      </c>
      <c r="I432" s="36"/>
      <c r="J432" s="32" t="str">
        <f t="shared" ca="1" si="144"/>
        <v>(command "V" "R" "" "N")</v>
      </c>
      <c r="T432" s="38"/>
    </row>
    <row r="433" spans="8:20">
      <c r="H433" s="30" t="str">
        <f t="shared" ca="1" si="143"/>
        <v/>
      </c>
      <c r="I433" s="36"/>
      <c r="J433" s="32" t="str">
        <f t="shared" ca="1" si="144"/>
        <v>(command "V" "R" "" "N")</v>
      </c>
      <c r="T433" s="38"/>
    </row>
    <row r="434" spans="8:20">
      <c r="H434" s="30" t="str">
        <f t="shared" ca="1" si="143"/>
        <v/>
      </c>
      <c r="I434" s="36"/>
      <c r="J434" s="32" t="str">
        <f t="shared" ca="1" si="144"/>
        <v>(command "V" "R" "" "N")</v>
      </c>
      <c r="T434" s="38"/>
    </row>
    <row r="435" spans="8:20">
      <c r="H435" s="30" t="str">
        <f t="shared" ca="1" si="143"/>
        <v/>
      </c>
      <c r="I435" s="36"/>
      <c r="J435" s="32" t="str">
        <f t="shared" ca="1" si="144"/>
        <v>(command "V" "R" "" "N")</v>
      </c>
      <c r="T435" s="38"/>
    </row>
    <row r="436" spans="8:20">
      <c r="H436" s="30" t="str">
        <f t="shared" ca="1" si="143"/>
        <v/>
      </c>
      <c r="I436" s="36"/>
      <c r="J436" s="32" t="str">
        <f t="shared" ca="1" si="144"/>
        <v>(command "V" "R" "" "N")</v>
      </c>
      <c r="T436" s="38"/>
    </row>
    <row r="437" spans="8:20">
      <c r="H437" s="30" t="str">
        <f t="shared" ca="1" si="143"/>
        <v/>
      </c>
      <c r="I437" s="36"/>
      <c r="J437" s="32" t="str">
        <f t="shared" ca="1" si="144"/>
        <v>(command "V" "R" "" "N")</v>
      </c>
      <c r="T437" s="38"/>
    </row>
    <row r="438" spans="8:20">
      <c r="H438" s="30" t="str">
        <f t="shared" ca="1" si="143"/>
        <v/>
      </c>
      <c r="I438" s="36"/>
      <c r="J438" s="32" t="str">
        <f t="shared" ca="1" si="144"/>
        <v>(command "V" "R" "" "N")</v>
      </c>
      <c r="T438" s="38"/>
    </row>
    <row r="439" spans="8:20">
      <c r="H439" s="30" t="str">
        <f t="shared" ca="1" si="143"/>
        <v/>
      </c>
      <c r="I439" s="36"/>
      <c r="J439" s="32" t="str">
        <f t="shared" ca="1" si="144"/>
        <v>(command "V" "R" "" "N")</v>
      </c>
      <c r="T439" s="38"/>
    </row>
    <row r="440" spans="8:20">
      <c r="H440" s="30" t="str">
        <f t="shared" ca="1" si="143"/>
        <v/>
      </c>
      <c r="I440" s="36"/>
      <c r="J440" s="32" t="str">
        <f t="shared" ca="1" si="144"/>
        <v>(command "V" "R" "" "N")</v>
      </c>
      <c r="T440" s="38"/>
    </row>
    <row r="441" spans="8:20">
      <c r="H441" s="30" t="str">
        <f t="shared" ca="1" si="143"/>
        <v/>
      </c>
      <c r="I441" s="36"/>
      <c r="J441" s="32" t="str">
        <f t="shared" ca="1" si="144"/>
        <v>(command "V" "R" "" "N")</v>
      </c>
      <c r="T441" s="38"/>
    </row>
    <row r="442" spans="8:20">
      <c r="H442" s="30" t="str">
        <f t="shared" ca="1" si="143"/>
        <v/>
      </c>
      <c r="I442" s="36"/>
      <c r="J442" s="32" t="str">
        <f t="shared" ca="1" si="144"/>
        <v>(command "V" "R" "" "N")</v>
      </c>
      <c r="T442" s="38"/>
    </row>
    <row r="443" spans="8:20">
      <c r="H443" s="30" t="str">
        <f t="shared" ca="1" si="143"/>
        <v/>
      </c>
      <c r="I443" s="36"/>
      <c r="J443" s="32" t="str">
        <f t="shared" ca="1" si="144"/>
        <v>(command "V" "R" "" "N")</v>
      </c>
      <c r="T443" s="38"/>
    </row>
    <row r="444" spans="8:20">
      <c r="H444" s="30" t="str">
        <f t="shared" ca="1" si="143"/>
        <v/>
      </c>
      <c r="I444" s="36"/>
      <c r="J444" s="32" t="str">
        <f t="shared" ca="1" si="144"/>
        <v>(command "V" "R" "" "N")</v>
      </c>
      <c r="T444" s="38"/>
    </row>
    <row r="445" spans="8:20">
      <c r="H445" s="30" t="str">
        <f t="shared" ca="1" si="143"/>
        <v/>
      </c>
      <c r="I445" s="36"/>
      <c r="J445" s="32" t="str">
        <f t="shared" ca="1" si="144"/>
        <v>(command "V" "R" "" "N")</v>
      </c>
      <c r="T445" s="38"/>
    </row>
    <row r="446" spans="8:20">
      <c r="H446" s="30" t="str">
        <f t="shared" ca="1" si="143"/>
        <v/>
      </c>
      <c r="I446" s="36"/>
      <c r="J446" s="32" t="str">
        <f t="shared" ca="1" si="144"/>
        <v>(command "V" "R" "" "N")</v>
      </c>
      <c r="T446" s="38"/>
    </row>
    <row r="447" spans="8:20">
      <c r="H447" s="30" t="str">
        <f t="shared" ca="1" si="143"/>
        <v/>
      </c>
      <c r="I447" s="36"/>
      <c r="J447" s="32" t="str">
        <f t="shared" ca="1" si="144"/>
        <v>(command "V" "R" "" "N")</v>
      </c>
      <c r="T447" s="38"/>
    </row>
    <row r="448" spans="8:20">
      <c r="H448" s="30" t="str">
        <f t="shared" ca="1" si="143"/>
        <v/>
      </c>
      <c r="I448" s="36"/>
      <c r="J448" s="32" t="str">
        <f t="shared" ca="1" si="144"/>
        <v>(command "V" "R" "" "N")</v>
      </c>
      <c r="T448" s="38"/>
    </row>
    <row r="449" spans="8:20">
      <c r="H449" s="30" t="str">
        <f t="shared" ca="1" si="143"/>
        <v/>
      </c>
      <c r="I449" s="36"/>
      <c r="J449" s="32" t="str">
        <f t="shared" ca="1" si="144"/>
        <v>(command "V" "R" "" "N")</v>
      </c>
      <c r="T449" s="38"/>
    </row>
    <row r="450" spans="8:20">
      <c r="H450" s="30" t="str">
        <f t="shared" ca="1" si="143"/>
        <v/>
      </c>
      <c r="I450" s="36"/>
      <c r="J450" s="32" t="str">
        <f t="shared" ca="1" si="144"/>
        <v>(command "V" "R" "" "N")</v>
      </c>
      <c r="T450" s="38"/>
    </row>
    <row r="451" spans="8:20">
      <c r="H451" s="30" t="str">
        <f t="shared" ca="1" si="143"/>
        <v/>
      </c>
      <c r="I451" s="36"/>
      <c r="J451" s="32" t="str">
        <f t="shared" ca="1" si="144"/>
        <v>(command "V" "R" "" "N")</v>
      </c>
      <c r="T451" s="38"/>
    </row>
    <row r="452" spans="8:20">
      <c r="H452" s="30" t="str">
        <f t="shared" ca="1" si="143"/>
        <v/>
      </c>
      <c r="I452" s="36"/>
      <c r="J452" s="32" t="str">
        <f t="shared" ca="1" si="144"/>
        <v>(command "V" "R" "" "N")</v>
      </c>
      <c r="T452" s="38"/>
    </row>
    <row r="453" spans="8:20">
      <c r="H453" s="30" t="str">
        <f t="shared" ca="1" si="143"/>
        <v/>
      </c>
      <c r="I453" s="36"/>
      <c r="J453" s="32" t="str">
        <f t="shared" ca="1" si="144"/>
        <v>(command "V" "R" "" "N")</v>
      </c>
      <c r="T453" s="38"/>
    </row>
    <row r="454" spans="8:20">
      <c r="H454" s="30" t="str">
        <f t="shared" ca="1" si="143"/>
        <v/>
      </c>
      <c r="I454" s="36"/>
      <c r="J454" s="32" t="str">
        <f t="shared" ca="1" si="144"/>
        <v>(command "V" "R" "" "N")</v>
      </c>
      <c r="T454" s="38"/>
    </row>
    <row r="455" spans="8:20">
      <c r="H455" s="30" t="str">
        <f t="shared" ca="1" si="143"/>
        <v/>
      </c>
      <c r="I455" s="36"/>
      <c r="J455" s="32" t="str">
        <f t="shared" ca="1" si="144"/>
        <v>(command "V" "R" "" "N")</v>
      </c>
      <c r="T455" s="38"/>
    </row>
    <row r="456" spans="8:20">
      <c r="H456" s="30" t="str">
        <f t="shared" ref="H456:H519" ca="1" si="145">IF(INDIRECT(ADDRESS(FLOOR((ROW(A449)-1)/$F$6,1)+9,FLOOR((MOD((ROW(A449)-1),$F$6)),1)+21))="","",INDIRECT(ADDRESS(FLOOR((ROW(A449)-1)/$F$6,1)+9,FLOOR((MOD((ROW(A449)-1),$F$6)),1)+21)))</f>
        <v/>
      </c>
      <c r="I456" s="36"/>
      <c r="J456" s="32" t="str">
        <f t="shared" ca="1" si="144"/>
        <v>(command "V" "R" "" "N")</v>
      </c>
      <c r="T456" s="38"/>
    </row>
    <row r="457" spans="8:20">
      <c r="H457" s="30" t="str">
        <f t="shared" ca="1" si="145"/>
        <v/>
      </c>
      <c r="I457" s="36"/>
      <c r="J457" s="32" t="str">
        <f t="shared" ca="1" si="144"/>
        <v>(command "V" "R" "" "N")</v>
      </c>
      <c r="T457" s="38"/>
    </row>
    <row r="458" spans="8:20">
      <c r="H458" s="30" t="str">
        <f t="shared" ca="1" si="145"/>
        <v/>
      </c>
      <c r="I458" s="36"/>
      <c r="J458" s="32" t="str">
        <f t="shared" ca="1" si="144"/>
        <v>(command "V" "R" "" "N")</v>
      </c>
      <c r="T458" s="38"/>
    </row>
    <row r="459" spans="8:20">
      <c r="H459" s="30" t="str">
        <f t="shared" ca="1" si="145"/>
        <v/>
      </c>
      <c r="I459" s="36"/>
      <c r="J459" s="32" t="str">
        <f t="shared" ca="1" si="144"/>
        <v>(command "V" "R" "" "N")</v>
      </c>
      <c r="T459" s="38"/>
    </row>
    <row r="460" spans="8:20">
      <c r="H460" s="30" t="str">
        <f t="shared" ca="1" si="145"/>
        <v/>
      </c>
      <c r="I460" s="36"/>
      <c r="J460" s="32" t="str">
        <f t="shared" ca="1" si="144"/>
        <v>(command "V" "R" "" "N")</v>
      </c>
      <c r="T460" s="38"/>
    </row>
    <row r="461" spans="8:20">
      <c r="H461" s="30" t="str">
        <f t="shared" ca="1" si="145"/>
        <v/>
      </c>
      <c r="I461" s="36"/>
      <c r="J461" s="32" t="str">
        <f t="shared" ref="J461:J524" ca="1" si="146">"(command"&amp;" "&amp;""""&amp;"V"&amp;""""&amp;" "&amp;""""&amp;"R"&amp;""""&amp;" "&amp;""""&amp;$H461&amp;""""&amp;" """&amp;"N"&amp;""""&amp;")"</f>
        <v>(command "V" "R" "" "N")</v>
      </c>
      <c r="T461" s="38"/>
    </row>
    <row r="462" spans="8:20">
      <c r="H462" s="30" t="str">
        <f t="shared" ca="1" si="145"/>
        <v/>
      </c>
      <c r="I462" s="36"/>
      <c r="J462" s="32" t="str">
        <f t="shared" ca="1" si="146"/>
        <v>(command "V" "R" "" "N")</v>
      </c>
      <c r="T462" s="38"/>
    </row>
    <row r="463" spans="8:20">
      <c r="H463" s="30" t="str">
        <f t="shared" ca="1" si="145"/>
        <v/>
      </c>
      <c r="I463" s="36"/>
      <c r="J463" s="32" t="str">
        <f t="shared" ca="1" si="146"/>
        <v>(command "V" "R" "" "N")</v>
      </c>
      <c r="T463" s="38"/>
    </row>
    <row r="464" spans="8:20">
      <c r="H464" s="30" t="str">
        <f t="shared" ca="1" si="145"/>
        <v/>
      </c>
      <c r="I464" s="36"/>
      <c r="J464" s="32" t="str">
        <f t="shared" ca="1" si="146"/>
        <v>(command "V" "R" "" "N")</v>
      </c>
      <c r="T464" s="38"/>
    </row>
    <row r="465" spans="8:20">
      <c r="H465" s="30" t="str">
        <f t="shared" ca="1" si="145"/>
        <v/>
      </c>
      <c r="I465" s="36"/>
      <c r="J465" s="32" t="str">
        <f t="shared" ca="1" si="146"/>
        <v>(command "V" "R" "" "N")</v>
      </c>
      <c r="T465" s="38"/>
    </row>
    <row r="466" spans="8:20">
      <c r="H466" s="30" t="str">
        <f t="shared" ca="1" si="145"/>
        <v/>
      </c>
      <c r="I466" s="36"/>
      <c r="J466" s="32" t="str">
        <f t="shared" ca="1" si="146"/>
        <v>(command "V" "R" "" "N")</v>
      </c>
      <c r="T466" s="38"/>
    </row>
    <row r="467" spans="8:20">
      <c r="H467" s="30" t="str">
        <f t="shared" ca="1" si="145"/>
        <v/>
      </c>
      <c r="I467" s="36"/>
      <c r="J467" s="32" t="str">
        <f t="shared" ca="1" si="146"/>
        <v>(command "V" "R" "" "N")</v>
      </c>
      <c r="T467" s="38"/>
    </row>
    <row r="468" spans="8:20">
      <c r="H468" s="30" t="str">
        <f t="shared" ca="1" si="145"/>
        <v/>
      </c>
      <c r="I468" s="36"/>
      <c r="J468" s="32" t="str">
        <f t="shared" ca="1" si="146"/>
        <v>(command "V" "R" "" "N")</v>
      </c>
      <c r="T468" s="38"/>
    </row>
    <row r="469" spans="8:20">
      <c r="H469" s="30" t="str">
        <f t="shared" ca="1" si="145"/>
        <v/>
      </c>
      <c r="I469" s="36"/>
      <c r="J469" s="32" t="str">
        <f t="shared" ca="1" si="146"/>
        <v>(command "V" "R" "" "N")</v>
      </c>
      <c r="T469" s="38"/>
    </row>
    <row r="470" spans="8:20">
      <c r="H470" s="30" t="str">
        <f t="shared" ca="1" si="145"/>
        <v/>
      </c>
      <c r="I470" s="36"/>
      <c r="J470" s="32" t="str">
        <f t="shared" ca="1" si="146"/>
        <v>(command "V" "R" "" "N")</v>
      </c>
      <c r="T470" s="38"/>
    </row>
    <row r="471" spans="8:20">
      <c r="H471" s="30" t="str">
        <f t="shared" ca="1" si="145"/>
        <v/>
      </c>
      <c r="I471" s="36"/>
      <c r="J471" s="32" t="str">
        <f t="shared" ca="1" si="146"/>
        <v>(command "V" "R" "" "N")</v>
      </c>
      <c r="T471" s="38"/>
    </row>
    <row r="472" spans="8:20">
      <c r="H472" s="30" t="str">
        <f t="shared" ca="1" si="145"/>
        <v/>
      </c>
      <c r="I472" s="36"/>
      <c r="J472" s="32" t="str">
        <f t="shared" ca="1" si="146"/>
        <v>(command "V" "R" "" "N")</v>
      </c>
      <c r="T472" s="38"/>
    </row>
    <row r="473" spans="8:20">
      <c r="H473" s="30" t="str">
        <f t="shared" ca="1" si="145"/>
        <v/>
      </c>
      <c r="I473" s="36"/>
      <c r="J473" s="32" t="str">
        <f t="shared" ca="1" si="146"/>
        <v>(command "V" "R" "" "N")</v>
      </c>
      <c r="T473" s="38"/>
    </row>
    <row r="474" spans="8:20">
      <c r="H474" s="30" t="str">
        <f t="shared" ca="1" si="145"/>
        <v/>
      </c>
      <c r="I474" s="36"/>
      <c r="J474" s="32" t="str">
        <f t="shared" ca="1" si="146"/>
        <v>(command "V" "R" "" "N")</v>
      </c>
      <c r="T474" s="38"/>
    </row>
    <row r="475" spans="8:20">
      <c r="H475" s="30" t="str">
        <f t="shared" ca="1" si="145"/>
        <v/>
      </c>
      <c r="I475" s="36"/>
      <c r="J475" s="32" t="str">
        <f t="shared" ca="1" si="146"/>
        <v>(command "V" "R" "" "N")</v>
      </c>
      <c r="T475" s="38"/>
    </row>
    <row r="476" spans="8:20">
      <c r="H476" s="30" t="str">
        <f t="shared" ca="1" si="145"/>
        <v/>
      </c>
      <c r="I476" s="36"/>
      <c r="J476" s="32" t="str">
        <f t="shared" ca="1" si="146"/>
        <v>(command "V" "R" "" "N")</v>
      </c>
      <c r="T476" s="38"/>
    </row>
    <row r="477" spans="8:20">
      <c r="H477" s="30" t="str">
        <f t="shared" ca="1" si="145"/>
        <v/>
      </c>
      <c r="I477" s="36"/>
      <c r="J477" s="32" t="str">
        <f t="shared" ca="1" si="146"/>
        <v>(command "V" "R" "" "N")</v>
      </c>
      <c r="T477" s="38"/>
    </row>
    <row r="478" spans="8:20">
      <c r="H478" s="30" t="str">
        <f t="shared" ca="1" si="145"/>
        <v/>
      </c>
      <c r="I478" s="36"/>
      <c r="J478" s="32" t="str">
        <f t="shared" ca="1" si="146"/>
        <v>(command "V" "R" "" "N")</v>
      </c>
      <c r="T478" s="38"/>
    </row>
    <row r="479" spans="8:20">
      <c r="H479" s="30" t="str">
        <f t="shared" ca="1" si="145"/>
        <v/>
      </c>
      <c r="I479" s="36"/>
      <c r="J479" s="32" t="str">
        <f t="shared" ca="1" si="146"/>
        <v>(command "V" "R" "" "N")</v>
      </c>
      <c r="T479" s="38"/>
    </row>
    <row r="480" spans="8:20">
      <c r="H480" s="30" t="str">
        <f t="shared" ca="1" si="145"/>
        <v/>
      </c>
      <c r="I480" s="36"/>
      <c r="J480" s="32" t="str">
        <f t="shared" ca="1" si="146"/>
        <v>(command "V" "R" "" "N")</v>
      </c>
      <c r="T480" s="38"/>
    </row>
    <row r="481" spans="8:20">
      <c r="H481" s="30" t="str">
        <f t="shared" ca="1" si="145"/>
        <v/>
      </c>
      <c r="I481" s="36"/>
      <c r="J481" s="32" t="str">
        <f t="shared" ca="1" si="146"/>
        <v>(command "V" "R" "" "N")</v>
      </c>
      <c r="T481" s="38"/>
    </row>
    <row r="482" spans="8:20">
      <c r="H482" s="30" t="str">
        <f t="shared" ca="1" si="145"/>
        <v/>
      </c>
      <c r="I482" s="36"/>
      <c r="J482" s="32" t="str">
        <f t="shared" ca="1" si="146"/>
        <v>(command "V" "R" "" "N")</v>
      </c>
      <c r="T482" s="38"/>
    </row>
    <row r="483" spans="8:20">
      <c r="H483" s="30" t="str">
        <f t="shared" ca="1" si="145"/>
        <v/>
      </c>
      <c r="I483" s="36"/>
      <c r="J483" s="32" t="str">
        <f t="shared" ca="1" si="146"/>
        <v>(command "V" "R" "" "N")</v>
      </c>
      <c r="T483" s="38"/>
    </row>
    <row r="484" spans="8:20">
      <c r="H484" s="30" t="str">
        <f t="shared" ca="1" si="145"/>
        <v/>
      </c>
      <c r="I484" s="36"/>
      <c r="J484" s="32" t="str">
        <f t="shared" ca="1" si="146"/>
        <v>(command "V" "R" "" "N")</v>
      </c>
      <c r="T484" s="38"/>
    </row>
    <row r="485" spans="8:20">
      <c r="H485" s="30" t="str">
        <f t="shared" ca="1" si="145"/>
        <v/>
      </c>
      <c r="I485" s="36"/>
      <c r="J485" s="32" t="str">
        <f t="shared" ca="1" si="146"/>
        <v>(command "V" "R" "" "N")</v>
      </c>
      <c r="T485" s="38"/>
    </row>
    <row r="486" spans="8:20">
      <c r="H486" s="30" t="str">
        <f t="shared" ca="1" si="145"/>
        <v/>
      </c>
      <c r="I486" s="36"/>
      <c r="J486" s="32" t="str">
        <f t="shared" ca="1" si="146"/>
        <v>(command "V" "R" "" "N")</v>
      </c>
      <c r="T486" s="38"/>
    </row>
    <row r="487" spans="8:20">
      <c r="H487" s="30" t="str">
        <f t="shared" ca="1" si="145"/>
        <v/>
      </c>
      <c r="I487" s="36"/>
      <c r="J487" s="32" t="str">
        <f t="shared" ca="1" si="146"/>
        <v>(command "V" "R" "" "N")</v>
      </c>
      <c r="T487" s="38"/>
    </row>
    <row r="488" spans="8:20">
      <c r="H488" s="30" t="str">
        <f t="shared" ca="1" si="145"/>
        <v/>
      </c>
      <c r="I488" s="36"/>
      <c r="J488" s="32" t="str">
        <f t="shared" ca="1" si="146"/>
        <v>(command "V" "R" "" "N")</v>
      </c>
      <c r="T488" s="38"/>
    </row>
    <row r="489" spans="8:20">
      <c r="H489" s="30" t="str">
        <f t="shared" ca="1" si="145"/>
        <v/>
      </c>
      <c r="I489" s="36"/>
      <c r="J489" s="32" t="str">
        <f t="shared" ca="1" si="146"/>
        <v>(command "V" "R" "" "N")</v>
      </c>
      <c r="T489" s="38"/>
    </row>
    <row r="490" spans="8:20">
      <c r="H490" s="30" t="str">
        <f t="shared" ca="1" si="145"/>
        <v/>
      </c>
      <c r="I490" s="36"/>
      <c r="J490" s="32" t="str">
        <f t="shared" ca="1" si="146"/>
        <v>(command "V" "R" "" "N")</v>
      </c>
      <c r="T490" s="38"/>
    </row>
    <row r="491" spans="8:20">
      <c r="H491" s="30" t="str">
        <f t="shared" ca="1" si="145"/>
        <v/>
      </c>
      <c r="I491" s="36"/>
      <c r="J491" s="32" t="str">
        <f t="shared" ca="1" si="146"/>
        <v>(command "V" "R" "" "N")</v>
      </c>
      <c r="T491" s="38"/>
    </row>
    <row r="492" spans="8:20">
      <c r="H492" s="30" t="str">
        <f t="shared" ca="1" si="145"/>
        <v/>
      </c>
      <c r="I492" s="36"/>
      <c r="J492" s="32" t="str">
        <f t="shared" ca="1" si="146"/>
        <v>(command "V" "R" "" "N")</v>
      </c>
      <c r="T492" s="38"/>
    </row>
    <row r="493" spans="8:20">
      <c r="H493" s="30" t="str">
        <f t="shared" ca="1" si="145"/>
        <v/>
      </c>
      <c r="I493" s="36"/>
      <c r="J493" s="32" t="str">
        <f t="shared" ca="1" si="146"/>
        <v>(command "V" "R" "" "N")</v>
      </c>
      <c r="T493" s="38"/>
    </row>
    <row r="494" spans="8:20">
      <c r="H494" s="30" t="str">
        <f t="shared" ca="1" si="145"/>
        <v/>
      </c>
      <c r="I494" s="36"/>
      <c r="J494" s="32" t="str">
        <f t="shared" ca="1" si="146"/>
        <v>(command "V" "R" "" "N")</v>
      </c>
      <c r="T494" s="38"/>
    </row>
    <row r="495" spans="8:20">
      <c r="H495" s="30" t="str">
        <f t="shared" ca="1" si="145"/>
        <v/>
      </c>
      <c r="I495" s="36"/>
      <c r="J495" s="32" t="str">
        <f t="shared" ca="1" si="146"/>
        <v>(command "V" "R" "" "N")</v>
      </c>
      <c r="T495" s="38"/>
    </row>
    <row r="496" spans="8:20">
      <c r="H496" s="30" t="str">
        <f t="shared" ca="1" si="145"/>
        <v/>
      </c>
      <c r="I496" s="36"/>
      <c r="J496" s="32" t="str">
        <f t="shared" ca="1" si="146"/>
        <v>(command "V" "R" "" "N")</v>
      </c>
      <c r="T496" s="38"/>
    </row>
    <row r="497" spans="8:20">
      <c r="H497" s="30" t="str">
        <f t="shared" ca="1" si="145"/>
        <v/>
      </c>
      <c r="I497" s="36"/>
      <c r="J497" s="32" t="str">
        <f t="shared" ca="1" si="146"/>
        <v>(command "V" "R" "" "N")</v>
      </c>
      <c r="T497" s="38"/>
    </row>
    <row r="498" spans="8:20">
      <c r="H498" s="30" t="str">
        <f t="shared" ca="1" si="145"/>
        <v/>
      </c>
      <c r="I498" s="36"/>
      <c r="J498" s="32" t="str">
        <f t="shared" ca="1" si="146"/>
        <v>(command "V" "R" "" "N")</v>
      </c>
      <c r="T498" s="38"/>
    </row>
    <row r="499" spans="8:20">
      <c r="H499" s="30" t="str">
        <f t="shared" ca="1" si="145"/>
        <v/>
      </c>
      <c r="I499" s="36"/>
      <c r="J499" s="32" t="str">
        <f t="shared" ca="1" si="146"/>
        <v>(command "V" "R" "" "N")</v>
      </c>
      <c r="T499" s="38"/>
    </row>
    <row r="500" spans="8:20">
      <c r="H500" s="30" t="str">
        <f t="shared" ca="1" si="145"/>
        <v/>
      </c>
      <c r="I500" s="36"/>
      <c r="J500" s="32" t="str">
        <f t="shared" ca="1" si="146"/>
        <v>(command "V" "R" "" "N")</v>
      </c>
      <c r="T500" s="38"/>
    </row>
    <row r="501" spans="8:20">
      <c r="H501" s="30" t="str">
        <f t="shared" ca="1" si="145"/>
        <v/>
      </c>
      <c r="I501" s="36"/>
      <c r="J501" s="32" t="str">
        <f t="shared" ca="1" si="146"/>
        <v>(command "V" "R" "" "N")</v>
      </c>
      <c r="T501" s="38"/>
    </row>
    <row r="502" spans="8:20">
      <c r="H502" s="30" t="str">
        <f t="shared" ca="1" si="145"/>
        <v/>
      </c>
      <c r="I502" s="36"/>
      <c r="J502" s="32" t="str">
        <f t="shared" ca="1" si="146"/>
        <v>(command "V" "R" "" "N")</v>
      </c>
      <c r="T502" s="38"/>
    </row>
    <row r="503" spans="8:20">
      <c r="H503" s="30" t="str">
        <f t="shared" ca="1" si="145"/>
        <v/>
      </c>
      <c r="I503" s="36"/>
      <c r="J503" s="32" t="str">
        <f t="shared" ca="1" si="146"/>
        <v>(command "V" "R" "" "N")</v>
      </c>
      <c r="T503" s="38"/>
    </row>
    <row r="504" spans="8:20">
      <c r="H504" s="30" t="str">
        <f t="shared" ca="1" si="145"/>
        <v/>
      </c>
      <c r="I504" s="36"/>
      <c r="J504" s="32" t="str">
        <f t="shared" ca="1" si="146"/>
        <v>(command "V" "R" "" "N")</v>
      </c>
      <c r="T504" s="38"/>
    </row>
    <row r="505" spans="8:20">
      <c r="H505" s="30" t="str">
        <f t="shared" ca="1" si="145"/>
        <v/>
      </c>
      <c r="I505" s="36"/>
      <c r="J505" s="32" t="str">
        <f t="shared" ca="1" si="146"/>
        <v>(command "V" "R" "" "N")</v>
      </c>
      <c r="T505" s="38"/>
    </row>
    <row r="506" spans="8:20">
      <c r="H506" s="30" t="str">
        <f t="shared" ca="1" si="145"/>
        <v/>
      </c>
      <c r="I506" s="36"/>
      <c r="J506" s="32" t="str">
        <f t="shared" ca="1" si="146"/>
        <v>(command "V" "R" "" "N")</v>
      </c>
      <c r="T506" s="38"/>
    </row>
    <row r="507" spans="8:20">
      <c r="H507" s="30" t="str">
        <f t="shared" ca="1" si="145"/>
        <v/>
      </c>
      <c r="I507" s="36"/>
      <c r="J507" s="32" t="str">
        <f t="shared" ca="1" si="146"/>
        <v>(command "V" "R" "" "N")</v>
      </c>
      <c r="T507" s="38"/>
    </row>
    <row r="508" spans="8:20">
      <c r="H508" s="30" t="str">
        <f t="shared" ca="1" si="145"/>
        <v/>
      </c>
      <c r="I508" s="36"/>
      <c r="J508" s="32" t="str">
        <f t="shared" ca="1" si="146"/>
        <v>(command "V" "R" "" "N")</v>
      </c>
      <c r="T508" s="38"/>
    </row>
    <row r="509" spans="8:20">
      <c r="H509" s="30" t="str">
        <f t="shared" ca="1" si="145"/>
        <v/>
      </c>
      <c r="I509" s="36"/>
      <c r="J509" s="32" t="str">
        <f t="shared" ca="1" si="146"/>
        <v>(command "V" "R" "" "N")</v>
      </c>
      <c r="T509" s="38"/>
    </row>
    <row r="510" spans="8:20">
      <c r="H510" s="30" t="str">
        <f t="shared" ca="1" si="145"/>
        <v/>
      </c>
      <c r="I510" s="36"/>
      <c r="J510" s="32" t="str">
        <f t="shared" ca="1" si="146"/>
        <v>(command "V" "R" "" "N")</v>
      </c>
      <c r="T510" s="38"/>
    </row>
    <row r="511" spans="8:20">
      <c r="H511" s="30" t="str">
        <f t="shared" ca="1" si="145"/>
        <v/>
      </c>
      <c r="I511" s="36"/>
      <c r="J511" s="32" t="str">
        <f t="shared" ca="1" si="146"/>
        <v>(command "V" "R" "" "N")</v>
      </c>
      <c r="T511" s="38"/>
    </row>
    <row r="512" spans="8:20">
      <c r="H512" s="30" t="str">
        <f t="shared" ca="1" si="145"/>
        <v/>
      </c>
      <c r="I512" s="36"/>
      <c r="J512" s="32" t="str">
        <f t="shared" ca="1" si="146"/>
        <v>(command "V" "R" "" "N")</v>
      </c>
      <c r="T512" s="38"/>
    </row>
    <row r="513" spans="8:20">
      <c r="H513" s="30" t="str">
        <f t="shared" ca="1" si="145"/>
        <v/>
      </c>
      <c r="I513" s="36"/>
      <c r="J513" s="32" t="str">
        <f t="shared" ca="1" si="146"/>
        <v>(command "V" "R" "" "N")</v>
      </c>
      <c r="T513" s="38"/>
    </row>
    <row r="514" spans="8:20">
      <c r="H514" s="30" t="str">
        <f t="shared" ca="1" si="145"/>
        <v/>
      </c>
      <c r="I514" s="36"/>
      <c r="J514" s="32" t="str">
        <f t="shared" ca="1" si="146"/>
        <v>(command "V" "R" "" "N")</v>
      </c>
      <c r="T514" s="38"/>
    </row>
    <row r="515" spans="8:20">
      <c r="H515" s="30" t="str">
        <f t="shared" ca="1" si="145"/>
        <v/>
      </c>
      <c r="I515" s="36"/>
      <c r="J515" s="32" t="str">
        <f t="shared" ca="1" si="146"/>
        <v>(command "V" "R" "" "N")</v>
      </c>
      <c r="T515" s="38"/>
    </row>
    <row r="516" spans="8:20">
      <c r="H516" s="30" t="str">
        <f t="shared" ca="1" si="145"/>
        <v/>
      </c>
      <c r="I516" s="36"/>
      <c r="J516" s="32" t="str">
        <f t="shared" ca="1" si="146"/>
        <v>(command "V" "R" "" "N")</v>
      </c>
      <c r="T516" s="38"/>
    </row>
    <row r="517" spans="8:20">
      <c r="H517" s="30" t="str">
        <f t="shared" ca="1" si="145"/>
        <v/>
      </c>
      <c r="I517" s="36"/>
      <c r="J517" s="32" t="str">
        <f t="shared" ca="1" si="146"/>
        <v>(command "V" "R" "" "N")</v>
      </c>
      <c r="T517" s="38"/>
    </row>
    <row r="518" spans="8:20">
      <c r="H518" s="30" t="str">
        <f t="shared" ca="1" si="145"/>
        <v>2DPC2I1</v>
      </c>
      <c r="I518" s="36"/>
      <c r="J518" s="32" t="str">
        <f t="shared" ca="1" si="146"/>
        <v>(command "V" "R" "2DPC2I1" "N")</v>
      </c>
      <c r="T518" s="38"/>
    </row>
    <row r="519" spans="8:20">
      <c r="H519" s="30" t="str">
        <f t="shared" ca="1" si="145"/>
        <v>2DNC2I1</v>
      </c>
      <c r="I519" s="36"/>
      <c r="J519" s="32" t="str">
        <f t="shared" ca="1" si="146"/>
        <v>(command "V" "R" "2DNC2I1" "N")</v>
      </c>
      <c r="T519" s="38"/>
    </row>
    <row r="520" spans="8:20">
      <c r="H520" s="30" t="str">
        <f t="shared" ref="H520:H583" ca="1" si="147">IF(INDIRECT(ADDRESS(FLOOR((ROW(A513)-1)/$F$6,1)+9,FLOOR((MOD((ROW(A513)-1),$F$6)),1)+21))="","",INDIRECT(ADDRESS(FLOOR((ROW(A513)-1)/$F$6,1)+9,FLOOR((MOD((ROW(A513)-1),$F$6)),1)+21)))</f>
        <v>E</v>
      </c>
      <c r="I520" s="36"/>
      <c r="J520" s="32" t="str">
        <f t="shared" ca="1" si="146"/>
        <v>(command "V" "R" "E" "N")</v>
      </c>
      <c r="T520" s="38"/>
    </row>
    <row r="521" spans="8:20">
      <c r="H521" s="30" t="str">
        <f t="shared" ca="1" si="147"/>
        <v>100</v>
      </c>
      <c r="I521" s="36"/>
      <c r="J521" s="32" t="str">
        <f t="shared" ca="1" si="146"/>
        <v>(command "V" "R" "100" "N")</v>
      </c>
      <c r="T521" s="38"/>
    </row>
    <row r="522" spans="8:20">
      <c r="H522" s="30" t="str">
        <f t="shared" ca="1" si="147"/>
        <v>100</v>
      </c>
      <c r="I522" s="36"/>
      <c r="J522" s="32" t="str">
        <f t="shared" ca="1" si="146"/>
        <v>(command "V" "R" "100" "N")</v>
      </c>
      <c r="T522" s="38"/>
    </row>
    <row r="523" spans="8:20">
      <c r="H523" s="30" t="str">
        <f t="shared" ca="1" si="147"/>
        <v>100</v>
      </c>
      <c r="I523" s="36"/>
      <c r="J523" s="32" t="str">
        <f t="shared" ca="1" si="146"/>
        <v>(command "V" "R" "100" "N")</v>
      </c>
      <c r="T523" s="38"/>
    </row>
    <row r="524" spans="8:20">
      <c r="H524" s="30" t="str">
        <f t="shared" ca="1" si="147"/>
        <v>100</v>
      </c>
      <c r="I524" s="36"/>
      <c r="J524" s="32" t="str">
        <f t="shared" ca="1" si="146"/>
        <v>(command "V" "R" "100" "N")</v>
      </c>
      <c r="T524" s="38"/>
    </row>
    <row r="525" spans="8:20">
      <c r="H525" s="30" t="str">
        <f t="shared" ca="1" si="147"/>
        <v>100</v>
      </c>
      <c r="I525" s="36"/>
      <c r="J525" s="32" t="str">
        <f t="shared" ref="J525:J588" ca="1" si="148">"(command"&amp;" "&amp;""""&amp;"V"&amp;""""&amp;" "&amp;""""&amp;"R"&amp;""""&amp;" "&amp;""""&amp;$H525&amp;""""&amp;" """&amp;"N"&amp;""""&amp;")"</f>
        <v>(command "V" "R" "100" "N")</v>
      </c>
      <c r="T525" s="38"/>
    </row>
    <row r="526" spans="8:20">
      <c r="H526" s="30" t="str">
        <f t="shared" ca="1" si="147"/>
        <v>100</v>
      </c>
      <c r="I526" s="36"/>
      <c r="J526" s="32" t="str">
        <f t="shared" ca="1" si="148"/>
        <v>(command "V" "R" "100" "N")</v>
      </c>
      <c r="T526" s="38"/>
    </row>
    <row r="527" spans="8:20">
      <c r="H527" s="30" t="str">
        <f t="shared" ca="1" si="147"/>
        <v>100</v>
      </c>
      <c r="I527" s="36"/>
      <c r="J527" s="32" t="str">
        <f t="shared" ca="1" si="148"/>
        <v>(command "V" "R" "100" "N")</v>
      </c>
      <c r="T527" s="38"/>
    </row>
    <row r="528" spans="8:20">
      <c r="H528" s="30" t="str">
        <f t="shared" ca="1" si="147"/>
        <v>100</v>
      </c>
      <c r="I528" s="36"/>
      <c r="J528" s="32" t="str">
        <f t="shared" ca="1" si="148"/>
        <v>(command "V" "R" "100" "N")</v>
      </c>
      <c r="T528" s="38"/>
    </row>
    <row r="529" spans="8:20">
      <c r="H529" s="30" t="str">
        <f t="shared" ca="1" si="147"/>
        <v>100</v>
      </c>
      <c r="I529" s="36"/>
      <c r="J529" s="32" t="str">
        <f t="shared" ca="1" si="148"/>
        <v>(command "V" "R" "100" "N")</v>
      </c>
      <c r="T529" s="38"/>
    </row>
    <row r="530" spans="8:20">
      <c r="H530" s="30" t="str">
        <f t="shared" ca="1" si="147"/>
        <v>100</v>
      </c>
      <c r="I530" s="36"/>
      <c r="J530" s="32" t="str">
        <f t="shared" ca="1" si="148"/>
        <v>(command "V" "R" "100" "N")</v>
      </c>
      <c r="T530" s="38"/>
    </row>
    <row r="531" spans="8:20">
      <c r="H531" s="30" t="str">
        <f t="shared" ca="1" si="147"/>
        <v>100</v>
      </c>
      <c r="I531" s="36"/>
      <c r="J531" s="32" t="str">
        <f t="shared" ca="1" si="148"/>
        <v>(command "V" "R" "100" "N")</v>
      </c>
      <c r="T531" s="38"/>
    </row>
    <row r="532" spans="8:20">
      <c r="H532" s="30" t="str">
        <f t="shared" ca="1" si="147"/>
        <v>100</v>
      </c>
      <c r="I532" s="36"/>
      <c r="J532" s="32" t="str">
        <f t="shared" ca="1" si="148"/>
        <v>(command "V" "R" "100" "N")</v>
      </c>
      <c r="T532" s="38"/>
    </row>
    <row r="533" spans="8:20">
      <c r="H533" s="30" t="str">
        <f t="shared" ca="1" si="147"/>
        <v>100</v>
      </c>
      <c r="I533" s="36"/>
      <c r="J533" s="32" t="str">
        <f t="shared" ca="1" si="148"/>
        <v>(command "V" "R" "100" "N")</v>
      </c>
      <c r="T533" s="38"/>
    </row>
    <row r="534" spans="8:20">
      <c r="H534" s="30" t="str">
        <f t="shared" ca="1" si="147"/>
        <v>100</v>
      </c>
      <c r="I534" s="36"/>
      <c r="J534" s="32" t="str">
        <f t="shared" ca="1" si="148"/>
        <v>(command "V" "R" "100" "N")</v>
      </c>
      <c r="T534" s="38"/>
    </row>
    <row r="535" spans="8:20">
      <c r="H535" s="30" t="str">
        <f t="shared" ca="1" si="147"/>
        <v>100</v>
      </c>
      <c r="I535" s="36"/>
      <c r="J535" s="32" t="str">
        <f t="shared" ca="1" si="148"/>
        <v>(command "V" "R" "100" "N")</v>
      </c>
      <c r="T535" s="38"/>
    </row>
    <row r="536" spans="8:20">
      <c r="H536" s="30" t="str">
        <f t="shared" ca="1" si="147"/>
        <v>100</v>
      </c>
      <c r="I536" s="36"/>
      <c r="J536" s="32" t="str">
        <f t="shared" ca="1" si="148"/>
        <v>(command "V" "R" "100" "N")</v>
      </c>
      <c r="T536" s="38"/>
    </row>
    <row r="537" spans="8:20">
      <c r="H537" s="30" t="str">
        <f t="shared" ca="1" si="147"/>
        <v>_</v>
      </c>
      <c r="I537" s="36"/>
      <c r="J537" s="32" t="str">
        <f t="shared" ca="1" si="148"/>
        <v>(command "V" "R" "_" "N")</v>
      </c>
      <c r="T537" s="38"/>
    </row>
    <row r="538" spans="8:20">
      <c r="H538" s="30" t="str">
        <f t="shared" ca="1" si="147"/>
        <v>_</v>
      </c>
      <c r="I538" s="36"/>
      <c r="J538" s="32" t="str">
        <f t="shared" ca="1" si="148"/>
        <v>(command "V" "R" "_" "N")</v>
      </c>
      <c r="T538" s="38"/>
    </row>
    <row r="539" spans="8:20">
      <c r="H539" s="30" t="str">
        <f t="shared" ca="1" si="147"/>
        <v>_</v>
      </c>
      <c r="I539" s="36"/>
      <c r="J539" s="32" t="str">
        <f t="shared" ca="1" si="148"/>
        <v>(command "V" "R" "_" "N")</v>
      </c>
      <c r="T539" s="38"/>
    </row>
    <row r="540" spans="8:20">
      <c r="H540" s="30" t="str">
        <f t="shared" ca="1" si="147"/>
        <v>_</v>
      </c>
      <c r="I540" s="36"/>
      <c r="J540" s="32" t="str">
        <f t="shared" ca="1" si="148"/>
        <v>(command "V" "R" "_" "N")</v>
      </c>
      <c r="T540" s="38"/>
    </row>
    <row r="541" spans="8:20">
      <c r="H541" s="30" t="str">
        <f t="shared" ca="1" si="147"/>
        <v>_</v>
      </c>
      <c r="I541" s="36"/>
      <c r="J541" s="32" t="str">
        <f t="shared" ca="1" si="148"/>
        <v>(command "V" "R" "_" "N")</v>
      </c>
      <c r="T541" s="38"/>
    </row>
    <row r="542" spans="8:20">
      <c r="H542" s="30" t="str">
        <f t="shared" ca="1" si="147"/>
        <v>_</v>
      </c>
      <c r="I542" s="36"/>
      <c r="J542" s="32" t="str">
        <f t="shared" ca="1" si="148"/>
        <v>(command "V" "R" "_" "N")</v>
      </c>
      <c r="T542" s="38"/>
    </row>
    <row r="543" spans="8:20">
      <c r="H543" s="30" t="str">
        <f t="shared" ca="1" si="147"/>
        <v>_</v>
      </c>
      <c r="I543" s="36"/>
      <c r="J543" s="32" t="str">
        <f t="shared" ca="1" si="148"/>
        <v>(command "V" "R" "_" "N")</v>
      </c>
      <c r="T543" s="38"/>
    </row>
    <row r="544" spans="8:20">
      <c r="H544" s="30" t="str">
        <f t="shared" ca="1" si="147"/>
        <v>_</v>
      </c>
      <c r="I544" s="36"/>
      <c r="J544" s="32" t="str">
        <f t="shared" ca="1" si="148"/>
        <v>(command "V" "R" "_" "N")</v>
      </c>
      <c r="T544" s="38"/>
    </row>
    <row r="545" spans="8:20">
      <c r="H545" s="30" t="str">
        <f t="shared" ca="1" si="147"/>
        <v>_</v>
      </c>
      <c r="I545" s="36"/>
      <c r="J545" s="32" t="str">
        <f t="shared" ca="1" si="148"/>
        <v>(command "V" "R" "_" "N")</v>
      </c>
      <c r="T545" s="38"/>
    </row>
    <row r="546" spans="8:20">
      <c r="H546" s="30" t="str">
        <f t="shared" ca="1" si="147"/>
        <v>_</v>
      </c>
      <c r="I546" s="36"/>
      <c r="J546" s="32" t="str">
        <f t="shared" ca="1" si="148"/>
        <v>(command "V" "R" "_" "N")</v>
      </c>
      <c r="T546" s="38"/>
    </row>
    <row r="547" spans="8:20">
      <c r="H547" s="30" t="str">
        <f t="shared" ca="1" si="147"/>
        <v>_</v>
      </c>
      <c r="I547" s="36"/>
      <c r="J547" s="32" t="str">
        <f t="shared" ca="1" si="148"/>
        <v>(command "V" "R" "_" "N")</v>
      </c>
      <c r="T547" s="38"/>
    </row>
    <row r="548" spans="8:20">
      <c r="H548" s="30" t="str">
        <f t="shared" ca="1" si="147"/>
        <v>_</v>
      </c>
      <c r="I548" s="36"/>
      <c r="J548" s="32" t="str">
        <f t="shared" ca="1" si="148"/>
        <v>(command "V" "R" "_" "N")</v>
      </c>
      <c r="T548" s="38"/>
    </row>
    <row r="549" spans="8:20">
      <c r="H549" s="30" t="str">
        <f t="shared" ca="1" si="147"/>
        <v>_</v>
      </c>
      <c r="I549" s="36"/>
      <c r="J549" s="32" t="str">
        <f t="shared" ca="1" si="148"/>
        <v>(command "V" "R" "_" "N")</v>
      </c>
      <c r="T549" s="38"/>
    </row>
    <row r="550" spans="8:20">
      <c r="H550" s="30" t="str">
        <f t="shared" ca="1" si="147"/>
        <v>_</v>
      </c>
      <c r="I550" s="36"/>
      <c r="J550" s="32" t="str">
        <f t="shared" ca="1" si="148"/>
        <v>(command "V" "R" "_" "N")</v>
      </c>
      <c r="T550" s="38"/>
    </row>
    <row r="551" spans="8:20">
      <c r="H551" s="30" t="str">
        <f t="shared" ca="1" si="147"/>
        <v>_</v>
      </c>
      <c r="I551" s="36"/>
      <c r="J551" s="32" t="str">
        <f t="shared" ca="1" si="148"/>
        <v>(command "V" "R" "_" "N")</v>
      </c>
      <c r="T551" s="38"/>
    </row>
    <row r="552" spans="8:20">
      <c r="H552" s="30" t="str">
        <f t="shared" ca="1" si="147"/>
        <v>_</v>
      </c>
      <c r="I552" s="36"/>
      <c r="J552" s="32" t="str">
        <f t="shared" ca="1" si="148"/>
        <v>(command "V" "R" "_" "N")</v>
      </c>
      <c r="T552" s="38"/>
    </row>
    <row r="553" spans="8:20">
      <c r="H553" s="30" t="str">
        <f t="shared" ca="1" si="147"/>
        <v>[無使用]</v>
      </c>
      <c r="I553" s="36"/>
      <c r="J553" s="32" t="str">
        <f t="shared" ca="1" si="148"/>
        <v>(command "V" "R" "[無使用]" "N")</v>
      </c>
      <c r="T553" s="38"/>
    </row>
    <row r="554" spans="8:20">
      <c r="H554" s="30" t="str">
        <f t="shared" ca="1" si="147"/>
        <v>[無使用]</v>
      </c>
      <c r="I554" s="36"/>
      <c r="J554" s="32" t="str">
        <f t="shared" ca="1" si="148"/>
        <v>(command "V" "R" "[無使用]" "N")</v>
      </c>
      <c r="T554" s="38"/>
    </row>
    <row r="555" spans="8:20">
      <c r="H555" s="30" t="str">
        <f t="shared" ca="1" si="147"/>
        <v>[無使用]</v>
      </c>
      <c r="I555" s="36"/>
      <c r="J555" s="32" t="str">
        <f t="shared" ca="1" si="148"/>
        <v>(command "V" "R" "[無使用]" "N")</v>
      </c>
      <c r="T555" s="38"/>
    </row>
    <row r="556" spans="8:20">
      <c r="H556" s="30" t="str">
        <f t="shared" ca="1" si="147"/>
        <v>[無使用]</v>
      </c>
      <c r="I556" s="36"/>
      <c r="J556" s="32" t="str">
        <f t="shared" ca="1" si="148"/>
        <v>(command "V" "R" "[無使用]" "N")</v>
      </c>
      <c r="T556" s="38"/>
    </row>
    <row r="557" spans="8:20">
      <c r="H557" s="30" t="str">
        <f t="shared" ca="1" si="147"/>
        <v>[無使用]</v>
      </c>
      <c r="I557" s="36"/>
      <c r="J557" s="32" t="str">
        <f t="shared" ca="1" si="148"/>
        <v>(command "V" "R" "[無使用]" "N")</v>
      </c>
      <c r="T557" s="38"/>
    </row>
    <row r="558" spans="8:20">
      <c r="H558" s="30" t="str">
        <f t="shared" ca="1" si="147"/>
        <v>[無使用]</v>
      </c>
      <c r="I558" s="36"/>
      <c r="J558" s="32" t="str">
        <f t="shared" ca="1" si="148"/>
        <v>(command "V" "R" "[無使用]" "N")</v>
      </c>
      <c r="T558" s="38"/>
    </row>
    <row r="559" spans="8:20">
      <c r="H559" s="30" t="str">
        <f t="shared" ca="1" si="147"/>
        <v>[無使用]</v>
      </c>
      <c r="I559" s="36"/>
      <c r="J559" s="32" t="str">
        <f t="shared" ca="1" si="148"/>
        <v>(command "V" "R" "[無使用]" "N")</v>
      </c>
      <c r="T559" s="38"/>
    </row>
    <row r="560" spans="8:20">
      <c r="H560" s="30" t="str">
        <f t="shared" ca="1" si="147"/>
        <v>[無使用]</v>
      </c>
      <c r="I560" s="36"/>
      <c r="J560" s="32" t="str">
        <f t="shared" ca="1" si="148"/>
        <v>(command "V" "R" "[無使用]" "N")</v>
      </c>
      <c r="T560" s="38"/>
    </row>
    <row r="561" spans="8:20">
      <c r="H561" s="30" t="str">
        <f t="shared" ca="1" si="147"/>
        <v>[無使用]</v>
      </c>
      <c r="I561" s="36"/>
      <c r="J561" s="32" t="str">
        <f t="shared" ca="1" si="148"/>
        <v>(command "V" "R" "[無使用]" "N")</v>
      </c>
      <c r="T561" s="38"/>
    </row>
    <row r="562" spans="8:20">
      <c r="H562" s="30" t="str">
        <f t="shared" ca="1" si="147"/>
        <v>[無使用]</v>
      </c>
      <c r="I562" s="36"/>
      <c r="J562" s="32" t="str">
        <f t="shared" ca="1" si="148"/>
        <v>(command "V" "R" "[無使用]" "N")</v>
      </c>
      <c r="T562" s="38"/>
    </row>
    <row r="563" spans="8:20">
      <c r="H563" s="30" t="str">
        <f t="shared" ca="1" si="147"/>
        <v>[無使用]</v>
      </c>
      <c r="I563" s="36"/>
      <c r="J563" s="32" t="str">
        <f t="shared" ca="1" si="148"/>
        <v>(command "V" "R" "[無使用]" "N")</v>
      </c>
      <c r="T563" s="38"/>
    </row>
    <row r="564" spans="8:20">
      <c r="H564" s="30" t="str">
        <f t="shared" ca="1" si="147"/>
        <v>[無使用]</v>
      </c>
      <c r="I564" s="36"/>
      <c r="J564" s="32" t="str">
        <f t="shared" ca="1" si="148"/>
        <v>(command "V" "R" "[無使用]" "N")</v>
      </c>
      <c r="T564" s="38"/>
    </row>
    <row r="565" spans="8:20">
      <c r="H565" s="30" t="str">
        <f t="shared" ca="1" si="147"/>
        <v>[無使用]</v>
      </c>
      <c r="I565" s="36"/>
      <c r="J565" s="32" t="str">
        <f t="shared" ca="1" si="148"/>
        <v>(command "V" "R" "[無使用]" "N")</v>
      </c>
      <c r="T565" s="38"/>
    </row>
    <row r="566" spans="8:20">
      <c r="H566" s="30" t="str">
        <f t="shared" ca="1" si="147"/>
        <v>[無使用]</v>
      </c>
      <c r="I566" s="36"/>
      <c r="J566" s="32" t="str">
        <f t="shared" ca="1" si="148"/>
        <v>(command "V" "R" "[無使用]" "N")</v>
      </c>
      <c r="T566" s="38"/>
    </row>
    <row r="567" spans="8:20">
      <c r="H567" s="30" t="str">
        <f t="shared" ca="1" si="147"/>
        <v>[無使用]</v>
      </c>
      <c r="I567" s="36"/>
      <c r="J567" s="32" t="str">
        <f t="shared" ca="1" si="148"/>
        <v>(command "V" "R" "[無使用]" "N")</v>
      </c>
      <c r="T567" s="38"/>
    </row>
    <row r="568" spans="8:20">
      <c r="H568" s="30" t="str">
        <f t="shared" ca="1" si="147"/>
        <v>[無使用]</v>
      </c>
      <c r="I568" s="36"/>
      <c r="J568" s="32" t="str">
        <f t="shared" ca="1" si="148"/>
        <v>(command "V" "R" "[無使用]" "N")</v>
      </c>
      <c r="T568" s="38"/>
    </row>
    <row r="569" spans="8:20" hidden="1">
      <c r="H569" s="30" t="str">
        <f t="shared" ca="1" si="147"/>
        <v>2DPC2I1</v>
      </c>
      <c r="I569" s="36"/>
      <c r="J569" s="32" t="str">
        <f t="shared" ca="1" si="148"/>
        <v>(command "V" "R" "2DPC2I1" "N")</v>
      </c>
      <c r="T569" s="38"/>
    </row>
    <row r="570" spans="8:20" hidden="1">
      <c r="H570" s="30" t="str">
        <f t="shared" ca="1" si="147"/>
        <v>2DNC2I1</v>
      </c>
      <c r="I570" s="36"/>
      <c r="J570" s="32" t="str">
        <f t="shared" ca="1" si="148"/>
        <v>(command "V" "R" "2DNC2I1" "N")</v>
      </c>
      <c r="T570" s="38"/>
    </row>
    <row r="571" spans="8:20" hidden="1">
      <c r="H571" s="30" t="str">
        <f t="shared" ca="1" si="147"/>
        <v>E</v>
      </c>
      <c r="I571" s="36"/>
      <c r="J571" s="32" t="str">
        <f t="shared" ca="1" si="148"/>
        <v>(command "V" "R" "E" "N")</v>
      </c>
      <c r="T571" s="38"/>
    </row>
    <row r="572" spans="8:20" hidden="1">
      <c r="H572" s="30" t="str">
        <f t="shared" ca="1" si="147"/>
        <v>101</v>
      </c>
      <c r="I572" s="36"/>
      <c r="J572" s="32" t="str">
        <f t="shared" ca="1" si="148"/>
        <v>(command "V" "R" "101" "N")</v>
      </c>
      <c r="T572" s="38"/>
    </row>
    <row r="573" spans="8:20" hidden="1">
      <c r="H573" s="30" t="str">
        <f t="shared" ca="1" si="147"/>
        <v>101</v>
      </c>
      <c r="I573" s="36"/>
      <c r="J573" s="32" t="str">
        <f t="shared" ca="1" si="148"/>
        <v>(command "V" "R" "101" "N")</v>
      </c>
      <c r="T573" s="38"/>
    </row>
    <row r="574" spans="8:20" hidden="1">
      <c r="H574" s="30" t="str">
        <f t="shared" ca="1" si="147"/>
        <v>101</v>
      </c>
      <c r="I574" s="36"/>
      <c r="J574" s="32" t="str">
        <f t="shared" ca="1" si="148"/>
        <v>(command "V" "R" "101" "N")</v>
      </c>
      <c r="T574" s="38"/>
    </row>
    <row r="575" spans="8:20" hidden="1">
      <c r="H575" s="30" t="str">
        <f t="shared" ca="1" si="147"/>
        <v>101</v>
      </c>
      <c r="I575" s="36"/>
      <c r="J575" s="32" t="str">
        <f t="shared" ca="1" si="148"/>
        <v>(command "V" "R" "101" "N")</v>
      </c>
      <c r="T575" s="38"/>
    </row>
    <row r="576" spans="8:20" hidden="1">
      <c r="H576" s="30" t="str">
        <f t="shared" ca="1" si="147"/>
        <v>101</v>
      </c>
      <c r="I576" s="36"/>
      <c r="J576" s="32" t="str">
        <f t="shared" ca="1" si="148"/>
        <v>(command "V" "R" "101" "N")</v>
      </c>
      <c r="T576" s="38"/>
    </row>
    <row r="577" spans="8:20" hidden="1">
      <c r="H577" s="30" t="str">
        <f t="shared" ca="1" si="147"/>
        <v>101</v>
      </c>
      <c r="I577" s="36"/>
      <c r="J577" s="32" t="str">
        <f t="shared" ca="1" si="148"/>
        <v>(command "V" "R" "101" "N")</v>
      </c>
      <c r="T577" s="38"/>
    </row>
    <row r="578" spans="8:20" hidden="1">
      <c r="H578" s="30" t="str">
        <f t="shared" ca="1" si="147"/>
        <v>101</v>
      </c>
      <c r="I578" s="36"/>
      <c r="J578" s="32" t="str">
        <f t="shared" ca="1" si="148"/>
        <v>(command "V" "R" "101" "N")</v>
      </c>
      <c r="T578" s="38"/>
    </row>
    <row r="579" spans="8:20" hidden="1">
      <c r="H579" s="30" t="str">
        <f t="shared" ca="1" si="147"/>
        <v>101</v>
      </c>
      <c r="I579" s="36"/>
      <c r="J579" s="32" t="str">
        <f t="shared" ca="1" si="148"/>
        <v>(command "V" "R" "101" "N")</v>
      </c>
      <c r="T579" s="38"/>
    </row>
    <row r="580" spans="8:20" hidden="1">
      <c r="H580" s="30" t="str">
        <f t="shared" ca="1" si="147"/>
        <v>101</v>
      </c>
      <c r="I580" s="36"/>
      <c r="J580" s="32" t="str">
        <f t="shared" ca="1" si="148"/>
        <v>(command "V" "R" "101" "N")</v>
      </c>
      <c r="T580" s="38"/>
    </row>
    <row r="581" spans="8:20" hidden="1">
      <c r="H581" s="30" t="str">
        <f t="shared" ca="1" si="147"/>
        <v>101</v>
      </c>
      <c r="I581" s="36"/>
      <c r="J581" s="32" t="str">
        <f t="shared" ca="1" si="148"/>
        <v>(command "V" "R" "101" "N")</v>
      </c>
      <c r="T581" s="38"/>
    </row>
    <row r="582" spans="8:20" hidden="1">
      <c r="H582" s="30" t="str">
        <f t="shared" ca="1" si="147"/>
        <v>101</v>
      </c>
      <c r="I582" s="36"/>
      <c r="J582" s="32" t="str">
        <f t="shared" ca="1" si="148"/>
        <v>(command "V" "R" "101" "N")</v>
      </c>
      <c r="T582" s="38"/>
    </row>
    <row r="583" spans="8:20" hidden="1">
      <c r="H583" s="30" t="str">
        <f t="shared" ca="1" si="147"/>
        <v>101</v>
      </c>
      <c r="I583" s="36"/>
      <c r="J583" s="32" t="str">
        <f t="shared" ca="1" si="148"/>
        <v>(command "V" "R" "101" "N")</v>
      </c>
      <c r="T583" s="38"/>
    </row>
    <row r="584" spans="8:20" hidden="1">
      <c r="H584" s="30" t="str">
        <f t="shared" ref="H584:H647" ca="1" si="149">IF(INDIRECT(ADDRESS(FLOOR((ROW(A577)-1)/$F$6,1)+9,FLOOR((MOD((ROW(A577)-1),$F$6)),1)+21))="","",INDIRECT(ADDRESS(FLOOR((ROW(A577)-1)/$F$6,1)+9,FLOOR((MOD((ROW(A577)-1),$F$6)),1)+21)))</f>
        <v>101</v>
      </c>
      <c r="I584" s="36"/>
      <c r="J584" s="32" t="str">
        <f t="shared" ca="1" si="148"/>
        <v>(command "V" "R" "101" "N")</v>
      </c>
      <c r="T584" s="38"/>
    </row>
    <row r="585" spans="8:20" hidden="1">
      <c r="H585" s="30" t="str">
        <f t="shared" ca="1" si="149"/>
        <v>101</v>
      </c>
      <c r="I585" s="36"/>
      <c r="J585" s="32" t="str">
        <f t="shared" ca="1" si="148"/>
        <v>(command "V" "R" "101" "N")</v>
      </c>
      <c r="T585" s="38"/>
    </row>
    <row r="586" spans="8:20" hidden="1">
      <c r="H586" s="30" t="str">
        <f t="shared" ca="1" si="149"/>
        <v>101</v>
      </c>
      <c r="I586" s="36"/>
      <c r="J586" s="32" t="str">
        <f t="shared" ca="1" si="148"/>
        <v>(command "V" "R" "101" "N")</v>
      </c>
      <c r="T586" s="38"/>
    </row>
    <row r="587" spans="8:20" hidden="1">
      <c r="H587" s="30" t="str">
        <f t="shared" ca="1" si="149"/>
        <v>101</v>
      </c>
      <c r="I587" s="36"/>
      <c r="J587" s="32" t="str">
        <f t="shared" ca="1" si="148"/>
        <v>(command "V" "R" "101" "N")</v>
      </c>
      <c r="T587" s="38"/>
    </row>
    <row r="588" spans="8:20" hidden="1">
      <c r="H588" s="30" t="str">
        <f t="shared" ca="1" si="149"/>
        <v>_</v>
      </c>
      <c r="I588" s="36"/>
      <c r="J588" s="32" t="str">
        <f t="shared" ca="1" si="148"/>
        <v>(command "V" "R" "_" "N")</v>
      </c>
      <c r="T588" s="38"/>
    </row>
    <row r="589" spans="8:20" hidden="1">
      <c r="H589" s="30" t="str">
        <f t="shared" ca="1" si="149"/>
        <v>_</v>
      </c>
      <c r="I589" s="36"/>
      <c r="J589" s="32" t="str">
        <f t="shared" ref="J589:J652" ca="1" si="150">"(command"&amp;" "&amp;""""&amp;"V"&amp;""""&amp;" "&amp;""""&amp;"R"&amp;""""&amp;" "&amp;""""&amp;$H589&amp;""""&amp;" """&amp;"N"&amp;""""&amp;")"</f>
        <v>(command "V" "R" "_" "N")</v>
      </c>
      <c r="T589" s="38"/>
    </row>
    <row r="590" spans="8:20" hidden="1">
      <c r="H590" s="30" t="str">
        <f t="shared" ca="1" si="149"/>
        <v>_</v>
      </c>
      <c r="I590" s="36"/>
      <c r="J590" s="32" t="str">
        <f t="shared" ca="1" si="150"/>
        <v>(command "V" "R" "_" "N")</v>
      </c>
      <c r="T590" s="38"/>
    </row>
    <row r="591" spans="8:20" hidden="1">
      <c r="H591" s="30" t="str">
        <f t="shared" ca="1" si="149"/>
        <v>_</v>
      </c>
      <c r="I591" s="36"/>
      <c r="J591" s="32" t="str">
        <f t="shared" ca="1" si="150"/>
        <v>(command "V" "R" "_" "N")</v>
      </c>
      <c r="T591" s="38"/>
    </row>
    <row r="592" spans="8:20" hidden="1">
      <c r="H592" s="30" t="str">
        <f t="shared" ca="1" si="149"/>
        <v>_</v>
      </c>
      <c r="I592" s="36"/>
      <c r="J592" s="32" t="str">
        <f t="shared" ca="1" si="150"/>
        <v>(command "V" "R" "_" "N")</v>
      </c>
      <c r="T592" s="38"/>
    </row>
    <row r="593" spans="8:20" hidden="1">
      <c r="H593" s="30" t="str">
        <f t="shared" ca="1" si="149"/>
        <v>_</v>
      </c>
      <c r="I593" s="36"/>
      <c r="J593" s="32" t="str">
        <f t="shared" ca="1" si="150"/>
        <v>(command "V" "R" "_" "N")</v>
      </c>
      <c r="T593" s="38"/>
    </row>
    <row r="594" spans="8:20" hidden="1">
      <c r="H594" s="30" t="str">
        <f t="shared" ca="1" si="149"/>
        <v>_</v>
      </c>
      <c r="I594" s="36"/>
      <c r="J594" s="32" t="str">
        <f t="shared" ca="1" si="150"/>
        <v>(command "V" "R" "_" "N")</v>
      </c>
      <c r="T594" s="38"/>
    </row>
    <row r="595" spans="8:20" hidden="1">
      <c r="H595" s="30" t="str">
        <f t="shared" ca="1" si="149"/>
        <v>_</v>
      </c>
      <c r="I595" s="36"/>
      <c r="J595" s="32" t="str">
        <f t="shared" ca="1" si="150"/>
        <v>(command "V" "R" "_" "N")</v>
      </c>
      <c r="T595" s="38"/>
    </row>
    <row r="596" spans="8:20" hidden="1">
      <c r="H596" s="30" t="str">
        <f t="shared" ca="1" si="149"/>
        <v>_</v>
      </c>
      <c r="I596" s="36"/>
      <c r="J596" s="32" t="str">
        <f t="shared" ca="1" si="150"/>
        <v>(command "V" "R" "_" "N")</v>
      </c>
      <c r="T596" s="38"/>
    </row>
    <row r="597" spans="8:20" hidden="1">
      <c r="H597" s="30" t="str">
        <f t="shared" ca="1" si="149"/>
        <v>_</v>
      </c>
      <c r="I597" s="36"/>
      <c r="J597" s="32" t="str">
        <f t="shared" ca="1" si="150"/>
        <v>(command "V" "R" "_" "N")</v>
      </c>
      <c r="T597" s="38"/>
    </row>
    <row r="598" spans="8:20" hidden="1">
      <c r="H598" s="30" t="str">
        <f t="shared" ca="1" si="149"/>
        <v>_</v>
      </c>
      <c r="I598" s="36"/>
      <c r="J598" s="32" t="str">
        <f t="shared" ca="1" si="150"/>
        <v>(command "V" "R" "_" "N")</v>
      </c>
      <c r="T598" s="38"/>
    </row>
    <row r="599" spans="8:20" hidden="1">
      <c r="H599" s="30" t="str">
        <f t="shared" ca="1" si="149"/>
        <v>_</v>
      </c>
      <c r="I599" s="36"/>
      <c r="J599" s="32" t="str">
        <f t="shared" ca="1" si="150"/>
        <v>(command "V" "R" "_" "N")</v>
      </c>
      <c r="T599" s="38"/>
    </row>
    <row r="600" spans="8:20" hidden="1">
      <c r="H600" s="30" t="str">
        <f t="shared" ca="1" si="149"/>
        <v>_</v>
      </c>
      <c r="I600" s="36"/>
      <c r="J600" s="32" t="str">
        <f t="shared" ca="1" si="150"/>
        <v>(command "V" "R" "_" "N")</v>
      </c>
      <c r="T600" s="38"/>
    </row>
    <row r="601" spans="8:20" hidden="1">
      <c r="H601" s="30" t="str">
        <f t="shared" ca="1" si="149"/>
        <v>_</v>
      </c>
      <c r="I601" s="36"/>
      <c r="J601" s="32" t="str">
        <f t="shared" ca="1" si="150"/>
        <v>(command "V" "R" "_" "N")</v>
      </c>
      <c r="T601" s="38"/>
    </row>
    <row r="602" spans="8:20" hidden="1">
      <c r="H602" s="30" t="str">
        <f t="shared" ca="1" si="149"/>
        <v>_</v>
      </c>
      <c r="I602" s="36"/>
      <c r="J602" s="32" t="str">
        <f t="shared" ca="1" si="150"/>
        <v>(command "V" "R" "_" "N")</v>
      </c>
      <c r="T602" s="38"/>
    </row>
    <row r="603" spans="8:20" hidden="1">
      <c r="H603" s="30" t="str">
        <f t="shared" ca="1" si="149"/>
        <v>_</v>
      </c>
      <c r="I603" s="36"/>
      <c r="J603" s="32" t="str">
        <f t="shared" ca="1" si="150"/>
        <v>(command "V" "R" "_" "N")</v>
      </c>
      <c r="T603" s="38"/>
    </row>
    <row r="604" spans="8:20" hidden="1">
      <c r="H604" s="30" t="str">
        <f t="shared" ca="1" si="149"/>
        <v>[無使用]</v>
      </c>
      <c r="I604" s="36"/>
      <c r="J604" s="32" t="str">
        <f t="shared" ca="1" si="150"/>
        <v>(command "V" "R" "[無使用]" "N")</v>
      </c>
      <c r="T604" s="38"/>
    </row>
    <row r="605" spans="8:20" hidden="1">
      <c r="H605" s="30" t="str">
        <f t="shared" ca="1" si="149"/>
        <v>[無使用]</v>
      </c>
      <c r="I605" s="36"/>
      <c r="J605" s="32" t="str">
        <f t="shared" ca="1" si="150"/>
        <v>(command "V" "R" "[無使用]" "N")</v>
      </c>
      <c r="T605" s="38"/>
    </row>
    <row r="606" spans="8:20" hidden="1">
      <c r="H606" s="30" t="str">
        <f t="shared" ca="1" si="149"/>
        <v>[無使用]</v>
      </c>
      <c r="I606" s="36"/>
      <c r="J606" s="32" t="str">
        <f t="shared" ca="1" si="150"/>
        <v>(command "V" "R" "[無使用]" "N")</v>
      </c>
      <c r="T606" s="38"/>
    </row>
    <row r="607" spans="8:20" hidden="1">
      <c r="H607" s="30" t="str">
        <f t="shared" ca="1" si="149"/>
        <v>[無使用]</v>
      </c>
      <c r="I607" s="36"/>
      <c r="J607" s="32" t="str">
        <f t="shared" ca="1" si="150"/>
        <v>(command "V" "R" "[無使用]" "N")</v>
      </c>
      <c r="T607" s="38"/>
    </row>
    <row r="608" spans="8:20" hidden="1">
      <c r="H608" s="30" t="str">
        <f t="shared" ca="1" si="149"/>
        <v>[無使用]</v>
      </c>
      <c r="I608" s="36"/>
      <c r="J608" s="32" t="str">
        <f t="shared" ca="1" si="150"/>
        <v>(command "V" "R" "[無使用]" "N")</v>
      </c>
      <c r="T608" s="38"/>
    </row>
    <row r="609" spans="8:20" hidden="1">
      <c r="H609" s="30" t="str">
        <f t="shared" ca="1" si="149"/>
        <v>[無使用]</v>
      </c>
      <c r="I609" s="36"/>
      <c r="J609" s="32" t="str">
        <f t="shared" ca="1" si="150"/>
        <v>(command "V" "R" "[無使用]" "N")</v>
      </c>
      <c r="T609" s="38"/>
    </row>
    <row r="610" spans="8:20" hidden="1">
      <c r="H610" s="30" t="str">
        <f t="shared" ca="1" si="149"/>
        <v>[無使用]</v>
      </c>
      <c r="I610" s="36"/>
      <c r="J610" s="32" t="str">
        <f t="shared" ca="1" si="150"/>
        <v>(command "V" "R" "[無使用]" "N")</v>
      </c>
      <c r="T610" s="38"/>
    </row>
    <row r="611" spans="8:20" hidden="1">
      <c r="H611" s="30" t="str">
        <f t="shared" ca="1" si="149"/>
        <v>[無使用]</v>
      </c>
      <c r="I611" s="36"/>
      <c r="J611" s="32" t="str">
        <f t="shared" ca="1" si="150"/>
        <v>(command "V" "R" "[無使用]" "N")</v>
      </c>
      <c r="T611" s="38"/>
    </row>
    <row r="612" spans="8:20" hidden="1">
      <c r="H612" s="30" t="str">
        <f t="shared" ca="1" si="149"/>
        <v>[無使用]</v>
      </c>
      <c r="I612" s="36"/>
      <c r="J612" s="32" t="str">
        <f t="shared" ca="1" si="150"/>
        <v>(command "V" "R" "[無使用]" "N")</v>
      </c>
      <c r="T612" s="38"/>
    </row>
    <row r="613" spans="8:20" hidden="1">
      <c r="H613" s="30" t="str">
        <f t="shared" ca="1" si="149"/>
        <v>[無使用]</v>
      </c>
      <c r="I613" s="36"/>
      <c r="J613" s="32" t="str">
        <f t="shared" ca="1" si="150"/>
        <v>(command "V" "R" "[無使用]" "N")</v>
      </c>
      <c r="T613" s="38"/>
    </row>
    <row r="614" spans="8:20" hidden="1">
      <c r="H614" s="30" t="str">
        <f t="shared" ca="1" si="149"/>
        <v>[無使用]</v>
      </c>
      <c r="I614" s="36"/>
      <c r="J614" s="32" t="str">
        <f t="shared" ca="1" si="150"/>
        <v>(command "V" "R" "[無使用]" "N")</v>
      </c>
      <c r="T614" s="38"/>
    </row>
    <row r="615" spans="8:20" hidden="1">
      <c r="H615" s="30" t="str">
        <f t="shared" ca="1" si="149"/>
        <v>[無使用]</v>
      </c>
      <c r="I615" s="36"/>
      <c r="J615" s="32" t="str">
        <f t="shared" ca="1" si="150"/>
        <v>(command "V" "R" "[無使用]" "N")</v>
      </c>
      <c r="T615" s="38"/>
    </row>
    <row r="616" spans="8:20" hidden="1">
      <c r="H616" s="30" t="str">
        <f t="shared" ca="1" si="149"/>
        <v>[無使用]</v>
      </c>
      <c r="I616" s="36"/>
      <c r="J616" s="32" t="str">
        <f t="shared" ca="1" si="150"/>
        <v>(command "V" "R" "[無使用]" "N")</v>
      </c>
      <c r="T616" s="38"/>
    </row>
    <row r="617" spans="8:20" hidden="1">
      <c r="H617" s="30" t="str">
        <f t="shared" ca="1" si="149"/>
        <v>[無使用]</v>
      </c>
      <c r="I617" s="36"/>
      <c r="J617" s="32" t="str">
        <f t="shared" ca="1" si="150"/>
        <v>(command "V" "R" "[無使用]" "N")</v>
      </c>
      <c r="T617" s="38"/>
    </row>
    <row r="618" spans="8:20" hidden="1">
      <c r="H618" s="30" t="str">
        <f t="shared" ca="1" si="149"/>
        <v>[無使用]</v>
      </c>
      <c r="I618" s="36"/>
      <c r="J618" s="32" t="str">
        <f t="shared" ca="1" si="150"/>
        <v>(command "V" "R" "[無使用]" "N")</v>
      </c>
      <c r="T618" s="38"/>
    </row>
    <row r="619" spans="8:20" hidden="1">
      <c r="H619" s="30" t="str">
        <f t="shared" ca="1" si="149"/>
        <v>[無使用]</v>
      </c>
      <c r="I619" s="36"/>
      <c r="J619" s="32" t="str">
        <f t="shared" ca="1" si="150"/>
        <v>(command "V" "R" "[無使用]" "N")</v>
      </c>
      <c r="T619" s="38"/>
    </row>
    <row r="620" spans="8:20" hidden="1">
      <c r="H620" s="30" t="str">
        <f t="shared" ca="1" si="149"/>
        <v>2DPC2I1</v>
      </c>
      <c r="I620" s="36"/>
      <c r="J620" s="32" t="str">
        <f t="shared" ca="1" si="150"/>
        <v>(command "V" "R" "2DPC2I1" "N")</v>
      </c>
      <c r="T620" s="38"/>
    </row>
    <row r="621" spans="8:20" hidden="1">
      <c r="H621" s="30" t="str">
        <f t="shared" ca="1" si="149"/>
        <v>2DNC2I1</v>
      </c>
      <c r="I621" s="36"/>
      <c r="J621" s="32" t="str">
        <f t="shared" ca="1" si="150"/>
        <v>(command "V" "R" "2DNC2I1" "N")</v>
      </c>
      <c r="T621" s="38"/>
    </row>
    <row r="622" spans="8:20" hidden="1">
      <c r="H622" s="30" t="str">
        <f t="shared" ca="1" si="149"/>
        <v>E</v>
      </c>
      <c r="I622" s="36"/>
      <c r="J622" s="32" t="str">
        <f t="shared" ca="1" si="150"/>
        <v>(command "V" "R" "E" "N")</v>
      </c>
      <c r="T622" s="38"/>
    </row>
    <row r="623" spans="8:20" hidden="1">
      <c r="H623" s="30" t="str">
        <f t="shared" ca="1" si="149"/>
        <v>102</v>
      </c>
      <c r="I623" s="36"/>
      <c r="J623" s="32" t="str">
        <f t="shared" ca="1" si="150"/>
        <v>(command "V" "R" "102" "N")</v>
      </c>
      <c r="T623" s="38"/>
    </row>
    <row r="624" spans="8:20" hidden="1">
      <c r="H624" s="30" t="str">
        <f t="shared" ca="1" si="149"/>
        <v>102</v>
      </c>
      <c r="I624" s="36"/>
      <c r="J624" s="32" t="str">
        <f t="shared" ca="1" si="150"/>
        <v>(command "V" "R" "102" "N")</v>
      </c>
      <c r="T624" s="38"/>
    </row>
    <row r="625" spans="8:20" hidden="1">
      <c r="H625" s="30" t="str">
        <f t="shared" ca="1" si="149"/>
        <v>102</v>
      </c>
      <c r="I625" s="36"/>
      <c r="J625" s="32" t="str">
        <f t="shared" ca="1" si="150"/>
        <v>(command "V" "R" "102" "N")</v>
      </c>
      <c r="T625" s="38"/>
    </row>
    <row r="626" spans="8:20" hidden="1">
      <c r="H626" s="30" t="str">
        <f t="shared" ca="1" si="149"/>
        <v>102</v>
      </c>
      <c r="I626" s="36"/>
      <c r="J626" s="32" t="str">
        <f t="shared" ca="1" si="150"/>
        <v>(command "V" "R" "102" "N")</v>
      </c>
      <c r="T626" s="38"/>
    </row>
    <row r="627" spans="8:20" hidden="1">
      <c r="H627" s="30" t="str">
        <f t="shared" ca="1" si="149"/>
        <v>102</v>
      </c>
      <c r="I627" s="36"/>
      <c r="J627" s="32" t="str">
        <f t="shared" ca="1" si="150"/>
        <v>(command "V" "R" "102" "N")</v>
      </c>
      <c r="T627" s="38"/>
    </row>
    <row r="628" spans="8:20" hidden="1">
      <c r="H628" s="30" t="str">
        <f t="shared" ca="1" si="149"/>
        <v>102</v>
      </c>
      <c r="I628" s="36"/>
      <c r="J628" s="32" t="str">
        <f t="shared" ca="1" si="150"/>
        <v>(command "V" "R" "102" "N")</v>
      </c>
      <c r="T628" s="38"/>
    </row>
    <row r="629" spans="8:20" hidden="1">
      <c r="H629" s="30" t="str">
        <f t="shared" ca="1" si="149"/>
        <v>102</v>
      </c>
      <c r="I629" s="36"/>
      <c r="J629" s="32" t="str">
        <f t="shared" ca="1" si="150"/>
        <v>(command "V" "R" "102" "N")</v>
      </c>
      <c r="T629" s="38"/>
    </row>
    <row r="630" spans="8:20" hidden="1">
      <c r="H630" s="30" t="str">
        <f t="shared" ca="1" si="149"/>
        <v>102</v>
      </c>
      <c r="I630" s="36"/>
      <c r="J630" s="32" t="str">
        <f t="shared" ca="1" si="150"/>
        <v>(command "V" "R" "102" "N")</v>
      </c>
      <c r="T630" s="38"/>
    </row>
    <row r="631" spans="8:20" hidden="1">
      <c r="H631" s="30" t="str">
        <f t="shared" ca="1" si="149"/>
        <v>102</v>
      </c>
      <c r="I631" s="36"/>
      <c r="J631" s="32" t="str">
        <f t="shared" ca="1" si="150"/>
        <v>(command "V" "R" "102" "N")</v>
      </c>
      <c r="T631" s="38"/>
    </row>
    <row r="632" spans="8:20" hidden="1">
      <c r="H632" s="30" t="str">
        <f t="shared" ca="1" si="149"/>
        <v>102</v>
      </c>
      <c r="I632" s="36"/>
      <c r="J632" s="32" t="str">
        <f t="shared" ca="1" si="150"/>
        <v>(command "V" "R" "102" "N")</v>
      </c>
      <c r="T632" s="38"/>
    </row>
    <row r="633" spans="8:20" hidden="1">
      <c r="H633" s="30" t="str">
        <f t="shared" ca="1" si="149"/>
        <v>102</v>
      </c>
      <c r="I633" s="36"/>
      <c r="J633" s="32" t="str">
        <f t="shared" ca="1" si="150"/>
        <v>(command "V" "R" "102" "N")</v>
      </c>
    </row>
    <row r="634" spans="8:20" hidden="1">
      <c r="H634" s="30" t="str">
        <f t="shared" ca="1" si="149"/>
        <v>102</v>
      </c>
      <c r="I634" s="36"/>
      <c r="J634" s="32" t="str">
        <f t="shared" ca="1" si="150"/>
        <v>(command "V" "R" "102" "N")</v>
      </c>
    </row>
    <row r="635" spans="8:20" hidden="1">
      <c r="H635" s="30" t="str">
        <f t="shared" ca="1" si="149"/>
        <v>102</v>
      </c>
      <c r="I635" s="36"/>
      <c r="J635" s="32" t="str">
        <f t="shared" ca="1" si="150"/>
        <v>(command "V" "R" "102" "N")</v>
      </c>
    </row>
    <row r="636" spans="8:20" hidden="1">
      <c r="H636" s="30" t="str">
        <f t="shared" ca="1" si="149"/>
        <v>102</v>
      </c>
      <c r="I636" s="36"/>
      <c r="J636" s="32" t="str">
        <f t="shared" ca="1" si="150"/>
        <v>(command "V" "R" "102" "N")</v>
      </c>
    </row>
    <row r="637" spans="8:20" hidden="1">
      <c r="H637" s="30" t="str">
        <f t="shared" ca="1" si="149"/>
        <v>102</v>
      </c>
      <c r="I637" s="36"/>
      <c r="J637" s="32" t="str">
        <f t="shared" ca="1" si="150"/>
        <v>(command "V" "R" "102" "N")</v>
      </c>
    </row>
    <row r="638" spans="8:20" hidden="1">
      <c r="H638" s="30" t="str">
        <f t="shared" ca="1" si="149"/>
        <v>102</v>
      </c>
      <c r="I638" s="36"/>
      <c r="J638" s="32" t="str">
        <f t="shared" ca="1" si="150"/>
        <v>(command "V" "R" "102" "N")</v>
      </c>
    </row>
    <row r="639" spans="8:20" hidden="1">
      <c r="H639" s="30" t="str">
        <f t="shared" ca="1" si="149"/>
        <v>_</v>
      </c>
      <c r="I639" s="36"/>
      <c r="J639" s="32" t="str">
        <f t="shared" ca="1" si="150"/>
        <v>(command "V" "R" "_" "N")</v>
      </c>
    </row>
    <row r="640" spans="8:20" hidden="1">
      <c r="H640" s="30" t="str">
        <f t="shared" ca="1" si="149"/>
        <v>_</v>
      </c>
      <c r="I640" s="36"/>
      <c r="J640" s="32" t="str">
        <f t="shared" ca="1" si="150"/>
        <v>(command "V" "R" "_" "N")</v>
      </c>
    </row>
    <row r="641" spans="8:10" hidden="1">
      <c r="H641" s="30" t="str">
        <f t="shared" ca="1" si="149"/>
        <v>_</v>
      </c>
      <c r="I641" s="36"/>
      <c r="J641" s="32" t="str">
        <f t="shared" ca="1" si="150"/>
        <v>(command "V" "R" "_" "N")</v>
      </c>
    </row>
    <row r="642" spans="8:10" hidden="1">
      <c r="H642" s="30" t="str">
        <f t="shared" ca="1" si="149"/>
        <v>_</v>
      </c>
      <c r="I642" s="36"/>
      <c r="J642" s="32" t="str">
        <f t="shared" ca="1" si="150"/>
        <v>(command "V" "R" "_" "N")</v>
      </c>
    </row>
    <row r="643" spans="8:10" hidden="1">
      <c r="H643" s="30" t="str">
        <f t="shared" ca="1" si="149"/>
        <v>_</v>
      </c>
      <c r="I643" s="36"/>
      <c r="J643" s="32" t="str">
        <f t="shared" ca="1" si="150"/>
        <v>(command "V" "R" "_" "N")</v>
      </c>
    </row>
    <row r="644" spans="8:10" hidden="1">
      <c r="H644" s="30" t="str">
        <f t="shared" ca="1" si="149"/>
        <v>_</v>
      </c>
      <c r="I644" s="36"/>
      <c r="J644" s="32" t="str">
        <f t="shared" ca="1" si="150"/>
        <v>(command "V" "R" "_" "N")</v>
      </c>
    </row>
    <row r="645" spans="8:10" hidden="1">
      <c r="H645" s="30" t="str">
        <f t="shared" ca="1" si="149"/>
        <v>_</v>
      </c>
      <c r="I645" s="36"/>
      <c r="J645" s="32" t="str">
        <f t="shared" ca="1" si="150"/>
        <v>(command "V" "R" "_" "N")</v>
      </c>
    </row>
    <row r="646" spans="8:10" hidden="1">
      <c r="H646" s="30" t="str">
        <f t="shared" ca="1" si="149"/>
        <v>_</v>
      </c>
      <c r="I646" s="36"/>
      <c r="J646" s="32" t="str">
        <f t="shared" ca="1" si="150"/>
        <v>(command "V" "R" "_" "N")</v>
      </c>
    </row>
    <row r="647" spans="8:10" hidden="1">
      <c r="H647" s="30" t="str">
        <f t="shared" ca="1" si="149"/>
        <v>_</v>
      </c>
      <c r="I647" s="36"/>
      <c r="J647" s="32" t="str">
        <f t="shared" ca="1" si="150"/>
        <v>(command "V" "R" "_" "N")</v>
      </c>
    </row>
    <row r="648" spans="8:10" hidden="1">
      <c r="H648" s="30" t="str">
        <f t="shared" ref="H648:H711" ca="1" si="151">IF(INDIRECT(ADDRESS(FLOOR((ROW(A641)-1)/$F$6,1)+9,FLOOR((MOD((ROW(A641)-1),$F$6)),1)+21))="","",INDIRECT(ADDRESS(FLOOR((ROW(A641)-1)/$F$6,1)+9,FLOOR((MOD((ROW(A641)-1),$F$6)),1)+21)))</f>
        <v>_</v>
      </c>
      <c r="I648" s="36"/>
      <c r="J648" s="32" t="str">
        <f t="shared" ca="1" si="150"/>
        <v>(command "V" "R" "_" "N")</v>
      </c>
    </row>
    <row r="649" spans="8:10" hidden="1">
      <c r="H649" s="30" t="str">
        <f t="shared" ca="1" si="151"/>
        <v>_</v>
      </c>
      <c r="I649" s="36"/>
      <c r="J649" s="32" t="str">
        <f t="shared" ca="1" si="150"/>
        <v>(command "V" "R" "_" "N")</v>
      </c>
    </row>
    <row r="650" spans="8:10" hidden="1">
      <c r="H650" s="30" t="str">
        <f t="shared" ca="1" si="151"/>
        <v>_</v>
      </c>
      <c r="I650" s="36"/>
      <c r="J650" s="32" t="str">
        <f t="shared" ca="1" si="150"/>
        <v>(command "V" "R" "_" "N")</v>
      </c>
    </row>
    <row r="651" spans="8:10" hidden="1">
      <c r="H651" s="30" t="str">
        <f t="shared" ca="1" si="151"/>
        <v>_</v>
      </c>
      <c r="I651" s="36"/>
      <c r="J651" s="32" t="str">
        <f t="shared" ca="1" si="150"/>
        <v>(command "V" "R" "_" "N")</v>
      </c>
    </row>
    <row r="652" spans="8:10" hidden="1">
      <c r="H652" s="30" t="str">
        <f t="shared" ca="1" si="151"/>
        <v>_</v>
      </c>
      <c r="I652" s="36"/>
      <c r="J652" s="32" t="str">
        <f t="shared" ca="1" si="150"/>
        <v>(command "V" "R" "_" "N")</v>
      </c>
    </row>
    <row r="653" spans="8:10" hidden="1">
      <c r="H653" s="30" t="str">
        <f t="shared" ca="1" si="151"/>
        <v>_</v>
      </c>
      <c r="I653" s="36"/>
      <c r="J653" s="32" t="str">
        <f t="shared" ref="J653:J716" ca="1" si="152">"(command"&amp;" "&amp;""""&amp;"V"&amp;""""&amp;" "&amp;""""&amp;"R"&amp;""""&amp;" "&amp;""""&amp;$H653&amp;""""&amp;" """&amp;"N"&amp;""""&amp;")"</f>
        <v>(command "V" "R" "_" "N")</v>
      </c>
    </row>
    <row r="654" spans="8:10" hidden="1">
      <c r="H654" s="30" t="str">
        <f t="shared" ca="1" si="151"/>
        <v>_</v>
      </c>
      <c r="I654" s="36"/>
      <c r="J654" s="32" t="str">
        <f t="shared" ca="1" si="152"/>
        <v>(command "V" "R" "_" "N")</v>
      </c>
    </row>
    <row r="655" spans="8:10" hidden="1">
      <c r="H655" s="30" t="str">
        <f t="shared" ca="1" si="151"/>
        <v>[無使用]</v>
      </c>
      <c r="I655" s="36"/>
      <c r="J655" s="32" t="str">
        <f t="shared" ca="1" si="152"/>
        <v>(command "V" "R" "[無使用]" "N")</v>
      </c>
    </row>
    <row r="656" spans="8:10" hidden="1">
      <c r="H656" s="30" t="str">
        <f t="shared" ca="1" si="151"/>
        <v>[無使用]</v>
      </c>
      <c r="I656" s="36"/>
      <c r="J656" s="32" t="str">
        <f t="shared" ca="1" si="152"/>
        <v>(command "V" "R" "[無使用]" "N")</v>
      </c>
    </row>
    <row r="657" spans="8:10" hidden="1">
      <c r="H657" s="30" t="str">
        <f t="shared" ca="1" si="151"/>
        <v>[無使用]</v>
      </c>
      <c r="I657" s="36"/>
      <c r="J657" s="32" t="str">
        <f t="shared" ca="1" si="152"/>
        <v>(command "V" "R" "[無使用]" "N")</v>
      </c>
    </row>
    <row r="658" spans="8:10" hidden="1">
      <c r="H658" s="30" t="str">
        <f t="shared" ca="1" si="151"/>
        <v>[無使用]</v>
      </c>
      <c r="I658" s="36"/>
      <c r="J658" s="32" t="str">
        <f t="shared" ca="1" si="152"/>
        <v>(command "V" "R" "[無使用]" "N")</v>
      </c>
    </row>
    <row r="659" spans="8:10" hidden="1">
      <c r="H659" s="30" t="str">
        <f t="shared" ca="1" si="151"/>
        <v>[無使用]</v>
      </c>
      <c r="I659" s="36"/>
      <c r="J659" s="32" t="str">
        <f t="shared" ca="1" si="152"/>
        <v>(command "V" "R" "[無使用]" "N")</v>
      </c>
    </row>
    <row r="660" spans="8:10" hidden="1">
      <c r="H660" s="30" t="str">
        <f t="shared" ca="1" si="151"/>
        <v>[無使用]</v>
      </c>
      <c r="I660" s="36"/>
      <c r="J660" s="32" t="str">
        <f t="shared" ca="1" si="152"/>
        <v>(command "V" "R" "[無使用]" "N")</v>
      </c>
    </row>
    <row r="661" spans="8:10" hidden="1">
      <c r="H661" s="30" t="str">
        <f t="shared" ca="1" si="151"/>
        <v>[無使用]</v>
      </c>
      <c r="I661" s="36"/>
      <c r="J661" s="32" t="str">
        <f t="shared" ca="1" si="152"/>
        <v>(command "V" "R" "[無使用]" "N")</v>
      </c>
    </row>
    <row r="662" spans="8:10" hidden="1">
      <c r="H662" s="30" t="str">
        <f t="shared" ca="1" si="151"/>
        <v>[無使用]</v>
      </c>
      <c r="I662" s="36"/>
      <c r="J662" s="32" t="str">
        <f t="shared" ca="1" si="152"/>
        <v>(command "V" "R" "[無使用]" "N")</v>
      </c>
    </row>
    <row r="663" spans="8:10" hidden="1">
      <c r="H663" s="30" t="str">
        <f t="shared" ca="1" si="151"/>
        <v>[無使用]</v>
      </c>
      <c r="I663" s="36"/>
      <c r="J663" s="32" t="str">
        <f t="shared" ca="1" si="152"/>
        <v>(command "V" "R" "[無使用]" "N")</v>
      </c>
    </row>
    <row r="664" spans="8:10" hidden="1">
      <c r="H664" s="30" t="str">
        <f t="shared" ca="1" si="151"/>
        <v>[無使用]</v>
      </c>
      <c r="I664" s="36"/>
      <c r="J664" s="32" t="str">
        <f t="shared" ca="1" si="152"/>
        <v>(command "V" "R" "[無使用]" "N")</v>
      </c>
    </row>
    <row r="665" spans="8:10" hidden="1">
      <c r="H665" s="30" t="str">
        <f t="shared" ca="1" si="151"/>
        <v>[無使用]</v>
      </c>
      <c r="I665" s="36"/>
      <c r="J665" s="32" t="str">
        <f t="shared" ca="1" si="152"/>
        <v>(command "V" "R" "[無使用]" "N")</v>
      </c>
    </row>
    <row r="666" spans="8:10" hidden="1">
      <c r="H666" s="30" t="str">
        <f t="shared" ca="1" si="151"/>
        <v>[無使用]</v>
      </c>
      <c r="I666" s="36"/>
      <c r="J666" s="32" t="str">
        <f t="shared" ca="1" si="152"/>
        <v>(command "V" "R" "[無使用]" "N")</v>
      </c>
    </row>
    <row r="667" spans="8:10" hidden="1">
      <c r="H667" s="30" t="str">
        <f t="shared" ca="1" si="151"/>
        <v>[無使用]</v>
      </c>
      <c r="I667" s="36"/>
      <c r="J667" s="32" t="str">
        <f t="shared" ca="1" si="152"/>
        <v>(command "V" "R" "[無使用]" "N")</v>
      </c>
    </row>
    <row r="668" spans="8:10" hidden="1">
      <c r="H668" s="30" t="str">
        <f t="shared" ca="1" si="151"/>
        <v>[無使用]</v>
      </c>
      <c r="I668" s="36"/>
      <c r="J668" s="32" t="str">
        <f t="shared" ca="1" si="152"/>
        <v>(command "V" "R" "[無使用]" "N")</v>
      </c>
    </row>
    <row r="669" spans="8:10" hidden="1">
      <c r="H669" s="30" t="str">
        <f t="shared" ca="1" si="151"/>
        <v>[無使用]</v>
      </c>
      <c r="I669" s="36"/>
      <c r="J669" s="32" t="str">
        <f t="shared" ca="1" si="152"/>
        <v>(command "V" "R" "[無使用]" "N")</v>
      </c>
    </row>
    <row r="670" spans="8:10" hidden="1">
      <c r="H670" s="30" t="str">
        <f t="shared" ca="1" si="151"/>
        <v>[無使用]</v>
      </c>
      <c r="I670" s="36"/>
      <c r="J670" s="32" t="str">
        <f t="shared" ca="1" si="152"/>
        <v>(command "V" "R" "[無使用]" "N")</v>
      </c>
    </row>
    <row r="671" spans="8:10" hidden="1">
      <c r="H671" s="30" t="str">
        <f t="shared" ca="1" si="151"/>
        <v>2DPC2I1</v>
      </c>
      <c r="I671" s="36"/>
      <c r="J671" s="32" t="str">
        <f t="shared" ca="1" si="152"/>
        <v>(command "V" "R" "2DPC2I1" "N")</v>
      </c>
    </row>
    <row r="672" spans="8:10" hidden="1">
      <c r="H672" s="30" t="str">
        <f t="shared" ca="1" si="151"/>
        <v>2DNC2I1</v>
      </c>
      <c r="I672" s="36"/>
      <c r="J672" s="32" t="str">
        <f t="shared" ca="1" si="152"/>
        <v>(command "V" "R" "2DNC2I1" "N")</v>
      </c>
    </row>
    <row r="673" spans="8:10" hidden="1">
      <c r="H673" s="30" t="str">
        <f t="shared" ca="1" si="151"/>
        <v>E</v>
      </c>
      <c r="I673" s="36"/>
      <c r="J673" s="32" t="str">
        <f t="shared" ca="1" si="152"/>
        <v>(command "V" "R" "E" "N")</v>
      </c>
    </row>
    <row r="674" spans="8:10" hidden="1">
      <c r="H674" s="30" t="str">
        <f t="shared" ca="1" si="151"/>
        <v>103</v>
      </c>
      <c r="I674" s="36"/>
      <c r="J674" s="32" t="str">
        <f t="shared" ca="1" si="152"/>
        <v>(command "V" "R" "103" "N")</v>
      </c>
    </row>
    <row r="675" spans="8:10" hidden="1">
      <c r="H675" s="30" t="str">
        <f t="shared" ca="1" si="151"/>
        <v>103</v>
      </c>
      <c r="I675" s="36"/>
      <c r="J675" s="32" t="str">
        <f t="shared" ca="1" si="152"/>
        <v>(command "V" "R" "103" "N")</v>
      </c>
    </row>
    <row r="676" spans="8:10" hidden="1">
      <c r="H676" s="30" t="str">
        <f t="shared" ca="1" si="151"/>
        <v>103</v>
      </c>
      <c r="I676" s="36"/>
      <c r="J676" s="32" t="str">
        <f t="shared" ca="1" si="152"/>
        <v>(command "V" "R" "103" "N")</v>
      </c>
    </row>
    <row r="677" spans="8:10" hidden="1">
      <c r="H677" s="30" t="str">
        <f t="shared" ca="1" si="151"/>
        <v>103</v>
      </c>
      <c r="I677" s="36"/>
      <c r="J677" s="32" t="str">
        <f t="shared" ca="1" si="152"/>
        <v>(command "V" "R" "103" "N")</v>
      </c>
    </row>
    <row r="678" spans="8:10" hidden="1">
      <c r="H678" s="30" t="str">
        <f t="shared" ca="1" si="151"/>
        <v>103</v>
      </c>
      <c r="I678" s="36"/>
      <c r="J678" s="32" t="str">
        <f t="shared" ca="1" si="152"/>
        <v>(command "V" "R" "103" "N")</v>
      </c>
    </row>
    <row r="679" spans="8:10" hidden="1">
      <c r="H679" s="30" t="str">
        <f t="shared" ca="1" si="151"/>
        <v>103</v>
      </c>
      <c r="I679" s="36"/>
      <c r="J679" s="32" t="str">
        <f t="shared" ca="1" si="152"/>
        <v>(command "V" "R" "103" "N")</v>
      </c>
    </row>
    <row r="680" spans="8:10" hidden="1">
      <c r="H680" s="30" t="str">
        <f t="shared" ca="1" si="151"/>
        <v>103</v>
      </c>
      <c r="I680" s="36"/>
      <c r="J680" s="32" t="str">
        <f t="shared" ca="1" si="152"/>
        <v>(command "V" "R" "103" "N")</v>
      </c>
    </row>
    <row r="681" spans="8:10" hidden="1">
      <c r="H681" s="30" t="str">
        <f t="shared" ca="1" si="151"/>
        <v>103</v>
      </c>
      <c r="I681" s="36"/>
      <c r="J681" s="32" t="str">
        <f t="shared" ca="1" si="152"/>
        <v>(command "V" "R" "103" "N")</v>
      </c>
    </row>
    <row r="682" spans="8:10" hidden="1">
      <c r="H682" s="30" t="str">
        <f t="shared" ca="1" si="151"/>
        <v>103</v>
      </c>
      <c r="I682" s="36"/>
      <c r="J682" s="32" t="str">
        <f t="shared" ca="1" si="152"/>
        <v>(command "V" "R" "103" "N")</v>
      </c>
    </row>
    <row r="683" spans="8:10" hidden="1">
      <c r="H683" s="30" t="str">
        <f t="shared" ca="1" si="151"/>
        <v>103</v>
      </c>
      <c r="I683" s="36"/>
      <c r="J683" s="32" t="str">
        <f t="shared" ca="1" si="152"/>
        <v>(command "V" "R" "103" "N")</v>
      </c>
    </row>
    <row r="684" spans="8:10" hidden="1">
      <c r="H684" s="30" t="str">
        <f t="shared" ca="1" si="151"/>
        <v>103</v>
      </c>
      <c r="I684" s="36"/>
      <c r="J684" s="32" t="str">
        <f t="shared" ca="1" si="152"/>
        <v>(command "V" "R" "103" "N")</v>
      </c>
    </row>
    <row r="685" spans="8:10" hidden="1">
      <c r="H685" s="30" t="str">
        <f t="shared" ca="1" si="151"/>
        <v>103</v>
      </c>
      <c r="I685" s="36"/>
      <c r="J685" s="32" t="str">
        <f t="shared" ca="1" si="152"/>
        <v>(command "V" "R" "103" "N")</v>
      </c>
    </row>
    <row r="686" spans="8:10" hidden="1">
      <c r="H686" s="30" t="str">
        <f t="shared" ca="1" si="151"/>
        <v>103</v>
      </c>
      <c r="I686" s="36"/>
      <c r="J686" s="32" t="str">
        <f t="shared" ca="1" si="152"/>
        <v>(command "V" "R" "103" "N")</v>
      </c>
    </row>
    <row r="687" spans="8:10" hidden="1">
      <c r="H687" s="30" t="str">
        <f t="shared" ca="1" si="151"/>
        <v>103</v>
      </c>
      <c r="I687" s="36"/>
      <c r="J687" s="32" t="str">
        <f t="shared" ca="1" si="152"/>
        <v>(command "V" "R" "103" "N")</v>
      </c>
    </row>
    <row r="688" spans="8:10" hidden="1">
      <c r="H688" s="30" t="str">
        <f t="shared" ca="1" si="151"/>
        <v>103</v>
      </c>
      <c r="I688" s="36"/>
      <c r="J688" s="32" t="str">
        <f t="shared" ca="1" si="152"/>
        <v>(command "V" "R" "103" "N")</v>
      </c>
    </row>
    <row r="689" spans="8:10" hidden="1">
      <c r="H689" s="30" t="str">
        <f t="shared" ca="1" si="151"/>
        <v>103</v>
      </c>
      <c r="I689" s="36"/>
      <c r="J689" s="32" t="str">
        <f t="shared" ca="1" si="152"/>
        <v>(command "V" "R" "103" "N")</v>
      </c>
    </row>
    <row r="690" spans="8:10" hidden="1">
      <c r="H690" s="30" t="str">
        <f t="shared" ca="1" si="151"/>
        <v>_</v>
      </c>
      <c r="I690" s="36"/>
      <c r="J690" s="32" t="str">
        <f t="shared" ca="1" si="152"/>
        <v>(command "V" "R" "_" "N")</v>
      </c>
    </row>
    <row r="691" spans="8:10" hidden="1">
      <c r="H691" s="30" t="str">
        <f t="shared" ca="1" si="151"/>
        <v>_</v>
      </c>
      <c r="I691" s="36"/>
      <c r="J691" s="32" t="str">
        <f t="shared" ca="1" si="152"/>
        <v>(command "V" "R" "_" "N")</v>
      </c>
    </row>
    <row r="692" spans="8:10" hidden="1">
      <c r="H692" s="30" t="str">
        <f t="shared" ca="1" si="151"/>
        <v>_</v>
      </c>
      <c r="I692" s="36"/>
      <c r="J692" s="32" t="str">
        <f t="shared" ca="1" si="152"/>
        <v>(command "V" "R" "_" "N")</v>
      </c>
    </row>
    <row r="693" spans="8:10" hidden="1">
      <c r="H693" s="30" t="str">
        <f t="shared" ca="1" si="151"/>
        <v>_</v>
      </c>
      <c r="I693" s="36"/>
      <c r="J693" s="32" t="str">
        <f t="shared" ca="1" si="152"/>
        <v>(command "V" "R" "_" "N")</v>
      </c>
    </row>
    <row r="694" spans="8:10" hidden="1">
      <c r="H694" s="30" t="str">
        <f t="shared" ca="1" si="151"/>
        <v>_</v>
      </c>
      <c r="I694" s="36"/>
      <c r="J694" s="32" t="str">
        <f t="shared" ca="1" si="152"/>
        <v>(command "V" "R" "_" "N")</v>
      </c>
    </row>
    <row r="695" spans="8:10" hidden="1">
      <c r="H695" s="30" t="str">
        <f t="shared" ca="1" si="151"/>
        <v>_</v>
      </c>
      <c r="I695" s="36"/>
      <c r="J695" s="32" t="str">
        <f t="shared" ca="1" si="152"/>
        <v>(command "V" "R" "_" "N")</v>
      </c>
    </row>
    <row r="696" spans="8:10" hidden="1">
      <c r="H696" s="30" t="str">
        <f t="shared" ca="1" si="151"/>
        <v>_</v>
      </c>
      <c r="I696" s="36"/>
      <c r="J696" s="32" t="str">
        <f t="shared" ca="1" si="152"/>
        <v>(command "V" "R" "_" "N")</v>
      </c>
    </row>
    <row r="697" spans="8:10" hidden="1">
      <c r="H697" s="30" t="str">
        <f t="shared" ca="1" si="151"/>
        <v>_</v>
      </c>
      <c r="I697" s="36"/>
      <c r="J697" s="32" t="str">
        <f t="shared" ca="1" si="152"/>
        <v>(command "V" "R" "_" "N")</v>
      </c>
    </row>
    <row r="698" spans="8:10" hidden="1">
      <c r="H698" s="30" t="str">
        <f t="shared" ca="1" si="151"/>
        <v>_</v>
      </c>
      <c r="I698" s="36"/>
      <c r="J698" s="32" t="str">
        <f t="shared" ca="1" si="152"/>
        <v>(command "V" "R" "_" "N")</v>
      </c>
    </row>
    <row r="699" spans="8:10" hidden="1">
      <c r="H699" s="30" t="str">
        <f t="shared" ca="1" si="151"/>
        <v>_</v>
      </c>
      <c r="I699" s="36"/>
      <c r="J699" s="32" t="str">
        <f t="shared" ca="1" si="152"/>
        <v>(command "V" "R" "_" "N")</v>
      </c>
    </row>
    <row r="700" spans="8:10" hidden="1">
      <c r="H700" s="30" t="str">
        <f t="shared" ca="1" si="151"/>
        <v>_</v>
      </c>
      <c r="I700" s="36"/>
      <c r="J700" s="32" t="str">
        <f t="shared" ca="1" si="152"/>
        <v>(command "V" "R" "_" "N")</v>
      </c>
    </row>
    <row r="701" spans="8:10" hidden="1">
      <c r="H701" s="30" t="str">
        <f t="shared" ca="1" si="151"/>
        <v>_</v>
      </c>
      <c r="I701" s="36"/>
      <c r="J701" s="32" t="str">
        <f t="shared" ca="1" si="152"/>
        <v>(command "V" "R" "_" "N")</v>
      </c>
    </row>
    <row r="702" spans="8:10" hidden="1">
      <c r="H702" s="30" t="str">
        <f t="shared" ca="1" si="151"/>
        <v>_</v>
      </c>
      <c r="I702" s="36"/>
      <c r="J702" s="32" t="str">
        <f t="shared" ca="1" si="152"/>
        <v>(command "V" "R" "_" "N")</v>
      </c>
    </row>
    <row r="703" spans="8:10" hidden="1">
      <c r="H703" s="30" t="str">
        <f t="shared" ca="1" si="151"/>
        <v>_</v>
      </c>
      <c r="I703" s="36"/>
      <c r="J703" s="32" t="str">
        <f t="shared" ca="1" si="152"/>
        <v>(command "V" "R" "_" "N")</v>
      </c>
    </row>
    <row r="704" spans="8:10" hidden="1">
      <c r="H704" s="30" t="str">
        <f t="shared" ca="1" si="151"/>
        <v>_</v>
      </c>
      <c r="I704" s="36"/>
      <c r="J704" s="32" t="str">
        <f t="shared" ca="1" si="152"/>
        <v>(command "V" "R" "_" "N")</v>
      </c>
    </row>
    <row r="705" spans="8:10" hidden="1">
      <c r="H705" s="30" t="str">
        <f t="shared" ca="1" si="151"/>
        <v>_</v>
      </c>
      <c r="I705" s="36"/>
      <c r="J705" s="32" t="str">
        <f t="shared" ca="1" si="152"/>
        <v>(command "V" "R" "_" "N")</v>
      </c>
    </row>
    <row r="706" spans="8:10" hidden="1">
      <c r="H706" s="30" t="str">
        <f t="shared" ca="1" si="151"/>
        <v>[無使用]</v>
      </c>
      <c r="I706" s="36"/>
      <c r="J706" s="32" t="str">
        <f t="shared" ca="1" si="152"/>
        <v>(command "V" "R" "[無使用]" "N")</v>
      </c>
    </row>
    <row r="707" spans="8:10" hidden="1">
      <c r="H707" s="30" t="str">
        <f t="shared" ca="1" si="151"/>
        <v>[無使用]</v>
      </c>
      <c r="I707" s="36"/>
      <c r="J707" s="32" t="str">
        <f t="shared" ca="1" si="152"/>
        <v>(command "V" "R" "[無使用]" "N")</v>
      </c>
    </row>
    <row r="708" spans="8:10" hidden="1">
      <c r="H708" s="30" t="str">
        <f t="shared" ca="1" si="151"/>
        <v>[無使用]</v>
      </c>
      <c r="I708" s="36"/>
      <c r="J708" s="32" t="str">
        <f t="shared" ca="1" si="152"/>
        <v>(command "V" "R" "[無使用]" "N")</v>
      </c>
    </row>
    <row r="709" spans="8:10" hidden="1">
      <c r="H709" s="30" t="str">
        <f t="shared" ca="1" si="151"/>
        <v>[無使用]</v>
      </c>
      <c r="I709" s="36"/>
      <c r="J709" s="32" t="str">
        <f t="shared" ca="1" si="152"/>
        <v>(command "V" "R" "[無使用]" "N")</v>
      </c>
    </row>
    <row r="710" spans="8:10" hidden="1">
      <c r="H710" s="30" t="str">
        <f t="shared" ca="1" si="151"/>
        <v>[無使用]</v>
      </c>
      <c r="I710" s="36"/>
      <c r="J710" s="32" t="str">
        <f t="shared" ca="1" si="152"/>
        <v>(command "V" "R" "[無使用]" "N")</v>
      </c>
    </row>
    <row r="711" spans="8:10" hidden="1">
      <c r="H711" s="30" t="str">
        <f t="shared" ca="1" si="151"/>
        <v>[無使用]</v>
      </c>
      <c r="I711" s="36"/>
      <c r="J711" s="32" t="str">
        <f t="shared" ca="1" si="152"/>
        <v>(command "V" "R" "[無使用]" "N")</v>
      </c>
    </row>
    <row r="712" spans="8:10" hidden="1">
      <c r="H712" s="30" t="str">
        <f t="shared" ref="H712:H775" ca="1" si="153">IF(INDIRECT(ADDRESS(FLOOR((ROW(A705)-1)/$F$6,1)+9,FLOOR((MOD((ROW(A705)-1),$F$6)),1)+21))="","",INDIRECT(ADDRESS(FLOOR((ROW(A705)-1)/$F$6,1)+9,FLOOR((MOD((ROW(A705)-1),$F$6)),1)+21)))</f>
        <v>[無使用]</v>
      </c>
      <c r="I712" s="36"/>
      <c r="J712" s="32" t="str">
        <f t="shared" ca="1" si="152"/>
        <v>(command "V" "R" "[無使用]" "N")</v>
      </c>
    </row>
    <row r="713" spans="8:10" hidden="1">
      <c r="H713" s="30" t="str">
        <f t="shared" ca="1" si="153"/>
        <v>[無使用]</v>
      </c>
      <c r="I713" s="36"/>
      <c r="J713" s="32" t="str">
        <f t="shared" ca="1" si="152"/>
        <v>(command "V" "R" "[無使用]" "N")</v>
      </c>
    </row>
    <row r="714" spans="8:10" hidden="1">
      <c r="H714" s="30" t="str">
        <f t="shared" ca="1" si="153"/>
        <v>[無使用]</v>
      </c>
      <c r="I714" s="36"/>
      <c r="J714" s="32" t="str">
        <f t="shared" ca="1" si="152"/>
        <v>(command "V" "R" "[無使用]" "N")</v>
      </c>
    </row>
    <row r="715" spans="8:10" hidden="1">
      <c r="H715" s="30" t="str">
        <f t="shared" ca="1" si="153"/>
        <v>[無使用]</v>
      </c>
      <c r="I715" s="36"/>
      <c r="J715" s="32" t="str">
        <f t="shared" ca="1" si="152"/>
        <v>(command "V" "R" "[無使用]" "N")</v>
      </c>
    </row>
    <row r="716" spans="8:10" hidden="1">
      <c r="H716" s="30" t="str">
        <f t="shared" ca="1" si="153"/>
        <v>[無使用]</v>
      </c>
      <c r="I716" s="36"/>
      <c r="J716" s="32" t="str">
        <f t="shared" ca="1" si="152"/>
        <v>(command "V" "R" "[無使用]" "N")</v>
      </c>
    </row>
    <row r="717" spans="8:10" hidden="1">
      <c r="H717" s="30" t="str">
        <f t="shared" ca="1" si="153"/>
        <v>[無使用]</v>
      </c>
      <c r="I717" s="36"/>
      <c r="J717" s="32" t="str">
        <f t="shared" ref="J717:J780" ca="1" si="154">"(command"&amp;" "&amp;""""&amp;"V"&amp;""""&amp;" "&amp;""""&amp;"R"&amp;""""&amp;" "&amp;""""&amp;$H717&amp;""""&amp;" """&amp;"N"&amp;""""&amp;")"</f>
        <v>(command "V" "R" "[無使用]" "N")</v>
      </c>
    </row>
    <row r="718" spans="8:10" hidden="1">
      <c r="H718" s="30" t="str">
        <f t="shared" ca="1" si="153"/>
        <v>[無使用]</v>
      </c>
      <c r="I718" s="36"/>
      <c r="J718" s="32" t="str">
        <f t="shared" ca="1" si="154"/>
        <v>(command "V" "R" "[無使用]" "N")</v>
      </c>
    </row>
    <row r="719" spans="8:10" hidden="1">
      <c r="H719" s="30" t="str">
        <f t="shared" ca="1" si="153"/>
        <v>[無使用]</v>
      </c>
      <c r="I719" s="36"/>
      <c r="J719" s="32" t="str">
        <f t="shared" ca="1" si="154"/>
        <v>(command "V" "R" "[無使用]" "N")</v>
      </c>
    </row>
    <row r="720" spans="8:10" hidden="1">
      <c r="H720" s="30" t="str">
        <f t="shared" ca="1" si="153"/>
        <v>[無使用]</v>
      </c>
      <c r="I720" s="36"/>
      <c r="J720" s="32" t="str">
        <f t="shared" ca="1" si="154"/>
        <v>(command "V" "R" "[無使用]" "N")</v>
      </c>
    </row>
    <row r="721" spans="8:10" hidden="1">
      <c r="H721" s="30" t="str">
        <f t="shared" ca="1" si="153"/>
        <v>[無使用]</v>
      </c>
      <c r="I721" s="36"/>
      <c r="J721" s="32" t="str">
        <f t="shared" ca="1" si="154"/>
        <v>(command "V" "R" "[無使用]" "N")</v>
      </c>
    </row>
    <row r="722" spans="8:10" hidden="1">
      <c r="H722" s="30" t="str">
        <f t="shared" ca="1" si="153"/>
        <v/>
      </c>
      <c r="I722" s="36"/>
      <c r="J722" s="32" t="str">
        <f t="shared" ca="1" si="154"/>
        <v>(command "V" "R" "" "N")</v>
      </c>
    </row>
    <row r="723" spans="8:10" hidden="1">
      <c r="H723" s="30" t="str">
        <f t="shared" ca="1" si="153"/>
        <v/>
      </c>
      <c r="I723" s="36"/>
      <c r="J723" s="32" t="str">
        <f t="shared" ca="1" si="154"/>
        <v>(command "V" "R" "" "N")</v>
      </c>
    </row>
    <row r="724" spans="8:10" hidden="1">
      <c r="H724" s="30" t="str">
        <f t="shared" ca="1" si="153"/>
        <v/>
      </c>
      <c r="I724" s="36"/>
      <c r="J724" s="32" t="str">
        <f t="shared" ca="1" si="154"/>
        <v>(command "V" "R" "" "N")</v>
      </c>
    </row>
    <row r="725" spans="8:10" hidden="1">
      <c r="H725" s="30" t="str">
        <f t="shared" ca="1" si="153"/>
        <v/>
      </c>
      <c r="I725" s="36"/>
      <c r="J725" s="32" t="str">
        <f t="shared" ca="1" si="154"/>
        <v>(command "V" "R" "" "N")</v>
      </c>
    </row>
    <row r="726" spans="8:10" hidden="1">
      <c r="H726" s="30" t="str">
        <f t="shared" ca="1" si="153"/>
        <v/>
      </c>
      <c r="I726" s="36"/>
      <c r="J726" s="32" t="str">
        <f t="shared" ca="1" si="154"/>
        <v>(command "V" "R" "" "N")</v>
      </c>
    </row>
    <row r="727" spans="8:10" hidden="1">
      <c r="H727" s="30" t="str">
        <f t="shared" ca="1" si="153"/>
        <v/>
      </c>
      <c r="I727" s="36"/>
      <c r="J727" s="32" t="str">
        <f t="shared" ca="1" si="154"/>
        <v>(command "V" "R" "" "N")</v>
      </c>
    </row>
    <row r="728" spans="8:10" hidden="1">
      <c r="H728" s="30" t="str">
        <f t="shared" ca="1" si="153"/>
        <v/>
      </c>
      <c r="I728" s="36"/>
      <c r="J728" s="32" t="str">
        <f t="shared" ca="1" si="154"/>
        <v>(command "V" "R" "" "N")</v>
      </c>
    </row>
    <row r="729" spans="8:10" hidden="1">
      <c r="H729" s="30" t="str">
        <f t="shared" ca="1" si="153"/>
        <v/>
      </c>
      <c r="I729" s="36"/>
      <c r="J729" s="32" t="str">
        <f t="shared" ca="1" si="154"/>
        <v>(command "V" "R" "" "N")</v>
      </c>
    </row>
    <row r="730" spans="8:10" hidden="1">
      <c r="H730" s="30" t="str">
        <f t="shared" ca="1" si="153"/>
        <v/>
      </c>
      <c r="I730" s="36"/>
      <c r="J730" s="32" t="str">
        <f t="shared" ca="1" si="154"/>
        <v>(command "V" "R" "" "N")</v>
      </c>
    </row>
    <row r="731" spans="8:10" hidden="1">
      <c r="H731" s="30" t="str">
        <f t="shared" ca="1" si="153"/>
        <v/>
      </c>
      <c r="I731" s="36"/>
      <c r="J731" s="32" t="str">
        <f t="shared" ca="1" si="154"/>
        <v>(command "V" "R" "" "N")</v>
      </c>
    </row>
    <row r="732" spans="8:10" hidden="1">
      <c r="H732" s="30" t="str">
        <f t="shared" ca="1" si="153"/>
        <v/>
      </c>
      <c r="I732" s="36"/>
      <c r="J732" s="32" t="str">
        <f t="shared" ca="1" si="154"/>
        <v>(command "V" "R" "" "N")</v>
      </c>
    </row>
    <row r="733" spans="8:10" hidden="1">
      <c r="H733" s="30" t="str">
        <f t="shared" ca="1" si="153"/>
        <v/>
      </c>
      <c r="I733" s="36"/>
      <c r="J733" s="32" t="str">
        <f t="shared" ca="1" si="154"/>
        <v>(command "V" "R" "" "N")</v>
      </c>
    </row>
    <row r="734" spans="8:10" hidden="1">
      <c r="H734" s="30" t="str">
        <f t="shared" ca="1" si="153"/>
        <v/>
      </c>
      <c r="I734" s="36"/>
      <c r="J734" s="32" t="str">
        <f t="shared" ca="1" si="154"/>
        <v>(command "V" "R" "" "N")</v>
      </c>
    </row>
    <row r="735" spans="8:10" hidden="1">
      <c r="H735" s="30" t="str">
        <f t="shared" ca="1" si="153"/>
        <v/>
      </c>
      <c r="I735" s="36"/>
      <c r="J735" s="32" t="str">
        <f t="shared" ca="1" si="154"/>
        <v>(command "V" "R" "" "N")</v>
      </c>
    </row>
    <row r="736" spans="8:10" hidden="1">
      <c r="H736" s="30" t="str">
        <f t="shared" ca="1" si="153"/>
        <v/>
      </c>
      <c r="I736" s="36"/>
      <c r="J736" s="32" t="str">
        <f t="shared" ca="1" si="154"/>
        <v>(command "V" "R" "" "N")</v>
      </c>
    </row>
    <row r="737" spans="8:10" hidden="1">
      <c r="H737" s="30" t="str">
        <f t="shared" ca="1" si="153"/>
        <v/>
      </c>
      <c r="I737" s="36"/>
      <c r="J737" s="32" t="str">
        <f t="shared" ca="1" si="154"/>
        <v>(command "V" "R" "" "N")</v>
      </c>
    </row>
    <row r="738" spans="8:10" hidden="1">
      <c r="H738" s="30" t="str">
        <f t="shared" ca="1" si="153"/>
        <v/>
      </c>
      <c r="I738" s="36"/>
      <c r="J738" s="32" t="str">
        <f t="shared" ca="1" si="154"/>
        <v>(command "V" "R" "" "N")</v>
      </c>
    </row>
    <row r="739" spans="8:10" hidden="1">
      <c r="H739" s="30" t="str">
        <f t="shared" ca="1" si="153"/>
        <v/>
      </c>
      <c r="I739" s="36"/>
      <c r="J739" s="32" t="str">
        <f t="shared" ca="1" si="154"/>
        <v>(command "V" "R" "" "N")</v>
      </c>
    </row>
    <row r="740" spans="8:10" hidden="1">
      <c r="H740" s="30" t="str">
        <f t="shared" ca="1" si="153"/>
        <v/>
      </c>
      <c r="I740" s="36"/>
      <c r="J740" s="32" t="str">
        <f t="shared" ca="1" si="154"/>
        <v>(command "V" "R" "" "N")</v>
      </c>
    </row>
    <row r="741" spans="8:10" hidden="1">
      <c r="H741" s="30" t="str">
        <f t="shared" ca="1" si="153"/>
        <v/>
      </c>
      <c r="I741" s="36"/>
      <c r="J741" s="32" t="str">
        <f t="shared" ca="1" si="154"/>
        <v>(command "V" "R" "" "N")</v>
      </c>
    </row>
    <row r="742" spans="8:10" hidden="1">
      <c r="H742" s="30" t="str">
        <f t="shared" ca="1" si="153"/>
        <v/>
      </c>
      <c r="I742" s="36"/>
      <c r="J742" s="32" t="str">
        <f t="shared" ca="1" si="154"/>
        <v>(command "V" "R" "" "N")</v>
      </c>
    </row>
    <row r="743" spans="8:10" hidden="1">
      <c r="H743" s="30" t="str">
        <f t="shared" ca="1" si="153"/>
        <v/>
      </c>
      <c r="I743" s="36"/>
      <c r="J743" s="32" t="str">
        <f t="shared" ca="1" si="154"/>
        <v>(command "V" "R" "" "N")</v>
      </c>
    </row>
    <row r="744" spans="8:10" hidden="1">
      <c r="H744" s="30" t="str">
        <f t="shared" ca="1" si="153"/>
        <v/>
      </c>
      <c r="I744" s="36"/>
      <c r="J744" s="32" t="str">
        <f t="shared" ca="1" si="154"/>
        <v>(command "V" "R" "" "N")</v>
      </c>
    </row>
    <row r="745" spans="8:10" hidden="1">
      <c r="H745" s="30" t="str">
        <f t="shared" ca="1" si="153"/>
        <v/>
      </c>
      <c r="I745" s="36"/>
      <c r="J745" s="32" t="str">
        <f t="shared" ca="1" si="154"/>
        <v>(command "V" "R" "" "N")</v>
      </c>
    </row>
    <row r="746" spans="8:10" hidden="1">
      <c r="H746" s="30" t="str">
        <f t="shared" ca="1" si="153"/>
        <v/>
      </c>
      <c r="I746" s="36"/>
      <c r="J746" s="32" t="str">
        <f t="shared" ca="1" si="154"/>
        <v>(command "V" "R" "" "N")</v>
      </c>
    </row>
    <row r="747" spans="8:10" hidden="1">
      <c r="H747" s="30" t="str">
        <f t="shared" ca="1" si="153"/>
        <v/>
      </c>
      <c r="I747" s="36"/>
      <c r="J747" s="32" t="str">
        <f t="shared" ca="1" si="154"/>
        <v>(command "V" "R" "" "N")</v>
      </c>
    </row>
    <row r="748" spans="8:10" hidden="1">
      <c r="H748" s="30" t="str">
        <f t="shared" ca="1" si="153"/>
        <v/>
      </c>
      <c r="I748" s="36"/>
      <c r="J748" s="32" t="str">
        <f t="shared" ca="1" si="154"/>
        <v>(command "V" "R" "" "N")</v>
      </c>
    </row>
    <row r="749" spans="8:10" hidden="1">
      <c r="H749" s="30" t="str">
        <f t="shared" ca="1" si="153"/>
        <v/>
      </c>
      <c r="I749" s="36"/>
      <c r="J749" s="32" t="str">
        <f t="shared" ca="1" si="154"/>
        <v>(command "V" "R" "" "N")</v>
      </c>
    </row>
    <row r="750" spans="8:10" hidden="1">
      <c r="H750" s="30" t="str">
        <f t="shared" ca="1" si="153"/>
        <v/>
      </c>
      <c r="I750" s="36"/>
      <c r="J750" s="32" t="str">
        <f t="shared" ca="1" si="154"/>
        <v>(command "V" "R" "" "N")</v>
      </c>
    </row>
    <row r="751" spans="8:10" hidden="1">
      <c r="H751" s="30" t="str">
        <f t="shared" ca="1" si="153"/>
        <v/>
      </c>
      <c r="I751" s="36"/>
      <c r="J751" s="32" t="str">
        <f t="shared" ca="1" si="154"/>
        <v>(command "V" "R" "" "N")</v>
      </c>
    </row>
    <row r="752" spans="8:10" hidden="1">
      <c r="H752" s="30" t="str">
        <f t="shared" ca="1" si="153"/>
        <v/>
      </c>
      <c r="I752" s="36"/>
      <c r="J752" s="32" t="str">
        <f t="shared" ca="1" si="154"/>
        <v>(command "V" "R" "" "N")</v>
      </c>
    </row>
    <row r="753" spans="8:10" hidden="1">
      <c r="H753" s="30" t="str">
        <f t="shared" ca="1" si="153"/>
        <v/>
      </c>
      <c r="I753" s="36"/>
      <c r="J753" s="32" t="str">
        <f t="shared" ca="1" si="154"/>
        <v>(command "V" "R" "" "N")</v>
      </c>
    </row>
    <row r="754" spans="8:10" hidden="1">
      <c r="H754" s="30" t="str">
        <f t="shared" ca="1" si="153"/>
        <v/>
      </c>
      <c r="I754" s="36"/>
      <c r="J754" s="32" t="str">
        <f t="shared" ca="1" si="154"/>
        <v>(command "V" "R" "" "N")</v>
      </c>
    </row>
    <row r="755" spans="8:10" hidden="1">
      <c r="H755" s="30" t="str">
        <f t="shared" ca="1" si="153"/>
        <v/>
      </c>
      <c r="I755" s="36"/>
      <c r="J755" s="32" t="str">
        <f t="shared" ca="1" si="154"/>
        <v>(command "V" "R" "" "N")</v>
      </c>
    </row>
    <row r="756" spans="8:10" hidden="1">
      <c r="H756" s="30" t="str">
        <f t="shared" ca="1" si="153"/>
        <v/>
      </c>
      <c r="I756" s="36"/>
      <c r="J756" s="32" t="str">
        <f t="shared" ca="1" si="154"/>
        <v>(command "V" "R" "" "N")</v>
      </c>
    </row>
    <row r="757" spans="8:10" hidden="1">
      <c r="H757" s="30" t="str">
        <f t="shared" ca="1" si="153"/>
        <v/>
      </c>
      <c r="I757" s="36"/>
      <c r="J757" s="32" t="str">
        <f t="shared" ca="1" si="154"/>
        <v>(command "V" "R" "" "N")</v>
      </c>
    </row>
    <row r="758" spans="8:10" hidden="1">
      <c r="H758" s="30" t="str">
        <f t="shared" ca="1" si="153"/>
        <v/>
      </c>
      <c r="I758" s="36"/>
      <c r="J758" s="32" t="str">
        <f t="shared" ca="1" si="154"/>
        <v>(command "V" "R" "" "N")</v>
      </c>
    </row>
    <row r="759" spans="8:10" hidden="1">
      <c r="H759" s="30" t="str">
        <f t="shared" ca="1" si="153"/>
        <v/>
      </c>
      <c r="I759" s="36"/>
      <c r="J759" s="32" t="str">
        <f t="shared" ca="1" si="154"/>
        <v>(command "V" "R" "" "N")</v>
      </c>
    </row>
    <row r="760" spans="8:10" hidden="1">
      <c r="H760" s="30" t="str">
        <f t="shared" ca="1" si="153"/>
        <v/>
      </c>
      <c r="I760" s="36"/>
      <c r="J760" s="32" t="str">
        <f t="shared" ca="1" si="154"/>
        <v>(command "V" "R" "" "N")</v>
      </c>
    </row>
    <row r="761" spans="8:10" hidden="1">
      <c r="H761" s="30" t="str">
        <f t="shared" ca="1" si="153"/>
        <v/>
      </c>
      <c r="I761" s="36"/>
      <c r="J761" s="32" t="str">
        <f t="shared" ca="1" si="154"/>
        <v>(command "V" "R" "" "N")</v>
      </c>
    </row>
    <row r="762" spans="8:10" hidden="1">
      <c r="H762" s="30" t="str">
        <f t="shared" ca="1" si="153"/>
        <v/>
      </c>
      <c r="I762" s="36"/>
      <c r="J762" s="32" t="str">
        <f t="shared" ca="1" si="154"/>
        <v>(command "V" "R" "" "N")</v>
      </c>
    </row>
    <row r="763" spans="8:10" hidden="1">
      <c r="H763" s="30" t="str">
        <f t="shared" ca="1" si="153"/>
        <v/>
      </c>
      <c r="I763" s="36"/>
      <c r="J763" s="32" t="str">
        <f t="shared" ca="1" si="154"/>
        <v>(command "V" "R" "" "N")</v>
      </c>
    </row>
    <row r="764" spans="8:10" hidden="1">
      <c r="H764" s="30" t="str">
        <f t="shared" ca="1" si="153"/>
        <v/>
      </c>
      <c r="I764" s="36"/>
      <c r="J764" s="32" t="str">
        <f t="shared" ca="1" si="154"/>
        <v>(command "V" "R" "" "N")</v>
      </c>
    </row>
    <row r="765" spans="8:10" hidden="1">
      <c r="H765" s="30" t="str">
        <f t="shared" ca="1" si="153"/>
        <v/>
      </c>
      <c r="I765" s="36"/>
      <c r="J765" s="32" t="str">
        <f t="shared" ca="1" si="154"/>
        <v>(command "V" "R" "" "N")</v>
      </c>
    </row>
    <row r="766" spans="8:10" hidden="1">
      <c r="H766" s="30" t="str">
        <f t="shared" ca="1" si="153"/>
        <v/>
      </c>
      <c r="I766" s="36"/>
      <c r="J766" s="32" t="str">
        <f t="shared" ca="1" si="154"/>
        <v>(command "V" "R" "" "N")</v>
      </c>
    </row>
    <row r="767" spans="8:10" hidden="1">
      <c r="H767" s="30" t="str">
        <f t="shared" ca="1" si="153"/>
        <v/>
      </c>
      <c r="I767" s="36"/>
      <c r="J767" s="32" t="str">
        <f t="shared" ca="1" si="154"/>
        <v>(command "V" "R" "" "N")</v>
      </c>
    </row>
    <row r="768" spans="8:10" hidden="1">
      <c r="H768" s="30" t="str">
        <f t="shared" ca="1" si="153"/>
        <v/>
      </c>
      <c r="I768" s="36"/>
      <c r="J768" s="32" t="str">
        <f t="shared" ca="1" si="154"/>
        <v>(command "V" "R" "" "N")</v>
      </c>
    </row>
    <row r="769" spans="8:10" hidden="1">
      <c r="H769" s="30" t="str">
        <f t="shared" ca="1" si="153"/>
        <v/>
      </c>
      <c r="I769" s="36"/>
      <c r="J769" s="32" t="str">
        <f t="shared" ca="1" si="154"/>
        <v>(command "V" "R" "" "N")</v>
      </c>
    </row>
    <row r="770" spans="8:10" hidden="1">
      <c r="H770" s="30" t="str">
        <f t="shared" ca="1" si="153"/>
        <v/>
      </c>
      <c r="I770" s="36"/>
      <c r="J770" s="32" t="str">
        <f t="shared" ca="1" si="154"/>
        <v>(command "V" "R" "" "N")</v>
      </c>
    </row>
    <row r="771" spans="8:10" hidden="1">
      <c r="H771" s="30" t="str">
        <f t="shared" ca="1" si="153"/>
        <v/>
      </c>
      <c r="I771" s="36"/>
      <c r="J771" s="32" t="str">
        <f t="shared" ca="1" si="154"/>
        <v>(command "V" "R" "" "N")</v>
      </c>
    </row>
    <row r="772" spans="8:10" hidden="1">
      <c r="H772" s="30" t="str">
        <f t="shared" ca="1" si="153"/>
        <v/>
      </c>
      <c r="I772" s="36"/>
      <c r="J772" s="32" t="str">
        <f t="shared" ca="1" si="154"/>
        <v>(command "V" "R" "" "N")</v>
      </c>
    </row>
    <row r="773" spans="8:10" hidden="1">
      <c r="H773" s="30" t="str">
        <f t="shared" ca="1" si="153"/>
        <v/>
      </c>
      <c r="I773" s="36"/>
      <c r="J773" s="32" t="str">
        <f t="shared" ca="1" si="154"/>
        <v>(command "V" "R" "" "N")</v>
      </c>
    </row>
    <row r="774" spans="8:10" hidden="1">
      <c r="H774" s="30" t="str">
        <f t="shared" ca="1" si="153"/>
        <v/>
      </c>
      <c r="I774" s="36"/>
      <c r="J774" s="32" t="str">
        <f t="shared" ca="1" si="154"/>
        <v>(command "V" "R" "" "N")</v>
      </c>
    </row>
    <row r="775" spans="8:10" hidden="1">
      <c r="H775" s="30" t="str">
        <f t="shared" ca="1" si="153"/>
        <v/>
      </c>
      <c r="I775" s="36"/>
      <c r="J775" s="32" t="str">
        <f t="shared" ca="1" si="154"/>
        <v>(command "V" "R" "" "N")</v>
      </c>
    </row>
    <row r="776" spans="8:10" hidden="1">
      <c r="H776" s="30" t="str">
        <f t="shared" ref="H776:H839" ca="1" si="155">IF(INDIRECT(ADDRESS(FLOOR((ROW(A769)-1)/$F$6,1)+9,FLOOR((MOD((ROW(A769)-1),$F$6)),1)+21))="","",INDIRECT(ADDRESS(FLOOR((ROW(A769)-1)/$F$6,1)+9,FLOOR((MOD((ROW(A769)-1),$F$6)),1)+21)))</f>
        <v/>
      </c>
      <c r="I776" s="36"/>
      <c r="J776" s="32" t="str">
        <f t="shared" ca="1" si="154"/>
        <v>(command "V" "R" "" "N")</v>
      </c>
    </row>
    <row r="777" spans="8:10" hidden="1">
      <c r="H777" s="30" t="str">
        <f t="shared" ca="1" si="155"/>
        <v/>
      </c>
      <c r="I777" s="36"/>
      <c r="J777" s="32" t="str">
        <f t="shared" ca="1" si="154"/>
        <v>(command "V" "R" "" "N")</v>
      </c>
    </row>
    <row r="778" spans="8:10" hidden="1">
      <c r="H778" s="30" t="str">
        <f t="shared" ca="1" si="155"/>
        <v/>
      </c>
      <c r="I778" s="36"/>
      <c r="J778" s="32" t="str">
        <f t="shared" ca="1" si="154"/>
        <v>(command "V" "R" "" "N")</v>
      </c>
    </row>
    <row r="779" spans="8:10" hidden="1">
      <c r="H779" s="30" t="str">
        <f t="shared" ca="1" si="155"/>
        <v/>
      </c>
      <c r="I779" s="36"/>
      <c r="J779" s="32" t="str">
        <f t="shared" ca="1" si="154"/>
        <v>(command "V" "R" "" "N")</v>
      </c>
    </row>
    <row r="780" spans="8:10" hidden="1">
      <c r="H780" s="30" t="str">
        <f t="shared" ca="1" si="155"/>
        <v/>
      </c>
      <c r="I780" s="36"/>
      <c r="J780" s="32" t="str">
        <f t="shared" ca="1" si="154"/>
        <v>(command "V" "R" "" "N")</v>
      </c>
    </row>
    <row r="781" spans="8:10" hidden="1">
      <c r="H781" s="30" t="str">
        <f t="shared" ca="1" si="155"/>
        <v/>
      </c>
      <c r="I781" s="36"/>
      <c r="J781" s="32" t="str">
        <f t="shared" ref="J781:J844" ca="1" si="156">"(command"&amp;" "&amp;""""&amp;"V"&amp;""""&amp;" "&amp;""""&amp;"R"&amp;""""&amp;" "&amp;""""&amp;$H781&amp;""""&amp;" """&amp;"N"&amp;""""&amp;")"</f>
        <v>(command "V" "R" "" "N")</v>
      </c>
    </row>
    <row r="782" spans="8:10" hidden="1">
      <c r="H782" s="30" t="str">
        <f t="shared" ca="1" si="155"/>
        <v/>
      </c>
      <c r="I782" s="36"/>
      <c r="J782" s="32" t="str">
        <f t="shared" ca="1" si="156"/>
        <v>(command "V" "R" "" "N")</v>
      </c>
    </row>
    <row r="783" spans="8:10" hidden="1">
      <c r="H783" s="30" t="str">
        <f t="shared" ca="1" si="155"/>
        <v/>
      </c>
      <c r="I783" s="36"/>
      <c r="J783" s="32" t="str">
        <f t="shared" ca="1" si="156"/>
        <v>(command "V" "R" "" "N")</v>
      </c>
    </row>
    <row r="784" spans="8:10" hidden="1">
      <c r="H784" s="30" t="str">
        <f t="shared" ca="1" si="155"/>
        <v/>
      </c>
      <c r="I784" s="36"/>
      <c r="J784" s="32" t="str">
        <f t="shared" ca="1" si="156"/>
        <v>(command "V" "R" "" "N")</v>
      </c>
    </row>
    <row r="785" spans="8:10" hidden="1">
      <c r="H785" s="30" t="str">
        <f t="shared" ca="1" si="155"/>
        <v/>
      </c>
      <c r="I785" s="36"/>
      <c r="J785" s="32" t="str">
        <f t="shared" ca="1" si="156"/>
        <v>(command "V" "R" "" "N")</v>
      </c>
    </row>
    <row r="786" spans="8:10" hidden="1">
      <c r="H786" s="30" t="str">
        <f t="shared" ca="1" si="155"/>
        <v/>
      </c>
      <c r="I786" s="36"/>
      <c r="J786" s="32" t="str">
        <f t="shared" ca="1" si="156"/>
        <v>(command "V" "R" "" "N")</v>
      </c>
    </row>
    <row r="787" spans="8:10" hidden="1">
      <c r="H787" s="30" t="str">
        <f t="shared" ca="1" si="155"/>
        <v/>
      </c>
      <c r="I787" s="36"/>
      <c r="J787" s="32" t="str">
        <f t="shared" ca="1" si="156"/>
        <v>(command "V" "R" "" "N")</v>
      </c>
    </row>
    <row r="788" spans="8:10" hidden="1">
      <c r="H788" s="30" t="str">
        <f t="shared" ca="1" si="155"/>
        <v/>
      </c>
      <c r="I788" s="36"/>
      <c r="J788" s="32" t="str">
        <f t="shared" ca="1" si="156"/>
        <v>(command "V" "R" "" "N")</v>
      </c>
    </row>
    <row r="789" spans="8:10" hidden="1">
      <c r="H789" s="30" t="str">
        <f t="shared" ca="1" si="155"/>
        <v/>
      </c>
      <c r="I789" s="36"/>
      <c r="J789" s="32" t="str">
        <f t="shared" ca="1" si="156"/>
        <v>(command "V" "R" "" "N")</v>
      </c>
    </row>
    <row r="790" spans="8:10" hidden="1">
      <c r="H790" s="30" t="str">
        <f t="shared" ca="1" si="155"/>
        <v/>
      </c>
      <c r="I790" s="36"/>
      <c r="J790" s="32" t="str">
        <f t="shared" ca="1" si="156"/>
        <v>(command "V" "R" "" "N")</v>
      </c>
    </row>
    <row r="791" spans="8:10" hidden="1">
      <c r="H791" s="30" t="str">
        <f t="shared" ca="1" si="155"/>
        <v/>
      </c>
      <c r="I791" s="36"/>
      <c r="J791" s="32" t="str">
        <f t="shared" ca="1" si="156"/>
        <v>(command "V" "R" "" "N")</v>
      </c>
    </row>
    <row r="792" spans="8:10" hidden="1">
      <c r="H792" s="30" t="str">
        <f t="shared" ca="1" si="155"/>
        <v/>
      </c>
      <c r="I792" s="36"/>
      <c r="J792" s="32" t="str">
        <f t="shared" ca="1" si="156"/>
        <v>(command "V" "R" "" "N")</v>
      </c>
    </row>
    <row r="793" spans="8:10" hidden="1">
      <c r="H793" s="30" t="str">
        <f t="shared" ca="1" si="155"/>
        <v/>
      </c>
      <c r="I793" s="36"/>
      <c r="J793" s="32" t="str">
        <f t="shared" ca="1" si="156"/>
        <v>(command "V" "R" "" "N")</v>
      </c>
    </row>
    <row r="794" spans="8:10" hidden="1">
      <c r="H794" s="30" t="str">
        <f t="shared" ca="1" si="155"/>
        <v/>
      </c>
      <c r="I794" s="36"/>
      <c r="J794" s="32" t="str">
        <f t="shared" ca="1" si="156"/>
        <v>(command "V" "R" "" "N")</v>
      </c>
    </row>
    <row r="795" spans="8:10" hidden="1">
      <c r="H795" s="30" t="str">
        <f t="shared" ca="1" si="155"/>
        <v/>
      </c>
      <c r="I795" s="36"/>
      <c r="J795" s="32" t="str">
        <f t="shared" ca="1" si="156"/>
        <v>(command "V" "R" "" "N")</v>
      </c>
    </row>
    <row r="796" spans="8:10" hidden="1">
      <c r="H796" s="30" t="str">
        <f t="shared" ca="1" si="155"/>
        <v/>
      </c>
      <c r="I796" s="36"/>
      <c r="J796" s="32" t="str">
        <f t="shared" ca="1" si="156"/>
        <v>(command "V" "R" "" "N")</v>
      </c>
    </row>
    <row r="797" spans="8:10" hidden="1">
      <c r="H797" s="30" t="str">
        <f t="shared" ca="1" si="155"/>
        <v/>
      </c>
      <c r="I797" s="36"/>
      <c r="J797" s="32" t="str">
        <f t="shared" ca="1" si="156"/>
        <v>(command "V" "R" "" "N")</v>
      </c>
    </row>
    <row r="798" spans="8:10" hidden="1">
      <c r="H798" s="30" t="str">
        <f t="shared" ca="1" si="155"/>
        <v/>
      </c>
      <c r="I798" s="36"/>
      <c r="J798" s="32" t="str">
        <f t="shared" ca="1" si="156"/>
        <v>(command "V" "R" "" "N")</v>
      </c>
    </row>
    <row r="799" spans="8:10" hidden="1">
      <c r="H799" s="30" t="str">
        <f t="shared" ca="1" si="155"/>
        <v/>
      </c>
      <c r="I799" s="36"/>
      <c r="J799" s="32" t="str">
        <f t="shared" ca="1" si="156"/>
        <v>(command "V" "R" "" "N")</v>
      </c>
    </row>
    <row r="800" spans="8:10" hidden="1">
      <c r="H800" s="30" t="str">
        <f t="shared" ca="1" si="155"/>
        <v/>
      </c>
      <c r="I800" s="36"/>
      <c r="J800" s="32" t="str">
        <f t="shared" ca="1" si="156"/>
        <v>(command "V" "R" "" "N")</v>
      </c>
    </row>
    <row r="801" spans="8:10" hidden="1">
      <c r="H801" s="30" t="str">
        <f t="shared" ca="1" si="155"/>
        <v/>
      </c>
      <c r="I801" s="36"/>
      <c r="J801" s="32" t="str">
        <f t="shared" ca="1" si="156"/>
        <v>(command "V" "R" "" "N")</v>
      </c>
    </row>
    <row r="802" spans="8:10" hidden="1">
      <c r="H802" s="30" t="str">
        <f t="shared" ca="1" si="155"/>
        <v/>
      </c>
      <c r="I802" s="36"/>
      <c r="J802" s="32" t="str">
        <f t="shared" ca="1" si="156"/>
        <v>(command "V" "R" "" "N")</v>
      </c>
    </row>
    <row r="803" spans="8:10" hidden="1">
      <c r="H803" s="30" t="str">
        <f t="shared" ca="1" si="155"/>
        <v/>
      </c>
      <c r="I803" s="36"/>
      <c r="J803" s="32" t="str">
        <f t="shared" ca="1" si="156"/>
        <v>(command "V" "R" "" "N")</v>
      </c>
    </row>
    <row r="804" spans="8:10" hidden="1">
      <c r="H804" s="30" t="str">
        <f t="shared" ca="1" si="155"/>
        <v/>
      </c>
      <c r="I804" s="36"/>
      <c r="J804" s="32" t="str">
        <f t="shared" ca="1" si="156"/>
        <v>(command "V" "R" "" "N")</v>
      </c>
    </row>
    <row r="805" spans="8:10" hidden="1">
      <c r="H805" s="30" t="str">
        <f t="shared" ca="1" si="155"/>
        <v/>
      </c>
      <c r="I805" s="36"/>
      <c r="J805" s="32" t="str">
        <f t="shared" ca="1" si="156"/>
        <v>(command "V" "R" "" "N")</v>
      </c>
    </row>
    <row r="806" spans="8:10" hidden="1">
      <c r="H806" s="30" t="str">
        <f t="shared" ca="1" si="155"/>
        <v/>
      </c>
      <c r="I806" s="36"/>
      <c r="J806" s="32" t="str">
        <f t="shared" ca="1" si="156"/>
        <v>(command "V" "R" "" "N")</v>
      </c>
    </row>
    <row r="807" spans="8:10" hidden="1">
      <c r="H807" s="30" t="str">
        <f t="shared" ca="1" si="155"/>
        <v/>
      </c>
      <c r="I807" s="36"/>
      <c r="J807" s="32" t="str">
        <f t="shared" ca="1" si="156"/>
        <v>(command "V" "R" "" "N")</v>
      </c>
    </row>
    <row r="808" spans="8:10" hidden="1">
      <c r="H808" s="30" t="str">
        <f t="shared" ca="1" si="155"/>
        <v/>
      </c>
      <c r="I808" s="36"/>
      <c r="J808" s="32" t="str">
        <f t="shared" ca="1" si="156"/>
        <v>(command "V" "R" "" "N")</v>
      </c>
    </row>
    <row r="809" spans="8:10" hidden="1">
      <c r="H809" s="30" t="str">
        <f t="shared" ca="1" si="155"/>
        <v/>
      </c>
      <c r="I809" s="36"/>
      <c r="J809" s="32" t="str">
        <f t="shared" ca="1" si="156"/>
        <v>(command "V" "R" "" "N")</v>
      </c>
    </row>
    <row r="810" spans="8:10" hidden="1">
      <c r="H810" s="30" t="str">
        <f t="shared" ca="1" si="155"/>
        <v/>
      </c>
      <c r="I810" s="36"/>
      <c r="J810" s="32" t="str">
        <f t="shared" ca="1" si="156"/>
        <v>(command "V" "R" "" "N")</v>
      </c>
    </row>
    <row r="811" spans="8:10" hidden="1">
      <c r="H811" s="30" t="str">
        <f t="shared" ca="1" si="155"/>
        <v/>
      </c>
      <c r="I811" s="36"/>
      <c r="J811" s="32" t="str">
        <f t="shared" ca="1" si="156"/>
        <v>(command "V" "R" "" "N")</v>
      </c>
    </row>
    <row r="812" spans="8:10" hidden="1">
      <c r="H812" s="30" t="str">
        <f t="shared" ca="1" si="155"/>
        <v/>
      </c>
      <c r="I812" s="36"/>
      <c r="J812" s="32" t="str">
        <f t="shared" ca="1" si="156"/>
        <v>(command "V" "R" "" "N")</v>
      </c>
    </row>
    <row r="813" spans="8:10" hidden="1">
      <c r="H813" s="30" t="str">
        <f t="shared" ca="1" si="155"/>
        <v/>
      </c>
      <c r="I813" s="36"/>
      <c r="J813" s="32" t="str">
        <f t="shared" ca="1" si="156"/>
        <v>(command "V" "R" "" "N")</v>
      </c>
    </row>
    <row r="814" spans="8:10" hidden="1">
      <c r="H814" s="30" t="str">
        <f t="shared" ca="1" si="155"/>
        <v/>
      </c>
      <c r="I814" s="36"/>
      <c r="J814" s="32" t="str">
        <f t="shared" ca="1" si="156"/>
        <v>(command "V" "R" "" "N")</v>
      </c>
    </row>
    <row r="815" spans="8:10" hidden="1">
      <c r="H815" s="30" t="str">
        <f t="shared" ca="1" si="155"/>
        <v/>
      </c>
      <c r="I815" s="36"/>
      <c r="J815" s="32" t="str">
        <f t="shared" ca="1" si="156"/>
        <v>(command "V" "R" "" "N")</v>
      </c>
    </row>
    <row r="816" spans="8:10" hidden="1">
      <c r="H816" s="30" t="str">
        <f t="shared" ca="1" si="155"/>
        <v/>
      </c>
      <c r="I816" s="36"/>
      <c r="J816" s="32" t="str">
        <f t="shared" ca="1" si="156"/>
        <v>(command "V" "R" "" "N")</v>
      </c>
    </row>
    <row r="817" spans="8:10" hidden="1">
      <c r="H817" s="30" t="str">
        <f t="shared" ca="1" si="155"/>
        <v/>
      </c>
      <c r="I817" s="36"/>
      <c r="J817" s="32" t="str">
        <f t="shared" ca="1" si="156"/>
        <v>(command "V" "R" "" "N")</v>
      </c>
    </row>
    <row r="818" spans="8:10" hidden="1">
      <c r="H818" s="30" t="str">
        <f t="shared" ca="1" si="155"/>
        <v/>
      </c>
      <c r="I818" s="36"/>
      <c r="J818" s="32" t="str">
        <f t="shared" ca="1" si="156"/>
        <v>(command "V" "R" "" "N")</v>
      </c>
    </row>
    <row r="819" spans="8:10" hidden="1">
      <c r="H819" s="30" t="str">
        <f t="shared" ca="1" si="155"/>
        <v/>
      </c>
      <c r="I819" s="36"/>
      <c r="J819" s="32" t="str">
        <f t="shared" ca="1" si="156"/>
        <v>(command "V" "R" "" "N")</v>
      </c>
    </row>
    <row r="820" spans="8:10" hidden="1">
      <c r="H820" s="30" t="str">
        <f t="shared" ca="1" si="155"/>
        <v/>
      </c>
      <c r="I820" s="36"/>
      <c r="J820" s="32" t="str">
        <f t="shared" ca="1" si="156"/>
        <v>(command "V" "R" "" "N")</v>
      </c>
    </row>
    <row r="821" spans="8:10" hidden="1">
      <c r="H821" s="30" t="str">
        <f t="shared" ca="1" si="155"/>
        <v/>
      </c>
      <c r="I821" s="36"/>
      <c r="J821" s="32" t="str">
        <f t="shared" ca="1" si="156"/>
        <v>(command "V" "R" "" "N")</v>
      </c>
    </row>
    <row r="822" spans="8:10" hidden="1">
      <c r="H822" s="30" t="str">
        <f t="shared" ca="1" si="155"/>
        <v/>
      </c>
      <c r="I822" s="36"/>
      <c r="J822" s="32" t="str">
        <f t="shared" ca="1" si="156"/>
        <v>(command "V" "R" "" "N")</v>
      </c>
    </row>
    <row r="823" spans="8:10" hidden="1">
      <c r="H823" s="30" t="str">
        <f t="shared" ca="1" si="155"/>
        <v/>
      </c>
      <c r="I823" s="36"/>
      <c r="J823" s="32" t="str">
        <f t="shared" ca="1" si="156"/>
        <v>(command "V" "R" "" "N")</v>
      </c>
    </row>
    <row r="824" spans="8:10" hidden="1">
      <c r="H824" s="30" t="str">
        <f t="shared" ca="1" si="155"/>
        <v/>
      </c>
      <c r="I824" s="36"/>
      <c r="J824" s="32" t="str">
        <f t="shared" ca="1" si="156"/>
        <v>(command "V" "R" "" "N")</v>
      </c>
    </row>
    <row r="825" spans="8:10" hidden="1">
      <c r="H825" s="30" t="str">
        <f t="shared" ca="1" si="155"/>
        <v/>
      </c>
      <c r="I825" s="36"/>
      <c r="J825" s="32" t="str">
        <f t="shared" ca="1" si="156"/>
        <v>(command "V" "R" "" "N")</v>
      </c>
    </row>
    <row r="826" spans="8:10" hidden="1">
      <c r="H826" s="30" t="str">
        <f t="shared" ca="1" si="155"/>
        <v/>
      </c>
      <c r="I826" s="36"/>
      <c r="J826" s="32" t="str">
        <f t="shared" ca="1" si="156"/>
        <v>(command "V" "R" "" "N")</v>
      </c>
    </row>
    <row r="827" spans="8:10" hidden="1">
      <c r="H827" s="30" t="str">
        <f t="shared" ca="1" si="155"/>
        <v/>
      </c>
      <c r="I827" s="36"/>
      <c r="J827" s="32" t="str">
        <f t="shared" ca="1" si="156"/>
        <v>(command "V" "R" "" "N")</v>
      </c>
    </row>
    <row r="828" spans="8:10" hidden="1">
      <c r="H828" s="30" t="str">
        <f t="shared" ca="1" si="155"/>
        <v/>
      </c>
      <c r="I828" s="36"/>
      <c r="J828" s="32" t="str">
        <f t="shared" ca="1" si="156"/>
        <v>(command "V" "R" "" "N")</v>
      </c>
    </row>
    <row r="829" spans="8:10" hidden="1">
      <c r="H829" s="30" t="str">
        <f t="shared" ca="1" si="155"/>
        <v/>
      </c>
      <c r="I829" s="36"/>
      <c r="J829" s="32" t="str">
        <f t="shared" ca="1" si="156"/>
        <v>(command "V" "R" "" "N")</v>
      </c>
    </row>
    <row r="830" spans="8:10" hidden="1">
      <c r="H830" s="30" t="str">
        <f t="shared" ca="1" si="155"/>
        <v/>
      </c>
      <c r="I830" s="36"/>
      <c r="J830" s="32" t="str">
        <f t="shared" ca="1" si="156"/>
        <v>(command "V" "R" "" "N")</v>
      </c>
    </row>
    <row r="831" spans="8:10" hidden="1">
      <c r="H831" s="30" t="str">
        <f t="shared" ca="1" si="155"/>
        <v/>
      </c>
      <c r="I831" s="36"/>
      <c r="J831" s="32" t="str">
        <f t="shared" ca="1" si="156"/>
        <v>(command "V" "R" "" "N")</v>
      </c>
    </row>
    <row r="832" spans="8:10" hidden="1">
      <c r="H832" s="30" t="str">
        <f t="shared" ca="1" si="155"/>
        <v/>
      </c>
      <c r="I832" s="36"/>
      <c r="J832" s="32" t="str">
        <f t="shared" ca="1" si="156"/>
        <v>(command "V" "R" "" "N")</v>
      </c>
    </row>
    <row r="833" spans="8:10" hidden="1">
      <c r="H833" s="30" t="str">
        <f t="shared" ca="1" si="155"/>
        <v/>
      </c>
      <c r="I833" s="36"/>
      <c r="J833" s="32" t="str">
        <f t="shared" ca="1" si="156"/>
        <v>(command "V" "R" "" "N")</v>
      </c>
    </row>
    <row r="834" spans="8:10" hidden="1">
      <c r="H834" s="30" t="str">
        <f t="shared" ca="1" si="155"/>
        <v/>
      </c>
      <c r="I834" s="36"/>
      <c r="J834" s="32" t="str">
        <f t="shared" ca="1" si="156"/>
        <v>(command "V" "R" "" "N")</v>
      </c>
    </row>
    <row r="835" spans="8:10" hidden="1">
      <c r="H835" s="30" t="str">
        <f t="shared" ca="1" si="155"/>
        <v/>
      </c>
      <c r="I835" s="36"/>
      <c r="J835" s="32" t="str">
        <f t="shared" ca="1" si="156"/>
        <v>(command "V" "R" "" "N")</v>
      </c>
    </row>
    <row r="836" spans="8:10" hidden="1">
      <c r="H836" s="30" t="str">
        <f t="shared" ca="1" si="155"/>
        <v/>
      </c>
      <c r="I836" s="36"/>
      <c r="J836" s="32" t="str">
        <f t="shared" ca="1" si="156"/>
        <v>(command "V" "R" "" "N")</v>
      </c>
    </row>
    <row r="837" spans="8:10" hidden="1">
      <c r="H837" s="30" t="str">
        <f t="shared" ca="1" si="155"/>
        <v/>
      </c>
      <c r="I837" s="36"/>
      <c r="J837" s="32" t="str">
        <f t="shared" ca="1" si="156"/>
        <v>(command "V" "R" "" "N")</v>
      </c>
    </row>
    <row r="838" spans="8:10" hidden="1">
      <c r="H838" s="30" t="str">
        <f t="shared" ca="1" si="155"/>
        <v/>
      </c>
      <c r="I838" s="36"/>
      <c r="J838" s="32" t="str">
        <f t="shared" ca="1" si="156"/>
        <v>(command "V" "R" "" "N")</v>
      </c>
    </row>
    <row r="839" spans="8:10" hidden="1">
      <c r="H839" s="30" t="str">
        <f t="shared" ca="1" si="155"/>
        <v/>
      </c>
      <c r="I839" s="36"/>
      <c r="J839" s="32" t="str">
        <f t="shared" ca="1" si="156"/>
        <v>(command "V" "R" "" "N")</v>
      </c>
    </row>
    <row r="840" spans="8:10" hidden="1">
      <c r="H840" s="30" t="str">
        <f t="shared" ref="H840:H903" ca="1" si="157">IF(INDIRECT(ADDRESS(FLOOR((ROW(A833)-1)/$F$6,1)+9,FLOOR((MOD((ROW(A833)-1),$F$6)),1)+21))="","",INDIRECT(ADDRESS(FLOOR((ROW(A833)-1)/$F$6,1)+9,FLOOR((MOD((ROW(A833)-1),$F$6)),1)+21)))</f>
        <v/>
      </c>
      <c r="I840" s="36"/>
      <c r="J840" s="32" t="str">
        <f t="shared" ca="1" si="156"/>
        <v>(command "V" "R" "" "N")</v>
      </c>
    </row>
    <row r="841" spans="8:10" hidden="1">
      <c r="H841" s="30" t="str">
        <f t="shared" ca="1" si="157"/>
        <v/>
      </c>
      <c r="I841" s="36"/>
      <c r="J841" s="32" t="str">
        <f t="shared" ca="1" si="156"/>
        <v>(command "V" "R" "" "N")</v>
      </c>
    </row>
    <row r="842" spans="8:10" hidden="1">
      <c r="H842" s="30" t="str">
        <f t="shared" ca="1" si="157"/>
        <v/>
      </c>
      <c r="I842" s="36"/>
      <c r="J842" s="32" t="str">
        <f t="shared" ca="1" si="156"/>
        <v>(command "V" "R" "" "N")</v>
      </c>
    </row>
    <row r="843" spans="8:10" hidden="1">
      <c r="H843" s="30" t="str">
        <f t="shared" ca="1" si="157"/>
        <v/>
      </c>
      <c r="I843" s="36"/>
      <c r="J843" s="32" t="str">
        <f t="shared" ca="1" si="156"/>
        <v>(command "V" "R" "" "N")</v>
      </c>
    </row>
    <row r="844" spans="8:10" hidden="1">
      <c r="H844" s="30" t="str">
        <f t="shared" ca="1" si="157"/>
        <v/>
      </c>
      <c r="I844" s="36"/>
      <c r="J844" s="32" t="str">
        <f t="shared" ca="1" si="156"/>
        <v>(command "V" "R" "" "N")</v>
      </c>
    </row>
    <row r="845" spans="8:10" hidden="1">
      <c r="H845" s="30" t="str">
        <f t="shared" ca="1" si="157"/>
        <v/>
      </c>
      <c r="I845" s="36"/>
      <c r="J845" s="32" t="str">
        <f t="shared" ref="J845:J908" ca="1" si="158">"(command"&amp;" "&amp;""""&amp;"V"&amp;""""&amp;" "&amp;""""&amp;"R"&amp;""""&amp;" "&amp;""""&amp;$H845&amp;""""&amp;" """&amp;"N"&amp;""""&amp;")"</f>
        <v>(command "V" "R" "" "N")</v>
      </c>
    </row>
    <row r="846" spans="8:10" hidden="1">
      <c r="H846" s="30" t="str">
        <f t="shared" ca="1" si="157"/>
        <v/>
      </c>
      <c r="I846" s="36"/>
      <c r="J846" s="32" t="str">
        <f t="shared" ca="1" si="158"/>
        <v>(command "V" "R" "" "N")</v>
      </c>
    </row>
    <row r="847" spans="8:10" hidden="1">
      <c r="H847" s="30" t="str">
        <f t="shared" ca="1" si="157"/>
        <v/>
      </c>
      <c r="I847" s="36"/>
      <c r="J847" s="32" t="str">
        <f t="shared" ca="1" si="158"/>
        <v>(command "V" "R" "" "N")</v>
      </c>
    </row>
    <row r="848" spans="8:10" hidden="1">
      <c r="H848" s="30" t="str">
        <f t="shared" ca="1" si="157"/>
        <v/>
      </c>
      <c r="I848" s="36"/>
      <c r="J848" s="32" t="str">
        <f t="shared" ca="1" si="158"/>
        <v>(command "V" "R" "" "N")</v>
      </c>
    </row>
    <row r="849" spans="8:10" hidden="1">
      <c r="H849" s="30" t="str">
        <f t="shared" ca="1" si="157"/>
        <v/>
      </c>
      <c r="I849" s="36"/>
      <c r="J849" s="32" t="str">
        <f t="shared" ca="1" si="158"/>
        <v>(command "V" "R" "" "N")</v>
      </c>
    </row>
    <row r="850" spans="8:10" hidden="1">
      <c r="H850" s="30" t="str">
        <f t="shared" ca="1" si="157"/>
        <v/>
      </c>
      <c r="I850" s="36"/>
      <c r="J850" s="32" t="str">
        <f t="shared" ca="1" si="158"/>
        <v>(command "V" "R" "" "N")</v>
      </c>
    </row>
    <row r="851" spans="8:10" hidden="1">
      <c r="H851" s="30" t="str">
        <f t="shared" ca="1" si="157"/>
        <v/>
      </c>
      <c r="I851" s="36"/>
      <c r="J851" s="32" t="str">
        <f t="shared" ca="1" si="158"/>
        <v>(command "V" "R" "" "N")</v>
      </c>
    </row>
    <row r="852" spans="8:10" hidden="1">
      <c r="H852" s="30" t="str">
        <f t="shared" ca="1" si="157"/>
        <v/>
      </c>
      <c r="I852" s="36"/>
      <c r="J852" s="32" t="str">
        <f t="shared" ca="1" si="158"/>
        <v>(command "V" "R" "" "N")</v>
      </c>
    </row>
    <row r="853" spans="8:10" hidden="1">
      <c r="H853" s="30" t="str">
        <f t="shared" ca="1" si="157"/>
        <v/>
      </c>
      <c r="I853" s="36"/>
      <c r="J853" s="32" t="str">
        <f t="shared" ca="1" si="158"/>
        <v>(command "V" "R" "" "N")</v>
      </c>
    </row>
    <row r="854" spans="8:10" hidden="1">
      <c r="H854" s="30" t="str">
        <f t="shared" ca="1" si="157"/>
        <v/>
      </c>
      <c r="I854" s="36"/>
      <c r="J854" s="32" t="str">
        <f t="shared" ca="1" si="158"/>
        <v>(command "V" "R" "" "N")</v>
      </c>
    </row>
    <row r="855" spans="8:10" hidden="1">
      <c r="H855" s="30" t="str">
        <f t="shared" ca="1" si="157"/>
        <v/>
      </c>
      <c r="I855" s="36"/>
      <c r="J855" s="32" t="str">
        <f t="shared" ca="1" si="158"/>
        <v>(command "V" "R" "" "N")</v>
      </c>
    </row>
    <row r="856" spans="8:10" hidden="1">
      <c r="H856" s="30" t="str">
        <f t="shared" ca="1" si="157"/>
        <v/>
      </c>
      <c r="I856" s="36"/>
      <c r="J856" s="32" t="str">
        <f t="shared" ca="1" si="158"/>
        <v>(command "V" "R" "" "N")</v>
      </c>
    </row>
    <row r="857" spans="8:10" hidden="1">
      <c r="H857" s="30" t="str">
        <f t="shared" ca="1" si="157"/>
        <v/>
      </c>
      <c r="I857" s="36"/>
      <c r="J857" s="32" t="str">
        <f t="shared" ca="1" si="158"/>
        <v>(command "V" "R" "" "N")</v>
      </c>
    </row>
    <row r="858" spans="8:10" hidden="1">
      <c r="H858" s="30" t="str">
        <f t="shared" ca="1" si="157"/>
        <v/>
      </c>
      <c r="I858" s="36"/>
      <c r="J858" s="32" t="str">
        <f t="shared" ca="1" si="158"/>
        <v>(command "V" "R" "" "N")</v>
      </c>
    </row>
    <row r="859" spans="8:10" hidden="1">
      <c r="H859" s="30" t="str">
        <f t="shared" ca="1" si="157"/>
        <v/>
      </c>
      <c r="I859" s="36"/>
      <c r="J859" s="32" t="str">
        <f t="shared" ca="1" si="158"/>
        <v>(command "V" "R" "" "N")</v>
      </c>
    </row>
    <row r="860" spans="8:10" hidden="1">
      <c r="H860" s="30" t="str">
        <f t="shared" ca="1" si="157"/>
        <v/>
      </c>
      <c r="I860" s="36"/>
      <c r="J860" s="32" t="str">
        <f t="shared" ca="1" si="158"/>
        <v>(command "V" "R" "" "N")</v>
      </c>
    </row>
    <row r="861" spans="8:10" hidden="1">
      <c r="H861" s="30" t="str">
        <f t="shared" ca="1" si="157"/>
        <v/>
      </c>
      <c r="I861" s="36"/>
      <c r="J861" s="32" t="str">
        <f t="shared" ca="1" si="158"/>
        <v>(command "V" "R" "" "N")</v>
      </c>
    </row>
    <row r="862" spans="8:10" hidden="1">
      <c r="H862" s="30" t="str">
        <f t="shared" ca="1" si="157"/>
        <v/>
      </c>
      <c r="I862" s="36"/>
      <c r="J862" s="32" t="str">
        <f t="shared" ca="1" si="158"/>
        <v>(command "V" "R" "" "N")</v>
      </c>
    </row>
    <row r="863" spans="8:10" hidden="1">
      <c r="H863" s="30" t="str">
        <f t="shared" ca="1" si="157"/>
        <v/>
      </c>
      <c r="I863" s="36"/>
      <c r="J863" s="32" t="str">
        <f t="shared" ca="1" si="158"/>
        <v>(command "V" "R" "" "N")</v>
      </c>
    </row>
    <row r="864" spans="8:10" hidden="1">
      <c r="H864" s="30" t="str">
        <f t="shared" ca="1" si="157"/>
        <v/>
      </c>
      <c r="I864" s="36"/>
      <c r="J864" s="32" t="str">
        <f t="shared" ca="1" si="158"/>
        <v>(command "V" "R" "" "N")</v>
      </c>
    </row>
    <row r="865" spans="8:10" hidden="1">
      <c r="H865" s="30" t="str">
        <f t="shared" ca="1" si="157"/>
        <v/>
      </c>
      <c r="I865" s="36"/>
      <c r="J865" s="32" t="str">
        <f t="shared" ca="1" si="158"/>
        <v>(command "V" "R" "" "N")</v>
      </c>
    </row>
    <row r="866" spans="8:10" hidden="1">
      <c r="H866" s="30" t="str">
        <f t="shared" ca="1" si="157"/>
        <v/>
      </c>
      <c r="I866" s="36"/>
      <c r="J866" s="32" t="str">
        <f t="shared" ca="1" si="158"/>
        <v>(command "V" "R" "" "N")</v>
      </c>
    </row>
    <row r="867" spans="8:10" hidden="1">
      <c r="H867" s="30" t="str">
        <f t="shared" ca="1" si="157"/>
        <v/>
      </c>
      <c r="I867" s="36"/>
      <c r="J867" s="32" t="str">
        <f t="shared" ca="1" si="158"/>
        <v>(command "V" "R" "" "N")</v>
      </c>
    </row>
    <row r="868" spans="8:10" hidden="1">
      <c r="H868" s="30" t="str">
        <f t="shared" ca="1" si="157"/>
        <v/>
      </c>
      <c r="I868" s="36"/>
      <c r="J868" s="32" t="str">
        <f t="shared" ca="1" si="158"/>
        <v>(command "V" "R" "" "N")</v>
      </c>
    </row>
    <row r="869" spans="8:10" hidden="1">
      <c r="H869" s="30" t="str">
        <f t="shared" ca="1" si="157"/>
        <v/>
      </c>
      <c r="I869" s="36"/>
      <c r="J869" s="32" t="str">
        <f t="shared" ca="1" si="158"/>
        <v>(command "V" "R" "" "N")</v>
      </c>
    </row>
    <row r="870" spans="8:10" hidden="1">
      <c r="H870" s="30" t="str">
        <f t="shared" ca="1" si="157"/>
        <v/>
      </c>
      <c r="I870" s="36"/>
      <c r="J870" s="32" t="str">
        <f t="shared" ca="1" si="158"/>
        <v>(command "V" "R" "" "N")</v>
      </c>
    </row>
    <row r="871" spans="8:10" hidden="1">
      <c r="H871" s="30" t="str">
        <f t="shared" ca="1" si="157"/>
        <v/>
      </c>
      <c r="I871" s="36"/>
      <c r="J871" s="32" t="str">
        <f t="shared" ca="1" si="158"/>
        <v>(command "V" "R" "" "N")</v>
      </c>
    </row>
    <row r="872" spans="8:10" hidden="1">
      <c r="H872" s="30" t="str">
        <f t="shared" ca="1" si="157"/>
        <v/>
      </c>
      <c r="I872" s="36"/>
      <c r="J872" s="32" t="str">
        <f t="shared" ca="1" si="158"/>
        <v>(command "V" "R" "" "N")</v>
      </c>
    </row>
    <row r="873" spans="8:10" hidden="1">
      <c r="H873" s="30" t="str">
        <f t="shared" ca="1" si="157"/>
        <v/>
      </c>
      <c r="I873" s="36"/>
      <c r="J873" s="32" t="str">
        <f t="shared" ca="1" si="158"/>
        <v>(command "V" "R" "" "N")</v>
      </c>
    </row>
    <row r="874" spans="8:10" hidden="1">
      <c r="H874" s="30" t="str">
        <f t="shared" ca="1" si="157"/>
        <v/>
      </c>
      <c r="I874" s="36"/>
      <c r="J874" s="32" t="str">
        <f t="shared" ca="1" si="158"/>
        <v>(command "V" "R" "" "N")</v>
      </c>
    </row>
    <row r="875" spans="8:10" hidden="1">
      <c r="H875" s="30" t="str">
        <f t="shared" ca="1" si="157"/>
        <v/>
      </c>
      <c r="I875" s="36"/>
      <c r="J875" s="32" t="str">
        <f t="shared" ca="1" si="158"/>
        <v>(command "V" "R" "" "N")</v>
      </c>
    </row>
    <row r="876" spans="8:10" hidden="1">
      <c r="H876" s="30" t="str">
        <f t="shared" ca="1" si="157"/>
        <v/>
      </c>
      <c r="I876" s="36"/>
      <c r="J876" s="32" t="str">
        <f t="shared" ca="1" si="158"/>
        <v>(command "V" "R" "" "N")</v>
      </c>
    </row>
    <row r="877" spans="8:10" hidden="1">
      <c r="H877" s="30" t="str">
        <f t="shared" ca="1" si="157"/>
        <v/>
      </c>
      <c r="I877" s="36"/>
      <c r="J877" s="32" t="str">
        <f t="shared" ca="1" si="158"/>
        <v>(command "V" "R" "" "N")</v>
      </c>
    </row>
    <row r="878" spans="8:10" hidden="1">
      <c r="H878" s="30" t="str">
        <f t="shared" ca="1" si="157"/>
        <v/>
      </c>
      <c r="I878" s="36"/>
      <c r="J878" s="32" t="str">
        <f t="shared" ca="1" si="158"/>
        <v>(command "V" "R" "" "N")</v>
      </c>
    </row>
    <row r="879" spans="8:10" hidden="1">
      <c r="H879" s="30" t="str">
        <f t="shared" ca="1" si="157"/>
        <v/>
      </c>
      <c r="I879" s="36"/>
      <c r="J879" s="32" t="str">
        <f t="shared" ca="1" si="158"/>
        <v>(command "V" "R" "" "N")</v>
      </c>
    </row>
    <row r="880" spans="8:10" hidden="1">
      <c r="H880" s="30" t="str">
        <f t="shared" ca="1" si="157"/>
        <v/>
      </c>
      <c r="I880" s="36"/>
      <c r="J880" s="32" t="str">
        <f t="shared" ca="1" si="158"/>
        <v>(command "V" "R" "" "N")</v>
      </c>
    </row>
    <row r="881" spans="8:10" hidden="1">
      <c r="H881" s="30" t="str">
        <f t="shared" ca="1" si="157"/>
        <v/>
      </c>
      <c r="I881" s="36"/>
      <c r="J881" s="32" t="str">
        <f t="shared" ca="1" si="158"/>
        <v>(command "V" "R" "" "N")</v>
      </c>
    </row>
    <row r="882" spans="8:10" hidden="1">
      <c r="H882" s="30" t="str">
        <f t="shared" ca="1" si="157"/>
        <v/>
      </c>
      <c r="I882" s="36"/>
      <c r="J882" s="32" t="str">
        <f t="shared" ca="1" si="158"/>
        <v>(command "V" "R" "" "N")</v>
      </c>
    </row>
    <row r="883" spans="8:10" hidden="1">
      <c r="H883" s="30" t="str">
        <f t="shared" ca="1" si="157"/>
        <v/>
      </c>
      <c r="I883" s="36"/>
      <c r="J883" s="32" t="str">
        <f t="shared" ca="1" si="158"/>
        <v>(command "V" "R" "" "N")</v>
      </c>
    </row>
    <row r="884" spans="8:10" hidden="1">
      <c r="H884" s="30" t="str">
        <f t="shared" ca="1" si="157"/>
        <v/>
      </c>
      <c r="I884" s="36"/>
      <c r="J884" s="32" t="str">
        <f t="shared" ca="1" si="158"/>
        <v>(command "V" "R" "" "N")</v>
      </c>
    </row>
    <row r="885" spans="8:10" hidden="1">
      <c r="H885" s="30" t="str">
        <f t="shared" ca="1" si="157"/>
        <v/>
      </c>
      <c r="I885" s="36"/>
      <c r="J885" s="32" t="str">
        <f t="shared" ca="1" si="158"/>
        <v>(command "V" "R" "" "N")</v>
      </c>
    </row>
    <row r="886" spans="8:10" hidden="1">
      <c r="H886" s="30" t="str">
        <f t="shared" ca="1" si="157"/>
        <v/>
      </c>
      <c r="I886" s="36"/>
      <c r="J886" s="32" t="str">
        <f t="shared" ca="1" si="158"/>
        <v>(command "V" "R" "" "N")</v>
      </c>
    </row>
    <row r="887" spans="8:10" hidden="1">
      <c r="H887" s="30" t="str">
        <f t="shared" ca="1" si="157"/>
        <v/>
      </c>
      <c r="I887" s="36"/>
      <c r="J887" s="32" t="str">
        <f t="shared" ca="1" si="158"/>
        <v>(command "V" "R" "" "N")</v>
      </c>
    </row>
    <row r="888" spans="8:10" hidden="1">
      <c r="H888" s="30" t="str">
        <f t="shared" ca="1" si="157"/>
        <v/>
      </c>
      <c r="I888" s="36"/>
      <c r="J888" s="32" t="str">
        <f t="shared" ca="1" si="158"/>
        <v>(command "V" "R" "" "N")</v>
      </c>
    </row>
    <row r="889" spans="8:10" hidden="1">
      <c r="H889" s="30" t="str">
        <f t="shared" ca="1" si="157"/>
        <v/>
      </c>
      <c r="I889" s="36"/>
      <c r="J889" s="32" t="str">
        <f t="shared" ca="1" si="158"/>
        <v>(command "V" "R" "" "N")</v>
      </c>
    </row>
    <row r="890" spans="8:10" hidden="1">
      <c r="H890" s="30" t="str">
        <f t="shared" ca="1" si="157"/>
        <v/>
      </c>
      <c r="I890" s="36"/>
      <c r="J890" s="32" t="str">
        <f t="shared" ca="1" si="158"/>
        <v>(command "V" "R" "" "N")</v>
      </c>
    </row>
    <row r="891" spans="8:10" hidden="1">
      <c r="H891" s="30" t="str">
        <f t="shared" ca="1" si="157"/>
        <v/>
      </c>
      <c r="I891" s="36"/>
      <c r="J891" s="32" t="str">
        <f t="shared" ca="1" si="158"/>
        <v>(command "V" "R" "" "N")</v>
      </c>
    </row>
    <row r="892" spans="8:10" hidden="1">
      <c r="H892" s="30" t="str">
        <f t="shared" ca="1" si="157"/>
        <v/>
      </c>
      <c r="I892" s="36"/>
      <c r="J892" s="32" t="str">
        <f t="shared" ca="1" si="158"/>
        <v>(command "V" "R" "" "N")</v>
      </c>
    </row>
    <row r="893" spans="8:10" hidden="1">
      <c r="H893" s="30" t="str">
        <f t="shared" ca="1" si="157"/>
        <v/>
      </c>
      <c r="I893" s="36"/>
      <c r="J893" s="32" t="str">
        <f t="shared" ca="1" si="158"/>
        <v>(command "V" "R" "" "N")</v>
      </c>
    </row>
    <row r="894" spans="8:10" hidden="1">
      <c r="H894" s="30" t="str">
        <f t="shared" ca="1" si="157"/>
        <v/>
      </c>
      <c r="I894" s="36"/>
      <c r="J894" s="32" t="str">
        <f t="shared" ca="1" si="158"/>
        <v>(command "V" "R" "" "N")</v>
      </c>
    </row>
    <row r="895" spans="8:10" hidden="1">
      <c r="H895" s="30" t="str">
        <f t="shared" ca="1" si="157"/>
        <v/>
      </c>
      <c r="I895" s="36"/>
      <c r="J895" s="32" t="str">
        <f t="shared" ca="1" si="158"/>
        <v>(command "V" "R" "" "N")</v>
      </c>
    </row>
    <row r="896" spans="8:10" hidden="1">
      <c r="H896" s="30" t="str">
        <f t="shared" ca="1" si="157"/>
        <v/>
      </c>
      <c r="I896" s="36"/>
      <c r="J896" s="32" t="str">
        <f t="shared" ca="1" si="158"/>
        <v>(command "V" "R" "" "N")</v>
      </c>
    </row>
    <row r="897" spans="8:10" hidden="1">
      <c r="H897" s="30" t="str">
        <f t="shared" ca="1" si="157"/>
        <v/>
      </c>
      <c r="I897" s="36"/>
      <c r="J897" s="32" t="str">
        <f t="shared" ca="1" si="158"/>
        <v>(command "V" "R" "" "N")</v>
      </c>
    </row>
    <row r="898" spans="8:10" hidden="1">
      <c r="H898" s="30" t="str">
        <f t="shared" ca="1" si="157"/>
        <v/>
      </c>
      <c r="I898" s="36"/>
      <c r="J898" s="32" t="str">
        <f t="shared" ca="1" si="158"/>
        <v>(command "V" "R" "" "N")</v>
      </c>
    </row>
    <row r="899" spans="8:10" hidden="1">
      <c r="H899" s="30" t="str">
        <f t="shared" ca="1" si="157"/>
        <v/>
      </c>
      <c r="I899" s="36"/>
      <c r="J899" s="32" t="str">
        <f t="shared" ca="1" si="158"/>
        <v>(command "V" "R" "" "N")</v>
      </c>
    </row>
    <row r="900" spans="8:10" hidden="1">
      <c r="H900" s="30" t="str">
        <f t="shared" ca="1" si="157"/>
        <v/>
      </c>
      <c r="I900" s="36"/>
      <c r="J900" s="32" t="str">
        <f t="shared" ca="1" si="158"/>
        <v>(command "V" "R" "" "N")</v>
      </c>
    </row>
    <row r="901" spans="8:10" hidden="1">
      <c r="H901" s="30" t="str">
        <f t="shared" ca="1" si="157"/>
        <v/>
      </c>
      <c r="I901" s="36"/>
      <c r="J901" s="32" t="str">
        <f t="shared" ca="1" si="158"/>
        <v>(command "V" "R" "" "N")</v>
      </c>
    </row>
    <row r="902" spans="8:10" hidden="1">
      <c r="H902" s="30" t="str">
        <f t="shared" ca="1" si="157"/>
        <v/>
      </c>
      <c r="I902" s="36"/>
      <c r="J902" s="32" t="str">
        <f t="shared" ca="1" si="158"/>
        <v>(command "V" "R" "" "N")</v>
      </c>
    </row>
    <row r="903" spans="8:10" hidden="1">
      <c r="H903" s="30" t="str">
        <f t="shared" ca="1" si="157"/>
        <v/>
      </c>
      <c r="I903" s="36"/>
      <c r="J903" s="32" t="str">
        <f t="shared" ca="1" si="158"/>
        <v>(command "V" "R" "" "N")</v>
      </c>
    </row>
    <row r="904" spans="8:10" hidden="1">
      <c r="H904" s="30" t="str">
        <f t="shared" ref="H904:H967" ca="1" si="159">IF(INDIRECT(ADDRESS(FLOOR((ROW(A897)-1)/$F$6,1)+9,FLOOR((MOD((ROW(A897)-1),$F$6)),1)+21))="","",INDIRECT(ADDRESS(FLOOR((ROW(A897)-1)/$F$6,1)+9,FLOOR((MOD((ROW(A897)-1),$F$6)),1)+21)))</f>
        <v/>
      </c>
      <c r="I904" s="36"/>
      <c r="J904" s="32" t="str">
        <f t="shared" ca="1" si="158"/>
        <v>(command "V" "R" "" "N")</v>
      </c>
    </row>
    <row r="905" spans="8:10" hidden="1">
      <c r="H905" s="30" t="str">
        <f t="shared" ca="1" si="159"/>
        <v/>
      </c>
      <c r="I905" s="36"/>
      <c r="J905" s="32" t="str">
        <f t="shared" ca="1" si="158"/>
        <v>(command "V" "R" "" "N")</v>
      </c>
    </row>
    <row r="906" spans="8:10" hidden="1">
      <c r="H906" s="30" t="str">
        <f t="shared" ca="1" si="159"/>
        <v/>
      </c>
      <c r="I906" s="36"/>
      <c r="J906" s="32" t="str">
        <f t="shared" ca="1" si="158"/>
        <v>(command "V" "R" "" "N")</v>
      </c>
    </row>
    <row r="907" spans="8:10" hidden="1">
      <c r="H907" s="30" t="str">
        <f t="shared" ca="1" si="159"/>
        <v/>
      </c>
      <c r="I907" s="36"/>
      <c r="J907" s="32" t="str">
        <f t="shared" ca="1" si="158"/>
        <v>(command "V" "R" "" "N")</v>
      </c>
    </row>
    <row r="908" spans="8:10" hidden="1">
      <c r="H908" s="30" t="str">
        <f t="shared" ca="1" si="159"/>
        <v/>
      </c>
      <c r="I908" s="36"/>
      <c r="J908" s="32" t="str">
        <f t="shared" ca="1" si="158"/>
        <v>(command "V" "R" "" "N")</v>
      </c>
    </row>
    <row r="909" spans="8:10" hidden="1">
      <c r="H909" s="30" t="str">
        <f t="shared" ca="1" si="159"/>
        <v/>
      </c>
      <c r="I909" s="36"/>
      <c r="J909" s="32" t="str">
        <f t="shared" ref="J909:J972" ca="1" si="160">"(command"&amp;" "&amp;""""&amp;"V"&amp;""""&amp;" "&amp;""""&amp;"R"&amp;""""&amp;" "&amp;""""&amp;$H909&amp;""""&amp;" """&amp;"N"&amp;""""&amp;")"</f>
        <v>(command "V" "R" "" "N")</v>
      </c>
    </row>
    <row r="910" spans="8:10" hidden="1">
      <c r="H910" s="30" t="str">
        <f t="shared" ca="1" si="159"/>
        <v/>
      </c>
      <c r="I910" s="36"/>
      <c r="J910" s="32" t="str">
        <f t="shared" ca="1" si="160"/>
        <v>(command "V" "R" "" "N")</v>
      </c>
    </row>
    <row r="911" spans="8:10" hidden="1">
      <c r="H911" s="30" t="str">
        <f t="shared" ca="1" si="159"/>
        <v/>
      </c>
      <c r="I911" s="36"/>
      <c r="J911" s="32" t="str">
        <f t="shared" ca="1" si="160"/>
        <v>(command "V" "R" "" "N")</v>
      </c>
    </row>
    <row r="912" spans="8:10" hidden="1">
      <c r="H912" s="30" t="str">
        <f t="shared" ca="1" si="159"/>
        <v/>
      </c>
      <c r="I912" s="36"/>
      <c r="J912" s="32" t="str">
        <f t="shared" ca="1" si="160"/>
        <v>(command "V" "R" "" "N")</v>
      </c>
    </row>
    <row r="913" spans="8:10" hidden="1">
      <c r="H913" s="30" t="str">
        <f t="shared" ca="1" si="159"/>
        <v/>
      </c>
      <c r="I913" s="36"/>
      <c r="J913" s="32" t="str">
        <f t="shared" ca="1" si="160"/>
        <v>(command "V" "R" "" "N")</v>
      </c>
    </row>
    <row r="914" spans="8:10" hidden="1">
      <c r="H914" s="30" t="str">
        <f t="shared" ca="1" si="159"/>
        <v/>
      </c>
      <c r="I914" s="36"/>
      <c r="J914" s="32" t="str">
        <f t="shared" ca="1" si="160"/>
        <v>(command "V" "R" "" "N")</v>
      </c>
    </row>
    <row r="915" spans="8:10" hidden="1">
      <c r="H915" s="30" t="str">
        <f t="shared" ca="1" si="159"/>
        <v/>
      </c>
      <c r="I915" s="36"/>
      <c r="J915" s="32" t="str">
        <f t="shared" ca="1" si="160"/>
        <v>(command "V" "R" "" "N")</v>
      </c>
    </row>
    <row r="916" spans="8:10" hidden="1">
      <c r="H916" s="30" t="str">
        <f t="shared" ca="1" si="159"/>
        <v/>
      </c>
      <c r="I916" s="36"/>
      <c r="J916" s="32" t="str">
        <f t="shared" ca="1" si="160"/>
        <v>(command "V" "R" "" "N")</v>
      </c>
    </row>
    <row r="917" spans="8:10" hidden="1">
      <c r="H917" s="30" t="str">
        <f t="shared" ca="1" si="159"/>
        <v/>
      </c>
      <c r="I917" s="36"/>
      <c r="J917" s="32" t="str">
        <f t="shared" ca="1" si="160"/>
        <v>(command "V" "R" "" "N")</v>
      </c>
    </row>
    <row r="918" spans="8:10" hidden="1">
      <c r="H918" s="30" t="str">
        <f t="shared" ca="1" si="159"/>
        <v/>
      </c>
      <c r="I918" s="36"/>
      <c r="J918" s="32" t="str">
        <f t="shared" ca="1" si="160"/>
        <v>(command "V" "R" "" "N")</v>
      </c>
    </row>
    <row r="919" spans="8:10" hidden="1">
      <c r="H919" s="30" t="str">
        <f t="shared" ca="1" si="159"/>
        <v/>
      </c>
      <c r="I919" s="36"/>
      <c r="J919" s="32" t="str">
        <f t="shared" ca="1" si="160"/>
        <v>(command "V" "R" "" "N")</v>
      </c>
    </row>
    <row r="920" spans="8:10" hidden="1">
      <c r="H920" s="30" t="str">
        <f t="shared" ca="1" si="159"/>
        <v/>
      </c>
      <c r="I920" s="36"/>
      <c r="J920" s="32" t="str">
        <f t="shared" ca="1" si="160"/>
        <v>(command "V" "R" "" "N")</v>
      </c>
    </row>
    <row r="921" spans="8:10" hidden="1">
      <c r="H921" s="30" t="str">
        <f t="shared" ca="1" si="159"/>
        <v/>
      </c>
      <c r="I921" s="36"/>
      <c r="J921" s="32" t="str">
        <f t="shared" ca="1" si="160"/>
        <v>(command "V" "R" "" "N")</v>
      </c>
    </row>
    <row r="922" spans="8:10" hidden="1">
      <c r="H922" s="30" t="str">
        <f t="shared" ca="1" si="159"/>
        <v/>
      </c>
      <c r="I922" s="36"/>
      <c r="J922" s="32" t="str">
        <f t="shared" ca="1" si="160"/>
        <v>(command "V" "R" "" "N")</v>
      </c>
    </row>
    <row r="923" spans="8:10" hidden="1">
      <c r="H923" s="30" t="str">
        <f t="shared" ca="1" si="159"/>
        <v/>
      </c>
      <c r="I923" s="36"/>
      <c r="J923" s="32" t="str">
        <f t="shared" ca="1" si="160"/>
        <v>(command "V" "R" "" "N")</v>
      </c>
    </row>
    <row r="924" spans="8:10" hidden="1">
      <c r="H924" s="30" t="str">
        <f t="shared" ca="1" si="159"/>
        <v/>
      </c>
      <c r="I924" s="36"/>
      <c r="J924" s="32" t="str">
        <f t="shared" ca="1" si="160"/>
        <v>(command "V" "R" "" "N")</v>
      </c>
    </row>
    <row r="925" spans="8:10" hidden="1">
      <c r="H925" s="30" t="str">
        <f t="shared" ca="1" si="159"/>
        <v/>
      </c>
      <c r="I925" s="36"/>
      <c r="J925" s="32" t="str">
        <f t="shared" ca="1" si="160"/>
        <v>(command "V" "R" "" "N")</v>
      </c>
    </row>
    <row r="926" spans="8:10" hidden="1">
      <c r="H926" s="30" t="str">
        <f t="shared" ca="1" si="159"/>
        <v/>
      </c>
      <c r="I926" s="36"/>
      <c r="J926" s="32" t="str">
        <f t="shared" ca="1" si="160"/>
        <v>(command "V" "R" "" "N")</v>
      </c>
    </row>
    <row r="927" spans="8:10" hidden="1">
      <c r="H927" s="30" t="str">
        <f t="shared" ca="1" si="159"/>
        <v/>
      </c>
      <c r="I927" s="36"/>
      <c r="J927" s="32" t="str">
        <f t="shared" ca="1" si="160"/>
        <v>(command "V" "R" "" "N")</v>
      </c>
    </row>
    <row r="928" spans="8:10" hidden="1">
      <c r="H928" s="30" t="str">
        <f t="shared" ca="1" si="159"/>
        <v/>
      </c>
      <c r="I928" s="36"/>
      <c r="J928" s="32" t="str">
        <f t="shared" ca="1" si="160"/>
        <v>(command "V" "R" "" "N")</v>
      </c>
    </row>
    <row r="929" spans="8:10" hidden="1">
      <c r="H929" s="30" t="str">
        <f t="shared" ca="1" si="159"/>
        <v/>
      </c>
      <c r="I929" s="36"/>
      <c r="J929" s="32" t="str">
        <f t="shared" ca="1" si="160"/>
        <v>(command "V" "R" "" "N")</v>
      </c>
    </row>
    <row r="930" spans="8:10" hidden="1">
      <c r="H930" s="30" t="str">
        <f t="shared" ca="1" si="159"/>
        <v/>
      </c>
      <c r="I930" s="36"/>
      <c r="J930" s="32" t="str">
        <f t="shared" ca="1" si="160"/>
        <v>(command "V" "R" "" "N")</v>
      </c>
    </row>
    <row r="931" spans="8:10" hidden="1">
      <c r="H931" s="30" t="str">
        <f t="shared" ca="1" si="159"/>
        <v/>
      </c>
      <c r="I931" s="36"/>
      <c r="J931" s="32" t="str">
        <f t="shared" ca="1" si="160"/>
        <v>(command "V" "R" "" "N")</v>
      </c>
    </row>
    <row r="932" spans="8:10" hidden="1">
      <c r="H932" s="30" t="str">
        <f t="shared" ca="1" si="159"/>
        <v/>
      </c>
      <c r="I932" s="36"/>
      <c r="J932" s="32" t="str">
        <f t="shared" ca="1" si="160"/>
        <v>(command "V" "R" "" "N")</v>
      </c>
    </row>
    <row r="933" spans="8:10" hidden="1">
      <c r="H933" s="30" t="str">
        <f t="shared" ca="1" si="159"/>
        <v/>
      </c>
      <c r="I933" s="36"/>
      <c r="J933" s="32" t="str">
        <f t="shared" ca="1" si="160"/>
        <v>(command "V" "R" "" "N")</v>
      </c>
    </row>
    <row r="934" spans="8:10" hidden="1">
      <c r="H934" s="30" t="str">
        <f t="shared" ca="1" si="159"/>
        <v/>
      </c>
      <c r="I934" s="36"/>
      <c r="J934" s="32" t="str">
        <f t="shared" ca="1" si="160"/>
        <v>(command "V" "R" "" "N")</v>
      </c>
    </row>
    <row r="935" spans="8:10" hidden="1">
      <c r="H935" s="30" t="str">
        <f t="shared" ca="1" si="159"/>
        <v/>
      </c>
      <c r="I935" s="36"/>
      <c r="J935" s="32" t="str">
        <f t="shared" ca="1" si="160"/>
        <v>(command "V" "R" "" "N")</v>
      </c>
    </row>
    <row r="936" spans="8:10" hidden="1">
      <c r="H936" s="30" t="str">
        <f t="shared" ca="1" si="159"/>
        <v/>
      </c>
      <c r="I936" s="36"/>
      <c r="J936" s="32" t="str">
        <f t="shared" ca="1" si="160"/>
        <v>(command "V" "R" "" "N")</v>
      </c>
    </row>
    <row r="937" spans="8:10" hidden="1">
      <c r="H937" s="30" t="str">
        <f t="shared" ca="1" si="159"/>
        <v/>
      </c>
      <c r="I937" s="36"/>
      <c r="J937" s="32" t="str">
        <f t="shared" ca="1" si="160"/>
        <v>(command "V" "R" "" "N")</v>
      </c>
    </row>
    <row r="938" spans="8:10" hidden="1">
      <c r="H938" s="30" t="str">
        <f t="shared" ca="1" si="159"/>
        <v/>
      </c>
      <c r="I938" s="36"/>
      <c r="J938" s="32" t="str">
        <f t="shared" ca="1" si="160"/>
        <v>(command "V" "R" "" "N")</v>
      </c>
    </row>
    <row r="939" spans="8:10" hidden="1">
      <c r="H939" s="30" t="str">
        <f t="shared" ca="1" si="159"/>
        <v/>
      </c>
      <c r="I939" s="36"/>
      <c r="J939" s="32" t="str">
        <f t="shared" ca="1" si="160"/>
        <v>(command "V" "R" "" "N")</v>
      </c>
    </row>
    <row r="940" spans="8:10" hidden="1">
      <c r="H940" s="30" t="str">
        <f t="shared" ca="1" si="159"/>
        <v/>
      </c>
      <c r="I940" s="36"/>
      <c r="J940" s="32" t="str">
        <f t="shared" ca="1" si="160"/>
        <v>(command "V" "R" "" "N")</v>
      </c>
    </row>
    <row r="941" spans="8:10" hidden="1">
      <c r="H941" s="30" t="str">
        <f t="shared" ca="1" si="159"/>
        <v/>
      </c>
      <c r="I941" s="36"/>
      <c r="J941" s="32" t="str">
        <f t="shared" ca="1" si="160"/>
        <v>(command "V" "R" "" "N")</v>
      </c>
    </row>
    <row r="942" spans="8:10" hidden="1">
      <c r="H942" s="30" t="str">
        <f t="shared" ca="1" si="159"/>
        <v/>
      </c>
      <c r="I942" s="36"/>
      <c r="J942" s="32" t="str">
        <f t="shared" ca="1" si="160"/>
        <v>(command "V" "R" "" "N")</v>
      </c>
    </row>
    <row r="943" spans="8:10" hidden="1">
      <c r="H943" s="30" t="str">
        <f t="shared" ca="1" si="159"/>
        <v/>
      </c>
      <c r="I943" s="36"/>
      <c r="J943" s="32" t="str">
        <f t="shared" ca="1" si="160"/>
        <v>(command "V" "R" "" "N")</v>
      </c>
    </row>
    <row r="944" spans="8:10" hidden="1">
      <c r="H944" s="30" t="str">
        <f t="shared" ca="1" si="159"/>
        <v/>
      </c>
      <c r="I944" s="36"/>
      <c r="J944" s="32" t="str">
        <f t="shared" ca="1" si="160"/>
        <v>(command "V" "R" "" "N")</v>
      </c>
    </row>
    <row r="945" spans="8:10" hidden="1">
      <c r="H945" s="30" t="str">
        <f t="shared" ca="1" si="159"/>
        <v/>
      </c>
      <c r="I945" s="36"/>
      <c r="J945" s="32" t="str">
        <f t="shared" ca="1" si="160"/>
        <v>(command "V" "R" "" "N")</v>
      </c>
    </row>
    <row r="946" spans="8:10" hidden="1">
      <c r="H946" s="30" t="str">
        <f t="shared" ca="1" si="159"/>
        <v/>
      </c>
      <c r="I946" s="36"/>
      <c r="J946" s="32" t="str">
        <f t="shared" ca="1" si="160"/>
        <v>(command "V" "R" "" "N")</v>
      </c>
    </row>
    <row r="947" spans="8:10" hidden="1">
      <c r="H947" s="30" t="str">
        <f t="shared" ca="1" si="159"/>
        <v/>
      </c>
      <c r="I947" s="36"/>
      <c r="J947" s="32" t="str">
        <f t="shared" ca="1" si="160"/>
        <v>(command "V" "R" "" "N")</v>
      </c>
    </row>
    <row r="948" spans="8:10" hidden="1">
      <c r="H948" s="30" t="str">
        <f t="shared" ca="1" si="159"/>
        <v/>
      </c>
      <c r="I948" s="36"/>
      <c r="J948" s="32" t="str">
        <f t="shared" ca="1" si="160"/>
        <v>(command "V" "R" "" "N")</v>
      </c>
    </row>
    <row r="949" spans="8:10" hidden="1">
      <c r="H949" s="30" t="str">
        <f t="shared" ca="1" si="159"/>
        <v/>
      </c>
      <c r="I949" s="36"/>
      <c r="J949" s="32" t="str">
        <f t="shared" ca="1" si="160"/>
        <v>(command "V" "R" "" "N")</v>
      </c>
    </row>
    <row r="950" spans="8:10" hidden="1">
      <c r="H950" s="30" t="str">
        <f t="shared" ca="1" si="159"/>
        <v/>
      </c>
      <c r="I950" s="36"/>
      <c r="J950" s="32" t="str">
        <f t="shared" ca="1" si="160"/>
        <v>(command "V" "R" "" "N")</v>
      </c>
    </row>
    <row r="951" spans="8:10" hidden="1">
      <c r="H951" s="30" t="str">
        <f t="shared" ca="1" si="159"/>
        <v/>
      </c>
      <c r="I951" s="36"/>
      <c r="J951" s="32" t="str">
        <f t="shared" ca="1" si="160"/>
        <v>(command "V" "R" "" "N")</v>
      </c>
    </row>
    <row r="952" spans="8:10" hidden="1">
      <c r="H952" s="30" t="str">
        <f t="shared" ca="1" si="159"/>
        <v/>
      </c>
      <c r="I952" s="36"/>
      <c r="J952" s="32" t="str">
        <f t="shared" ca="1" si="160"/>
        <v>(command "V" "R" "" "N")</v>
      </c>
    </row>
    <row r="953" spans="8:10" hidden="1">
      <c r="H953" s="30" t="str">
        <f t="shared" ca="1" si="159"/>
        <v/>
      </c>
      <c r="I953" s="36"/>
      <c r="J953" s="32" t="str">
        <f t="shared" ca="1" si="160"/>
        <v>(command "V" "R" "" "N")</v>
      </c>
    </row>
    <row r="954" spans="8:10" hidden="1">
      <c r="H954" s="30" t="str">
        <f t="shared" ca="1" si="159"/>
        <v/>
      </c>
      <c r="I954" s="36"/>
      <c r="J954" s="32" t="str">
        <f t="shared" ca="1" si="160"/>
        <v>(command "V" "R" "" "N")</v>
      </c>
    </row>
    <row r="955" spans="8:10" hidden="1">
      <c r="H955" s="30" t="str">
        <f t="shared" ca="1" si="159"/>
        <v/>
      </c>
      <c r="I955" s="36"/>
      <c r="J955" s="32" t="str">
        <f t="shared" ca="1" si="160"/>
        <v>(command "V" "R" "" "N")</v>
      </c>
    </row>
    <row r="956" spans="8:10" hidden="1">
      <c r="H956" s="30" t="str">
        <f t="shared" ca="1" si="159"/>
        <v/>
      </c>
      <c r="I956" s="36"/>
      <c r="J956" s="32" t="str">
        <f t="shared" ca="1" si="160"/>
        <v>(command "V" "R" "" "N")</v>
      </c>
    </row>
    <row r="957" spans="8:10" hidden="1">
      <c r="H957" s="30" t="str">
        <f t="shared" ca="1" si="159"/>
        <v/>
      </c>
      <c r="I957" s="36"/>
      <c r="J957" s="32" t="str">
        <f t="shared" ca="1" si="160"/>
        <v>(command "V" "R" "" "N")</v>
      </c>
    </row>
    <row r="958" spans="8:10" hidden="1">
      <c r="H958" s="30" t="str">
        <f t="shared" ca="1" si="159"/>
        <v/>
      </c>
      <c r="I958" s="36"/>
      <c r="J958" s="32" t="str">
        <f t="shared" ca="1" si="160"/>
        <v>(command "V" "R" "" "N")</v>
      </c>
    </row>
    <row r="959" spans="8:10" hidden="1">
      <c r="H959" s="30" t="str">
        <f t="shared" ca="1" si="159"/>
        <v/>
      </c>
      <c r="I959" s="36"/>
      <c r="J959" s="32" t="str">
        <f t="shared" ca="1" si="160"/>
        <v>(command "V" "R" "" "N")</v>
      </c>
    </row>
    <row r="960" spans="8:10" hidden="1">
      <c r="H960" s="30" t="str">
        <f t="shared" ca="1" si="159"/>
        <v/>
      </c>
      <c r="I960" s="36"/>
      <c r="J960" s="32" t="str">
        <f t="shared" ca="1" si="160"/>
        <v>(command "V" "R" "" "N")</v>
      </c>
    </row>
    <row r="961" spans="8:10" hidden="1">
      <c r="H961" s="30" t="str">
        <f t="shared" ca="1" si="159"/>
        <v/>
      </c>
      <c r="I961" s="36"/>
      <c r="J961" s="32" t="str">
        <f t="shared" ca="1" si="160"/>
        <v>(command "V" "R" "" "N")</v>
      </c>
    </row>
    <row r="962" spans="8:10" hidden="1">
      <c r="H962" s="30" t="str">
        <f t="shared" ca="1" si="159"/>
        <v/>
      </c>
      <c r="I962" s="36"/>
      <c r="J962" s="32" t="str">
        <f t="shared" ca="1" si="160"/>
        <v>(command "V" "R" "" "N")</v>
      </c>
    </row>
    <row r="963" spans="8:10" hidden="1">
      <c r="H963" s="30" t="str">
        <f t="shared" ca="1" si="159"/>
        <v/>
      </c>
      <c r="I963" s="36"/>
      <c r="J963" s="32" t="str">
        <f t="shared" ca="1" si="160"/>
        <v>(command "V" "R" "" "N")</v>
      </c>
    </row>
    <row r="964" spans="8:10" hidden="1">
      <c r="H964" s="30" t="str">
        <f t="shared" ca="1" si="159"/>
        <v/>
      </c>
      <c r="I964" s="36"/>
      <c r="J964" s="32" t="str">
        <f t="shared" ca="1" si="160"/>
        <v>(command "V" "R" "" "N")</v>
      </c>
    </row>
    <row r="965" spans="8:10" hidden="1">
      <c r="H965" s="30" t="str">
        <f t="shared" ca="1" si="159"/>
        <v/>
      </c>
      <c r="I965" s="36"/>
      <c r="J965" s="32" t="str">
        <f t="shared" ca="1" si="160"/>
        <v>(command "V" "R" "" "N")</v>
      </c>
    </row>
    <row r="966" spans="8:10" hidden="1">
      <c r="H966" s="30" t="str">
        <f t="shared" ca="1" si="159"/>
        <v/>
      </c>
      <c r="I966" s="36"/>
      <c r="J966" s="32" t="str">
        <f t="shared" ca="1" si="160"/>
        <v>(command "V" "R" "" "N")</v>
      </c>
    </row>
    <row r="967" spans="8:10" hidden="1">
      <c r="H967" s="30" t="str">
        <f t="shared" ca="1" si="159"/>
        <v/>
      </c>
      <c r="I967" s="36"/>
      <c r="J967" s="32" t="str">
        <f t="shared" ca="1" si="160"/>
        <v>(command "V" "R" "" "N")</v>
      </c>
    </row>
    <row r="968" spans="8:10" hidden="1">
      <c r="H968" s="30" t="str">
        <f t="shared" ref="H968:H1031" ca="1" si="161">IF(INDIRECT(ADDRESS(FLOOR((ROW(A961)-1)/$F$6,1)+9,FLOOR((MOD((ROW(A961)-1),$F$6)),1)+21))="","",INDIRECT(ADDRESS(FLOOR((ROW(A961)-1)/$F$6,1)+9,FLOOR((MOD((ROW(A961)-1),$F$6)),1)+21)))</f>
        <v/>
      </c>
      <c r="I968" s="36"/>
      <c r="J968" s="32" t="str">
        <f t="shared" ca="1" si="160"/>
        <v>(command "V" "R" "" "N")</v>
      </c>
    </row>
    <row r="969" spans="8:10" hidden="1">
      <c r="H969" s="30" t="str">
        <f t="shared" ca="1" si="161"/>
        <v/>
      </c>
      <c r="I969" s="36"/>
      <c r="J969" s="32" t="str">
        <f t="shared" ca="1" si="160"/>
        <v>(command "V" "R" "" "N")</v>
      </c>
    </row>
    <row r="970" spans="8:10" hidden="1">
      <c r="H970" s="30" t="str">
        <f t="shared" ca="1" si="161"/>
        <v/>
      </c>
      <c r="I970" s="36"/>
      <c r="J970" s="32" t="str">
        <f t="shared" ca="1" si="160"/>
        <v>(command "V" "R" "" "N")</v>
      </c>
    </row>
    <row r="971" spans="8:10" hidden="1">
      <c r="H971" s="30" t="str">
        <f t="shared" ca="1" si="161"/>
        <v/>
      </c>
      <c r="I971" s="36"/>
      <c r="J971" s="32" t="str">
        <f t="shared" ca="1" si="160"/>
        <v>(command "V" "R" "" "N")</v>
      </c>
    </row>
    <row r="972" spans="8:10" hidden="1">
      <c r="H972" s="30" t="str">
        <f t="shared" ca="1" si="161"/>
        <v/>
      </c>
      <c r="I972" s="36"/>
      <c r="J972" s="32" t="str">
        <f t="shared" ca="1" si="160"/>
        <v>(command "V" "R" "" "N")</v>
      </c>
    </row>
    <row r="973" spans="8:10" hidden="1">
      <c r="H973" s="30" t="str">
        <f t="shared" ca="1" si="161"/>
        <v/>
      </c>
      <c r="I973" s="36"/>
      <c r="J973" s="32" t="str">
        <f t="shared" ref="J973:J1036" ca="1" si="162">"(command"&amp;" "&amp;""""&amp;"V"&amp;""""&amp;" "&amp;""""&amp;"R"&amp;""""&amp;" "&amp;""""&amp;$H973&amp;""""&amp;" """&amp;"N"&amp;""""&amp;")"</f>
        <v>(command "V" "R" "" "N")</v>
      </c>
    </row>
    <row r="974" spans="8:10" hidden="1">
      <c r="H974" s="30" t="str">
        <f t="shared" ca="1" si="161"/>
        <v/>
      </c>
      <c r="I974" s="36"/>
      <c r="J974" s="32" t="str">
        <f t="shared" ca="1" si="162"/>
        <v>(command "V" "R" "" "N")</v>
      </c>
    </row>
    <row r="975" spans="8:10" hidden="1">
      <c r="H975" s="30" t="str">
        <f t="shared" ca="1" si="161"/>
        <v/>
      </c>
      <c r="I975" s="36"/>
      <c r="J975" s="32" t="str">
        <f t="shared" ca="1" si="162"/>
        <v>(command "V" "R" "" "N")</v>
      </c>
    </row>
    <row r="976" spans="8:10" hidden="1">
      <c r="H976" s="30" t="str">
        <f t="shared" ca="1" si="161"/>
        <v/>
      </c>
      <c r="I976" s="36"/>
      <c r="J976" s="32" t="str">
        <f t="shared" ca="1" si="162"/>
        <v>(command "V" "R" "" "N")</v>
      </c>
    </row>
    <row r="977" spans="8:10" hidden="1">
      <c r="H977" s="30" t="str">
        <f t="shared" ca="1" si="161"/>
        <v/>
      </c>
      <c r="I977" s="36"/>
      <c r="J977" s="32" t="str">
        <f t="shared" ca="1" si="162"/>
        <v>(command "V" "R" "" "N")</v>
      </c>
    </row>
    <row r="978" spans="8:10" hidden="1">
      <c r="H978" s="30" t="str">
        <f t="shared" ca="1" si="161"/>
        <v/>
      </c>
      <c r="I978" s="36"/>
      <c r="J978" s="32" t="str">
        <f t="shared" ca="1" si="162"/>
        <v>(command "V" "R" "" "N")</v>
      </c>
    </row>
    <row r="979" spans="8:10" hidden="1">
      <c r="H979" s="30" t="str">
        <f t="shared" ca="1" si="161"/>
        <v/>
      </c>
      <c r="I979" s="36"/>
      <c r="J979" s="32" t="str">
        <f t="shared" ca="1" si="162"/>
        <v>(command "V" "R" "" "N")</v>
      </c>
    </row>
    <row r="980" spans="8:10" hidden="1">
      <c r="H980" s="30" t="str">
        <f t="shared" ca="1" si="161"/>
        <v/>
      </c>
      <c r="I980" s="36"/>
      <c r="J980" s="32" t="str">
        <f t="shared" ca="1" si="162"/>
        <v>(command "V" "R" "" "N")</v>
      </c>
    </row>
    <row r="981" spans="8:10" hidden="1">
      <c r="H981" s="30" t="str">
        <f t="shared" ca="1" si="161"/>
        <v/>
      </c>
      <c r="I981" s="36"/>
      <c r="J981" s="32" t="str">
        <f t="shared" ca="1" si="162"/>
        <v>(command "V" "R" "" "N")</v>
      </c>
    </row>
    <row r="982" spans="8:10" hidden="1">
      <c r="H982" s="30" t="str">
        <f t="shared" ca="1" si="161"/>
        <v/>
      </c>
      <c r="I982" s="36"/>
      <c r="J982" s="32" t="str">
        <f t="shared" ca="1" si="162"/>
        <v>(command "V" "R" "" "N")</v>
      </c>
    </row>
    <row r="983" spans="8:10" hidden="1">
      <c r="H983" s="30" t="str">
        <f t="shared" ca="1" si="161"/>
        <v/>
      </c>
      <c r="I983" s="36"/>
      <c r="J983" s="32" t="str">
        <f t="shared" ca="1" si="162"/>
        <v>(command "V" "R" "" "N")</v>
      </c>
    </row>
    <row r="984" spans="8:10" hidden="1">
      <c r="H984" s="30" t="str">
        <f t="shared" ca="1" si="161"/>
        <v/>
      </c>
      <c r="I984" s="36"/>
      <c r="J984" s="32" t="str">
        <f t="shared" ca="1" si="162"/>
        <v>(command "V" "R" "" "N")</v>
      </c>
    </row>
    <row r="985" spans="8:10" hidden="1">
      <c r="H985" s="30" t="str">
        <f t="shared" ca="1" si="161"/>
        <v/>
      </c>
      <c r="I985" s="36"/>
      <c r="J985" s="32" t="str">
        <f t="shared" ca="1" si="162"/>
        <v>(command "V" "R" "" "N")</v>
      </c>
    </row>
    <row r="986" spans="8:10" hidden="1">
      <c r="H986" s="30" t="str">
        <f t="shared" ca="1" si="161"/>
        <v/>
      </c>
      <c r="I986" s="36"/>
      <c r="J986" s="32" t="str">
        <f t="shared" ca="1" si="162"/>
        <v>(command "V" "R" "" "N")</v>
      </c>
    </row>
    <row r="987" spans="8:10" hidden="1">
      <c r="H987" s="30" t="str">
        <f t="shared" ca="1" si="161"/>
        <v/>
      </c>
      <c r="I987" s="36"/>
      <c r="J987" s="32" t="str">
        <f t="shared" ca="1" si="162"/>
        <v>(command "V" "R" "" "N")</v>
      </c>
    </row>
    <row r="988" spans="8:10" hidden="1">
      <c r="H988" s="30" t="str">
        <f t="shared" ca="1" si="161"/>
        <v/>
      </c>
      <c r="I988" s="36"/>
      <c r="J988" s="32" t="str">
        <f t="shared" ca="1" si="162"/>
        <v>(command "V" "R" "" "N")</v>
      </c>
    </row>
    <row r="989" spans="8:10" hidden="1">
      <c r="H989" s="30" t="str">
        <f t="shared" ca="1" si="161"/>
        <v/>
      </c>
      <c r="I989" s="36"/>
      <c r="J989" s="32" t="str">
        <f t="shared" ca="1" si="162"/>
        <v>(command "V" "R" "" "N")</v>
      </c>
    </row>
    <row r="990" spans="8:10" hidden="1">
      <c r="H990" s="30" t="str">
        <f t="shared" ca="1" si="161"/>
        <v/>
      </c>
      <c r="I990" s="36"/>
      <c r="J990" s="32" t="str">
        <f t="shared" ca="1" si="162"/>
        <v>(command "V" "R" "" "N")</v>
      </c>
    </row>
    <row r="991" spans="8:10" hidden="1">
      <c r="H991" s="30" t="str">
        <f t="shared" ca="1" si="161"/>
        <v/>
      </c>
      <c r="I991" s="36"/>
      <c r="J991" s="32" t="str">
        <f t="shared" ca="1" si="162"/>
        <v>(command "V" "R" "" "N")</v>
      </c>
    </row>
    <row r="992" spans="8:10" hidden="1">
      <c r="H992" s="30" t="str">
        <f t="shared" ca="1" si="161"/>
        <v/>
      </c>
      <c r="I992" s="36"/>
      <c r="J992" s="32" t="str">
        <f t="shared" ca="1" si="162"/>
        <v>(command "V" "R" "" "N")</v>
      </c>
    </row>
    <row r="993" spans="8:10" hidden="1">
      <c r="H993" s="30" t="str">
        <f t="shared" ca="1" si="161"/>
        <v/>
      </c>
      <c r="I993" s="36"/>
      <c r="J993" s="32" t="str">
        <f t="shared" ca="1" si="162"/>
        <v>(command "V" "R" "" "N")</v>
      </c>
    </row>
    <row r="994" spans="8:10" hidden="1">
      <c r="H994" s="30" t="str">
        <f t="shared" ca="1" si="161"/>
        <v/>
      </c>
      <c r="I994" s="36"/>
      <c r="J994" s="32" t="str">
        <f t="shared" ca="1" si="162"/>
        <v>(command "V" "R" "" "N")</v>
      </c>
    </row>
    <row r="995" spans="8:10" hidden="1">
      <c r="H995" s="30" t="str">
        <f t="shared" ca="1" si="161"/>
        <v/>
      </c>
      <c r="I995" s="36"/>
      <c r="J995" s="32" t="str">
        <f t="shared" ca="1" si="162"/>
        <v>(command "V" "R" "" "N")</v>
      </c>
    </row>
    <row r="996" spans="8:10" hidden="1">
      <c r="H996" s="30" t="str">
        <f t="shared" ca="1" si="161"/>
        <v/>
      </c>
      <c r="I996" s="36"/>
      <c r="J996" s="32" t="str">
        <f t="shared" ca="1" si="162"/>
        <v>(command "V" "R" "" "N")</v>
      </c>
    </row>
    <row r="997" spans="8:10" hidden="1">
      <c r="H997" s="30" t="str">
        <f t="shared" ca="1" si="161"/>
        <v/>
      </c>
      <c r="I997" s="36"/>
      <c r="J997" s="32" t="str">
        <f t="shared" ca="1" si="162"/>
        <v>(command "V" "R" "" "N")</v>
      </c>
    </row>
    <row r="998" spans="8:10" hidden="1">
      <c r="H998" s="30" t="str">
        <f t="shared" ca="1" si="161"/>
        <v/>
      </c>
      <c r="I998" s="36"/>
      <c r="J998" s="32" t="str">
        <f t="shared" ca="1" si="162"/>
        <v>(command "V" "R" "" "N")</v>
      </c>
    </row>
    <row r="999" spans="8:10" hidden="1">
      <c r="H999" s="30" t="str">
        <f t="shared" ca="1" si="161"/>
        <v/>
      </c>
      <c r="I999" s="36"/>
      <c r="J999" s="32" t="str">
        <f t="shared" ca="1" si="162"/>
        <v>(command "V" "R" "" "N")</v>
      </c>
    </row>
    <row r="1000" spans="8:10" hidden="1">
      <c r="H1000" s="30" t="str">
        <f t="shared" ca="1" si="161"/>
        <v/>
      </c>
      <c r="I1000" s="36"/>
      <c r="J1000" s="32" t="str">
        <f t="shared" ca="1" si="162"/>
        <v>(command "V" "R" "" "N")</v>
      </c>
    </row>
    <row r="1001" spans="8:10" hidden="1">
      <c r="H1001" s="30" t="str">
        <f t="shared" ca="1" si="161"/>
        <v/>
      </c>
      <c r="I1001" s="36"/>
      <c r="J1001" s="32" t="str">
        <f t="shared" ca="1" si="162"/>
        <v>(command "V" "R" "" "N")</v>
      </c>
    </row>
    <row r="1002" spans="8:10" hidden="1">
      <c r="H1002" s="30" t="str">
        <f t="shared" ca="1" si="161"/>
        <v/>
      </c>
      <c r="I1002" s="36"/>
      <c r="J1002" s="32" t="str">
        <f t="shared" ca="1" si="162"/>
        <v>(command "V" "R" "" "N")</v>
      </c>
    </row>
    <row r="1003" spans="8:10" hidden="1">
      <c r="H1003" s="30" t="str">
        <f t="shared" ca="1" si="161"/>
        <v/>
      </c>
      <c r="I1003" s="36"/>
      <c r="J1003" s="32" t="str">
        <f t="shared" ca="1" si="162"/>
        <v>(command "V" "R" "" "N")</v>
      </c>
    </row>
    <row r="1004" spans="8:10" hidden="1">
      <c r="H1004" s="30" t="str">
        <f t="shared" ca="1" si="161"/>
        <v/>
      </c>
      <c r="I1004" s="36"/>
      <c r="J1004" s="32" t="str">
        <f t="shared" ca="1" si="162"/>
        <v>(command "V" "R" "" "N")</v>
      </c>
    </row>
    <row r="1005" spans="8:10" hidden="1">
      <c r="H1005" s="30" t="str">
        <f t="shared" ca="1" si="161"/>
        <v/>
      </c>
      <c r="I1005" s="36"/>
      <c r="J1005" s="32" t="str">
        <f t="shared" ca="1" si="162"/>
        <v>(command "V" "R" "" "N")</v>
      </c>
    </row>
    <row r="1006" spans="8:10" hidden="1">
      <c r="H1006" s="30" t="str">
        <f t="shared" ca="1" si="161"/>
        <v/>
      </c>
      <c r="I1006" s="36"/>
      <c r="J1006" s="32" t="str">
        <f t="shared" ca="1" si="162"/>
        <v>(command "V" "R" "" "N")</v>
      </c>
    </row>
    <row r="1007" spans="8:10" hidden="1">
      <c r="H1007" s="30" t="str">
        <f t="shared" ca="1" si="161"/>
        <v/>
      </c>
      <c r="I1007" s="36"/>
      <c r="J1007" s="32" t="str">
        <f t="shared" ca="1" si="162"/>
        <v>(command "V" "R" "" "N")</v>
      </c>
    </row>
    <row r="1008" spans="8:10" hidden="1">
      <c r="H1008" s="30" t="str">
        <f t="shared" ca="1" si="161"/>
        <v/>
      </c>
      <c r="I1008" s="36"/>
      <c r="J1008" s="32" t="str">
        <f t="shared" ca="1" si="162"/>
        <v>(command "V" "R" "" "N")</v>
      </c>
    </row>
    <row r="1009" spans="8:10" hidden="1">
      <c r="H1009" s="30" t="str">
        <f t="shared" ca="1" si="161"/>
        <v/>
      </c>
      <c r="I1009" s="36"/>
      <c r="J1009" s="32" t="str">
        <f t="shared" ca="1" si="162"/>
        <v>(command "V" "R" "" "N")</v>
      </c>
    </row>
    <row r="1010" spans="8:10" hidden="1">
      <c r="H1010" s="30" t="str">
        <f t="shared" ca="1" si="161"/>
        <v/>
      </c>
      <c r="I1010" s="36"/>
      <c r="J1010" s="32" t="str">
        <f t="shared" ca="1" si="162"/>
        <v>(command "V" "R" "" "N")</v>
      </c>
    </row>
    <row r="1011" spans="8:10" hidden="1">
      <c r="H1011" s="30" t="str">
        <f t="shared" ca="1" si="161"/>
        <v/>
      </c>
      <c r="I1011" s="36"/>
      <c r="J1011" s="32" t="str">
        <f t="shared" ca="1" si="162"/>
        <v>(command "V" "R" "" "N")</v>
      </c>
    </row>
    <row r="1012" spans="8:10" hidden="1">
      <c r="H1012" s="30" t="str">
        <f t="shared" ca="1" si="161"/>
        <v/>
      </c>
      <c r="I1012" s="36"/>
      <c r="J1012" s="32" t="str">
        <f t="shared" ca="1" si="162"/>
        <v>(command "V" "R" "" "N")</v>
      </c>
    </row>
    <row r="1013" spans="8:10" hidden="1">
      <c r="H1013" s="30" t="str">
        <f t="shared" ca="1" si="161"/>
        <v/>
      </c>
      <c r="I1013" s="36"/>
      <c r="J1013" s="32" t="str">
        <f t="shared" ca="1" si="162"/>
        <v>(command "V" "R" "" "N")</v>
      </c>
    </row>
    <row r="1014" spans="8:10" hidden="1">
      <c r="H1014" s="30" t="str">
        <f t="shared" ca="1" si="161"/>
        <v/>
      </c>
      <c r="I1014" s="36"/>
      <c r="J1014" s="32" t="str">
        <f t="shared" ca="1" si="162"/>
        <v>(command "V" "R" "" "N")</v>
      </c>
    </row>
    <row r="1015" spans="8:10" hidden="1">
      <c r="H1015" s="30" t="str">
        <f t="shared" ca="1" si="161"/>
        <v/>
      </c>
      <c r="I1015" s="36"/>
      <c r="J1015" s="32" t="str">
        <f t="shared" ca="1" si="162"/>
        <v>(command "V" "R" "" "N")</v>
      </c>
    </row>
    <row r="1016" spans="8:10" hidden="1">
      <c r="H1016" s="30" t="str">
        <f t="shared" ca="1" si="161"/>
        <v/>
      </c>
      <c r="I1016" s="36"/>
      <c r="J1016" s="32" t="str">
        <f t="shared" ca="1" si="162"/>
        <v>(command "V" "R" "" "N")</v>
      </c>
    </row>
    <row r="1017" spans="8:10" hidden="1">
      <c r="H1017" s="30" t="str">
        <f t="shared" ca="1" si="161"/>
        <v/>
      </c>
      <c r="I1017" s="36"/>
      <c r="J1017" s="32" t="str">
        <f t="shared" ca="1" si="162"/>
        <v>(command "V" "R" "" "N")</v>
      </c>
    </row>
    <row r="1018" spans="8:10" hidden="1">
      <c r="H1018" s="30" t="str">
        <f t="shared" ca="1" si="161"/>
        <v/>
      </c>
      <c r="I1018" s="36"/>
      <c r="J1018" s="32" t="str">
        <f t="shared" ca="1" si="162"/>
        <v>(command "V" "R" "" "N")</v>
      </c>
    </row>
    <row r="1019" spans="8:10" hidden="1">
      <c r="H1019" s="30" t="str">
        <f t="shared" ca="1" si="161"/>
        <v/>
      </c>
      <c r="I1019" s="36"/>
      <c r="J1019" s="32" t="str">
        <f t="shared" ca="1" si="162"/>
        <v>(command "V" "R" "" "N")</v>
      </c>
    </row>
    <row r="1020" spans="8:10" hidden="1">
      <c r="H1020" s="30" t="str">
        <f t="shared" ca="1" si="161"/>
        <v/>
      </c>
      <c r="I1020" s="36"/>
      <c r="J1020" s="32" t="str">
        <f t="shared" ca="1" si="162"/>
        <v>(command "V" "R" "" "N")</v>
      </c>
    </row>
    <row r="1021" spans="8:10" hidden="1">
      <c r="H1021" s="30" t="str">
        <f t="shared" ca="1" si="161"/>
        <v/>
      </c>
      <c r="I1021" s="36"/>
      <c r="J1021" s="32" t="str">
        <f t="shared" ca="1" si="162"/>
        <v>(command "V" "R" "" "N")</v>
      </c>
    </row>
    <row r="1022" spans="8:10" hidden="1">
      <c r="H1022" s="30" t="str">
        <f t="shared" ca="1" si="161"/>
        <v/>
      </c>
      <c r="I1022" s="36"/>
      <c r="J1022" s="32" t="str">
        <f t="shared" ca="1" si="162"/>
        <v>(command "V" "R" "" "N")</v>
      </c>
    </row>
    <row r="1023" spans="8:10" hidden="1">
      <c r="H1023" s="30" t="str">
        <f t="shared" ca="1" si="161"/>
        <v/>
      </c>
      <c r="I1023" s="36"/>
      <c r="J1023" s="32" t="str">
        <f t="shared" ca="1" si="162"/>
        <v>(command "V" "R" "" "N")</v>
      </c>
    </row>
    <row r="1024" spans="8:10" hidden="1">
      <c r="H1024" s="30" t="str">
        <f t="shared" ca="1" si="161"/>
        <v/>
      </c>
      <c r="I1024" s="36"/>
      <c r="J1024" s="32" t="str">
        <f t="shared" ca="1" si="162"/>
        <v>(command "V" "R" "" "N")</v>
      </c>
    </row>
    <row r="1025" spans="8:10" hidden="1">
      <c r="H1025" s="30" t="str">
        <f t="shared" ca="1" si="161"/>
        <v/>
      </c>
      <c r="I1025" s="36"/>
      <c r="J1025" s="32" t="str">
        <f t="shared" ca="1" si="162"/>
        <v>(command "V" "R" "" "N")</v>
      </c>
    </row>
    <row r="1026" spans="8:10" hidden="1">
      <c r="H1026" s="30" t="str">
        <f t="shared" ca="1" si="161"/>
        <v/>
      </c>
      <c r="I1026" s="36"/>
      <c r="J1026" s="32" t="str">
        <f t="shared" ca="1" si="162"/>
        <v>(command "V" "R" "" "N")</v>
      </c>
    </row>
    <row r="1027" spans="8:10" hidden="1">
      <c r="H1027" s="30" t="str">
        <f t="shared" ca="1" si="161"/>
        <v/>
      </c>
      <c r="I1027" s="36"/>
      <c r="J1027" s="32" t="str">
        <f t="shared" ca="1" si="162"/>
        <v>(command "V" "R" "" "N")</v>
      </c>
    </row>
    <row r="1028" spans="8:10">
      <c r="H1028" s="30" t="str">
        <f t="shared" ca="1" si="161"/>
        <v>2DPC11I1</v>
      </c>
      <c r="I1028" s="36"/>
      <c r="J1028" s="32" t="str">
        <f t="shared" ca="1" si="162"/>
        <v>(command "V" "R" "2DPC11I1" "N")</v>
      </c>
    </row>
    <row r="1029" spans="8:10">
      <c r="H1029" s="30" t="str">
        <f t="shared" ca="1" si="161"/>
        <v>2DNC11I1</v>
      </c>
      <c r="I1029" s="36"/>
      <c r="J1029" s="32" t="str">
        <f t="shared" ca="1" si="162"/>
        <v>(command "V" "R" "2DNC11I1" "N")</v>
      </c>
    </row>
    <row r="1030" spans="8:10">
      <c r="H1030" s="30" t="str">
        <f t="shared" ca="1" si="161"/>
        <v>E</v>
      </c>
      <c r="I1030" s="36"/>
      <c r="J1030" s="32" t="str">
        <f t="shared" ca="1" si="162"/>
        <v>(command "V" "R" "E" "N")</v>
      </c>
    </row>
    <row r="1031" spans="8:10">
      <c r="H1031" s="30" t="str">
        <f t="shared" ca="1" si="161"/>
        <v>010</v>
      </c>
      <c r="I1031" s="36"/>
      <c r="J1031" s="32" t="str">
        <f t="shared" ca="1" si="162"/>
        <v>(command "V" "R" "010" "N")</v>
      </c>
    </row>
    <row r="1032" spans="8:10">
      <c r="H1032" s="30" t="str">
        <f t="shared" ref="H1032:H1095" ca="1" si="163">IF(INDIRECT(ADDRESS(FLOOR((ROW(A1025)-1)/$F$6,1)+9,FLOOR((MOD((ROW(A1025)-1),$F$6)),1)+21))="","",INDIRECT(ADDRESS(FLOOR((ROW(A1025)-1)/$F$6,1)+9,FLOOR((MOD((ROW(A1025)-1),$F$6)),1)+21)))</f>
        <v>010</v>
      </c>
      <c r="I1032" s="36"/>
      <c r="J1032" s="32" t="str">
        <f t="shared" ca="1" si="162"/>
        <v>(command "V" "R" "010" "N")</v>
      </c>
    </row>
    <row r="1033" spans="8:10">
      <c r="H1033" s="30" t="str">
        <f t="shared" ca="1" si="163"/>
        <v>010</v>
      </c>
      <c r="I1033" s="36"/>
      <c r="J1033" s="32" t="str">
        <f t="shared" ca="1" si="162"/>
        <v>(command "V" "R" "010" "N")</v>
      </c>
    </row>
    <row r="1034" spans="8:10">
      <c r="H1034" s="30" t="str">
        <f t="shared" ca="1" si="163"/>
        <v>010</v>
      </c>
      <c r="I1034" s="36"/>
      <c r="J1034" s="32" t="str">
        <f t="shared" ca="1" si="162"/>
        <v>(command "V" "R" "010" "N")</v>
      </c>
    </row>
    <row r="1035" spans="8:10">
      <c r="H1035" s="30" t="str">
        <f t="shared" ca="1" si="163"/>
        <v>010</v>
      </c>
      <c r="I1035" s="36"/>
      <c r="J1035" s="32" t="str">
        <f t="shared" ca="1" si="162"/>
        <v>(command "V" "R" "010" "N")</v>
      </c>
    </row>
    <row r="1036" spans="8:10">
      <c r="H1036" s="30" t="str">
        <f t="shared" ca="1" si="163"/>
        <v>010</v>
      </c>
      <c r="I1036" s="36"/>
      <c r="J1036" s="32" t="str">
        <f t="shared" ca="1" si="162"/>
        <v>(command "V" "R" "010" "N")</v>
      </c>
    </row>
    <row r="1037" spans="8:10">
      <c r="H1037" s="30" t="str">
        <f t="shared" ca="1" si="163"/>
        <v>010</v>
      </c>
      <c r="I1037" s="36"/>
      <c r="J1037" s="32" t="str">
        <f t="shared" ref="J1037:J1100" ca="1" si="164">"(command"&amp;" "&amp;""""&amp;"V"&amp;""""&amp;" "&amp;""""&amp;"R"&amp;""""&amp;" "&amp;""""&amp;$H1037&amp;""""&amp;" """&amp;"N"&amp;""""&amp;")"</f>
        <v>(command "V" "R" "010" "N")</v>
      </c>
    </row>
    <row r="1038" spans="8:10">
      <c r="H1038" s="30" t="str">
        <f t="shared" ca="1" si="163"/>
        <v>010</v>
      </c>
      <c r="I1038" s="36"/>
      <c r="J1038" s="32" t="str">
        <f t="shared" ca="1" si="164"/>
        <v>(command "V" "R" "010" "N")</v>
      </c>
    </row>
    <row r="1039" spans="8:10">
      <c r="H1039" s="30" t="str">
        <f t="shared" ca="1" si="163"/>
        <v>010</v>
      </c>
      <c r="I1039" s="36"/>
      <c r="J1039" s="32" t="str">
        <f t="shared" ca="1" si="164"/>
        <v>(command "V" "R" "010" "N")</v>
      </c>
    </row>
    <row r="1040" spans="8:10">
      <c r="H1040" s="30" t="str">
        <f t="shared" ca="1" si="163"/>
        <v>010</v>
      </c>
      <c r="I1040" s="36"/>
      <c r="J1040" s="32" t="str">
        <f t="shared" ca="1" si="164"/>
        <v>(command "V" "R" "010" "N")</v>
      </c>
    </row>
    <row r="1041" spans="8:10">
      <c r="H1041" s="30" t="str">
        <f t="shared" ca="1" si="163"/>
        <v>010</v>
      </c>
      <c r="I1041" s="36"/>
      <c r="J1041" s="32" t="str">
        <f t="shared" ca="1" si="164"/>
        <v>(command "V" "R" "010" "N")</v>
      </c>
    </row>
    <row r="1042" spans="8:10">
      <c r="H1042" s="30" t="str">
        <f t="shared" ca="1" si="163"/>
        <v>010</v>
      </c>
      <c r="I1042" s="36"/>
      <c r="J1042" s="32" t="str">
        <f t="shared" ca="1" si="164"/>
        <v>(command "V" "R" "010" "N")</v>
      </c>
    </row>
    <row r="1043" spans="8:10">
      <c r="H1043" s="30" t="str">
        <f t="shared" ca="1" si="163"/>
        <v>010</v>
      </c>
      <c r="I1043" s="36"/>
      <c r="J1043" s="32" t="str">
        <f t="shared" ca="1" si="164"/>
        <v>(command "V" "R" "010" "N")</v>
      </c>
    </row>
    <row r="1044" spans="8:10">
      <c r="H1044" s="30" t="str">
        <f t="shared" ca="1" si="163"/>
        <v>010</v>
      </c>
      <c r="I1044" s="36"/>
      <c r="J1044" s="32" t="str">
        <f t="shared" ca="1" si="164"/>
        <v>(command "V" "R" "010" "N")</v>
      </c>
    </row>
    <row r="1045" spans="8:10">
      <c r="H1045" s="30" t="str">
        <f t="shared" ca="1" si="163"/>
        <v>010</v>
      </c>
      <c r="I1045" s="36"/>
      <c r="J1045" s="32" t="str">
        <f t="shared" ca="1" si="164"/>
        <v>(command "V" "R" "010" "N")</v>
      </c>
    </row>
    <row r="1046" spans="8:10">
      <c r="H1046" s="30" t="str">
        <f t="shared" ca="1" si="163"/>
        <v>010</v>
      </c>
      <c r="I1046" s="36"/>
      <c r="J1046" s="32" t="str">
        <f t="shared" ca="1" si="164"/>
        <v>(command "V" "R" "010" "N")</v>
      </c>
    </row>
    <row r="1047" spans="8:10">
      <c r="H1047" s="30" t="str">
        <f t="shared" ca="1" si="163"/>
        <v>放料區_操作側EMO</v>
      </c>
      <c r="I1047" s="36"/>
      <c r="J1047" s="32" t="str">
        <f t="shared" ca="1" si="164"/>
        <v>(command "V" "R" "放料區_操作側EMO" "N")</v>
      </c>
    </row>
    <row r="1048" spans="8:10">
      <c r="H1048" s="30" t="str">
        <f t="shared" ca="1" si="163"/>
        <v>放料區_手/自動切換開關</v>
      </c>
      <c r="I1048" s="36"/>
      <c r="J1048" s="32" t="str">
        <f t="shared" ca="1" si="164"/>
        <v>(command "V" "R" "放料區_手/自動切換開關" "N")</v>
      </c>
    </row>
    <row r="1049" spans="8:10">
      <c r="H1049" s="30" t="str">
        <f t="shared" ca="1" si="163"/>
        <v>引取鋼輪1_升降氣缸上升檢知</v>
      </c>
      <c r="I1049" s="36"/>
      <c r="J1049" s="32" t="str">
        <f t="shared" ca="1" si="164"/>
        <v>(command "V" "R" "引取鋼輪1_升降氣缸上升檢知" "N")</v>
      </c>
    </row>
    <row r="1050" spans="8:10">
      <c r="H1050" s="30" t="str">
        <f t="shared" ca="1" si="163"/>
        <v>引取鋼輪1_升降氣缸下降檢知</v>
      </c>
      <c r="I1050" s="36"/>
      <c r="J1050" s="32" t="str">
        <f t="shared" ca="1" si="164"/>
        <v>(command "V" "R" "引取鋼輪1_升降氣缸下降檢知" "N")</v>
      </c>
    </row>
    <row r="1051" spans="8:10">
      <c r="H1051" s="30" t="str">
        <f t="shared" ca="1" si="163"/>
        <v>引取鋼輪2_升降氣缸上升檢知</v>
      </c>
      <c r="I1051" s="36"/>
      <c r="J1051" s="32" t="str">
        <f t="shared" ca="1" si="164"/>
        <v>(command "V" "R" "引取鋼輪2_升降氣缸上升檢知" "N")</v>
      </c>
    </row>
    <row r="1052" spans="8:10">
      <c r="H1052" s="30" t="str">
        <f t="shared" ca="1" si="163"/>
        <v>引取鋼輪2_升降氣缸下降檢知</v>
      </c>
      <c r="I1052" s="36"/>
      <c r="J1052" s="32" t="str">
        <f t="shared" ca="1" si="164"/>
        <v>(command "V" "R" "引取鋼輪2_升降氣缸下降檢知" "N")</v>
      </c>
    </row>
    <row r="1053" spans="8:10">
      <c r="H1053" s="30" t="str">
        <f t="shared" ca="1" si="163"/>
        <v>引取鋼輪站_上極限檢知</v>
      </c>
      <c r="I1053" s="36"/>
      <c r="J1053" s="32" t="str">
        <f t="shared" ca="1" si="164"/>
        <v>(command "V" "R" "引取鋼輪站_上極限檢知" "N")</v>
      </c>
    </row>
    <row r="1054" spans="8:10">
      <c r="H1054" s="30" t="str">
        <f t="shared" ca="1" si="163"/>
        <v>引取鋼輪站_下極限檢知</v>
      </c>
      <c r="I1054" s="36"/>
      <c r="J1054" s="32" t="str">
        <f t="shared" ca="1" si="164"/>
        <v>(command "V" "R" "引取鋼輪站_下極限檢知" "N")</v>
      </c>
    </row>
    <row r="1055" spans="8:10">
      <c r="H1055" s="30" t="str">
        <f t="shared" ca="1" si="163"/>
        <v>預裁切站_裁切上氣缸上升檢知</v>
      </c>
      <c r="I1055" s="36"/>
      <c r="J1055" s="32" t="str">
        <f t="shared" ca="1" si="164"/>
        <v>(command "V" "R" "預裁切站_裁切上氣缸上升檢知" "N")</v>
      </c>
    </row>
    <row r="1056" spans="8:10">
      <c r="H1056" s="30" t="str">
        <f t="shared" ca="1" si="163"/>
        <v>預裁切站_裁切上氣缸下降檢知</v>
      </c>
      <c r="I1056" s="36"/>
      <c r="J1056" s="32" t="str">
        <f t="shared" ca="1" si="164"/>
        <v>(command "V" "R" "預裁切站_裁切上氣缸下降檢知" "N")</v>
      </c>
    </row>
    <row r="1057" spans="8:10">
      <c r="H1057" s="30" t="str">
        <f t="shared" ca="1" si="163"/>
        <v>預裁切站_裁切下氣缸上升檢知</v>
      </c>
      <c r="I1057" s="36"/>
      <c r="J1057" s="32" t="str">
        <f t="shared" ca="1" si="164"/>
        <v>(command "V" "R" "預裁切站_裁切下氣缸上升檢知" "N")</v>
      </c>
    </row>
    <row r="1058" spans="8:10">
      <c r="H1058" s="30" t="str">
        <f t="shared" ca="1" si="163"/>
        <v>預裁切站_裁切下氣缸下降檢知</v>
      </c>
      <c r="I1058" s="36"/>
      <c r="J1058" s="32" t="str">
        <f t="shared" ca="1" si="164"/>
        <v>(command "V" "R" "預裁切站_裁切下氣缸下降檢知" "N")</v>
      </c>
    </row>
    <row r="1059" spans="8:10">
      <c r="H1059" s="30" t="str">
        <f t="shared" ca="1" si="163"/>
        <v>預裁切站_前擋板氣缸上升檢知</v>
      </c>
      <c r="I1059" s="36"/>
      <c r="J1059" s="32" t="str">
        <f t="shared" ca="1" si="164"/>
        <v>(command "V" "R" "預裁切站_前擋板氣缸上升檢知" "N")</v>
      </c>
    </row>
    <row r="1060" spans="8:10">
      <c r="H1060" s="30" t="str">
        <f t="shared" ca="1" si="163"/>
        <v>預裁切站_前擋板氣缸下降檢知</v>
      </c>
      <c r="I1060" s="36"/>
      <c r="J1060" s="32" t="str">
        <f t="shared" ca="1" si="164"/>
        <v>(command "V" "R" "預裁切站_前擋板氣缸下降檢知" "N")</v>
      </c>
    </row>
    <row r="1061" spans="8:10">
      <c r="H1061" s="30" t="str">
        <f t="shared" ca="1" si="163"/>
        <v>預裁切站_後擋板氣缸上升檢知</v>
      </c>
      <c r="I1061" s="36"/>
      <c r="J1061" s="32" t="str">
        <f t="shared" ca="1" si="164"/>
        <v>(command "V" "R" "預裁切站_後擋板氣缸上升檢知" "N")</v>
      </c>
    </row>
    <row r="1062" spans="8:10">
      <c r="H1062" s="30" t="str">
        <f t="shared" ca="1" si="163"/>
        <v>預裁切站_後擋板氣缸下降檢知</v>
      </c>
      <c r="I1062" s="36"/>
      <c r="J1062" s="32" t="str">
        <f t="shared" ca="1" si="164"/>
        <v>(command "V" "R" "預裁切站_後擋板氣缸下降檢知" "N")</v>
      </c>
    </row>
    <row r="1063" spans="8:10">
      <c r="H1063" s="30" t="str">
        <f t="shared" ca="1" si="163"/>
        <v>XXX-%?#*</v>
      </c>
      <c r="I1063" s="36"/>
      <c r="J1063" s="32" t="str">
        <f t="shared" ca="1" si="164"/>
        <v>(command "V" "R" "XXX-%?#*" "N")</v>
      </c>
    </row>
    <row r="1064" spans="8:10">
      <c r="H1064" s="30" t="str">
        <f t="shared" ca="1" si="163"/>
        <v>XXX-%?#*</v>
      </c>
      <c r="I1064" s="36"/>
      <c r="J1064" s="32" t="str">
        <f t="shared" ca="1" si="164"/>
        <v>(command "V" "R" "XXX-%?#*" "N")</v>
      </c>
    </row>
    <row r="1065" spans="8:10">
      <c r="H1065" s="30" t="str">
        <f t="shared" ca="1" si="163"/>
        <v>XXX-%?#*</v>
      </c>
      <c r="I1065" s="36"/>
      <c r="J1065" s="32" t="str">
        <f t="shared" ca="1" si="164"/>
        <v>(command "V" "R" "XXX-%?#*" "N")</v>
      </c>
    </row>
    <row r="1066" spans="8:10">
      <c r="H1066" s="30" t="str">
        <f t="shared" ca="1" si="163"/>
        <v>XXX-%?#*</v>
      </c>
      <c r="I1066" s="36"/>
      <c r="J1066" s="32" t="str">
        <f t="shared" ca="1" si="164"/>
        <v>(command "V" "R" "XXX-%?#*" "N")</v>
      </c>
    </row>
    <row r="1067" spans="8:10">
      <c r="H1067" s="30" t="str">
        <f t="shared" ca="1" si="163"/>
        <v>XXX-%?#*</v>
      </c>
      <c r="I1067" s="36"/>
      <c r="J1067" s="32" t="str">
        <f t="shared" ca="1" si="164"/>
        <v>(command "V" "R" "XXX-%?#*" "N")</v>
      </c>
    </row>
    <row r="1068" spans="8:10">
      <c r="H1068" s="30" t="str">
        <f t="shared" ca="1" si="163"/>
        <v>XXX-%?#*</v>
      </c>
      <c r="I1068" s="36"/>
      <c r="J1068" s="32" t="str">
        <f t="shared" ca="1" si="164"/>
        <v>(command "V" "R" "XXX-%?#*" "N")</v>
      </c>
    </row>
    <row r="1069" spans="8:10">
      <c r="H1069" s="30" t="str">
        <f t="shared" ca="1" si="163"/>
        <v>XXX-%?#*</v>
      </c>
      <c r="I1069" s="36"/>
      <c r="J1069" s="32" t="str">
        <f t="shared" ca="1" si="164"/>
        <v>(command "V" "R" "XXX-%?#*" "N")</v>
      </c>
    </row>
    <row r="1070" spans="8:10">
      <c r="H1070" s="30" t="str">
        <f t="shared" ca="1" si="163"/>
        <v>XXX-%?#*</v>
      </c>
      <c r="I1070" s="36"/>
      <c r="J1070" s="32" t="str">
        <f t="shared" ca="1" si="164"/>
        <v>(command "V" "R" "XXX-%?#*" "N")</v>
      </c>
    </row>
    <row r="1071" spans="8:10">
      <c r="H1071" s="30" t="str">
        <f t="shared" ca="1" si="163"/>
        <v>XXX-%?#*</v>
      </c>
      <c r="I1071" s="36"/>
      <c r="J1071" s="32" t="str">
        <f t="shared" ca="1" si="164"/>
        <v>(command "V" "R" "XXX-%?#*" "N")</v>
      </c>
    </row>
    <row r="1072" spans="8:10">
      <c r="H1072" s="30" t="str">
        <f t="shared" ca="1" si="163"/>
        <v>XXX-%?#*</v>
      </c>
      <c r="I1072" s="36"/>
      <c r="J1072" s="32" t="str">
        <f t="shared" ca="1" si="164"/>
        <v>(command "V" "R" "XXX-%?#*" "N")</v>
      </c>
    </row>
    <row r="1073" spans="8:10">
      <c r="H1073" s="30" t="str">
        <f t="shared" ca="1" si="163"/>
        <v>XXX-%?#*</v>
      </c>
      <c r="I1073" s="36"/>
      <c r="J1073" s="32" t="str">
        <f t="shared" ca="1" si="164"/>
        <v>(command "V" "R" "XXX-%?#*" "N")</v>
      </c>
    </row>
    <row r="1074" spans="8:10">
      <c r="H1074" s="30" t="str">
        <f t="shared" ca="1" si="163"/>
        <v>XXX-%?#*</v>
      </c>
      <c r="I1074" s="36"/>
      <c r="J1074" s="32" t="str">
        <f t="shared" ca="1" si="164"/>
        <v>(command "V" "R" "XXX-%?#*" "N")</v>
      </c>
    </row>
    <row r="1075" spans="8:10">
      <c r="H1075" s="30" t="str">
        <f t="shared" ca="1" si="163"/>
        <v>XXX-%?#*</v>
      </c>
      <c r="I1075" s="36"/>
      <c r="J1075" s="32" t="str">
        <f t="shared" ca="1" si="164"/>
        <v>(command "V" "R" "XXX-%?#*" "N")</v>
      </c>
    </row>
    <row r="1076" spans="8:10">
      <c r="H1076" s="30" t="str">
        <f t="shared" ca="1" si="163"/>
        <v>XXX-%?#*</v>
      </c>
      <c r="I1076" s="36"/>
      <c r="J1076" s="32" t="str">
        <f t="shared" ca="1" si="164"/>
        <v>(command "V" "R" "XXX-%?#*" "N")</v>
      </c>
    </row>
    <row r="1077" spans="8:10">
      <c r="H1077" s="30" t="str">
        <f t="shared" ca="1" si="163"/>
        <v>XXX-%?#*</v>
      </c>
      <c r="I1077" s="36"/>
      <c r="J1077" s="32" t="str">
        <f t="shared" ca="1" si="164"/>
        <v>(command "V" "R" "XXX-%?#*" "N")</v>
      </c>
    </row>
    <row r="1078" spans="8:10">
      <c r="H1078" s="30" t="str">
        <f t="shared" ca="1" si="163"/>
        <v>XXX-%?#*</v>
      </c>
      <c r="I1078" s="36"/>
      <c r="J1078" s="32" t="str">
        <f t="shared" ca="1" si="164"/>
        <v>(command "V" "R" "XXX-%?#*" "N")</v>
      </c>
    </row>
    <row r="1079" spans="8:10" hidden="1">
      <c r="H1079" s="30" t="str">
        <f t="shared" ca="1" si="163"/>
        <v>2DPC11I1</v>
      </c>
      <c r="I1079" s="36"/>
      <c r="J1079" s="32" t="str">
        <f t="shared" ca="1" si="164"/>
        <v>(command "V" "R" "2DPC11I1" "N")</v>
      </c>
    </row>
    <row r="1080" spans="8:10" hidden="1">
      <c r="H1080" s="30" t="str">
        <f t="shared" ca="1" si="163"/>
        <v>2DNC11I1</v>
      </c>
      <c r="I1080" s="36"/>
      <c r="J1080" s="32" t="str">
        <f t="shared" ca="1" si="164"/>
        <v>(command "V" "R" "2DNC11I1" "N")</v>
      </c>
    </row>
    <row r="1081" spans="8:10" hidden="1">
      <c r="H1081" s="30" t="str">
        <f t="shared" ca="1" si="163"/>
        <v>E</v>
      </c>
      <c r="I1081" s="36"/>
      <c r="J1081" s="32" t="str">
        <f t="shared" ca="1" si="164"/>
        <v>(command "V" "R" "E" "N")</v>
      </c>
    </row>
    <row r="1082" spans="8:10" hidden="1">
      <c r="H1082" s="30" t="str">
        <f t="shared" ca="1" si="163"/>
        <v>011</v>
      </c>
      <c r="I1082" s="36"/>
      <c r="J1082" s="32" t="str">
        <f t="shared" ca="1" si="164"/>
        <v>(command "V" "R" "011" "N")</v>
      </c>
    </row>
    <row r="1083" spans="8:10" hidden="1">
      <c r="H1083" s="30" t="str">
        <f t="shared" ca="1" si="163"/>
        <v>011</v>
      </c>
      <c r="I1083" s="36"/>
      <c r="J1083" s="32" t="str">
        <f t="shared" ca="1" si="164"/>
        <v>(command "V" "R" "011" "N")</v>
      </c>
    </row>
    <row r="1084" spans="8:10" hidden="1">
      <c r="H1084" s="30" t="str">
        <f t="shared" ca="1" si="163"/>
        <v>011</v>
      </c>
      <c r="I1084" s="36"/>
      <c r="J1084" s="32" t="str">
        <f t="shared" ca="1" si="164"/>
        <v>(command "V" "R" "011" "N")</v>
      </c>
    </row>
    <row r="1085" spans="8:10" hidden="1">
      <c r="H1085" s="30" t="str">
        <f t="shared" ca="1" si="163"/>
        <v>011</v>
      </c>
      <c r="I1085" s="36"/>
      <c r="J1085" s="32" t="str">
        <f t="shared" ca="1" si="164"/>
        <v>(command "V" "R" "011" "N")</v>
      </c>
    </row>
    <row r="1086" spans="8:10" hidden="1">
      <c r="H1086" s="30" t="str">
        <f t="shared" ca="1" si="163"/>
        <v>011</v>
      </c>
      <c r="I1086" s="36"/>
      <c r="J1086" s="32" t="str">
        <f t="shared" ca="1" si="164"/>
        <v>(command "V" "R" "011" "N")</v>
      </c>
    </row>
    <row r="1087" spans="8:10" hidden="1">
      <c r="H1087" s="30" t="str">
        <f t="shared" ca="1" si="163"/>
        <v>011</v>
      </c>
      <c r="I1087" s="36"/>
      <c r="J1087" s="32" t="str">
        <f t="shared" ca="1" si="164"/>
        <v>(command "V" "R" "011" "N")</v>
      </c>
    </row>
    <row r="1088" spans="8:10" hidden="1">
      <c r="H1088" s="30" t="str">
        <f t="shared" ca="1" si="163"/>
        <v>011</v>
      </c>
      <c r="I1088" s="36"/>
      <c r="J1088" s="32" t="str">
        <f t="shared" ca="1" si="164"/>
        <v>(command "V" "R" "011" "N")</v>
      </c>
    </row>
    <row r="1089" spans="8:10" hidden="1">
      <c r="H1089" s="30" t="str">
        <f t="shared" ca="1" si="163"/>
        <v>011</v>
      </c>
      <c r="I1089" s="36"/>
      <c r="J1089" s="32" t="str">
        <f t="shared" ca="1" si="164"/>
        <v>(command "V" "R" "011" "N")</v>
      </c>
    </row>
    <row r="1090" spans="8:10" hidden="1">
      <c r="H1090" s="30" t="str">
        <f t="shared" ca="1" si="163"/>
        <v>011</v>
      </c>
      <c r="I1090" s="36"/>
      <c r="J1090" s="32" t="str">
        <f t="shared" ca="1" si="164"/>
        <v>(command "V" "R" "011" "N")</v>
      </c>
    </row>
    <row r="1091" spans="8:10" hidden="1">
      <c r="H1091" s="30" t="str">
        <f t="shared" ca="1" si="163"/>
        <v>011</v>
      </c>
      <c r="I1091" s="36"/>
      <c r="J1091" s="32" t="str">
        <f t="shared" ca="1" si="164"/>
        <v>(command "V" "R" "011" "N")</v>
      </c>
    </row>
    <row r="1092" spans="8:10" hidden="1">
      <c r="H1092" s="30" t="str">
        <f t="shared" ca="1" si="163"/>
        <v>011</v>
      </c>
      <c r="I1092" s="36"/>
      <c r="J1092" s="32" t="str">
        <f t="shared" ca="1" si="164"/>
        <v>(command "V" "R" "011" "N")</v>
      </c>
    </row>
    <row r="1093" spans="8:10" hidden="1">
      <c r="H1093" s="30" t="str">
        <f t="shared" ca="1" si="163"/>
        <v>011</v>
      </c>
      <c r="I1093" s="36"/>
      <c r="J1093" s="32" t="str">
        <f t="shared" ca="1" si="164"/>
        <v>(command "V" "R" "011" "N")</v>
      </c>
    </row>
    <row r="1094" spans="8:10" hidden="1">
      <c r="H1094" s="30" t="str">
        <f t="shared" ca="1" si="163"/>
        <v>011</v>
      </c>
      <c r="I1094" s="36"/>
      <c r="J1094" s="32" t="str">
        <f t="shared" ca="1" si="164"/>
        <v>(command "V" "R" "011" "N")</v>
      </c>
    </row>
    <row r="1095" spans="8:10" hidden="1">
      <c r="H1095" s="30" t="str">
        <f t="shared" ca="1" si="163"/>
        <v>011</v>
      </c>
      <c r="I1095" s="36"/>
      <c r="J1095" s="32" t="str">
        <f t="shared" ca="1" si="164"/>
        <v>(command "V" "R" "011" "N")</v>
      </c>
    </row>
    <row r="1096" spans="8:10" hidden="1">
      <c r="H1096" s="30" t="str">
        <f t="shared" ref="H1096:H1159" ca="1" si="165">IF(INDIRECT(ADDRESS(FLOOR((ROW(A1089)-1)/$F$6,1)+9,FLOOR((MOD((ROW(A1089)-1),$F$6)),1)+21))="","",INDIRECT(ADDRESS(FLOOR((ROW(A1089)-1)/$F$6,1)+9,FLOOR((MOD((ROW(A1089)-1),$F$6)),1)+21)))</f>
        <v>011</v>
      </c>
      <c r="I1096" s="36"/>
      <c r="J1096" s="32" t="str">
        <f t="shared" ca="1" si="164"/>
        <v>(command "V" "R" "011" "N")</v>
      </c>
    </row>
    <row r="1097" spans="8:10" hidden="1">
      <c r="H1097" s="30" t="str">
        <f t="shared" ca="1" si="165"/>
        <v>011</v>
      </c>
      <c r="I1097" s="36"/>
      <c r="J1097" s="32" t="str">
        <f t="shared" ca="1" si="164"/>
        <v>(command "V" "R" "011" "N")</v>
      </c>
    </row>
    <row r="1098" spans="8:10" hidden="1">
      <c r="H1098" s="30" t="str">
        <f t="shared" ca="1" si="165"/>
        <v>預裁切站_操作側EMO</v>
      </c>
      <c r="I1098" s="36"/>
      <c r="J1098" s="32" t="str">
        <f t="shared" ca="1" si="164"/>
        <v>(command "V" "R" "預裁切站_操作側EMO" "N")</v>
      </c>
    </row>
    <row r="1099" spans="8:10" hidden="1">
      <c r="H1099" s="30" t="str">
        <f t="shared" ca="1" si="165"/>
        <v>預裁切站_維修側EMO</v>
      </c>
      <c r="I1099" s="36"/>
      <c r="J1099" s="32" t="str">
        <f t="shared" ca="1" si="164"/>
        <v>(command "V" "R" "預裁切站_維修側EMO" "N")</v>
      </c>
    </row>
    <row r="1100" spans="8:10" hidden="1">
      <c r="H1100" s="30" t="str">
        <f t="shared" ca="1" si="165"/>
        <v>預裁切站_操作側治具0度檢知</v>
      </c>
      <c r="I1100" s="36"/>
      <c r="J1100" s="32" t="str">
        <f t="shared" ca="1" si="164"/>
        <v>(command "V" "R" "預裁切站_操作側治具0度檢知" "N")</v>
      </c>
    </row>
    <row r="1101" spans="8:10" hidden="1">
      <c r="H1101" s="30" t="str">
        <f t="shared" ca="1" si="165"/>
        <v>預裁切站_操作側治具22.5度檢知</v>
      </c>
      <c r="I1101" s="36"/>
      <c r="J1101" s="32" t="str">
        <f t="shared" ref="J1101:J1164" ca="1" si="166">"(command"&amp;" "&amp;""""&amp;"V"&amp;""""&amp;" "&amp;""""&amp;"R"&amp;""""&amp;" "&amp;""""&amp;$H1101&amp;""""&amp;" """&amp;"N"&amp;""""&amp;")"</f>
        <v>(command "V" "R" "預裁切站_操作側治具22.5度檢知" "N")</v>
      </c>
    </row>
    <row r="1102" spans="8:10" hidden="1">
      <c r="H1102" s="30" t="str">
        <f t="shared" ca="1" si="165"/>
        <v>預裁切站_操作側治具30度檢知</v>
      </c>
      <c r="I1102" s="36"/>
      <c r="J1102" s="32" t="str">
        <f t="shared" ca="1" si="166"/>
        <v>(command "V" "R" "預裁切站_操作側治具30度檢知" "N")</v>
      </c>
    </row>
    <row r="1103" spans="8:10" hidden="1">
      <c r="H1103" s="30" t="str">
        <f t="shared" ca="1" si="165"/>
        <v>預裁切站_操作側治具45度檢知</v>
      </c>
      <c r="I1103" s="36"/>
      <c r="J1103" s="32" t="str">
        <f t="shared" ca="1" si="166"/>
        <v>(command "V" "R" "預裁切站_操作側治具45度檢知" "N")</v>
      </c>
    </row>
    <row r="1104" spans="8:10" hidden="1">
      <c r="H1104" s="30" t="str">
        <f t="shared" ca="1" si="165"/>
        <v>預裁切站_操作側治具60度檢知</v>
      </c>
      <c r="I1104" s="36"/>
      <c r="J1104" s="32" t="str">
        <f t="shared" ca="1" si="166"/>
        <v>(command "V" "R" "預裁切站_操作側治具60度檢知" "N")</v>
      </c>
    </row>
    <row r="1105" spans="8:10" hidden="1">
      <c r="H1105" s="30" t="str">
        <f t="shared" ca="1" si="165"/>
        <v>預裁切站_操作側治具62.5度檢知</v>
      </c>
      <c r="I1105" s="36"/>
      <c r="J1105" s="32" t="str">
        <f t="shared" ca="1" si="166"/>
        <v>(command "V" "R" "預裁切站_操作側治具62.5度檢知" "N")</v>
      </c>
    </row>
    <row r="1106" spans="8:10" hidden="1">
      <c r="H1106" s="30" t="str">
        <f t="shared" ca="1" si="165"/>
        <v>預裁切站_維修側治具0度檢知</v>
      </c>
      <c r="I1106" s="36"/>
      <c r="J1106" s="32" t="str">
        <f t="shared" ca="1" si="166"/>
        <v>(command "V" "R" "預裁切站_維修側治具0度檢知" "N")</v>
      </c>
    </row>
    <row r="1107" spans="8:10" hidden="1">
      <c r="H1107" s="30" t="str">
        <f t="shared" ca="1" si="165"/>
        <v>預裁切站_維修側治具22.5度檢知</v>
      </c>
      <c r="I1107" s="36"/>
      <c r="J1107" s="32" t="str">
        <f t="shared" ca="1" si="166"/>
        <v>(command "V" "R" "預裁切站_維修側治具22.5度檢知" "N")</v>
      </c>
    </row>
    <row r="1108" spans="8:10" hidden="1">
      <c r="H1108" s="30" t="str">
        <f t="shared" ca="1" si="165"/>
        <v>預裁切站_維修側治具30度檢知</v>
      </c>
      <c r="I1108" s="36"/>
      <c r="J1108" s="32" t="str">
        <f t="shared" ca="1" si="166"/>
        <v>(command "V" "R" "預裁切站_維修側治具30度檢知" "N")</v>
      </c>
    </row>
    <row r="1109" spans="8:10" hidden="1">
      <c r="H1109" s="30" t="str">
        <f t="shared" ca="1" si="165"/>
        <v>預裁切站_維修側治具45度檢知</v>
      </c>
      <c r="I1109" s="36"/>
      <c r="J1109" s="32" t="str">
        <f t="shared" ca="1" si="166"/>
        <v>(command "V" "R" "預裁切站_維修側治具45度檢知" "N")</v>
      </c>
    </row>
    <row r="1110" spans="8:10" hidden="1">
      <c r="H1110" s="30" t="str">
        <f t="shared" ca="1" si="165"/>
        <v>預裁切站_維修側治具60度檢知</v>
      </c>
      <c r="I1110" s="36"/>
      <c r="J1110" s="32" t="str">
        <f t="shared" ca="1" si="166"/>
        <v>(command "V" "R" "預裁切站_維修側治具60度檢知" "N")</v>
      </c>
    </row>
    <row r="1111" spans="8:10" hidden="1">
      <c r="H1111" s="30" t="str">
        <f t="shared" ca="1" si="165"/>
        <v>預裁切站_維修側治具62.5度檢知</v>
      </c>
      <c r="I1111" s="36"/>
      <c r="J1111" s="32" t="str">
        <f t="shared" ca="1" si="166"/>
        <v>(command "V" "R" "預裁切站_維修側治具62.5度檢知" "N")</v>
      </c>
    </row>
    <row r="1112" spans="8:10" hidden="1">
      <c r="H1112" s="30" t="str">
        <f t="shared" ca="1" si="165"/>
        <v>_</v>
      </c>
      <c r="I1112" s="36"/>
      <c r="J1112" s="32" t="str">
        <f t="shared" ca="1" si="166"/>
        <v>(command "V" "R" "_" "N")</v>
      </c>
    </row>
    <row r="1113" spans="8:10" hidden="1">
      <c r="H1113" s="30" t="str">
        <f t="shared" ca="1" si="165"/>
        <v>_</v>
      </c>
      <c r="I1113" s="36"/>
      <c r="J1113" s="32" t="str">
        <f t="shared" ca="1" si="166"/>
        <v>(command "V" "R" "_" "N")</v>
      </c>
    </row>
    <row r="1114" spans="8:10" hidden="1">
      <c r="H1114" s="30" t="str">
        <f t="shared" ca="1" si="165"/>
        <v>XXX-%?#*</v>
      </c>
      <c r="I1114" s="36"/>
      <c r="J1114" s="32" t="str">
        <f t="shared" ca="1" si="166"/>
        <v>(command "V" "R" "XXX-%?#*" "N")</v>
      </c>
    </row>
    <row r="1115" spans="8:10" hidden="1">
      <c r="H1115" s="30" t="str">
        <f t="shared" ca="1" si="165"/>
        <v>XXX-%?#*</v>
      </c>
      <c r="I1115" s="36"/>
      <c r="J1115" s="32" t="str">
        <f t="shared" ca="1" si="166"/>
        <v>(command "V" "R" "XXX-%?#*" "N")</v>
      </c>
    </row>
    <row r="1116" spans="8:10" hidden="1">
      <c r="H1116" s="30" t="str">
        <f t="shared" ca="1" si="165"/>
        <v>XXX-%?#*</v>
      </c>
      <c r="I1116" s="36"/>
      <c r="J1116" s="32" t="str">
        <f t="shared" ca="1" si="166"/>
        <v>(command "V" "R" "XXX-%?#*" "N")</v>
      </c>
    </row>
    <row r="1117" spans="8:10" hidden="1">
      <c r="H1117" s="30" t="str">
        <f t="shared" ca="1" si="165"/>
        <v>XXX-%?#*</v>
      </c>
      <c r="I1117" s="36"/>
      <c r="J1117" s="32" t="str">
        <f t="shared" ca="1" si="166"/>
        <v>(command "V" "R" "XXX-%?#*" "N")</v>
      </c>
    </row>
    <row r="1118" spans="8:10" hidden="1">
      <c r="H1118" s="30" t="str">
        <f t="shared" ca="1" si="165"/>
        <v>XXX-%?#*</v>
      </c>
      <c r="I1118" s="36"/>
      <c r="J1118" s="32" t="str">
        <f t="shared" ca="1" si="166"/>
        <v>(command "V" "R" "XXX-%?#*" "N")</v>
      </c>
    </row>
    <row r="1119" spans="8:10" hidden="1">
      <c r="H1119" s="30" t="str">
        <f t="shared" ca="1" si="165"/>
        <v>XXX-%?#*</v>
      </c>
      <c r="I1119" s="36"/>
      <c r="J1119" s="32" t="str">
        <f t="shared" ca="1" si="166"/>
        <v>(command "V" "R" "XXX-%?#*" "N")</v>
      </c>
    </row>
    <row r="1120" spans="8:10" hidden="1">
      <c r="H1120" s="30" t="str">
        <f t="shared" ca="1" si="165"/>
        <v>XXX-%?#*</v>
      </c>
      <c r="I1120" s="36"/>
      <c r="J1120" s="32" t="str">
        <f t="shared" ca="1" si="166"/>
        <v>(command "V" "R" "XXX-%?#*" "N")</v>
      </c>
    </row>
    <row r="1121" spans="8:10" hidden="1">
      <c r="H1121" s="30" t="str">
        <f t="shared" ca="1" si="165"/>
        <v>XXX-%?#*</v>
      </c>
      <c r="I1121" s="36"/>
      <c r="J1121" s="32" t="str">
        <f t="shared" ca="1" si="166"/>
        <v>(command "V" "R" "XXX-%?#*" "N")</v>
      </c>
    </row>
    <row r="1122" spans="8:10" hidden="1">
      <c r="H1122" s="30" t="str">
        <f t="shared" ca="1" si="165"/>
        <v>XXX-%?#*</v>
      </c>
      <c r="I1122" s="36"/>
      <c r="J1122" s="32" t="str">
        <f t="shared" ca="1" si="166"/>
        <v>(command "V" "R" "XXX-%?#*" "N")</v>
      </c>
    </row>
    <row r="1123" spans="8:10" hidden="1">
      <c r="H1123" s="30" t="str">
        <f t="shared" ca="1" si="165"/>
        <v>XXX-%?#*</v>
      </c>
      <c r="I1123" s="36"/>
      <c r="J1123" s="32" t="str">
        <f t="shared" ca="1" si="166"/>
        <v>(command "V" "R" "XXX-%?#*" "N")</v>
      </c>
    </row>
    <row r="1124" spans="8:10" hidden="1">
      <c r="H1124" s="30" t="str">
        <f t="shared" ca="1" si="165"/>
        <v>XXX-%?#*</v>
      </c>
      <c r="I1124" s="36"/>
      <c r="J1124" s="32" t="str">
        <f t="shared" ca="1" si="166"/>
        <v>(command "V" "R" "XXX-%?#*" "N")</v>
      </c>
    </row>
    <row r="1125" spans="8:10" hidden="1">
      <c r="H1125" s="30" t="str">
        <f t="shared" ca="1" si="165"/>
        <v>XXX-%?#*</v>
      </c>
      <c r="I1125" s="36"/>
      <c r="J1125" s="32" t="str">
        <f t="shared" ca="1" si="166"/>
        <v>(command "V" "R" "XXX-%?#*" "N")</v>
      </c>
    </row>
    <row r="1126" spans="8:10" hidden="1">
      <c r="H1126" s="30" t="str">
        <f t="shared" ca="1" si="165"/>
        <v>XXX-%?#*</v>
      </c>
      <c r="I1126" s="36"/>
      <c r="J1126" s="32" t="str">
        <f t="shared" ca="1" si="166"/>
        <v>(command "V" "R" "XXX-%?#*" "N")</v>
      </c>
    </row>
    <row r="1127" spans="8:10" hidden="1">
      <c r="H1127" s="30" t="str">
        <f t="shared" ca="1" si="165"/>
        <v>XXX-%?#*</v>
      </c>
      <c r="I1127" s="36"/>
      <c r="J1127" s="32" t="str">
        <f t="shared" ca="1" si="166"/>
        <v>(command "V" "R" "XXX-%?#*" "N")</v>
      </c>
    </row>
    <row r="1128" spans="8:10" hidden="1">
      <c r="H1128" s="30" t="str">
        <f t="shared" ca="1" si="165"/>
        <v>[無使用]</v>
      </c>
      <c r="I1128" s="36"/>
      <c r="J1128" s="32" t="str">
        <f t="shared" ca="1" si="166"/>
        <v>(command "V" "R" "[無使用]" "N")</v>
      </c>
    </row>
    <row r="1129" spans="8:10" hidden="1">
      <c r="H1129" s="30" t="str">
        <f t="shared" ca="1" si="165"/>
        <v>[無使用]</v>
      </c>
      <c r="I1129" s="36"/>
      <c r="J1129" s="32" t="str">
        <f t="shared" ca="1" si="166"/>
        <v>(command "V" "R" "[無使用]" "N")</v>
      </c>
    </row>
    <row r="1130" spans="8:10" hidden="1">
      <c r="H1130" s="30" t="str">
        <f t="shared" ca="1" si="165"/>
        <v>2DPC11I1</v>
      </c>
      <c r="I1130" s="36"/>
      <c r="J1130" s="32" t="str">
        <f t="shared" ca="1" si="166"/>
        <v>(command "V" "R" "2DPC11I1" "N")</v>
      </c>
    </row>
    <row r="1131" spans="8:10" hidden="1">
      <c r="H1131" s="30" t="str">
        <f t="shared" ca="1" si="165"/>
        <v>2DNC11I1</v>
      </c>
      <c r="I1131" s="36"/>
      <c r="J1131" s="32" t="str">
        <f t="shared" ca="1" si="166"/>
        <v>(command "V" "R" "2DNC11I1" "N")</v>
      </c>
    </row>
    <row r="1132" spans="8:10" hidden="1">
      <c r="H1132" s="30" t="str">
        <f t="shared" ca="1" si="165"/>
        <v>E</v>
      </c>
      <c r="I1132" s="36"/>
      <c r="J1132" s="32" t="str">
        <f t="shared" ca="1" si="166"/>
        <v>(command "V" "R" "E" "N")</v>
      </c>
    </row>
    <row r="1133" spans="8:10" hidden="1">
      <c r="H1133" s="30" t="str">
        <f t="shared" ca="1" si="165"/>
        <v>012</v>
      </c>
      <c r="I1133" s="36"/>
      <c r="J1133" s="32" t="str">
        <f t="shared" ca="1" si="166"/>
        <v>(command "V" "R" "012" "N")</v>
      </c>
    </row>
    <row r="1134" spans="8:10" hidden="1">
      <c r="H1134" s="30" t="str">
        <f t="shared" ca="1" si="165"/>
        <v>012</v>
      </c>
      <c r="I1134" s="36"/>
      <c r="J1134" s="32" t="str">
        <f t="shared" ca="1" si="166"/>
        <v>(command "V" "R" "012" "N")</v>
      </c>
    </row>
    <row r="1135" spans="8:10" hidden="1">
      <c r="H1135" s="30" t="str">
        <f t="shared" ca="1" si="165"/>
        <v>012</v>
      </c>
      <c r="I1135" s="36"/>
      <c r="J1135" s="32" t="str">
        <f t="shared" ca="1" si="166"/>
        <v>(command "V" "R" "012" "N")</v>
      </c>
    </row>
    <row r="1136" spans="8:10" hidden="1">
      <c r="H1136" s="30" t="str">
        <f t="shared" ca="1" si="165"/>
        <v>012</v>
      </c>
      <c r="I1136" s="36"/>
      <c r="J1136" s="32" t="str">
        <f t="shared" ca="1" si="166"/>
        <v>(command "V" "R" "012" "N")</v>
      </c>
    </row>
    <row r="1137" spans="8:10" hidden="1">
      <c r="H1137" s="30" t="str">
        <f t="shared" ca="1" si="165"/>
        <v>012</v>
      </c>
      <c r="I1137" s="36"/>
      <c r="J1137" s="32" t="str">
        <f t="shared" ca="1" si="166"/>
        <v>(command "V" "R" "012" "N")</v>
      </c>
    </row>
    <row r="1138" spans="8:10" hidden="1">
      <c r="H1138" s="30" t="str">
        <f t="shared" ca="1" si="165"/>
        <v>012</v>
      </c>
      <c r="I1138" s="36"/>
      <c r="J1138" s="32" t="str">
        <f t="shared" ca="1" si="166"/>
        <v>(command "V" "R" "012" "N")</v>
      </c>
    </row>
    <row r="1139" spans="8:10" hidden="1">
      <c r="H1139" s="30" t="str">
        <f t="shared" ca="1" si="165"/>
        <v>012</v>
      </c>
      <c r="I1139" s="36"/>
      <c r="J1139" s="32" t="str">
        <f t="shared" ca="1" si="166"/>
        <v>(command "V" "R" "012" "N")</v>
      </c>
    </row>
    <row r="1140" spans="8:10" hidden="1">
      <c r="H1140" s="30" t="str">
        <f t="shared" ca="1" si="165"/>
        <v>012</v>
      </c>
      <c r="I1140" s="36"/>
      <c r="J1140" s="32" t="str">
        <f t="shared" ca="1" si="166"/>
        <v>(command "V" "R" "012" "N")</v>
      </c>
    </row>
    <row r="1141" spans="8:10" hidden="1">
      <c r="H1141" s="30" t="str">
        <f t="shared" ca="1" si="165"/>
        <v>012</v>
      </c>
      <c r="I1141" s="36"/>
      <c r="J1141" s="32" t="str">
        <f t="shared" ca="1" si="166"/>
        <v>(command "V" "R" "012" "N")</v>
      </c>
    </row>
    <row r="1142" spans="8:10" hidden="1">
      <c r="H1142" s="30" t="str">
        <f t="shared" ca="1" si="165"/>
        <v>012</v>
      </c>
      <c r="I1142" s="36"/>
      <c r="J1142" s="32" t="str">
        <f t="shared" ca="1" si="166"/>
        <v>(command "V" "R" "012" "N")</v>
      </c>
    </row>
    <row r="1143" spans="8:10" hidden="1">
      <c r="H1143" s="30" t="str">
        <f t="shared" ca="1" si="165"/>
        <v>012</v>
      </c>
      <c r="I1143" s="36"/>
      <c r="J1143" s="32" t="str">
        <f t="shared" ca="1" si="166"/>
        <v>(command "V" "R" "012" "N")</v>
      </c>
    </row>
    <row r="1144" spans="8:10" hidden="1">
      <c r="H1144" s="30" t="str">
        <f t="shared" ca="1" si="165"/>
        <v>012</v>
      </c>
      <c r="I1144" s="36"/>
      <c r="J1144" s="32" t="str">
        <f t="shared" ca="1" si="166"/>
        <v>(command "V" "R" "012" "N")</v>
      </c>
    </row>
    <row r="1145" spans="8:10" hidden="1">
      <c r="H1145" s="30" t="str">
        <f t="shared" ca="1" si="165"/>
        <v>012</v>
      </c>
      <c r="I1145" s="36"/>
      <c r="J1145" s="32" t="str">
        <f t="shared" ca="1" si="166"/>
        <v>(command "V" "R" "012" "N")</v>
      </c>
    </row>
    <row r="1146" spans="8:10" hidden="1">
      <c r="H1146" s="30" t="str">
        <f t="shared" ca="1" si="165"/>
        <v>012</v>
      </c>
      <c r="I1146" s="36"/>
      <c r="J1146" s="32" t="str">
        <f t="shared" ca="1" si="166"/>
        <v>(command "V" "R" "012" "N")</v>
      </c>
    </row>
    <row r="1147" spans="8:10" hidden="1">
      <c r="H1147" s="30" t="str">
        <f t="shared" ca="1" si="165"/>
        <v>012</v>
      </c>
      <c r="I1147" s="36"/>
      <c r="J1147" s="32" t="str">
        <f t="shared" ca="1" si="166"/>
        <v>(command "V" "R" "012" "N")</v>
      </c>
    </row>
    <row r="1148" spans="8:10" hidden="1">
      <c r="H1148" s="30" t="str">
        <f t="shared" ca="1" si="165"/>
        <v>012</v>
      </c>
      <c r="I1148" s="36"/>
      <c r="J1148" s="32" t="str">
        <f t="shared" ca="1" si="166"/>
        <v>(command "V" "R" "012" "N")</v>
      </c>
    </row>
    <row r="1149" spans="8:10" hidden="1">
      <c r="H1149" s="30" t="str">
        <f t="shared" ca="1" si="165"/>
        <v>預裁切出料站_裁切出料前升降氣缸上升檢知</v>
      </c>
      <c r="I1149" s="36"/>
      <c r="J1149" s="32" t="str">
        <f t="shared" ca="1" si="166"/>
        <v>(command "V" "R" "預裁切出料站_裁切出料前升降氣缸上升檢知" "N")</v>
      </c>
    </row>
    <row r="1150" spans="8:10" hidden="1">
      <c r="H1150" s="30" t="str">
        <f t="shared" ca="1" si="165"/>
        <v>預裁切出料站_裁切出料前升降氣缸下降檢知</v>
      </c>
      <c r="I1150" s="36"/>
      <c r="J1150" s="32" t="str">
        <f t="shared" ca="1" si="166"/>
        <v>(command "V" "R" "預裁切出料站_裁切出料前升降氣缸下降檢知" "N")</v>
      </c>
    </row>
    <row r="1151" spans="8:10" hidden="1">
      <c r="H1151" s="30" t="str">
        <f t="shared" ca="1" si="165"/>
        <v>預裁切出料站_裁切出料後升降氣缸上升檢知</v>
      </c>
      <c r="I1151" s="36"/>
      <c r="J1151" s="32" t="str">
        <f t="shared" ca="1" si="166"/>
        <v>(command "V" "R" "預裁切出料站_裁切出料後升降氣缸上升檢知" "N")</v>
      </c>
    </row>
    <row r="1152" spans="8:10" hidden="1">
      <c r="H1152" s="30" t="str">
        <f t="shared" ca="1" si="165"/>
        <v>預裁切出料站_裁切出料後升降氣缸下降檢知</v>
      </c>
      <c r="I1152" s="36"/>
      <c r="J1152" s="32" t="str">
        <f t="shared" ca="1" si="166"/>
        <v>(command "V" "R" "預裁切出料站_裁切出料後升降氣缸下降檢知" "N")</v>
      </c>
    </row>
    <row r="1153" spans="8:10" hidden="1">
      <c r="H1153" s="30" t="str">
        <f t="shared" ca="1" si="165"/>
        <v>_</v>
      </c>
      <c r="I1153" s="36"/>
      <c r="J1153" s="32" t="str">
        <f t="shared" ca="1" si="166"/>
        <v>(command "V" "R" "_" "N")</v>
      </c>
    </row>
    <row r="1154" spans="8:10" hidden="1">
      <c r="H1154" s="30" t="str">
        <f t="shared" ca="1" si="165"/>
        <v>_</v>
      </c>
      <c r="I1154" s="36"/>
      <c r="J1154" s="32" t="str">
        <f t="shared" ca="1" si="166"/>
        <v>(command "V" "R" "_" "N")</v>
      </c>
    </row>
    <row r="1155" spans="8:10" hidden="1">
      <c r="H1155" s="30" t="str">
        <f t="shared" ca="1" si="165"/>
        <v>_</v>
      </c>
      <c r="I1155" s="36"/>
      <c r="J1155" s="32" t="str">
        <f t="shared" ca="1" si="166"/>
        <v>(command "V" "R" "_" "N")</v>
      </c>
    </row>
    <row r="1156" spans="8:10" hidden="1">
      <c r="H1156" s="30" t="str">
        <f t="shared" ca="1" si="165"/>
        <v>_</v>
      </c>
      <c r="I1156" s="36"/>
      <c r="J1156" s="32" t="str">
        <f t="shared" ca="1" si="166"/>
        <v>(command "V" "R" "_" "N")</v>
      </c>
    </row>
    <row r="1157" spans="8:10" hidden="1">
      <c r="H1157" s="30" t="str">
        <f t="shared" ca="1" si="165"/>
        <v>預裁切對位站_治具0度檢知</v>
      </c>
      <c r="I1157" s="36"/>
      <c r="J1157" s="32" t="str">
        <f t="shared" ca="1" si="166"/>
        <v>(command "V" "R" "預裁切對位站_治具0度檢知" "N")</v>
      </c>
    </row>
    <row r="1158" spans="8:10" hidden="1">
      <c r="H1158" s="30" t="str">
        <f t="shared" ca="1" si="165"/>
        <v>預裁切對位站_治具22.5度檢知</v>
      </c>
      <c r="I1158" s="36"/>
      <c r="J1158" s="32" t="str">
        <f t="shared" ca="1" si="166"/>
        <v>(command "V" "R" "預裁切對位站_治具22.5度檢知" "N")</v>
      </c>
    </row>
    <row r="1159" spans="8:10" hidden="1">
      <c r="H1159" s="30" t="str">
        <f t="shared" ca="1" si="165"/>
        <v>預裁切對位站_治具30度檢知</v>
      </c>
      <c r="I1159" s="36"/>
      <c r="J1159" s="32" t="str">
        <f t="shared" ca="1" si="166"/>
        <v>(command "V" "R" "預裁切對位站_治具30度檢知" "N")</v>
      </c>
    </row>
    <row r="1160" spans="8:10" hidden="1">
      <c r="H1160" s="30" t="str">
        <f t="shared" ref="H1160:H1223" ca="1" si="167">IF(INDIRECT(ADDRESS(FLOOR((ROW(A1153)-1)/$F$6,1)+9,FLOOR((MOD((ROW(A1153)-1),$F$6)),1)+21))="","",INDIRECT(ADDRESS(FLOOR((ROW(A1153)-1)/$F$6,1)+9,FLOOR((MOD((ROW(A1153)-1),$F$6)),1)+21)))</f>
        <v>預裁切對位站_治具45度檢知</v>
      </c>
      <c r="I1160" s="36"/>
      <c r="J1160" s="32" t="str">
        <f t="shared" ca="1" si="166"/>
        <v>(command "V" "R" "預裁切對位站_治具45度檢知" "N")</v>
      </c>
    </row>
    <row r="1161" spans="8:10" hidden="1">
      <c r="H1161" s="30" t="str">
        <f t="shared" ca="1" si="167"/>
        <v>預裁切對位站_治具60度檢知</v>
      </c>
      <c r="I1161" s="36"/>
      <c r="J1161" s="32" t="str">
        <f t="shared" ca="1" si="166"/>
        <v>(command "V" "R" "預裁切對位站_治具60度檢知" "N")</v>
      </c>
    </row>
    <row r="1162" spans="8:10" hidden="1">
      <c r="H1162" s="30" t="str">
        <f t="shared" ca="1" si="167"/>
        <v>預裁切對位站_治具62.5度檢知</v>
      </c>
      <c r="I1162" s="36"/>
      <c r="J1162" s="32" t="str">
        <f t="shared" ca="1" si="166"/>
        <v>(command "V" "R" "預裁切對位站_治具62.5度檢知" "N")</v>
      </c>
    </row>
    <row r="1163" spans="8:10" hidden="1">
      <c r="H1163" s="30" t="str">
        <f t="shared" ca="1" si="167"/>
        <v>_</v>
      </c>
      <c r="I1163" s="36"/>
      <c r="J1163" s="32" t="str">
        <f t="shared" ca="1" si="166"/>
        <v>(command "V" "R" "_" "N")</v>
      </c>
    </row>
    <row r="1164" spans="8:10" hidden="1">
      <c r="H1164" s="30" t="str">
        <f t="shared" ca="1" si="167"/>
        <v>_</v>
      </c>
      <c r="I1164" s="36"/>
      <c r="J1164" s="32" t="str">
        <f t="shared" ca="1" si="166"/>
        <v>(command "V" "R" "_" "N")</v>
      </c>
    </row>
    <row r="1165" spans="8:10" hidden="1">
      <c r="H1165" s="30" t="str">
        <f t="shared" ca="1" si="167"/>
        <v>XXX-%?#*</v>
      </c>
      <c r="I1165" s="36"/>
      <c r="J1165" s="32" t="str">
        <f t="shared" ref="J1165:J1228" ca="1" si="168">"(command"&amp;" "&amp;""""&amp;"V"&amp;""""&amp;" "&amp;""""&amp;"R"&amp;""""&amp;" "&amp;""""&amp;$H1165&amp;""""&amp;" """&amp;"N"&amp;""""&amp;")"</f>
        <v>(command "V" "R" "XXX-%?#*" "N")</v>
      </c>
    </row>
    <row r="1166" spans="8:10" hidden="1">
      <c r="H1166" s="30" t="str">
        <f t="shared" ca="1" si="167"/>
        <v>XXX-%?#*</v>
      </c>
      <c r="I1166" s="36"/>
      <c r="J1166" s="32" t="str">
        <f t="shared" ca="1" si="168"/>
        <v>(command "V" "R" "XXX-%?#*" "N")</v>
      </c>
    </row>
    <row r="1167" spans="8:10" hidden="1">
      <c r="H1167" s="30" t="str">
        <f t="shared" ca="1" si="167"/>
        <v>XXX-%?#*</v>
      </c>
      <c r="I1167" s="36"/>
      <c r="J1167" s="32" t="str">
        <f t="shared" ca="1" si="168"/>
        <v>(command "V" "R" "XXX-%?#*" "N")</v>
      </c>
    </row>
    <row r="1168" spans="8:10" hidden="1">
      <c r="H1168" s="30" t="str">
        <f t="shared" ca="1" si="167"/>
        <v>XXX-%?#*</v>
      </c>
      <c r="I1168" s="36"/>
      <c r="J1168" s="32" t="str">
        <f t="shared" ca="1" si="168"/>
        <v>(command "V" "R" "XXX-%?#*" "N")</v>
      </c>
    </row>
    <row r="1169" spans="8:10" hidden="1">
      <c r="H1169" s="30" t="str">
        <f t="shared" ca="1" si="167"/>
        <v>[無使用]</v>
      </c>
      <c r="I1169" s="36"/>
      <c r="J1169" s="32" t="str">
        <f t="shared" ca="1" si="168"/>
        <v>(command "V" "R" "[無使用]" "N")</v>
      </c>
    </row>
    <row r="1170" spans="8:10" hidden="1">
      <c r="H1170" s="30" t="str">
        <f t="shared" ca="1" si="167"/>
        <v>[無使用]</v>
      </c>
      <c r="I1170" s="36"/>
      <c r="J1170" s="32" t="str">
        <f t="shared" ca="1" si="168"/>
        <v>(command "V" "R" "[無使用]" "N")</v>
      </c>
    </row>
    <row r="1171" spans="8:10" hidden="1">
      <c r="H1171" s="30" t="str">
        <f t="shared" ca="1" si="167"/>
        <v>[無使用]</v>
      </c>
      <c r="I1171" s="36"/>
      <c r="J1171" s="32" t="str">
        <f t="shared" ca="1" si="168"/>
        <v>(command "V" "R" "[無使用]" "N")</v>
      </c>
    </row>
    <row r="1172" spans="8:10" hidden="1">
      <c r="H1172" s="30" t="str">
        <f t="shared" ca="1" si="167"/>
        <v>[無使用]</v>
      </c>
      <c r="I1172" s="36"/>
      <c r="J1172" s="32" t="str">
        <f t="shared" ca="1" si="168"/>
        <v>(command "V" "R" "[無使用]" "N")</v>
      </c>
    </row>
    <row r="1173" spans="8:10" hidden="1">
      <c r="H1173" s="30" t="str">
        <f t="shared" ca="1" si="167"/>
        <v>XXX-%?#*</v>
      </c>
      <c r="I1173" s="36"/>
      <c r="J1173" s="32" t="str">
        <f t="shared" ca="1" si="168"/>
        <v>(command "V" "R" "XXX-%?#*" "N")</v>
      </c>
    </row>
    <row r="1174" spans="8:10" hidden="1">
      <c r="H1174" s="30" t="str">
        <f t="shared" ca="1" si="167"/>
        <v>XXX-%?#*</v>
      </c>
      <c r="I1174" s="36"/>
      <c r="J1174" s="32" t="str">
        <f t="shared" ca="1" si="168"/>
        <v>(command "V" "R" "XXX-%?#*" "N")</v>
      </c>
    </row>
    <row r="1175" spans="8:10" hidden="1">
      <c r="H1175" s="30" t="str">
        <f t="shared" ca="1" si="167"/>
        <v>XXX-%?#*</v>
      </c>
      <c r="I1175" s="36"/>
      <c r="J1175" s="32" t="str">
        <f t="shared" ca="1" si="168"/>
        <v>(command "V" "R" "XXX-%?#*" "N")</v>
      </c>
    </row>
    <row r="1176" spans="8:10" hidden="1">
      <c r="H1176" s="30" t="str">
        <f t="shared" ca="1" si="167"/>
        <v>XXX-%?#*</v>
      </c>
      <c r="I1176" s="36"/>
      <c r="J1176" s="32" t="str">
        <f t="shared" ca="1" si="168"/>
        <v>(command "V" "R" "XXX-%?#*" "N")</v>
      </c>
    </row>
    <row r="1177" spans="8:10" hidden="1">
      <c r="H1177" s="30" t="str">
        <f t="shared" ca="1" si="167"/>
        <v>XXX-%?#*</v>
      </c>
      <c r="I1177" s="36"/>
      <c r="J1177" s="32" t="str">
        <f t="shared" ca="1" si="168"/>
        <v>(command "V" "R" "XXX-%?#*" "N")</v>
      </c>
    </row>
    <row r="1178" spans="8:10" hidden="1">
      <c r="H1178" s="30" t="str">
        <f t="shared" ca="1" si="167"/>
        <v>XXX-%?#*</v>
      </c>
      <c r="I1178" s="36"/>
      <c r="J1178" s="32" t="str">
        <f t="shared" ca="1" si="168"/>
        <v>(command "V" "R" "XXX-%?#*" "N")</v>
      </c>
    </row>
    <row r="1179" spans="8:10" hidden="1">
      <c r="H1179" s="30" t="str">
        <f t="shared" ca="1" si="167"/>
        <v>[無使用]</v>
      </c>
      <c r="I1179" s="36"/>
      <c r="J1179" s="32" t="str">
        <f t="shared" ca="1" si="168"/>
        <v>(command "V" "R" "[無使用]" "N")</v>
      </c>
    </row>
    <row r="1180" spans="8:10" hidden="1">
      <c r="H1180" s="30" t="str">
        <f t="shared" ca="1" si="167"/>
        <v>[無使用]</v>
      </c>
      <c r="I1180" s="36"/>
      <c r="J1180" s="32" t="str">
        <f t="shared" ca="1" si="168"/>
        <v>(command "V" "R" "[無使用]" "N")</v>
      </c>
    </row>
    <row r="1181" spans="8:10" hidden="1">
      <c r="H1181" s="30" t="str">
        <f t="shared" ca="1" si="167"/>
        <v>2DPC11I1</v>
      </c>
      <c r="I1181" s="36"/>
      <c r="J1181" s="32" t="str">
        <f t="shared" ca="1" si="168"/>
        <v>(command "V" "R" "2DPC11I1" "N")</v>
      </c>
    </row>
    <row r="1182" spans="8:10" hidden="1">
      <c r="H1182" s="30" t="str">
        <f t="shared" ca="1" si="167"/>
        <v>2DNC11I1</v>
      </c>
      <c r="I1182" s="36"/>
      <c r="J1182" s="32" t="str">
        <f t="shared" ca="1" si="168"/>
        <v>(command "V" "R" "2DNC11I1" "N")</v>
      </c>
    </row>
    <row r="1183" spans="8:10" hidden="1">
      <c r="H1183" s="30" t="str">
        <f t="shared" ca="1" si="167"/>
        <v>E</v>
      </c>
      <c r="I1183" s="36"/>
      <c r="J1183" s="32" t="str">
        <f t="shared" ca="1" si="168"/>
        <v>(command "V" "R" "E" "N")</v>
      </c>
    </row>
    <row r="1184" spans="8:10" hidden="1">
      <c r="H1184" s="30" t="str">
        <f t="shared" ca="1" si="167"/>
        <v>013</v>
      </c>
      <c r="I1184" s="36"/>
      <c r="J1184" s="32" t="str">
        <f t="shared" ca="1" si="168"/>
        <v>(command "V" "R" "013" "N")</v>
      </c>
    </row>
    <row r="1185" spans="8:10" hidden="1">
      <c r="H1185" s="30" t="str">
        <f t="shared" ca="1" si="167"/>
        <v>013</v>
      </c>
      <c r="I1185" s="36"/>
      <c r="J1185" s="32" t="str">
        <f t="shared" ca="1" si="168"/>
        <v>(command "V" "R" "013" "N")</v>
      </c>
    </row>
    <row r="1186" spans="8:10" hidden="1">
      <c r="H1186" s="30" t="str">
        <f t="shared" ca="1" si="167"/>
        <v>013</v>
      </c>
      <c r="I1186" s="36"/>
      <c r="J1186" s="32" t="str">
        <f t="shared" ca="1" si="168"/>
        <v>(command "V" "R" "013" "N")</v>
      </c>
    </row>
    <row r="1187" spans="8:10" hidden="1">
      <c r="H1187" s="30" t="str">
        <f t="shared" ca="1" si="167"/>
        <v>013</v>
      </c>
      <c r="I1187" s="36"/>
      <c r="J1187" s="32" t="str">
        <f t="shared" ca="1" si="168"/>
        <v>(command "V" "R" "013" "N")</v>
      </c>
    </row>
    <row r="1188" spans="8:10" hidden="1">
      <c r="H1188" s="30" t="str">
        <f t="shared" ca="1" si="167"/>
        <v>013</v>
      </c>
      <c r="I1188" s="36"/>
      <c r="J1188" s="32" t="str">
        <f t="shared" ca="1" si="168"/>
        <v>(command "V" "R" "013" "N")</v>
      </c>
    </row>
    <row r="1189" spans="8:10" hidden="1">
      <c r="H1189" s="30" t="str">
        <f t="shared" ca="1" si="167"/>
        <v>013</v>
      </c>
      <c r="I1189" s="36"/>
      <c r="J1189" s="32" t="str">
        <f t="shared" ca="1" si="168"/>
        <v>(command "V" "R" "013" "N")</v>
      </c>
    </row>
    <row r="1190" spans="8:10" hidden="1">
      <c r="H1190" s="30" t="str">
        <f t="shared" ca="1" si="167"/>
        <v>013</v>
      </c>
      <c r="I1190" s="36"/>
      <c r="J1190" s="32" t="str">
        <f t="shared" ca="1" si="168"/>
        <v>(command "V" "R" "013" "N")</v>
      </c>
    </row>
    <row r="1191" spans="8:10" hidden="1">
      <c r="H1191" s="30" t="str">
        <f t="shared" ca="1" si="167"/>
        <v>013</v>
      </c>
      <c r="I1191" s="36"/>
      <c r="J1191" s="32" t="str">
        <f t="shared" ca="1" si="168"/>
        <v>(command "V" "R" "013" "N")</v>
      </c>
    </row>
    <row r="1192" spans="8:10" hidden="1">
      <c r="H1192" s="30" t="str">
        <f t="shared" ca="1" si="167"/>
        <v>013</v>
      </c>
      <c r="I1192" s="36"/>
      <c r="J1192" s="32" t="str">
        <f t="shared" ca="1" si="168"/>
        <v>(command "V" "R" "013" "N")</v>
      </c>
    </row>
    <row r="1193" spans="8:10" hidden="1">
      <c r="H1193" s="30" t="str">
        <f t="shared" ca="1" si="167"/>
        <v>013</v>
      </c>
      <c r="I1193" s="36"/>
      <c r="J1193" s="32" t="str">
        <f t="shared" ca="1" si="168"/>
        <v>(command "V" "R" "013" "N")</v>
      </c>
    </row>
    <row r="1194" spans="8:10" hidden="1">
      <c r="H1194" s="30" t="str">
        <f t="shared" ca="1" si="167"/>
        <v>013</v>
      </c>
      <c r="I1194" s="36"/>
      <c r="J1194" s="32" t="str">
        <f t="shared" ca="1" si="168"/>
        <v>(command "V" "R" "013" "N")</v>
      </c>
    </row>
    <row r="1195" spans="8:10" hidden="1">
      <c r="H1195" s="30" t="str">
        <f t="shared" ca="1" si="167"/>
        <v>013</v>
      </c>
      <c r="I1195" s="36"/>
      <c r="J1195" s="32" t="str">
        <f t="shared" ca="1" si="168"/>
        <v>(command "V" "R" "013" "N")</v>
      </c>
    </row>
    <row r="1196" spans="8:10" hidden="1">
      <c r="H1196" s="30" t="str">
        <f t="shared" ca="1" si="167"/>
        <v>013</v>
      </c>
      <c r="I1196" s="36"/>
      <c r="J1196" s="32" t="str">
        <f t="shared" ca="1" si="168"/>
        <v>(command "V" "R" "013" "N")</v>
      </c>
    </row>
    <row r="1197" spans="8:10" hidden="1">
      <c r="H1197" s="30" t="str">
        <f t="shared" ca="1" si="167"/>
        <v>013</v>
      </c>
      <c r="I1197" s="36"/>
      <c r="J1197" s="32" t="str">
        <f t="shared" ca="1" si="168"/>
        <v>(command "V" "R" "013" "N")</v>
      </c>
    </row>
    <row r="1198" spans="8:10" hidden="1">
      <c r="H1198" s="30" t="str">
        <f t="shared" ca="1" si="167"/>
        <v>013</v>
      </c>
      <c r="I1198" s="36"/>
      <c r="J1198" s="32" t="str">
        <f t="shared" ca="1" si="168"/>
        <v>(command "V" "R" "013" "N")</v>
      </c>
    </row>
    <row r="1199" spans="8:10" hidden="1">
      <c r="H1199" s="30" t="str">
        <f t="shared" ca="1" si="167"/>
        <v>013</v>
      </c>
      <c r="I1199" s="36"/>
      <c r="J1199" s="32" t="str">
        <f t="shared" ca="1" si="168"/>
        <v>(command "V" "R" "013" "N")</v>
      </c>
    </row>
    <row r="1200" spans="8:10" hidden="1">
      <c r="H1200" s="30" t="str">
        <f t="shared" ca="1" si="167"/>
        <v>預裁切對位站_左CCD輔助對位升降氣缸上升檢知</v>
      </c>
      <c r="I1200" s="36"/>
      <c r="J1200" s="32" t="str">
        <f t="shared" ca="1" si="168"/>
        <v>(command "V" "R" "預裁切對位站_左CCD輔助對位升降氣缸上升檢知" "N")</v>
      </c>
    </row>
    <row r="1201" spans="8:10" hidden="1">
      <c r="H1201" s="30" t="str">
        <f t="shared" ca="1" si="167"/>
        <v>預裁切對位站_左CCD輔助對位升降氣缸下降檢知</v>
      </c>
      <c r="I1201" s="36"/>
      <c r="J1201" s="32" t="str">
        <f t="shared" ca="1" si="168"/>
        <v>(command "V" "R" "預裁切對位站_左CCD輔助對位升降氣缸下降檢知" "N")</v>
      </c>
    </row>
    <row r="1202" spans="8:10" hidden="1">
      <c r="H1202" s="30" t="str">
        <f t="shared" ca="1" si="167"/>
        <v>預裁切對位站_右CCD輔助對位升降氣缸上升檢知</v>
      </c>
      <c r="I1202" s="36"/>
      <c r="J1202" s="32" t="str">
        <f t="shared" ca="1" si="168"/>
        <v>(command "V" "R" "預裁切對位站_右CCD輔助對位升降氣缸上升檢知" "N")</v>
      </c>
    </row>
    <row r="1203" spans="8:10" hidden="1">
      <c r="H1203" s="30" t="str">
        <f t="shared" ca="1" si="167"/>
        <v>預裁切對位站_右CCD輔助對位升降氣缸下降檢知</v>
      </c>
      <c r="I1203" s="36"/>
      <c r="J1203" s="32" t="str">
        <f t="shared" ca="1" si="168"/>
        <v>(command "V" "R" "預裁切對位站_右CCD輔助對位升降氣缸下降檢知" "N")</v>
      </c>
    </row>
    <row r="1204" spans="8:10" hidden="1">
      <c r="H1204" s="30" t="str">
        <f t="shared" ca="1" si="167"/>
        <v>_</v>
      </c>
      <c r="I1204" s="36"/>
      <c r="J1204" s="32" t="str">
        <f t="shared" ca="1" si="168"/>
        <v>(command "V" "R" "_" "N")</v>
      </c>
    </row>
    <row r="1205" spans="8:10" hidden="1">
      <c r="H1205" s="30" t="str">
        <f t="shared" ca="1" si="167"/>
        <v>_</v>
      </c>
      <c r="I1205" s="36"/>
      <c r="J1205" s="32" t="str">
        <f t="shared" ca="1" si="168"/>
        <v>(command "V" "R" "_" "N")</v>
      </c>
    </row>
    <row r="1206" spans="8:10" hidden="1">
      <c r="H1206" s="30" t="str">
        <f t="shared" ca="1" si="167"/>
        <v>裁切入料站_維修側EMO</v>
      </c>
      <c r="I1206" s="36"/>
      <c r="J1206" s="32" t="str">
        <f t="shared" ca="1" si="168"/>
        <v>(command "V" "R" "裁切入料站_維修側EMO" "N")</v>
      </c>
    </row>
    <row r="1207" spans="8:10" hidden="1">
      <c r="H1207" s="30" t="str">
        <f t="shared" ca="1" si="167"/>
        <v>_</v>
      </c>
      <c r="I1207" s="36"/>
      <c r="J1207" s="32" t="str">
        <f t="shared" ca="1" si="168"/>
        <v>(command "V" "R" "_" "N")</v>
      </c>
    </row>
    <row r="1208" spans="8:10" hidden="1">
      <c r="H1208" s="30" t="str">
        <f t="shared" ca="1" si="167"/>
        <v>裁切入料站_升降氣缸上升檢知</v>
      </c>
      <c r="I1208" s="36"/>
      <c r="J1208" s="32" t="str">
        <f t="shared" ca="1" si="168"/>
        <v>(command "V" "R" "裁切入料站_升降氣缸上升檢知" "N")</v>
      </c>
    </row>
    <row r="1209" spans="8:10" hidden="1">
      <c r="H1209" s="30" t="str">
        <f t="shared" ca="1" si="167"/>
        <v>裁切入料站_升降氣缸下降檢知</v>
      </c>
      <c r="I1209" s="36"/>
      <c r="J1209" s="32" t="str">
        <f t="shared" ca="1" si="168"/>
        <v>(command "V" "R" "裁切入料站_升降氣缸下降檢知" "N")</v>
      </c>
    </row>
    <row r="1210" spans="8:10" hidden="1">
      <c r="H1210" s="30" t="str">
        <f t="shared" ca="1" si="167"/>
        <v>裁切入料站_治具0度檢知</v>
      </c>
      <c r="I1210" s="36"/>
      <c r="J1210" s="32" t="str">
        <f t="shared" ca="1" si="168"/>
        <v>(command "V" "R" "裁切入料站_治具0度檢知" "N")</v>
      </c>
    </row>
    <row r="1211" spans="8:10" hidden="1">
      <c r="H1211" s="30" t="str">
        <f t="shared" ca="1" si="167"/>
        <v>裁切入料站_治具22.5度檢知</v>
      </c>
      <c r="I1211" s="36"/>
      <c r="J1211" s="32" t="str">
        <f t="shared" ca="1" si="168"/>
        <v>(command "V" "R" "裁切入料站_治具22.5度檢知" "N")</v>
      </c>
    </row>
    <row r="1212" spans="8:10" hidden="1">
      <c r="H1212" s="30" t="str">
        <f t="shared" ca="1" si="167"/>
        <v>裁切入料站_治具30度檢知</v>
      </c>
      <c r="I1212" s="36"/>
      <c r="J1212" s="32" t="str">
        <f t="shared" ca="1" si="168"/>
        <v>(command "V" "R" "裁切入料站_治具30度檢知" "N")</v>
      </c>
    </row>
    <row r="1213" spans="8:10" hidden="1">
      <c r="H1213" s="30" t="str">
        <f t="shared" ca="1" si="167"/>
        <v>裁切入料站_治具45度檢知</v>
      </c>
      <c r="I1213" s="36"/>
      <c r="J1213" s="32" t="str">
        <f t="shared" ca="1" si="168"/>
        <v>(command "V" "R" "裁切入料站_治具45度檢知" "N")</v>
      </c>
    </row>
    <row r="1214" spans="8:10" hidden="1">
      <c r="H1214" s="30" t="str">
        <f t="shared" ca="1" si="167"/>
        <v>裁切入料站_治具60度檢知</v>
      </c>
      <c r="I1214" s="36"/>
      <c r="J1214" s="32" t="str">
        <f t="shared" ca="1" si="168"/>
        <v>(command "V" "R" "裁切入料站_治具60度檢知" "N")</v>
      </c>
    </row>
    <row r="1215" spans="8:10" hidden="1">
      <c r="H1215" s="30" t="str">
        <f t="shared" ca="1" si="167"/>
        <v>裁切入料站_治具62.5度檢知</v>
      </c>
      <c r="I1215" s="36"/>
      <c r="J1215" s="32" t="str">
        <f t="shared" ca="1" si="168"/>
        <v>(command "V" "R" "裁切入料站_治具62.5度檢知" "N")</v>
      </c>
    </row>
    <row r="1216" spans="8:10" hidden="1">
      <c r="H1216" s="30" t="str">
        <f t="shared" ca="1" si="167"/>
        <v>XXX-%?#*</v>
      </c>
      <c r="I1216" s="36"/>
      <c r="J1216" s="32" t="str">
        <f t="shared" ca="1" si="168"/>
        <v>(command "V" "R" "XXX-%?#*" "N")</v>
      </c>
    </row>
    <row r="1217" spans="8:10" hidden="1">
      <c r="H1217" s="30" t="str">
        <f t="shared" ca="1" si="167"/>
        <v>XXX-%?#*</v>
      </c>
      <c r="I1217" s="36"/>
      <c r="J1217" s="32" t="str">
        <f t="shared" ca="1" si="168"/>
        <v>(command "V" "R" "XXX-%?#*" "N")</v>
      </c>
    </row>
    <row r="1218" spans="8:10" hidden="1">
      <c r="H1218" s="30" t="str">
        <f t="shared" ca="1" si="167"/>
        <v>XXX-%?#*</v>
      </c>
      <c r="I1218" s="36"/>
      <c r="J1218" s="32" t="str">
        <f t="shared" ca="1" si="168"/>
        <v>(command "V" "R" "XXX-%?#*" "N")</v>
      </c>
    </row>
    <row r="1219" spans="8:10" hidden="1">
      <c r="H1219" s="30" t="str">
        <f t="shared" ca="1" si="167"/>
        <v>XXX-%?#*</v>
      </c>
      <c r="I1219" s="36"/>
      <c r="J1219" s="32" t="str">
        <f t="shared" ca="1" si="168"/>
        <v>(command "V" "R" "XXX-%?#*" "N")</v>
      </c>
    </row>
    <row r="1220" spans="8:10" hidden="1">
      <c r="H1220" s="30" t="str">
        <f t="shared" ca="1" si="167"/>
        <v>[無使用]</v>
      </c>
      <c r="I1220" s="36"/>
      <c r="J1220" s="32" t="str">
        <f t="shared" ca="1" si="168"/>
        <v>(command "V" "R" "[無使用]" "N")</v>
      </c>
    </row>
    <row r="1221" spans="8:10" hidden="1">
      <c r="H1221" s="30" t="str">
        <f t="shared" ca="1" si="167"/>
        <v>[無使用]</v>
      </c>
      <c r="I1221" s="36"/>
      <c r="J1221" s="32" t="str">
        <f t="shared" ca="1" si="168"/>
        <v>(command "V" "R" "[無使用]" "N")</v>
      </c>
    </row>
    <row r="1222" spans="8:10" hidden="1">
      <c r="H1222" s="30" t="str">
        <f t="shared" ca="1" si="167"/>
        <v>XXX-%?#*</v>
      </c>
      <c r="I1222" s="36"/>
      <c r="J1222" s="32" t="str">
        <f t="shared" ca="1" si="168"/>
        <v>(command "V" "R" "XXX-%?#*" "N")</v>
      </c>
    </row>
    <row r="1223" spans="8:10" hidden="1">
      <c r="H1223" s="30" t="str">
        <f t="shared" ca="1" si="167"/>
        <v>[無使用]</v>
      </c>
      <c r="I1223" s="36"/>
      <c r="J1223" s="32" t="str">
        <f t="shared" ca="1" si="168"/>
        <v>(command "V" "R" "[無使用]" "N")</v>
      </c>
    </row>
    <row r="1224" spans="8:10" hidden="1">
      <c r="H1224" s="30" t="str">
        <f t="shared" ref="H1224:H1287" ca="1" si="169">IF(INDIRECT(ADDRESS(FLOOR((ROW(A1217)-1)/$F$6,1)+9,FLOOR((MOD((ROW(A1217)-1),$F$6)),1)+21))="","",INDIRECT(ADDRESS(FLOOR((ROW(A1217)-1)/$F$6,1)+9,FLOOR((MOD((ROW(A1217)-1),$F$6)),1)+21)))</f>
        <v>XXX-%?#*</v>
      </c>
      <c r="I1224" s="36"/>
      <c r="J1224" s="32" t="str">
        <f t="shared" ca="1" si="168"/>
        <v>(command "V" "R" "XXX-%?#*" "N")</v>
      </c>
    </row>
    <row r="1225" spans="8:10" hidden="1">
      <c r="H1225" s="30" t="str">
        <f t="shared" ca="1" si="169"/>
        <v>XXX-%?#*</v>
      </c>
      <c r="I1225" s="36"/>
      <c r="J1225" s="32" t="str">
        <f t="shared" ca="1" si="168"/>
        <v>(command "V" "R" "XXX-%?#*" "N")</v>
      </c>
    </row>
    <row r="1226" spans="8:10" hidden="1">
      <c r="H1226" s="30" t="str">
        <f t="shared" ca="1" si="169"/>
        <v>XXX-%?#*</v>
      </c>
      <c r="I1226" s="36"/>
      <c r="J1226" s="32" t="str">
        <f t="shared" ca="1" si="168"/>
        <v>(command "V" "R" "XXX-%?#*" "N")</v>
      </c>
    </row>
    <row r="1227" spans="8:10" hidden="1">
      <c r="H1227" s="30" t="str">
        <f t="shared" ca="1" si="169"/>
        <v>XXX-%?#*</v>
      </c>
      <c r="I1227" s="36"/>
      <c r="J1227" s="32" t="str">
        <f t="shared" ca="1" si="168"/>
        <v>(command "V" "R" "XXX-%?#*" "N")</v>
      </c>
    </row>
    <row r="1228" spans="8:10" hidden="1">
      <c r="H1228" s="30" t="str">
        <f t="shared" ca="1" si="169"/>
        <v>XXX-%?#*</v>
      </c>
      <c r="I1228" s="36"/>
      <c r="J1228" s="32" t="str">
        <f t="shared" ca="1" si="168"/>
        <v>(command "V" "R" "XXX-%?#*" "N")</v>
      </c>
    </row>
    <row r="1229" spans="8:10" hidden="1">
      <c r="H1229" s="30" t="str">
        <f t="shared" ca="1" si="169"/>
        <v>XXX-%?#*</v>
      </c>
      <c r="I1229" s="36"/>
      <c r="J1229" s="32" t="str">
        <f t="shared" ref="J1229:J1292" ca="1" si="170">"(command"&amp;" "&amp;""""&amp;"V"&amp;""""&amp;" "&amp;""""&amp;"R"&amp;""""&amp;" "&amp;""""&amp;$H1229&amp;""""&amp;" """&amp;"N"&amp;""""&amp;")"</f>
        <v>(command "V" "R" "XXX-%?#*" "N")</v>
      </c>
    </row>
    <row r="1230" spans="8:10" hidden="1">
      <c r="H1230" s="30" t="str">
        <f t="shared" ca="1" si="169"/>
        <v>XXX-%?#*</v>
      </c>
      <c r="I1230" s="36"/>
      <c r="J1230" s="32" t="str">
        <f t="shared" ca="1" si="170"/>
        <v>(command "V" "R" "XXX-%?#*" "N")</v>
      </c>
    </row>
    <row r="1231" spans="8:10" hidden="1">
      <c r="H1231" s="30" t="str">
        <f t="shared" ca="1" si="169"/>
        <v>XXX-%?#*</v>
      </c>
      <c r="I1231" s="36"/>
      <c r="J1231" s="32" t="str">
        <f t="shared" ca="1" si="170"/>
        <v>(command "V" "R" "XXX-%?#*" "N")</v>
      </c>
    </row>
    <row r="1232" spans="8:10" hidden="1">
      <c r="H1232" s="30" t="str">
        <f t="shared" ca="1" si="169"/>
        <v>2DPC11I1</v>
      </c>
      <c r="I1232" s="36"/>
      <c r="J1232" s="32" t="str">
        <f t="shared" ca="1" si="170"/>
        <v>(command "V" "R" "2DPC11I1" "N")</v>
      </c>
    </row>
    <row r="1233" spans="8:10" hidden="1">
      <c r="H1233" s="30" t="str">
        <f t="shared" ca="1" si="169"/>
        <v>2DNC11I1</v>
      </c>
      <c r="I1233" s="36"/>
      <c r="J1233" s="32" t="str">
        <f t="shared" ca="1" si="170"/>
        <v>(command "V" "R" "2DNC11I1" "N")</v>
      </c>
    </row>
    <row r="1234" spans="8:10" hidden="1">
      <c r="H1234" s="30" t="str">
        <f t="shared" ca="1" si="169"/>
        <v>E</v>
      </c>
      <c r="I1234" s="36"/>
      <c r="J1234" s="32" t="str">
        <f t="shared" ca="1" si="170"/>
        <v>(command "V" "R" "E" "N")</v>
      </c>
    </row>
    <row r="1235" spans="8:10" hidden="1">
      <c r="H1235" s="30" t="str">
        <f t="shared" ca="1" si="169"/>
        <v>014</v>
      </c>
      <c r="I1235" s="36"/>
      <c r="J1235" s="32" t="str">
        <f t="shared" ca="1" si="170"/>
        <v>(command "V" "R" "014" "N")</v>
      </c>
    </row>
    <row r="1236" spans="8:10" hidden="1">
      <c r="H1236" s="30" t="str">
        <f t="shared" ca="1" si="169"/>
        <v>014</v>
      </c>
      <c r="I1236" s="36"/>
      <c r="J1236" s="32" t="str">
        <f t="shared" ca="1" si="170"/>
        <v>(command "V" "R" "014" "N")</v>
      </c>
    </row>
    <row r="1237" spans="8:10" hidden="1">
      <c r="H1237" s="30" t="str">
        <f t="shared" ca="1" si="169"/>
        <v>014</v>
      </c>
      <c r="I1237" s="36"/>
      <c r="J1237" s="32" t="str">
        <f t="shared" ca="1" si="170"/>
        <v>(command "V" "R" "014" "N")</v>
      </c>
    </row>
    <row r="1238" spans="8:10" hidden="1">
      <c r="H1238" s="30" t="str">
        <f t="shared" ca="1" si="169"/>
        <v>014</v>
      </c>
      <c r="I1238" s="36"/>
      <c r="J1238" s="32" t="str">
        <f t="shared" ca="1" si="170"/>
        <v>(command "V" "R" "014" "N")</v>
      </c>
    </row>
    <row r="1239" spans="8:10" hidden="1">
      <c r="H1239" s="30" t="str">
        <f t="shared" ca="1" si="169"/>
        <v>014</v>
      </c>
      <c r="I1239" s="36"/>
      <c r="J1239" s="32" t="str">
        <f t="shared" ca="1" si="170"/>
        <v>(command "V" "R" "014" "N")</v>
      </c>
    </row>
    <row r="1240" spans="8:10" hidden="1">
      <c r="H1240" s="30" t="str">
        <f t="shared" ca="1" si="169"/>
        <v>014</v>
      </c>
      <c r="I1240" s="36"/>
      <c r="J1240" s="32" t="str">
        <f t="shared" ca="1" si="170"/>
        <v>(command "V" "R" "014" "N")</v>
      </c>
    </row>
    <row r="1241" spans="8:10" hidden="1">
      <c r="H1241" s="30" t="str">
        <f t="shared" ca="1" si="169"/>
        <v>014</v>
      </c>
      <c r="I1241" s="36"/>
      <c r="J1241" s="32" t="str">
        <f t="shared" ca="1" si="170"/>
        <v>(command "V" "R" "014" "N")</v>
      </c>
    </row>
    <row r="1242" spans="8:10" hidden="1">
      <c r="H1242" s="30" t="str">
        <f t="shared" ca="1" si="169"/>
        <v>014</v>
      </c>
      <c r="I1242" s="36"/>
      <c r="J1242" s="32" t="str">
        <f t="shared" ca="1" si="170"/>
        <v>(command "V" "R" "014" "N")</v>
      </c>
    </row>
    <row r="1243" spans="8:10" hidden="1">
      <c r="H1243" s="30" t="str">
        <f t="shared" ca="1" si="169"/>
        <v>014</v>
      </c>
      <c r="I1243" s="36"/>
      <c r="J1243" s="32" t="str">
        <f t="shared" ca="1" si="170"/>
        <v>(command "V" "R" "014" "N")</v>
      </c>
    </row>
    <row r="1244" spans="8:10" hidden="1">
      <c r="H1244" s="30" t="str">
        <f t="shared" ca="1" si="169"/>
        <v>014</v>
      </c>
      <c r="I1244" s="36"/>
      <c r="J1244" s="32" t="str">
        <f t="shared" ca="1" si="170"/>
        <v>(command "V" "R" "014" "N")</v>
      </c>
    </row>
    <row r="1245" spans="8:10" hidden="1">
      <c r="H1245" s="30" t="str">
        <f t="shared" ca="1" si="169"/>
        <v>014</v>
      </c>
      <c r="I1245" s="36"/>
      <c r="J1245" s="32" t="str">
        <f t="shared" ca="1" si="170"/>
        <v>(command "V" "R" "014" "N")</v>
      </c>
    </row>
    <row r="1246" spans="8:10" hidden="1">
      <c r="H1246" s="30" t="str">
        <f t="shared" ca="1" si="169"/>
        <v>014</v>
      </c>
      <c r="I1246" s="36"/>
      <c r="J1246" s="32" t="str">
        <f t="shared" ca="1" si="170"/>
        <v>(command "V" "R" "014" "N")</v>
      </c>
    </row>
    <row r="1247" spans="8:10" hidden="1">
      <c r="H1247" s="30" t="str">
        <f t="shared" ca="1" si="169"/>
        <v>014</v>
      </c>
      <c r="I1247" s="36"/>
      <c r="J1247" s="32" t="str">
        <f t="shared" ca="1" si="170"/>
        <v>(command "V" "R" "014" "N")</v>
      </c>
    </row>
    <row r="1248" spans="8:10" hidden="1">
      <c r="H1248" s="30" t="str">
        <f t="shared" ca="1" si="169"/>
        <v>014</v>
      </c>
      <c r="I1248" s="36"/>
      <c r="J1248" s="32" t="str">
        <f t="shared" ca="1" si="170"/>
        <v>(command "V" "R" "014" "N")</v>
      </c>
    </row>
    <row r="1249" spans="8:10" hidden="1">
      <c r="H1249" s="30" t="str">
        <f t="shared" ca="1" si="169"/>
        <v>014</v>
      </c>
      <c r="I1249" s="36"/>
      <c r="J1249" s="32" t="str">
        <f t="shared" ca="1" si="170"/>
        <v>(command "V" "R" "014" "N")</v>
      </c>
    </row>
    <row r="1250" spans="8:10" hidden="1">
      <c r="H1250" s="30" t="str">
        <f t="shared" ca="1" si="169"/>
        <v>014</v>
      </c>
      <c r="I1250" s="36"/>
      <c r="J1250" s="32" t="str">
        <f t="shared" ca="1" si="170"/>
        <v>(command "V" "R" "014" "N")</v>
      </c>
    </row>
    <row r="1251" spans="8:10" hidden="1">
      <c r="H1251" s="30" t="str">
        <f t="shared" ca="1" si="169"/>
        <v>裁切站_操作側裁切氣缸上升檢知</v>
      </c>
      <c r="I1251" s="36"/>
      <c r="J1251" s="32" t="str">
        <f t="shared" ca="1" si="170"/>
        <v>(command "V" "R" "裁切站_操作側裁切氣缸上升檢知" "N")</v>
      </c>
    </row>
    <row r="1252" spans="8:10" hidden="1">
      <c r="H1252" s="30" t="str">
        <f t="shared" ca="1" si="169"/>
        <v>裁切站_操作側裁切氣缸下降檢知</v>
      </c>
      <c r="I1252" s="36"/>
      <c r="J1252" s="32" t="str">
        <f t="shared" ca="1" si="170"/>
        <v>(command "V" "R" "裁切站_操作側裁切氣缸下降檢知" "N")</v>
      </c>
    </row>
    <row r="1253" spans="8:10" hidden="1">
      <c r="H1253" s="30" t="str">
        <f t="shared" ca="1" si="169"/>
        <v>裁切站_維修側裁切氣缸上升檢知</v>
      </c>
      <c r="I1253" s="36"/>
      <c r="J1253" s="32" t="str">
        <f t="shared" ca="1" si="170"/>
        <v>(command "V" "R" "裁切站_維修側裁切氣缸上升檢知" "N")</v>
      </c>
    </row>
    <row r="1254" spans="8:10" hidden="1">
      <c r="H1254" s="30" t="str">
        <f t="shared" ca="1" si="169"/>
        <v>裁切站_維修側裁切氣缸下降檢知</v>
      </c>
      <c r="I1254" s="36"/>
      <c r="J1254" s="32" t="str">
        <f t="shared" ca="1" si="170"/>
        <v>(command "V" "R" "裁切站_維修側裁切氣缸下降檢知" "N")</v>
      </c>
    </row>
    <row r="1255" spans="8:10" hidden="1">
      <c r="H1255" s="30" t="str">
        <f t="shared" ca="1" si="169"/>
        <v>裁切站_Stage前升降氣缸上升檢知</v>
      </c>
      <c r="I1255" s="36"/>
      <c r="J1255" s="32" t="str">
        <f t="shared" ca="1" si="170"/>
        <v>(command "V" "R" "裁切站_Stage前升降氣缸上升檢知" "N")</v>
      </c>
    </row>
    <row r="1256" spans="8:10" hidden="1">
      <c r="H1256" s="30" t="str">
        <f t="shared" ca="1" si="169"/>
        <v>裁切站_Stage前升降氣缸下降檢知</v>
      </c>
      <c r="I1256" s="36"/>
      <c r="J1256" s="32" t="str">
        <f t="shared" ca="1" si="170"/>
        <v>(command "V" "R" "裁切站_Stage前升降氣缸下降檢知" "N")</v>
      </c>
    </row>
    <row r="1257" spans="8:10" hidden="1">
      <c r="H1257" s="30" t="str">
        <f t="shared" ca="1" si="169"/>
        <v>裁切站_Stage後升降氣缸上升檢知</v>
      </c>
      <c r="I1257" s="36"/>
      <c r="J1257" s="32" t="str">
        <f t="shared" ca="1" si="170"/>
        <v>(command "V" "R" "裁切站_Stage後升降氣缸上升檢知" "N")</v>
      </c>
    </row>
    <row r="1258" spans="8:10" hidden="1">
      <c r="H1258" s="30" t="str">
        <f t="shared" ca="1" si="169"/>
        <v>裁切站_Stage後升降氣缸下降檢知</v>
      </c>
      <c r="I1258" s="36"/>
      <c r="J1258" s="32" t="str">
        <f t="shared" ca="1" si="170"/>
        <v>(command "V" "R" "裁切站_Stage後升降氣缸下降檢知" "N")</v>
      </c>
    </row>
    <row r="1259" spans="8:10" hidden="1">
      <c r="H1259" s="30" t="str">
        <f t="shared" ca="1" si="169"/>
        <v>裁切站_Stage維修氣缸前進檢知</v>
      </c>
      <c r="I1259" s="36"/>
      <c r="J1259" s="32" t="str">
        <f t="shared" ca="1" si="170"/>
        <v>(command "V" "R" "裁切站_Stage維修氣缸前進檢知" "N")</v>
      </c>
    </row>
    <row r="1260" spans="8:10" hidden="1">
      <c r="H1260" s="30" t="str">
        <f t="shared" ca="1" si="169"/>
        <v>裁切站_Stage維修氣缸後退檢知</v>
      </c>
      <c r="I1260" s="36"/>
      <c r="J1260" s="32" t="str">
        <f t="shared" ca="1" si="170"/>
        <v>(command "V" "R" "裁切站_Stage維修氣缸後退檢知" "N")</v>
      </c>
    </row>
    <row r="1261" spans="8:10" hidden="1">
      <c r="H1261" s="30" t="str">
        <f t="shared" ca="1" si="169"/>
        <v>_</v>
      </c>
      <c r="I1261" s="36"/>
      <c r="J1261" s="32" t="str">
        <f t="shared" ca="1" si="170"/>
        <v>(command "V" "R" "_" "N")</v>
      </c>
    </row>
    <row r="1262" spans="8:10" hidden="1">
      <c r="H1262" s="30" t="str">
        <f t="shared" ca="1" si="169"/>
        <v>裁切站_EMO</v>
      </c>
      <c r="I1262" s="36"/>
      <c r="J1262" s="32" t="str">
        <f t="shared" ca="1" si="170"/>
        <v>(command "V" "R" "裁切站_EMO" "N")</v>
      </c>
    </row>
    <row r="1263" spans="8:10" hidden="1">
      <c r="H1263" s="30" t="str">
        <f t="shared" ca="1" si="169"/>
        <v>_</v>
      </c>
      <c r="I1263" s="36"/>
      <c r="J1263" s="32" t="str">
        <f t="shared" ca="1" si="170"/>
        <v>(command "V" "R" "_" "N")</v>
      </c>
    </row>
    <row r="1264" spans="8:10" hidden="1">
      <c r="H1264" s="30" t="str">
        <f t="shared" ca="1" si="169"/>
        <v>_</v>
      </c>
      <c r="I1264" s="36"/>
      <c r="J1264" s="32" t="str">
        <f t="shared" ca="1" si="170"/>
        <v>(command "V" "R" "_" "N")</v>
      </c>
    </row>
    <row r="1265" spans="8:10" hidden="1">
      <c r="H1265" s="30" t="str">
        <f t="shared" ca="1" si="169"/>
        <v>_</v>
      </c>
      <c r="I1265" s="36"/>
      <c r="J1265" s="32" t="str">
        <f t="shared" ca="1" si="170"/>
        <v>(command "V" "R" "_" "N")</v>
      </c>
    </row>
    <row r="1266" spans="8:10" hidden="1">
      <c r="H1266" s="30" t="str">
        <f t="shared" ca="1" si="169"/>
        <v>_</v>
      </c>
      <c r="I1266" s="36"/>
      <c r="J1266" s="32" t="str">
        <f t="shared" ca="1" si="170"/>
        <v>(command "V" "R" "_" "N")</v>
      </c>
    </row>
    <row r="1267" spans="8:10" hidden="1">
      <c r="H1267" s="30" t="str">
        <f t="shared" ca="1" si="169"/>
        <v>XXX-%?#*</v>
      </c>
      <c r="I1267" s="36"/>
      <c r="J1267" s="32" t="str">
        <f t="shared" ca="1" si="170"/>
        <v>(command "V" "R" "XXX-%?#*" "N")</v>
      </c>
    </row>
    <row r="1268" spans="8:10" hidden="1">
      <c r="H1268" s="30" t="str">
        <f t="shared" ca="1" si="169"/>
        <v>XXX-%?#*</v>
      </c>
      <c r="I1268" s="36"/>
      <c r="J1268" s="32" t="str">
        <f t="shared" ca="1" si="170"/>
        <v>(command "V" "R" "XXX-%?#*" "N")</v>
      </c>
    </row>
    <row r="1269" spans="8:10" hidden="1">
      <c r="H1269" s="30" t="str">
        <f t="shared" ca="1" si="169"/>
        <v>XXX-%?#*</v>
      </c>
      <c r="I1269" s="36"/>
      <c r="J1269" s="32" t="str">
        <f t="shared" ca="1" si="170"/>
        <v>(command "V" "R" "XXX-%?#*" "N")</v>
      </c>
    </row>
    <row r="1270" spans="8:10" hidden="1">
      <c r="H1270" s="30" t="str">
        <f t="shared" ca="1" si="169"/>
        <v>XXX-%?#*</v>
      </c>
      <c r="I1270" s="36"/>
      <c r="J1270" s="32" t="str">
        <f t="shared" ca="1" si="170"/>
        <v>(command "V" "R" "XXX-%?#*" "N")</v>
      </c>
    </row>
    <row r="1271" spans="8:10" hidden="1">
      <c r="H1271" s="30" t="str">
        <f t="shared" ca="1" si="169"/>
        <v>XXX-%?#*</v>
      </c>
      <c r="I1271" s="36"/>
      <c r="J1271" s="32" t="str">
        <f t="shared" ca="1" si="170"/>
        <v>(command "V" "R" "XXX-%?#*" "N")</v>
      </c>
    </row>
    <row r="1272" spans="8:10" hidden="1">
      <c r="H1272" s="30" t="str">
        <f t="shared" ca="1" si="169"/>
        <v>XXX-%?#*</v>
      </c>
      <c r="I1272" s="36"/>
      <c r="J1272" s="32" t="str">
        <f t="shared" ca="1" si="170"/>
        <v>(command "V" "R" "XXX-%?#*" "N")</v>
      </c>
    </row>
    <row r="1273" spans="8:10" hidden="1">
      <c r="H1273" s="30" t="str">
        <f t="shared" ca="1" si="169"/>
        <v>XXX-%?#*</v>
      </c>
      <c r="I1273" s="36"/>
      <c r="J1273" s="32" t="str">
        <f t="shared" ca="1" si="170"/>
        <v>(command "V" "R" "XXX-%?#*" "N")</v>
      </c>
    </row>
    <row r="1274" spans="8:10" hidden="1">
      <c r="H1274" s="30" t="str">
        <f t="shared" ca="1" si="169"/>
        <v>XXX-%?#*</v>
      </c>
      <c r="I1274" s="36"/>
      <c r="J1274" s="32" t="str">
        <f t="shared" ca="1" si="170"/>
        <v>(command "V" "R" "XXX-%?#*" "N")</v>
      </c>
    </row>
    <row r="1275" spans="8:10" hidden="1">
      <c r="H1275" s="30" t="str">
        <f t="shared" ca="1" si="169"/>
        <v>XXX-%?#*</v>
      </c>
      <c r="I1275" s="36"/>
      <c r="J1275" s="32" t="str">
        <f t="shared" ca="1" si="170"/>
        <v>(command "V" "R" "XXX-%?#*" "N")</v>
      </c>
    </row>
    <row r="1276" spans="8:10" hidden="1">
      <c r="H1276" s="30" t="str">
        <f t="shared" ca="1" si="169"/>
        <v>XXX-%?#*</v>
      </c>
      <c r="I1276" s="36"/>
      <c r="J1276" s="32" t="str">
        <f t="shared" ca="1" si="170"/>
        <v>(command "V" "R" "XXX-%?#*" "N")</v>
      </c>
    </row>
    <row r="1277" spans="8:10" hidden="1">
      <c r="H1277" s="30" t="str">
        <f t="shared" ca="1" si="169"/>
        <v>[無使用]</v>
      </c>
      <c r="I1277" s="36"/>
      <c r="J1277" s="32" t="str">
        <f t="shared" ca="1" si="170"/>
        <v>(command "V" "R" "[無使用]" "N")</v>
      </c>
    </row>
    <row r="1278" spans="8:10" hidden="1">
      <c r="H1278" s="30" t="str">
        <f t="shared" ca="1" si="169"/>
        <v>XXX-%?#*</v>
      </c>
      <c r="I1278" s="36"/>
      <c r="J1278" s="32" t="str">
        <f t="shared" ca="1" si="170"/>
        <v>(command "V" "R" "XXX-%?#*" "N")</v>
      </c>
    </row>
    <row r="1279" spans="8:10" hidden="1">
      <c r="H1279" s="30" t="str">
        <f t="shared" ca="1" si="169"/>
        <v>[無使用]</v>
      </c>
      <c r="I1279" s="36"/>
      <c r="J1279" s="32" t="str">
        <f t="shared" ca="1" si="170"/>
        <v>(command "V" "R" "[無使用]" "N")</v>
      </c>
    </row>
    <row r="1280" spans="8:10" hidden="1">
      <c r="H1280" s="30" t="str">
        <f t="shared" ca="1" si="169"/>
        <v>[無使用]</v>
      </c>
      <c r="I1280" s="36"/>
      <c r="J1280" s="32" t="str">
        <f t="shared" ca="1" si="170"/>
        <v>(command "V" "R" "[無使用]" "N")</v>
      </c>
    </row>
    <row r="1281" spans="8:10" hidden="1">
      <c r="H1281" s="30" t="str">
        <f t="shared" ca="1" si="169"/>
        <v>[無使用]</v>
      </c>
      <c r="I1281" s="36"/>
      <c r="J1281" s="32" t="str">
        <f t="shared" ca="1" si="170"/>
        <v>(command "V" "R" "[無使用]" "N")</v>
      </c>
    </row>
    <row r="1282" spans="8:10" hidden="1">
      <c r="H1282" s="30" t="str">
        <f t="shared" ca="1" si="169"/>
        <v>[無使用]</v>
      </c>
      <c r="I1282" s="36"/>
      <c r="J1282" s="32" t="str">
        <f t="shared" ca="1" si="170"/>
        <v>(command "V" "R" "[無使用]" "N")</v>
      </c>
    </row>
    <row r="1283" spans="8:10" hidden="1">
      <c r="H1283" s="30" t="str">
        <f t="shared" ca="1" si="169"/>
        <v>2DPC11I1</v>
      </c>
      <c r="I1283" s="36"/>
      <c r="J1283" s="32" t="str">
        <f t="shared" ca="1" si="170"/>
        <v>(command "V" "R" "2DPC11I1" "N")</v>
      </c>
    </row>
    <row r="1284" spans="8:10" hidden="1">
      <c r="H1284" s="30" t="str">
        <f t="shared" ca="1" si="169"/>
        <v>2DNC11I1</v>
      </c>
      <c r="I1284" s="36"/>
      <c r="J1284" s="32" t="str">
        <f t="shared" ca="1" si="170"/>
        <v>(command "V" "R" "2DNC11I1" "N")</v>
      </c>
    </row>
    <row r="1285" spans="8:10" hidden="1">
      <c r="H1285" s="30" t="str">
        <f t="shared" ca="1" si="169"/>
        <v>E</v>
      </c>
      <c r="I1285" s="36"/>
      <c r="J1285" s="32" t="str">
        <f t="shared" ca="1" si="170"/>
        <v>(command "V" "R" "E" "N")</v>
      </c>
    </row>
    <row r="1286" spans="8:10" hidden="1">
      <c r="H1286" s="30" t="str">
        <f t="shared" ca="1" si="169"/>
        <v>015</v>
      </c>
      <c r="I1286" s="36"/>
      <c r="J1286" s="32" t="str">
        <f t="shared" ca="1" si="170"/>
        <v>(command "V" "R" "015" "N")</v>
      </c>
    </row>
    <row r="1287" spans="8:10" hidden="1">
      <c r="H1287" s="30" t="str">
        <f t="shared" ca="1" si="169"/>
        <v>015</v>
      </c>
      <c r="I1287" s="36"/>
      <c r="J1287" s="32" t="str">
        <f t="shared" ca="1" si="170"/>
        <v>(command "V" "R" "015" "N")</v>
      </c>
    </row>
    <row r="1288" spans="8:10" hidden="1">
      <c r="H1288" s="30" t="str">
        <f t="shared" ref="H1288:H1351" ca="1" si="171">IF(INDIRECT(ADDRESS(FLOOR((ROW(A1281)-1)/$F$6,1)+9,FLOOR((MOD((ROW(A1281)-1),$F$6)),1)+21))="","",INDIRECT(ADDRESS(FLOOR((ROW(A1281)-1)/$F$6,1)+9,FLOOR((MOD((ROW(A1281)-1),$F$6)),1)+21)))</f>
        <v>015</v>
      </c>
      <c r="I1288" s="36"/>
      <c r="J1288" s="32" t="str">
        <f t="shared" ca="1" si="170"/>
        <v>(command "V" "R" "015" "N")</v>
      </c>
    </row>
    <row r="1289" spans="8:10" hidden="1">
      <c r="H1289" s="30" t="str">
        <f t="shared" ca="1" si="171"/>
        <v>015</v>
      </c>
      <c r="I1289" s="36"/>
      <c r="J1289" s="32" t="str">
        <f t="shared" ca="1" si="170"/>
        <v>(command "V" "R" "015" "N")</v>
      </c>
    </row>
    <row r="1290" spans="8:10" hidden="1">
      <c r="H1290" s="30" t="str">
        <f t="shared" ca="1" si="171"/>
        <v>015</v>
      </c>
      <c r="I1290" s="36"/>
      <c r="J1290" s="32" t="str">
        <f t="shared" ca="1" si="170"/>
        <v>(command "V" "R" "015" "N")</v>
      </c>
    </row>
    <row r="1291" spans="8:10" hidden="1">
      <c r="H1291" s="30" t="str">
        <f t="shared" ca="1" si="171"/>
        <v>015</v>
      </c>
      <c r="I1291" s="36"/>
      <c r="J1291" s="32" t="str">
        <f t="shared" ca="1" si="170"/>
        <v>(command "V" "R" "015" "N")</v>
      </c>
    </row>
    <row r="1292" spans="8:10" hidden="1">
      <c r="H1292" s="30" t="str">
        <f t="shared" ca="1" si="171"/>
        <v>015</v>
      </c>
      <c r="I1292" s="36"/>
      <c r="J1292" s="32" t="str">
        <f t="shared" ca="1" si="170"/>
        <v>(command "V" "R" "015" "N")</v>
      </c>
    </row>
    <row r="1293" spans="8:10" hidden="1">
      <c r="H1293" s="30" t="str">
        <f t="shared" ca="1" si="171"/>
        <v>015</v>
      </c>
      <c r="I1293" s="36"/>
      <c r="J1293" s="32" t="str">
        <f t="shared" ref="J1293:J1356" ca="1" si="172">"(command"&amp;" "&amp;""""&amp;"V"&amp;""""&amp;" "&amp;""""&amp;"R"&amp;""""&amp;" "&amp;""""&amp;$H1293&amp;""""&amp;" """&amp;"N"&amp;""""&amp;")"</f>
        <v>(command "V" "R" "015" "N")</v>
      </c>
    </row>
    <row r="1294" spans="8:10" hidden="1">
      <c r="H1294" s="30" t="str">
        <f t="shared" ca="1" si="171"/>
        <v>015</v>
      </c>
      <c r="I1294" s="36"/>
      <c r="J1294" s="32" t="str">
        <f t="shared" ca="1" si="172"/>
        <v>(command "V" "R" "015" "N")</v>
      </c>
    </row>
    <row r="1295" spans="8:10" hidden="1">
      <c r="H1295" s="30" t="str">
        <f t="shared" ca="1" si="171"/>
        <v>015</v>
      </c>
      <c r="I1295" s="36"/>
      <c r="J1295" s="32" t="str">
        <f t="shared" ca="1" si="172"/>
        <v>(command "V" "R" "015" "N")</v>
      </c>
    </row>
    <row r="1296" spans="8:10" hidden="1">
      <c r="H1296" s="30" t="str">
        <f t="shared" ca="1" si="171"/>
        <v>015</v>
      </c>
      <c r="I1296" s="36"/>
      <c r="J1296" s="32" t="str">
        <f t="shared" ca="1" si="172"/>
        <v>(command "V" "R" "015" "N")</v>
      </c>
    </row>
    <row r="1297" spans="8:10" hidden="1">
      <c r="H1297" s="30" t="str">
        <f t="shared" ca="1" si="171"/>
        <v>015</v>
      </c>
      <c r="I1297" s="36"/>
      <c r="J1297" s="32" t="str">
        <f t="shared" ca="1" si="172"/>
        <v>(command "V" "R" "015" "N")</v>
      </c>
    </row>
    <row r="1298" spans="8:10" hidden="1">
      <c r="H1298" s="30" t="str">
        <f t="shared" ca="1" si="171"/>
        <v>015</v>
      </c>
      <c r="I1298" s="36"/>
      <c r="J1298" s="32" t="str">
        <f t="shared" ca="1" si="172"/>
        <v>(command "V" "R" "015" "N")</v>
      </c>
    </row>
    <row r="1299" spans="8:10" hidden="1">
      <c r="H1299" s="30" t="str">
        <f t="shared" ca="1" si="171"/>
        <v>015</v>
      </c>
      <c r="I1299" s="36"/>
      <c r="J1299" s="32" t="str">
        <f t="shared" ca="1" si="172"/>
        <v>(command "V" "R" "015" "N")</v>
      </c>
    </row>
    <row r="1300" spans="8:10" hidden="1">
      <c r="H1300" s="30" t="str">
        <f t="shared" ca="1" si="171"/>
        <v>015</v>
      </c>
      <c r="I1300" s="36"/>
      <c r="J1300" s="32" t="str">
        <f t="shared" ca="1" si="172"/>
        <v>(command "V" "R" "015" "N")</v>
      </c>
    </row>
    <row r="1301" spans="8:10" hidden="1">
      <c r="H1301" s="30" t="str">
        <f t="shared" ca="1" si="171"/>
        <v>015</v>
      </c>
      <c r="I1301" s="36"/>
      <c r="J1301" s="32" t="str">
        <f t="shared" ca="1" si="172"/>
        <v>(command "V" "R" "015" "N")</v>
      </c>
    </row>
    <row r="1302" spans="8:10" hidden="1">
      <c r="H1302" s="30" t="str">
        <f t="shared" ca="1" si="171"/>
        <v>裁切站_治具0度檢知</v>
      </c>
      <c r="I1302" s="36"/>
      <c r="J1302" s="32" t="str">
        <f t="shared" ca="1" si="172"/>
        <v>(command "V" "R" "裁切站_治具0度檢知" "N")</v>
      </c>
    </row>
    <row r="1303" spans="8:10" hidden="1">
      <c r="H1303" s="30" t="str">
        <f t="shared" ca="1" si="171"/>
        <v>裁切站_治具22.5度檢知</v>
      </c>
      <c r="I1303" s="36"/>
      <c r="J1303" s="32" t="str">
        <f t="shared" ca="1" si="172"/>
        <v>(command "V" "R" "裁切站_治具22.5度檢知" "N")</v>
      </c>
    </row>
    <row r="1304" spans="8:10" hidden="1">
      <c r="H1304" s="30" t="str">
        <f t="shared" ca="1" si="171"/>
        <v>裁切站_治具30度檢知</v>
      </c>
      <c r="I1304" s="36"/>
      <c r="J1304" s="32" t="str">
        <f t="shared" ca="1" si="172"/>
        <v>(command "V" "R" "裁切站_治具30度檢知" "N")</v>
      </c>
    </row>
    <row r="1305" spans="8:10" hidden="1">
      <c r="H1305" s="30" t="str">
        <f t="shared" ca="1" si="171"/>
        <v>裁切站_治具45度檢知</v>
      </c>
      <c r="I1305" s="36"/>
      <c r="J1305" s="32" t="str">
        <f t="shared" ca="1" si="172"/>
        <v>(command "V" "R" "裁切站_治具45度檢知" "N")</v>
      </c>
    </row>
    <row r="1306" spans="8:10" hidden="1">
      <c r="H1306" s="30" t="str">
        <f t="shared" ca="1" si="171"/>
        <v>裁切站_治具60度檢知</v>
      </c>
      <c r="I1306" s="36"/>
      <c r="J1306" s="32" t="str">
        <f t="shared" ca="1" si="172"/>
        <v>(command "V" "R" "裁切站_治具60度檢知" "N")</v>
      </c>
    </row>
    <row r="1307" spans="8:10" hidden="1">
      <c r="H1307" s="30" t="str">
        <f t="shared" ca="1" si="171"/>
        <v>裁切站_治具62.5度檢知</v>
      </c>
      <c r="I1307" s="36"/>
      <c r="J1307" s="32" t="str">
        <f t="shared" ca="1" si="172"/>
        <v>(command "V" "R" "裁切站_治具62.5度檢知" "N")</v>
      </c>
    </row>
    <row r="1308" spans="8:10" hidden="1">
      <c r="H1308" s="30" t="str">
        <f t="shared" ca="1" si="171"/>
        <v>_</v>
      </c>
      <c r="I1308" s="36"/>
      <c r="J1308" s="32" t="str">
        <f t="shared" ca="1" si="172"/>
        <v>(command "V" "R" "_" "N")</v>
      </c>
    </row>
    <row r="1309" spans="8:10" hidden="1">
      <c r="H1309" s="30" t="str">
        <f t="shared" ca="1" si="171"/>
        <v>_</v>
      </c>
      <c r="I1309" s="36"/>
      <c r="J1309" s="32" t="str">
        <f t="shared" ca="1" si="172"/>
        <v>(command "V" "R" "_" "N")</v>
      </c>
    </row>
    <row r="1310" spans="8:10" hidden="1">
      <c r="H1310" s="30" t="str">
        <f t="shared" ca="1" si="171"/>
        <v>裁切出料站_升降氣缸上升檢知</v>
      </c>
      <c r="I1310" s="36"/>
      <c r="J1310" s="32" t="str">
        <f t="shared" ca="1" si="172"/>
        <v>(command "V" "R" "裁切出料站_升降氣缸上升檢知" "N")</v>
      </c>
    </row>
    <row r="1311" spans="8:10" hidden="1">
      <c r="H1311" s="30" t="str">
        <f t="shared" ca="1" si="171"/>
        <v>裁切出料站_升降氣缸下降檢知</v>
      </c>
      <c r="I1311" s="36"/>
      <c r="J1311" s="32" t="str">
        <f t="shared" ca="1" si="172"/>
        <v>(command "V" "R" "裁切出料站_升降氣缸下降檢知" "N")</v>
      </c>
    </row>
    <row r="1312" spans="8:10" hidden="1">
      <c r="H1312" s="30" t="str">
        <f t="shared" ca="1" si="171"/>
        <v>裁切出料站_治具0度檢知</v>
      </c>
      <c r="I1312" s="36"/>
      <c r="J1312" s="32" t="str">
        <f t="shared" ca="1" si="172"/>
        <v>(command "V" "R" "裁切出料站_治具0度檢知" "N")</v>
      </c>
    </row>
    <row r="1313" spans="8:10" hidden="1">
      <c r="H1313" s="30" t="str">
        <f t="shared" ca="1" si="171"/>
        <v>裁切出料站_治具22.5度檢知</v>
      </c>
      <c r="I1313" s="36"/>
      <c r="J1313" s="32" t="str">
        <f t="shared" ca="1" si="172"/>
        <v>(command "V" "R" "裁切出料站_治具22.5度檢知" "N")</v>
      </c>
    </row>
    <row r="1314" spans="8:10" hidden="1">
      <c r="H1314" s="30" t="str">
        <f t="shared" ca="1" si="171"/>
        <v>裁切出料站_治具30度檢知</v>
      </c>
      <c r="I1314" s="36"/>
      <c r="J1314" s="32" t="str">
        <f t="shared" ca="1" si="172"/>
        <v>(command "V" "R" "裁切出料站_治具30度檢知" "N")</v>
      </c>
    </row>
    <row r="1315" spans="8:10" hidden="1">
      <c r="H1315" s="30" t="str">
        <f t="shared" ca="1" si="171"/>
        <v>裁切出料站_治具45度檢知</v>
      </c>
      <c r="I1315" s="36"/>
      <c r="J1315" s="32" t="str">
        <f t="shared" ca="1" si="172"/>
        <v>(command "V" "R" "裁切出料站_治具45度檢知" "N")</v>
      </c>
    </row>
    <row r="1316" spans="8:10" hidden="1">
      <c r="H1316" s="30" t="str">
        <f t="shared" ca="1" si="171"/>
        <v>裁切出料站_治具60度檢知</v>
      </c>
      <c r="I1316" s="36"/>
      <c r="J1316" s="32" t="str">
        <f t="shared" ca="1" si="172"/>
        <v>(command "V" "R" "裁切出料站_治具60度檢知" "N")</v>
      </c>
    </row>
    <row r="1317" spans="8:10" hidden="1">
      <c r="H1317" s="30" t="str">
        <f t="shared" ca="1" si="171"/>
        <v>裁切出料站_治具62.5度檢知</v>
      </c>
      <c r="I1317" s="36"/>
      <c r="J1317" s="32" t="str">
        <f t="shared" ca="1" si="172"/>
        <v>(command "V" "R" "裁切出料站_治具62.5度檢知" "N")</v>
      </c>
    </row>
    <row r="1318" spans="8:10" hidden="1">
      <c r="H1318" s="30" t="str">
        <f t="shared" ca="1" si="171"/>
        <v>XXX-%?#*</v>
      </c>
      <c r="I1318" s="36"/>
      <c r="J1318" s="32" t="str">
        <f t="shared" ca="1" si="172"/>
        <v>(command "V" "R" "XXX-%?#*" "N")</v>
      </c>
    </row>
    <row r="1319" spans="8:10" hidden="1">
      <c r="H1319" s="30" t="str">
        <f t="shared" ca="1" si="171"/>
        <v>XXX-%?#*</v>
      </c>
      <c r="I1319" s="36"/>
      <c r="J1319" s="32" t="str">
        <f t="shared" ca="1" si="172"/>
        <v>(command "V" "R" "XXX-%?#*" "N")</v>
      </c>
    </row>
    <row r="1320" spans="8:10" hidden="1">
      <c r="H1320" s="30" t="str">
        <f t="shared" ca="1" si="171"/>
        <v>XXX-%?#*</v>
      </c>
      <c r="I1320" s="36"/>
      <c r="J1320" s="32" t="str">
        <f t="shared" ca="1" si="172"/>
        <v>(command "V" "R" "XXX-%?#*" "N")</v>
      </c>
    </row>
    <row r="1321" spans="8:10" hidden="1">
      <c r="H1321" s="30" t="str">
        <f t="shared" ca="1" si="171"/>
        <v>XXX-%?#*</v>
      </c>
      <c r="I1321" s="36"/>
      <c r="J1321" s="32" t="str">
        <f t="shared" ca="1" si="172"/>
        <v>(command "V" "R" "XXX-%?#*" "N")</v>
      </c>
    </row>
    <row r="1322" spans="8:10" hidden="1">
      <c r="H1322" s="30" t="str">
        <f t="shared" ca="1" si="171"/>
        <v>XXX-%?#*</v>
      </c>
      <c r="I1322" s="36"/>
      <c r="J1322" s="32" t="str">
        <f t="shared" ca="1" si="172"/>
        <v>(command "V" "R" "XXX-%?#*" "N")</v>
      </c>
    </row>
    <row r="1323" spans="8:10" hidden="1">
      <c r="H1323" s="30" t="str">
        <f t="shared" ca="1" si="171"/>
        <v>XXX-%?#*</v>
      </c>
      <c r="I1323" s="36"/>
      <c r="J1323" s="32" t="str">
        <f t="shared" ca="1" si="172"/>
        <v>(command "V" "R" "XXX-%?#*" "N")</v>
      </c>
    </row>
    <row r="1324" spans="8:10" hidden="1">
      <c r="H1324" s="30" t="str">
        <f t="shared" ca="1" si="171"/>
        <v>[無使用]</v>
      </c>
      <c r="I1324" s="36"/>
      <c r="J1324" s="32" t="str">
        <f t="shared" ca="1" si="172"/>
        <v>(command "V" "R" "[無使用]" "N")</v>
      </c>
    </row>
    <row r="1325" spans="8:10" hidden="1">
      <c r="H1325" s="30" t="str">
        <f t="shared" ca="1" si="171"/>
        <v>[無使用]</v>
      </c>
      <c r="I1325" s="36"/>
      <c r="J1325" s="32" t="str">
        <f t="shared" ca="1" si="172"/>
        <v>(command "V" "R" "[無使用]" "N")</v>
      </c>
    </row>
    <row r="1326" spans="8:10" hidden="1">
      <c r="H1326" s="30" t="str">
        <f t="shared" ca="1" si="171"/>
        <v>XXX-%?#*</v>
      </c>
      <c r="I1326" s="36"/>
      <c r="J1326" s="32" t="str">
        <f t="shared" ca="1" si="172"/>
        <v>(command "V" "R" "XXX-%?#*" "N")</v>
      </c>
    </row>
    <row r="1327" spans="8:10" hidden="1">
      <c r="H1327" s="30" t="str">
        <f t="shared" ca="1" si="171"/>
        <v>XXX-%?#*</v>
      </c>
      <c r="I1327" s="36"/>
      <c r="J1327" s="32" t="str">
        <f t="shared" ca="1" si="172"/>
        <v>(command "V" "R" "XXX-%?#*" "N")</v>
      </c>
    </row>
    <row r="1328" spans="8:10" hidden="1">
      <c r="H1328" s="30" t="str">
        <f t="shared" ca="1" si="171"/>
        <v>XXX-%?#*</v>
      </c>
      <c r="I1328" s="36"/>
      <c r="J1328" s="32" t="str">
        <f t="shared" ca="1" si="172"/>
        <v>(command "V" "R" "XXX-%?#*" "N")</v>
      </c>
    </row>
    <row r="1329" spans="8:10" hidden="1">
      <c r="H1329" s="30" t="str">
        <f t="shared" ca="1" si="171"/>
        <v>XXX-%?#*</v>
      </c>
      <c r="I1329" s="36"/>
      <c r="J1329" s="32" t="str">
        <f t="shared" ca="1" si="172"/>
        <v>(command "V" "R" "XXX-%?#*" "N")</v>
      </c>
    </row>
    <row r="1330" spans="8:10" hidden="1">
      <c r="H1330" s="30" t="str">
        <f t="shared" ca="1" si="171"/>
        <v>XXX-%?#*</v>
      </c>
      <c r="I1330" s="36"/>
      <c r="J1330" s="32" t="str">
        <f t="shared" ca="1" si="172"/>
        <v>(command "V" "R" "XXX-%?#*" "N")</v>
      </c>
    </row>
    <row r="1331" spans="8:10" hidden="1">
      <c r="H1331" s="30" t="str">
        <f t="shared" ca="1" si="171"/>
        <v>XXX-%?#*</v>
      </c>
      <c r="I1331" s="36"/>
      <c r="J1331" s="32" t="str">
        <f t="shared" ca="1" si="172"/>
        <v>(command "V" "R" "XXX-%?#*" "N")</v>
      </c>
    </row>
    <row r="1332" spans="8:10" hidden="1">
      <c r="H1332" s="30" t="str">
        <f t="shared" ca="1" si="171"/>
        <v>XXX-%?#*</v>
      </c>
      <c r="I1332" s="36"/>
      <c r="J1332" s="32" t="str">
        <f t="shared" ca="1" si="172"/>
        <v>(command "V" "R" "XXX-%?#*" "N")</v>
      </c>
    </row>
    <row r="1333" spans="8:10" hidden="1">
      <c r="H1333" s="30" t="str">
        <f t="shared" ca="1" si="171"/>
        <v>XXX-%?#*</v>
      </c>
      <c r="I1333" s="36"/>
      <c r="J1333" s="32" t="str">
        <f t="shared" ca="1" si="172"/>
        <v>(command "V" "R" "XXX-%?#*" "N")</v>
      </c>
    </row>
    <row r="1334" spans="8:10" hidden="1">
      <c r="H1334" s="30" t="str">
        <f t="shared" ca="1" si="171"/>
        <v/>
      </c>
      <c r="I1334" s="36"/>
      <c r="J1334" s="32" t="str">
        <f t="shared" ca="1" si="172"/>
        <v>(command "V" "R" "" "N")</v>
      </c>
    </row>
    <row r="1335" spans="8:10" hidden="1">
      <c r="H1335" s="30" t="str">
        <f t="shared" ca="1" si="171"/>
        <v/>
      </c>
      <c r="I1335" s="36"/>
      <c r="J1335" s="32" t="str">
        <f t="shared" ca="1" si="172"/>
        <v>(command "V" "R" "" "N")</v>
      </c>
    </row>
    <row r="1336" spans="8:10" hidden="1">
      <c r="H1336" s="30" t="str">
        <f t="shared" ca="1" si="171"/>
        <v/>
      </c>
      <c r="I1336" s="36"/>
      <c r="J1336" s="32" t="str">
        <f t="shared" ca="1" si="172"/>
        <v>(command "V" "R" "" "N")</v>
      </c>
    </row>
    <row r="1337" spans="8:10" hidden="1">
      <c r="H1337" s="30" t="str">
        <f t="shared" ca="1" si="171"/>
        <v/>
      </c>
      <c r="I1337" s="36"/>
      <c r="J1337" s="32" t="str">
        <f t="shared" ca="1" si="172"/>
        <v>(command "V" "R" "" "N")</v>
      </c>
    </row>
    <row r="1338" spans="8:10" hidden="1">
      <c r="H1338" s="30" t="str">
        <f t="shared" ca="1" si="171"/>
        <v/>
      </c>
      <c r="I1338" s="36"/>
      <c r="J1338" s="32" t="str">
        <f t="shared" ca="1" si="172"/>
        <v>(command "V" "R" "" "N")</v>
      </c>
    </row>
    <row r="1339" spans="8:10" hidden="1">
      <c r="H1339" s="30" t="str">
        <f t="shared" ca="1" si="171"/>
        <v/>
      </c>
      <c r="I1339" s="36"/>
      <c r="J1339" s="32" t="str">
        <f t="shared" ca="1" si="172"/>
        <v>(command "V" "R" "" "N")</v>
      </c>
    </row>
    <row r="1340" spans="8:10" hidden="1">
      <c r="H1340" s="30" t="str">
        <f t="shared" ca="1" si="171"/>
        <v/>
      </c>
      <c r="I1340" s="36"/>
      <c r="J1340" s="32" t="str">
        <f t="shared" ca="1" si="172"/>
        <v>(command "V" "R" "" "N")</v>
      </c>
    </row>
    <row r="1341" spans="8:10" hidden="1">
      <c r="H1341" s="30" t="str">
        <f t="shared" ca="1" si="171"/>
        <v/>
      </c>
      <c r="I1341" s="36"/>
      <c r="J1341" s="32" t="str">
        <f t="shared" ca="1" si="172"/>
        <v>(command "V" "R" "" "N")</v>
      </c>
    </row>
    <row r="1342" spans="8:10" hidden="1">
      <c r="H1342" s="30" t="str">
        <f t="shared" ca="1" si="171"/>
        <v/>
      </c>
      <c r="I1342" s="36"/>
      <c r="J1342" s="32" t="str">
        <f t="shared" ca="1" si="172"/>
        <v>(command "V" "R" "" "N")</v>
      </c>
    </row>
    <row r="1343" spans="8:10" hidden="1">
      <c r="H1343" s="30" t="str">
        <f t="shared" ca="1" si="171"/>
        <v/>
      </c>
      <c r="I1343" s="36"/>
      <c r="J1343" s="32" t="str">
        <f t="shared" ca="1" si="172"/>
        <v>(command "V" "R" "" "N")</v>
      </c>
    </row>
    <row r="1344" spans="8:10" hidden="1">
      <c r="H1344" s="30" t="str">
        <f t="shared" ca="1" si="171"/>
        <v/>
      </c>
      <c r="I1344" s="36"/>
      <c r="J1344" s="32" t="str">
        <f t="shared" ca="1" si="172"/>
        <v>(command "V" "R" "" "N")</v>
      </c>
    </row>
    <row r="1345" spans="8:10" hidden="1">
      <c r="H1345" s="30" t="str">
        <f t="shared" ca="1" si="171"/>
        <v/>
      </c>
      <c r="I1345" s="36"/>
      <c r="J1345" s="32" t="str">
        <f t="shared" ca="1" si="172"/>
        <v>(command "V" "R" "" "N")</v>
      </c>
    </row>
    <row r="1346" spans="8:10" hidden="1">
      <c r="H1346" s="30" t="str">
        <f t="shared" ca="1" si="171"/>
        <v/>
      </c>
      <c r="I1346" s="36"/>
      <c r="J1346" s="32" t="str">
        <f t="shared" ca="1" si="172"/>
        <v>(command "V" "R" "" "N")</v>
      </c>
    </row>
    <row r="1347" spans="8:10" hidden="1">
      <c r="H1347" s="30" t="str">
        <f t="shared" ca="1" si="171"/>
        <v/>
      </c>
      <c r="I1347" s="36"/>
      <c r="J1347" s="32" t="str">
        <f t="shared" ca="1" si="172"/>
        <v>(command "V" "R" "" "N")</v>
      </c>
    </row>
    <row r="1348" spans="8:10" hidden="1">
      <c r="H1348" s="30" t="str">
        <f t="shared" ca="1" si="171"/>
        <v/>
      </c>
      <c r="I1348" s="36"/>
      <c r="J1348" s="32" t="str">
        <f t="shared" ca="1" si="172"/>
        <v>(command "V" "R" "" "N")</v>
      </c>
    </row>
    <row r="1349" spans="8:10" hidden="1">
      <c r="H1349" s="30" t="str">
        <f t="shared" ca="1" si="171"/>
        <v/>
      </c>
      <c r="I1349" s="36"/>
      <c r="J1349" s="32" t="str">
        <f t="shared" ca="1" si="172"/>
        <v>(command "V" "R" "" "N")</v>
      </c>
    </row>
    <row r="1350" spans="8:10" hidden="1">
      <c r="H1350" s="30" t="str">
        <f t="shared" ca="1" si="171"/>
        <v/>
      </c>
      <c r="I1350" s="36"/>
      <c r="J1350" s="32" t="str">
        <f t="shared" ca="1" si="172"/>
        <v>(command "V" "R" "" "N")</v>
      </c>
    </row>
    <row r="1351" spans="8:10" hidden="1">
      <c r="H1351" s="30" t="str">
        <f t="shared" ca="1" si="171"/>
        <v/>
      </c>
      <c r="I1351" s="36"/>
      <c r="J1351" s="32" t="str">
        <f t="shared" ca="1" si="172"/>
        <v>(command "V" "R" "" "N")</v>
      </c>
    </row>
    <row r="1352" spans="8:10" hidden="1">
      <c r="H1352" s="30" t="str">
        <f t="shared" ref="H1352:H1415" ca="1" si="173">IF(INDIRECT(ADDRESS(FLOOR((ROW(A1345)-1)/$F$6,1)+9,FLOOR((MOD((ROW(A1345)-1),$F$6)),1)+21))="","",INDIRECT(ADDRESS(FLOOR((ROW(A1345)-1)/$F$6,1)+9,FLOOR((MOD((ROW(A1345)-1),$F$6)),1)+21)))</f>
        <v/>
      </c>
      <c r="I1352" s="36"/>
      <c r="J1352" s="32" t="str">
        <f t="shared" ca="1" si="172"/>
        <v>(command "V" "R" "" "N")</v>
      </c>
    </row>
    <row r="1353" spans="8:10" hidden="1">
      <c r="H1353" s="30" t="str">
        <f t="shared" ca="1" si="173"/>
        <v/>
      </c>
      <c r="I1353" s="36"/>
      <c r="J1353" s="32" t="str">
        <f t="shared" ca="1" si="172"/>
        <v>(command "V" "R" "" "N")</v>
      </c>
    </row>
    <row r="1354" spans="8:10" hidden="1">
      <c r="H1354" s="30" t="str">
        <f t="shared" ca="1" si="173"/>
        <v/>
      </c>
      <c r="I1354" s="36"/>
      <c r="J1354" s="32" t="str">
        <f t="shared" ca="1" si="172"/>
        <v>(command "V" "R" "" "N")</v>
      </c>
    </row>
    <row r="1355" spans="8:10" hidden="1">
      <c r="H1355" s="30" t="str">
        <f t="shared" ca="1" si="173"/>
        <v/>
      </c>
      <c r="I1355" s="36"/>
      <c r="J1355" s="32" t="str">
        <f t="shared" ca="1" si="172"/>
        <v>(command "V" "R" "" "N")</v>
      </c>
    </row>
    <row r="1356" spans="8:10" hidden="1">
      <c r="H1356" s="30" t="str">
        <f t="shared" ca="1" si="173"/>
        <v/>
      </c>
      <c r="I1356" s="36"/>
      <c r="J1356" s="32" t="str">
        <f t="shared" ca="1" si="172"/>
        <v>(command "V" "R" "" "N")</v>
      </c>
    </row>
    <row r="1357" spans="8:10" hidden="1">
      <c r="H1357" s="30" t="str">
        <f t="shared" ca="1" si="173"/>
        <v/>
      </c>
      <c r="I1357" s="36"/>
      <c r="J1357" s="32" t="str">
        <f t="shared" ref="J1357:J1420" ca="1" si="174">"(command"&amp;" "&amp;""""&amp;"V"&amp;""""&amp;" "&amp;""""&amp;"R"&amp;""""&amp;" "&amp;""""&amp;$H1357&amp;""""&amp;" """&amp;"N"&amp;""""&amp;")"</f>
        <v>(command "V" "R" "" "N")</v>
      </c>
    </row>
    <row r="1358" spans="8:10" hidden="1">
      <c r="H1358" s="30" t="str">
        <f t="shared" ca="1" si="173"/>
        <v/>
      </c>
      <c r="I1358" s="36"/>
      <c r="J1358" s="32" t="str">
        <f t="shared" ca="1" si="174"/>
        <v>(command "V" "R" "" "N")</v>
      </c>
    </row>
    <row r="1359" spans="8:10" hidden="1">
      <c r="H1359" s="30" t="str">
        <f t="shared" ca="1" si="173"/>
        <v/>
      </c>
      <c r="I1359" s="36"/>
      <c r="J1359" s="32" t="str">
        <f t="shared" ca="1" si="174"/>
        <v>(command "V" "R" "" "N")</v>
      </c>
    </row>
    <row r="1360" spans="8:10" hidden="1">
      <c r="H1360" s="30" t="str">
        <f t="shared" ca="1" si="173"/>
        <v/>
      </c>
      <c r="I1360" s="36"/>
      <c r="J1360" s="32" t="str">
        <f t="shared" ca="1" si="174"/>
        <v>(command "V" "R" "" "N")</v>
      </c>
    </row>
    <row r="1361" spans="8:10" hidden="1">
      <c r="H1361" s="30" t="str">
        <f t="shared" ca="1" si="173"/>
        <v/>
      </c>
      <c r="I1361" s="36"/>
      <c r="J1361" s="32" t="str">
        <f t="shared" ca="1" si="174"/>
        <v>(command "V" "R" "" "N")</v>
      </c>
    </row>
    <row r="1362" spans="8:10" hidden="1">
      <c r="H1362" s="30" t="str">
        <f t="shared" ca="1" si="173"/>
        <v/>
      </c>
      <c r="I1362" s="36"/>
      <c r="J1362" s="32" t="str">
        <f t="shared" ca="1" si="174"/>
        <v>(command "V" "R" "" "N")</v>
      </c>
    </row>
    <row r="1363" spans="8:10" hidden="1">
      <c r="H1363" s="30" t="str">
        <f t="shared" ca="1" si="173"/>
        <v/>
      </c>
      <c r="I1363" s="36"/>
      <c r="J1363" s="32" t="str">
        <f t="shared" ca="1" si="174"/>
        <v>(command "V" "R" "" "N")</v>
      </c>
    </row>
    <row r="1364" spans="8:10" hidden="1">
      <c r="H1364" s="30" t="str">
        <f t="shared" ca="1" si="173"/>
        <v/>
      </c>
      <c r="I1364" s="36"/>
      <c r="J1364" s="32" t="str">
        <f t="shared" ca="1" si="174"/>
        <v>(command "V" "R" "" "N")</v>
      </c>
    </row>
    <row r="1365" spans="8:10" hidden="1">
      <c r="H1365" s="30" t="str">
        <f t="shared" ca="1" si="173"/>
        <v/>
      </c>
      <c r="I1365" s="36"/>
      <c r="J1365" s="32" t="str">
        <f t="shared" ca="1" si="174"/>
        <v>(command "V" "R" "" "N")</v>
      </c>
    </row>
    <row r="1366" spans="8:10" hidden="1">
      <c r="H1366" s="30" t="str">
        <f t="shared" ca="1" si="173"/>
        <v/>
      </c>
      <c r="I1366" s="36"/>
      <c r="J1366" s="32" t="str">
        <f t="shared" ca="1" si="174"/>
        <v>(command "V" "R" "" "N")</v>
      </c>
    </row>
    <row r="1367" spans="8:10" hidden="1">
      <c r="H1367" s="30" t="str">
        <f t="shared" ca="1" si="173"/>
        <v/>
      </c>
      <c r="I1367" s="36"/>
      <c r="J1367" s="32" t="str">
        <f t="shared" ca="1" si="174"/>
        <v>(command "V" "R" "" "N")</v>
      </c>
    </row>
    <row r="1368" spans="8:10" hidden="1">
      <c r="H1368" s="30" t="str">
        <f t="shared" ca="1" si="173"/>
        <v/>
      </c>
      <c r="I1368" s="36"/>
      <c r="J1368" s="32" t="str">
        <f t="shared" ca="1" si="174"/>
        <v>(command "V" "R" "" "N")</v>
      </c>
    </row>
    <row r="1369" spans="8:10" hidden="1">
      <c r="H1369" s="30" t="str">
        <f t="shared" ca="1" si="173"/>
        <v/>
      </c>
      <c r="I1369" s="36"/>
      <c r="J1369" s="32" t="str">
        <f t="shared" ca="1" si="174"/>
        <v>(command "V" "R" "" "N")</v>
      </c>
    </row>
    <row r="1370" spans="8:10" hidden="1">
      <c r="H1370" s="30" t="str">
        <f t="shared" ca="1" si="173"/>
        <v/>
      </c>
      <c r="I1370" s="36"/>
      <c r="J1370" s="32" t="str">
        <f t="shared" ca="1" si="174"/>
        <v>(command "V" "R" "" "N")</v>
      </c>
    </row>
    <row r="1371" spans="8:10" hidden="1">
      <c r="H1371" s="30" t="str">
        <f t="shared" ca="1" si="173"/>
        <v/>
      </c>
      <c r="I1371" s="36"/>
      <c r="J1371" s="32" t="str">
        <f t="shared" ca="1" si="174"/>
        <v>(command "V" "R" "" "N")</v>
      </c>
    </row>
    <row r="1372" spans="8:10" hidden="1">
      <c r="H1372" s="30" t="str">
        <f t="shared" ca="1" si="173"/>
        <v/>
      </c>
      <c r="I1372" s="36"/>
      <c r="J1372" s="32" t="str">
        <f t="shared" ca="1" si="174"/>
        <v>(command "V" "R" "" "N")</v>
      </c>
    </row>
    <row r="1373" spans="8:10" hidden="1">
      <c r="H1373" s="30" t="str">
        <f t="shared" ca="1" si="173"/>
        <v/>
      </c>
      <c r="I1373" s="36"/>
      <c r="J1373" s="32" t="str">
        <f t="shared" ca="1" si="174"/>
        <v>(command "V" "R" "" "N")</v>
      </c>
    </row>
    <row r="1374" spans="8:10" hidden="1">
      <c r="H1374" s="30" t="str">
        <f t="shared" ca="1" si="173"/>
        <v/>
      </c>
      <c r="I1374" s="36"/>
      <c r="J1374" s="32" t="str">
        <f t="shared" ca="1" si="174"/>
        <v>(command "V" "R" "" "N")</v>
      </c>
    </row>
    <row r="1375" spans="8:10" hidden="1">
      <c r="H1375" s="30" t="str">
        <f t="shared" ca="1" si="173"/>
        <v/>
      </c>
      <c r="I1375" s="36"/>
      <c r="J1375" s="32" t="str">
        <f t="shared" ca="1" si="174"/>
        <v>(command "V" "R" "" "N")</v>
      </c>
    </row>
    <row r="1376" spans="8:10" hidden="1">
      <c r="H1376" s="30" t="str">
        <f t="shared" ca="1" si="173"/>
        <v/>
      </c>
      <c r="I1376" s="36"/>
      <c r="J1376" s="32" t="str">
        <f t="shared" ca="1" si="174"/>
        <v>(command "V" "R" "" "N")</v>
      </c>
    </row>
    <row r="1377" spans="8:10" hidden="1">
      <c r="H1377" s="30" t="str">
        <f t="shared" ca="1" si="173"/>
        <v/>
      </c>
      <c r="I1377" s="36"/>
      <c r="J1377" s="32" t="str">
        <f t="shared" ca="1" si="174"/>
        <v>(command "V" "R" "" "N")</v>
      </c>
    </row>
    <row r="1378" spans="8:10" hidden="1">
      <c r="H1378" s="30" t="str">
        <f t="shared" ca="1" si="173"/>
        <v/>
      </c>
      <c r="I1378" s="36"/>
      <c r="J1378" s="32" t="str">
        <f t="shared" ca="1" si="174"/>
        <v>(command "V" "R" "" "N")</v>
      </c>
    </row>
    <row r="1379" spans="8:10" hidden="1">
      <c r="H1379" s="30" t="str">
        <f t="shared" ca="1" si="173"/>
        <v/>
      </c>
      <c r="I1379" s="36"/>
      <c r="J1379" s="32" t="str">
        <f t="shared" ca="1" si="174"/>
        <v>(command "V" "R" "" "N")</v>
      </c>
    </row>
    <row r="1380" spans="8:10" hidden="1">
      <c r="H1380" s="30" t="str">
        <f t="shared" ca="1" si="173"/>
        <v/>
      </c>
      <c r="I1380" s="36"/>
      <c r="J1380" s="32" t="str">
        <f t="shared" ca="1" si="174"/>
        <v>(command "V" "R" "" "N")</v>
      </c>
    </row>
    <row r="1381" spans="8:10" hidden="1">
      <c r="H1381" s="30" t="str">
        <f t="shared" ca="1" si="173"/>
        <v/>
      </c>
      <c r="I1381" s="36"/>
      <c r="J1381" s="32" t="str">
        <f t="shared" ca="1" si="174"/>
        <v>(command "V" "R" "" "N")</v>
      </c>
    </row>
    <row r="1382" spans="8:10" hidden="1">
      <c r="H1382" s="30" t="str">
        <f t="shared" ca="1" si="173"/>
        <v/>
      </c>
      <c r="I1382" s="36"/>
      <c r="J1382" s="32" t="str">
        <f t="shared" ca="1" si="174"/>
        <v>(command "V" "R" "" "N")</v>
      </c>
    </row>
    <row r="1383" spans="8:10" hidden="1">
      <c r="H1383" s="30" t="str">
        <f t="shared" ca="1" si="173"/>
        <v/>
      </c>
      <c r="I1383" s="36"/>
      <c r="J1383" s="32" t="str">
        <f t="shared" ca="1" si="174"/>
        <v>(command "V" "R" "" "N")</v>
      </c>
    </row>
    <row r="1384" spans="8:10" hidden="1">
      <c r="H1384" s="30" t="str">
        <f t="shared" ca="1" si="173"/>
        <v/>
      </c>
      <c r="I1384" s="36"/>
      <c r="J1384" s="32" t="str">
        <f t="shared" ca="1" si="174"/>
        <v>(command "V" "R" "" "N")</v>
      </c>
    </row>
    <row r="1385" spans="8:10" hidden="1">
      <c r="H1385" s="30" t="str">
        <f t="shared" ca="1" si="173"/>
        <v/>
      </c>
      <c r="I1385" s="36"/>
      <c r="J1385" s="32" t="str">
        <f t="shared" ca="1" si="174"/>
        <v>(command "V" "R" "" "N")</v>
      </c>
    </row>
    <row r="1386" spans="8:10" hidden="1">
      <c r="H1386" s="30" t="str">
        <f t="shared" ca="1" si="173"/>
        <v/>
      </c>
      <c r="I1386" s="36"/>
      <c r="J1386" s="32" t="str">
        <f t="shared" ca="1" si="174"/>
        <v>(command "V" "R" "" "N")</v>
      </c>
    </row>
    <row r="1387" spans="8:10" hidden="1">
      <c r="H1387" s="30" t="str">
        <f t="shared" ca="1" si="173"/>
        <v/>
      </c>
      <c r="I1387" s="36"/>
      <c r="J1387" s="32" t="str">
        <f t="shared" ca="1" si="174"/>
        <v>(command "V" "R" "" "N")</v>
      </c>
    </row>
    <row r="1388" spans="8:10" hidden="1">
      <c r="H1388" s="30" t="str">
        <f t="shared" ca="1" si="173"/>
        <v/>
      </c>
      <c r="I1388" s="36"/>
      <c r="J1388" s="32" t="str">
        <f t="shared" ca="1" si="174"/>
        <v>(command "V" "R" "" "N")</v>
      </c>
    </row>
    <row r="1389" spans="8:10" hidden="1">
      <c r="H1389" s="30" t="str">
        <f t="shared" ca="1" si="173"/>
        <v/>
      </c>
      <c r="I1389" s="36"/>
      <c r="J1389" s="32" t="str">
        <f t="shared" ca="1" si="174"/>
        <v>(command "V" "R" "" "N")</v>
      </c>
    </row>
    <row r="1390" spans="8:10" hidden="1">
      <c r="H1390" s="30" t="str">
        <f t="shared" ca="1" si="173"/>
        <v/>
      </c>
      <c r="I1390" s="36"/>
      <c r="J1390" s="32" t="str">
        <f t="shared" ca="1" si="174"/>
        <v>(command "V" "R" "" "N")</v>
      </c>
    </row>
    <row r="1391" spans="8:10" hidden="1">
      <c r="H1391" s="30" t="str">
        <f t="shared" ca="1" si="173"/>
        <v/>
      </c>
      <c r="I1391" s="36"/>
      <c r="J1391" s="32" t="str">
        <f t="shared" ca="1" si="174"/>
        <v>(command "V" "R" "" "N")</v>
      </c>
    </row>
    <row r="1392" spans="8:10" hidden="1">
      <c r="H1392" s="30" t="str">
        <f t="shared" ca="1" si="173"/>
        <v/>
      </c>
      <c r="I1392" s="36"/>
      <c r="J1392" s="32" t="str">
        <f t="shared" ca="1" si="174"/>
        <v>(command "V" "R" "" "N")</v>
      </c>
    </row>
    <row r="1393" spans="8:10" hidden="1">
      <c r="H1393" s="30" t="str">
        <f t="shared" ca="1" si="173"/>
        <v/>
      </c>
      <c r="I1393" s="36"/>
      <c r="J1393" s="32" t="str">
        <f t="shared" ca="1" si="174"/>
        <v>(command "V" "R" "" "N")</v>
      </c>
    </row>
    <row r="1394" spans="8:10" hidden="1">
      <c r="H1394" s="30" t="str">
        <f t="shared" ca="1" si="173"/>
        <v/>
      </c>
      <c r="I1394" s="36"/>
      <c r="J1394" s="32" t="str">
        <f t="shared" ca="1" si="174"/>
        <v>(command "V" "R" "" "N")</v>
      </c>
    </row>
    <row r="1395" spans="8:10" hidden="1">
      <c r="H1395" s="30" t="str">
        <f t="shared" ca="1" si="173"/>
        <v/>
      </c>
      <c r="I1395" s="36"/>
      <c r="J1395" s="32" t="str">
        <f t="shared" ca="1" si="174"/>
        <v>(command "V" "R" "" "N")</v>
      </c>
    </row>
    <row r="1396" spans="8:10" hidden="1">
      <c r="H1396" s="30" t="str">
        <f t="shared" ca="1" si="173"/>
        <v/>
      </c>
      <c r="I1396" s="36"/>
      <c r="J1396" s="32" t="str">
        <f t="shared" ca="1" si="174"/>
        <v>(command "V" "R" "" "N")</v>
      </c>
    </row>
    <row r="1397" spans="8:10" hidden="1">
      <c r="H1397" s="30" t="str">
        <f t="shared" ca="1" si="173"/>
        <v/>
      </c>
      <c r="I1397" s="36"/>
      <c r="J1397" s="32" t="str">
        <f t="shared" ca="1" si="174"/>
        <v>(command "V" "R" "" "N")</v>
      </c>
    </row>
    <row r="1398" spans="8:10" hidden="1">
      <c r="H1398" s="30" t="str">
        <f t="shared" ca="1" si="173"/>
        <v/>
      </c>
      <c r="I1398" s="36"/>
      <c r="J1398" s="32" t="str">
        <f t="shared" ca="1" si="174"/>
        <v>(command "V" "R" "" "N")</v>
      </c>
    </row>
    <row r="1399" spans="8:10" hidden="1">
      <c r="H1399" s="30" t="str">
        <f t="shared" ca="1" si="173"/>
        <v/>
      </c>
      <c r="I1399" s="36"/>
      <c r="J1399" s="32" t="str">
        <f t="shared" ca="1" si="174"/>
        <v>(command "V" "R" "" "N")</v>
      </c>
    </row>
    <row r="1400" spans="8:10" hidden="1">
      <c r="H1400" s="30" t="str">
        <f t="shared" ca="1" si="173"/>
        <v/>
      </c>
      <c r="I1400" s="36"/>
      <c r="J1400" s="32" t="str">
        <f t="shared" ca="1" si="174"/>
        <v>(command "V" "R" "" "N")</v>
      </c>
    </row>
    <row r="1401" spans="8:10" hidden="1">
      <c r="H1401" s="30" t="str">
        <f t="shared" ca="1" si="173"/>
        <v/>
      </c>
      <c r="I1401" s="36"/>
      <c r="J1401" s="32" t="str">
        <f t="shared" ca="1" si="174"/>
        <v>(command "V" "R" "" "N")</v>
      </c>
    </row>
    <row r="1402" spans="8:10" hidden="1">
      <c r="H1402" s="30" t="str">
        <f t="shared" ca="1" si="173"/>
        <v/>
      </c>
      <c r="I1402" s="36"/>
      <c r="J1402" s="32" t="str">
        <f t="shared" ca="1" si="174"/>
        <v>(command "V" "R" "" "N")</v>
      </c>
    </row>
    <row r="1403" spans="8:10" hidden="1">
      <c r="H1403" s="30" t="str">
        <f t="shared" ca="1" si="173"/>
        <v/>
      </c>
      <c r="I1403" s="36"/>
      <c r="J1403" s="32" t="str">
        <f t="shared" ca="1" si="174"/>
        <v>(command "V" "R" "" "N")</v>
      </c>
    </row>
    <row r="1404" spans="8:10" hidden="1">
      <c r="H1404" s="30" t="str">
        <f t="shared" ca="1" si="173"/>
        <v/>
      </c>
      <c r="I1404" s="36"/>
      <c r="J1404" s="32" t="str">
        <f t="shared" ca="1" si="174"/>
        <v>(command "V" "R" "" "N")</v>
      </c>
    </row>
    <row r="1405" spans="8:10" hidden="1">
      <c r="H1405" s="30" t="str">
        <f t="shared" ca="1" si="173"/>
        <v/>
      </c>
      <c r="I1405" s="36"/>
      <c r="J1405" s="32" t="str">
        <f t="shared" ca="1" si="174"/>
        <v>(command "V" "R" "" "N")</v>
      </c>
    </row>
    <row r="1406" spans="8:10" hidden="1">
      <c r="H1406" s="30" t="str">
        <f t="shared" ca="1" si="173"/>
        <v/>
      </c>
      <c r="I1406" s="36"/>
      <c r="J1406" s="32" t="str">
        <f t="shared" ca="1" si="174"/>
        <v>(command "V" "R" "" "N")</v>
      </c>
    </row>
    <row r="1407" spans="8:10" hidden="1">
      <c r="H1407" s="30" t="str">
        <f t="shared" ca="1" si="173"/>
        <v/>
      </c>
      <c r="I1407" s="36"/>
      <c r="J1407" s="32" t="str">
        <f t="shared" ca="1" si="174"/>
        <v>(command "V" "R" "" "N")</v>
      </c>
    </row>
    <row r="1408" spans="8:10" hidden="1">
      <c r="H1408" s="30" t="str">
        <f t="shared" ca="1" si="173"/>
        <v/>
      </c>
      <c r="I1408" s="36"/>
      <c r="J1408" s="32" t="str">
        <f t="shared" ca="1" si="174"/>
        <v>(command "V" "R" "" "N")</v>
      </c>
    </row>
    <row r="1409" spans="8:10" hidden="1">
      <c r="H1409" s="30" t="str">
        <f t="shared" ca="1" si="173"/>
        <v/>
      </c>
      <c r="I1409" s="36"/>
      <c r="J1409" s="32" t="str">
        <f t="shared" ca="1" si="174"/>
        <v>(command "V" "R" "" "N")</v>
      </c>
    </row>
    <row r="1410" spans="8:10" hidden="1">
      <c r="H1410" s="30" t="str">
        <f t="shared" ca="1" si="173"/>
        <v/>
      </c>
      <c r="I1410" s="36"/>
      <c r="J1410" s="32" t="str">
        <f t="shared" ca="1" si="174"/>
        <v>(command "V" "R" "" "N")</v>
      </c>
    </row>
    <row r="1411" spans="8:10" hidden="1">
      <c r="H1411" s="30" t="str">
        <f t="shared" ca="1" si="173"/>
        <v/>
      </c>
      <c r="I1411" s="36"/>
      <c r="J1411" s="32" t="str">
        <f t="shared" ca="1" si="174"/>
        <v>(command "V" "R" "" "N")</v>
      </c>
    </row>
    <row r="1412" spans="8:10" hidden="1">
      <c r="H1412" s="30" t="str">
        <f t="shared" ca="1" si="173"/>
        <v/>
      </c>
      <c r="I1412" s="36"/>
      <c r="J1412" s="32" t="str">
        <f t="shared" ca="1" si="174"/>
        <v>(command "V" "R" "" "N")</v>
      </c>
    </row>
    <row r="1413" spans="8:10" hidden="1">
      <c r="H1413" s="30" t="str">
        <f t="shared" ca="1" si="173"/>
        <v/>
      </c>
      <c r="I1413" s="36"/>
      <c r="J1413" s="32" t="str">
        <f t="shared" ca="1" si="174"/>
        <v>(command "V" "R" "" "N")</v>
      </c>
    </row>
    <row r="1414" spans="8:10" hidden="1">
      <c r="H1414" s="30" t="str">
        <f t="shared" ca="1" si="173"/>
        <v/>
      </c>
      <c r="I1414" s="36"/>
      <c r="J1414" s="32" t="str">
        <f t="shared" ca="1" si="174"/>
        <v>(command "V" "R" "" "N")</v>
      </c>
    </row>
    <row r="1415" spans="8:10" hidden="1">
      <c r="H1415" s="30" t="str">
        <f t="shared" ca="1" si="173"/>
        <v/>
      </c>
      <c r="I1415" s="36"/>
      <c r="J1415" s="32" t="str">
        <f t="shared" ca="1" si="174"/>
        <v>(command "V" "R" "" "N")</v>
      </c>
    </row>
    <row r="1416" spans="8:10" hidden="1">
      <c r="H1416" s="30" t="str">
        <f t="shared" ref="H1416:H1479" ca="1" si="175">IF(INDIRECT(ADDRESS(FLOOR((ROW(A1409)-1)/$F$6,1)+9,FLOOR((MOD((ROW(A1409)-1),$F$6)),1)+21))="","",INDIRECT(ADDRESS(FLOOR((ROW(A1409)-1)/$F$6,1)+9,FLOOR((MOD((ROW(A1409)-1),$F$6)),1)+21)))</f>
        <v/>
      </c>
      <c r="I1416" s="36"/>
      <c r="J1416" s="32" t="str">
        <f t="shared" ca="1" si="174"/>
        <v>(command "V" "R" "" "N")</v>
      </c>
    </row>
    <row r="1417" spans="8:10" hidden="1">
      <c r="H1417" s="30" t="str">
        <f t="shared" ca="1" si="175"/>
        <v/>
      </c>
      <c r="I1417" s="36"/>
      <c r="J1417" s="32" t="str">
        <f t="shared" ca="1" si="174"/>
        <v>(command "V" "R" "" "N")</v>
      </c>
    </row>
    <row r="1418" spans="8:10" hidden="1">
      <c r="H1418" s="30" t="str">
        <f t="shared" ca="1" si="175"/>
        <v/>
      </c>
      <c r="I1418" s="36"/>
      <c r="J1418" s="32" t="str">
        <f t="shared" ca="1" si="174"/>
        <v>(command "V" "R" "" "N")</v>
      </c>
    </row>
    <row r="1419" spans="8:10" hidden="1">
      <c r="H1419" s="30" t="str">
        <f t="shared" ca="1" si="175"/>
        <v/>
      </c>
      <c r="I1419" s="36"/>
      <c r="J1419" s="32" t="str">
        <f t="shared" ca="1" si="174"/>
        <v>(command "V" "R" "" "N")</v>
      </c>
    </row>
    <row r="1420" spans="8:10" hidden="1">
      <c r="H1420" s="30" t="str">
        <f t="shared" ca="1" si="175"/>
        <v/>
      </c>
      <c r="I1420" s="36"/>
      <c r="J1420" s="32" t="str">
        <f t="shared" ca="1" si="174"/>
        <v>(command "V" "R" "" "N")</v>
      </c>
    </row>
    <row r="1421" spans="8:10" hidden="1">
      <c r="H1421" s="30" t="str">
        <f t="shared" ca="1" si="175"/>
        <v/>
      </c>
      <c r="I1421" s="36"/>
      <c r="J1421" s="32" t="str">
        <f t="shared" ref="J1421:J1484" ca="1" si="176">"(command"&amp;" "&amp;""""&amp;"V"&amp;""""&amp;" "&amp;""""&amp;"R"&amp;""""&amp;" "&amp;""""&amp;$H1421&amp;""""&amp;" """&amp;"N"&amp;""""&amp;")"</f>
        <v>(command "V" "R" "" "N")</v>
      </c>
    </row>
    <row r="1422" spans="8:10" hidden="1">
      <c r="H1422" s="30" t="str">
        <f t="shared" ca="1" si="175"/>
        <v/>
      </c>
      <c r="I1422" s="36"/>
      <c r="J1422" s="32" t="str">
        <f t="shared" ca="1" si="176"/>
        <v>(command "V" "R" "" "N")</v>
      </c>
    </row>
    <row r="1423" spans="8:10" hidden="1">
      <c r="H1423" s="30" t="str">
        <f t="shared" ca="1" si="175"/>
        <v/>
      </c>
      <c r="I1423" s="36"/>
      <c r="J1423" s="32" t="str">
        <f t="shared" ca="1" si="176"/>
        <v>(command "V" "R" "" "N")</v>
      </c>
    </row>
    <row r="1424" spans="8:10" hidden="1">
      <c r="H1424" s="30" t="str">
        <f t="shared" ca="1" si="175"/>
        <v/>
      </c>
      <c r="I1424" s="36"/>
      <c r="J1424" s="32" t="str">
        <f t="shared" ca="1" si="176"/>
        <v>(command "V" "R" "" "N")</v>
      </c>
    </row>
    <row r="1425" spans="8:10" hidden="1">
      <c r="H1425" s="30" t="str">
        <f t="shared" ca="1" si="175"/>
        <v/>
      </c>
      <c r="I1425" s="36"/>
      <c r="J1425" s="32" t="str">
        <f t="shared" ca="1" si="176"/>
        <v>(command "V" "R" "" "N")</v>
      </c>
    </row>
    <row r="1426" spans="8:10" hidden="1">
      <c r="H1426" s="30" t="str">
        <f t="shared" ca="1" si="175"/>
        <v/>
      </c>
      <c r="I1426" s="36"/>
      <c r="J1426" s="32" t="str">
        <f t="shared" ca="1" si="176"/>
        <v>(command "V" "R" "" "N")</v>
      </c>
    </row>
    <row r="1427" spans="8:10" hidden="1">
      <c r="H1427" s="30" t="str">
        <f t="shared" ca="1" si="175"/>
        <v/>
      </c>
      <c r="I1427" s="36"/>
      <c r="J1427" s="32" t="str">
        <f t="shared" ca="1" si="176"/>
        <v>(command "V" "R" "" "N")</v>
      </c>
    </row>
    <row r="1428" spans="8:10" hidden="1">
      <c r="H1428" s="30" t="str">
        <f t="shared" ca="1" si="175"/>
        <v/>
      </c>
      <c r="I1428" s="36"/>
      <c r="J1428" s="32" t="str">
        <f t="shared" ca="1" si="176"/>
        <v>(command "V" "R" "" "N")</v>
      </c>
    </row>
    <row r="1429" spans="8:10" hidden="1">
      <c r="H1429" s="30" t="str">
        <f t="shared" ca="1" si="175"/>
        <v/>
      </c>
      <c r="I1429" s="36"/>
      <c r="J1429" s="32" t="str">
        <f t="shared" ca="1" si="176"/>
        <v>(command "V" "R" "" "N")</v>
      </c>
    </row>
    <row r="1430" spans="8:10" hidden="1">
      <c r="H1430" s="30" t="str">
        <f t="shared" ca="1" si="175"/>
        <v/>
      </c>
      <c r="I1430" s="36"/>
      <c r="J1430" s="32" t="str">
        <f t="shared" ca="1" si="176"/>
        <v>(command "V" "R" "" "N")</v>
      </c>
    </row>
    <row r="1431" spans="8:10" hidden="1">
      <c r="H1431" s="30" t="str">
        <f t="shared" ca="1" si="175"/>
        <v/>
      </c>
      <c r="I1431" s="36"/>
      <c r="J1431" s="32" t="str">
        <f t="shared" ca="1" si="176"/>
        <v>(command "V" "R" "" "N")</v>
      </c>
    </row>
    <row r="1432" spans="8:10" hidden="1">
      <c r="H1432" s="30" t="str">
        <f t="shared" ca="1" si="175"/>
        <v/>
      </c>
      <c r="I1432" s="36"/>
      <c r="J1432" s="32" t="str">
        <f t="shared" ca="1" si="176"/>
        <v>(command "V" "R" "" "N")</v>
      </c>
    </row>
    <row r="1433" spans="8:10" hidden="1">
      <c r="H1433" s="30" t="str">
        <f t="shared" ca="1" si="175"/>
        <v/>
      </c>
      <c r="I1433" s="36"/>
      <c r="J1433" s="32" t="str">
        <f t="shared" ca="1" si="176"/>
        <v>(command "V" "R" "" "N")</v>
      </c>
    </row>
    <row r="1434" spans="8:10" hidden="1">
      <c r="H1434" s="30" t="str">
        <f t="shared" ca="1" si="175"/>
        <v/>
      </c>
      <c r="I1434" s="36"/>
      <c r="J1434" s="32" t="str">
        <f t="shared" ca="1" si="176"/>
        <v>(command "V" "R" "" "N")</v>
      </c>
    </row>
    <row r="1435" spans="8:10" hidden="1">
      <c r="H1435" s="30" t="str">
        <f t="shared" ca="1" si="175"/>
        <v/>
      </c>
      <c r="I1435" s="36"/>
      <c r="J1435" s="32" t="str">
        <f t="shared" ca="1" si="176"/>
        <v>(command "V" "R" "" "N")</v>
      </c>
    </row>
    <row r="1436" spans="8:10" hidden="1">
      <c r="H1436" s="30" t="str">
        <f t="shared" ca="1" si="175"/>
        <v/>
      </c>
      <c r="I1436" s="36"/>
      <c r="J1436" s="32" t="str">
        <f t="shared" ca="1" si="176"/>
        <v>(command "V" "R" "" "N")</v>
      </c>
    </row>
    <row r="1437" spans="8:10" hidden="1">
      <c r="H1437" s="30" t="str">
        <f t="shared" ca="1" si="175"/>
        <v/>
      </c>
      <c r="I1437" s="36"/>
      <c r="J1437" s="32" t="str">
        <f t="shared" ca="1" si="176"/>
        <v>(command "V" "R" "" "N")</v>
      </c>
    </row>
    <row r="1438" spans="8:10" hidden="1">
      <c r="H1438" s="30" t="str">
        <f t="shared" ca="1" si="175"/>
        <v/>
      </c>
      <c r="I1438" s="36"/>
      <c r="J1438" s="32" t="str">
        <f t="shared" ca="1" si="176"/>
        <v>(command "V" "R" "" "N")</v>
      </c>
    </row>
    <row r="1439" spans="8:10" hidden="1">
      <c r="H1439" s="30" t="str">
        <f t="shared" ca="1" si="175"/>
        <v/>
      </c>
      <c r="I1439" s="36"/>
      <c r="J1439" s="32" t="str">
        <f t="shared" ca="1" si="176"/>
        <v>(command "V" "R" "" "N")</v>
      </c>
    </row>
    <row r="1440" spans="8:10" hidden="1">
      <c r="H1440" s="30" t="str">
        <f t="shared" ca="1" si="175"/>
        <v/>
      </c>
      <c r="I1440" s="36"/>
      <c r="J1440" s="32" t="str">
        <f t="shared" ca="1" si="176"/>
        <v>(command "V" "R" "" "N")</v>
      </c>
    </row>
    <row r="1441" spans="8:10" hidden="1">
      <c r="H1441" s="30" t="str">
        <f t="shared" ca="1" si="175"/>
        <v/>
      </c>
      <c r="I1441" s="36"/>
      <c r="J1441" s="32" t="str">
        <f t="shared" ca="1" si="176"/>
        <v>(command "V" "R" "" "N")</v>
      </c>
    </row>
    <row r="1442" spans="8:10" hidden="1">
      <c r="H1442" s="30" t="str">
        <f t="shared" ca="1" si="175"/>
        <v/>
      </c>
      <c r="I1442" s="36"/>
      <c r="J1442" s="32" t="str">
        <f t="shared" ca="1" si="176"/>
        <v>(command "V" "R" "" "N")</v>
      </c>
    </row>
    <row r="1443" spans="8:10" hidden="1">
      <c r="H1443" s="30" t="str">
        <f t="shared" ca="1" si="175"/>
        <v/>
      </c>
      <c r="I1443" s="36"/>
      <c r="J1443" s="32" t="str">
        <f t="shared" ca="1" si="176"/>
        <v>(command "V" "R" "" "N")</v>
      </c>
    </row>
    <row r="1444" spans="8:10" hidden="1">
      <c r="H1444" s="30" t="str">
        <f t="shared" ca="1" si="175"/>
        <v/>
      </c>
      <c r="I1444" s="36"/>
      <c r="J1444" s="32" t="str">
        <f t="shared" ca="1" si="176"/>
        <v>(command "V" "R" "" "N")</v>
      </c>
    </row>
    <row r="1445" spans="8:10" hidden="1">
      <c r="H1445" s="30" t="str">
        <f t="shared" ca="1" si="175"/>
        <v/>
      </c>
      <c r="I1445" s="36"/>
      <c r="J1445" s="32" t="str">
        <f t="shared" ca="1" si="176"/>
        <v>(command "V" "R" "" "N")</v>
      </c>
    </row>
    <row r="1446" spans="8:10" hidden="1">
      <c r="H1446" s="30" t="str">
        <f t="shared" ca="1" si="175"/>
        <v/>
      </c>
      <c r="I1446" s="36"/>
      <c r="J1446" s="32" t="str">
        <f t="shared" ca="1" si="176"/>
        <v>(command "V" "R" "" "N")</v>
      </c>
    </row>
    <row r="1447" spans="8:10" hidden="1">
      <c r="H1447" s="30" t="str">
        <f t="shared" ca="1" si="175"/>
        <v/>
      </c>
      <c r="I1447" s="36"/>
      <c r="J1447" s="32" t="str">
        <f t="shared" ca="1" si="176"/>
        <v>(command "V" "R" "" "N")</v>
      </c>
    </row>
    <row r="1448" spans="8:10" hidden="1">
      <c r="H1448" s="30" t="str">
        <f t="shared" ca="1" si="175"/>
        <v/>
      </c>
      <c r="I1448" s="36"/>
      <c r="J1448" s="32" t="str">
        <f t="shared" ca="1" si="176"/>
        <v>(command "V" "R" "" "N")</v>
      </c>
    </row>
    <row r="1449" spans="8:10" hidden="1">
      <c r="H1449" s="30" t="str">
        <f t="shared" ca="1" si="175"/>
        <v/>
      </c>
      <c r="I1449" s="36"/>
      <c r="J1449" s="32" t="str">
        <f t="shared" ca="1" si="176"/>
        <v>(command "V" "R" "" "N")</v>
      </c>
    </row>
    <row r="1450" spans="8:10" hidden="1">
      <c r="H1450" s="30" t="str">
        <f t="shared" ca="1" si="175"/>
        <v/>
      </c>
      <c r="I1450" s="36"/>
      <c r="J1450" s="32" t="str">
        <f t="shared" ca="1" si="176"/>
        <v>(command "V" "R" "" "N")</v>
      </c>
    </row>
    <row r="1451" spans="8:10" hidden="1">
      <c r="H1451" s="30" t="str">
        <f t="shared" ca="1" si="175"/>
        <v/>
      </c>
      <c r="I1451" s="36"/>
      <c r="J1451" s="32" t="str">
        <f t="shared" ca="1" si="176"/>
        <v>(command "V" "R" "" "N")</v>
      </c>
    </row>
    <row r="1452" spans="8:10" hidden="1">
      <c r="H1452" s="30" t="str">
        <f t="shared" ca="1" si="175"/>
        <v/>
      </c>
      <c r="I1452" s="36"/>
      <c r="J1452" s="32" t="str">
        <f t="shared" ca="1" si="176"/>
        <v>(command "V" "R" "" "N")</v>
      </c>
    </row>
    <row r="1453" spans="8:10" hidden="1">
      <c r="H1453" s="30" t="str">
        <f t="shared" ca="1" si="175"/>
        <v/>
      </c>
      <c r="I1453" s="36"/>
      <c r="J1453" s="32" t="str">
        <f t="shared" ca="1" si="176"/>
        <v>(command "V" "R" "" "N")</v>
      </c>
    </row>
    <row r="1454" spans="8:10" hidden="1">
      <c r="H1454" s="30" t="str">
        <f t="shared" ca="1" si="175"/>
        <v/>
      </c>
      <c r="I1454" s="36"/>
      <c r="J1454" s="32" t="str">
        <f t="shared" ca="1" si="176"/>
        <v>(command "V" "R" "" "N")</v>
      </c>
    </row>
    <row r="1455" spans="8:10" hidden="1">
      <c r="H1455" s="30" t="str">
        <f t="shared" ca="1" si="175"/>
        <v/>
      </c>
      <c r="I1455" s="36"/>
      <c r="J1455" s="32" t="str">
        <f t="shared" ca="1" si="176"/>
        <v>(command "V" "R" "" "N")</v>
      </c>
    </row>
    <row r="1456" spans="8:10" hidden="1">
      <c r="H1456" s="30" t="str">
        <f t="shared" ca="1" si="175"/>
        <v/>
      </c>
      <c r="I1456" s="36"/>
      <c r="J1456" s="32" t="str">
        <f t="shared" ca="1" si="176"/>
        <v>(command "V" "R" "" "N")</v>
      </c>
    </row>
    <row r="1457" spans="8:10" hidden="1">
      <c r="H1457" s="30" t="str">
        <f t="shared" ca="1" si="175"/>
        <v/>
      </c>
      <c r="I1457" s="36"/>
      <c r="J1457" s="32" t="str">
        <f t="shared" ca="1" si="176"/>
        <v>(command "V" "R" "" "N")</v>
      </c>
    </row>
    <row r="1458" spans="8:10" hidden="1">
      <c r="H1458" s="30" t="str">
        <f t="shared" ca="1" si="175"/>
        <v/>
      </c>
      <c r="I1458" s="36"/>
      <c r="J1458" s="32" t="str">
        <f t="shared" ca="1" si="176"/>
        <v>(command "V" "R" "" "N")</v>
      </c>
    </row>
    <row r="1459" spans="8:10" hidden="1">
      <c r="H1459" s="30" t="str">
        <f t="shared" ca="1" si="175"/>
        <v/>
      </c>
      <c r="I1459" s="36"/>
      <c r="J1459" s="32" t="str">
        <f t="shared" ca="1" si="176"/>
        <v>(command "V" "R" "" "N")</v>
      </c>
    </row>
    <row r="1460" spans="8:10" hidden="1">
      <c r="H1460" s="30" t="str">
        <f t="shared" ca="1" si="175"/>
        <v/>
      </c>
      <c r="I1460" s="36"/>
      <c r="J1460" s="32" t="str">
        <f t="shared" ca="1" si="176"/>
        <v>(command "V" "R" "" "N")</v>
      </c>
    </row>
    <row r="1461" spans="8:10" hidden="1">
      <c r="H1461" s="30" t="str">
        <f t="shared" ca="1" si="175"/>
        <v/>
      </c>
      <c r="I1461" s="36"/>
      <c r="J1461" s="32" t="str">
        <f t="shared" ca="1" si="176"/>
        <v>(command "V" "R" "" "N")</v>
      </c>
    </row>
    <row r="1462" spans="8:10" hidden="1">
      <c r="H1462" s="30" t="str">
        <f t="shared" ca="1" si="175"/>
        <v/>
      </c>
      <c r="I1462" s="36"/>
      <c r="J1462" s="32" t="str">
        <f t="shared" ca="1" si="176"/>
        <v>(command "V" "R" "" "N")</v>
      </c>
    </row>
    <row r="1463" spans="8:10" hidden="1">
      <c r="H1463" s="30" t="str">
        <f t="shared" ca="1" si="175"/>
        <v/>
      </c>
      <c r="I1463" s="36"/>
      <c r="J1463" s="32" t="str">
        <f t="shared" ca="1" si="176"/>
        <v>(command "V" "R" "" "N")</v>
      </c>
    </row>
    <row r="1464" spans="8:10" hidden="1">
      <c r="H1464" s="30" t="str">
        <f t="shared" ca="1" si="175"/>
        <v/>
      </c>
      <c r="I1464" s="36"/>
      <c r="J1464" s="32" t="str">
        <f t="shared" ca="1" si="176"/>
        <v>(command "V" "R" "" "N")</v>
      </c>
    </row>
    <row r="1465" spans="8:10" hidden="1">
      <c r="H1465" s="30" t="str">
        <f t="shared" ca="1" si="175"/>
        <v/>
      </c>
      <c r="I1465" s="36"/>
      <c r="J1465" s="32" t="str">
        <f t="shared" ca="1" si="176"/>
        <v>(command "V" "R" "" "N")</v>
      </c>
    </row>
    <row r="1466" spans="8:10" hidden="1">
      <c r="H1466" s="30" t="str">
        <f t="shared" ca="1" si="175"/>
        <v/>
      </c>
      <c r="I1466" s="36"/>
      <c r="J1466" s="32" t="str">
        <f t="shared" ca="1" si="176"/>
        <v>(command "V" "R" "" "N")</v>
      </c>
    </row>
    <row r="1467" spans="8:10" hidden="1">
      <c r="H1467" s="30" t="str">
        <f t="shared" ca="1" si="175"/>
        <v/>
      </c>
      <c r="I1467" s="36"/>
      <c r="J1467" s="32" t="str">
        <f t="shared" ca="1" si="176"/>
        <v>(command "V" "R" "" "N")</v>
      </c>
    </row>
    <row r="1468" spans="8:10" hidden="1">
      <c r="H1468" s="30" t="str">
        <f t="shared" ca="1" si="175"/>
        <v/>
      </c>
      <c r="I1468" s="36"/>
      <c r="J1468" s="32" t="str">
        <f t="shared" ca="1" si="176"/>
        <v>(command "V" "R" "" "N")</v>
      </c>
    </row>
    <row r="1469" spans="8:10" hidden="1">
      <c r="H1469" s="30" t="str">
        <f t="shared" ca="1" si="175"/>
        <v/>
      </c>
      <c r="I1469" s="36"/>
      <c r="J1469" s="32" t="str">
        <f t="shared" ca="1" si="176"/>
        <v>(command "V" "R" "" "N")</v>
      </c>
    </row>
    <row r="1470" spans="8:10" hidden="1">
      <c r="H1470" s="30" t="str">
        <f t="shared" ca="1" si="175"/>
        <v/>
      </c>
      <c r="I1470" s="36"/>
      <c r="J1470" s="32" t="str">
        <f t="shared" ca="1" si="176"/>
        <v>(command "V" "R" "" "N")</v>
      </c>
    </row>
    <row r="1471" spans="8:10" hidden="1">
      <c r="H1471" s="30" t="str">
        <f t="shared" ca="1" si="175"/>
        <v/>
      </c>
      <c r="I1471" s="36"/>
      <c r="J1471" s="32" t="str">
        <f t="shared" ca="1" si="176"/>
        <v>(command "V" "R" "" "N")</v>
      </c>
    </row>
    <row r="1472" spans="8:10" hidden="1">
      <c r="H1472" s="30" t="str">
        <f t="shared" ca="1" si="175"/>
        <v/>
      </c>
      <c r="I1472" s="36"/>
      <c r="J1472" s="32" t="str">
        <f t="shared" ca="1" si="176"/>
        <v>(command "V" "R" "" "N")</v>
      </c>
    </row>
    <row r="1473" spans="8:10" hidden="1">
      <c r="H1473" s="30" t="str">
        <f t="shared" ca="1" si="175"/>
        <v/>
      </c>
      <c r="I1473" s="36"/>
      <c r="J1473" s="32" t="str">
        <f t="shared" ca="1" si="176"/>
        <v>(command "V" "R" "" "N")</v>
      </c>
    </row>
    <row r="1474" spans="8:10" hidden="1">
      <c r="H1474" s="30" t="str">
        <f t="shared" ca="1" si="175"/>
        <v/>
      </c>
      <c r="I1474" s="36"/>
      <c r="J1474" s="32" t="str">
        <f t="shared" ca="1" si="176"/>
        <v>(command "V" "R" "" "N")</v>
      </c>
    </row>
    <row r="1475" spans="8:10" hidden="1">
      <c r="H1475" s="30" t="str">
        <f t="shared" ca="1" si="175"/>
        <v/>
      </c>
      <c r="I1475" s="36"/>
      <c r="J1475" s="32" t="str">
        <f t="shared" ca="1" si="176"/>
        <v>(command "V" "R" "" "N")</v>
      </c>
    </row>
    <row r="1476" spans="8:10" hidden="1">
      <c r="H1476" s="30" t="str">
        <f t="shared" ca="1" si="175"/>
        <v/>
      </c>
      <c r="I1476" s="36"/>
      <c r="J1476" s="32" t="str">
        <f t="shared" ca="1" si="176"/>
        <v>(command "V" "R" "" "N")</v>
      </c>
    </row>
    <row r="1477" spans="8:10" hidden="1">
      <c r="H1477" s="30" t="str">
        <f t="shared" ca="1" si="175"/>
        <v/>
      </c>
      <c r="I1477" s="36"/>
      <c r="J1477" s="32" t="str">
        <f t="shared" ca="1" si="176"/>
        <v>(command "V" "R" "" "N")</v>
      </c>
    </row>
    <row r="1478" spans="8:10" hidden="1">
      <c r="H1478" s="30" t="str">
        <f t="shared" ca="1" si="175"/>
        <v/>
      </c>
      <c r="I1478" s="36"/>
      <c r="J1478" s="32" t="str">
        <f t="shared" ca="1" si="176"/>
        <v>(command "V" "R" "" "N")</v>
      </c>
    </row>
    <row r="1479" spans="8:10" hidden="1">
      <c r="H1479" s="30" t="str">
        <f t="shared" ca="1" si="175"/>
        <v/>
      </c>
      <c r="I1479" s="36"/>
      <c r="J1479" s="32" t="str">
        <f t="shared" ca="1" si="176"/>
        <v>(command "V" "R" "" "N")</v>
      </c>
    </row>
    <row r="1480" spans="8:10" hidden="1">
      <c r="H1480" s="30" t="str">
        <f t="shared" ref="H1480:H1543" ca="1" si="177">IF(INDIRECT(ADDRESS(FLOOR((ROW(A1473)-1)/$F$6,1)+9,FLOOR((MOD((ROW(A1473)-1),$F$6)),1)+21))="","",INDIRECT(ADDRESS(FLOOR((ROW(A1473)-1)/$F$6,1)+9,FLOOR((MOD((ROW(A1473)-1),$F$6)),1)+21)))</f>
        <v/>
      </c>
      <c r="I1480" s="36"/>
      <c r="J1480" s="32" t="str">
        <f t="shared" ca="1" si="176"/>
        <v>(command "V" "R" "" "N")</v>
      </c>
    </row>
    <row r="1481" spans="8:10" hidden="1">
      <c r="H1481" s="30" t="str">
        <f t="shared" ca="1" si="177"/>
        <v/>
      </c>
      <c r="I1481" s="36"/>
      <c r="J1481" s="32" t="str">
        <f t="shared" ca="1" si="176"/>
        <v>(command "V" "R" "" "N")</v>
      </c>
    </row>
    <row r="1482" spans="8:10" hidden="1">
      <c r="H1482" s="30" t="str">
        <f t="shared" ca="1" si="177"/>
        <v/>
      </c>
      <c r="I1482" s="36"/>
      <c r="J1482" s="32" t="str">
        <f t="shared" ca="1" si="176"/>
        <v>(command "V" "R" "" "N")</v>
      </c>
    </row>
    <row r="1483" spans="8:10" hidden="1">
      <c r="H1483" s="30" t="str">
        <f t="shared" ca="1" si="177"/>
        <v/>
      </c>
      <c r="I1483" s="36"/>
      <c r="J1483" s="32" t="str">
        <f t="shared" ca="1" si="176"/>
        <v>(command "V" "R" "" "N")</v>
      </c>
    </row>
    <row r="1484" spans="8:10" hidden="1">
      <c r="H1484" s="30" t="str">
        <f t="shared" ca="1" si="177"/>
        <v/>
      </c>
      <c r="I1484" s="36"/>
      <c r="J1484" s="32" t="str">
        <f t="shared" ca="1" si="176"/>
        <v>(command "V" "R" "" "N")</v>
      </c>
    </row>
    <row r="1485" spans="8:10" hidden="1">
      <c r="H1485" s="30" t="str">
        <f t="shared" ca="1" si="177"/>
        <v/>
      </c>
      <c r="I1485" s="36"/>
      <c r="J1485" s="32" t="str">
        <f t="shared" ref="J1485:J1548" ca="1" si="178">"(command"&amp;" "&amp;""""&amp;"V"&amp;""""&amp;" "&amp;""""&amp;"R"&amp;""""&amp;" "&amp;""""&amp;$H1485&amp;""""&amp;" """&amp;"N"&amp;""""&amp;")"</f>
        <v>(command "V" "R" "" "N")</v>
      </c>
    </row>
    <row r="1486" spans="8:10" hidden="1">
      <c r="H1486" s="30" t="str">
        <f t="shared" ca="1" si="177"/>
        <v/>
      </c>
      <c r="I1486" s="36"/>
      <c r="J1486" s="32" t="str">
        <f t="shared" ca="1" si="178"/>
        <v>(command "V" "R" "" "N")</v>
      </c>
    </row>
    <row r="1487" spans="8:10" hidden="1">
      <c r="H1487" s="30" t="str">
        <f t="shared" ca="1" si="177"/>
        <v/>
      </c>
      <c r="I1487" s="36"/>
      <c r="J1487" s="32" t="str">
        <f t="shared" ca="1" si="178"/>
        <v>(command "V" "R" "" "N")</v>
      </c>
    </row>
    <row r="1488" spans="8:10" hidden="1">
      <c r="H1488" s="30" t="str">
        <f t="shared" ca="1" si="177"/>
        <v/>
      </c>
      <c r="I1488" s="36"/>
      <c r="J1488" s="32" t="str">
        <f t="shared" ca="1" si="178"/>
        <v>(command "V" "R" "" "N")</v>
      </c>
    </row>
    <row r="1489" spans="8:10" hidden="1">
      <c r="H1489" s="30" t="str">
        <f t="shared" ca="1" si="177"/>
        <v/>
      </c>
      <c r="I1489" s="36"/>
      <c r="J1489" s="32" t="str">
        <f t="shared" ca="1" si="178"/>
        <v>(command "V" "R" "" "N")</v>
      </c>
    </row>
    <row r="1490" spans="8:10" hidden="1">
      <c r="H1490" s="30" t="str">
        <f t="shared" ca="1" si="177"/>
        <v/>
      </c>
      <c r="I1490" s="36"/>
      <c r="J1490" s="32" t="str">
        <f t="shared" ca="1" si="178"/>
        <v>(command "V" "R" "" "N")</v>
      </c>
    </row>
    <row r="1491" spans="8:10" hidden="1">
      <c r="H1491" s="30" t="str">
        <f t="shared" ca="1" si="177"/>
        <v/>
      </c>
      <c r="I1491" s="36"/>
      <c r="J1491" s="32" t="str">
        <f t="shared" ca="1" si="178"/>
        <v>(command "V" "R" "" "N")</v>
      </c>
    </row>
    <row r="1492" spans="8:10" hidden="1">
      <c r="H1492" s="30" t="str">
        <f t="shared" ca="1" si="177"/>
        <v/>
      </c>
      <c r="I1492" s="36"/>
      <c r="J1492" s="32" t="str">
        <f t="shared" ca="1" si="178"/>
        <v>(command "V" "R" "" "N")</v>
      </c>
    </row>
    <row r="1493" spans="8:10" hidden="1">
      <c r="H1493" s="30" t="str">
        <f t="shared" ca="1" si="177"/>
        <v/>
      </c>
      <c r="I1493" s="36"/>
      <c r="J1493" s="32" t="str">
        <f t="shared" ca="1" si="178"/>
        <v>(command "V" "R" "" "N")</v>
      </c>
    </row>
    <row r="1494" spans="8:10" hidden="1">
      <c r="H1494" s="30" t="str">
        <f t="shared" ca="1" si="177"/>
        <v/>
      </c>
      <c r="I1494" s="36"/>
      <c r="J1494" s="32" t="str">
        <f t="shared" ca="1" si="178"/>
        <v>(command "V" "R" "" "N")</v>
      </c>
    </row>
    <row r="1495" spans="8:10" hidden="1">
      <c r="H1495" s="30" t="str">
        <f t="shared" ca="1" si="177"/>
        <v/>
      </c>
      <c r="I1495" s="36"/>
      <c r="J1495" s="32" t="str">
        <f t="shared" ca="1" si="178"/>
        <v>(command "V" "R" "" "N")</v>
      </c>
    </row>
    <row r="1496" spans="8:10" hidden="1">
      <c r="H1496" s="30" t="str">
        <f t="shared" ca="1" si="177"/>
        <v/>
      </c>
      <c r="I1496" s="36"/>
      <c r="J1496" s="32" t="str">
        <f t="shared" ca="1" si="178"/>
        <v>(command "V" "R" "" "N")</v>
      </c>
    </row>
    <row r="1497" spans="8:10" hidden="1">
      <c r="H1497" s="30" t="str">
        <f t="shared" ca="1" si="177"/>
        <v/>
      </c>
      <c r="I1497" s="36"/>
      <c r="J1497" s="32" t="str">
        <f t="shared" ca="1" si="178"/>
        <v>(command "V" "R" "" "N")</v>
      </c>
    </row>
    <row r="1498" spans="8:10" hidden="1">
      <c r="H1498" s="30" t="str">
        <f t="shared" ca="1" si="177"/>
        <v/>
      </c>
      <c r="I1498" s="36"/>
      <c r="J1498" s="32" t="str">
        <f t="shared" ca="1" si="178"/>
        <v>(command "V" "R" "" "N")</v>
      </c>
    </row>
    <row r="1499" spans="8:10" hidden="1">
      <c r="H1499" s="30" t="str">
        <f t="shared" ca="1" si="177"/>
        <v/>
      </c>
      <c r="I1499" s="36"/>
      <c r="J1499" s="32" t="str">
        <f t="shared" ca="1" si="178"/>
        <v>(command "V" "R" "" "N")</v>
      </c>
    </row>
    <row r="1500" spans="8:10" hidden="1">
      <c r="H1500" s="30" t="str">
        <f t="shared" ca="1" si="177"/>
        <v/>
      </c>
      <c r="I1500" s="36"/>
      <c r="J1500" s="32" t="str">
        <f t="shared" ca="1" si="178"/>
        <v>(command "V" "R" "" "N")</v>
      </c>
    </row>
    <row r="1501" spans="8:10" hidden="1">
      <c r="H1501" s="30" t="str">
        <f t="shared" ca="1" si="177"/>
        <v/>
      </c>
      <c r="I1501" s="36"/>
      <c r="J1501" s="32" t="str">
        <f t="shared" ca="1" si="178"/>
        <v>(command "V" "R" "" "N")</v>
      </c>
    </row>
    <row r="1502" spans="8:10" hidden="1">
      <c r="H1502" s="30" t="str">
        <f t="shared" ca="1" si="177"/>
        <v/>
      </c>
      <c r="I1502" s="36"/>
      <c r="J1502" s="32" t="str">
        <f t="shared" ca="1" si="178"/>
        <v>(command "V" "R" "" "N")</v>
      </c>
    </row>
    <row r="1503" spans="8:10" hidden="1">
      <c r="H1503" s="30" t="str">
        <f t="shared" ca="1" si="177"/>
        <v/>
      </c>
      <c r="I1503" s="36"/>
      <c r="J1503" s="32" t="str">
        <f t="shared" ca="1" si="178"/>
        <v>(command "V" "R" "" "N")</v>
      </c>
    </row>
    <row r="1504" spans="8:10" hidden="1">
      <c r="H1504" s="30" t="str">
        <f t="shared" ca="1" si="177"/>
        <v/>
      </c>
      <c r="I1504" s="36"/>
      <c r="J1504" s="32" t="str">
        <f t="shared" ca="1" si="178"/>
        <v>(command "V" "R" "" "N")</v>
      </c>
    </row>
    <row r="1505" spans="8:10" hidden="1">
      <c r="H1505" s="30" t="str">
        <f t="shared" ca="1" si="177"/>
        <v/>
      </c>
      <c r="I1505" s="36"/>
      <c r="J1505" s="32" t="str">
        <f t="shared" ca="1" si="178"/>
        <v>(command "V" "R" "" "N")</v>
      </c>
    </row>
    <row r="1506" spans="8:10" hidden="1">
      <c r="H1506" s="30" t="str">
        <f t="shared" ca="1" si="177"/>
        <v/>
      </c>
      <c r="I1506" s="36"/>
      <c r="J1506" s="32" t="str">
        <f t="shared" ca="1" si="178"/>
        <v>(command "V" "R" "" "N")</v>
      </c>
    </row>
    <row r="1507" spans="8:10" hidden="1">
      <c r="H1507" s="30" t="str">
        <f t="shared" ca="1" si="177"/>
        <v/>
      </c>
      <c r="I1507" s="36"/>
      <c r="J1507" s="32" t="str">
        <f t="shared" ca="1" si="178"/>
        <v>(command "V" "R" "" "N")</v>
      </c>
    </row>
    <row r="1508" spans="8:10" hidden="1">
      <c r="H1508" s="30" t="str">
        <f t="shared" ca="1" si="177"/>
        <v/>
      </c>
      <c r="I1508" s="36"/>
      <c r="J1508" s="32" t="str">
        <f t="shared" ca="1" si="178"/>
        <v>(command "V" "R" "" "N")</v>
      </c>
    </row>
    <row r="1509" spans="8:10" hidden="1">
      <c r="H1509" s="30" t="str">
        <f t="shared" ca="1" si="177"/>
        <v/>
      </c>
      <c r="I1509" s="36"/>
      <c r="J1509" s="32" t="str">
        <f t="shared" ca="1" si="178"/>
        <v>(command "V" "R" "" "N")</v>
      </c>
    </row>
    <row r="1510" spans="8:10" hidden="1">
      <c r="H1510" s="30" t="str">
        <f t="shared" ca="1" si="177"/>
        <v/>
      </c>
      <c r="I1510" s="36"/>
      <c r="J1510" s="32" t="str">
        <f t="shared" ca="1" si="178"/>
        <v>(command "V" "R" "" "N")</v>
      </c>
    </row>
    <row r="1511" spans="8:10" hidden="1">
      <c r="H1511" s="30" t="str">
        <f t="shared" ca="1" si="177"/>
        <v/>
      </c>
      <c r="I1511" s="36"/>
      <c r="J1511" s="32" t="str">
        <f t="shared" ca="1" si="178"/>
        <v>(command "V" "R" "" "N")</v>
      </c>
    </row>
    <row r="1512" spans="8:10" hidden="1">
      <c r="H1512" s="30" t="str">
        <f t="shared" ca="1" si="177"/>
        <v/>
      </c>
      <c r="I1512" s="36"/>
      <c r="J1512" s="32" t="str">
        <f t="shared" ca="1" si="178"/>
        <v>(command "V" "R" "" "N")</v>
      </c>
    </row>
    <row r="1513" spans="8:10" hidden="1">
      <c r="H1513" s="30" t="str">
        <f t="shared" ca="1" si="177"/>
        <v/>
      </c>
      <c r="I1513" s="36"/>
      <c r="J1513" s="32" t="str">
        <f t="shared" ca="1" si="178"/>
        <v>(command "V" "R" "" "N")</v>
      </c>
    </row>
    <row r="1514" spans="8:10" hidden="1">
      <c r="H1514" s="30" t="str">
        <f t="shared" ca="1" si="177"/>
        <v/>
      </c>
      <c r="I1514" s="36"/>
      <c r="J1514" s="32" t="str">
        <f t="shared" ca="1" si="178"/>
        <v>(command "V" "R" "" "N")</v>
      </c>
    </row>
    <row r="1515" spans="8:10" hidden="1">
      <c r="H1515" s="30" t="str">
        <f t="shared" ca="1" si="177"/>
        <v/>
      </c>
      <c r="I1515" s="36"/>
      <c r="J1515" s="32" t="str">
        <f t="shared" ca="1" si="178"/>
        <v>(command "V" "R" "" "N")</v>
      </c>
    </row>
    <row r="1516" spans="8:10" hidden="1">
      <c r="H1516" s="30" t="str">
        <f t="shared" ca="1" si="177"/>
        <v/>
      </c>
      <c r="I1516" s="36"/>
      <c r="J1516" s="32" t="str">
        <f t="shared" ca="1" si="178"/>
        <v>(command "V" "R" "" "N")</v>
      </c>
    </row>
    <row r="1517" spans="8:10" hidden="1">
      <c r="H1517" s="30" t="str">
        <f t="shared" ca="1" si="177"/>
        <v/>
      </c>
      <c r="I1517" s="36"/>
      <c r="J1517" s="32" t="str">
        <f t="shared" ca="1" si="178"/>
        <v>(command "V" "R" "" "N")</v>
      </c>
    </row>
    <row r="1518" spans="8:10" hidden="1">
      <c r="H1518" s="30" t="str">
        <f t="shared" ca="1" si="177"/>
        <v/>
      </c>
      <c r="I1518" s="36"/>
      <c r="J1518" s="32" t="str">
        <f t="shared" ca="1" si="178"/>
        <v>(command "V" "R" "" "N")</v>
      </c>
    </row>
    <row r="1519" spans="8:10" hidden="1">
      <c r="H1519" s="30" t="str">
        <f t="shared" ca="1" si="177"/>
        <v/>
      </c>
      <c r="I1519" s="36"/>
      <c r="J1519" s="32" t="str">
        <f t="shared" ca="1" si="178"/>
        <v>(command "V" "R" "" "N")</v>
      </c>
    </row>
    <row r="1520" spans="8:10" hidden="1">
      <c r="H1520" s="30" t="str">
        <f t="shared" ca="1" si="177"/>
        <v/>
      </c>
      <c r="I1520" s="36"/>
      <c r="J1520" s="32" t="str">
        <f t="shared" ca="1" si="178"/>
        <v>(command "V" "R" "" "N")</v>
      </c>
    </row>
    <row r="1521" spans="8:10" hidden="1">
      <c r="H1521" s="30" t="str">
        <f t="shared" ca="1" si="177"/>
        <v/>
      </c>
      <c r="I1521" s="36"/>
      <c r="J1521" s="32" t="str">
        <f t="shared" ca="1" si="178"/>
        <v>(command "V" "R" "" "N")</v>
      </c>
    </row>
    <row r="1522" spans="8:10" hidden="1">
      <c r="H1522" s="30" t="str">
        <f t="shared" ca="1" si="177"/>
        <v/>
      </c>
      <c r="I1522" s="36"/>
      <c r="J1522" s="32" t="str">
        <f t="shared" ca="1" si="178"/>
        <v>(command "V" "R" "" "N")</v>
      </c>
    </row>
    <row r="1523" spans="8:10" hidden="1">
      <c r="H1523" s="30" t="str">
        <f t="shared" ca="1" si="177"/>
        <v/>
      </c>
      <c r="I1523" s="36"/>
      <c r="J1523" s="32" t="str">
        <f t="shared" ca="1" si="178"/>
        <v>(command "V" "R" "" "N")</v>
      </c>
    </row>
    <row r="1524" spans="8:10" hidden="1">
      <c r="H1524" s="30" t="str">
        <f t="shared" ca="1" si="177"/>
        <v/>
      </c>
      <c r="I1524" s="36"/>
      <c r="J1524" s="32" t="str">
        <f t="shared" ca="1" si="178"/>
        <v>(command "V" "R" "" "N")</v>
      </c>
    </row>
    <row r="1525" spans="8:10" hidden="1">
      <c r="H1525" s="30" t="str">
        <f t="shared" ca="1" si="177"/>
        <v/>
      </c>
      <c r="I1525" s="36"/>
      <c r="J1525" s="32" t="str">
        <f t="shared" ca="1" si="178"/>
        <v>(command "V" "R" "" "N")</v>
      </c>
    </row>
    <row r="1526" spans="8:10" hidden="1">
      <c r="H1526" s="30" t="str">
        <f t="shared" ca="1" si="177"/>
        <v/>
      </c>
      <c r="I1526" s="36"/>
      <c r="J1526" s="32" t="str">
        <f t="shared" ca="1" si="178"/>
        <v>(command "V" "R" "" "N")</v>
      </c>
    </row>
    <row r="1527" spans="8:10" hidden="1">
      <c r="H1527" s="30" t="str">
        <f t="shared" ca="1" si="177"/>
        <v/>
      </c>
      <c r="I1527" s="36"/>
      <c r="J1527" s="32" t="str">
        <f t="shared" ca="1" si="178"/>
        <v>(command "V" "R" "" "N")</v>
      </c>
    </row>
    <row r="1528" spans="8:10" hidden="1">
      <c r="H1528" s="30" t="str">
        <f t="shared" ca="1" si="177"/>
        <v/>
      </c>
      <c r="I1528" s="36"/>
      <c r="J1528" s="32" t="str">
        <f t="shared" ca="1" si="178"/>
        <v>(command "V" "R" "" "N")</v>
      </c>
    </row>
    <row r="1529" spans="8:10" hidden="1">
      <c r="H1529" s="30" t="str">
        <f t="shared" ca="1" si="177"/>
        <v/>
      </c>
      <c r="I1529" s="36"/>
      <c r="J1529" s="32" t="str">
        <f t="shared" ca="1" si="178"/>
        <v>(command "V" "R" "" "N")</v>
      </c>
    </row>
    <row r="1530" spans="8:10" hidden="1">
      <c r="H1530" s="30" t="str">
        <f t="shared" ca="1" si="177"/>
        <v/>
      </c>
      <c r="I1530" s="36"/>
      <c r="J1530" s="32" t="str">
        <f t="shared" ca="1" si="178"/>
        <v>(command "V" "R" "" "N")</v>
      </c>
    </row>
    <row r="1531" spans="8:10" hidden="1">
      <c r="H1531" s="30" t="str">
        <f t="shared" ca="1" si="177"/>
        <v/>
      </c>
      <c r="I1531" s="36"/>
      <c r="J1531" s="32" t="str">
        <f t="shared" ca="1" si="178"/>
        <v>(command "V" "R" "" "N")</v>
      </c>
    </row>
    <row r="1532" spans="8:10" hidden="1">
      <c r="H1532" s="30" t="str">
        <f t="shared" ca="1" si="177"/>
        <v/>
      </c>
      <c r="I1532" s="36"/>
      <c r="J1532" s="32" t="str">
        <f t="shared" ca="1" si="178"/>
        <v>(command "V" "R" "" "N")</v>
      </c>
    </row>
    <row r="1533" spans="8:10" hidden="1">
      <c r="H1533" s="30" t="str">
        <f t="shared" ca="1" si="177"/>
        <v/>
      </c>
      <c r="I1533" s="36"/>
      <c r="J1533" s="32" t="str">
        <f t="shared" ca="1" si="178"/>
        <v>(command "V" "R" "" "N")</v>
      </c>
    </row>
    <row r="1534" spans="8:10" hidden="1">
      <c r="H1534" s="30" t="str">
        <f t="shared" ca="1" si="177"/>
        <v/>
      </c>
      <c r="I1534" s="36"/>
      <c r="J1534" s="32" t="str">
        <f t="shared" ca="1" si="178"/>
        <v>(command "V" "R" "" "N")</v>
      </c>
    </row>
    <row r="1535" spans="8:10" hidden="1">
      <c r="H1535" s="30" t="str">
        <f t="shared" ca="1" si="177"/>
        <v/>
      </c>
      <c r="I1535" s="36"/>
      <c r="J1535" s="32" t="str">
        <f t="shared" ca="1" si="178"/>
        <v>(command "V" "R" "" "N")</v>
      </c>
    </row>
    <row r="1536" spans="8:10" hidden="1">
      <c r="H1536" s="30" t="str">
        <f t="shared" ca="1" si="177"/>
        <v/>
      </c>
      <c r="I1536" s="36"/>
      <c r="J1536" s="32" t="str">
        <f t="shared" ca="1" si="178"/>
        <v>(command "V" "R" "" "N")</v>
      </c>
    </row>
    <row r="1537" spans="8:10" hidden="1">
      <c r="H1537" s="30" t="str">
        <f t="shared" ca="1" si="177"/>
        <v/>
      </c>
      <c r="I1537" s="36"/>
      <c r="J1537" s="32" t="str">
        <f t="shared" ca="1" si="178"/>
        <v>(command "V" "R" "" "N")</v>
      </c>
    </row>
    <row r="1538" spans="8:10">
      <c r="H1538" s="30" t="str">
        <f t="shared" ca="1" si="177"/>
        <v>2DPC11I1</v>
      </c>
      <c r="I1538" s="36"/>
      <c r="J1538" s="32" t="str">
        <f t="shared" ca="1" si="178"/>
        <v>(command "V" "R" "2DPC11I1" "N")</v>
      </c>
    </row>
    <row r="1539" spans="8:10">
      <c r="H1539" s="30" t="str">
        <f t="shared" ca="1" si="177"/>
        <v>2DNC11I1</v>
      </c>
      <c r="I1539" s="36"/>
      <c r="J1539" s="32" t="str">
        <f t="shared" ca="1" si="178"/>
        <v>(command "V" "R" "2DNC11I1" "N")</v>
      </c>
    </row>
    <row r="1540" spans="8:10">
      <c r="H1540" s="30" t="str">
        <f t="shared" ca="1" si="177"/>
        <v>E</v>
      </c>
      <c r="I1540" s="36"/>
      <c r="J1540" s="32" t="str">
        <f t="shared" ca="1" si="178"/>
        <v>(command "V" "R" "E" "N")</v>
      </c>
    </row>
    <row r="1541" spans="8:10">
      <c r="H1541" s="30" t="str">
        <f t="shared" ca="1" si="177"/>
        <v>110</v>
      </c>
      <c r="I1541" s="36"/>
      <c r="J1541" s="32" t="str">
        <f t="shared" ca="1" si="178"/>
        <v>(command "V" "R" "110" "N")</v>
      </c>
    </row>
    <row r="1542" spans="8:10">
      <c r="H1542" s="30" t="str">
        <f t="shared" ca="1" si="177"/>
        <v>110</v>
      </c>
      <c r="I1542" s="36"/>
      <c r="J1542" s="32" t="str">
        <f t="shared" ca="1" si="178"/>
        <v>(command "V" "R" "110" "N")</v>
      </c>
    </row>
    <row r="1543" spans="8:10">
      <c r="H1543" s="30" t="str">
        <f t="shared" ca="1" si="177"/>
        <v>110</v>
      </c>
      <c r="I1543" s="36"/>
      <c r="J1543" s="32" t="str">
        <f t="shared" ca="1" si="178"/>
        <v>(command "V" "R" "110" "N")</v>
      </c>
    </row>
    <row r="1544" spans="8:10">
      <c r="H1544" s="30" t="str">
        <f t="shared" ref="H1544:H1607" ca="1" si="179">IF(INDIRECT(ADDRESS(FLOOR((ROW(A1537)-1)/$F$6,1)+9,FLOOR((MOD((ROW(A1537)-1),$F$6)),1)+21))="","",INDIRECT(ADDRESS(FLOOR((ROW(A1537)-1)/$F$6,1)+9,FLOOR((MOD((ROW(A1537)-1),$F$6)),1)+21)))</f>
        <v>110</v>
      </c>
      <c r="I1544" s="36"/>
      <c r="J1544" s="32" t="str">
        <f t="shared" ca="1" si="178"/>
        <v>(command "V" "R" "110" "N")</v>
      </c>
    </row>
    <row r="1545" spans="8:10">
      <c r="H1545" s="30" t="str">
        <f t="shared" ca="1" si="179"/>
        <v>110</v>
      </c>
      <c r="I1545" s="36"/>
      <c r="J1545" s="32" t="str">
        <f t="shared" ca="1" si="178"/>
        <v>(command "V" "R" "110" "N")</v>
      </c>
    </row>
    <row r="1546" spans="8:10">
      <c r="H1546" s="30" t="str">
        <f t="shared" ca="1" si="179"/>
        <v>110</v>
      </c>
      <c r="I1546" s="36"/>
      <c r="J1546" s="32" t="str">
        <f t="shared" ca="1" si="178"/>
        <v>(command "V" "R" "110" "N")</v>
      </c>
    </row>
    <row r="1547" spans="8:10">
      <c r="H1547" s="30" t="str">
        <f t="shared" ca="1" si="179"/>
        <v>110</v>
      </c>
      <c r="I1547" s="36"/>
      <c r="J1547" s="32" t="str">
        <f t="shared" ca="1" si="178"/>
        <v>(command "V" "R" "110" "N")</v>
      </c>
    </row>
    <row r="1548" spans="8:10">
      <c r="H1548" s="30" t="str">
        <f t="shared" ca="1" si="179"/>
        <v>110</v>
      </c>
      <c r="I1548" s="36"/>
      <c r="J1548" s="32" t="str">
        <f t="shared" ca="1" si="178"/>
        <v>(command "V" "R" "110" "N")</v>
      </c>
    </row>
    <row r="1549" spans="8:10">
      <c r="H1549" s="30" t="str">
        <f t="shared" ca="1" si="179"/>
        <v>110</v>
      </c>
      <c r="I1549" s="36"/>
      <c r="J1549" s="32" t="str">
        <f t="shared" ref="J1549:J1612" ca="1" si="180">"(command"&amp;" "&amp;""""&amp;"V"&amp;""""&amp;" "&amp;""""&amp;"R"&amp;""""&amp;" "&amp;""""&amp;$H1549&amp;""""&amp;" """&amp;"N"&amp;""""&amp;")"</f>
        <v>(command "V" "R" "110" "N")</v>
      </c>
    </row>
    <row r="1550" spans="8:10">
      <c r="H1550" s="30" t="str">
        <f t="shared" ca="1" si="179"/>
        <v>110</v>
      </c>
      <c r="I1550" s="36"/>
      <c r="J1550" s="32" t="str">
        <f t="shared" ca="1" si="180"/>
        <v>(command "V" "R" "110" "N")</v>
      </c>
    </row>
    <row r="1551" spans="8:10">
      <c r="H1551" s="30" t="str">
        <f t="shared" ca="1" si="179"/>
        <v>110</v>
      </c>
      <c r="I1551" s="36"/>
      <c r="J1551" s="32" t="str">
        <f t="shared" ca="1" si="180"/>
        <v>(command "V" "R" "110" "N")</v>
      </c>
    </row>
    <row r="1552" spans="8:10">
      <c r="H1552" s="30" t="str">
        <f t="shared" ca="1" si="179"/>
        <v>110</v>
      </c>
      <c r="I1552" s="36"/>
      <c r="J1552" s="32" t="str">
        <f t="shared" ca="1" si="180"/>
        <v>(command "V" "R" "110" "N")</v>
      </c>
    </row>
    <row r="1553" spans="8:10">
      <c r="H1553" s="30" t="str">
        <f t="shared" ca="1" si="179"/>
        <v>110</v>
      </c>
      <c r="I1553" s="36"/>
      <c r="J1553" s="32" t="str">
        <f t="shared" ca="1" si="180"/>
        <v>(command "V" "R" "110" "N")</v>
      </c>
    </row>
    <row r="1554" spans="8:10">
      <c r="H1554" s="30" t="str">
        <f t="shared" ca="1" si="179"/>
        <v>110</v>
      </c>
      <c r="I1554" s="36"/>
      <c r="J1554" s="32" t="str">
        <f t="shared" ca="1" si="180"/>
        <v>(command "V" "R" "110" "N")</v>
      </c>
    </row>
    <row r="1555" spans="8:10">
      <c r="H1555" s="30" t="str">
        <f t="shared" ca="1" si="179"/>
        <v>110</v>
      </c>
      <c r="I1555" s="36"/>
      <c r="J1555" s="32" t="str">
        <f t="shared" ca="1" si="180"/>
        <v>(command "V" "R" "110" "N")</v>
      </c>
    </row>
    <row r="1556" spans="8:10">
      <c r="H1556" s="30" t="str">
        <f t="shared" ca="1" si="179"/>
        <v>110</v>
      </c>
      <c r="I1556" s="36"/>
      <c r="J1556" s="32" t="str">
        <f t="shared" ca="1" si="180"/>
        <v>(command "V" "R" "110" "N")</v>
      </c>
    </row>
    <row r="1557" spans="8:10">
      <c r="H1557" s="30" t="str">
        <f t="shared" ca="1" si="179"/>
        <v>引取鋼輪1_升降上升電磁閥</v>
      </c>
      <c r="I1557" s="36"/>
      <c r="J1557" s="32" t="str">
        <f t="shared" ca="1" si="180"/>
        <v>(command "V" "R" "引取鋼輪1_升降上升電磁閥" "N")</v>
      </c>
    </row>
    <row r="1558" spans="8:10">
      <c r="H1558" s="30" t="str">
        <f t="shared" ca="1" si="179"/>
        <v>引取鋼輪1_升降下降電磁閥</v>
      </c>
      <c r="I1558" s="36"/>
      <c r="J1558" s="32" t="str">
        <f t="shared" ca="1" si="180"/>
        <v>(command "V" "R" "引取鋼輪1_升降下降電磁閥" "N")</v>
      </c>
    </row>
    <row r="1559" spans="8:10">
      <c r="H1559" s="30" t="str">
        <f t="shared" ca="1" si="179"/>
        <v>引取鋼輪2_升降上升電磁閥</v>
      </c>
      <c r="I1559" s="36"/>
      <c r="J1559" s="32" t="str">
        <f t="shared" ca="1" si="180"/>
        <v>(command "V" "R" "引取鋼輪2_升降上升電磁閥" "N")</v>
      </c>
    </row>
    <row r="1560" spans="8:10">
      <c r="H1560" s="30" t="str">
        <f t="shared" ca="1" si="179"/>
        <v>引取鋼輪2_升降下降電磁閥</v>
      </c>
      <c r="I1560" s="36"/>
      <c r="J1560" s="32" t="str">
        <f t="shared" ca="1" si="180"/>
        <v>(command "V" "R" "引取鋼輪2_升降下降電磁閥" "N")</v>
      </c>
    </row>
    <row r="1561" spans="8:10">
      <c r="H1561" s="30" t="str">
        <f t="shared" ca="1" si="179"/>
        <v>_</v>
      </c>
      <c r="I1561" s="36"/>
      <c r="J1561" s="32" t="str">
        <f t="shared" ca="1" si="180"/>
        <v>(command "V" "R" "_" "N")</v>
      </c>
    </row>
    <row r="1562" spans="8:10">
      <c r="H1562" s="30" t="str">
        <f t="shared" ca="1" si="179"/>
        <v>_</v>
      </c>
      <c r="I1562" s="36"/>
      <c r="J1562" s="32" t="str">
        <f t="shared" ca="1" si="180"/>
        <v>(command "V" "R" "_" "N")</v>
      </c>
    </row>
    <row r="1563" spans="8:10">
      <c r="H1563" s="30" t="str">
        <f t="shared" ca="1" si="179"/>
        <v>_</v>
      </c>
      <c r="I1563" s="36"/>
      <c r="J1563" s="32" t="str">
        <f t="shared" ca="1" si="180"/>
        <v>(command "V" "R" "_" "N")</v>
      </c>
    </row>
    <row r="1564" spans="8:10">
      <c r="H1564" s="30" t="str">
        <f t="shared" ca="1" si="179"/>
        <v>_</v>
      </c>
      <c r="I1564" s="36"/>
      <c r="J1564" s="32" t="str">
        <f t="shared" ca="1" si="180"/>
        <v>(command "V" "R" "_" "N")</v>
      </c>
    </row>
    <row r="1565" spans="8:10">
      <c r="H1565" s="30" t="str">
        <f t="shared" ca="1" si="179"/>
        <v>預裁切站_裁切上氣缸上升電磁閥</v>
      </c>
      <c r="I1565" s="36"/>
      <c r="J1565" s="32" t="str">
        <f t="shared" ca="1" si="180"/>
        <v>(command "V" "R" "預裁切站_裁切上氣缸上升電磁閥" "N")</v>
      </c>
    </row>
    <row r="1566" spans="8:10">
      <c r="H1566" s="30" t="str">
        <f t="shared" ca="1" si="179"/>
        <v>預裁切站_裁切上氣缸下降電磁閥</v>
      </c>
      <c r="I1566" s="36"/>
      <c r="J1566" s="32" t="str">
        <f t="shared" ca="1" si="180"/>
        <v>(command "V" "R" "預裁切站_裁切上氣缸下降電磁閥" "N")</v>
      </c>
    </row>
    <row r="1567" spans="8:10">
      <c r="H1567" s="30" t="str">
        <f t="shared" ca="1" si="179"/>
        <v>預裁切站_裁切下氣缸上升電磁閥</v>
      </c>
      <c r="I1567" s="36"/>
      <c r="J1567" s="32" t="str">
        <f t="shared" ca="1" si="180"/>
        <v>(command "V" "R" "預裁切站_裁切下氣缸上升電磁閥" "N")</v>
      </c>
    </row>
    <row r="1568" spans="8:10">
      <c r="H1568" s="30" t="str">
        <f t="shared" ca="1" si="179"/>
        <v>預裁切站_裁切下氣缸下降電磁閥</v>
      </c>
      <c r="I1568" s="36"/>
      <c r="J1568" s="32" t="str">
        <f t="shared" ca="1" si="180"/>
        <v>(command "V" "R" "預裁切站_裁切下氣缸下降電磁閥" "N")</v>
      </c>
    </row>
    <row r="1569" spans="8:10">
      <c r="H1569" s="30" t="str">
        <f t="shared" ca="1" si="179"/>
        <v>預裁切站_前擋板氣缸上升電磁閥</v>
      </c>
      <c r="I1569" s="36"/>
      <c r="J1569" s="32" t="str">
        <f t="shared" ca="1" si="180"/>
        <v>(command "V" "R" "預裁切站_前擋板氣缸上升電磁閥" "N")</v>
      </c>
    </row>
    <row r="1570" spans="8:10">
      <c r="H1570" s="30" t="str">
        <f t="shared" ca="1" si="179"/>
        <v>預裁切站_前擋板氣缸下降電磁閥</v>
      </c>
      <c r="I1570" s="36"/>
      <c r="J1570" s="32" t="str">
        <f t="shared" ca="1" si="180"/>
        <v>(command "V" "R" "預裁切站_前擋板氣缸下降電磁閥" "N")</v>
      </c>
    </row>
    <row r="1571" spans="8:10">
      <c r="H1571" s="30" t="str">
        <f t="shared" ca="1" si="179"/>
        <v>預裁切站_後擋板氣缸上升電磁閥</v>
      </c>
      <c r="I1571" s="36"/>
      <c r="J1571" s="32" t="str">
        <f t="shared" ca="1" si="180"/>
        <v>(command "V" "R" "預裁切站_後擋板氣缸上升電磁閥" "N")</v>
      </c>
    </row>
    <row r="1572" spans="8:10">
      <c r="H1572" s="30" t="str">
        <f t="shared" ca="1" si="179"/>
        <v>預裁切站_後擋板氣缸下降電磁閥</v>
      </c>
      <c r="I1572" s="36"/>
      <c r="J1572" s="32" t="str">
        <f t="shared" ca="1" si="180"/>
        <v>(command "V" "R" "預裁切站_後擋板氣缸下降電磁閥" "N")</v>
      </c>
    </row>
    <row r="1573" spans="8:10">
      <c r="H1573" s="30" t="str">
        <f t="shared" ca="1" si="179"/>
        <v>XXX-%?#*</v>
      </c>
      <c r="I1573" s="36"/>
      <c r="J1573" s="32" t="str">
        <f t="shared" ca="1" si="180"/>
        <v>(command "V" "R" "XXX-%?#*" "N")</v>
      </c>
    </row>
    <row r="1574" spans="8:10">
      <c r="H1574" s="30" t="str">
        <f t="shared" ca="1" si="179"/>
        <v>XXX-%?#*</v>
      </c>
      <c r="I1574" s="36"/>
      <c r="J1574" s="32" t="str">
        <f t="shared" ca="1" si="180"/>
        <v>(command "V" "R" "XXX-%?#*" "N")</v>
      </c>
    </row>
    <row r="1575" spans="8:10">
      <c r="H1575" s="30" t="str">
        <f t="shared" ca="1" si="179"/>
        <v>XXX-%?#*</v>
      </c>
      <c r="I1575" s="36"/>
      <c r="J1575" s="32" t="str">
        <f t="shared" ca="1" si="180"/>
        <v>(command "V" "R" "XXX-%?#*" "N")</v>
      </c>
    </row>
    <row r="1576" spans="8:10">
      <c r="H1576" s="30" t="str">
        <f t="shared" ca="1" si="179"/>
        <v>XXX-%?#*</v>
      </c>
      <c r="I1576" s="36"/>
      <c r="J1576" s="32" t="str">
        <f t="shared" ca="1" si="180"/>
        <v>(command "V" "R" "XXX-%?#*" "N")</v>
      </c>
    </row>
    <row r="1577" spans="8:10">
      <c r="H1577" s="30" t="str">
        <f t="shared" ca="1" si="179"/>
        <v>[無使用]</v>
      </c>
      <c r="I1577" s="36"/>
      <c r="J1577" s="32" t="str">
        <f t="shared" ca="1" si="180"/>
        <v>(command "V" "R" "[無使用]" "N")</v>
      </c>
    </row>
    <row r="1578" spans="8:10">
      <c r="H1578" s="30" t="str">
        <f t="shared" ca="1" si="179"/>
        <v>[無使用]</v>
      </c>
      <c r="I1578" s="36"/>
      <c r="J1578" s="32" t="str">
        <f t="shared" ca="1" si="180"/>
        <v>(command "V" "R" "[無使用]" "N")</v>
      </c>
    </row>
    <row r="1579" spans="8:10">
      <c r="H1579" s="30" t="str">
        <f t="shared" ca="1" si="179"/>
        <v>[無使用]</v>
      </c>
      <c r="I1579" s="36"/>
      <c r="J1579" s="32" t="str">
        <f t="shared" ca="1" si="180"/>
        <v>(command "V" "R" "[無使用]" "N")</v>
      </c>
    </row>
    <row r="1580" spans="8:10">
      <c r="H1580" s="30" t="str">
        <f t="shared" ca="1" si="179"/>
        <v>[無使用]</v>
      </c>
      <c r="I1580" s="36"/>
      <c r="J1580" s="32" t="str">
        <f t="shared" ca="1" si="180"/>
        <v>(command "V" "R" "[無使用]" "N")</v>
      </c>
    </row>
    <row r="1581" spans="8:10">
      <c r="H1581" s="30" t="str">
        <f t="shared" ca="1" si="179"/>
        <v>XXX-%?#*</v>
      </c>
      <c r="I1581" s="36"/>
      <c r="J1581" s="32" t="str">
        <f t="shared" ca="1" si="180"/>
        <v>(command "V" "R" "XXX-%?#*" "N")</v>
      </c>
    </row>
    <row r="1582" spans="8:10">
      <c r="H1582" s="30" t="str">
        <f t="shared" ca="1" si="179"/>
        <v>XXX-%?#*</v>
      </c>
      <c r="I1582" s="36"/>
      <c r="J1582" s="32" t="str">
        <f t="shared" ca="1" si="180"/>
        <v>(command "V" "R" "XXX-%?#*" "N")</v>
      </c>
    </row>
    <row r="1583" spans="8:10">
      <c r="H1583" s="30" t="str">
        <f t="shared" ca="1" si="179"/>
        <v>XXX-%?#*</v>
      </c>
      <c r="I1583" s="36"/>
      <c r="J1583" s="32" t="str">
        <f t="shared" ca="1" si="180"/>
        <v>(command "V" "R" "XXX-%?#*" "N")</v>
      </c>
    </row>
    <row r="1584" spans="8:10">
      <c r="H1584" s="30" t="str">
        <f t="shared" ca="1" si="179"/>
        <v>XXX-%?#*</v>
      </c>
      <c r="I1584" s="36"/>
      <c r="J1584" s="32" t="str">
        <f t="shared" ca="1" si="180"/>
        <v>(command "V" "R" "XXX-%?#*" "N")</v>
      </c>
    </row>
    <row r="1585" spans="8:10">
      <c r="H1585" s="30" t="str">
        <f t="shared" ca="1" si="179"/>
        <v>XXX-%?#*</v>
      </c>
      <c r="I1585" s="36"/>
      <c r="J1585" s="32" t="str">
        <f t="shared" ca="1" si="180"/>
        <v>(command "V" "R" "XXX-%?#*" "N")</v>
      </c>
    </row>
    <row r="1586" spans="8:10">
      <c r="H1586" s="30" t="str">
        <f t="shared" ca="1" si="179"/>
        <v>XXX-%?#*</v>
      </c>
      <c r="I1586" s="36"/>
      <c r="J1586" s="32" t="str">
        <f t="shared" ca="1" si="180"/>
        <v>(command "V" "R" "XXX-%?#*" "N")</v>
      </c>
    </row>
    <row r="1587" spans="8:10">
      <c r="H1587" s="30" t="str">
        <f t="shared" ca="1" si="179"/>
        <v>XXX-%?#*</v>
      </c>
      <c r="I1587" s="36"/>
      <c r="J1587" s="32" t="str">
        <f t="shared" ca="1" si="180"/>
        <v>(command "V" "R" "XXX-%?#*" "N")</v>
      </c>
    </row>
    <row r="1588" spans="8:10">
      <c r="H1588" s="30" t="str">
        <f t="shared" ca="1" si="179"/>
        <v>XXX-%?#*</v>
      </c>
      <c r="I1588" s="36"/>
      <c r="J1588" s="32" t="str">
        <f t="shared" ca="1" si="180"/>
        <v>(command "V" "R" "XXX-%?#*" "N")</v>
      </c>
    </row>
    <row r="1589" spans="8:10" hidden="1">
      <c r="H1589" s="30" t="str">
        <f t="shared" ca="1" si="179"/>
        <v>2DPC11I1</v>
      </c>
      <c r="I1589" s="36"/>
      <c r="J1589" s="32" t="str">
        <f t="shared" ca="1" si="180"/>
        <v>(command "V" "R" "2DPC11I1" "N")</v>
      </c>
    </row>
    <row r="1590" spans="8:10" hidden="1">
      <c r="H1590" s="30" t="str">
        <f t="shared" ca="1" si="179"/>
        <v>2DNC11I1</v>
      </c>
      <c r="I1590" s="36"/>
      <c r="J1590" s="32" t="str">
        <f t="shared" ca="1" si="180"/>
        <v>(command "V" "R" "2DNC11I1" "N")</v>
      </c>
    </row>
    <row r="1591" spans="8:10" hidden="1">
      <c r="H1591" s="30" t="str">
        <f t="shared" ca="1" si="179"/>
        <v>E</v>
      </c>
      <c r="I1591" s="36"/>
      <c r="J1591" s="32" t="str">
        <f t="shared" ca="1" si="180"/>
        <v>(command "V" "R" "E" "N")</v>
      </c>
    </row>
    <row r="1592" spans="8:10" hidden="1">
      <c r="H1592" s="30" t="str">
        <f t="shared" ca="1" si="179"/>
        <v>111</v>
      </c>
      <c r="I1592" s="36"/>
      <c r="J1592" s="32" t="str">
        <f t="shared" ca="1" si="180"/>
        <v>(command "V" "R" "111" "N")</v>
      </c>
    </row>
    <row r="1593" spans="8:10" hidden="1">
      <c r="H1593" s="30" t="str">
        <f t="shared" ca="1" si="179"/>
        <v>111</v>
      </c>
      <c r="I1593" s="36"/>
      <c r="J1593" s="32" t="str">
        <f t="shared" ca="1" si="180"/>
        <v>(command "V" "R" "111" "N")</v>
      </c>
    </row>
    <row r="1594" spans="8:10" hidden="1">
      <c r="H1594" s="30" t="str">
        <f t="shared" ca="1" si="179"/>
        <v>111</v>
      </c>
      <c r="I1594" s="36"/>
      <c r="J1594" s="32" t="str">
        <f t="shared" ca="1" si="180"/>
        <v>(command "V" "R" "111" "N")</v>
      </c>
    </row>
    <row r="1595" spans="8:10" hidden="1">
      <c r="H1595" s="30" t="str">
        <f t="shared" ca="1" si="179"/>
        <v>111</v>
      </c>
      <c r="I1595" s="36"/>
      <c r="J1595" s="32" t="str">
        <f t="shared" ca="1" si="180"/>
        <v>(command "V" "R" "111" "N")</v>
      </c>
    </row>
    <row r="1596" spans="8:10" hidden="1">
      <c r="H1596" s="30" t="str">
        <f t="shared" ca="1" si="179"/>
        <v>111</v>
      </c>
      <c r="I1596" s="36"/>
      <c r="J1596" s="32" t="str">
        <f t="shared" ca="1" si="180"/>
        <v>(command "V" "R" "111" "N")</v>
      </c>
    </row>
    <row r="1597" spans="8:10" hidden="1">
      <c r="H1597" s="30" t="str">
        <f t="shared" ca="1" si="179"/>
        <v>111</v>
      </c>
      <c r="I1597" s="36"/>
      <c r="J1597" s="32" t="str">
        <f t="shared" ca="1" si="180"/>
        <v>(command "V" "R" "111" "N")</v>
      </c>
    </row>
    <row r="1598" spans="8:10" hidden="1">
      <c r="H1598" s="30" t="str">
        <f t="shared" ca="1" si="179"/>
        <v>111</v>
      </c>
      <c r="I1598" s="36"/>
      <c r="J1598" s="32" t="str">
        <f t="shared" ca="1" si="180"/>
        <v>(command "V" "R" "111" "N")</v>
      </c>
    </row>
    <row r="1599" spans="8:10" hidden="1">
      <c r="H1599" s="30" t="str">
        <f t="shared" ca="1" si="179"/>
        <v>111</v>
      </c>
      <c r="I1599" s="36"/>
      <c r="J1599" s="32" t="str">
        <f t="shared" ca="1" si="180"/>
        <v>(command "V" "R" "111" "N")</v>
      </c>
    </row>
    <row r="1600" spans="8:10" hidden="1">
      <c r="H1600" s="30" t="str">
        <f t="shared" ca="1" si="179"/>
        <v>111</v>
      </c>
      <c r="I1600" s="36"/>
      <c r="J1600" s="32" t="str">
        <f t="shared" ca="1" si="180"/>
        <v>(command "V" "R" "111" "N")</v>
      </c>
    </row>
    <row r="1601" spans="8:10" hidden="1">
      <c r="H1601" s="30" t="str">
        <f t="shared" ca="1" si="179"/>
        <v>111</v>
      </c>
      <c r="I1601" s="36"/>
      <c r="J1601" s="32" t="str">
        <f t="shared" ca="1" si="180"/>
        <v>(command "V" "R" "111" "N")</v>
      </c>
    </row>
    <row r="1602" spans="8:10" hidden="1">
      <c r="H1602" s="30" t="str">
        <f t="shared" ca="1" si="179"/>
        <v>111</v>
      </c>
      <c r="I1602" s="36"/>
      <c r="J1602" s="32" t="str">
        <f t="shared" ca="1" si="180"/>
        <v>(command "V" "R" "111" "N")</v>
      </c>
    </row>
    <row r="1603" spans="8:10" hidden="1">
      <c r="H1603" s="30" t="str">
        <f t="shared" ca="1" si="179"/>
        <v>111</v>
      </c>
      <c r="I1603" s="36"/>
      <c r="J1603" s="32" t="str">
        <f t="shared" ca="1" si="180"/>
        <v>(command "V" "R" "111" "N")</v>
      </c>
    </row>
    <row r="1604" spans="8:10" hidden="1">
      <c r="H1604" s="30" t="str">
        <f t="shared" ca="1" si="179"/>
        <v>111</v>
      </c>
      <c r="I1604" s="36"/>
      <c r="J1604" s="32" t="str">
        <f t="shared" ca="1" si="180"/>
        <v>(command "V" "R" "111" "N")</v>
      </c>
    </row>
    <row r="1605" spans="8:10" hidden="1">
      <c r="H1605" s="30" t="str">
        <f t="shared" ca="1" si="179"/>
        <v>111</v>
      </c>
      <c r="I1605" s="36"/>
      <c r="J1605" s="32" t="str">
        <f t="shared" ca="1" si="180"/>
        <v>(command "V" "R" "111" "N")</v>
      </c>
    </row>
    <row r="1606" spans="8:10" hidden="1">
      <c r="H1606" s="30" t="str">
        <f t="shared" ca="1" si="179"/>
        <v>111</v>
      </c>
      <c r="I1606" s="36"/>
      <c r="J1606" s="32" t="str">
        <f t="shared" ca="1" si="180"/>
        <v>(command "V" "R" "111" "N")</v>
      </c>
    </row>
    <row r="1607" spans="8:10" hidden="1">
      <c r="H1607" s="30" t="str">
        <f t="shared" ca="1" si="179"/>
        <v>111</v>
      </c>
      <c r="I1607" s="36"/>
      <c r="J1607" s="32" t="str">
        <f t="shared" ca="1" si="180"/>
        <v>(command "V" "R" "111" "N")</v>
      </c>
    </row>
    <row r="1608" spans="8:10" hidden="1">
      <c r="H1608" s="30" t="str">
        <f t="shared" ref="H1608:H1671" ca="1" si="181">IF(INDIRECT(ADDRESS(FLOOR((ROW(A1601)-1)/$F$6,1)+9,FLOOR((MOD((ROW(A1601)-1),$F$6)),1)+21))="","",INDIRECT(ADDRESS(FLOOR((ROW(A1601)-1)/$F$6,1)+9,FLOOR((MOD((ROW(A1601)-1),$F$6)),1)+21)))</f>
        <v>預裁切出料站_裁切升降氣缸上升電磁閥</v>
      </c>
      <c r="I1608" s="36"/>
      <c r="J1608" s="32" t="str">
        <f t="shared" ca="1" si="180"/>
        <v>(command "V" "R" "預裁切出料站_裁切升降氣缸上升電磁閥" "N")</v>
      </c>
    </row>
    <row r="1609" spans="8:10" hidden="1">
      <c r="H1609" s="30" t="str">
        <f t="shared" ca="1" si="181"/>
        <v>預裁切出料站_裁切升降氣缸下降電磁閥</v>
      </c>
      <c r="I1609" s="36"/>
      <c r="J1609" s="32" t="str">
        <f t="shared" ca="1" si="180"/>
        <v>(command "V" "R" "預裁切出料站_裁切升降氣缸下降電磁閥" "N")</v>
      </c>
    </row>
    <row r="1610" spans="8:10" hidden="1">
      <c r="H1610" s="30" t="str">
        <f t="shared" ca="1" si="181"/>
        <v>預裁切出料站_吸真空電磁閥</v>
      </c>
      <c r="I1610" s="36"/>
      <c r="J1610" s="32" t="str">
        <f t="shared" ca="1" si="180"/>
        <v>(command "V" "R" "預裁切出料站_吸真空電磁閥" "N")</v>
      </c>
    </row>
    <row r="1611" spans="8:10" hidden="1">
      <c r="H1611" s="30" t="str">
        <f t="shared" ca="1" si="181"/>
        <v>預裁切出料站_破真空電磁閥</v>
      </c>
      <c r="I1611" s="36"/>
      <c r="J1611" s="32" t="str">
        <f t="shared" ca="1" si="180"/>
        <v>(command "V" "R" "預裁切出料站_破真空電磁閥" "N")</v>
      </c>
    </row>
    <row r="1612" spans="8:10" hidden="1">
      <c r="H1612" s="30" t="str">
        <f t="shared" ca="1" si="181"/>
        <v>_</v>
      </c>
      <c r="I1612" s="36"/>
      <c r="J1612" s="32" t="str">
        <f t="shared" ca="1" si="180"/>
        <v>(command "V" "R" "_" "N")</v>
      </c>
    </row>
    <row r="1613" spans="8:10" hidden="1">
      <c r="H1613" s="30" t="str">
        <f t="shared" ca="1" si="181"/>
        <v>_</v>
      </c>
      <c r="I1613" s="36"/>
      <c r="J1613" s="32" t="str">
        <f t="shared" ref="J1613:J1676" ca="1" si="182">"(command"&amp;" "&amp;""""&amp;"V"&amp;""""&amp;" "&amp;""""&amp;"R"&amp;""""&amp;" "&amp;""""&amp;$H1613&amp;""""&amp;" """&amp;"N"&amp;""""&amp;")"</f>
        <v>(command "V" "R" "_" "N")</v>
      </c>
    </row>
    <row r="1614" spans="8:10" hidden="1">
      <c r="H1614" s="30" t="str">
        <f t="shared" ca="1" si="181"/>
        <v>預裁切對位站_吸真空電磁閥</v>
      </c>
      <c r="I1614" s="36"/>
      <c r="J1614" s="32" t="str">
        <f t="shared" ca="1" si="182"/>
        <v>(command "V" "R" "預裁切對位站_吸真空電磁閥" "N")</v>
      </c>
    </row>
    <row r="1615" spans="8:10" hidden="1">
      <c r="H1615" s="30" t="str">
        <f t="shared" ca="1" si="181"/>
        <v>預裁切對位站_破真空電磁閥</v>
      </c>
      <c r="I1615" s="36"/>
      <c r="J1615" s="32" t="str">
        <f t="shared" ca="1" si="182"/>
        <v>(command "V" "R" "預裁切對位站_破真空電磁閥" "N")</v>
      </c>
    </row>
    <row r="1616" spans="8:10" hidden="1">
      <c r="H1616" s="30" t="str">
        <f t="shared" ca="1" si="181"/>
        <v>預裁切對位站_左CCD輔助對位升降氣缸上升電磁閥</v>
      </c>
      <c r="I1616" s="36"/>
      <c r="J1616" s="32" t="str">
        <f t="shared" ca="1" si="182"/>
        <v>(command "V" "R" "預裁切對位站_左CCD輔助對位升降氣缸上升電磁閥" "N")</v>
      </c>
    </row>
    <row r="1617" spans="8:10" hidden="1">
      <c r="H1617" s="30" t="str">
        <f t="shared" ca="1" si="181"/>
        <v>預裁切對位站_左CCD輔助對位升降氣缸下降電磁閥</v>
      </c>
      <c r="I1617" s="36"/>
      <c r="J1617" s="32" t="str">
        <f t="shared" ca="1" si="182"/>
        <v>(command "V" "R" "預裁切對位站_左CCD輔助對位升降氣缸下降電磁閥" "N")</v>
      </c>
    </row>
    <row r="1618" spans="8:10" hidden="1">
      <c r="H1618" s="30" t="str">
        <f t="shared" ca="1" si="181"/>
        <v>預裁切對位站_右CCD輔助對位升降氣缸上升電磁閥</v>
      </c>
      <c r="I1618" s="36"/>
      <c r="J1618" s="32" t="str">
        <f t="shared" ca="1" si="182"/>
        <v>(command "V" "R" "預裁切對位站_右CCD輔助對位升降氣缸上升電磁閥" "N")</v>
      </c>
    </row>
    <row r="1619" spans="8:10" hidden="1">
      <c r="H1619" s="30" t="str">
        <f t="shared" ca="1" si="181"/>
        <v>預裁切對位站_右CCD輔助對位升降氣缸下降電磁閥</v>
      </c>
      <c r="I1619" s="36"/>
      <c r="J1619" s="32" t="str">
        <f t="shared" ca="1" si="182"/>
        <v>(command "V" "R" "預裁切對位站_右CCD輔助對位升降氣缸下降電磁閥" "N")</v>
      </c>
    </row>
    <row r="1620" spans="8:10" hidden="1">
      <c r="H1620" s="30" t="str">
        <f t="shared" ca="1" si="181"/>
        <v>_</v>
      </c>
      <c r="I1620" s="36"/>
      <c r="J1620" s="32" t="str">
        <f t="shared" ca="1" si="182"/>
        <v>(command "V" "R" "_" "N")</v>
      </c>
    </row>
    <row r="1621" spans="8:10" hidden="1">
      <c r="H1621" s="30" t="str">
        <f t="shared" ca="1" si="181"/>
        <v>_</v>
      </c>
      <c r="I1621" s="36"/>
      <c r="J1621" s="32" t="str">
        <f t="shared" ca="1" si="182"/>
        <v>(command "V" "R" "_" "N")</v>
      </c>
    </row>
    <row r="1622" spans="8:10" hidden="1">
      <c r="H1622" s="30" t="str">
        <f t="shared" ca="1" si="181"/>
        <v>_</v>
      </c>
      <c r="I1622" s="36"/>
      <c r="J1622" s="32" t="str">
        <f t="shared" ca="1" si="182"/>
        <v>(command "V" "R" "_" "N")</v>
      </c>
    </row>
    <row r="1623" spans="8:10" hidden="1">
      <c r="H1623" s="30" t="str">
        <f t="shared" ca="1" si="181"/>
        <v>_</v>
      </c>
      <c r="I1623" s="36"/>
      <c r="J1623" s="32" t="str">
        <f t="shared" ca="1" si="182"/>
        <v>(command "V" "R" "_" "N")</v>
      </c>
    </row>
    <row r="1624" spans="8:10" hidden="1">
      <c r="H1624" s="30" t="str">
        <f t="shared" ca="1" si="181"/>
        <v>XXX-%?#*</v>
      </c>
      <c r="I1624" s="36"/>
      <c r="J1624" s="32" t="str">
        <f t="shared" ca="1" si="182"/>
        <v>(command "V" "R" "XXX-%?#*" "N")</v>
      </c>
    </row>
    <row r="1625" spans="8:10" hidden="1">
      <c r="H1625" s="30" t="str">
        <f t="shared" ca="1" si="181"/>
        <v>XXX-%?#*</v>
      </c>
      <c r="I1625" s="36"/>
      <c r="J1625" s="32" t="str">
        <f t="shared" ca="1" si="182"/>
        <v>(command "V" "R" "XXX-%?#*" "N")</v>
      </c>
    </row>
    <row r="1626" spans="8:10" hidden="1">
      <c r="H1626" s="30" t="str">
        <f t="shared" ca="1" si="181"/>
        <v>XXX-%?#*</v>
      </c>
      <c r="I1626" s="36"/>
      <c r="J1626" s="32" t="str">
        <f t="shared" ca="1" si="182"/>
        <v>(command "V" "R" "XXX-%?#*" "N")</v>
      </c>
    </row>
    <row r="1627" spans="8:10" hidden="1">
      <c r="H1627" s="30" t="str">
        <f t="shared" ca="1" si="181"/>
        <v>XXX-%?#*</v>
      </c>
      <c r="I1627" s="36"/>
      <c r="J1627" s="32" t="str">
        <f t="shared" ca="1" si="182"/>
        <v>(command "V" "R" "XXX-%?#*" "N")</v>
      </c>
    </row>
    <row r="1628" spans="8:10" hidden="1">
      <c r="H1628" s="30" t="str">
        <f t="shared" ca="1" si="181"/>
        <v>[無使用]</v>
      </c>
      <c r="I1628" s="36"/>
      <c r="J1628" s="32" t="str">
        <f t="shared" ca="1" si="182"/>
        <v>(command "V" "R" "[無使用]" "N")</v>
      </c>
    </row>
    <row r="1629" spans="8:10" hidden="1">
      <c r="H1629" s="30" t="str">
        <f t="shared" ca="1" si="181"/>
        <v>[無使用]</v>
      </c>
      <c r="I1629" s="36"/>
      <c r="J1629" s="32" t="str">
        <f t="shared" ca="1" si="182"/>
        <v>(command "V" "R" "[無使用]" "N")</v>
      </c>
    </row>
    <row r="1630" spans="8:10" hidden="1">
      <c r="H1630" s="30" t="str">
        <f t="shared" ca="1" si="181"/>
        <v>XXX-%?#*</v>
      </c>
      <c r="I1630" s="36"/>
      <c r="J1630" s="32" t="str">
        <f t="shared" ca="1" si="182"/>
        <v>(command "V" "R" "XXX-%?#*" "N")</v>
      </c>
    </row>
    <row r="1631" spans="8:10" hidden="1">
      <c r="H1631" s="30" t="str">
        <f t="shared" ca="1" si="181"/>
        <v>XXX-%?#*</v>
      </c>
      <c r="I1631" s="36"/>
      <c r="J1631" s="32" t="str">
        <f t="shared" ca="1" si="182"/>
        <v>(command "V" "R" "XXX-%?#*" "N")</v>
      </c>
    </row>
    <row r="1632" spans="8:10" hidden="1">
      <c r="H1632" s="30" t="str">
        <f t="shared" ca="1" si="181"/>
        <v>XXX-%?#*</v>
      </c>
      <c r="I1632" s="36"/>
      <c r="J1632" s="32" t="str">
        <f t="shared" ca="1" si="182"/>
        <v>(command "V" "R" "XXX-%?#*" "N")</v>
      </c>
    </row>
    <row r="1633" spans="8:10" hidden="1">
      <c r="H1633" s="30" t="str">
        <f t="shared" ca="1" si="181"/>
        <v>XXX-%?#*</v>
      </c>
      <c r="I1633" s="36"/>
      <c r="J1633" s="32" t="str">
        <f t="shared" ca="1" si="182"/>
        <v>(command "V" "R" "XXX-%?#*" "N")</v>
      </c>
    </row>
    <row r="1634" spans="8:10" hidden="1">
      <c r="H1634" s="30" t="str">
        <f t="shared" ca="1" si="181"/>
        <v>XXX-%?#*</v>
      </c>
      <c r="I1634" s="36"/>
      <c r="J1634" s="32" t="str">
        <f t="shared" ca="1" si="182"/>
        <v>(command "V" "R" "XXX-%?#*" "N")</v>
      </c>
    </row>
    <row r="1635" spans="8:10" hidden="1">
      <c r="H1635" s="30" t="str">
        <f t="shared" ca="1" si="181"/>
        <v>XXX-%?#*</v>
      </c>
      <c r="I1635" s="36"/>
      <c r="J1635" s="32" t="str">
        <f t="shared" ca="1" si="182"/>
        <v>(command "V" "R" "XXX-%?#*" "N")</v>
      </c>
    </row>
    <row r="1636" spans="8:10" hidden="1">
      <c r="H1636" s="30" t="str">
        <f t="shared" ca="1" si="181"/>
        <v>[無使用]</v>
      </c>
      <c r="I1636" s="36"/>
      <c r="J1636" s="32" t="str">
        <f t="shared" ca="1" si="182"/>
        <v>(command "V" "R" "[無使用]" "N")</v>
      </c>
    </row>
    <row r="1637" spans="8:10" hidden="1">
      <c r="H1637" s="30" t="str">
        <f t="shared" ca="1" si="181"/>
        <v>[無使用]</v>
      </c>
      <c r="I1637" s="36"/>
      <c r="J1637" s="32" t="str">
        <f t="shared" ca="1" si="182"/>
        <v>(command "V" "R" "[無使用]" "N")</v>
      </c>
    </row>
    <row r="1638" spans="8:10" hidden="1">
      <c r="H1638" s="30" t="str">
        <f t="shared" ca="1" si="181"/>
        <v>[無使用]</v>
      </c>
      <c r="I1638" s="36"/>
      <c r="J1638" s="32" t="str">
        <f t="shared" ca="1" si="182"/>
        <v>(command "V" "R" "[無使用]" "N")</v>
      </c>
    </row>
    <row r="1639" spans="8:10" hidden="1">
      <c r="H1639" s="30" t="str">
        <f t="shared" ca="1" si="181"/>
        <v>[無使用]</v>
      </c>
      <c r="I1639" s="36"/>
      <c r="J1639" s="32" t="str">
        <f t="shared" ca="1" si="182"/>
        <v>(command "V" "R" "[無使用]" "N")</v>
      </c>
    </row>
    <row r="1640" spans="8:10" hidden="1">
      <c r="H1640" s="30" t="str">
        <f t="shared" ca="1" si="181"/>
        <v>2DPC11I1</v>
      </c>
      <c r="I1640" s="36"/>
      <c r="J1640" s="32" t="str">
        <f t="shared" ca="1" si="182"/>
        <v>(command "V" "R" "2DPC11I1" "N")</v>
      </c>
    </row>
    <row r="1641" spans="8:10" hidden="1">
      <c r="H1641" s="30" t="str">
        <f t="shared" ca="1" si="181"/>
        <v>2DNC11I1</v>
      </c>
      <c r="I1641" s="36"/>
      <c r="J1641" s="32" t="str">
        <f t="shared" ca="1" si="182"/>
        <v>(command "V" "R" "2DNC11I1" "N")</v>
      </c>
    </row>
    <row r="1642" spans="8:10" hidden="1">
      <c r="H1642" s="30" t="str">
        <f t="shared" ca="1" si="181"/>
        <v>E</v>
      </c>
      <c r="I1642" s="36"/>
      <c r="J1642" s="32" t="str">
        <f t="shared" ca="1" si="182"/>
        <v>(command "V" "R" "E" "N")</v>
      </c>
    </row>
    <row r="1643" spans="8:10" hidden="1">
      <c r="H1643" s="30" t="str">
        <f t="shared" ca="1" si="181"/>
        <v>112</v>
      </c>
      <c r="I1643" s="36"/>
      <c r="J1643" s="32" t="str">
        <f t="shared" ca="1" si="182"/>
        <v>(command "V" "R" "112" "N")</v>
      </c>
    </row>
    <row r="1644" spans="8:10" hidden="1">
      <c r="H1644" s="30" t="str">
        <f t="shared" ca="1" si="181"/>
        <v>112</v>
      </c>
      <c r="I1644" s="36"/>
      <c r="J1644" s="32" t="str">
        <f t="shared" ca="1" si="182"/>
        <v>(command "V" "R" "112" "N")</v>
      </c>
    </row>
    <row r="1645" spans="8:10" hidden="1">
      <c r="H1645" s="30" t="str">
        <f t="shared" ca="1" si="181"/>
        <v>112</v>
      </c>
      <c r="I1645" s="36"/>
      <c r="J1645" s="32" t="str">
        <f t="shared" ca="1" si="182"/>
        <v>(command "V" "R" "112" "N")</v>
      </c>
    </row>
    <row r="1646" spans="8:10" hidden="1">
      <c r="H1646" s="30" t="str">
        <f t="shared" ca="1" si="181"/>
        <v>112</v>
      </c>
      <c r="I1646" s="36"/>
      <c r="J1646" s="32" t="str">
        <f t="shared" ca="1" si="182"/>
        <v>(command "V" "R" "112" "N")</v>
      </c>
    </row>
    <row r="1647" spans="8:10" hidden="1">
      <c r="H1647" s="30" t="str">
        <f t="shared" ca="1" si="181"/>
        <v>112</v>
      </c>
      <c r="I1647" s="36"/>
      <c r="J1647" s="32" t="str">
        <f t="shared" ca="1" si="182"/>
        <v>(command "V" "R" "112" "N")</v>
      </c>
    </row>
    <row r="1648" spans="8:10" hidden="1">
      <c r="H1648" s="30" t="str">
        <f t="shared" ca="1" si="181"/>
        <v>112</v>
      </c>
      <c r="I1648" s="36"/>
      <c r="J1648" s="32" t="str">
        <f t="shared" ca="1" si="182"/>
        <v>(command "V" "R" "112" "N")</v>
      </c>
    </row>
    <row r="1649" spans="8:10" hidden="1">
      <c r="H1649" s="30" t="str">
        <f t="shared" ca="1" si="181"/>
        <v>112</v>
      </c>
      <c r="I1649" s="36"/>
      <c r="J1649" s="32" t="str">
        <f t="shared" ca="1" si="182"/>
        <v>(command "V" "R" "112" "N")</v>
      </c>
    </row>
    <row r="1650" spans="8:10" hidden="1">
      <c r="H1650" s="30" t="str">
        <f t="shared" ca="1" si="181"/>
        <v>112</v>
      </c>
      <c r="I1650" s="36"/>
      <c r="J1650" s="32" t="str">
        <f t="shared" ca="1" si="182"/>
        <v>(command "V" "R" "112" "N")</v>
      </c>
    </row>
    <row r="1651" spans="8:10" hidden="1">
      <c r="H1651" s="30" t="str">
        <f t="shared" ca="1" si="181"/>
        <v>112</v>
      </c>
      <c r="I1651" s="36"/>
      <c r="J1651" s="32" t="str">
        <f t="shared" ca="1" si="182"/>
        <v>(command "V" "R" "112" "N")</v>
      </c>
    </row>
    <row r="1652" spans="8:10" hidden="1">
      <c r="H1652" s="30" t="str">
        <f t="shared" ca="1" si="181"/>
        <v>112</v>
      </c>
      <c r="I1652" s="36"/>
      <c r="J1652" s="32" t="str">
        <f t="shared" ca="1" si="182"/>
        <v>(command "V" "R" "112" "N")</v>
      </c>
    </row>
    <row r="1653" spans="8:10" hidden="1">
      <c r="H1653" s="30" t="str">
        <f t="shared" ca="1" si="181"/>
        <v>112</v>
      </c>
      <c r="I1653" s="36"/>
      <c r="J1653" s="32" t="str">
        <f t="shared" ca="1" si="182"/>
        <v>(command "V" "R" "112" "N")</v>
      </c>
    </row>
    <row r="1654" spans="8:10" hidden="1">
      <c r="H1654" s="30" t="str">
        <f t="shared" ca="1" si="181"/>
        <v>112</v>
      </c>
      <c r="I1654" s="36"/>
      <c r="J1654" s="32" t="str">
        <f t="shared" ca="1" si="182"/>
        <v>(command "V" "R" "112" "N")</v>
      </c>
    </row>
    <row r="1655" spans="8:10" hidden="1">
      <c r="H1655" s="30" t="str">
        <f t="shared" ca="1" si="181"/>
        <v>112</v>
      </c>
      <c r="I1655" s="36"/>
      <c r="J1655" s="32" t="str">
        <f t="shared" ca="1" si="182"/>
        <v>(command "V" "R" "112" "N")</v>
      </c>
    </row>
    <row r="1656" spans="8:10" hidden="1">
      <c r="H1656" s="30" t="str">
        <f t="shared" ca="1" si="181"/>
        <v>112</v>
      </c>
      <c r="I1656" s="36"/>
      <c r="J1656" s="32" t="str">
        <f t="shared" ca="1" si="182"/>
        <v>(command "V" "R" "112" "N")</v>
      </c>
    </row>
    <row r="1657" spans="8:10" hidden="1">
      <c r="H1657" s="30" t="str">
        <f t="shared" ca="1" si="181"/>
        <v>112</v>
      </c>
      <c r="I1657" s="36"/>
      <c r="J1657" s="32" t="str">
        <f t="shared" ca="1" si="182"/>
        <v>(command "V" "R" "112" "N")</v>
      </c>
    </row>
    <row r="1658" spans="8:10" hidden="1">
      <c r="H1658" s="30" t="str">
        <f t="shared" ca="1" si="181"/>
        <v>112</v>
      </c>
      <c r="I1658" s="36"/>
      <c r="J1658" s="32" t="str">
        <f t="shared" ca="1" si="182"/>
        <v>(command "V" "R" "112" "N")</v>
      </c>
    </row>
    <row r="1659" spans="8:10" hidden="1">
      <c r="H1659" s="30" t="str">
        <f t="shared" ca="1" si="181"/>
        <v>裁切入料站_吸真空電磁閥</v>
      </c>
      <c r="I1659" s="36"/>
      <c r="J1659" s="32" t="str">
        <f t="shared" ca="1" si="182"/>
        <v>(command "V" "R" "裁切入料站_吸真空電磁閥" "N")</v>
      </c>
    </row>
    <row r="1660" spans="8:10" hidden="1">
      <c r="H1660" s="30" t="str">
        <f t="shared" ca="1" si="181"/>
        <v>裁切入料站_破真空電磁閥</v>
      </c>
      <c r="I1660" s="36"/>
      <c r="J1660" s="32" t="str">
        <f t="shared" ca="1" si="182"/>
        <v>(command "V" "R" "裁切入料站_破真空電磁閥" "N")</v>
      </c>
    </row>
    <row r="1661" spans="8:10" hidden="1">
      <c r="H1661" s="30" t="str">
        <f t="shared" ca="1" si="181"/>
        <v>裁切入料站_升降氣缸上升電磁閥</v>
      </c>
      <c r="I1661" s="36"/>
      <c r="J1661" s="32" t="str">
        <f t="shared" ca="1" si="182"/>
        <v>(command "V" "R" "裁切入料站_升降氣缸上升電磁閥" "N")</v>
      </c>
    </row>
    <row r="1662" spans="8:10" hidden="1">
      <c r="H1662" s="30" t="str">
        <f t="shared" ca="1" si="181"/>
        <v>裁切入料站_升降氣缸下降電磁閥</v>
      </c>
      <c r="I1662" s="36"/>
      <c r="J1662" s="32" t="str">
        <f t="shared" ca="1" si="182"/>
        <v>(command "V" "R" "裁切入料站_升降氣缸下降電磁閥" "N")</v>
      </c>
    </row>
    <row r="1663" spans="8:10" hidden="1">
      <c r="H1663" s="30" t="str">
        <f t="shared" ca="1" si="181"/>
        <v>_</v>
      </c>
      <c r="I1663" s="36"/>
      <c r="J1663" s="32" t="str">
        <f t="shared" ca="1" si="182"/>
        <v>(command "V" "R" "_" "N")</v>
      </c>
    </row>
    <row r="1664" spans="8:10" hidden="1">
      <c r="H1664" s="30" t="str">
        <f t="shared" ca="1" si="181"/>
        <v>_</v>
      </c>
      <c r="I1664" s="36"/>
      <c r="J1664" s="32" t="str">
        <f t="shared" ca="1" si="182"/>
        <v>(command "V" "R" "_" "N")</v>
      </c>
    </row>
    <row r="1665" spans="8:10" hidden="1">
      <c r="H1665" s="30" t="str">
        <f t="shared" ca="1" si="181"/>
        <v>_</v>
      </c>
      <c r="I1665" s="36"/>
      <c r="J1665" s="32" t="str">
        <f t="shared" ca="1" si="182"/>
        <v>(command "V" "R" "_" "N")</v>
      </c>
    </row>
    <row r="1666" spans="8:10" hidden="1">
      <c r="H1666" s="30" t="str">
        <f t="shared" ca="1" si="181"/>
        <v>_</v>
      </c>
      <c r="I1666" s="36"/>
      <c r="J1666" s="32" t="str">
        <f t="shared" ca="1" si="182"/>
        <v>(command "V" "R" "_" "N")</v>
      </c>
    </row>
    <row r="1667" spans="8:10" hidden="1">
      <c r="H1667" s="30" t="str">
        <f t="shared" ca="1" si="181"/>
        <v>裁切站_操作側裁切氣缸上升電磁閥</v>
      </c>
      <c r="I1667" s="36"/>
      <c r="J1667" s="32" t="str">
        <f t="shared" ca="1" si="182"/>
        <v>(command "V" "R" "裁切站_操作側裁切氣缸上升電磁閥" "N")</v>
      </c>
    </row>
    <row r="1668" spans="8:10" hidden="1">
      <c r="H1668" s="30" t="str">
        <f t="shared" ca="1" si="181"/>
        <v>裁切站_操作側裁切氣缸下降電磁閥</v>
      </c>
      <c r="I1668" s="36"/>
      <c r="J1668" s="32" t="str">
        <f t="shared" ca="1" si="182"/>
        <v>(command "V" "R" "裁切站_操作側裁切氣缸下降電磁閥" "N")</v>
      </c>
    </row>
    <row r="1669" spans="8:10" hidden="1">
      <c r="H1669" s="30" t="str">
        <f t="shared" ca="1" si="181"/>
        <v>裁切站_維修側裁切氣缸上升電磁閥</v>
      </c>
      <c r="I1669" s="36"/>
      <c r="J1669" s="32" t="str">
        <f t="shared" ca="1" si="182"/>
        <v>(command "V" "R" "裁切站_維修側裁切氣缸上升電磁閥" "N")</v>
      </c>
    </row>
    <row r="1670" spans="8:10" hidden="1">
      <c r="H1670" s="30" t="str">
        <f t="shared" ca="1" si="181"/>
        <v>裁切站_維修側裁切氣缸下降電磁閥</v>
      </c>
      <c r="I1670" s="36"/>
      <c r="J1670" s="32" t="str">
        <f t="shared" ca="1" si="182"/>
        <v>(command "V" "R" "裁切站_維修側裁切氣缸下降電磁閥" "N")</v>
      </c>
    </row>
    <row r="1671" spans="8:10" hidden="1">
      <c r="H1671" s="30" t="str">
        <f t="shared" ca="1" si="181"/>
        <v>裁切站_Stage升降氣缸上升電磁閥</v>
      </c>
      <c r="I1671" s="36"/>
      <c r="J1671" s="32" t="str">
        <f t="shared" ca="1" si="182"/>
        <v>(command "V" "R" "裁切站_Stage升降氣缸上升電磁閥" "N")</v>
      </c>
    </row>
    <row r="1672" spans="8:10" hidden="1">
      <c r="H1672" s="30" t="str">
        <f t="shared" ref="H1672:H1735" ca="1" si="183">IF(INDIRECT(ADDRESS(FLOOR((ROW(A1665)-1)/$F$6,1)+9,FLOOR((MOD((ROW(A1665)-1),$F$6)),1)+21))="","",INDIRECT(ADDRESS(FLOOR((ROW(A1665)-1)/$F$6,1)+9,FLOOR((MOD((ROW(A1665)-1),$F$6)),1)+21)))</f>
        <v>裁切站_Stage升降氣缸下降電磁閥</v>
      </c>
      <c r="I1672" s="36"/>
      <c r="J1672" s="32" t="str">
        <f t="shared" ca="1" si="182"/>
        <v>(command "V" "R" "裁切站_Stage升降氣缸下降電磁閥" "N")</v>
      </c>
    </row>
    <row r="1673" spans="8:10" hidden="1">
      <c r="H1673" s="30" t="str">
        <f t="shared" ca="1" si="183"/>
        <v>裁切站_Stage維修氣缸前進電磁閥</v>
      </c>
      <c r="I1673" s="36"/>
      <c r="J1673" s="32" t="str">
        <f t="shared" ca="1" si="182"/>
        <v>(command "V" "R" "裁切站_Stage維修氣缸前進電磁閥" "N")</v>
      </c>
    </row>
    <row r="1674" spans="8:10" hidden="1">
      <c r="H1674" s="30" t="str">
        <f t="shared" ca="1" si="183"/>
        <v>裁切站_Stage維修氣缸後退電磁閥</v>
      </c>
      <c r="I1674" s="36"/>
      <c r="J1674" s="32" t="str">
        <f t="shared" ca="1" si="182"/>
        <v>(command "V" "R" "裁切站_Stage維修氣缸後退電磁閥" "N")</v>
      </c>
    </row>
    <row r="1675" spans="8:10" hidden="1">
      <c r="H1675" s="30" t="str">
        <f t="shared" ca="1" si="183"/>
        <v>XXX-%?#*</v>
      </c>
      <c r="I1675" s="36"/>
      <c r="J1675" s="32" t="str">
        <f t="shared" ca="1" si="182"/>
        <v>(command "V" "R" "XXX-%?#*" "N")</v>
      </c>
    </row>
    <row r="1676" spans="8:10" hidden="1">
      <c r="H1676" s="30" t="str">
        <f t="shared" ca="1" si="183"/>
        <v>XXX-%?#*</v>
      </c>
      <c r="I1676" s="36"/>
      <c r="J1676" s="32" t="str">
        <f t="shared" ca="1" si="182"/>
        <v>(command "V" "R" "XXX-%?#*" "N")</v>
      </c>
    </row>
    <row r="1677" spans="8:10" hidden="1">
      <c r="H1677" s="30" t="str">
        <f t="shared" ca="1" si="183"/>
        <v>XXX-%?#*</v>
      </c>
      <c r="I1677" s="36"/>
      <c r="J1677" s="32" t="str">
        <f t="shared" ref="J1677:J1740" ca="1" si="184">"(command"&amp;" "&amp;""""&amp;"V"&amp;""""&amp;" "&amp;""""&amp;"R"&amp;""""&amp;" "&amp;""""&amp;$H1677&amp;""""&amp;" """&amp;"N"&amp;""""&amp;")"</f>
        <v>(command "V" "R" "XXX-%?#*" "N")</v>
      </c>
    </row>
    <row r="1678" spans="8:10" hidden="1">
      <c r="H1678" s="30" t="str">
        <f t="shared" ca="1" si="183"/>
        <v>XXX-%?#*</v>
      </c>
      <c r="I1678" s="36"/>
      <c r="J1678" s="32" t="str">
        <f t="shared" ca="1" si="184"/>
        <v>(command "V" "R" "XXX-%?#*" "N")</v>
      </c>
    </row>
    <row r="1679" spans="8:10" hidden="1">
      <c r="H1679" s="30" t="str">
        <f t="shared" ca="1" si="183"/>
        <v>[無使用]</v>
      </c>
      <c r="I1679" s="36"/>
      <c r="J1679" s="32" t="str">
        <f t="shared" ca="1" si="184"/>
        <v>(command "V" "R" "[無使用]" "N")</v>
      </c>
    </row>
    <row r="1680" spans="8:10" hidden="1">
      <c r="H1680" s="30" t="str">
        <f t="shared" ca="1" si="183"/>
        <v>[無使用]</v>
      </c>
      <c r="I1680" s="36"/>
      <c r="J1680" s="32" t="str">
        <f t="shared" ca="1" si="184"/>
        <v>(command "V" "R" "[無使用]" "N")</v>
      </c>
    </row>
    <row r="1681" spans="8:10" hidden="1">
      <c r="H1681" s="30" t="str">
        <f t="shared" ca="1" si="183"/>
        <v>[無使用]</v>
      </c>
      <c r="I1681" s="36"/>
      <c r="J1681" s="32" t="str">
        <f t="shared" ca="1" si="184"/>
        <v>(command "V" "R" "[無使用]" "N")</v>
      </c>
    </row>
    <row r="1682" spans="8:10" hidden="1">
      <c r="H1682" s="30" t="str">
        <f t="shared" ca="1" si="183"/>
        <v>[無使用]</v>
      </c>
      <c r="I1682" s="36"/>
      <c r="J1682" s="32" t="str">
        <f t="shared" ca="1" si="184"/>
        <v>(command "V" "R" "[無使用]" "N")</v>
      </c>
    </row>
    <row r="1683" spans="8:10" hidden="1">
      <c r="H1683" s="30" t="str">
        <f t="shared" ca="1" si="183"/>
        <v>XXX-%?#*</v>
      </c>
      <c r="I1683" s="36"/>
      <c r="J1683" s="32" t="str">
        <f t="shared" ca="1" si="184"/>
        <v>(command "V" "R" "XXX-%?#*" "N")</v>
      </c>
    </row>
    <row r="1684" spans="8:10" hidden="1">
      <c r="H1684" s="30" t="str">
        <f t="shared" ca="1" si="183"/>
        <v>XXX-%?#*</v>
      </c>
      <c r="I1684" s="36"/>
      <c r="J1684" s="32" t="str">
        <f t="shared" ca="1" si="184"/>
        <v>(command "V" "R" "XXX-%?#*" "N")</v>
      </c>
    </row>
    <row r="1685" spans="8:10" hidden="1">
      <c r="H1685" s="30" t="str">
        <f t="shared" ca="1" si="183"/>
        <v>XXX-%?#*</v>
      </c>
      <c r="I1685" s="36"/>
      <c r="J1685" s="32" t="str">
        <f t="shared" ca="1" si="184"/>
        <v>(command "V" "R" "XXX-%?#*" "N")</v>
      </c>
    </row>
    <row r="1686" spans="8:10" hidden="1">
      <c r="H1686" s="30" t="str">
        <f t="shared" ca="1" si="183"/>
        <v>XXX-%?#*</v>
      </c>
      <c r="I1686" s="36"/>
      <c r="J1686" s="32" t="str">
        <f t="shared" ca="1" si="184"/>
        <v>(command "V" "R" "XXX-%?#*" "N")</v>
      </c>
    </row>
    <row r="1687" spans="8:10" hidden="1">
      <c r="H1687" s="30" t="str">
        <f t="shared" ca="1" si="183"/>
        <v>XXX-%?#*</v>
      </c>
      <c r="I1687" s="36"/>
      <c r="J1687" s="32" t="str">
        <f t="shared" ca="1" si="184"/>
        <v>(command "V" "R" "XXX-%?#*" "N")</v>
      </c>
    </row>
    <row r="1688" spans="8:10" hidden="1">
      <c r="H1688" s="30" t="str">
        <f t="shared" ca="1" si="183"/>
        <v>XXX-%?#*</v>
      </c>
      <c r="I1688" s="36"/>
      <c r="J1688" s="32" t="str">
        <f t="shared" ca="1" si="184"/>
        <v>(command "V" "R" "XXX-%?#*" "N")</v>
      </c>
    </row>
    <row r="1689" spans="8:10" hidden="1">
      <c r="H1689" s="30" t="str">
        <f t="shared" ca="1" si="183"/>
        <v>XXX-%?#*</v>
      </c>
      <c r="I1689" s="36"/>
      <c r="J1689" s="32" t="str">
        <f t="shared" ca="1" si="184"/>
        <v>(command "V" "R" "XXX-%?#*" "N")</v>
      </c>
    </row>
    <row r="1690" spans="8:10" hidden="1">
      <c r="H1690" s="30" t="str">
        <f t="shared" ca="1" si="183"/>
        <v>XXX-%?#*</v>
      </c>
      <c r="I1690" s="36"/>
      <c r="J1690" s="32" t="str">
        <f t="shared" ca="1" si="184"/>
        <v>(command "V" "R" "XXX-%?#*" "N")</v>
      </c>
    </row>
    <row r="1691" spans="8:10" hidden="1">
      <c r="H1691" s="30" t="str">
        <f t="shared" ca="1" si="183"/>
        <v>2DPC11I1</v>
      </c>
      <c r="I1691" s="36"/>
      <c r="J1691" s="32" t="str">
        <f t="shared" ca="1" si="184"/>
        <v>(command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t="shared" ca="1" si="184"/>
        <v>(command "V" "R" "2DNC11I1" "N")</v>
      </c>
    </row>
    <row r="1693" spans="8:10" hidden="1">
      <c r="H1693" s="30" t="str">
        <f t="shared" ca="1" si="183"/>
        <v>E</v>
      </c>
      <c r="I1693" s="36"/>
      <c r="J1693" s="32" t="str">
        <f t="shared" ca="1" si="184"/>
        <v>(command "V" "R" "E" "N")</v>
      </c>
    </row>
    <row r="1694" spans="8:10" hidden="1">
      <c r="H1694" s="30" t="str">
        <f t="shared" ca="1" si="183"/>
        <v>113</v>
      </c>
      <c r="I1694" s="36"/>
      <c r="J1694" s="32" t="str">
        <f t="shared" ca="1" si="184"/>
        <v>(command "V" "R" "113" "N")</v>
      </c>
    </row>
    <row r="1695" spans="8:10" hidden="1">
      <c r="H1695" s="30" t="str">
        <f t="shared" ca="1" si="183"/>
        <v>113</v>
      </c>
      <c r="I1695" s="36"/>
      <c r="J1695" s="32" t="str">
        <f t="shared" ca="1" si="184"/>
        <v>(command "V" "R" "113" "N")</v>
      </c>
    </row>
    <row r="1696" spans="8:10" hidden="1">
      <c r="H1696" s="30" t="str">
        <f t="shared" ca="1" si="183"/>
        <v>113</v>
      </c>
      <c r="I1696" s="36"/>
      <c r="J1696" s="32" t="str">
        <f t="shared" ca="1" si="184"/>
        <v>(command "V" "R" "113" "N")</v>
      </c>
    </row>
    <row r="1697" spans="8:10" hidden="1">
      <c r="H1697" s="30" t="str">
        <f t="shared" ca="1" si="183"/>
        <v>113</v>
      </c>
      <c r="I1697" s="36"/>
      <c r="J1697" s="32" t="str">
        <f t="shared" ca="1" si="184"/>
        <v>(command "V" "R" "113" "N")</v>
      </c>
    </row>
    <row r="1698" spans="8:10" hidden="1">
      <c r="H1698" s="30" t="str">
        <f t="shared" ca="1" si="183"/>
        <v>113</v>
      </c>
      <c r="I1698" s="36"/>
      <c r="J1698" s="32" t="str">
        <f t="shared" ca="1" si="184"/>
        <v>(command "V" "R" "113" "N")</v>
      </c>
    </row>
    <row r="1699" spans="8:10" hidden="1">
      <c r="H1699" s="30" t="str">
        <f t="shared" ca="1" si="183"/>
        <v>113</v>
      </c>
      <c r="I1699" s="36"/>
      <c r="J1699" s="32" t="str">
        <f t="shared" ca="1" si="184"/>
        <v>(command "V" "R" "113" "N")</v>
      </c>
    </row>
    <row r="1700" spans="8:10" hidden="1">
      <c r="H1700" s="30" t="str">
        <f t="shared" ca="1" si="183"/>
        <v>113</v>
      </c>
      <c r="I1700" s="36"/>
      <c r="J1700" s="32" t="str">
        <f t="shared" ca="1" si="184"/>
        <v>(command "V" "R" "113" "N")</v>
      </c>
    </row>
    <row r="1701" spans="8:10" hidden="1">
      <c r="H1701" s="30" t="str">
        <f t="shared" ca="1" si="183"/>
        <v>113</v>
      </c>
      <c r="I1701" s="36"/>
      <c r="J1701" s="32" t="str">
        <f t="shared" ca="1" si="184"/>
        <v>(command "V" "R" "113" "N")</v>
      </c>
    </row>
    <row r="1702" spans="8:10" hidden="1">
      <c r="H1702" s="30" t="str">
        <f t="shared" ca="1" si="183"/>
        <v>113</v>
      </c>
      <c r="I1702" s="36"/>
      <c r="J1702" s="32" t="str">
        <f t="shared" ca="1" si="184"/>
        <v>(command "V" "R" "113" "N")</v>
      </c>
    </row>
    <row r="1703" spans="8:10" hidden="1">
      <c r="H1703" s="30" t="str">
        <f t="shared" ca="1" si="183"/>
        <v>113</v>
      </c>
      <c r="I1703" s="36"/>
      <c r="J1703" s="32" t="str">
        <f t="shared" ca="1" si="184"/>
        <v>(command "V" "R" "113" "N")</v>
      </c>
    </row>
    <row r="1704" spans="8:10" hidden="1">
      <c r="H1704" s="30" t="str">
        <f t="shared" ca="1" si="183"/>
        <v>113</v>
      </c>
      <c r="I1704" s="36"/>
      <c r="J1704" s="32" t="str">
        <f t="shared" ca="1" si="184"/>
        <v>(command "V" "R" "113" "N")</v>
      </c>
    </row>
    <row r="1705" spans="8:10" hidden="1">
      <c r="H1705" s="30" t="str">
        <f t="shared" ca="1" si="183"/>
        <v>113</v>
      </c>
      <c r="I1705" s="36"/>
      <c r="J1705" s="32" t="str">
        <f t="shared" ca="1" si="184"/>
        <v>(command "V" "R" "113" "N")</v>
      </c>
    </row>
    <row r="1706" spans="8:10" hidden="1">
      <c r="H1706" s="30" t="str">
        <f t="shared" ca="1" si="183"/>
        <v>113</v>
      </c>
      <c r="I1706" s="36"/>
      <c r="J1706" s="32" t="str">
        <f t="shared" ca="1" si="184"/>
        <v>(command "V" "R" "113" "N")</v>
      </c>
    </row>
    <row r="1707" spans="8:10" hidden="1">
      <c r="H1707" s="30" t="str">
        <f t="shared" ca="1" si="183"/>
        <v>113</v>
      </c>
      <c r="I1707" s="36"/>
      <c r="J1707" s="32" t="str">
        <f t="shared" ca="1" si="184"/>
        <v>(command "V" "R" "113" "N")</v>
      </c>
    </row>
    <row r="1708" spans="8:10" hidden="1">
      <c r="H1708" s="30" t="str">
        <f t="shared" ca="1" si="183"/>
        <v>113</v>
      </c>
      <c r="I1708" s="36"/>
      <c r="J1708" s="32" t="str">
        <f t="shared" ca="1" si="184"/>
        <v>(command "V" "R" "113" "N")</v>
      </c>
    </row>
    <row r="1709" spans="8:10" hidden="1">
      <c r="H1709" s="30" t="str">
        <f t="shared" ca="1" si="183"/>
        <v>113</v>
      </c>
      <c r="I1709" s="36"/>
      <c r="J1709" s="32" t="str">
        <f t="shared" ca="1" si="184"/>
        <v>(command "V" "R" "113" "N")</v>
      </c>
    </row>
    <row r="1710" spans="8:10" hidden="1">
      <c r="H1710" s="30" t="str">
        <f t="shared" ca="1" si="183"/>
        <v>裁切站_吸真空電磁閥</v>
      </c>
      <c r="I1710" s="36"/>
      <c r="J1710" s="32" t="str">
        <f t="shared" ca="1" si="184"/>
        <v>(command "V" "R" "裁切站_吸真空電磁閥" "N")</v>
      </c>
    </row>
    <row r="1711" spans="8:10" hidden="1">
      <c r="H1711" s="30" t="str">
        <f t="shared" ca="1" si="183"/>
        <v>裁切站_破真空電磁閥</v>
      </c>
      <c r="I1711" s="36"/>
      <c r="J1711" s="32" t="str">
        <f t="shared" ca="1" si="184"/>
        <v>(command "V" "R" "裁切站_破真空電磁閥" "N")</v>
      </c>
    </row>
    <row r="1712" spans="8:10" hidden="1">
      <c r="H1712" s="30" t="str">
        <f t="shared" ca="1" si="183"/>
        <v>_</v>
      </c>
      <c r="I1712" s="36"/>
      <c r="J1712" s="32" t="str">
        <f t="shared" ca="1" si="184"/>
        <v>(command "V" "R" "_" "N")</v>
      </c>
    </row>
    <row r="1713" spans="8:10" hidden="1">
      <c r="H1713" s="30" t="str">
        <f t="shared" ca="1" si="183"/>
        <v>_</v>
      </c>
      <c r="I1713" s="36"/>
      <c r="J1713" s="32" t="str">
        <f t="shared" ca="1" si="184"/>
        <v>(command "V" "R" "_" "N")</v>
      </c>
    </row>
    <row r="1714" spans="8:10" hidden="1">
      <c r="H1714" s="30" t="str">
        <f t="shared" ca="1" si="183"/>
        <v>裁切出料站_吸真空電磁閥</v>
      </c>
      <c r="I1714" s="36"/>
      <c r="J1714" s="32" t="str">
        <f t="shared" ca="1" si="184"/>
        <v>(command "V" "R" "裁切出料站_吸真空電磁閥" "N")</v>
      </c>
    </row>
    <row r="1715" spans="8:10" hidden="1">
      <c r="H1715" s="30" t="str">
        <f t="shared" ca="1" si="183"/>
        <v>裁切出料站_破真空電磁閥</v>
      </c>
      <c r="I1715" s="36"/>
      <c r="J1715" s="32" t="str">
        <f t="shared" ca="1" si="184"/>
        <v>(command "V" "R" "裁切出料站_破真空電磁閥" "N")</v>
      </c>
    </row>
    <row r="1716" spans="8:10" hidden="1">
      <c r="H1716" s="30" t="str">
        <f t="shared" ca="1" si="183"/>
        <v>裁切出料站_升降氣缸上升電磁閥</v>
      </c>
      <c r="I1716" s="36"/>
      <c r="J1716" s="32" t="str">
        <f t="shared" ca="1" si="184"/>
        <v>(command "V" "R" "裁切出料站_升降氣缸上升電磁閥" "N")</v>
      </c>
    </row>
    <row r="1717" spans="8:10" hidden="1">
      <c r="H1717" s="30" t="str">
        <f t="shared" ca="1" si="183"/>
        <v>裁切出料站_升降氣缸下降電磁閥</v>
      </c>
      <c r="I1717" s="36"/>
      <c r="J1717" s="32" t="str">
        <f t="shared" ca="1" si="184"/>
        <v>(command "V" "R" "裁切出料站_升降氣缸下降電磁閥" "N")</v>
      </c>
    </row>
    <row r="1718" spans="8:10" hidden="1">
      <c r="H1718" s="30" t="str">
        <f t="shared" ca="1" si="183"/>
        <v>_</v>
      </c>
      <c r="I1718" s="36"/>
      <c r="J1718" s="32" t="str">
        <f t="shared" ca="1" si="184"/>
        <v>(command "V" "R" "_" "N")</v>
      </c>
    </row>
    <row r="1719" spans="8:10" hidden="1">
      <c r="H1719" s="30" t="str">
        <f t="shared" ca="1" si="183"/>
        <v>_</v>
      </c>
      <c r="I1719" s="36"/>
      <c r="J1719" s="32" t="str">
        <f t="shared" ca="1" si="184"/>
        <v>(command "V" "R" "_" "N")</v>
      </c>
    </row>
    <row r="1720" spans="8:10" hidden="1">
      <c r="H1720" s="30" t="str">
        <f t="shared" ca="1" si="183"/>
        <v>_</v>
      </c>
      <c r="I1720" s="36"/>
      <c r="J1720" s="32" t="str">
        <f t="shared" ca="1" si="184"/>
        <v>(command "V" "R" "_" "N")</v>
      </c>
    </row>
    <row r="1721" spans="8:10" hidden="1">
      <c r="H1721" s="30" t="str">
        <f t="shared" ca="1" si="183"/>
        <v>_</v>
      </c>
      <c r="I1721" s="36"/>
      <c r="J1721" s="32" t="str">
        <f t="shared" ca="1" si="184"/>
        <v>(command "V" "R" "_" "N")</v>
      </c>
    </row>
    <row r="1722" spans="8:10" hidden="1">
      <c r="H1722" s="30" t="str">
        <f t="shared" ca="1" si="183"/>
        <v>_</v>
      </c>
      <c r="I1722" s="36"/>
      <c r="J1722" s="32" t="str">
        <f t="shared" ca="1" si="184"/>
        <v>(command "V" "R" "_" "N")</v>
      </c>
    </row>
    <row r="1723" spans="8:10" hidden="1">
      <c r="H1723" s="30" t="str">
        <f t="shared" ca="1" si="183"/>
        <v>_</v>
      </c>
      <c r="I1723" s="36"/>
      <c r="J1723" s="32" t="str">
        <f t="shared" ca="1" si="184"/>
        <v>(command "V" "R" "_" "N")</v>
      </c>
    </row>
    <row r="1724" spans="8:10" hidden="1">
      <c r="H1724" s="30" t="str">
        <f t="shared" ca="1" si="183"/>
        <v>_</v>
      </c>
      <c r="I1724" s="36"/>
      <c r="J1724" s="32" t="str">
        <f t="shared" ca="1" si="184"/>
        <v>(command "V" "R" "_" "N")</v>
      </c>
    </row>
    <row r="1725" spans="8:10" hidden="1">
      <c r="H1725" s="30" t="str">
        <f t="shared" ca="1" si="183"/>
        <v>_</v>
      </c>
      <c r="I1725" s="36"/>
      <c r="J1725" s="32" t="str">
        <f t="shared" ca="1" si="184"/>
        <v>(command "V" "R" "_" "N")</v>
      </c>
    </row>
    <row r="1726" spans="8:10" hidden="1">
      <c r="H1726" s="30" t="str">
        <f t="shared" ca="1" si="183"/>
        <v>XXX-%?#*</v>
      </c>
      <c r="I1726" s="36"/>
      <c r="J1726" s="32" t="str">
        <f t="shared" ca="1" si="184"/>
        <v>(command "V" "R" "XXX-%?#*" "N")</v>
      </c>
    </row>
    <row r="1727" spans="8:10" hidden="1">
      <c r="H1727" s="30" t="str">
        <f t="shared" ca="1" si="183"/>
        <v>XXX-%?#*</v>
      </c>
      <c r="I1727" s="36"/>
      <c r="J1727" s="32" t="str">
        <f t="shared" ca="1" si="184"/>
        <v>(command "V" "R" "XXX-%?#*" "N")</v>
      </c>
    </row>
    <row r="1728" spans="8:10" hidden="1">
      <c r="H1728" s="30" t="str">
        <f t="shared" ca="1" si="183"/>
        <v>[無使用]</v>
      </c>
      <c r="I1728" s="36"/>
      <c r="J1728" s="32" t="str">
        <f t="shared" ca="1" si="184"/>
        <v>(command "V" "R" "[無使用]" "N")</v>
      </c>
    </row>
    <row r="1729" spans="8:10" hidden="1">
      <c r="H1729" s="30" t="str">
        <f t="shared" ca="1" si="183"/>
        <v>[無使用]</v>
      </c>
      <c r="I1729" s="36"/>
      <c r="J1729" s="32" t="str">
        <f t="shared" ca="1" si="184"/>
        <v>(command "V" "R" "[無使用]" "N")</v>
      </c>
    </row>
    <row r="1730" spans="8:10" hidden="1">
      <c r="H1730" s="30" t="str">
        <f t="shared" ca="1" si="183"/>
        <v>XXX-%?#*</v>
      </c>
      <c r="I1730" s="36"/>
      <c r="J1730" s="32" t="str">
        <f t="shared" ca="1" si="184"/>
        <v>(command "V" "R" "XXX-%?#*" "N")</v>
      </c>
    </row>
    <row r="1731" spans="8:10" hidden="1">
      <c r="H1731" s="30" t="str">
        <f t="shared" ca="1" si="183"/>
        <v>XXX-%?#*</v>
      </c>
      <c r="I1731" s="36"/>
      <c r="J1731" s="32" t="str">
        <f t="shared" ca="1" si="184"/>
        <v>(command "V" "R" "XXX-%?#*" "N")</v>
      </c>
    </row>
    <row r="1732" spans="8:10" hidden="1">
      <c r="H1732" s="30" t="str">
        <f t="shared" ca="1" si="183"/>
        <v>XXX-%?#*</v>
      </c>
      <c r="I1732" s="36"/>
      <c r="J1732" s="32" t="str">
        <f t="shared" ca="1" si="184"/>
        <v>(command "V" "R" "XXX-%?#*" "N")</v>
      </c>
    </row>
    <row r="1733" spans="8:10" hidden="1">
      <c r="H1733" s="30" t="str">
        <f t="shared" ca="1" si="183"/>
        <v>XXX-%?#*</v>
      </c>
      <c r="I1733" s="36"/>
      <c r="J1733" s="32" t="str">
        <f t="shared" ca="1" si="184"/>
        <v>(command "V" "R" "XXX-%?#*" "N")</v>
      </c>
    </row>
    <row r="1734" spans="8:10" hidden="1">
      <c r="H1734" s="30" t="str">
        <f t="shared" ca="1" si="183"/>
        <v>[無使用]</v>
      </c>
      <c r="I1734" s="36"/>
      <c r="J1734" s="32" t="str">
        <f t="shared" ca="1" si="184"/>
        <v>(command "V" "R" "[無使用]" "N")</v>
      </c>
    </row>
    <row r="1735" spans="8:10" hidden="1">
      <c r="H1735" s="30" t="str">
        <f t="shared" ca="1" si="183"/>
        <v>[無使用]</v>
      </c>
      <c r="I1735" s="36"/>
      <c r="J1735" s="32" t="str">
        <f t="shared" ca="1" si="184"/>
        <v>(command "V" "R" "[無使用]" "N")</v>
      </c>
    </row>
    <row r="1736" spans="8:10" hidden="1">
      <c r="H1736" s="30" t="str">
        <f t="shared" ref="H1736:H1799" ca="1" si="185">IF(INDIRECT(ADDRESS(FLOOR((ROW(A1729)-1)/$F$6,1)+9,FLOOR((MOD((ROW(A1729)-1),$F$6)),1)+21))="","",INDIRECT(ADDRESS(FLOOR((ROW(A1729)-1)/$F$6,1)+9,FLOOR((MOD((ROW(A1729)-1),$F$6)),1)+21)))</f>
        <v>[無使用]</v>
      </c>
      <c r="I1736" s="36"/>
      <c r="J1736" s="32" t="str">
        <f t="shared" ca="1" si="184"/>
        <v>(command "V" "R" "[無使用]" "N")</v>
      </c>
    </row>
    <row r="1737" spans="8:10" hidden="1">
      <c r="H1737" s="30" t="str">
        <f t="shared" ca="1" si="185"/>
        <v>[無使用]</v>
      </c>
      <c r="I1737" s="36"/>
      <c r="J1737" s="32" t="str">
        <f t="shared" ca="1" si="184"/>
        <v>(command "V" "R" "[無使用]" "N")</v>
      </c>
    </row>
    <row r="1738" spans="8:10" hidden="1">
      <c r="H1738" s="30" t="str">
        <f t="shared" ca="1" si="185"/>
        <v>[無使用]</v>
      </c>
      <c r="I1738" s="36"/>
      <c r="J1738" s="32" t="str">
        <f t="shared" ca="1" si="184"/>
        <v>(command "V" "R" "[無使用]" "N")</v>
      </c>
    </row>
    <row r="1739" spans="8:10" hidden="1">
      <c r="H1739" s="30" t="str">
        <f t="shared" ca="1" si="185"/>
        <v>[無使用]</v>
      </c>
      <c r="I1739" s="36"/>
      <c r="J1739" s="32" t="str">
        <f t="shared" ca="1" si="184"/>
        <v>(command "V" "R" "[無使用]" "N")</v>
      </c>
    </row>
    <row r="1740" spans="8:10" hidden="1">
      <c r="H1740" s="30" t="str">
        <f t="shared" ca="1" si="185"/>
        <v>[無使用]</v>
      </c>
      <c r="I1740" s="36"/>
      <c r="J1740" s="32" t="str">
        <f t="shared" ca="1" si="184"/>
        <v>(command "V" "R" "[無使用]" "N")</v>
      </c>
    </row>
    <row r="1741" spans="8:10" hidden="1">
      <c r="H1741" s="30" t="str">
        <f t="shared" ca="1" si="185"/>
        <v>[無使用]</v>
      </c>
      <c r="I1741" s="36"/>
      <c r="J1741" s="32" t="str">
        <f t="shared" ref="J1741:J1804" ca="1" si="186">"(command"&amp;" "&amp;""""&amp;"V"&amp;""""&amp;" "&amp;""""&amp;"R"&amp;""""&amp;" "&amp;""""&amp;$H1741&amp;""""&amp;" """&amp;"N"&amp;""""&amp;")"</f>
        <v>(command "V" "R" "[無使用]" "N")</v>
      </c>
    </row>
    <row r="1742" spans="8:10" hidden="1">
      <c r="H1742" s="30" t="str">
        <f t="shared" ca="1" si="185"/>
        <v/>
      </c>
      <c r="I1742" s="36"/>
      <c r="J1742" s="32" t="str">
        <f t="shared" ca="1" si="186"/>
        <v>(command "V" "R" "" "N")</v>
      </c>
    </row>
    <row r="1743" spans="8:10" hidden="1">
      <c r="H1743" s="30" t="str">
        <f t="shared" ca="1" si="185"/>
        <v/>
      </c>
      <c r="I1743" s="36"/>
      <c r="J1743" s="32" t="str">
        <f t="shared" ca="1" si="186"/>
        <v>(command "V" "R" "" "N")</v>
      </c>
    </row>
    <row r="1744" spans="8:10" hidden="1">
      <c r="H1744" s="30" t="str">
        <f t="shared" ca="1" si="185"/>
        <v/>
      </c>
      <c r="I1744" s="36"/>
      <c r="J1744" s="32" t="str">
        <f t="shared" ca="1" si="186"/>
        <v>(command "V" "R" "" "N")</v>
      </c>
    </row>
    <row r="1745" spans="8:10" hidden="1">
      <c r="H1745" s="30" t="str">
        <f t="shared" ca="1" si="185"/>
        <v/>
      </c>
      <c r="I1745" s="36"/>
      <c r="J1745" s="32" t="str">
        <f t="shared" ca="1" si="186"/>
        <v>(command "V" "R" "" "N")</v>
      </c>
    </row>
    <row r="1746" spans="8:10" hidden="1">
      <c r="H1746" s="30" t="str">
        <f t="shared" ca="1" si="185"/>
        <v/>
      </c>
      <c r="I1746" s="36"/>
      <c r="J1746" s="32" t="str">
        <f t="shared" ca="1" si="186"/>
        <v>(command "V" "R" "" "N")</v>
      </c>
    </row>
    <row r="1747" spans="8:10" hidden="1">
      <c r="H1747" s="30" t="str">
        <f t="shared" ca="1" si="185"/>
        <v/>
      </c>
      <c r="I1747" s="36"/>
      <c r="J1747" s="32" t="str">
        <f t="shared" ca="1" si="186"/>
        <v>(command "V" "R" "" "N")</v>
      </c>
    </row>
    <row r="1748" spans="8:10" hidden="1">
      <c r="H1748" s="30" t="str">
        <f t="shared" ca="1" si="185"/>
        <v/>
      </c>
      <c r="I1748" s="36"/>
      <c r="J1748" s="32" t="str">
        <f t="shared" ca="1" si="186"/>
        <v>(command "V" "R" "" "N")</v>
      </c>
    </row>
    <row r="1749" spans="8:10" hidden="1">
      <c r="H1749" s="30" t="str">
        <f t="shared" ca="1" si="185"/>
        <v/>
      </c>
      <c r="I1749" s="36"/>
      <c r="J1749" s="32" t="str">
        <f t="shared" ca="1" si="186"/>
        <v>(command "V" "R" "" "N")</v>
      </c>
    </row>
    <row r="1750" spans="8:10" hidden="1">
      <c r="H1750" s="30" t="str">
        <f t="shared" ca="1" si="185"/>
        <v/>
      </c>
      <c r="I1750" s="36"/>
      <c r="J1750" s="32" t="str">
        <f t="shared" ca="1" si="186"/>
        <v>(command "V" "R" "" "N")</v>
      </c>
    </row>
    <row r="1751" spans="8:10" hidden="1">
      <c r="H1751" s="30" t="str">
        <f t="shared" ca="1" si="185"/>
        <v/>
      </c>
      <c r="I1751" s="36"/>
      <c r="J1751" s="32" t="str">
        <f t="shared" ca="1" si="186"/>
        <v>(command "V" "R" "" "N")</v>
      </c>
    </row>
    <row r="1752" spans="8:10" hidden="1">
      <c r="H1752" s="30" t="str">
        <f t="shared" ca="1" si="185"/>
        <v/>
      </c>
      <c r="I1752" s="36"/>
      <c r="J1752" s="32" t="str">
        <f t="shared" ca="1" si="186"/>
        <v>(command "V" "R" "" "N")</v>
      </c>
    </row>
    <row r="1753" spans="8:10" hidden="1">
      <c r="H1753" s="30" t="str">
        <f t="shared" ca="1" si="185"/>
        <v/>
      </c>
      <c r="I1753" s="36"/>
      <c r="J1753" s="32" t="str">
        <f t="shared" ca="1" si="186"/>
        <v>(command "V" "R" "" "N")</v>
      </c>
    </row>
    <row r="1754" spans="8:10" hidden="1">
      <c r="H1754" s="30" t="str">
        <f t="shared" ca="1" si="185"/>
        <v/>
      </c>
      <c r="I1754" s="36"/>
      <c r="J1754" s="32" t="str">
        <f t="shared" ca="1" si="186"/>
        <v>(command "V" "R" "" "N")</v>
      </c>
    </row>
    <row r="1755" spans="8:10" hidden="1">
      <c r="H1755" s="30" t="str">
        <f t="shared" ca="1" si="185"/>
        <v/>
      </c>
      <c r="I1755" s="36"/>
      <c r="J1755" s="32" t="str">
        <f t="shared" ca="1" si="186"/>
        <v>(command "V" "R" "" "N")</v>
      </c>
    </row>
    <row r="1756" spans="8:10" hidden="1">
      <c r="H1756" s="30" t="str">
        <f t="shared" ca="1" si="185"/>
        <v/>
      </c>
      <c r="I1756" s="36"/>
      <c r="J1756" s="32" t="str">
        <f t="shared" ca="1" si="186"/>
        <v>(command "V" "R" "" "N")</v>
      </c>
    </row>
    <row r="1757" spans="8:10" hidden="1">
      <c r="H1757" s="30" t="str">
        <f t="shared" ca="1" si="185"/>
        <v/>
      </c>
      <c r="I1757" s="36"/>
      <c r="J1757" s="32" t="str">
        <f t="shared" ca="1" si="186"/>
        <v>(command "V" "R" "" "N")</v>
      </c>
    </row>
    <row r="1758" spans="8:10" hidden="1">
      <c r="H1758" s="30" t="str">
        <f t="shared" ca="1" si="185"/>
        <v/>
      </c>
      <c r="I1758" s="36"/>
      <c r="J1758" s="32" t="str">
        <f t="shared" ca="1" si="186"/>
        <v>(command "V" "R" "" "N")</v>
      </c>
    </row>
    <row r="1759" spans="8:10" hidden="1">
      <c r="H1759" s="30" t="str">
        <f t="shared" ca="1" si="185"/>
        <v/>
      </c>
      <c r="I1759" s="36"/>
      <c r="J1759" s="32" t="str">
        <f t="shared" ca="1" si="186"/>
        <v>(command "V" "R" "" "N")</v>
      </c>
    </row>
    <row r="1760" spans="8:10" hidden="1">
      <c r="H1760" s="30" t="str">
        <f t="shared" ca="1" si="185"/>
        <v/>
      </c>
      <c r="I1760" s="36"/>
      <c r="J1760" s="32" t="str">
        <f t="shared" ca="1" si="186"/>
        <v>(command "V" "R" "" "N")</v>
      </c>
    </row>
    <row r="1761" spans="8:10" hidden="1">
      <c r="H1761" s="30" t="str">
        <f t="shared" ca="1" si="185"/>
        <v/>
      </c>
      <c r="I1761" s="36"/>
      <c r="J1761" s="32" t="str">
        <f t="shared" ca="1" si="186"/>
        <v>(command "V" "R" "" "N")</v>
      </c>
    </row>
    <row r="1762" spans="8:10" hidden="1">
      <c r="H1762" s="30" t="str">
        <f t="shared" ca="1" si="185"/>
        <v/>
      </c>
      <c r="I1762" s="36"/>
      <c r="J1762" s="32" t="str">
        <f t="shared" ca="1" si="186"/>
        <v>(command "V" "R" "" "N")</v>
      </c>
    </row>
    <row r="1763" spans="8:10" hidden="1">
      <c r="H1763" s="30" t="str">
        <f t="shared" ca="1" si="185"/>
        <v/>
      </c>
      <c r="I1763" s="36"/>
      <c r="J1763" s="32" t="str">
        <f t="shared" ca="1" si="186"/>
        <v>(command "V" "R" "" "N")</v>
      </c>
    </row>
    <row r="1764" spans="8:10" hidden="1">
      <c r="H1764" s="30" t="str">
        <f t="shared" ca="1" si="185"/>
        <v/>
      </c>
      <c r="I1764" s="36"/>
      <c r="J1764" s="32" t="str">
        <f t="shared" ca="1" si="186"/>
        <v>(command "V" "R" "" "N")</v>
      </c>
    </row>
    <row r="1765" spans="8:10" hidden="1">
      <c r="H1765" s="30" t="str">
        <f t="shared" ca="1" si="185"/>
        <v/>
      </c>
      <c r="I1765" s="36"/>
      <c r="J1765" s="32" t="str">
        <f t="shared" ca="1" si="186"/>
        <v>(command "V" "R" "" "N")</v>
      </c>
    </row>
    <row r="1766" spans="8:10" hidden="1">
      <c r="H1766" s="30" t="str">
        <f t="shared" ca="1" si="185"/>
        <v/>
      </c>
      <c r="I1766" s="36"/>
      <c r="J1766" s="32" t="str">
        <f t="shared" ca="1" si="186"/>
        <v>(command "V" "R" "" "N")</v>
      </c>
    </row>
    <row r="1767" spans="8:10" hidden="1">
      <c r="H1767" s="30" t="str">
        <f t="shared" ca="1" si="185"/>
        <v/>
      </c>
      <c r="I1767" s="36"/>
      <c r="J1767" s="32" t="str">
        <f t="shared" ca="1" si="186"/>
        <v>(command "V" "R" "" "N")</v>
      </c>
    </row>
    <row r="1768" spans="8:10" hidden="1">
      <c r="H1768" s="30" t="str">
        <f t="shared" ca="1" si="185"/>
        <v/>
      </c>
      <c r="I1768" s="36"/>
      <c r="J1768" s="32" t="str">
        <f t="shared" ca="1" si="186"/>
        <v>(command "V" "R" "" "N")</v>
      </c>
    </row>
    <row r="1769" spans="8:10" hidden="1">
      <c r="H1769" s="30" t="str">
        <f t="shared" ca="1" si="185"/>
        <v/>
      </c>
      <c r="I1769" s="36"/>
      <c r="J1769" s="32" t="str">
        <f t="shared" ca="1" si="186"/>
        <v>(command "V" "R" "" "N")</v>
      </c>
    </row>
    <row r="1770" spans="8:10" hidden="1">
      <c r="H1770" s="30" t="str">
        <f t="shared" ca="1" si="185"/>
        <v/>
      </c>
      <c r="I1770" s="36"/>
      <c r="J1770" s="32" t="str">
        <f t="shared" ca="1" si="186"/>
        <v>(command "V" "R" "" "N")</v>
      </c>
    </row>
    <row r="1771" spans="8:10" hidden="1">
      <c r="H1771" s="30" t="str">
        <f t="shared" ca="1" si="185"/>
        <v/>
      </c>
      <c r="I1771" s="36"/>
      <c r="J1771" s="32" t="str">
        <f t="shared" ca="1" si="186"/>
        <v>(command "V" "R" "" "N")</v>
      </c>
    </row>
    <row r="1772" spans="8:10" hidden="1">
      <c r="H1772" s="30" t="str">
        <f t="shared" ca="1" si="185"/>
        <v/>
      </c>
      <c r="I1772" s="36"/>
      <c r="J1772" s="32" t="str">
        <f t="shared" ca="1" si="186"/>
        <v>(command "V" "R" "" "N")</v>
      </c>
    </row>
    <row r="1773" spans="8:10" hidden="1">
      <c r="H1773" s="30" t="str">
        <f t="shared" ca="1" si="185"/>
        <v/>
      </c>
      <c r="I1773" s="36"/>
      <c r="J1773" s="32" t="str">
        <f t="shared" ca="1" si="186"/>
        <v>(command "V" "R" "" "N")</v>
      </c>
    </row>
    <row r="1774" spans="8:10" hidden="1">
      <c r="H1774" s="30" t="str">
        <f t="shared" ca="1" si="185"/>
        <v/>
      </c>
      <c r="I1774" s="36"/>
      <c r="J1774" s="32" t="str">
        <f t="shared" ca="1" si="186"/>
        <v>(command "V" "R" "" "N")</v>
      </c>
    </row>
    <row r="1775" spans="8:10" hidden="1">
      <c r="H1775" s="30" t="str">
        <f t="shared" ca="1" si="185"/>
        <v/>
      </c>
      <c r="I1775" s="36"/>
      <c r="J1775" s="32" t="str">
        <f t="shared" ca="1" si="186"/>
        <v>(command "V" "R" "" "N")</v>
      </c>
    </row>
    <row r="1776" spans="8:10" hidden="1">
      <c r="H1776" s="30" t="str">
        <f t="shared" ca="1" si="185"/>
        <v/>
      </c>
      <c r="I1776" s="36"/>
      <c r="J1776" s="32" t="str">
        <f t="shared" ca="1" si="186"/>
        <v>(command "V" "R" "" "N")</v>
      </c>
    </row>
    <row r="1777" spans="8:10" hidden="1">
      <c r="H1777" s="30" t="str">
        <f t="shared" ca="1" si="185"/>
        <v/>
      </c>
      <c r="I1777" s="36"/>
      <c r="J1777" s="32" t="str">
        <f t="shared" ca="1" si="186"/>
        <v>(command "V" "R" "" "N")</v>
      </c>
    </row>
    <row r="1778" spans="8:10" hidden="1">
      <c r="H1778" s="30" t="str">
        <f t="shared" ca="1" si="185"/>
        <v/>
      </c>
      <c r="I1778" s="36"/>
      <c r="J1778" s="32" t="str">
        <f t="shared" ca="1" si="186"/>
        <v>(command "V" "R" "" "N")</v>
      </c>
    </row>
    <row r="1779" spans="8:10" hidden="1">
      <c r="H1779" s="30" t="str">
        <f t="shared" ca="1" si="185"/>
        <v/>
      </c>
      <c r="I1779" s="36"/>
      <c r="J1779" s="32" t="str">
        <f t="shared" ca="1" si="186"/>
        <v>(command "V" "R" "" "N")</v>
      </c>
    </row>
    <row r="1780" spans="8:10" hidden="1">
      <c r="H1780" s="30" t="str">
        <f t="shared" ca="1" si="185"/>
        <v/>
      </c>
      <c r="I1780" s="36"/>
      <c r="J1780" s="32" t="str">
        <f t="shared" ca="1" si="186"/>
        <v>(command "V" "R" "" "N")</v>
      </c>
    </row>
    <row r="1781" spans="8:10" hidden="1">
      <c r="H1781" s="30" t="str">
        <f t="shared" ca="1" si="185"/>
        <v/>
      </c>
      <c r="I1781" s="36"/>
      <c r="J1781" s="32" t="str">
        <f t="shared" ca="1" si="186"/>
        <v>(command "V" "R" "" "N")</v>
      </c>
    </row>
    <row r="1782" spans="8:10" hidden="1">
      <c r="H1782" s="30" t="str">
        <f t="shared" ca="1" si="185"/>
        <v/>
      </c>
      <c r="I1782" s="36"/>
      <c r="J1782" s="32" t="str">
        <f t="shared" ca="1" si="186"/>
        <v>(command "V" "R" "" "N")</v>
      </c>
    </row>
    <row r="1783" spans="8:10" hidden="1">
      <c r="H1783" s="30" t="str">
        <f t="shared" ca="1" si="185"/>
        <v/>
      </c>
      <c r="I1783" s="36"/>
      <c r="J1783" s="32" t="str">
        <f t="shared" ca="1" si="186"/>
        <v>(command "V" "R" "" "N")</v>
      </c>
    </row>
    <row r="1784" spans="8:10" hidden="1">
      <c r="H1784" s="30" t="str">
        <f t="shared" ca="1" si="185"/>
        <v/>
      </c>
      <c r="I1784" s="36"/>
      <c r="J1784" s="32" t="str">
        <f t="shared" ca="1" si="186"/>
        <v>(command "V" "R" "" "N")</v>
      </c>
    </row>
    <row r="1785" spans="8:10" hidden="1">
      <c r="H1785" s="30" t="str">
        <f t="shared" ca="1" si="185"/>
        <v/>
      </c>
      <c r="I1785" s="36"/>
      <c r="J1785" s="32" t="str">
        <f t="shared" ca="1" si="186"/>
        <v>(command "V" "R" "" "N")</v>
      </c>
    </row>
    <row r="1786" spans="8:10" hidden="1">
      <c r="H1786" s="30" t="str">
        <f t="shared" ca="1" si="185"/>
        <v/>
      </c>
      <c r="I1786" s="36"/>
      <c r="J1786" s="32" t="str">
        <f t="shared" ca="1" si="186"/>
        <v>(command "V" "R" "" "N")</v>
      </c>
    </row>
    <row r="1787" spans="8:10" hidden="1">
      <c r="H1787" s="30" t="str">
        <f t="shared" ca="1" si="185"/>
        <v/>
      </c>
      <c r="I1787" s="36"/>
      <c r="J1787" s="32" t="str">
        <f t="shared" ca="1" si="186"/>
        <v>(command "V" "R" "" "N")</v>
      </c>
    </row>
    <row r="1788" spans="8:10" hidden="1">
      <c r="H1788" s="30" t="str">
        <f t="shared" ca="1" si="185"/>
        <v/>
      </c>
      <c r="I1788" s="36"/>
      <c r="J1788" s="32" t="str">
        <f t="shared" ca="1" si="186"/>
        <v>(command "V" "R" "" "N")</v>
      </c>
    </row>
    <row r="1789" spans="8:10" hidden="1">
      <c r="H1789" s="30" t="str">
        <f t="shared" ca="1" si="185"/>
        <v/>
      </c>
      <c r="I1789" s="36"/>
      <c r="J1789" s="32" t="str">
        <f t="shared" ca="1" si="186"/>
        <v>(command "V" "R" "" "N")</v>
      </c>
    </row>
    <row r="1790" spans="8:10" hidden="1">
      <c r="H1790" s="30" t="str">
        <f t="shared" ca="1" si="185"/>
        <v/>
      </c>
      <c r="I1790" s="36"/>
      <c r="J1790" s="32" t="str">
        <f t="shared" ca="1" si="186"/>
        <v>(command "V" "R" "" "N")</v>
      </c>
    </row>
    <row r="1791" spans="8:10" hidden="1">
      <c r="H1791" s="30" t="str">
        <f t="shared" ca="1" si="185"/>
        <v/>
      </c>
      <c r="I1791" s="36"/>
      <c r="J1791" s="32" t="str">
        <f t="shared" ca="1" si="186"/>
        <v>(command "V" "R" "" "N")</v>
      </c>
    </row>
    <row r="1792" spans="8:10" hidden="1">
      <c r="H1792" s="30" t="str">
        <f t="shared" ca="1" si="185"/>
        <v/>
      </c>
      <c r="I1792" s="36"/>
      <c r="J1792" s="32" t="str">
        <f t="shared" ca="1" si="186"/>
        <v>(command "V" "R" "" "N")</v>
      </c>
    </row>
    <row r="1793" spans="8:10" hidden="1">
      <c r="H1793" s="30" t="str">
        <f t="shared" ca="1" si="185"/>
        <v/>
      </c>
      <c r="I1793" s="36"/>
      <c r="J1793" s="32" t="str">
        <f t="shared" ca="1" si="186"/>
        <v>(command "V" "R" "" "N")</v>
      </c>
    </row>
    <row r="1794" spans="8:10" hidden="1">
      <c r="H1794" s="30" t="str">
        <f t="shared" ca="1" si="185"/>
        <v/>
      </c>
      <c r="I1794" s="36"/>
      <c r="J1794" s="32" t="str">
        <f t="shared" ca="1" si="186"/>
        <v>(command "V" "R" "" "N")</v>
      </c>
    </row>
    <row r="1795" spans="8:10" hidden="1">
      <c r="H1795" s="30" t="str">
        <f t="shared" ca="1" si="185"/>
        <v/>
      </c>
      <c r="I1795" s="36"/>
      <c r="J1795" s="32" t="str">
        <f t="shared" ca="1" si="186"/>
        <v>(command "V" "R" "" "N")</v>
      </c>
    </row>
    <row r="1796" spans="8:10" hidden="1">
      <c r="H1796" s="30" t="str">
        <f t="shared" ca="1" si="185"/>
        <v/>
      </c>
      <c r="I1796" s="36"/>
      <c r="J1796" s="32" t="str">
        <f t="shared" ca="1" si="186"/>
        <v>(command "V" "R" "" "N")</v>
      </c>
    </row>
    <row r="1797" spans="8:10" hidden="1">
      <c r="H1797" s="30" t="str">
        <f t="shared" ca="1" si="185"/>
        <v/>
      </c>
      <c r="I1797" s="36"/>
      <c r="J1797" s="32" t="str">
        <f t="shared" ca="1" si="186"/>
        <v>(command "V" "R" "" "N")</v>
      </c>
    </row>
    <row r="1798" spans="8:10" hidden="1">
      <c r="H1798" s="30" t="str">
        <f t="shared" ca="1" si="185"/>
        <v/>
      </c>
      <c r="I1798" s="36"/>
      <c r="J1798" s="32" t="str">
        <f t="shared" ca="1" si="186"/>
        <v>(command "V" "R" "" "N")</v>
      </c>
    </row>
    <row r="1799" spans="8:10" hidden="1">
      <c r="H1799" s="30" t="str">
        <f t="shared" ca="1" si="185"/>
        <v/>
      </c>
      <c r="I1799" s="36"/>
      <c r="J1799" s="32" t="str">
        <f t="shared" ca="1" si="186"/>
        <v>(command "V" "R" "" "N")</v>
      </c>
    </row>
    <row r="1800" spans="8:10" hidden="1">
      <c r="H1800" s="30" t="str">
        <f t="shared" ref="H1800:H1863" ca="1" si="187">IF(INDIRECT(ADDRESS(FLOOR((ROW(A1793)-1)/$F$6,1)+9,FLOOR((MOD((ROW(A1793)-1),$F$6)),1)+21))="","",INDIRECT(ADDRESS(FLOOR((ROW(A1793)-1)/$F$6,1)+9,FLOOR((MOD((ROW(A1793)-1),$F$6)),1)+21)))</f>
        <v/>
      </c>
      <c r="I1800" s="36"/>
      <c r="J1800" s="32" t="str">
        <f t="shared" ca="1" si="186"/>
        <v>(command "V" "R" "" "N")</v>
      </c>
    </row>
    <row r="1801" spans="8:10" hidden="1">
      <c r="H1801" s="30" t="str">
        <f t="shared" ca="1" si="187"/>
        <v/>
      </c>
      <c r="I1801" s="36"/>
      <c r="J1801" s="32" t="str">
        <f t="shared" ca="1" si="186"/>
        <v>(command "V" "R" "" "N")</v>
      </c>
    </row>
    <row r="1802" spans="8:10" hidden="1">
      <c r="H1802" s="30" t="str">
        <f t="shared" ca="1" si="187"/>
        <v/>
      </c>
      <c r="I1802" s="36"/>
      <c r="J1802" s="32" t="str">
        <f t="shared" ca="1" si="186"/>
        <v>(command "V" "R" "" "N")</v>
      </c>
    </row>
    <row r="1803" spans="8:10" hidden="1">
      <c r="H1803" s="30" t="str">
        <f t="shared" ca="1" si="187"/>
        <v/>
      </c>
      <c r="I1803" s="36"/>
      <c r="J1803" s="32" t="str">
        <f t="shared" ca="1" si="186"/>
        <v>(command "V" "R" "" "N")</v>
      </c>
    </row>
    <row r="1804" spans="8:10" hidden="1">
      <c r="H1804" s="30" t="str">
        <f t="shared" ca="1" si="187"/>
        <v/>
      </c>
      <c r="I1804" s="36"/>
      <c r="J1804" s="32" t="str">
        <f t="shared" ca="1" si="186"/>
        <v>(command "V" "R" "" "N")</v>
      </c>
    </row>
    <row r="1805" spans="8:10" hidden="1">
      <c r="H1805" s="30" t="str">
        <f t="shared" ca="1" si="187"/>
        <v/>
      </c>
      <c r="I1805" s="36"/>
      <c r="J1805" s="32" t="str">
        <f t="shared" ref="J1805:J1868" ca="1" si="188">"(command"&amp;" "&amp;""""&amp;"V"&amp;""""&amp;" "&amp;""""&amp;"R"&amp;""""&amp;" "&amp;""""&amp;$H1805&amp;""""&amp;" """&amp;"N"&amp;""""&amp;")"</f>
        <v>(command "V" "R" "" "N")</v>
      </c>
    </row>
    <row r="1806" spans="8:10" hidden="1">
      <c r="H1806" s="30" t="str">
        <f t="shared" ca="1" si="187"/>
        <v/>
      </c>
      <c r="I1806" s="36"/>
      <c r="J1806" s="32" t="str">
        <f t="shared" ca="1" si="188"/>
        <v>(command "V" "R" "" "N")</v>
      </c>
    </row>
    <row r="1807" spans="8:10" hidden="1">
      <c r="H1807" s="30" t="str">
        <f t="shared" ca="1" si="187"/>
        <v/>
      </c>
      <c r="I1807" s="36"/>
      <c r="J1807" s="32" t="str">
        <f t="shared" ca="1" si="188"/>
        <v>(command "V" "R" "" "N")</v>
      </c>
    </row>
    <row r="1808" spans="8:10" hidden="1">
      <c r="H1808" s="30" t="str">
        <f t="shared" ca="1" si="187"/>
        <v/>
      </c>
      <c r="I1808" s="36"/>
      <c r="J1808" s="32" t="str">
        <f t="shared" ca="1" si="188"/>
        <v>(command "V" "R" "" "N")</v>
      </c>
    </row>
    <row r="1809" spans="8:10" hidden="1">
      <c r="H1809" s="30" t="str">
        <f t="shared" ca="1" si="187"/>
        <v/>
      </c>
      <c r="I1809" s="36"/>
      <c r="J1809" s="32" t="str">
        <f t="shared" ca="1" si="188"/>
        <v>(command "V" "R" "" "N")</v>
      </c>
    </row>
    <row r="1810" spans="8:10" hidden="1">
      <c r="H1810" s="30" t="str">
        <f t="shared" ca="1" si="187"/>
        <v/>
      </c>
      <c r="I1810" s="36"/>
      <c r="J1810" s="32" t="str">
        <f t="shared" ca="1" si="188"/>
        <v>(command "V" "R" "" "N")</v>
      </c>
    </row>
    <row r="1811" spans="8:10" hidden="1">
      <c r="H1811" s="30" t="str">
        <f t="shared" ca="1" si="187"/>
        <v/>
      </c>
      <c r="I1811" s="36"/>
      <c r="J1811" s="32" t="str">
        <f t="shared" ca="1" si="188"/>
        <v>(command "V" "R" "" "N")</v>
      </c>
    </row>
    <row r="1812" spans="8:10" hidden="1">
      <c r="H1812" s="30" t="str">
        <f t="shared" ca="1" si="187"/>
        <v/>
      </c>
      <c r="I1812" s="36"/>
      <c r="J1812" s="32" t="str">
        <f t="shared" ca="1" si="188"/>
        <v>(command "V" "R" "" "N")</v>
      </c>
    </row>
    <row r="1813" spans="8:10" hidden="1">
      <c r="H1813" s="30" t="str">
        <f t="shared" ca="1" si="187"/>
        <v/>
      </c>
      <c r="I1813" s="36"/>
      <c r="J1813" s="32" t="str">
        <f t="shared" ca="1" si="188"/>
        <v>(command "V" "R" "" "N")</v>
      </c>
    </row>
    <row r="1814" spans="8:10" hidden="1">
      <c r="H1814" s="30" t="str">
        <f t="shared" ca="1" si="187"/>
        <v/>
      </c>
      <c r="I1814" s="36"/>
      <c r="J1814" s="32" t="str">
        <f t="shared" ca="1" si="188"/>
        <v>(command "V" "R" "" "N")</v>
      </c>
    </row>
    <row r="1815" spans="8:10" hidden="1">
      <c r="H1815" s="30" t="str">
        <f t="shared" ca="1" si="187"/>
        <v/>
      </c>
      <c r="I1815" s="36"/>
      <c r="J1815" s="32" t="str">
        <f t="shared" ca="1" si="188"/>
        <v>(command "V" "R" "" "N")</v>
      </c>
    </row>
    <row r="1816" spans="8:10" hidden="1">
      <c r="H1816" s="30" t="str">
        <f t="shared" ca="1" si="187"/>
        <v/>
      </c>
      <c r="I1816" s="36"/>
      <c r="J1816" s="32" t="str">
        <f t="shared" ca="1" si="188"/>
        <v>(command "V" "R" "" "N")</v>
      </c>
    </row>
    <row r="1817" spans="8:10" hidden="1">
      <c r="H1817" s="30" t="str">
        <f t="shared" ca="1" si="187"/>
        <v/>
      </c>
      <c r="I1817" s="36"/>
      <c r="J1817" s="32" t="str">
        <f t="shared" ca="1" si="188"/>
        <v>(command "V" "R" "" "N")</v>
      </c>
    </row>
    <row r="1818" spans="8:10" hidden="1">
      <c r="H1818" s="30" t="str">
        <f t="shared" ca="1" si="187"/>
        <v/>
      </c>
      <c r="I1818" s="36"/>
      <c r="J1818" s="32" t="str">
        <f t="shared" ca="1" si="188"/>
        <v>(command "V" "R" "" "N")</v>
      </c>
    </row>
    <row r="1819" spans="8:10" hidden="1">
      <c r="H1819" s="30" t="str">
        <f t="shared" ca="1" si="187"/>
        <v/>
      </c>
      <c r="I1819" s="36"/>
      <c r="J1819" s="32" t="str">
        <f t="shared" ca="1" si="188"/>
        <v>(command "V" "R" "" "N")</v>
      </c>
    </row>
    <row r="1820" spans="8:10" hidden="1">
      <c r="H1820" s="30" t="str">
        <f t="shared" ca="1" si="187"/>
        <v/>
      </c>
      <c r="I1820" s="36"/>
      <c r="J1820" s="32" t="str">
        <f t="shared" ca="1" si="188"/>
        <v>(command "V" "R" "" "N")</v>
      </c>
    </row>
    <row r="1821" spans="8:10" hidden="1">
      <c r="H1821" s="30" t="str">
        <f t="shared" ca="1" si="187"/>
        <v/>
      </c>
      <c r="I1821" s="36"/>
      <c r="J1821" s="32" t="str">
        <f t="shared" ca="1" si="188"/>
        <v>(command "V" "R" "" "N")</v>
      </c>
    </row>
    <row r="1822" spans="8:10" hidden="1">
      <c r="H1822" s="30" t="str">
        <f t="shared" ca="1" si="187"/>
        <v/>
      </c>
      <c r="I1822" s="36"/>
      <c r="J1822" s="32" t="str">
        <f t="shared" ca="1" si="188"/>
        <v>(command "V" "R" "" "N")</v>
      </c>
    </row>
    <row r="1823" spans="8:10" hidden="1">
      <c r="H1823" s="30" t="str">
        <f t="shared" ca="1" si="187"/>
        <v/>
      </c>
      <c r="I1823" s="36"/>
      <c r="J1823" s="32" t="str">
        <f t="shared" ca="1" si="188"/>
        <v>(command "V" "R" "" "N")</v>
      </c>
    </row>
    <row r="1824" spans="8:10" hidden="1">
      <c r="H1824" s="30" t="str">
        <f t="shared" ca="1" si="187"/>
        <v/>
      </c>
      <c r="I1824" s="36"/>
      <c r="J1824" s="32" t="str">
        <f t="shared" ca="1" si="188"/>
        <v>(command "V" "R" "" "N")</v>
      </c>
    </row>
    <row r="1825" spans="8:10" hidden="1">
      <c r="H1825" s="30" t="str">
        <f t="shared" ca="1" si="187"/>
        <v/>
      </c>
      <c r="I1825" s="36"/>
      <c r="J1825" s="32" t="str">
        <f t="shared" ca="1" si="188"/>
        <v>(command "V" "R" "" "N")</v>
      </c>
    </row>
    <row r="1826" spans="8:10" hidden="1">
      <c r="H1826" s="30" t="str">
        <f t="shared" ca="1" si="187"/>
        <v/>
      </c>
      <c r="I1826" s="36"/>
      <c r="J1826" s="32" t="str">
        <f t="shared" ca="1" si="188"/>
        <v>(command "V" "R" "" "N")</v>
      </c>
    </row>
    <row r="1827" spans="8:10" hidden="1">
      <c r="H1827" s="30" t="str">
        <f t="shared" ca="1" si="187"/>
        <v/>
      </c>
      <c r="I1827" s="36"/>
      <c r="J1827" s="32" t="str">
        <f t="shared" ca="1" si="188"/>
        <v>(command "V" "R" "" "N")</v>
      </c>
    </row>
    <row r="1828" spans="8:10" hidden="1">
      <c r="H1828" s="30" t="str">
        <f t="shared" ca="1" si="187"/>
        <v/>
      </c>
      <c r="I1828" s="36"/>
      <c r="J1828" s="32" t="str">
        <f t="shared" ca="1" si="188"/>
        <v>(command "V" "R" "" "N")</v>
      </c>
    </row>
    <row r="1829" spans="8:10" hidden="1">
      <c r="H1829" s="30" t="str">
        <f t="shared" ca="1" si="187"/>
        <v/>
      </c>
      <c r="I1829" s="36"/>
      <c r="J1829" s="32" t="str">
        <f t="shared" ca="1" si="188"/>
        <v>(command "V" "R" "" "N")</v>
      </c>
    </row>
    <row r="1830" spans="8:10" hidden="1">
      <c r="H1830" s="30" t="str">
        <f t="shared" ca="1" si="187"/>
        <v/>
      </c>
      <c r="I1830" s="36"/>
      <c r="J1830" s="32" t="str">
        <f t="shared" ca="1" si="188"/>
        <v>(command "V" "R" "" "N")</v>
      </c>
    </row>
    <row r="1831" spans="8:10" hidden="1">
      <c r="H1831" s="30" t="str">
        <f t="shared" ca="1" si="187"/>
        <v/>
      </c>
      <c r="I1831" s="36"/>
      <c r="J1831" s="32" t="str">
        <f t="shared" ca="1" si="188"/>
        <v>(command "V" "R" "" "N")</v>
      </c>
    </row>
    <row r="1832" spans="8:10" hidden="1">
      <c r="H1832" s="30" t="str">
        <f t="shared" ca="1" si="187"/>
        <v/>
      </c>
      <c r="I1832" s="36"/>
      <c r="J1832" s="32" t="str">
        <f t="shared" ca="1" si="188"/>
        <v>(command "V" "R" "" "N")</v>
      </c>
    </row>
    <row r="1833" spans="8:10" hidden="1">
      <c r="H1833" s="30" t="str">
        <f t="shared" ca="1" si="187"/>
        <v/>
      </c>
      <c r="I1833" s="36"/>
      <c r="J1833" s="32" t="str">
        <f t="shared" ca="1" si="188"/>
        <v>(command "V" "R" "" "N")</v>
      </c>
    </row>
    <row r="1834" spans="8:10" hidden="1">
      <c r="H1834" s="30" t="str">
        <f t="shared" ca="1" si="187"/>
        <v/>
      </c>
      <c r="I1834" s="36"/>
      <c r="J1834" s="32" t="str">
        <f t="shared" ca="1" si="188"/>
        <v>(command "V" "R" "" "N")</v>
      </c>
    </row>
    <row r="1835" spans="8:10" hidden="1">
      <c r="H1835" s="30" t="str">
        <f t="shared" ca="1" si="187"/>
        <v/>
      </c>
      <c r="I1835" s="36"/>
      <c r="J1835" s="32" t="str">
        <f t="shared" ca="1" si="188"/>
        <v>(command "V" "R" "" "N")</v>
      </c>
    </row>
    <row r="1836" spans="8:10" hidden="1">
      <c r="H1836" s="30" t="str">
        <f t="shared" ca="1" si="187"/>
        <v/>
      </c>
      <c r="I1836" s="36"/>
      <c r="J1836" s="32" t="str">
        <f t="shared" ca="1" si="188"/>
        <v>(command "V" "R" "" "N")</v>
      </c>
    </row>
    <row r="1837" spans="8:10" hidden="1">
      <c r="H1837" s="30" t="str">
        <f t="shared" ca="1" si="187"/>
        <v/>
      </c>
      <c r="I1837" s="36"/>
      <c r="J1837" s="32" t="str">
        <f t="shared" ca="1" si="188"/>
        <v>(command "V" "R" "" "N")</v>
      </c>
    </row>
    <row r="1838" spans="8:10" hidden="1">
      <c r="H1838" s="30" t="str">
        <f t="shared" ca="1" si="187"/>
        <v/>
      </c>
      <c r="I1838" s="36"/>
      <c r="J1838" s="32" t="str">
        <f t="shared" ca="1" si="188"/>
        <v>(command "V" "R" "" "N")</v>
      </c>
    </row>
    <row r="1839" spans="8:10" hidden="1">
      <c r="H1839" s="30" t="str">
        <f t="shared" ca="1" si="187"/>
        <v/>
      </c>
      <c r="I1839" s="36"/>
      <c r="J1839" s="32" t="str">
        <f t="shared" ca="1" si="188"/>
        <v>(command "V" "R" "" "N")</v>
      </c>
    </row>
    <row r="1840" spans="8:10" hidden="1">
      <c r="H1840" s="30" t="str">
        <f t="shared" ca="1" si="187"/>
        <v/>
      </c>
      <c r="I1840" s="36"/>
      <c r="J1840" s="32" t="str">
        <f t="shared" ca="1" si="188"/>
        <v>(command "V" "R" "" "N")</v>
      </c>
    </row>
    <row r="1841" spans="8:10" hidden="1">
      <c r="H1841" s="30" t="str">
        <f t="shared" ca="1" si="187"/>
        <v/>
      </c>
      <c r="I1841" s="36"/>
      <c r="J1841" s="32" t="str">
        <f t="shared" ca="1" si="188"/>
        <v>(command "V" "R" "" "N")</v>
      </c>
    </row>
    <row r="1842" spans="8:10" hidden="1">
      <c r="H1842" s="30" t="str">
        <f t="shared" ca="1" si="187"/>
        <v/>
      </c>
      <c r="I1842" s="36"/>
      <c r="J1842" s="32" t="str">
        <f t="shared" ca="1" si="188"/>
        <v>(command "V" "R" "" "N")</v>
      </c>
    </row>
    <row r="1843" spans="8:10" hidden="1">
      <c r="H1843" s="30" t="str">
        <f t="shared" ca="1" si="187"/>
        <v/>
      </c>
      <c r="I1843" s="36"/>
      <c r="J1843" s="32" t="str">
        <f t="shared" ca="1" si="188"/>
        <v>(command "V" "R" "" "N")</v>
      </c>
    </row>
    <row r="1844" spans="8:10" hidden="1">
      <c r="H1844" s="30" t="str">
        <f t="shared" ca="1" si="187"/>
        <v/>
      </c>
      <c r="I1844" s="36"/>
      <c r="J1844" s="32" t="str">
        <f t="shared" ca="1" si="188"/>
        <v>(command "V" "R" "" "N")</v>
      </c>
    </row>
    <row r="1845" spans="8:10" hidden="1">
      <c r="H1845" s="30" t="str">
        <f t="shared" ca="1" si="187"/>
        <v/>
      </c>
      <c r="I1845" s="36"/>
      <c r="J1845" s="32" t="str">
        <f t="shared" ca="1" si="188"/>
        <v>(command "V" "R" "" "N")</v>
      </c>
    </row>
    <row r="1846" spans="8:10" hidden="1">
      <c r="H1846" s="30" t="str">
        <f t="shared" ca="1" si="187"/>
        <v/>
      </c>
      <c r="I1846" s="36"/>
      <c r="J1846" s="32" t="str">
        <f t="shared" ca="1" si="188"/>
        <v>(command "V" "R" "" "N")</v>
      </c>
    </row>
    <row r="1847" spans="8:10" hidden="1">
      <c r="H1847" s="30" t="str">
        <f t="shared" ca="1" si="187"/>
        <v/>
      </c>
      <c r="I1847" s="36"/>
      <c r="J1847" s="32" t="str">
        <f t="shared" ca="1" si="188"/>
        <v>(command "V" "R" "" "N")</v>
      </c>
    </row>
    <row r="1848" spans="8:10" hidden="1">
      <c r="H1848" s="30" t="str">
        <f t="shared" ca="1" si="187"/>
        <v/>
      </c>
      <c r="I1848" s="36"/>
      <c r="J1848" s="32" t="str">
        <f t="shared" ca="1" si="188"/>
        <v>(command "V" "R" "" "N")</v>
      </c>
    </row>
    <row r="1849" spans="8:10" hidden="1">
      <c r="H1849" s="30" t="str">
        <f t="shared" ca="1" si="187"/>
        <v/>
      </c>
      <c r="I1849" s="36"/>
      <c r="J1849" s="32" t="str">
        <f t="shared" ca="1" si="188"/>
        <v>(command "V" "R" "" "N")</v>
      </c>
    </row>
    <row r="1850" spans="8:10" hidden="1">
      <c r="H1850" s="30" t="str">
        <f t="shared" ca="1" si="187"/>
        <v/>
      </c>
      <c r="I1850" s="36"/>
      <c r="J1850" s="32" t="str">
        <f t="shared" ca="1" si="188"/>
        <v>(command "V" "R" "" "N")</v>
      </c>
    </row>
    <row r="1851" spans="8:10" hidden="1">
      <c r="H1851" s="30" t="str">
        <f t="shared" ca="1" si="187"/>
        <v/>
      </c>
      <c r="I1851" s="36"/>
      <c r="J1851" s="32" t="str">
        <f t="shared" ca="1" si="188"/>
        <v>(command "V" "R" "" "N")</v>
      </c>
    </row>
    <row r="1852" spans="8:10" hidden="1">
      <c r="H1852" s="30" t="str">
        <f t="shared" ca="1" si="187"/>
        <v/>
      </c>
      <c r="I1852" s="36"/>
      <c r="J1852" s="32" t="str">
        <f t="shared" ca="1" si="188"/>
        <v>(command "V" "R" "" "N")</v>
      </c>
    </row>
    <row r="1853" spans="8:10" hidden="1">
      <c r="H1853" s="30" t="str">
        <f t="shared" ca="1" si="187"/>
        <v/>
      </c>
      <c r="I1853" s="36"/>
      <c r="J1853" s="32" t="str">
        <f t="shared" ca="1" si="188"/>
        <v>(command "V" "R" "" "N")</v>
      </c>
    </row>
    <row r="1854" spans="8:10" hidden="1">
      <c r="H1854" s="30" t="str">
        <f t="shared" ca="1" si="187"/>
        <v/>
      </c>
      <c r="I1854" s="36"/>
      <c r="J1854" s="32" t="str">
        <f t="shared" ca="1" si="188"/>
        <v>(command "V" "R" "" "N")</v>
      </c>
    </row>
    <row r="1855" spans="8:10" hidden="1">
      <c r="H1855" s="30" t="str">
        <f t="shared" ca="1" si="187"/>
        <v/>
      </c>
      <c r="I1855" s="36"/>
      <c r="J1855" s="32" t="str">
        <f t="shared" ca="1" si="188"/>
        <v>(command "V" "R" "" "N")</v>
      </c>
    </row>
    <row r="1856" spans="8:10" hidden="1">
      <c r="H1856" s="30" t="str">
        <f t="shared" ca="1" si="187"/>
        <v/>
      </c>
      <c r="I1856" s="36"/>
      <c r="J1856" s="32" t="str">
        <f t="shared" ca="1" si="188"/>
        <v>(command "V" "R" "" "N")</v>
      </c>
    </row>
    <row r="1857" spans="8:10" hidden="1">
      <c r="H1857" s="30" t="str">
        <f t="shared" ca="1" si="187"/>
        <v/>
      </c>
      <c r="I1857" s="36"/>
      <c r="J1857" s="32" t="str">
        <f t="shared" ca="1" si="188"/>
        <v>(command "V" "R" "" "N")</v>
      </c>
    </row>
    <row r="1858" spans="8:10" hidden="1">
      <c r="H1858" s="30" t="str">
        <f t="shared" ca="1" si="187"/>
        <v/>
      </c>
      <c r="I1858" s="36"/>
      <c r="J1858" s="32" t="str">
        <f t="shared" ca="1" si="188"/>
        <v>(command "V" "R" "" "N")</v>
      </c>
    </row>
    <row r="1859" spans="8:10" hidden="1">
      <c r="H1859" s="30" t="str">
        <f t="shared" ca="1" si="187"/>
        <v/>
      </c>
      <c r="I1859" s="36"/>
      <c r="J1859" s="32" t="str">
        <f t="shared" ca="1" si="188"/>
        <v>(command "V" "R" "" "N")</v>
      </c>
    </row>
    <row r="1860" spans="8:10" hidden="1">
      <c r="H1860" s="30" t="str">
        <f t="shared" ca="1" si="187"/>
        <v/>
      </c>
      <c r="I1860" s="36"/>
      <c r="J1860" s="32" t="str">
        <f t="shared" ca="1" si="188"/>
        <v>(command "V" "R" "" "N")</v>
      </c>
    </row>
    <row r="1861" spans="8:10" hidden="1">
      <c r="H1861" s="30" t="str">
        <f t="shared" ca="1" si="187"/>
        <v/>
      </c>
      <c r="I1861" s="36"/>
      <c r="J1861" s="32" t="str">
        <f t="shared" ca="1" si="188"/>
        <v>(command "V" "R" "" "N")</v>
      </c>
    </row>
    <row r="1862" spans="8:10" hidden="1">
      <c r="H1862" s="30" t="str">
        <f t="shared" ca="1" si="187"/>
        <v/>
      </c>
      <c r="I1862" s="36"/>
      <c r="J1862" s="32" t="str">
        <f t="shared" ca="1" si="188"/>
        <v>(command "V" "R" "" "N")</v>
      </c>
    </row>
    <row r="1863" spans="8:10" hidden="1">
      <c r="H1863" s="30" t="str">
        <f t="shared" ca="1" si="187"/>
        <v/>
      </c>
      <c r="I1863" s="36"/>
      <c r="J1863" s="32" t="str">
        <f t="shared" ca="1" si="188"/>
        <v>(command "V" "R" "" "N")</v>
      </c>
    </row>
    <row r="1864" spans="8:10" hidden="1">
      <c r="H1864" s="30" t="str">
        <f t="shared" ref="H1864:H1927" ca="1" si="189">IF(INDIRECT(ADDRESS(FLOOR((ROW(A1857)-1)/$F$6,1)+9,FLOOR((MOD((ROW(A1857)-1),$F$6)),1)+21))="","",INDIRECT(ADDRESS(FLOOR((ROW(A1857)-1)/$F$6,1)+9,FLOOR((MOD((ROW(A1857)-1),$F$6)),1)+21)))</f>
        <v/>
      </c>
      <c r="I1864" s="36"/>
      <c r="J1864" s="32" t="str">
        <f t="shared" ca="1" si="188"/>
        <v>(command "V" "R" "" "N")</v>
      </c>
    </row>
    <row r="1865" spans="8:10" hidden="1">
      <c r="H1865" s="30" t="str">
        <f t="shared" ca="1" si="189"/>
        <v/>
      </c>
      <c r="I1865" s="36"/>
      <c r="J1865" s="32" t="str">
        <f t="shared" ca="1" si="188"/>
        <v>(command "V" "R" "" "N")</v>
      </c>
    </row>
    <row r="1866" spans="8:10" hidden="1">
      <c r="H1866" s="30" t="str">
        <f t="shared" ca="1" si="189"/>
        <v/>
      </c>
      <c r="I1866" s="36"/>
      <c r="J1866" s="32" t="str">
        <f t="shared" ca="1" si="188"/>
        <v>(command "V" "R" "" "N")</v>
      </c>
    </row>
    <row r="1867" spans="8:10" hidden="1">
      <c r="H1867" s="30" t="str">
        <f t="shared" ca="1" si="189"/>
        <v/>
      </c>
      <c r="I1867" s="36"/>
      <c r="J1867" s="32" t="str">
        <f t="shared" ca="1" si="188"/>
        <v>(command "V" "R" "" "N")</v>
      </c>
    </row>
    <row r="1868" spans="8:10" hidden="1">
      <c r="H1868" s="30" t="str">
        <f t="shared" ca="1" si="189"/>
        <v/>
      </c>
      <c r="I1868" s="36"/>
      <c r="J1868" s="32" t="str">
        <f t="shared" ca="1" si="188"/>
        <v>(command "V" "R" "" "N")</v>
      </c>
    </row>
    <row r="1869" spans="8:10" hidden="1">
      <c r="H1869" s="30" t="str">
        <f t="shared" ca="1" si="189"/>
        <v/>
      </c>
      <c r="I1869" s="36"/>
      <c r="J1869" s="32" t="str">
        <f t="shared" ref="J1869:J1932" ca="1" si="190">"(command"&amp;" "&amp;""""&amp;"V"&amp;""""&amp;" "&amp;""""&amp;"R"&amp;""""&amp;" "&amp;""""&amp;$H1869&amp;""""&amp;" """&amp;"N"&amp;""""&amp;")"</f>
        <v>(command "V" "R" "" "N")</v>
      </c>
    </row>
    <row r="1870" spans="8:10" hidden="1">
      <c r="H1870" s="30" t="str">
        <f t="shared" ca="1" si="189"/>
        <v/>
      </c>
      <c r="I1870" s="36"/>
      <c r="J1870" s="32" t="str">
        <f t="shared" ca="1" si="190"/>
        <v>(command "V" "R" "" "N")</v>
      </c>
    </row>
    <row r="1871" spans="8:10" hidden="1">
      <c r="H1871" s="30" t="str">
        <f t="shared" ca="1" si="189"/>
        <v/>
      </c>
      <c r="I1871" s="36"/>
      <c r="J1871" s="32" t="str">
        <f t="shared" ca="1" si="190"/>
        <v>(command "V" "R" "" "N")</v>
      </c>
    </row>
    <row r="1872" spans="8:10" hidden="1">
      <c r="H1872" s="30" t="str">
        <f t="shared" ca="1" si="189"/>
        <v/>
      </c>
      <c r="I1872" s="36"/>
      <c r="J1872" s="32" t="str">
        <f t="shared" ca="1" si="190"/>
        <v>(command "V" "R" "" "N")</v>
      </c>
    </row>
    <row r="1873" spans="8:10" hidden="1">
      <c r="H1873" s="30" t="str">
        <f t="shared" ca="1" si="189"/>
        <v/>
      </c>
      <c r="I1873" s="36"/>
      <c r="J1873" s="32" t="str">
        <f t="shared" ca="1" si="190"/>
        <v>(command "V" "R" "" "N")</v>
      </c>
    </row>
    <row r="1874" spans="8:10" hidden="1">
      <c r="H1874" s="30" t="str">
        <f t="shared" ca="1" si="189"/>
        <v/>
      </c>
      <c r="I1874" s="36"/>
      <c r="J1874" s="32" t="str">
        <f t="shared" ca="1" si="190"/>
        <v>(command "V" "R" "" "N")</v>
      </c>
    </row>
    <row r="1875" spans="8:10" hidden="1">
      <c r="H1875" s="30" t="str">
        <f t="shared" ca="1" si="189"/>
        <v/>
      </c>
      <c r="I1875" s="36"/>
      <c r="J1875" s="32" t="str">
        <f t="shared" ca="1" si="190"/>
        <v>(command "V" "R" "" "N")</v>
      </c>
    </row>
    <row r="1876" spans="8:10" hidden="1">
      <c r="H1876" s="30" t="str">
        <f t="shared" ca="1" si="189"/>
        <v/>
      </c>
      <c r="I1876" s="36"/>
      <c r="J1876" s="32" t="str">
        <f t="shared" ca="1" si="190"/>
        <v>(command "V" "R" "" "N")</v>
      </c>
    </row>
    <row r="1877" spans="8:10" hidden="1">
      <c r="H1877" s="30" t="str">
        <f t="shared" ca="1" si="189"/>
        <v/>
      </c>
      <c r="I1877" s="36"/>
      <c r="J1877" s="32" t="str">
        <f t="shared" ca="1" si="190"/>
        <v>(command "V" "R" "" "N")</v>
      </c>
    </row>
    <row r="1878" spans="8:10" hidden="1">
      <c r="H1878" s="30" t="str">
        <f t="shared" ca="1" si="189"/>
        <v/>
      </c>
      <c r="I1878" s="36"/>
      <c r="J1878" s="32" t="str">
        <f t="shared" ca="1" si="190"/>
        <v>(command "V" "R" "" "N")</v>
      </c>
    </row>
    <row r="1879" spans="8:10" hidden="1">
      <c r="H1879" s="30" t="str">
        <f t="shared" ca="1" si="189"/>
        <v/>
      </c>
      <c r="I1879" s="36"/>
      <c r="J1879" s="32" t="str">
        <f t="shared" ca="1" si="190"/>
        <v>(command "V" "R" "" "N")</v>
      </c>
    </row>
    <row r="1880" spans="8:10" hidden="1">
      <c r="H1880" s="30" t="str">
        <f t="shared" ca="1" si="189"/>
        <v/>
      </c>
      <c r="I1880" s="36"/>
      <c r="J1880" s="32" t="str">
        <f t="shared" ca="1" si="190"/>
        <v>(command "V" "R" "" "N")</v>
      </c>
    </row>
    <row r="1881" spans="8:10" hidden="1">
      <c r="H1881" s="30" t="str">
        <f t="shared" ca="1" si="189"/>
        <v/>
      </c>
      <c r="I1881" s="36"/>
      <c r="J1881" s="32" t="str">
        <f t="shared" ca="1" si="190"/>
        <v>(command "V" "R" "" "N")</v>
      </c>
    </row>
    <row r="1882" spans="8:10" hidden="1">
      <c r="H1882" s="30" t="str">
        <f t="shared" ca="1" si="189"/>
        <v/>
      </c>
      <c r="I1882" s="36"/>
      <c r="J1882" s="32" t="str">
        <f t="shared" ca="1" si="190"/>
        <v>(command "V" "R" "" "N")</v>
      </c>
    </row>
    <row r="1883" spans="8:10" hidden="1">
      <c r="H1883" s="30" t="str">
        <f t="shared" ca="1" si="189"/>
        <v/>
      </c>
      <c r="I1883" s="36"/>
      <c r="J1883" s="32" t="str">
        <f t="shared" ca="1" si="190"/>
        <v>(command "V" "R" "" "N")</v>
      </c>
    </row>
    <row r="1884" spans="8:10" hidden="1">
      <c r="H1884" s="30" t="str">
        <f t="shared" ca="1" si="189"/>
        <v/>
      </c>
      <c r="I1884" s="36"/>
      <c r="J1884" s="32" t="str">
        <f t="shared" ca="1" si="190"/>
        <v>(command "V" "R" "" "N")</v>
      </c>
    </row>
    <row r="1885" spans="8:10" hidden="1">
      <c r="H1885" s="30" t="str">
        <f t="shared" ca="1" si="189"/>
        <v/>
      </c>
      <c r="I1885" s="36"/>
      <c r="J1885" s="32" t="str">
        <f t="shared" ca="1" si="190"/>
        <v>(command "V" "R" "" "N")</v>
      </c>
    </row>
    <row r="1886" spans="8:10" hidden="1">
      <c r="H1886" s="30" t="str">
        <f t="shared" ca="1" si="189"/>
        <v/>
      </c>
      <c r="I1886" s="36"/>
      <c r="J1886" s="32" t="str">
        <f t="shared" ca="1" si="190"/>
        <v>(command "V" "R" "" "N")</v>
      </c>
    </row>
    <row r="1887" spans="8:10" hidden="1">
      <c r="H1887" s="30" t="str">
        <f t="shared" ca="1" si="189"/>
        <v/>
      </c>
      <c r="I1887" s="36"/>
      <c r="J1887" s="32" t="str">
        <f t="shared" ca="1" si="190"/>
        <v>(command "V" "R" "" "N")</v>
      </c>
    </row>
    <row r="1888" spans="8:10" hidden="1">
      <c r="H1888" s="30" t="str">
        <f t="shared" ca="1" si="189"/>
        <v/>
      </c>
      <c r="I1888" s="36"/>
      <c r="J1888" s="32" t="str">
        <f t="shared" ca="1" si="190"/>
        <v>(command "V" "R" "" "N")</v>
      </c>
    </row>
    <row r="1889" spans="8:10" hidden="1">
      <c r="H1889" s="30" t="str">
        <f t="shared" ca="1" si="189"/>
        <v/>
      </c>
      <c r="I1889" s="36"/>
      <c r="J1889" s="32" t="str">
        <f t="shared" ca="1" si="190"/>
        <v>(command "V" "R" "" "N")</v>
      </c>
    </row>
    <row r="1890" spans="8:10" hidden="1">
      <c r="H1890" s="30" t="str">
        <f t="shared" ca="1" si="189"/>
        <v/>
      </c>
      <c r="I1890" s="36"/>
      <c r="J1890" s="32" t="str">
        <f t="shared" ca="1" si="190"/>
        <v>(command "V" "R" "" "N")</v>
      </c>
    </row>
    <row r="1891" spans="8:10" hidden="1">
      <c r="H1891" s="30" t="str">
        <f t="shared" ca="1" si="189"/>
        <v/>
      </c>
      <c r="I1891" s="36"/>
      <c r="J1891" s="32" t="str">
        <f t="shared" ca="1" si="190"/>
        <v>(command "V" "R" "" "N")</v>
      </c>
    </row>
    <row r="1892" spans="8:10" hidden="1">
      <c r="H1892" s="30" t="str">
        <f t="shared" ca="1" si="189"/>
        <v/>
      </c>
      <c r="I1892" s="36"/>
      <c r="J1892" s="32" t="str">
        <f t="shared" ca="1" si="190"/>
        <v>(command "V" "R" "" "N")</v>
      </c>
    </row>
    <row r="1893" spans="8:10" hidden="1">
      <c r="H1893" s="30" t="str">
        <f t="shared" ca="1" si="189"/>
        <v/>
      </c>
      <c r="I1893" s="36"/>
      <c r="J1893" s="32" t="str">
        <f t="shared" ca="1" si="190"/>
        <v>(command "V" "R" "" "N")</v>
      </c>
    </row>
    <row r="1894" spans="8:10" hidden="1">
      <c r="H1894" s="30" t="str">
        <f t="shared" ca="1" si="189"/>
        <v/>
      </c>
      <c r="I1894" s="36"/>
      <c r="J1894" s="32" t="str">
        <f t="shared" ca="1" si="190"/>
        <v>(command "V" "R" "" "N")</v>
      </c>
    </row>
    <row r="1895" spans="8:10" hidden="1">
      <c r="H1895" s="30" t="str">
        <f t="shared" ca="1" si="189"/>
        <v/>
      </c>
      <c r="I1895" s="36"/>
      <c r="J1895" s="32" t="str">
        <f t="shared" ca="1" si="190"/>
        <v>(command "V" "R" "" "N")</v>
      </c>
    </row>
    <row r="1896" spans="8:10" hidden="1">
      <c r="H1896" s="30" t="str">
        <f t="shared" ca="1" si="189"/>
        <v/>
      </c>
      <c r="I1896" s="36"/>
      <c r="J1896" s="32" t="str">
        <f t="shared" ca="1" si="190"/>
        <v>(command "V" "R" "" "N")</v>
      </c>
    </row>
    <row r="1897" spans="8:10" hidden="1">
      <c r="H1897" s="30" t="str">
        <f t="shared" ca="1" si="189"/>
        <v/>
      </c>
      <c r="I1897" s="36"/>
      <c r="J1897" s="32" t="str">
        <f t="shared" ca="1" si="190"/>
        <v>(command "V" "R" "" "N")</v>
      </c>
    </row>
    <row r="1898" spans="8:10" hidden="1">
      <c r="H1898" s="30" t="str">
        <f t="shared" ca="1" si="189"/>
        <v/>
      </c>
      <c r="I1898" s="36"/>
      <c r="J1898" s="32" t="str">
        <f t="shared" ca="1" si="190"/>
        <v>(command "V" "R" "" "N")</v>
      </c>
    </row>
    <row r="1899" spans="8:10" hidden="1">
      <c r="H1899" s="30" t="str">
        <f t="shared" ca="1" si="189"/>
        <v/>
      </c>
      <c r="I1899" s="36"/>
      <c r="J1899" s="32" t="str">
        <f t="shared" ca="1" si="190"/>
        <v>(command "V" "R" "" "N")</v>
      </c>
    </row>
    <row r="1900" spans="8:10" hidden="1">
      <c r="H1900" s="30" t="str">
        <f t="shared" ca="1" si="189"/>
        <v/>
      </c>
      <c r="I1900" s="36"/>
      <c r="J1900" s="32" t="str">
        <f t="shared" ca="1" si="190"/>
        <v>(command "V" "R" "" "N")</v>
      </c>
    </row>
    <row r="1901" spans="8:10" hidden="1">
      <c r="H1901" s="30" t="str">
        <f t="shared" ca="1" si="189"/>
        <v/>
      </c>
      <c r="I1901" s="36"/>
      <c r="J1901" s="32" t="str">
        <f t="shared" ca="1" si="190"/>
        <v>(command "V" "R" "" "N")</v>
      </c>
    </row>
    <row r="1902" spans="8:10" hidden="1">
      <c r="H1902" s="30" t="str">
        <f t="shared" ca="1" si="189"/>
        <v/>
      </c>
      <c r="I1902" s="36"/>
      <c r="J1902" s="32" t="str">
        <f t="shared" ca="1" si="190"/>
        <v>(command "V" "R" "" "N")</v>
      </c>
    </row>
    <row r="1903" spans="8:10" hidden="1">
      <c r="H1903" s="30" t="str">
        <f t="shared" ca="1" si="189"/>
        <v/>
      </c>
      <c r="I1903" s="36"/>
      <c r="J1903" s="32" t="str">
        <f t="shared" ca="1" si="190"/>
        <v>(command "V" "R" "" "N")</v>
      </c>
    </row>
    <row r="1904" spans="8:10" hidden="1">
      <c r="H1904" s="30" t="str">
        <f t="shared" ca="1" si="189"/>
        <v/>
      </c>
      <c r="I1904" s="36"/>
      <c r="J1904" s="32" t="str">
        <f t="shared" ca="1" si="190"/>
        <v>(command "V" "R" "" "N")</v>
      </c>
    </row>
    <row r="1905" spans="8:10" hidden="1">
      <c r="H1905" s="30" t="str">
        <f t="shared" ca="1" si="189"/>
        <v/>
      </c>
      <c r="I1905" s="36"/>
      <c r="J1905" s="32" t="str">
        <f t="shared" ca="1" si="190"/>
        <v>(command "V" "R" "" "N")</v>
      </c>
    </row>
    <row r="1906" spans="8:10" hidden="1">
      <c r="H1906" s="30" t="str">
        <f t="shared" ca="1" si="189"/>
        <v/>
      </c>
      <c r="I1906" s="36"/>
      <c r="J1906" s="32" t="str">
        <f t="shared" ca="1" si="190"/>
        <v>(command "V" "R" "" "N")</v>
      </c>
    </row>
    <row r="1907" spans="8:10" hidden="1">
      <c r="H1907" s="30" t="str">
        <f t="shared" ca="1" si="189"/>
        <v/>
      </c>
      <c r="I1907" s="36"/>
      <c r="J1907" s="32" t="str">
        <f t="shared" ca="1" si="190"/>
        <v>(command "V" "R" "" "N")</v>
      </c>
    </row>
    <row r="1908" spans="8:10" hidden="1">
      <c r="H1908" s="30" t="str">
        <f t="shared" ca="1" si="189"/>
        <v/>
      </c>
      <c r="I1908" s="36"/>
      <c r="J1908" s="32" t="str">
        <f t="shared" ca="1" si="190"/>
        <v>(command "V" "R" "" "N")</v>
      </c>
    </row>
    <row r="1909" spans="8:10" hidden="1">
      <c r="H1909" s="30" t="str">
        <f t="shared" ca="1" si="189"/>
        <v/>
      </c>
      <c r="I1909" s="36"/>
      <c r="J1909" s="32" t="str">
        <f t="shared" ca="1" si="190"/>
        <v>(command "V" "R" "" "N")</v>
      </c>
    </row>
    <row r="1910" spans="8:10" hidden="1">
      <c r="H1910" s="30" t="str">
        <f t="shared" ca="1" si="189"/>
        <v/>
      </c>
      <c r="I1910" s="36"/>
      <c r="J1910" s="32" t="str">
        <f t="shared" ca="1" si="190"/>
        <v>(command "V" "R" "" "N")</v>
      </c>
    </row>
    <row r="1911" spans="8:10" hidden="1">
      <c r="H1911" s="30" t="str">
        <f t="shared" ca="1" si="189"/>
        <v/>
      </c>
      <c r="I1911" s="36"/>
      <c r="J1911" s="32" t="str">
        <f t="shared" ca="1" si="190"/>
        <v>(command "V" "R" "" "N")</v>
      </c>
    </row>
    <row r="1912" spans="8:10" hidden="1">
      <c r="H1912" s="30" t="str">
        <f t="shared" ca="1" si="189"/>
        <v/>
      </c>
      <c r="I1912" s="36"/>
      <c r="J1912" s="32" t="str">
        <f t="shared" ca="1" si="190"/>
        <v>(command "V" "R" "" "N")</v>
      </c>
    </row>
    <row r="1913" spans="8:10" hidden="1">
      <c r="H1913" s="30" t="str">
        <f t="shared" ca="1" si="189"/>
        <v/>
      </c>
      <c r="I1913" s="36"/>
      <c r="J1913" s="32" t="str">
        <f t="shared" ca="1" si="190"/>
        <v>(command "V" "R" "" "N")</v>
      </c>
    </row>
    <row r="1914" spans="8:10" hidden="1">
      <c r="H1914" s="30" t="str">
        <f t="shared" ca="1" si="189"/>
        <v/>
      </c>
      <c r="I1914" s="36"/>
      <c r="J1914" s="32" t="str">
        <f t="shared" ca="1" si="190"/>
        <v>(command "V" "R" "" "N")</v>
      </c>
    </row>
    <row r="1915" spans="8:10" hidden="1">
      <c r="H1915" s="30" t="str">
        <f t="shared" ca="1" si="189"/>
        <v/>
      </c>
      <c r="I1915" s="36"/>
      <c r="J1915" s="32" t="str">
        <f t="shared" ca="1" si="190"/>
        <v>(command "V" "R" "" "N")</v>
      </c>
    </row>
    <row r="1916" spans="8:10" hidden="1">
      <c r="H1916" s="30" t="str">
        <f t="shared" ca="1" si="189"/>
        <v/>
      </c>
      <c r="I1916" s="36"/>
      <c r="J1916" s="32" t="str">
        <f t="shared" ca="1" si="190"/>
        <v>(command "V" "R" "" "N")</v>
      </c>
    </row>
    <row r="1917" spans="8:10" hidden="1">
      <c r="H1917" s="30" t="str">
        <f t="shared" ca="1" si="189"/>
        <v/>
      </c>
      <c r="I1917" s="36"/>
      <c r="J1917" s="32" t="str">
        <f t="shared" ca="1" si="190"/>
        <v>(command "V" "R" "" "N")</v>
      </c>
    </row>
    <row r="1918" spans="8:10" hidden="1">
      <c r="H1918" s="30" t="str">
        <f t="shared" ca="1" si="189"/>
        <v/>
      </c>
      <c r="I1918" s="36"/>
      <c r="J1918" s="32" t="str">
        <f t="shared" ca="1" si="190"/>
        <v>(command "V" "R" "" "N")</v>
      </c>
    </row>
    <row r="1919" spans="8:10" hidden="1">
      <c r="H1919" s="30" t="str">
        <f t="shared" ca="1" si="189"/>
        <v/>
      </c>
      <c r="I1919" s="36"/>
      <c r="J1919" s="32" t="str">
        <f t="shared" ca="1" si="190"/>
        <v>(command "V" "R" "" "N")</v>
      </c>
    </row>
    <row r="1920" spans="8:10" hidden="1">
      <c r="H1920" s="30" t="str">
        <f t="shared" ca="1" si="189"/>
        <v/>
      </c>
      <c r="I1920" s="36"/>
      <c r="J1920" s="32" t="str">
        <f t="shared" ca="1" si="190"/>
        <v>(command "V" "R" "" "N")</v>
      </c>
    </row>
    <row r="1921" spans="8:10" hidden="1">
      <c r="H1921" s="30" t="str">
        <f t="shared" ca="1" si="189"/>
        <v/>
      </c>
      <c r="I1921" s="36"/>
      <c r="J1921" s="32" t="str">
        <f t="shared" ca="1" si="190"/>
        <v>(command "V" "R" "" "N")</v>
      </c>
    </row>
    <row r="1922" spans="8:10" hidden="1">
      <c r="H1922" s="30" t="str">
        <f t="shared" ca="1" si="189"/>
        <v/>
      </c>
      <c r="I1922" s="36"/>
      <c r="J1922" s="32" t="str">
        <f t="shared" ca="1" si="190"/>
        <v>(command "V" "R" "" "N")</v>
      </c>
    </row>
    <row r="1923" spans="8:10" hidden="1">
      <c r="H1923" s="30" t="str">
        <f t="shared" ca="1" si="189"/>
        <v/>
      </c>
      <c r="I1923" s="36"/>
      <c r="J1923" s="32" t="str">
        <f t="shared" ca="1" si="190"/>
        <v>(command "V" "R" "" "N")</v>
      </c>
    </row>
    <row r="1924" spans="8:10" hidden="1">
      <c r="H1924" s="30" t="str">
        <f t="shared" ca="1" si="189"/>
        <v/>
      </c>
      <c r="I1924" s="36"/>
      <c r="J1924" s="32" t="str">
        <f t="shared" ca="1" si="190"/>
        <v>(command "V" "R" "" "N")</v>
      </c>
    </row>
    <row r="1925" spans="8:10" hidden="1">
      <c r="H1925" s="30" t="str">
        <f t="shared" ca="1" si="189"/>
        <v/>
      </c>
      <c r="I1925" s="36"/>
      <c r="J1925" s="32" t="str">
        <f t="shared" ca="1" si="190"/>
        <v>(command "V" "R" "" "N")</v>
      </c>
    </row>
    <row r="1926" spans="8:10" hidden="1">
      <c r="H1926" s="30" t="str">
        <f t="shared" ca="1" si="189"/>
        <v/>
      </c>
      <c r="I1926" s="36"/>
      <c r="J1926" s="32" t="str">
        <f t="shared" ca="1" si="190"/>
        <v>(command "V" "R" "" "N")</v>
      </c>
    </row>
    <row r="1927" spans="8:10" hidden="1">
      <c r="H1927" s="30" t="str">
        <f t="shared" ca="1" si="189"/>
        <v/>
      </c>
      <c r="I1927" s="36"/>
      <c r="J1927" s="32" t="str">
        <f t="shared" ca="1" si="190"/>
        <v>(command "V" "R" "" "N")</v>
      </c>
    </row>
    <row r="1928" spans="8:10" hidden="1">
      <c r="H1928" s="30" t="str">
        <f t="shared" ref="H1928:H1991" ca="1" si="191">IF(INDIRECT(ADDRESS(FLOOR((ROW(A1921)-1)/$F$6,1)+9,FLOOR((MOD((ROW(A1921)-1),$F$6)),1)+21))="","",INDIRECT(ADDRESS(FLOOR((ROW(A1921)-1)/$F$6,1)+9,FLOOR((MOD((ROW(A1921)-1),$F$6)),1)+21)))</f>
        <v/>
      </c>
      <c r="I1928" s="36"/>
      <c r="J1928" s="32" t="str">
        <f t="shared" ca="1" si="190"/>
        <v>(command "V" "R" "" "N")</v>
      </c>
    </row>
    <row r="1929" spans="8:10" hidden="1">
      <c r="H1929" s="30" t="str">
        <f t="shared" ca="1" si="191"/>
        <v/>
      </c>
      <c r="I1929" s="36"/>
      <c r="J1929" s="32" t="str">
        <f t="shared" ca="1" si="190"/>
        <v>(command "V" "R" "" "N")</v>
      </c>
    </row>
    <row r="1930" spans="8:10" hidden="1">
      <c r="H1930" s="30" t="str">
        <f t="shared" ca="1" si="191"/>
        <v/>
      </c>
      <c r="I1930" s="36"/>
      <c r="J1930" s="32" t="str">
        <f t="shared" ca="1" si="190"/>
        <v>(command "V" "R" "" "N")</v>
      </c>
    </row>
    <row r="1931" spans="8:10" hidden="1">
      <c r="H1931" s="30" t="str">
        <f t="shared" ca="1" si="191"/>
        <v/>
      </c>
      <c r="I1931" s="36"/>
      <c r="J1931" s="32" t="str">
        <f t="shared" ca="1" si="190"/>
        <v>(command "V" "R" "" "N")</v>
      </c>
    </row>
    <row r="1932" spans="8:10" hidden="1">
      <c r="H1932" s="30" t="str">
        <f t="shared" ca="1" si="191"/>
        <v/>
      </c>
      <c r="I1932" s="36"/>
      <c r="J1932" s="32" t="str">
        <f t="shared" ca="1" si="190"/>
        <v>(command "V" "R" "" "N")</v>
      </c>
    </row>
    <row r="1933" spans="8:10" hidden="1">
      <c r="H1933" s="30" t="str">
        <f t="shared" ca="1" si="191"/>
        <v/>
      </c>
      <c r="I1933" s="36"/>
      <c r="J1933" s="32" t="str">
        <f t="shared" ref="J1933:J1996" ca="1" si="192">"(command"&amp;" "&amp;""""&amp;"V"&amp;""""&amp;" "&amp;""""&amp;"R"&amp;""""&amp;" "&amp;""""&amp;$H1933&amp;""""&amp;" """&amp;"N"&amp;""""&amp;")"</f>
        <v>(command "V" "R" "" "N")</v>
      </c>
    </row>
    <row r="1934" spans="8:10" hidden="1">
      <c r="H1934" s="30" t="str">
        <f t="shared" ca="1" si="191"/>
        <v/>
      </c>
      <c r="I1934" s="36"/>
      <c r="J1934" s="32" t="str">
        <f t="shared" ca="1" si="192"/>
        <v>(command "V" "R" "" "N")</v>
      </c>
    </row>
    <row r="1935" spans="8:10" hidden="1">
      <c r="H1935" s="30" t="str">
        <f t="shared" ca="1" si="191"/>
        <v/>
      </c>
      <c r="I1935" s="36"/>
      <c r="J1935" s="32" t="str">
        <f t="shared" ca="1" si="192"/>
        <v>(command "V" "R" "" "N")</v>
      </c>
    </row>
    <row r="1936" spans="8:10" hidden="1">
      <c r="H1936" s="30" t="str">
        <f t="shared" ca="1" si="191"/>
        <v/>
      </c>
      <c r="I1936" s="36"/>
      <c r="J1936" s="32" t="str">
        <f t="shared" ca="1" si="192"/>
        <v>(command "V" "R" "" "N")</v>
      </c>
    </row>
    <row r="1937" spans="8:10" hidden="1">
      <c r="H1937" s="30" t="str">
        <f t="shared" ca="1" si="191"/>
        <v/>
      </c>
      <c r="I1937" s="36"/>
      <c r="J1937" s="32" t="str">
        <f t="shared" ca="1" si="192"/>
        <v>(command "V" "R" "" "N")</v>
      </c>
    </row>
    <row r="1938" spans="8:10" hidden="1">
      <c r="H1938" s="30" t="str">
        <f t="shared" ca="1" si="191"/>
        <v/>
      </c>
      <c r="I1938" s="36"/>
      <c r="J1938" s="32" t="str">
        <f t="shared" ca="1" si="192"/>
        <v>(command "V" "R" "" "N")</v>
      </c>
    </row>
    <row r="1939" spans="8:10" hidden="1">
      <c r="H1939" s="30" t="str">
        <f t="shared" ca="1" si="191"/>
        <v/>
      </c>
      <c r="I1939" s="36"/>
      <c r="J1939" s="32" t="str">
        <f t="shared" ca="1" si="192"/>
        <v>(command "V" "R" "" "N")</v>
      </c>
    </row>
    <row r="1940" spans="8:10" hidden="1">
      <c r="H1940" s="30" t="str">
        <f t="shared" ca="1" si="191"/>
        <v/>
      </c>
      <c r="I1940" s="36"/>
      <c r="J1940" s="32" t="str">
        <f t="shared" ca="1" si="192"/>
        <v>(command "V" "R" "" "N")</v>
      </c>
    </row>
    <row r="1941" spans="8:10" hidden="1">
      <c r="H1941" s="30" t="str">
        <f t="shared" ca="1" si="191"/>
        <v/>
      </c>
      <c r="I1941" s="36"/>
      <c r="J1941" s="32" t="str">
        <f t="shared" ca="1" si="192"/>
        <v>(command "V" "R" "" "N")</v>
      </c>
    </row>
    <row r="1942" spans="8:10" hidden="1">
      <c r="H1942" s="30" t="str">
        <f t="shared" ca="1" si="191"/>
        <v/>
      </c>
      <c r="I1942" s="36"/>
      <c r="J1942" s="32" t="str">
        <f t="shared" ca="1" si="192"/>
        <v>(command "V" "R" "" "N")</v>
      </c>
    </row>
    <row r="1943" spans="8:10" hidden="1">
      <c r="H1943" s="30" t="str">
        <f t="shared" ca="1" si="191"/>
        <v/>
      </c>
      <c r="I1943" s="36"/>
      <c r="J1943" s="32" t="str">
        <f t="shared" ca="1" si="192"/>
        <v>(command "V" "R" "" "N")</v>
      </c>
    </row>
    <row r="1944" spans="8:10" hidden="1">
      <c r="H1944" s="30" t="str">
        <f t="shared" ca="1" si="191"/>
        <v/>
      </c>
      <c r="I1944" s="36"/>
      <c r="J1944" s="32" t="str">
        <f t="shared" ca="1" si="192"/>
        <v>(command "V" "R" "" "N")</v>
      </c>
    </row>
    <row r="1945" spans="8:10" hidden="1">
      <c r="H1945" s="30" t="str">
        <f t="shared" ca="1" si="191"/>
        <v/>
      </c>
      <c r="I1945" s="36"/>
      <c r="J1945" s="32" t="str">
        <f t="shared" ca="1" si="192"/>
        <v>(command "V" "R" "" "N")</v>
      </c>
    </row>
    <row r="1946" spans="8:10" hidden="1">
      <c r="H1946" s="30" t="str">
        <f t="shared" ca="1" si="191"/>
        <v/>
      </c>
      <c r="I1946" s="36"/>
      <c r="J1946" s="32" t="str">
        <f t="shared" ca="1" si="192"/>
        <v>(command "V" "R" "" "N")</v>
      </c>
    </row>
    <row r="1947" spans="8:10" hidden="1">
      <c r="H1947" s="30" t="str">
        <f t="shared" ca="1" si="191"/>
        <v/>
      </c>
      <c r="I1947" s="36"/>
      <c r="J1947" s="32" t="str">
        <f t="shared" ca="1" si="192"/>
        <v>(command "V" "R" "" "N")</v>
      </c>
    </row>
    <row r="1948" spans="8:10" hidden="1">
      <c r="H1948" s="30" t="str">
        <f t="shared" ca="1" si="191"/>
        <v/>
      </c>
      <c r="I1948" s="36"/>
      <c r="J1948" s="32" t="str">
        <f t="shared" ca="1" si="192"/>
        <v>(command "V" "R" "" "N")</v>
      </c>
    </row>
    <row r="1949" spans="8:10" hidden="1">
      <c r="H1949" s="30" t="str">
        <f t="shared" ca="1" si="191"/>
        <v/>
      </c>
      <c r="I1949" s="36"/>
      <c r="J1949" s="32" t="str">
        <f t="shared" ca="1" si="192"/>
        <v>(command "V" "R" "" "N")</v>
      </c>
    </row>
    <row r="1950" spans="8:10" hidden="1">
      <c r="H1950" s="30" t="str">
        <f t="shared" ca="1" si="191"/>
        <v/>
      </c>
      <c r="I1950" s="36"/>
      <c r="J1950" s="32" t="str">
        <f t="shared" ca="1" si="192"/>
        <v>(command "V" "R" "" "N")</v>
      </c>
    </row>
    <row r="1951" spans="8:10" hidden="1">
      <c r="H1951" s="30" t="str">
        <f t="shared" ca="1" si="191"/>
        <v/>
      </c>
      <c r="I1951" s="36"/>
      <c r="J1951" s="32" t="str">
        <f t="shared" ca="1" si="192"/>
        <v>(command "V" "R" "" "N")</v>
      </c>
    </row>
    <row r="1952" spans="8:10" hidden="1">
      <c r="H1952" s="30" t="str">
        <f t="shared" ca="1" si="191"/>
        <v/>
      </c>
      <c r="I1952" s="36"/>
      <c r="J1952" s="32" t="str">
        <f t="shared" ca="1" si="192"/>
        <v>(command "V" "R" "" "N")</v>
      </c>
    </row>
    <row r="1953" spans="8:10" hidden="1">
      <c r="H1953" s="30" t="str">
        <f t="shared" ca="1" si="191"/>
        <v/>
      </c>
      <c r="I1953" s="36"/>
      <c r="J1953" s="32" t="str">
        <f t="shared" ca="1" si="192"/>
        <v>(command "V" "R" "" "N")</v>
      </c>
    </row>
    <row r="1954" spans="8:10" hidden="1">
      <c r="H1954" s="30" t="str">
        <f t="shared" ca="1" si="191"/>
        <v/>
      </c>
      <c r="I1954" s="36"/>
      <c r="J1954" s="32" t="str">
        <f t="shared" ca="1" si="192"/>
        <v>(command "V" "R" "" "N")</v>
      </c>
    </row>
    <row r="1955" spans="8:10" hidden="1">
      <c r="H1955" s="30" t="str">
        <f t="shared" ca="1" si="191"/>
        <v/>
      </c>
      <c r="I1955" s="36"/>
      <c r="J1955" s="32" t="str">
        <f t="shared" ca="1" si="192"/>
        <v>(command "V" "R" "" "N")</v>
      </c>
    </row>
    <row r="1956" spans="8:10" hidden="1">
      <c r="H1956" s="30" t="str">
        <f t="shared" ca="1" si="191"/>
        <v/>
      </c>
      <c r="I1956" s="36"/>
      <c r="J1956" s="32" t="str">
        <f t="shared" ca="1" si="192"/>
        <v>(command "V" "R" "" "N")</v>
      </c>
    </row>
    <row r="1957" spans="8:10" hidden="1">
      <c r="H1957" s="30" t="str">
        <f t="shared" ca="1" si="191"/>
        <v/>
      </c>
      <c r="I1957" s="36"/>
      <c r="J1957" s="32" t="str">
        <f t="shared" ca="1" si="192"/>
        <v>(command "V" "R" "" "N")</v>
      </c>
    </row>
    <row r="1958" spans="8:10" hidden="1">
      <c r="H1958" s="30" t="str">
        <f t="shared" ca="1" si="191"/>
        <v/>
      </c>
      <c r="I1958" s="36"/>
      <c r="J1958" s="32" t="str">
        <f t="shared" ca="1" si="192"/>
        <v>(command "V" "R" "" "N")</v>
      </c>
    </row>
    <row r="1959" spans="8:10" hidden="1">
      <c r="H1959" s="30" t="str">
        <f t="shared" ca="1" si="191"/>
        <v/>
      </c>
      <c r="I1959" s="36"/>
      <c r="J1959" s="32" t="str">
        <f t="shared" ca="1" si="192"/>
        <v>(command "V" "R" "" "N")</v>
      </c>
    </row>
    <row r="1960" spans="8:10" hidden="1">
      <c r="H1960" s="30" t="str">
        <f t="shared" ca="1" si="191"/>
        <v/>
      </c>
      <c r="I1960" s="36"/>
      <c r="J1960" s="32" t="str">
        <f t="shared" ca="1" si="192"/>
        <v>(command "V" "R" "" "N")</v>
      </c>
    </row>
    <row r="1961" spans="8:10" hidden="1">
      <c r="H1961" s="30" t="str">
        <f t="shared" ca="1" si="191"/>
        <v/>
      </c>
      <c r="I1961" s="36"/>
      <c r="J1961" s="32" t="str">
        <f t="shared" ca="1" si="192"/>
        <v>(command "V" "R" "" "N")</v>
      </c>
    </row>
    <row r="1962" spans="8:10" hidden="1">
      <c r="H1962" s="30" t="str">
        <f t="shared" ca="1" si="191"/>
        <v/>
      </c>
      <c r="I1962" s="36"/>
      <c r="J1962" s="32" t="str">
        <f t="shared" ca="1" si="192"/>
        <v>(command "V" "R" "" "N")</v>
      </c>
    </row>
    <row r="1963" spans="8:10" hidden="1">
      <c r="H1963" s="30" t="str">
        <f t="shared" ca="1" si="191"/>
        <v/>
      </c>
      <c r="I1963" s="36"/>
      <c r="J1963" s="32" t="str">
        <f t="shared" ca="1" si="192"/>
        <v>(command "V" "R" "" "N")</v>
      </c>
    </row>
    <row r="1964" spans="8:10" hidden="1">
      <c r="H1964" s="30" t="str">
        <f t="shared" ca="1" si="191"/>
        <v/>
      </c>
      <c r="I1964" s="36"/>
      <c r="J1964" s="32" t="str">
        <f t="shared" ca="1" si="192"/>
        <v>(command "V" "R" "" "N")</v>
      </c>
    </row>
    <row r="1965" spans="8:10" hidden="1">
      <c r="H1965" s="30" t="str">
        <f t="shared" ca="1" si="191"/>
        <v/>
      </c>
      <c r="I1965" s="36"/>
      <c r="J1965" s="32" t="str">
        <f t="shared" ca="1" si="192"/>
        <v>(command "V" "R" "" "N")</v>
      </c>
    </row>
    <row r="1966" spans="8:10" hidden="1">
      <c r="H1966" s="30" t="str">
        <f t="shared" ca="1" si="191"/>
        <v/>
      </c>
      <c r="I1966" s="36"/>
      <c r="J1966" s="32" t="str">
        <f t="shared" ca="1" si="192"/>
        <v>(command "V" "R" "" "N")</v>
      </c>
    </row>
    <row r="1967" spans="8:10" hidden="1">
      <c r="H1967" s="30" t="str">
        <f t="shared" ca="1" si="191"/>
        <v/>
      </c>
      <c r="I1967" s="36"/>
      <c r="J1967" s="32" t="str">
        <f t="shared" ca="1" si="192"/>
        <v>(command "V" "R" "" "N")</v>
      </c>
    </row>
    <row r="1968" spans="8:10" hidden="1">
      <c r="H1968" s="30" t="str">
        <f t="shared" ca="1" si="191"/>
        <v/>
      </c>
      <c r="I1968" s="36"/>
      <c r="J1968" s="32" t="str">
        <f t="shared" ca="1" si="192"/>
        <v>(command "V" "R" "" "N")</v>
      </c>
    </row>
    <row r="1969" spans="8:10" hidden="1">
      <c r="H1969" s="30" t="str">
        <f t="shared" ca="1" si="191"/>
        <v/>
      </c>
      <c r="I1969" s="36"/>
      <c r="J1969" s="32" t="str">
        <f t="shared" ca="1" si="192"/>
        <v>(command "V" "R" "" "N")</v>
      </c>
    </row>
    <row r="1970" spans="8:10" hidden="1">
      <c r="H1970" s="30" t="str">
        <f t="shared" ca="1" si="191"/>
        <v/>
      </c>
      <c r="I1970" s="36"/>
      <c r="J1970" s="32" t="str">
        <f t="shared" ca="1" si="192"/>
        <v>(command "V" "R" "" "N")</v>
      </c>
    </row>
    <row r="1971" spans="8:10" hidden="1">
      <c r="H1971" s="30" t="str">
        <f t="shared" ca="1" si="191"/>
        <v/>
      </c>
      <c r="I1971" s="36"/>
      <c r="J1971" s="32" t="str">
        <f t="shared" ca="1" si="192"/>
        <v>(command "V" "R" "" "N")</v>
      </c>
    </row>
    <row r="1972" spans="8:10" hidden="1">
      <c r="H1972" s="30" t="str">
        <f t="shared" ca="1" si="191"/>
        <v/>
      </c>
      <c r="I1972" s="36"/>
      <c r="J1972" s="32" t="str">
        <f t="shared" ca="1" si="192"/>
        <v>(command "V" "R" "" "N")</v>
      </c>
    </row>
    <row r="1973" spans="8:10" hidden="1">
      <c r="H1973" s="30" t="str">
        <f t="shared" ca="1" si="191"/>
        <v/>
      </c>
      <c r="I1973" s="36"/>
      <c r="J1973" s="32" t="str">
        <f t="shared" ca="1" si="192"/>
        <v>(command "V" "R" "" "N")</v>
      </c>
    </row>
    <row r="1974" spans="8:10" hidden="1">
      <c r="H1974" s="30" t="str">
        <f t="shared" ca="1" si="191"/>
        <v/>
      </c>
      <c r="I1974" s="36"/>
      <c r="J1974" s="32" t="str">
        <f t="shared" ca="1" si="192"/>
        <v>(command "V" "R" "" "N")</v>
      </c>
    </row>
    <row r="1975" spans="8:10" hidden="1">
      <c r="H1975" s="30" t="str">
        <f t="shared" ca="1" si="191"/>
        <v/>
      </c>
      <c r="I1975" s="36"/>
      <c r="J1975" s="32" t="str">
        <f t="shared" ca="1" si="192"/>
        <v>(command "V" "R" "" "N")</v>
      </c>
    </row>
    <row r="1976" spans="8:10" hidden="1">
      <c r="H1976" s="30" t="str">
        <f t="shared" ca="1" si="191"/>
        <v/>
      </c>
      <c r="I1976" s="36"/>
      <c r="J1976" s="32" t="str">
        <f t="shared" ca="1" si="192"/>
        <v>(command "V" "R" "" "N")</v>
      </c>
    </row>
    <row r="1977" spans="8:10" hidden="1">
      <c r="H1977" s="30" t="str">
        <f t="shared" ca="1" si="191"/>
        <v/>
      </c>
      <c r="I1977" s="36"/>
      <c r="J1977" s="32" t="str">
        <f t="shared" ca="1" si="192"/>
        <v>(command "V" "R" "" "N")</v>
      </c>
    </row>
    <row r="1978" spans="8:10" hidden="1">
      <c r="H1978" s="30" t="str">
        <f t="shared" ca="1" si="191"/>
        <v/>
      </c>
      <c r="I1978" s="36"/>
      <c r="J1978" s="32" t="str">
        <f t="shared" ca="1" si="192"/>
        <v>(command "V" "R" "" "N")</v>
      </c>
    </row>
    <row r="1979" spans="8:10" hidden="1">
      <c r="H1979" s="30" t="str">
        <f t="shared" ca="1" si="191"/>
        <v/>
      </c>
      <c r="I1979" s="36"/>
      <c r="J1979" s="32" t="str">
        <f t="shared" ca="1" si="192"/>
        <v>(command "V" "R" "" "N")</v>
      </c>
    </row>
    <row r="1980" spans="8:10" hidden="1">
      <c r="H1980" s="30" t="str">
        <f t="shared" ca="1" si="191"/>
        <v/>
      </c>
      <c r="I1980" s="36"/>
      <c r="J1980" s="32" t="str">
        <f t="shared" ca="1" si="192"/>
        <v>(command "V" "R" "" "N")</v>
      </c>
    </row>
    <row r="1981" spans="8:10" hidden="1">
      <c r="H1981" s="30" t="str">
        <f t="shared" ca="1" si="191"/>
        <v/>
      </c>
      <c r="I1981" s="36"/>
      <c r="J1981" s="32" t="str">
        <f t="shared" ca="1" si="192"/>
        <v>(command "V" "R" "" "N")</v>
      </c>
    </row>
    <row r="1982" spans="8:10" hidden="1">
      <c r="H1982" s="30" t="str">
        <f t="shared" ca="1" si="191"/>
        <v/>
      </c>
      <c r="I1982" s="36"/>
      <c r="J1982" s="32" t="str">
        <f t="shared" ca="1" si="192"/>
        <v>(command "V" "R" "" "N")</v>
      </c>
    </row>
    <row r="1983" spans="8:10" hidden="1">
      <c r="H1983" s="30" t="str">
        <f t="shared" ca="1" si="191"/>
        <v/>
      </c>
      <c r="I1983" s="36"/>
      <c r="J1983" s="32" t="str">
        <f t="shared" ca="1" si="192"/>
        <v>(command "V" "R" "" "N")</v>
      </c>
    </row>
    <row r="1984" spans="8:10" hidden="1">
      <c r="H1984" s="30" t="str">
        <f t="shared" ca="1" si="191"/>
        <v/>
      </c>
      <c r="I1984" s="36"/>
      <c r="J1984" s="32" t="str">
        <f t="shared" ca="1" si="192"/>
        <v>(command "V" "R" "" "N")</v>
      </c>
    </row>
    <row r="1985" spans="8:10" hidden="1">
      <c r="H1985" s="30" t="str">
        <f t="shared" ca="1" si="191"/>
        <v/>
      </c>
      <c r="I1985" s="36"/>
      <c r="J1985" s="32" t="str">
        <f t="shared" ca="1" si="192"/>
        <v>(command "V" "R" "" "N")</v>
      </c>
    </row>
    <row r="1986" spans="8:10" hidden="1">
      <c r="H1986" s="30" t="str">
        <f t="shared" ca="1" si="191"/>
        <v/>
      </c>
      <c r="I1986" s="36"/>
      <c r="J1986" s="32" t="str">
        <f t="shared" ca="1" si="192"/>
        <v>(command "V" "R" "" "N")</v>
      </c>
    </row>
    <row r="1987" spans="8:10" hidden="1">
      <c r="H1987" s="30" t="str">
        <f t="shared" ca="1" si="191"/>
        <v/>
      </c>
      <c r="I1987" s="36"/>
      <c r="J1987" s="32" t="str">
        <f t="shared" ca="1" si="192"/>
        <v>(command "V" "R" "" "N")</v>
      </c>
    </row>
    <row r="1988" spans="8:10" hidden="1">
      <c r="H1988" s="30" t="str">
        <f t="shared" ca="1" si="191"/>
        <v/>
      </c>
      <c r="I1988" s="36"/>
      <c r="J1988" s="32" t="str">
        <f t="shared" ca="1" si="192"/>
        <v>(command "V" "R" "" "N")</v>
      </c>
    </row>
    <row r="1989" spans="8:10" hidden="1">
      <c r="H1989" s="30" t="str">
        <f t="shared" ca="1" si="191"/>
        <v/>
      </c>
      <c r="I1989" s="36"/>
      <c r="J1989" s="32" t="str">
        <f t="shared" ca="1" si="192"/>
        <v>(command "V" "R" "" "N")</v>
      </c>
    </row>
    <row r="1990" spans="8:10" hidden="1">
      <c r="H1990" s="30" t="str">
        <f t="shared" ca="1" si="191"/>
        <v/>
      </c>
      <c r="I1990" s="36"/>
      <c r="J1990" s="32" t="str">
        <f t="shared" ca="1" si="192"/>
        <v>(command "V" "R" "" "N")</v>
      </c>
    </row>
    <row r="1991" spans="8:10" hidden="1">
      <c r="H1991" s="30" t="str">
        <f t="shared" ca="1" si="191"/>
        <v/>
      </c>
      <c r="I1991" s="36"/>
      <c r="J1991" s="32" t="str">
        <f t="shared" ca="1" si="192"/>
        <v>(command "V" "R" "" "N")</v>
      </c>
    </row>
    <row r="1992" spans="8:10" hidden="1">
      <c r="H1992" s="30" t="str">
        <f t="shared" ref="H1992:H2055" ca="1" si="193">IF(INDIRECT(ADDRESS(FLOOR((ROW(A1985)-1)/$F$6,1)+9,FLOOR((MOD((ROW(A1985)-1),$F$6)),1)+21))="","",INDIRECT(ADDRESS(FLOOR((ROW(A1985)-1)/$F$6,1)+9,FLOOR((MOD((ROW(A1985)-1),$F$6)),1)+21)))</f>
        <v/>
      </c>
      <c r="I1992" s="36"/>
      <c r="J1992" s="32" t="str">
        <f t="shared" ca="1" si="192"/>
        <v>(command "V" "R" "" "N")</v>
      </c>
    </row>
    <row r="1993" spans="8:10" hidden="1">
      <c r="H1993" s="30" t="str">
        <f t="shared" ca="1" si="193"/>
        <v/>
      </c>
      <c r="I1993" s="36"/>
      <c r="J1993" s="32" t="str">
        <f t="shared" ca="1" si="192"/>
        <v>(command "V" "R" "" "N")</v>
      </c>
    </row>
    <row r="1994" spans="8:10" hidden="1">
      <c r="H1994" s="30" t="str">
        <f t="shared" ca="1" si="193"/>
        <v/>
      </c>
      <c r="I1994" s="36"/>
      <c r="J1994" s="32" t="str">
        <f t="shared" ca="1" si="192"/>
        <v>(command "V" "R" "" "N")</v>
      </c>
    </row>
    <row r="1995" spans="8:10" hidden="1">
      <c r="H1995" s="30" t="str">
        <f t="shared" ca="1" si="193"/>
        <v/>
      </c>
      <c r="I1995" s="36"/>
      <c r="J1995" s="32" t="str">
        <f t="shared" ca="1" si="192"/>
        <v>(command "V" "R" "" "N")</v>
      </c>
    </row>
    <row r="1996" spans="8:10" hidden="1">
      <c r="H1996" s="30" t="str">
        <f t="shared" ca="1" si="193"/>
        <v/>
      </c>
      <c r="I1996" s="36"/>
      <c r="J1996" s="32" t="str">
        <f t="shared" ca="1" si="192"/>
        <v>(command "V" "R" "" "N")</v>
      </c>
    </row>
    <row r="1997" spans="8:10" hidden="1">
      <c r="H1997" s="30" t="str">
        <f t="shared" ca="1" si="193"/>
        <v/>
      </c>
      <c r="I1997" s="36"/>
      <c r="J1997" s="32" t="str">
        <f t="shared" ref="J1997:J2060" ca="1" si="194">"(command"&amp;" "&amp;""""&amp;"V"&amp;""""&amp;" "&amp;""""&amp;"R"&amp;""""&amp;" "&amp;""""&amp;$H1997&amp;""""&amp;" """&amp;"N"&amp;""""&amp;")"</f>
        <v>(command "V" "R" "" "N")</v>
      </c>
    </row>
    <row r="1998" spans="8:10" hidden="1">
      <c r="H1998" s="30" t="str">
        <f t="shared" ca="1" si="193"/>
        <v/>
      </c>
      <c r="I1998" s="36"/>
      <c r="J1998" s="32" t="str">
        <f t="shared" ca="1" si="194"/>
        <v>(command "V" "R" "" "N")</v>
      </c>
    </row>
    <row r="1999" spans="8:10" hidden="1">
      <c r="H1999" s="30" t="str">
        <f t="shared" ca="1" si="193"/>
        <v/>
      </c>
      <c r="I1999" s="36"/>
      <c r="J1999" s="32" t="str">
        <f t="shared" ca="1" si="194"/>
        <v>(command "V" "R" "" "N")</v>
      </c>
    </row>
    <row r="2000" spans="8:10" hidden="1">
      <c r="H2000" s="30" t="str">
        <f t="shared" ca="1" si="193"/>
        <v/>
      </c>
      <c r="I2000" s="36"/>
      <c r="J2000" s="32" t="str">
        <f t="shared" ca="1" si="194"/>
        <v>(command "V" "R" "" "N")</v>
      </c>
    </row>
    <row r="2001" spans="8:10" hidden="1">
      <c r="H2001" s="30" t="str">
        <f t="shared" ca="1" si="193"/>
        <v/>
      </c>
      <c r="I2001" s="36"/>
      <c r="J2001" s="32" t="str">
        <f t="shared" ca="1" si="194"/>
        <v>(command "V" "R" "" "N")</v>
      </c>
    </row>
    <row r="2002" spans="8:10" hidden="1">
      <c r="H2002" s="30" t="str">
        <f t="shared" ca="1" si="193"/>
        <v/>
      </c>
      <c r="I2002" s="36"/>
      <c r="J2002" s="32" t="str">
        <f t="shared" ca="1" si="194"/>
        <v>(command "V" "R" "" "N")</v>
      </c>
    </row>
    <row r="2003" spans="8:10" hidden="1">
      <c r="H2003" s="30" t="str">
        <f t="shared" ca="1" si="193"/>
        <v/>
      </c>
      <c r="I2003" s="36"/>
      <c r="J2003" s="32" t="str">
        <f t="shared" ca="1" si="194"/>
        <v>(command "V" "R" "" "N")</v>
      </c>
    </row>
    <row r="2004" spans="8:10" hidden="1">
      <c r="H2004" s="30" t="str">
        <f t="shared" ca="1" si="193"/>
        <v/>
      </c>
      <c r="I2004" s="36"/>
      <c r="J2004" s="32" t="str">
        <f t="shared" ca="1" si="194"/>
        <v>(command "V" "R" "" "N")</v>
      </c>
    </row>
    <row r="2005" spans="8:10" hidden="1">
      <c r="H2005" s="30" t="str">
        <f t="shared" ca="1" si="193"/>
        <v/>
      </c>
      <c r="I2005" s="36"/>
      <c r="J2005" s="32" t="str">
        <f t="shared" ca="1" si="194"/>
        <v>(command "V" "R" "" "N")</v>
      </c>
    </row>
    <row r="2006" spans="8:10" hidden="1">
      <c r="H2006" s="30" t="str">
        <f t="shared" ca="1" si="193"/>
        <v/>
      </c>
      <c r="I2006" s="36"/>
      <c r="J2006" s="32" t="str">
        <f t="shared" ca="1" si="194"/>
        <v>(command "V" "R" "" "N")</v>
      </c>
    </row>
    <row r="2007" spans="8:10" hidden="1">
      <c r="H2007" s="30" t="str">
        <f t="shared" ca="1" si="193"/>
        <v/>
      </c>
      <c r="I2007" s="36"/>
      <c r="J2007" s="32" t="str">
        <f t="shared" ca="1" si="194"/>
        <v>(command "V" "R" "" "N")</v>
      </c>
    </row>
    <row r="2008" spans="8:10" hidden="1">
      <c r="H2008" s="30" t="str">
        <f t="shared" ca="1" si="193"/>
        <v/>
      </c>
      <c r="I2008" s="36"/>
      <c r="J2008" s="32" t="str">
        <f t="shared" ca="1" si="194"/>
        <v>(command "V" "R" "" "N")</v>
      </c>
    </row>
    <row r="2009" spans="8:10" hidden="1">
      <c r="H2009" s="30" t="str">
        <f t="shared" ca="1" si="193"/>
        <v/>
      </c>
      <c r="I2009" s="36"/>
      <c r="J2009" s="32" t="str">
        <f t="shared" ca="1" si="194"/>
        <v>(command "V" "R" "" "N")</v>
      </c>
    </row>
    <row r="2010" spans="8:10" hidden="1">
      <c r="H2010" s="30" t="str">
        <f t="shared" ca="1" si="193"/>
        <v/>
      </c>
      <c r="I2010" s="36"/>
      <c r="J2010" s="32" t="str">
        <f t="shared" ca="1" si="194"/>
        <v>(command "V" "R" "" "N")</v>
      </c>
    </row>
    <row r="2011" spans="8:10" hidden="1">
      <c r="H2011" s="30" t="str">
        <f t="shared" ca="1" si="193"/>
        <v/>
      </c>
      <c r="I2011" s="36"/>
      <c r="J2011" s="32" t="str">
        <f t="shared" ca="1" si="194"/>
        <v>(command "V" "R" "" "N")</v>
      </c>
    </row>
    <row r="2012" spans="8:10" hidden="1">
      <c r="H2012" s="30" t="str">
        <f t="shared" ca="1" si="193"/>
        <v/>
      </c>
      <c r="I2012" s="36"/>
      <c r="J2012" s="32" t="str">
        <f t="shared" ca="1" si="194"/>
        <v>(command "V" "R" "" "N")</v>
      </c>
    </row>
    <row r="2013" spans="8:10" hidden="1">
      <c r="H2013" s="30" t="str">
        <f t="shared" ca="1" si="193"/>
        <v/>
      </c>
      <c r="I2013" s="36"/>
      <c r="J2013" s="32" t="str">
        <f t="shared" ca="1" si="194"/>
        <v>(command "V" "R" "" "N")</v>
      </c>
    </row>
    <row r="2014" spans="8:10" hidden="1">
      <c r="H2014" s="30" t="str">
        <f t="shared" ca="1" si="193"/>
        <v/>
      </c>
      <c r="I2014" s="36"/>
      <c r="J2014" s="32" t="str">
        <f t="shared" ca="1" si="194"/>
        <v>(command "V" "R" "" "N")</v>
      </c>
    </row>
    <row r="2015" spans="8:10" hidden="1">
      <c r="H2015" s="30" t="str">
        <f t="shared" ca="1" si="193"/>
        <v/>
      </c>
      <c r="I2015" s="36"/>
      <c r="J2015" s="32" t="str">
        <f t="shared" ca="1" si="194"/>
        <v>(command "V" "R" "" "N")</v>
      </c>
    </row>
    <row r="2016" spans="8:10" hidden="1">
      <c r="H2016" s="30" t="str">
        <f t="shared" ca="1" si="193"/>
        <v/>
      </c>
      <c r="I2016" s="36"/>
      <c r="J2016" s="32" t="str">
        <f t="shared" ca="1" si="194"/>
        <v>(command "V" "R" "" "N")</v>
      </c>
    </row>
    <row r="2017" spans="8:10" hidden="1">
      <c r="H2017" s="30" t="str">
        <f t="shared" ca="1" si="193"/>
        <v/>
      </c>
      <c r="I2017" s="36"/>
      <c r="J2017" s="32" t="str">
        <f t="shared" ca="1" si="194"/>
        <v>(command "V" "R" "" "N")</v>
      </c>
    </row>
    <row r="2018" spans="8:10" hidden="1">
      <c r="H2018" s="30" t="str">
        <f t="shared" ca="1" si="193"/>
        <v/>
      </c>
      <c r="I2018" s="36"/>
      <c r="J2018" s="32" t="str">
        <f t="shared" ca="1" si="194"/>
        <v>(command "V" "R" "" "N")</v>
      </c>
    </row>
    <row r="2019" spans="8:10" hidden="1">
      <c r="H2019" s="30" t="str">
        <f t="shared" ca="1" si="193"/>
        <v/>
      </c>
      <c r="I2019" s="36"/>
      <c r="J2019" s="32" t="str">
        <f t="shared" ca="1" si="194"/>
        <v>(command "V" "R" "" "N")</v>
      </c>
    </row>
    <row r="2020" spans="8:10" hidden="1">
      <c r="H2020" s="30" t="str">
        <f t="shared" ca="1" si="193"/>
        <v/>
      </c>
      <c r="I2020" s="36"/>
      <c r="J2020" s="32" t="str">
        <f t="shared" ca="1" si="194"/>
        <v>(command "V" "R" "" "N")</v>
      </c>
    </row>
    <row r="2021" spans="8:10" hidden="1">
      <c r="H2021" s="30" t="str">
        <f t="shared" ca="1" si="193"/>
        <v/>
      </c>
      <c r="I2021" s="36"/>
      <c r="J2021" s="32" t="str">
        <f t="shared" ca="1" si="194"/>
        <v>(command "V" "R" "" "N")</v>
      </c>
    </row>
    <row r="2022" spans="8:10" hidden="1">
      <c r="H2022" s="30" t="str">
        <f t="shared" ca="1" si="193"/>
        <v/>
      </c>
      <c r="I2022" s="36"/>
      <c r="J2022" s="32" t="str">
        <f t="shared" ca="1" si="194"/>
        <v>(command "V" "R" "" "N")</v>
      </c>
    </row>
    <row r="2023" spans="8:10" hidden="1">
      <c r="H2023" s="30" t="str">
        <f t="shared" ca="1" si="193"/>
        <v/>
      </c>
      <c r="I2023" s="36"/>
      <c r="J2023" s="32" t="str">
        <f t="shared" ca="1" si="194"/>
        <v>(command "V" "R" "" "N")</v>
      </c>
    </row>
    <row r="2024" spans="8:10" hidden="1">
      <c r="H2024" s="30" t="str">
        <f t="shared" ca="1" si="193"/>
        <v/>
      </c>
      <c r="I2024" s="36"/>
      <c r="J2024" s="32" t="str">
        <f t="shared" ca="1" si="194"/>
        <v>(command "V" "R" "" "N")</v>
      </c>
    </row>
    <row r="2025" spans="8:10" hidden="1">
      <c r="H2025" s="30" t="str">
        <f t="shared" ca="1" si="193"/>
        <v/>
      </c>
      <c r="I2025" s="36"/>
      <c r="J2025" s="32" t="str">
        <f t="shared" ca="1" si="194"/>
        <v>(command "V" "R" "" "N")</v>
      </c>
    </row>
    <row r="2026" spans="8:10" hidden="1">
      <c r="H2026" s="30" t="str">
        <f t="shared" ca="1" si="193"/>
        <v/>
      </c>
      <c r="I2026" s="36"/>
      <c r="J2026" s="32" t="str">
        <f t="shared" ca="1" si="194"/>
        <v>(command "V" "R" "" "N")</v>
      </c>
    </row>
    <row r="2027" spans="8:10" hidden="1">
      <c r="H2027" s="30" t="str">
        <f t="shared" ca="1" si="193"/>
        <v/>
      </c>
      <c r="I2027" s="36"/>
      <c r="J2027" s="32" t="str">
        <f t="shared" ca="1" si="194"/>
        <v>(command "V" "R" "" "N")</v>
      </c>
    </row>
    <row r="2028" spans="8:10" hidden="1">
      <c r="H2028" s="30" t="str">
        <f t="shared" ca="1" si="193"/>
        <v/>
      </c>
      <c r="I2028" s="36"/>
      <c r="J2028" s="32" t="str">
        <f t="shared" ca="1" si="194"/>
        <v>(command "V" "R" "" "N")</v>
      </c>
    </row>
    <row r="2029" spans="8:10" hidden="1">
      <c r="H2029" s="30" t="str">
        <f t="shared" ca="1" si="193"/>
        <v/>
      </c>
      <c r="I2029" s="36"/>
      <c r="J2029" s="32" t="str">
        <f t="shared" ca="1" si="194"/>
        <v>(command "V" "R" "" "N")</v>
      </c>
    </row>
    <row r="2030" spans="8:10" hidden="1">
      <c r="H2030" s="30" t="str">
        <f t="shared" ca="1" si="193"/>
        <v/>
      </c>
      <c r="I2030" s="36"/>
      <c r="J2030" s="32" t="str">
        <f t="shared" ca="1" si="194"/>
        <v>(command "V" "R" "" "N")</v>
      </c>
    </row>
    <row r="2031" spans="8:10" hidden="1">
      <c r="H2031" s="30" t="str">
        <f t="shared" ca="1" si="193"/>
        <v/>
      </c>
      <c r="I2031" s="36"/>
      <c r="J2031" s="32" t="str">
        <f t="shared" ca="1" si="194"/>
        <v>(command "V" "R" "" "N")</v>
      </c>
    </row>
    <row r="2032" spans="8:10" hidden="1">
      <c r="H2032" s="30" t="str">
        <f t="shared" ca="1" si="193"/>
        <v/>
      </c>
      <c r="I2032" s="36"/>
      <c r="J2032" s="32" t="str">
        <f t="shared" ca="1" si="194"/>
        <v>(command "V" "R" "" "N")</v>
      </c>
    </row>
    <row r="2033" spans="8:10" hidden="1">
      <c r="H2033" s="30" t="str">
        <f t="shared" ca="1" si="193"/>
        <v/>
      </c>
      <c r="I2033" s="36"/>
      <c r="J2033" s="32" t="str">
        <f t="shared" ca="1" si="194"/>
        <v>(command "V" "R" "" "N")</v>
      </c>
    </row>
    <row r="2034" spans="8:10" hidden="1">
      <c r="H2034" s="30" t="str">
        <f t="shared" ca="1" si="193"/>
        <v/>
      </c>
      <c r="I2034" s="36"/>
      <c r="J2034" s="32" t="str">
        <f t="shared" ca="1" si="194"/>
        <v>(command "V" "R" "" "N")</v>
      </c>
    </row>
    <row r="2035" spans="8:10" hidden="1">
      <c r="H2035" s="30" t="str">
        <f t="shared" ca="1" si="193"/>
        <v/>
      </c>
      <c r="I2035" s="36"/>
      <c r="J2035" s="32" t="str">
        <f t="shared" ca="1" si="194"/>
        <v>(command "V" "R" "" "N")</v>
      </c>
    </row>
    <row r="2036" spans="8:10" hidden="1">
      <c r="H2036" s="30" t="str">
        <f t="shared" ca="1" si="193"/>
        <v/>
      </c>
      <c r="I2036" s="36"/>
      <c r="J2036" s="32" t="str">
        <f t="shared" ca="1" si="194"/>
        <v>(command "V" "R" "" "N")</v>
      </c>
    </row>
    <row r="2037" spans="8:10" hidden="1">
      <c r="H2037" s="30" t="str">
        <f t="shared" ca="1" si="193"/>
        <v/>
      </c>
      <c r="I2037" s="36"/>
      <c r="J2037" s="32" t="str">
        <f t="shared" ca="1" si="194"/>
        <v>(command "V" "R" "" "N")</v>
      </c>
    </row>
    <row r="2038" spans="8:10" hidden="1">
      <c r="H2038" s="30" t="str">
        <f t="shared" ca="1" si="193"/>
        <v/>
      </c>
      <c r="I2038" s="36"/>
      <c r="J2038" s="32" t="str">
        <f t="shared" ca="1" si="194"/>
        <v>(command "V" "R" "" "N")</v>
      </c>
    </row>
    <row r="2039" spans="8:10" hidden="1">
      <c r="H2039" s="30" t="str">
        <f t="shared" ca="1" si="193"/>
        <v/>
      </c>
      <c r="I2039" s="36"/>
      <c r="J2039" s="32" t="str">
        <f t="shared" ca="1" si="194"/>
        <v>(command "V" "R" "" "N")</v>
      </c>
    </row>
    <row r="2040" spans="8:10" hidden="1">
      <c r="H2040" s="30" t="str">
        <f t="shared" ca="1" si="193"/>
        <v/>
      </c>
      <c r="I2040" s="36"/>
      <c r="J2040" s="32" t="str">
        <f t="shared" ca="1" si="194"/>
        <v>(command "V" "R" "" "N")</v>
      </c>
    </row>
    <row r="2041" spans="8:10" hidden="1">
      <c r="H2041" s="30" t="str">
        <f t="shared" ca="1" si="193"/>
        <v/>
      </c>
      <c r="I2041" s="36"/>
      <c r="J2041" s="32" t="str">
        <f t="shared" ca="1" si="194"/>
        <v>(command "V" "R" "" "N")</v>
      </c>
    </row>
    <row r="2042" spans="8:10" hidden="1">
      <c r="H2042" s="30" t="str">
        <f t="shared" ca="1" si="193"/>
        <v/>
      </c>
      <c r="I2042" s="36"/>
      <c r="J2042" s="32" t="str">
        <f t="shared" ca="1" si="194"/>
        <v>(command "V" "R" "" "N")</v>
      </c>
    </row>
    <row r="2043" spans="8:10" hidden="1">
      <c r="H2043" s="30" t="str">
        <f t="shared" ca="1" si="193"/>
        <v/>
      </c>
      <c r="I2043" s="36"/>
      <c r="J2043" s="32" t="str">
        <f t="shared" ca="1" si="194"/>
        <v>(command "V" "R" "" "N")</v>
      </c>
    </row>
    <row r="2044" spans="8:10" hidden="1">
      <c r="H2044" s="30" t="str">
        <f t="shared" ca="1" si="193"/>
        <v/>
      </c>
      <c r="I2044" s="36"/>
      <c r="J2044" s="32" t="str">
        <f t="shared" ca="1" si="194"/>
        <v>(command "V" "R" "" "N")</v>
      </c>
    </row>
    <row r="2045" spans="8:10" hidden="1">
      <c r="H2045" s="30" t="str">
        <f t="shared" ca="1" si="193"/>
        <v/>
      </c>
      <c r="I2045" s="36"/>
      <c r="J2045" s="32" t="str">
        <f t="shared" ca="1" si="194"/>
        <v>(command "V" "R" "" "N")</v>
      </c>
    </row>
    <row r="2046" spans="8:10" hidden="1">
      <c r="H2046" s="30" t="str">
        <f t="shared" ca="1" si="193"/>
        <v/>
      </c>
      <c r="I2046" s="36"/>
      <c r="J2046" s="32" t="str">
        <f t="shared" ca="1" si="194"/>
        <v>(command "V" "R" "" "N")</v>
      </c>
    </row>
    <row r="2047" spans="8:10" hidden="1">
      <c r="H2047" s="30" t="str">
        <f t="shared" ca="1" si="193"/>
        <v/>
      </c>
      <c r="I2047" s="36"/>
      <c r="J2047" s="32" t="str">
        <f t="shared" ca="1" si="194"/>
        <v>(command "V" "R" "" "N")</v>
      </c>
    </row>
    <row r="2048" spans="8:10">
      <c r="H2048" s="30" t="str">
        <f t="shared" ca="1" si="193"/>
        <v>2DPC21I1</v>
      </c>
      <c r="I2048" s="36"/>
      <c r="J2048" s="32" t="str">
        <f t="shared" ca="1" si="194"/>
        <v>(command "V" "R" "2DPC21I1" "N")</v>
      </c>
    </row>
    <row r="2049" spans="8:10">
      <c r="H2049" s="30" t="str">
        <f t="shared" ca="1" si="193"/>
        <v>2DNC21I1</v>
      </c>
      <c r="I2049" s="36"/>
      <c r="J2049" s="32" t="str">
        <f t="shared" ca="1" si="194"/>
        <v>(command "V" "R" "2DNC21I1" "N")</v>
      </c>
    </row>
    <row r="2050" spans="8:10">
      <c r="H2050" s="30" t="str">
        <f t="shared" ca="1" si="193"/>
        <v>E</v>
      </c>
      <c r="I2050" s="36"/>
      <c r="J2050" s="32" t="str">
        <f t="shared" ca="1" si="194"/>
        <v>(command "V" "R" "E" "N")</v>
      </c>
    </row>
    <row r="2051" spans="8:10">
      <c r="H2051" s="30" t="str">
        <f t="shared" ca="1" si="193"/>
        <v>020</v>
      </c>
      <c r="I2051" s="36"/>
      <c r="J2051" s="32" t="str">
        <f t="shared" ca="1" si="194"/>
        <v>(command "V" "R" "020" "N")</v>
      </c>
    </row>
    <row r="2052" spans="8:10">
      <c r="H2052" s="30" t="str">
        <f t="shared" ca="1" si="193"/>
        <v>020</v>
      </c>
      <c r="I2052" s="36"/>
      <c r="J2052" s="32" t="str">
        <f t="shared" ca="1" si="194"/>
        <v>(command "V" "R" "020" "N")</v>
      </c>
    </row>
    <row r="2053" spans="8:10">
      <c r="H2053" s="30" t="str">
        <f t="shared" ca="1" si="193"/>
        <v>020</v>
      </c>
      <c r="I2053" s="36"/>
      <c r="J2053" s="32" t="str">
        <f t="shared" ca="1" si="194"/>
        <v>(command "V" "R" "020" "N")</v>
      </c>
    </row>
    <row r="2054" spans="8:10">
      <c r="H2054" s="30" t="str">
        <f t="shared" ca="1" si="193"/>
        <v>020</v>
      </c>
      <c r="I2054" s="36"/>
      <c r="J2054" s="32" t="str">
        <f t="shared" ca="1" si="194"/>
        <v>(command "V" "R" "020" "N")</v>
      </c>
    </row>
    <row r="2055" spans="8:10">
      <c r="H2055" s="30" t="str">
        <f t="shared" ca="1" si="193"/>
        <v>020</v>
      </c>
      <c r="I2055" s="36"/>
      <c r="J2055" s="32" t="str">
        <f t="shared" ca="1" si="194"/>
        <v>(command "V" "R" "020" "N")</v>
      </c>
    </row>
    <row r="2056" spans="8:10">
      <c r="H2056" s="30" t="str">
        <f t="shared" ref="H2056:H2119" ca="1" si="195">IF(INDIRECT(ADDRESS(FLOOR((ROW(A2049)-1)/$F$6,1)+9,FLOOR((MOD((ROW(A2049)-1),$F$6)),1)+21))="","",INDIRECT(ADDRESS(FLOOR((ROW(A2049)-1)/$F$6,1)+9,FLOOR((MOD((ROW(A2049)-1),$F$6)),1)+21)))</f>
        <v>020</v>
      </c>
      <c r="I2056" s="36"/>
      <c r="J2056" s="32" t="str">
        <f t="shared" ca="1" si="194"/>
        <v>(command "V" "R" "020" "N")</v>
      </c>
    </row>
    <row r="2057" spans="8:10">
      <c r="H2057" s="30" t="str">
        <f t="shared" ca="1" si="195"/>
        <v>020</v>
      </c>
      <c r="I2057" s="36"/>
      <c r="J2057" s="32" t="str">
        <f t="shared" ca="1" si="194"/>
        <v>(command "V" "R" "020" "N")</v>
      </c>
    </row>
    <row r="2058" spans="8:10">
      <c r="H2058" s="30" t="str">
        <f t="shared" ca="1" si="195"/>
        <v>020</v>
      </c>
      <c r="I2058" s="36"/>
      <c r="J2058" s="32" t="str">
        <f t="shared" ca="1" si="194"/>
        <v>(command "V" "R" "020" "N")</v>
      </c>
    </row>
    <row r="2059" spans="8:10">
      <c r="H2059" s="30" t="str">
        <f t="shared" ca="1" si="195"/>
        <v>020</v>
      </c>
      <c r="I2059" s="36"/>
      <c r="J2059" s="32" t="str">
        <f t="shared" ca="1" si="194"/>
        <v>(command "V" "R" "020" "N")</v>
      </c>
    </row>
    <row r="2060" spans="8:10">
      <c r="H2060" s="30" t="str">
        <f t="shared" ca="1" si="195"/>
        <v>020</v>
      </c>
      <c r="I2060" s="36"/>
      <c r="J2060" s="32" t="str">
        <f t="shared" ca="1" si="194"/>
        <v>(command "V" "R" "020" "N")</v>
      </c>
    </row>
    <row r="2061" spans="8:10">
      <c r="H2061" s="30" t="str">
        <f t="shared" ca="1" si="195"/>
        <v>020</v>
      </c>
      <c r="I2061" s="36"/>
      <c r="J2061" s="32" t="str">
        <f t="shared" ref="J2061:J2124" ca="1" si="196">"(command"&amp;" "&amp;""""&amp;"V"&amp;""""&amp;" "&amp;""""&amp;"R"&amp;""""&amp;" "&amp;""""&amp;$H2061&amp;""""&amp;" """&amp;"N"&amp;""""&amp;")"</f>
        <v>(command "V" "R" "020" "N")</v>
      </c>
    </row>
    <row r="2062" spans="8:10">
      <c r="H2062" s="30" t="str">
        <f t="shared" ca="1" si="195"/>
        <v>020</v>
      </c>
      <c r="I2062" s="36"/>
      <c r="J2062" s="32" t="str">
        <f t="shared" ca="1" si="196"/>
        <v>(command "V" "R" "020" "N")</v>
      </c>
    </row>
    <row r="2063" spans="8:10">
      <c r="H2063" s="30" t="str">
        <f t="shared" ca="1" si="195"/>
        <v>020</v>
      </c>
      <c r="I2063" s="36"/>
      <c r="J2063" s="32" t="str">
        <f t="shared" ca="1" si="196"/>
        <v>(command "V" "R" "020" "N")</v>
      </c>
    </row>
    <row r="2064" spans="8:10">
      <c r="H2064" s="30" t="str">
        <f t="shared" ca="1" si="195"/>
        <v>020</v>
      </c>
      <c r="I2064" s="36"/>
      <c r="J2064" s="32" t="str">
        <f t="shared" ca="1" si="196"/>
        <v>(command "V" "R" "020" "N")</v>
      </c>
    </row>
    <row r="2065" spans="8:10">
      <c r="H2065" s="30" t="str">
        <f t="shared" ca="1" si="195"/>
        <v>020</v>
      </c>
      <c r="I2065" s="36"/>
      <c r="J2065" s="32" t="str">
        <f t="shared" ca="1" si="196"/>
        <v>(command "V" "R" "020" "N")</v>
      </c>
    </row>
    <row r="2066" spans="8:10">
      <c r="H2066" s="30" t="str">
        <f t="shared" ca="1" si="195"/>
        <v>020</v>
      </c>
      <c r="I2066" s="36"/>
      <c r="J2066" s="32" t="str">
        <f t="shared" ca="1" si="196"/>
        <v>(command "V" "R" "020" "N")</v>
      </c>
    </row>
    <row r="2067" spans="8:10">
      <c r="H2067" s="30" t="str">
        <f t="shared" ca="1" si="195"/>
        <v>雷射焊接入料站_前升降氣缸上升檢知</v>
      </c>
      <c r="I2067" s="36"/>
      <c r="J2067" s="32" t="str">
        <f t="shared" ca="1" si="196"/>
        <v>(command "V" "R" "雷射焊接入料站_前升降氣缸上升檢知" "N")</v>
      </c>
    </row>
    <row r="2068" spans="8:10">
      <c r="H2068" s="30" t="str">
        <f t="shared" ca="1" si="195"/>
        <v>雷射焊接入料站_前升降氣缸下降檢知</v>
      </c>
      <c r="I2068" s="36"/>
      <c r="J2068" s="32" t="str">
        <f t="shared" ca="1" si="196"/>
        <v>(command "V" "R" "雷射焊接入料站_前升降氣缸下降檢知" "N")</v>
      </c>
    </row>
    <row r="2069" spans="8:10">
      <c r="H2069" s="30" t="str">
        <f t="shared" ca="1" si="195"/>
        <v>雷射焊接入料站_後升降氣缸上升檢知</v>
      </c>
      <c r="I2069" s="36"/>
      <c r="J2069" s="32" t="str">
        <f t="shared" ca="1" si="196"/>
        <v>(command "V" "R" "雷射焊接入料站_後升降氣缸上升檢知" "N")</v>
      </c>
    </row>
    <row r="2070" spans="8:10">
      <c r="H2070" s="30" t="str">
        <f t="shared" ca="1" si="195"/>
        <v>雷射焊接入料站_後升降氣缸下降檢知</v>
      </c>
      <c r="I2070" s="36"/>
      <c r="J2070" s="32" t="str">
        <f t="shared" ca="1" si="196"/>
        <v>(command "V" "R" "雷射焊接入料站_後升降氣缸下降檢知" "N")</v>
      </c>
    </row>
    <row r="2071" spans="8:10">
      <c r="H2071" s="30" t="str">
        <f t="shared" ca="1" si="195"/>
        <v>_</v>
      </c>
      <c r="I2071" s="36"/>
      <c r="J2071" s="32" t="str">
        <f t="shared" ca="1" si="196"/>
        <v>(command "V" "R" "_" "N")</v>
      </c>
    </row>
    <row r="2072" spans="8:10">
      <c r="H2072" s="30" t="str">
        <f t="shared" ca="1" si="195"/>
        <v>_</v>
      </c>
      <c r="I2072" s="36"/>
      <c r="J2072" s="32" t="str">
        <f t="shared" ca="1" si="196"/>
        <v>(command "V" "R" "_" "N")</v>
      </c>
    </row>
    <row r="2073" spans="8:10">
      <c r="H2073" s="30" t="str">
        <f t="shared" ca="1" si="195"/>
        <v>_</v>
      </c>
      <c r="I2073" s="36"/>
      <c r="J2073" s="32" t="str">
        <f t="shared" ca="1" si="196"/>
        <v>(command "V" "R" "_" "N")</v>
      </c>
    </row>
    <row r="2074" spans="8:10">
      <c r="H2074" s="30" t="str">
        <f t="shared" ca="1" si="195"/>
        <v>_</v>
      </c>
      <c r="I2074" s="36"/>
      <c r="J2074" s="32" t="str">
        <f t="shared" ca="1" si="196"/>
        <v>(command "V" "R" "_" "N")</v>
      </c>
    </row>
    <row r="2075" spans="8:10">
      <c r="H2075" s="30" t="str">
        <f t="shared" ca="1" si="195"/>
        <v>雷射焊接入料站_治具0度檢知</v>
      </c>
      <c r="I2075" s="36"/>
      <c r="J2075" s="32" t="str">
        <f t="shared" ca="1" si="196"/>
        <v>(command "V" "R" "雷射焊接入料站_治具0度檢知" "N")</v>
      </c>
    </row>
    <row r="2076" spans="8:10">
      <c r="H2076" s="30" t="str">
        <f t="shared" ca="1" si="195"/>
        <v>雷射焊接入料站_治具22.5度檢知</v>
      </c>
      <c r="I2076" s="36"/>
      <c r="J2076" s="32" t="str">
        <f t="shared" ca="1" si="196"/>
        <v>(command "V" "R" "雷射焊接入料站_治具22.5度檢知" "N")</v>
      </c>
    </row>
    <row r="2077" spans="8:10">
      <c r="H2077" s="30" t="str">
        <f t="shared" ca="1" si="195"/>
        <v>雷射焊接入料站_治具30度檢知</v>
      </c>
      <c r="I2077" s="36"/>
      <c r="J2077" s="32" t="str">
        <f t="shared" ca="1" si="196"/>
        <v>(command "V" "R" "雷射焊接入料站_治具30度檢知" "N")</v>
      </c>
    </row>
    <row r="2078" spans="8:10">
      <c r="H2078" s="30" t="str">
        <f t="shared" ca="1" si="195"/>
        <v>雷射焊接入料站_治具45度檢知</v>
      </c>
      <c r="I2078" s="36"/>
      <c r="J2078" s="32" t="str">
        <f t="shared" ca="1" si="196"/>
        <v>(command "V" "R" "雷射焊接入料站_治具45度檢知" "N")</v>
      </c>
    </row>
    <row r="2079" spans="8:10">
      <c r="H2079" s="30" t="str">
        <f t="shared" ca="1" si="195"/>
        <v>雷射焊接入料站_治具60度檢知</v>
      </c>
      <c r="I2079" s="36"/>
      <c r="J2079" s="32" t="str">
        <f t="shared" ca="1" si="196"/>
        <v>(command "V" "R" "雷射焊接入料站_治具60度檢知" "N")</v>
      </c>
    </row>
    <row r="2080" spans="8:10">
      <c r="H2080" s="30" t="str">
        <f t="shared" ca="1" si="195"/>
        <v>雷射焊接入料站_治具62.5度檢知</v>
      </c>
      <c r="I2080" s="36"/>
      <c r="J2080" s="32" t="str">
        <f t="shared" ca="1" si="196"/>
        <v>(command "V" "R" "雷射焊接入料站_治具62.5度檢知" "N")</v>
      </c>
    </row>
    <row r="2081" spans="8:10">
      <c r="H2081" s="30" t="str">
        <f t="shared" ca="1" si="195"/>
        <v>_</v>
      </c>
      <c r="I2081" s="36"/>
      <c r="J2081" s="32" t="str">
        <f t="shared" ca="1" si="196"/>
        <v>(command "V" "R" "_" "N")</v>
      </c>
    </row>
    <row r="2082" spans="8:10">
      <c r="H2082" s="30" t="str">
        <f t="shared" ca="1" si="195"/>
        <v>_</v>
      </c>
      <c r="I2082" s="36"/>
      <c r="J2082" s="32" t="str">
        <f t="shared" ca="1" si="196"/>
        <v>(command "V" "R" "_" "N")</v>
      </c>
    </row>
    <row r="2083" spans="8:10">
      <c r="H2083" s="30" t="str">
        <f t="shared" ca="1" si="195"/>
        <v>XXX-%?#*</v>
      </c>
      <c r="I2083" s="36"/>
      <c r="J2083" s="32" t="str">
        <f t="shared" ca="1" si="196"/>
        <v>(command "V" "R" "XXX-%?#*" "N")</v>
      </c>
    </row>
    <row r="2084" spans="8:10">
      <c r="H2084" s="30" t="str">
        <f t="shared" ca="1" si="195"/>
        <v>XXX-%?#*</v>
      </c>
      <c r="I2084" s="36"/>
      <c r="J2084" s="32" t="str">
        <f t="shared" ca="1" si="196"/>
        <v>(command "V" "R" "XXX-%?#*" "N")</v>
      </c>
    </row>
    <row r="2085" spans="8:10">
      <c r="H2085" s="30" t="str">
        <f t="shared" ca="1" si="195"/>
        <v>XXX-%?#*</v>
      </c>
      <c r="I2085" s="36"/>
      <c r="J2085" s="32" t="str">
        <f t="shared" ca="1" si="196"/>
        <v>(command "V" "R" "XXX-%?#*" "N")</v>
      </c>
    </row>
    <row r="2086" spans="8:10">
      <c r="H2086" s="30" t="str">
        <f t="shared" ca="1" si="195"/>
        <v>XXX-%?#*</v>
      </c>
      <c r="I2086" s="36"/>
      <c r="J2086" s="32" t="str">
        <f t="shared" ca="1" si="196"/>
        <v>(command "V" "R" "XXX-%?#*" "N")</v>
      </c>
    </row>
    <row r="2087" spans="8:10">
      <c r="H2087" s="30" t="str">
        <f t="shared" ca="1" si="195"/>
        <v>[無使用]</v>
      </c>
      <c r="I2087" s="36"/>
      <c r="J2087" s="32" t="str">
        <f t="shared" ca="1" si="196"/>
        <v>(command "V" "R" "[無使用]" "N")</v>
      </c>
    </row>
    <row r="2088" spans="8:10">
      <c r="H2088" s="30" t="str">
        <f t="shared" ca="1" si="195"/>
        <v>[無使用]</v>
      </c>
      <c r="I2088" s="36"/>
      <c r="J2088" s="32" t="str">
        <f t="shared" ca="1" si="196"/>
        <v>(command "V" "R" "[無使用]" "N")</v>
      </c>
    </row>
    <row r="2089" spans="8:10">
      <c r="H2089" s="30" t="str">
        <f t="shared" ca="1" si="195"/>
        <v>[無使用]</v>
      </c>
      <c r="I2089" s="36"/>
      <c r="J2089" s="32" t="str">
        <f t="shared" ca="1" si="196"/>
        <v>(command "V" "R" "[無使用]" "N")</v>
      </c>
    </row>
    <row r="2090" spans="8:10">
      <c r="H2090" s="30" t="str">
        <f t="shared" ca="1" si="195"/>
        <v>[無使用]</v>
      </c>
      <c r="I2090" s="36"/>
      <c r="J2090" s="32" t="str">
        <f t="shared" ca="1" si="196"/>
        <v>(command "V" "R" "[無使用]" "N")</v>
      </c>
    </row>
    <row r="2091" spans="8:10">
      <c r="H2091" s="30" t="str">
        <f t="shared" ca="1" si="195"/>
        <v>XXX-%?#*</v>
      </c>
      <c r="I2091" s="36"/>
      <c r="J2091" s="32" t="str">
        <f t="shared" ca="1" si="196"/>
        <v>(command "V" "R" "XXX-%?#*" "N")</v>
      </c>
    </row>
    <row r="2092" spans="8:10">
      <c r="H2092" s="30" t="str">
        <f t="shared" ca="1" si="195"/>
        <v>XXX-%?#*</v>
      </c>
      <c r="I2092" s="36"/>
      <c r="J2092" s="32" t="str">
        <f t="shared" ca="1" si="196"/>
        <v>(command "V" "R" "XXX-%?#*" "N")</v>
      </c>
    </row>
    <row r="2093" spans="8:10">
      <c r="H2093" s="30" t="str">
        <f t="shared" ca="1" si="195"/>
        <v>XXX-%?#*</v>
      </c>
      <c r="I2093" s="36"/>
      <c r="J2093" s="32" t="str">
        <f t="shared" ca="1" si="196"/>
        <v>(command "V" "R" "XXX-%?#*" "N")</v>
      </c>
    </row>
    <row r="2094" spans="8:10">
      <c r="H2094" s="30" t="str">
        <f t="shared" ca="1" si="195"/>
        <v>XXX-%?#*</v>
      </c>
      <c r="I2094" s="36"/>
      <c r="J2094" s="32" t="str">
        <f t="shared" ca="1" si="196"/>
        <v>(command "V" "R" "XXX-%?#*" "N")</v>
      </c>
    </row>
    <row r="2095" spans="8:10">
      <c r="H2095" s="30" t="str">
        <f t="shared" ca="1" si="195"/>
        <v>XXX-%?#*</v>
      </c>
      <c r="I2095" s="36"/>
      <c r="J2095" s="32" t="str">
        <f t="shared" ca="1" si="196"/>
        <v>(command "V" "R" "XXX-%?#*" "N")</v>
      </c>
    </row>
    <row r="2096" spans="8:10">
      <c r="H2096" s="30" t="str">
        <f t="shared" ca="1" si="195"/>
        <v>XXX-%?#*</v>
      </c>
      <c r="I2096" s="36"/>
      <c r="J2096" s="32" t="str">
        <f t="shared" ca="1" si="196"/>
        <v>(command "V" "R" "XXX-%?#*" "N")</v>
      </c>
    </row>
    <row r="2097" spans="8:10">
      <c r="H2097" s="30" t="str">
        <f t="shared" ca="1" si="195"/>
        <v>[無使用]</v>
      </c>
      <c r="I2097" s="36"/>
      <c r="J2097" s="32" t="str">
        <f t="shared" ca="1" si="196"/>
        <v>(command "V" "R" "[無使用]" "N")</v>
      </c>
    </row>
    <row r="2098" spans="8:10">
      <c r="H2098" s="30" t="str">
        <f t="shared" ca="1" si="195"/>
        <v>[無使用]</v>
      </c>
      <c r="I2098" s="36"/>
      <c r="J2098" s="32" t="str">
        <f t="shared" ca="1" si="196"/>
        <v>(command "V" "R" "[無使用]" "N")</v>
      </c>
    </row>
    <row r="2099" spans="8:10" hidden="1">
      <c r="H2099" s="30" t="str">
        <f t="shared" ca="1" si="195"/>
        <v>2DPC21I1</v>
      </c>
      <c r="I2099" s="36"/>
      <c r="J2099" s="32" t="str">
        <f t="shared" ca="1" si="196"/>
        <v>(command "V" "R" "2DPC21I1" "N")</v>
      </c>
    </row>
    <row r="2100" spans="8:10" hidden="1">
      <c r="H2100" s="30" t="str">
        <f t="shared" ca="1" si="195"/>
        <v>2DNC21I1</v>
      </c>
      <c r="I2100" s="36"/>
      <c r="J2100" s="32" t="str">
        <f t="shared" ca="1" si="196"/>
        <v>(command "V" "R" "2DNC21I1" "N")</v>
      </c>
    </row>
    <row r="2101" spans="8:10" hidden="1">
      <c r="H2101" s="30" t="str">
        <f t="shared" ca="1" si="195"/>
        <v>E</v>
      </c>
      <c r="I2101" s="36"/>
      <c r="J2101" s="32" t="str">
        <f t="shared" ca="1" si="196"/>
        <v>(command "V" "R" "E" "N")</v>
      </c>
    </row>
    <row r="2102" spans="8:10" hidden="1">
      <c r="H2102" s="30" t="str">
        <f t="shared" ca="1" si="195"/>
        <v>021</v>
      </c>
      <c r="I2102" s="36"/>
      <c r="J2102" s="32" t="str">
        <f t="shared" ca="1" si="196"/>
        <v>(command "V" "R" "021" "N")</v>
      </c>
    </row>
    <row r="2103" spans="8:10" hidden="1">
      <c r="H2103" s="30" t="str">
        <f t="shared" ca="1" si="195"/>
        <v>021</v>
      </c>
      <c r="I2103" s="36"/>
      <c r="J2103" s="32" t="str">
        <f t="shared" ca="1" si="196"/>
        <v>(command "V" "R" "021" "N")</v>
      </c>
    </row>
    <row r="2104" spans="8:10" hidden="1">
      <c r="H2104" s="30" t="str">
        <f t="shared" ca="1" si="195"/>
        <v>021</v>
      </c>
      <c r="I2104" s="36"/>
      <c r="J2104" s="32" t="str">
        <f t="shared" ca="1" si="196"/>
        <v>(command "V" "R" "021" "N")</v>
      </c>
    </row>
    <row r="2105" spans="8:10" hidden="1">
      <c r="H2105" s="30" t="str">
        <f t="shared" ca="1" si="195"/>
        <v>021</v>
      </c>
      <c r="I2105" s="36"/>
      <c r="J2105" s="32" t="str">
        <f t="shared" ca="1" si="196"/>
        <v>(command "V" "R" "021" "N")</v>
      </c>
    </row>
    <row r="2106" spans="8:10" hidden="1">
      <c r="H2106" s="30" t="str">
        <f t="shared" ca="1" si="195"/>
        <v>021</v>
      </c>
      <c r="I2106" s="36"/>
      <c r="J2106" s="32" t="str">
        <f t="shared" ca="1" si="196"/>
        <v>(command "V" "R" "021" "N")</v>
      </c>
    </row>
    <row r="2107" spans="8:10" hidden="1">
      <c r="H2107" s="30" t="str">
        <f t="shared" ca="1" si="195"/>
        <v>021</v>
      </c>
      <c r="I2107" s="36"/>
      <c r="J2107" s="32" t="str">
        <f t="shared" ca="1" si="196"/>
        <v>(command "V" "R" "021" "N")</v>
      </c>
    </row>
    <row r="2108" spans="8:10" hidden="1">
      <c r="H2108" s="30" t="str">
        <f t="shared" ca="1" si="195"/>
        <v>021</v>
      </c>
      <c r="I2108" s="36"/>
      <c r="J2108" s="32" t="str">
        <f t="shared" ca="1" si="196"/>
        <v>(command "V" "R" "021" "N")</v>
      </c>
    </row>
    <row r="2109" spans="8:10" hidden="1">
      <c r="H2109" s="30" t="str">
        <f t="shared" ca="1" si="195"/>
        <v>021</v>
      </c>
      <c r="I2109" s="36"/>
      <c r="J2109" s="32" t="str">
        <f t="shared" ca="1" si="196"/>
        <v>(command "V" "R" "021" "N")</v>
      </c>
    </row>
    <row r="2110" spans="8:10" hidden="1">
      <c r="H2110" s="30" t="str">
        <f t="shared" ca="1" si="195"/>
        <v>021</v>
      </c>
      <c r="I2110" s="36"/>
      <c r="J2110" s="32" t="str">
        <f t="shared" ca="1" si="196"/>
        <v>(command "V" "R" "021" "N")</v>
      </c>
    </row>
    <row r="2111" spans="8:10" hidden="1">
      <c r="H2111" s="30" t="str">
        <f t="shared" ca="1" si="195"/>
        <v>021</v>
      </c>
      <c r="I2111" s="36"/>
      <c r="J2111" s="32" t="str">
        <f t="shared" ca="1" si="196"/>
        <v>(command "V" "R" "021" "N")</v>
      </c>
    </row>
    <row r="2112" spans="8:10" hidden="1">
      <c r="H2112" s="30" t="str">
        <f t="shared" ca="1" si="195"/>
        <v>021</v>
      </c>
      <c r="I2112" s="36"/>
      <c r="J2112" s="32" t="str">
        <f t="shared" ca="1" si="196"/>
        <v>(command "V" "R" "021" "N")</v>
      </c>
    </row>
    <row r="2113" spans="8:10" hidden="1">
      <c r="H2113" s="30" t="str">
        <f t="shared" ca="1" si="195"/>
        <v>021</v>
      </c>
      <c r="I2113" s="36"/>
      <c r="J2113" s="32" t="str">
        <f t="shared" ca="1" si="196"/>
        <v>(command "V" "R" "021" "N")</v>
      </c>
    </row>
    <row r="2114" spans="8:10" hidden="1">
      <c r="H2114" s="30" t="str">
        <f t="shared" ca="1" si="195"/>
        <v>021</v>
      </c>
      <c r="I2114" s="36"/>
      <c r="J2114" s="32" t="str">
        <f t="shared" ca="1" si="196"/>
        <v>(command "V" "R" "021" "N")</v>
      </c>
    </row>
    <row r="2115" spans="8:10" hidden="1">
      <c r="H2115" s="30" t="str">
        <f t="shared" ca="1" si="195"/>
        <v>021</v>
      </c>
      <c r="I2115" s="36"/>
      <c r="J2115" s="32" t="str">
        <f t="shared" ca="1" si="196"/>
        <v>(command "V" "R" "021" "N")</v>
      </c>
    </row>
    <row r="2116" spans="8:10" hidden="1">
      <c r="H2116" s="30" t="str">
        <f t="shared" ca="1" si="195"/>
        <v>021</v>
      </c>
      <c r="I2116" s="36"/>
      <c r="J2116" s="32" t="str">
        <f t="shared" ca="1" si="196"/>
        <v>(command "V" "R" "021" "N")</v>
      </c>
    </row>
    <row r="2117" spans="8:10" hidden="1">
      <c r="H2117" s="30" t="str">
        <f t="shared" ca="1" si="195"/>
        <v>021</v>
      </c>
      <c r="I2117" s="36"/>
      <c r="J2117" s="32" t="str">
        <f t="shared" ca="1" si="196"/>
        <v>(command "V" "R" "021" "N")</v>
      </c>
    </row>
    <row r="2118" spans="8:10" hidden="1">
      <c r="H2118" s="30" t="str">
        <f t="shared" ca="1" si="195"/>
        <v>雷射焊接站_操作側整平升降氣缸上升檢知</v>
      </c>
      <c r="I2118" s="36"/>
      <c r="J2118" s="32" t="str">
        <f t="shared" ca="1" si="196"/>
        <v>(command "V" "R" "雷射焊接站_操作側整平升降氣缸上升檢知" "N")</v>
      </c>
    </row>
    <row r="2119" spans="8:10" hidden="1">
      <c r="H2119" s="30" t="str">
        <f t="shared" ca="1" si="195"/>
        <v>雷射焊接站_操作側整平升降氣缸下降檢知</v>
      </c>
      <c r="I2119" s="36"/>
      <c r="J2119" s="32" t="str">
        <f t="shared" ca="1" si="196"/>
        <v>(command "V" "R" "雷射焊接站_操作側整平升降氣缸下降檢知" "N")</v>
      </c>
    </row>
    <row r="2120" spans="8:10" hidden="1">
      <c r="H2120" s="30" t="str">
        <f t="shared" ref="H2120:H2183" ca="1" si="197">IF(INDIRECT(ADDRESS(FLOOR((ROW(A2113)-1)/$F$6,1)+9,FLOOR((MOD((ROW(A2113)-1),$F$6)),1)+21))="","",INDIRECT(ADDRESS(FLOOR((ROW(A2113)-1)/$F$6,1)+9,FLOOR((MOD((ROW(A2113)-1),$F$6)),1)+21)))</f>
        <v>雷射焊接站_操作側整平前後氣缸前進檢知</v>
      </c>
      <c r="I2120" s="36"/>
      <c r="J2120" s="32" t="str">
        <f t="shared" ca="1" si="196"/>
        <v>(command "V" "R" "雷射焊接站_操作側整平前後氣缸前進檢知" "N")</v>
      </c>
    </row>
    <row r="2121" spans="8:10" hidden="1">
      <c r="H2121" s="30" t="str">
        <f t="shared" ca="1" si="197"/>
        <v>雷射焊接站_操作側整平前後氣缸後退檢知</v>
      </c>
      <c r="I2121" s="36"/>
      <c r="J2121" s="32" t="str">
        <f t="shared" ca="1" si="196"/>
        <v>(command "V" "R" "雷射焊接站_操作側整平前後氣缸後退檢知" "N")</v>
      </c>
    </row>
    <row r="2122" spans="8:10" hidden="1">
      <c r="H2122" s="30" t="str">
        <f t="shared" ca="1" si="197"/>
        <v>雷射焊接站_維修側整平升降氣缸上升檢知</v>
      </c>
      <c r="I2122" s="36"/>
      <c r="J2122" s="32" t="str">
        <f t="shared" ca="1" si="196"/>
        <v>(command "V" "R" "雷射焊接站_維修側整平升降氣缸上升檢知" "N")</v>
      </c>
    </row>
    <row r="2123" spans="8:10" hidden="1">
      <c r="H2123" s="30" t="str">
        <f t="shared" ca="1" si="197"/>
        <v>雷射焊接站_維修側整平升降氣缸下降檢知</v>
      </c>
      <c r="I2123" s="36"/>
      <c r="J2123" s="32" t="str">
        <f t="shared" ca="1" si="196"/>
        <v>(command "V" "R" "雷射焊接站_維修側整平升降氣缸下降檢知" "N")</v>
      </c>
    </row>
    <row r="2124" spans="8:10" hidden="1">
      <c r="H2124" s="30" t="str">
        <f t="shared" ca="1" si="197"/>
        <v>雷射焊接站_維修側整平前後氣缸前進檢知</v>
      </c>
      <c r="I2124" s="36"/>
      <c r="J2124" s="32" t="str">
        <f t="shared" ca="1" si="196"/>
        <v>(command "V" "R" "雷射焊接站_維修側整平前後氣缸前進檢知" "N")</v>
      </c>
    </row>
    <row r="2125" spans="8:10" hidden="1">
      <c r="H2125" s="30" t="str">
        <f t="shared" ca="1" si="197"/>
        <v>雷射焊接站_維修側整平前後氣缸後退檢知</v>
      </c>
      <c r="I2125" s="36"/>
      <c r="J2125" s="32" t="str">
        <f t="shared" ref="J2125:J2188" ca="1" si="198">"(command"&amp;" "&amp;""""&amp;"V"&amp;""""&amp;" "&amp;""""&amp;"R"&amp;""""&amp;" "&amp;""""&amp;$H2125&amp;""""&amp;" """&amp;"N"&amp;""""&amp;")"</f>
        <v>(command "V" "R" "雷射焊接站_維修側整平前後氣缸後退檢知" "N")</v>
      </c>
    </row>
    <row r="2126" spans="8:10" hidden="1">
      <c r="H2126" s="30" t="str">
        <f t="shared" ca="1" si="197"/>
        <v>_</v>
      </c>
      <c r="I2126" s="36"/>
      <c r="J2126" s="32" t="str">
        <f t="shared" ca="1" si="198"/>
        <v>(command "V" "R" "_" "N")</v>
      </c>
    </row>
    <row r="2127" spans="8:10" hidden="1">
      <c r="H2127" s="30" t="str">
        <f t="shared" ca="1" si="197"/>
        <v>_</v>
      </c>
      <c r="I2127" s="36"/>
      <c r="J2127" s="32" t="str">
        <f t="shared" ca="1" si="198"/>
        <v>(command "V" "R" "_" "N")</v>
      </c>
    </row>
    <row r="2128" spans="8:10" hidden="1">
      <c r="H2128" s="30" t="str">
        <f t="shared" ca="1" si="197"/>
        <v>雷射焊接站_雷射頭升降氣缸上升檢知</v>
      </c>
      <c r="I2128" s="36"/>
      <c r="J2128" s="32" t="str">
        <f t="shared" ca="1" si="198"/>
        <v>(command "V" "R" "雷射焊接站_雷射頭升降氣缸上升檢知" "N")</v>
      </c>
    </row>
    <row r="2129" spans="8:10" hidden="1">
      <c r="H2129" s="30" t="str">
        <f t="shared" ca="1" si="197"/>
        <v>雷射焊接站_雷射頭升降氣缸下降檢知</v>
      </c>
      <c r="I2129" s="36"/>
      <c r="J2129" s="32" t="str">
        <f t="shared" ca="1" si="198"/>
        <v>(command "V" "R" "雷射焊接站_雷射頭升降氣缸下降檢知" "N")</v>
      </c>
    </row>
    <row r="2130" spans="8:10" hidden="1">
      <c r="H2130" s="30" t="str">
        <f t="shared" ca="1" si="197"/>
        <v>雷射焊接站_雷射頭前後氣缸前進檢知</v>
      </c>
      <c r="I2130" s="36"/>
      <c r="J2130" s="32" t="str">
        <f t="shared" ca="1" si="198"/>
        <v>(command "V" "R" "雷射焊接站_雷射頭前後氣缸前進檢知" "N")</v>
      </c>
    </row>
    <row r="2131" spans="8:10" hidden="1">
      <c r="H2131" s="30" t="str">
        <f t="shared" ca="1" si="197"/>
        <v>雷射焊接站_雷射頭前後氣缸後退檢知</v>
      </c>
      <c r="I2131" s="36"/>
      <c r="J2131" s="32" t="str">
        <f t="shared" ca="1" si="198"/>
        <v>(command "V" "R" "雷射焊接站_雷射頭前後氣缸後退檢知" "N")</v>
      </c>
    </row>
    <row r="2132" spans="8:10" hidden="1">
      <c r="H2132" s="30" t="str">
        <f t="shared" ca="1" si="197"/>
        <v>_</v>
      </c>
      <c r="I2132" s="36"/>
      <c r="J2132" s="32" t="str">
        <f t="shared" ca="1" si="198"/>
        <v>(command "V" "R" "_" "N")</v>
      </c>
    </row>
    <row r="2133" spans="8:10" hidden="1">
      <c r="H2133" s="30" t="str">
        <f t="shared" ca="1" si="197"/>
        <v>_</v>
      </c>
      <c r="I2133" s="36"/>
      <c r="J2133" s="32" t="str">
        <f t="shared" ca="1" si="198"/>
        <v>(command "V" "R" "_" "N")</v>
      </c>
    </row>
    <row r="2134" spans="8:10" hidden="1">
      <c r="H2134" s="30" t="str">
        <f t="shared" ca="1" si="197"/>
        <v>XXX-%?#*</v>
      </c>
      <c r="I2134" s="36"/>
      <c r="J2134" s="32" t="str">
        <f t="shared" ca="1" si="198"/>
        <v>(command "V" "R" "XXX-%?#*" "N")</v>
      </c>
    </row>
    <row r="2135" spans="8:10" hidden="1">
      <c r="H2135" s="30" t="str">
        <f t="shared" ca="1" si="197"/>
        <v>XXX-%?#*</v>
      </c>
      <c r="I2135" s="36"/>
      <c r="J2135" s="32" t="str">
        <f t="shared" ca="1" si="198"/>
        <v>(command "V" "R" "XXX-%?#*" "N")</v>
      </c>
    </row>
    <row r="2136" spans="8:10" hidden="1">
      <c r="H2136" s="30" t="str">
        <f t="shared" ca="1" si="197"/>
        <v>XXX-%?#*</v>
      </c>
      <c r="I2136" s="36"/>
      <c r="J2136" s="32" t="str">
        <f t="shared" ca="1" si="198"/>
        <v>(command "V" "R" "XXX-%?#*" "N")</v>
      </c>
    </row>
    <row r="2137" spans="8:10" hidden="1">
      <c r="H2137" s="30" t="str">
        <f t="shared" ca="1" si="197"/>
        <v>XXX-%?#*</v>
      </c>
      <c r="I2137" s="36"/>
      <c r="J2137" s="32" t="str">
        <f t="shared" ca="1" si="198"/>
        <v>(command "V" "R" "XXX-%?#*" "N")</v>
      </c>
    </row>
    <row r="2138" spans="8:10" hidden="1">
      <c r="H2138" s="30" t="str">
        <f t="shared" ca="1" si="197"/>
        <v>XXX-%?#*</v>
      </c>
      <c r="I2138" s="36"/>
      <c r="J2138" s="32" t="str">
        <f t="shared" ca="1" si="198"/>
        <v>(command "V" "R" "XXX-%?#*" "N")</v>
      </c>
    </row>
    <row r="2139" spans="8:10" hidden="1">
      <c r="H2139" s="30" t="str">
        <f t="shared" ca="1" si="197"/>
        <v>XXX-%?#*</v>
      </c>
      <c r="I2139" s="36"/>
      <c r="J2139" s="32" t="str">
        <f t="shared" ca="1" si="198"/>
        <v>(command "V" "R" "XXX-%?#*" "N")</v>
      </c>
    </row>
    <row r="2140" spans="8:10" hidden="1">
      <c r="H2140" s="30" t="str">
        <f t="shared" ca="1" si="197"/>
        <v>XXX-%?#*</v>
      </c>
      <c r="I2140" s="36"/>
      <c r="J2140" s="32" t="str">
        <f t="shared" ca="1" si="198"/>
        <v>(command "V" "R" "XXX-%?#*" "N")</v>
      </c>
    </row>
    <row r="2141" spans="8:10" hidden="1">
      <c r="H2141" s="30" t="str">
        <f t="shared" ca="1" si="197"/>
        <v>XXX-%?#*</v>
      </c>
      <c r="I2141" s="36"/>
      <c r="J2141" s="32" t="str">
        <f t="shared" ca="1" si="198"/>
        <v>(command "V" "R" "XXX-%?#*" "N")</v>
      </c>
    </row>
    <row r="2142" spans="8:10" hidden="1">
      <c r="H2142" s="30" t="str">
        <f t="shared" ca="1" si="197"/>
        <v>[無使用]</v>
      </c>
      <c r="I2142" s="36"/>
      <c r="J2142" s="32" t="str">
        <f t="shared" ca="1" si="198"/>
        <v>(command "V" "R" "[無使用]" "N")</v>
      </c>
    </row>
    <row r="2143" spans="8:10" hidden="1">
      <c r="H2143" s="30" t="str">
        <f t="shared" ca="1" si="197"/>
        <v>[無使用]</v>
      </c>
      <c r="I2143" s="36"/>
      <c r="J2143" s="32" t="str">
        <f t="shared" ca="1" si="198"/>
        <v>(command "V" "R" "[無使用]" "N")</v>
      </c>
    </row>
    <row r="2144" spans="8:10" hidden="1">
      <c r="H2144" s="30" t="str">
        <f t="shared" ca="1" si="197"/>
        <v>XXX-%?#*</v>
      </c>
      <c r="I2144" s="36"/>
      <c r="J2144" s="32" t="str">
        <f t="shared" ca="1" si="198"/>
        <v>(command "V" "R" "XXX-%?#*" "N")</v>
      </c>
    </row>
    <row r="2145" spans="8:10" hidden="1">
      <c r="H2145" s="30" t="str">
        <f t="shared" ca="1" si="197"/>
        <v>XXX-%?#*</v>
      </c>
      <c r="I2145" s="36"/>
      <c r="J2145" s="32" t="str">
        <f t="shared" ca="1" si="198"/>
        <v>(command "V" "R" "XXX-%?#*" "N")</v>
      </c>
    </row>
    <row r="2146" spans="8:10" hidden="1">
      <c r="H2146" s="30" t="str">
        <f t="shared" ca="1" si="197"/>
        <v>XXX-%?#*</v>
      </c>
      <c r="I2146" s="36"/>
      <c r="J2146" s="32" t="str">
        <f t="shared" ca="1" si="198"/>
        <v>(command "V" "R" "XXX-%?#*" "N")</v>
      </c>
    </row>
    <row r="2147" spans="8:10" hidden="1">
      <c r="H2147" s="30" t="str">
        <f t="shared" ca="1" si="197"/>
        <v>XXX-%?#*</v>
      </c>
      <c r="I2147" s="36"/>
      <c r="J2147" s="32" t="str">
        <f t="shared" ca="1" si="198"/>
        <v>(command "V" "R" "XXX-%?#*" "N")</v>
      </c>
    </row>
    <row r="2148" spans="8:10" hidden="1">
      <c r="H2148" s="30" t="str">
        <f t="shared" ca="1" si="197"/>
        <v>[無使用]</v>
      </c>
      <c r="I2148" s="36"/>
      <c r="J2148" s="32" t="str">
        <f t="shared" ca="1" si="198"/>
        <v>(command "V" "R" "[無使用]" "N")</v>
      </c>
    </row>
    <row r="2149" spans="8:10" hidden="1">
      <c r="H2149" s="30" t="str">
        <f t="shared" ca="1" si="197"/>
        <v>[無使用]</v>
      </c>
      <c r="I2149" s="36"/>
      <c r="J2149" s="32" t="str">
        <f t="shared" ca="1" si="198"/>
        <v>(command "V" "R" "[無使用]" "N")</v>
      </c>
    </row>
    <row r="2150" spans="8:10" hidden="1">
      <c r="H2150" s="30" t="str">
        <f t="shared" ca="1" si="197"/>
        <v>2DPC21I1</v>
      </c>
      <c r="I2150" s="36"/>
      <c r="J2150" s="32" t="str">
        <f t="shared" ca="1" si="198"/>
        <v>(command "V" "R" "2DPC21I1" "N")</v>
      </c>
    </row>
    <row r="2151" spans="8:10" hidden="1">
      <c r="H2151" s="30" t="str">
        <f t="shared" ca="1" si="197"/>
        <v>2DNC21I1</v>
      </c>
      <c r="I2151" s="36"/>
      <c r="J2151" s="32" t="str">
        <f t="shared" ca="1" si="198"/>
        <v>(command "V" "R" "2DNC21I1" "N")</v>
      </c>
    </row>
    <row r="2152" spans="8:10" hidden="1">
      <c r="H2152" s="30" t="str">
        <f t="shared" ca="1" si="197"/>
        <v>E</v>
      </c>
      <c r="I2152" s="36"/>
      <c r="J2152" s="32" t="str">
        <f t="shared" ca="1" si="198"/>
        <v>(command "V" "R" "E" "N")</v>
      </c>
    </row>
    <row r="2153" spans="8:10" hidden="1">
      <c r="H2153" s="30" t="str">
        <f t="shared" ca="1" si="197"/>
        <v>022</v>
      </c>
      <c r="I2153" s="36"/>
      <c r="J2153" s="32" t="str">
        <f t="shared" ca="1" si="198"/>
        <v>(command "V" "R" "022" "N")</v>
      </c>
    </row>
    <row r="2154" spans="8:10" hidden="1">
      <c r="H2154" s="30" t="str">
        <f t="shared" ca="1" si="197"/>
        <v>022</v>
      </c>
      <c r="I2154" s="36"/>
      <c r="J2154" s="32" t="str">
        <f t="shared" ca="1" si="198"/>
        <v>(command "V" "R" "022" "N")</v>
      </c>
    </row>
    <row r="2155" spans="8:10" hidden="1">
      <c r="H2155" s="30" t="str">
        <f t="shared" ca="1" si="197"/>
        <v>022</v>
      </c>
      <c r="I2155" s="36"/>
      <c r="J2155" s="32" t="str">
        <f t="shared" ca="1" si="198"/>
        <v>(command "V" "R" "022" "N")</v>
      </c>
    </row>
    <row r="2156" spans="8:10" hidden="1">
      <c r="H2156" s="30" t="str">
        <f t="shared" ca="1" si="197"/>
        <v>022</v>
      </c>
      <c r="I2156" s="36"/>
      <c r="J2156" s="32" t="str">
        <f t="shared" ca="1" si="198"/>
        <v>(command "V" "R" "022" "N")</v>
      </c>
    </row>
    <row r="2157" spans="8:10" hidden="1">
      <c r="H2157" s="30" t="str">
        <f t="shared" ca="1" si="197"/>
        <v>022</v>
      </c>
      <c r="I2157" s="36"/>
      <c r="J2157" s="32" t="str">
        <f t="shared" ca="1" si="198"/>
        <v>(command "V" "R" "022" "N")</v>
      </c>
    </row>
    <row r="2158" spans="8:10" hidden="1">
      <c r="H2158" s="30" t="str">
        <f t="shared" ca="1" si="197"/>
        <v>022</v>
      </c>
      <c r="I2158" s="36"/>
      <c r="J2158" s="32" t="str">
        <f t="shared" ca="1" si="198"/>
        <v>(command "V" "R" "022" "N")</v>
      </c>
    </row>
    <row r="2159" spans="8:10" hidden="1">
      <c r="H2159" s="30" t="str">
        <f t="shared" ca="1" si="197"/>
        <v>022</v>
      </c>
      <c r="I2159" s="36"/>
      <c r="J2159" s="32" t="str">
        <f t="shared" ca="1" si="198"/>
        <v>(command "V" "R" "022" "N")</v>
      </c>
    </row>
    <row r="2160" spans="8:10" hidden="1">
      <c r="H2160" s="30" t="str">
        <f t="shared" ca="1" si="197"/>
        <v>022</v>
      </c>
      <c r="I2160" s="36"/>
      <c r="J2160" s="32" t="str">
        <f t="shared" ca="1" si="198"/>
        <v>(command "V" "R" "022" "N")</v>
      </c>
    </row>
    <row r="2161" spans="8:10" hidden="1">
      <c r="H2161" s="30" t="str">
        <f t="shared" ca="1" si="197"/>
        <v>022</v>
      </c>
      <c r="I2161" s="36"/>
      <c r="J2161" s="32" t="str">
        <f t="shared" ca="1" si="198"/>
        <v>(command "V" "R" "022" "N")</v>
      </c>
    </row>
    <row r="2162" spans="8:10" hidden="1">
      <c r="H2162" s="30" t="str">
        <f t="shared" ca="1" si="197"/>
        <v>022</v>
      </c>
      <c r="I2162" s="36"/>
      <c r="J2162" s="32" t="str">
        <f t="shared" ca="1" si="198"/>
        <v>(command "V" "R" "022" "N")</v>
      </c>
    </row>
    <row r="2163" spans="8:10" hidden="1">
      <c r="H2163" s="30" t="str">
        <f t="shared" ca="1" si="197"/>
        <v>022</v>
      </c>
      <c r="I2163" s="36"/>
      <c r="J2163" s="32" t="str">
        <f t="shared" ca="1" si="198"/>
        <v>(command "V" "R" "022" "N")</v>
      </c>
    </row>
    <row r="2164" spans="8:10" hidden="1">
      <c r="H2164" s="30" t="str">
        <f t="shared" ca="1" si="197"/>
        <v>022</v>
      </c>
      <c r="I2164" s="36"/>
      <c r="J2164" s="32" t="str">
        <f t="shared" ca="1" si="198"/>
        <v>(command "V" "R" "022" "N")</v>
      </c>
    </row>
    <row r="2165" spans="8:10" hidden="1">
      <c r="H2165" s="30" t="str">
        <f t="shared" ca="1" si="197"/>
        <v>022</v>
      </c>
      <c r="I2165" s="36"/>
      <c r="J2165" s="32" t="str">
        <f t="shared" ca="1" si="198"/>
        <v>(command "V" "R" "022" "N")</v>
      </c>
    </row>
    <row r="2166" spans="8:10" hidden="1">
      <c r="H2166" s="30" t="str">
        <f t="shared" ca="1" si="197"/>
        <v>022</v>
      </c>
      <c r="I2166" s="36"/>
      <c r="J2166" s="32" t="str">
        <f t="shared" ca="1" si="198"/>
        <v>(command "V" "R" "022" "N")</v>
      </c>
    </row>
    <row r="2167" spans="8:10" hidden="1">
      <c r="H2167" s="30" t="str">
        <f t="shared" ca="1" si="197"/>
        <v>022</v>
      </c>
      <c r="I2167" s="36"/>
      <c r="J2167" s="32" t="str">
        <f t="shared" ca="1" si="198"/>
        <v>(command "V" "R" "022" "N")</v>
      </c>
    </row>
    <row r="2168" spans="8:10" hidden="1">
      <c r="H2168" s="30" t="str">
        <f t="shared" ca="1" si="197"/>
        <v>022</v>
      </c>
      <c r="I2168" s="36"/>
      <c r="J2168" s="32" t="str">
        <f t="shared" ca="1" si="198"/>
        <v>(command "V" "R" "022" "N")</v>
      </c>
    </row>
    <row r="2169" spans="8:10" hidden="1">
      <c r="H2169" s="30" t="str">
        <f t="shared" ca="1" si="197"/>
        <v>雷射焊接站_操作側治具0度檢知</v>
      </c>
      <c r="I2169" s="36"/>
      <c r="J2169" s="32" t="str">
        <f t="shared" ca="1" si="198"/>
        <v>(command "V" "R" "雷射焊接站_操作側治具0度檢知" "N")</v>
      </c>
    </row>
    <row r="2170" spans="8:10" hidden="1">
      <c r="H2170" s="30" t="str">
        <f t="shared" ca="1" si="197"/>
        <v>雷射焊接站_操作側治具22.5度檢知</v>
      </c>
      <c r="I2170" s="36"/>
      <c r="J2170" s="32" t="str">
        <f t="shared" ca="1" si="198"/>
        <v>(command "V" "R" "雷射焊接站_操作側治具22.5度檢知" "N")</v>
      </c>
    </row>
    <row r="2171" spans="8:10" hidden="1">
      <c r="H2171" s="30" t="str">
        <f t="shared" ca="1" si="197"/>
        <v>雷射焊接站_操作側治具30度檢知</v>
      </c>
      <c r="I2171" s="36"/>
      <c r="J2171" s="32" t="str">
        <f t="shared" ca="1" si="198"/>
        <v>(command "V" "R" "雷射焊接站_操作側治具30度檢知" "N")</v>
      </c>
    </row>
    <row r="2172" spans="8:10" hidden="1">
      <c r="H2172" s="30" t="str">
        <f t="shared" ca="1" si="197"/>
        <v>雷射焊接站_操作側治具45度檢知</v>
      </c>
      <c r="I2172" s="36"/>
      <c r="J2172" s="32" t="str">
        <f t="shared" ca="1" si="198"/>
        <v>(command "V" "R" "雷射焊接站_操作側治具45度檢知" "N")</v>
      </c>
    </row>
    <row r="2173" spans="8:10" hidden="1">
      <c r="H2173" s="30" t="str">
        <f t="shared" ca="1" si="197"/>
        <v>雷射焊接站_操作側治具60度檢知</v>
      </c>
      <c r="I2173" s="36"/>
      <c r="J2173" s="32" t="str">
        <f t="shared" ca="1" si="198"/>
        <v>(command "V" "R" "雷射焊接站_操作側治具60度檢知" "N")</v>
      </c>
    </row>
    <row r="2174" spans="8:10" hidden="1">
      <c r="H2174" s="30" t="str">
        <f t="shared" ca="1" si="197"/>
        <v>雷射焊接站_操作側治具62.5度檢知</v>
      </c>
      <c r="I2174" s="36"/>
      <c r="J2174" s="32" t="str">
        <f t="shared" ca="1" si="198"/>
        <v>(command "V" "R" "雷射焊接站_操作側治具62.5度檢知" "N")</v>
      </c>
    </row>
    <row r="2175" spans="8:10" hidden="1">
      <c r="H2175" s="30" t="str">
        <f t="shared" ca="1" si="197"/>
        <v>_</v>
      </c>
      <c r="I2175" s="36"/>
      <c r="J2175" s="32" t="str">
        <f t="shared" ca="1" si="198"/>
        <v>(command "V" "R" "_" "N")</v>
      </c>
    </row>
    <row r="2176" spans="8:10" hidden="1">
      <c r="H2176" s="30" t="str">
        <f t="shared" ca="1" si="197"/>
        <v>_</v>
      </c>
      <c r="I2176" s="36"/>
      <c r="J2176" s="32" t="str">
        <f t="shared" ca="1" si="198"/>
        <v>(command "V" "R" "_" "N")</v>
      </c>
    </row>
    <row r="2177" spans="8:10" hidden="1">
      <c r="H2177" s="30" t="str">
        <f t="shared" ca="1" si="197"/>
        <v>雷射焊接站_維修側治具0度檢知</v>
      </c>
      <c r="I2177" s="36"/>
      <c r="J2177" s="32" t="str">
        <f t="shared" ca="1" si="198"/>
        <v>(command "V" "R" "雷射焊接站_維修側治具0度檢知" "N")</v>
      </c>
    </row>
    <row r="2178" spans="8:10" hidden="1">
      <c r="H2178" s="30" t="str">
        <f t="shared" ca="1" si="197"/>
        <v>雷射焊接站_維修側治具22.5度檢知</v>
      </c>
      <c r="I2178" s="36"/>
      <c r="J2178" s="32" t="str">
        <f t="shared" ca="1" si="198"/>
        <v>(command "V" "R" "雷射焊接站_維修側治具22.5度檢知" "N")</v>
      </c>
    </row>
    <row r="2179" spans="8:10" hidden="1">
      <c r="H2179" s="30" t="str">
        <f t="shared" ca="1" si="197"/>
        <v>雷射焊接站_維修側治具30度檢知</v>
      </c>
      <c r="I2179" s="36"/>
      <c r="J2179" s="32" t="str">
        <f t="shared" ca="1" si="198"/>
        <v>(command "V" "R" "雷射焊接站_維修側治具30度檢知" "N")</v>
      </c>
    </row>
    <row r="2180" spans="8:10" hidden="1">
      <c r="H2180" s="30" t="str">
        <f t="shared" ca="1" si="197"/>
        <v>雷射焊接站_維修側治具45度檢知</v>
      </c>
      <c r="I2180" s="36"/>
      <c r="J2180" s="32" t="str">
        <f t="shared" ca="1" si="198"/>
        <v>(command "V" "R" "雷射焊接站_維修側治具45度檢知" "N")</v>
      </c>
    </row>
    <row r="2181" spans="8:10" hidden="1">
      <c r="H2181" s="30" t="str">
        <f t="shared" ca="1" si="197"/>
        <v>雷射焊接站_維修側治具60度檢知</v>
      </c>
      <c r="I2181" s="36"/>
      <c r="J2181" s="32" t="str">
        <f t="shared" ca="1" si="198"/>
        <v>(command "V" "R" "雷射焊接站_維修側治具60度檢知" "N")</v>
      </c>
    </row>
    <row r="2182" spans="8:10" hidden="1">
      <c r="H2182" s="30" t="str">
        <f t="shared" ca="1" si="197"/>
        <v>雷射焊接站_維修側治具62.5度檢知</v>
      </c>
      <c r="I2182" s="36"/>
      <c r="J2182" s="32" t="str">
        <f t="shared" ca="1" si="198"/>
        <v>(command "V" "R" "雷射焊接站_維修側治具62.5度檢知" "N")</v>
      </c>
    </row>
    <row r="2183" spans="8:10" hidden="1">
      <c r="H2183" s="30" t="str">
        <f t="shared" ca="1" si="197"/>
        <v>_</v>
      </c>
      <c r="I2183" s="36"/>
      <c r="J2183" s="32" t="str">
        <f t="shared" ca="1" si="198"/>
        <v>(command "V" "R" "_" "N")</v>
      </c>
    </row>
    <row r="2184" spans="8:10" hidden="1">
      <c r="H2184" s="30" t="str">
        <f t="shared" ref="H2184:H2247" ca="1" si="199">IF(INDIRECT(ADDRESS(FLOOR((ROW(A2177)-1)/$F$6,1)+9,FLOOR((MOD((ROW(A2177)-1),$F$6)),1)+21))="","",INDIRECT(ADDRESS(FLOOR((ROW(A2177)-1)/$F$6,1)+9,FLOOR((MOD((ROW(A2177)-1),$F$6)),1)+21)))</f>
        <v>_</v>
      </c>
      <c r="I2184" s="36"/>
      <c r="J2184" s="32" t="str">
        <f t="shared" ca="1" si="198"/>
        <v>(command "V" "R" "_" "N")</v>
      </c>
    </row>
    <row r="2185" spans="8:10" hidden="1">
      <c r="H2185" s="30" t="str">
        <f t="shared" ca="1" si="199"/>
        <v>XXX-%?#*</v>
      </c>
      <c r="I2185" s="36"/>
      <c r="J2185" s="32" t="str">
        <f t="shared" ca="1" si="198"/>
        <v>(command "V" "R" "XXX-%?#*" "N")</v>
      </c>
    </row>
    <row r="2186" spans="8:10" hidden="1">
      <c r="H2186" s="30" t="str">
        <f t="shared" ca="1" si="199"/>
        <v>XXX-%?#*</v>
      </c>
      <c r="I2186" s="36"/>
      <c r="J2186" s="32" t="str">
        <f t="shared" ca="1" si="198"/>
        <v>(command "V" "R" "XXX-%?#*" "N")</v>
      </c>
    </row>
    <row r="2187" spans="8:10" hidden="1">
      <c r="H2187" s="30" t="str">
        <f t="shared" ca="1" si="199"/>
        <v>XXX-%?#*</v>
      </c>
      <c r="I2187" s="36"/>
      <c r="J2187" s="32" t="str">
        <f t="shared" ca="1" si="198"/>
        <v>(command "V" "R" "XXX-%?#*" "N")</v>
      </c>
    </row>
    <row r="2188" spans="8:10" hidden="1">
      <c r="H2188" s="30" t="str">
        <f t="shared" ca="1" si="199"/>
        <v>XXX-%?#*</v>
      </c>
      <c r="I2188" s="36"/>
      <c r="J2188" s="32" t="str">
        <f t="shared" ca="1" si="198"/>
        <v>(command "V" "R" "XXX-%?#*" "N")</v>
      </c>
    </row>
    <row r="2189" spans="8:10" hidden="1">
      <c r="H2189" s="30" t="str">
        <f t="shared" ca="1" si="199"/>
        <v>XXX-%?#*</v>
      </c>
      <c r="I2189" s="36"/>
      <c r="J2189" s="32" t="str">
        <f t="shared" ref="J2189:J2252" ca="1" si="200">"(command"&amp;" "&amp;""""&amp;"V"&amp;""""&amp;" "&amp;""""&amp;"R"&amp;""""&amp;" "&amp;""""&amp;$H2189&amp;""""&amp;" """&amp;"N"&amp;""""&amp;")"</f>
        <v>(command "V" "R" "XXX-%?#*" "N")</v>
      </c>
    </row>
    <row r="2190" spans="8:10" hidden="1">
      <c r="H2190" s="30" t="str">
        <f t="shared" ca="1" si="199"/>
        <v>XXX-%?#*</v>
      </c>
      <c r="I2190" s="36"/>
      <c r="J2190" s="32" t="str">
        <f t="shared" ca="1" si="200"/>
        <v>(command "V" "R" "XXX-%?#*" "N")</v>
      </c>
    </row>
    <row r="2191" spans="8:10" hidden="1">
      <c r="H2191" s="30" t="str">
        <f t="shared" ca="1" si="199"/>
        <v>[無使用]</v>
      </c>
      <c r="I2191" s="36"/>
      <c r="J2191" s="32" t="str">
        <f t="shared" ca="1" si="200"/>
        <v>(command "V" "R" "[無使用]" "N")</v>
      </c>
    </row>
    <row r="2192" spans="8:10" hidden="1">
      <c r="H2192" s="30" t="str">
        <f t="shared" ca="1" si="199"/>
        <v>[無使用]</v>
      </c>
      <c r="I2192" s="36"/>
      <c r="J2192" s="32" t="str">
        <f t="shared" ca="1" si="200"/>
        <v>(command "V" "R" "[無使用]" "N")</v>
      </c>
    </row>
    <row r="2193" spans="8:10" hidden="1">
      <c r="H2193" s="30" t="str">
        <f t="shared" ca="1" si="199"/>
        <v>XXX-%?#*</v>
      </c>
      <c r="I2193" s="36"/>
      <c r="J2193" s="32" t="str">
        <f t="shared" ca="1" si="200"/>
        <v>(command "V" "R" "XXX-%?#*" "N")</v>
      </c>
    </row>
    <row r="2194" spans="8:10" hidden="1">
      <c r="H2194" s="30" t="str">
        <f t="shared" ca="1" si="199"/>
        <v>XXX-%?#*</v>
      </c>
      <c r="I2194" s="36"/>
      <c r="J2194" s="32" t="str">
        <f t="shared" ca="1" si="200"/>
        <v>(command "V" "R" "XXX-%?#*" "N")</v>
      </c>
    </row>
    <row r="2195" spans="8:10" hidden="1">
      <c r="H2195" s="30" t="str">
        <f t="shared" ca="1" si="199"/>
        <v>XXX-%?#*</v>
      </c>
      <c r="I2195" s="36"/>
      <c r="J2195" s="32" t="str">
        <f t="shared" ca="1" si="200"/>
        <v>(command "V" "R" "XXX-%?#*" "N")</v>
      </c>
    </row>
    <row r="2196" spans="8:10" hidden="1">
      <c r="H2196" s="30" t="str">
        <f t="shared" ca="1" si="199"/>
        <v>XXX-%?#*</v>
      </c>
      <c r="I2196" s="36"/>
      <c r="J2196" s="32" t="str">
        <f t="shared" ca="1" si="200"/>
        <v>(command "V" "R" "XXX-%?#*" "N")</v>
      </c>
    </row>
    <row r="2197" spans="8:10" hidden="1">
      <c r="H2197" s="30" t="str">
        <f t="shared" ca="1" si="199"/>
        <v>XXX-%?#*</v>
      </c>
      <c r="I2197" s="36"/>
      <c r="J2197" s="32" t="str">
        <f t="shared" ca="1" si="200"/>
        <v>(command "V" "R" "XXX-%?#*" "N")</v>
      </c>
    </row>
    <row r="2198" spans="8:10" hidden="1">
      <c r="H2198" s="30" t="str">
        <f t="shared" ca="1" si="199"/>
        <v>XXX-%?#*</v>
      </c>
      <c r="I2198" s="36"/>
      <c r="J2198" s="32" t="str">
        <f t="shared" ca="1" si="200"/>
        <v>(command "V" "R" "XXX-%?#*" "N")</v>
      </c>
    </row>
    <row r="2199" spans="8:10" hidden="1">
      <c r="H2199" s="30" t="str">
        <f t="shared" ca="1" si="199"/>
        <v>[無使用]</v>
      </c>
      <c r="I2199" s="36"/>
      <c r="J2199" s="32" t="str">
        <f t="shared" ca="1" si="200"/>
        <v>(command "V" "R" "[無使用]" "N")</v>
      </c>
    </row>
    <row r="2200" spans="8:10" hidden="1">
      <c r="H2200" s="30" t="str">
        <f t="shared" ca="1" si="199"/>
        <v>[無使用]</v>
      </c>
      <c r="I2200" s="36"/>
      <c r="J2200" s="32" t="str">
        <f t="shared" ca="1" si="200"/>
        <v>(command "V" "R" "[無使用]" "N")</v>
      </c>
    </row>
    <row r="2201" spans="8:10" hidden="1">
      <c r="H2201" s="30" t="str">
        <f t="shared" ca="1" si="199"/>
        <v>2DPC21I1</v>
      </c>
      <c r="I2201" s="36"/>
      <c r="J2201" s="32" t="str">
        <f t="shared" ca="1" si="200"/>
        <v>(command "V" "R" "2DPC21I1" "N")</v>
      </c>
    </row>
    <row r="2202" spans="8:10" hidden="1">
      <c r="H2202" s="30" t="str">
        <f t="shared" ca="1" si="199"/>
        <v>2DNC21I1</v>
      </c>
      <c r="I2202" s="36"/>
      <c r="J2202" s="32" t="str">
        <f t="shared" ca="1" si="200"/>
        <v>(command "V" "R" "2DNC21I1" "N")</v>
      </c>
    </row>
    <row r="2203" spans="8:10" hidden="1">
      <c r="H2203" s="30" t="str">
        <f t="shared" ca="1" si="199"/>
        <v>E</v>
      </c>
      <c r="I2203" s="36"/>
      <c r="J2203" s="32" t="str">
        <f t="shared" ca="1" si="200"/>
        <v>(command "V" "R" "E" "N")</v>
      </c>
    </row>
    <row r="2204" spans="8:10" hidden="1">
      <c r="H2204" s="30" t="str">
        <f t="shared" ca="1" si="199"/>
        <v>023</v>
      </c>
      <c r="I2204" s="36"/>
      <c r="J2204" s="32" t="str">
        <f t="shared" ca="1" si="200"/>
        <v>(command "V" "R" "023" "N")</v>
      </c>
    </row>
    <row r="2205" spans="8:10" hidden="1">
      <c r="H2205" s="30" t="str">
        <f t="shared" ca="1" si="199"/>
        <v>023</v>
      </c>
      <c r="I2205" s="36"/>
      <c r="J2205" s="32" t="str">
        <f t="shared" ca="1" si="200"/>
        <v>(command "V" "R" "023" "N")</v>
      </c>
    </row>
    <row r="2206" spans="8:10" hidden="1">
      <c r="H2206" s="30" t="str">
        <f t="shared" ca="1" si="199"/>
        <v>023</v>
      </c>
      <c r="I2206" s="36"/>
      <c r="J2206" s="32" t="str">
        <f t="shared" ca="1" si="200"/>
        <v>(command "V" "R" "023" "N")</v>
      </c>
    </row>
    <row r="2207" spans="8:10" hidden="1">
      <c r="H2207" s="30" t="str">
        <f t="shared" ca="1" si="199"/>
        <v>023</v>
      </c>
      <c r="I2207" s="36"/>
      <c r="J2207" s="32" t="str">
        <f t="shared" ca="1" si="200"/>
        <v>(command "V" "R" "023" "N")</v>
      </c>
    </row>
    <row r="2208" spans="8:10" hidden="1">
      <c r="H2208" s="30" t="str">
        <f t="shared" ca="1" si="199"/>
        <v>023</v>
      </c>
      <c r="I2208" s="36"/>
      <c r="J2208" s="32" t="str">
        <f t="shared" ca="1" si="200"/>
        <v>(command "V" "R" "023" "N")</v>
      </c>
    </row>
    <row r="2209" spans="8:10" hidden="1">
      <c r="H2209" s="30" t="str">
        <f t="shared" ca="1" si="199"/>
        <v>023</v>
      </c>
      <c r="I2209" s="36"/>
      <c r="J2209" s="32" t="str">
        <f t="shared" ca="1" si="200"/>
        <v>(command "V" "R" "023" "N")</v>
      </c>
    </row>
    <row r="2210" spans="8:10" hidden="1">
      <c r="H2210" s="30" t="str">
        <f t="shared" ca="1" si="199"/>
        <v>023</v>
      </c>
      <c r="I2210" s="36"/>
      <c r="J2210" s="32" t="str">
        <f t="shared" ca="1" si="200"/>
        <v>(command "V" "R" "023" "N")</v>
      </c>
    </row>
    <row r="2211" spans="8:10" hidden="1">
      <c r="H2211" s="30" t="str">
        <f t="shared" ca="1" si="199"/>
        <v>023</v>
      </c>
      <c r="I2211" s="36"/>
      <c r="J2211" s="32" t="str">
        <f t="shared" ca="1" si="200"/>
        <v>(command "V" "R" "023" "N")</v>
      </c>
    </row>
    <row r="2212" spans="8:10" hidden="1">
      <c r="H2212" s="30" t="str">
        <f t="shared" ca="1" si="199"/>
        <v>023</v>
      </c>
      <c r="I2212" s="36"/>
      <c r="J2212" s="32" t="str">
        <f t="shared" ca="1" si="200"/>
        <v>(command "V" "R" "023" "N")</v>
      </c>
    </row>
    <row r="2213" spans="8:10" hidden="1">
      <c r="H2213" s="30" t="str">
        <f t="shared" ca="1" si="199"/>
        <v>023</v>
      </c>
      <c r="I2213" s="36"/>
      <c r="J2213" s="32" t="str">
        <f t="shared" ca="1" si="200"/>
        <v>(command "V" "R" "023" "N")</v>
      </c>
    </row>
    <row r="2214" spans="8:10" hidden="1">
      <c r="H2214" s="30" t="str">
        <f t="shared" ca="1" si="199"/>
        <v>023</v>
      </c>
      <c r="I2214" s="36"/>
      <c r="J2214" s="32" t="str">
        <f t="shared" ca="1" si="200"/>
        <v>(command "V" "R" "023" "N")</v>
      </c>
    </row>
    <row r="2215" spans="8:10" hidden="1">
      <c r="H2215" s="30" t="str">
        <f t="shared" ca="1" si="199"/>
        <v>023</v>
      </c>
      <c r="I2215" s="36"/>
      <c r="J2215" s="32" t="str">
        <f t="shared" ca="1" si="200"/>
        <v>(command "V" "R" "023" "N")</v>
      </c>
    </row>
    <row r="2216" spans="8:10" hidden="1">
      <c r="H2216" s="30" t="str">
        <f t="shared" ca="1" si="199"/>
        <v>023</v>
      </c>
      <c r="I2216" s="36"/>
      <c r="J2216" s="32" t="str">
        <f t="shared" ca="1" si="200"/>
        <v>(command "V" "R" "023" "N")</v>
      </c>
    </row>
    <row r="2217" spans="8:10" hidden="1">
      <c r="H2217" s="30" t="str">
        <f t="shared" ca="1" si="199"/>
        <v>023</v>
      </c>
      <c r="I2217" s="36"/>
      <c r="J2217" s="32" t="str">
        <f t="shared" ca="1" si="200"/>
        <v>(command "V" "R" "023" "N")</v>
      </c>
    </row>
    <row r="2218" spans="8:10" hidden="1">
      <c r="H2218" s="30" t="str">
        <f t="shared" ca="1" si="199"/>
        <v>023</v>
      </c>
      <c r="I2218" s="36"/>
      <c r="J2218" s="32" t="str">
        <f t="shared" ca="1" si="200"/>
        <v>(command "V" "R" "023" "N")</v>
      </c>
    </row>
    <row r="2219" spans="8:10" hidden="1">
      <c r="H2219" s="30" t="str">
        <f t="shared" ca="1" si="199"/>
        <v>023</v>
      </c>
      <c r="I2219" s="36"/>
      <c r="J2219" s="32" t="str">
        <f t="shared" ca="1" si="200"/>
        <v>(command "V" "R" "023" "N")</v>
      </c>
    </row>
    <row r="2220" spans="8:10" hidden="1">
      <c r="H2220" s="30" t="str">
        <f t="shared" ca="1" si="199"/>
        <v>雷射焊接站_雷射頭升降比例閥檢知</v>
      </c>
      <c r="I2220" s="36"/>
      <c r="J2220" s="32" t="str">
        <f t="shared" ca="1" si="200"/>
        <v>(command "V" "R" "雷射焊接站_雷射頭升降比例閥檢知" "N")</v>
      </c>
    </row>
    <row r="2221" spans="8:10" hidden="1">
      <c r="H2221" s="30" t="str">
        <f t="shared" ca="1" si="199"/>
        <v>雷射焊接站_操作側整平升降氣缸比例閥檢知</v>
      </c>
      <c r="I2221" s="36"/>
      <c r="J2221" s="32" t="str">
        <f t="shared" ca="1" si="200"/>
        <v>(command "V" "R" "雷射焊接站_操作側整平升降氣缸比例閥檢知" "N")</v>
      </c>
    </row>
    <row r="2222" spans="8:10" hidden="1">
      <c r="H2222" s="30" t="str">
        <f t="shared" ca="1" si="199"/>
        <v>雷射焊接站_維修側整平升降氣缸比例閥檢知</v>
      </c>
      <c r="I2222" s="36"/>
      <c r="J2222" s="32" t="str">
        <f t="shared" ca="1" si="200"/>
        <v>(command "V" "R" "雷射焊接站_維修側整平升降氣缸比例閥檢知" "N")</v>
      </c>
    </row>
    <row r="2223" spans="8:10" hidden="1">
      <c r="H2223" s="30" t="str">
        <f t="shared" ca="1" si="199"/>
        <v>雷射焊接站_雷射頭工作位檢知</v>
      </c>
      <c r="I2223" s="36"/>
      <c r="J2223" s="32" t="str">
        <f t="shared" ca="1" si="200"/>
        <v>(command "V" "R" "雷射焊接站_雷射頭工作位檢知" "N")</v>
      </c>
    </row>
    <row r="2224" spans="8:10" hidden="1">
      <c r="H2224" s="30" t="str">
        <f t="shared" ca="1" si="199"/>
        <v>雷射焊接站_操作側入料端門檢(電磁鎖)</v>
      </c>
      <c r="I2224" s="36"/>
      <c r="J2224" s="32" t="str">
        <f t="shared" ca="1" si="200"/>
        <v>(command "V" "R" "雷射焊接站_操作側入料端門檢(電磁鎖)" "N")</v>
      </c>
    </row>
    <row r="2225" spans="8:10" hidden="1">
      <c r="H2225" s="30" t="str">
        <f t="shared" ca="1" si="199"/>
        <v>雷射焊接站_操作側出料端門檢(電磁鎖)</v>
      </c>
      <c r="I2225" s="36"/>
      <c r="J2225" s="32" t="str">
        <f t="shared" ca="1" si="200"/>
        <v>(command "V" "R" "雷射焊接站_操作側出料端門檢(電磁鎖)" "N")</v>
      </c>
    </row>
    <row r="2226" spans="8:10" hidden="1">
      <c r="H2226" s="30" t="str">
        <f t="shared" ca="1" si="199"/>
        <v>雷射焊接站_維修側入料端門檢(電磁鎖)</v>
      </c>
      <c r="I2226" s="36"/>
      <c r="J2226" s="32" t="str">
        <f t="shared" ca="1" si="200"/>
        <v>(command "V" "R" "雷射焊接站_維修側入料端門檢(電磁鎖)" "N")</v>
      </c>
    </row>
    <row r="2227" spans="8:10" hidden="1">
      <c r="H2227" s="30" t="str">
        <f t="shared" ca="1" si="199"/>
        <v>雷射焊接站_維修側出料端門檢(電磁鎖)</v>
      </c>
      <c r="I2227" s="36"/>
      <c r="J2227" s="32" t="str">
        <f t="shared" ca="1" si="200"/>
        <v>(command "V" "R" "雷射焊接站_維修側出料端門檢(電磁鎖)" "N")</v>
      </c>
    </row>
    <row r="2228" spans="8:10" hidden="1">
      <c r="H2228" s="30" t="str">
        <f t="shared" ca="1" si="199"/>
        <v>雷射焊接站_操作側外罩EMO</v>
      </c>
      <c r="I2228" s="36"/>
      <c r="J2228" s="32" t="str">
        <f t="shared" ca="1" si="200"/>
        <v>(command "V" "R" "雷射焊接站_操作側外罩EMO" "N")</v>
      </c>
    </row>
    <row r="2229" spans="8:10" hidden="1">
      <c r="H2229" s="30" t="str">
        <f t="shared" ca="1" si="199"/>
        <v>雷射焊接站_維修側外罩EMO</v>
      </c>
      <c r="I2229" s="36"/>
      <c r="J2229" s="32" t="str">
        <f t="shared" ca="1" si="200"/>
        <v>(command "V" "R" "雷射焊接站_維修側外罩EMO" "N")</v>
      </c>
    </row>
    <row r="2230" spans="8:10" hidden="1">
      <c r="H2230" s="30" t="str">
        <f t="shared" ca="1" si="199"/>
        <v>雷射焊接站_操作側入料端門檢(磁簧)</v>
      </c>
      <c r="I2230" s="36"/>
      <c r="J2230" s="32" t="str">
        <f t="shared" ca="1" si="200"/>
        <v>(command "V" "R" "雷射焊接站_操作側入料端門檢(磁簧)" "N")</v>
      </c>
    </row>
    <row r="2231" spans="8:10" hidden="1">
      <c r="H2231" s="30" t="str">
        <f t="shared" ca="1" si="199"/>
        <v>雷射焊接站_操作側出料端門檢(磁簧)</v>
      </c>
      <c r="I2231" s="36"/>
      <c r="J2231" s="32" t="str">
        <f t="shared" ca="1" si="200"/>
        <v>(command "V" "R" "雷射焊接站_操作側出料端門檢(磁簧)" "N")</v>
      </c>
    </row>
    <row r="2232" spans="8:10" hidden="1">
      <c r="H2232" s="30" t="str">
        <f t="shared" ca="1" si="199"/>
        <v>雷射焊接站_維修側入料端門檢(磁簧)</v>
      </c>
      <c r="I2232" s="36"/>
      <c r="J2232" s="32" t="str">
        <f t="shared" ca="1" si="200"/>
        <v>(command "V" "R" "雷射焊接站_維修側入料端門檢(磁簧)" "N")</v>
      </c>
    </row>
    <row r="2233" spans="8:10" hidden="1">
      <c r="H2233" s="30" t="str">
        <f t="shared" ca="1" si="199"/>
        <v>雷射焊接站_維修側出料端門檢(磁簧)</v>
      </c>
      <c r="I2233" s="36"/>
      <c r="J2233" s="32" t="str">
        <f t="shared" ca="1" si="200"/>
        <v>(command "V" "R" "雷射焊接站_維修側出料端門檢(磁簧)" "N")</v>
      </c>
    </row>
    <row r="2234" spans="8:10" hidden="1">
      <c r="H2234" s="30" t="str">
        <f t="shared" ca="1" si="199"/>
        <v>_</v>
      </c>
      <c r="I2234" s="36"/>
      <c r="J2234" s="32" t="str">
        <f t="shared" ca="1" si="200"/>
        <v>(command "V" "R" "_" "N")</v>
      </c>
    </row>
    <row r="2235" spans="8:10" hidden="1">
      <c r="H2235" s="30" t="str">
        <f t="shared" ca="1" si="199"/>
        <v>_</v>
      </c>
      <c r="I2235" s="36"/>
      <c r="J2235" s="32" t="str">
        <f t="shared" ca="1" si="200"/>
        <v>(command "V" "R" "_" "N")</v>
      </c>
    </row>
    <row r="2236" spans="8:10" hidden="1">
      <c r="H2236" s="30" t="str">
        <f t="shared" ca="1" si="199"/>
        <v>XXX-%?#*</v>
      </c>
      <c r="I2236" s="36"/>
      <c r="J2236" s="32" t="str">
        <f t="shared" ca="1" si="200"/>
        <v>(command "V" "R" "XXX-%?#*" "N")</v>
      </c>
    </row>
    <row r="2237" spans="8:10" hidden="1">
      <c r="H2237" s="30" t="str">
        <f t="shared" ca="1" si="199"/>
        <v>XXX-%?#*</v>
      </c>
      <c r="I2237" s="36"/>
      <c r="J2237" s="32" t="str">
        <f t="shared" ca="1" si="200"/>
        <v>(command "V" "R" "XXX-%?#*" "N")</v>
      </c>
    </row>
    <row r="2238" spans="8:10" hidden="1">
      <c r="H2238" s="30" t="str">
        <f t="shared" ca="1" si="199"/>
        <v>XXX-%?#*</v>
      </c>
      <c r="I2238" s="36"/>
      <c r="J2238" s="32" t="str">
        <f t="shared" ca="1" si="200"/>
        <v>(command "V" "R" "XXX-%?#*" "N")</v>
      </c>
    </row>
    <row r="2239" spans="8:10" hidden="1">
      <c r="H2239" s="30" t="str">
        <f t="shared" ca="1" si="199"/>
        <v>XXX-%?#*</v>
      </c>
      <c r="I2239" s="36"/>
      <c r="J2239" s="32" t="str">
        <f t="shared" ca="1" si="200"/>
        <v>(command "V" "R" "XXX-%?#*" "N")</v>
      </c>
    </row>
    <row r="2240" spans="8:10" hidden="1">
      <c r="H2240" s="30" t="str">
        <f t="shared" ca="1" si="199"/>
        <v>XXX-%?#*</v>
      </c>
      <c r="I2240" s="36"/>
      <c r="J2240" s="32" t="str">
        <f t="shared" ca="1" si="200"/>
        <v>(command "V" "R" "XXX-%?#*" "N")</v>
      </c>
    </row>
    <row r="2241" spans="8:10" hidden="1">
      <c r="H2241" s="30" t="str">
        <f t="shared" ca="1" si="199"/>
        <v>XXX-%?#*</v>
      </c>
      <c r="I2241" s="36"/>
      <c r="J2241" s="32" t="str">
        <f t="shared" ca="1" si="200"/>
        <v>(command "V" "R" "XXX-%?#*" "N")</v>
      </c>
    </row>
    <row r="2242" spans="8:10" hidden="1">
      <c r="H2242" s="30" t="str">
        <f t="shared" ca="1" si="199"/>
        <v>XXX-%?#*</v>
      </c>
      <c r="I2242" s="36"/>
      <c r="J2242" s="32" t="str">
        <f t="shared" ca="1" si="200"/>
        <v>(command "V" "R" "XXX-%?#*" "N")</v>
      </c>
    </row>
    <row r="2243" spans="8:10" hidden="1">
      <c r="H2243" s="30" t="str">
        <f t="shared" ca="1" si="199"/>
        <v>XXX-%?#*</v>
      </c>
      <c r="I2243" s="36"/>
      <c r="J2243" s="32" t="str">
        <f t="shared" ca="1" si="200"/>
        <v>(command "V" "R" "XXX-%?#*" "N")</v>
      </c>
    </row>
    <row r="2244" spans="8:10" hidden="1">
      <c r="H2244" s="30" t="str">
        <f t="shared" ca="1" si="199"/>
        <v>XXX-%?#*</v>
      </c>
      <c r="I2244" s="36"/>
      <c r="J2244" s="32" t="str">
        <f t="shared" ca="1" si="200"/>
        <v>(command "V" "R" "XXX-%?#*" "N")</v>
      </c>
    </row>
    <row r="2245" spans="8:10" hidden="1">
      <c r="H2245" s="30" t="str">
        <f t="shared" ca="1" si="199"/>
        <v>XXX-%?#*</v>
      </c>
      <c r="I2245" s="36"/>
      <c r="J2245" s="32" t="str">
        <f t="shared" ca="1" si="200"/>
        <v>(command "V" "R" "XXX-%?#*" "N")</v>
      </c>
    </row>
    <row r="2246" spans="8:10" hidden="1">
      <c r="H2246" s="30" t="str">
        <f t="shared" ca="1" si="199"/>
        <v>XXX-%?#*</v>
      </c>
      <c r="I2246" s="36"/>
      <c r="J2246" s="32" t="str">
        <f t="shared" ca="1" si="200"/>
        <v>(command "V" "R" "XXX-%?#*" "N")</v>
      </c>
    </row>
    <row r="2247" spans="8:10" hidden="1">
      <c r="H2247" s="30" t="str">
        <f t="shared" ca="1" si="199"/>
        <v>XXX-%?#*</v>
      </c>
      <c r="I2247" s="36"/>
      <c r="J2247" s="32" t="str">
        <f t="shared" ca="1" si="200"/>
        <v>(command "V" "R" "XXX-%?#*" "N")</v>
      </c>
    </row>
    <row r="2248" spans="8:10" hidden="1">
      <c r="H2248" s="30" t="str">
        <f t="shared" ref="H2248:H2311" ca="1" si="201">IF(INDIRECT(ADDRESS(FLOOR((ROW(A2241)-1)/$F$6,1)+9,FLOOR((MOD((ROW(A2241)-1),$F$6)),1)+21))="","",INDIRECT(ADDRESS(FLOOR((ROW(A2241)-1)/$F$6,1)+9,FLOOR((MOD((ROW(A2241)-1),$F$6)),1)+21)))</f>
        <v>XXX-%?#*</v>
      </c>
      <c r="I2248" s="36"/>
      <c r="J2248" s="32" t="str">
        <f t="shared" ca="1" si="200"/>
        <v>(command "V" "R" "XXX-%?#*" "N")</v>
      </c>
    </row>
    <row r="2249" spans="8:10" hidden="1">
      <c r="H2249" s="30" t="str">
        <f t="shared" ca="1" si="201"/>
        <v>XXX-%?#*</v>
      </c>
      <c r="I2249" s="36"/>
      <c r="J2249" s="32" t="str">
        <f t="shared" ca="1" si="200"/>
        <v>(command "V" "R" "XXX-%?#*" "N")</v>
      </c>
    </row>
    <row r="2250" spans="8:10" hidden="1">
      <c r="H2250" s="30" t="str">
        <f t="shared" ca="1" si="201"/>
        <v>[無使用]</v>
      </c>
      <c r="I2250" s="36"/>
      <c r="J2250" s="32" t="str">
        <f t="shared" ca="1" si="200"/>
        <v>(command "V" "R" "[無使用]" "N")</v>
      </c>
    </row>
    <row r="2251" spans="8:10" hidden="1">
      <c r="H2251" s="30" t="str">
        <f t="shared" ca="1" si="201"/>
        <v>[無使用]</v>
      </c>
      <c r="I2251" s="36"/>
      <c r="J2251" s="32" t="str">
        <f t="shared" ca="1" si="200"/>
        <v>(command "V" "R" "[無使用]" "N")</v>
      </c>
    </row>
    <row r="2252" spans="8:10" hidden="1">
      <c r="H2252" s="30" t="str">
        <f t="shared" ca="1" si="201"/>
        <v>2DPC21I1</v>
      </c>
      <c r="I2252" s="36"/>
      <c r="J2252" s="32" t="str">
        <f t="shared" ca="1" si="200"/>
        <v>(command "V" "R" "2DPC21I1" "N")</v>
      </c>
    </row>
    <row r="2253" spans="8:10" hidden="1">
      <c r="H2253" s="30" t="str">
        <f t="shared" ca="1" si="201"/>
        <v>2DNC21I1</v>
      </c>
      <c r="I2253" s="36"/>
      <c r="J2253" s="32" t="str">
        <f t="shared" ref="J2253:J2316" ca="1" si="202">"(command"&amp;" "&amp;""""&amp;"V"&amp;""""&amp;" "&amp;""""&amp;"R"&amp;""""&amp;" "&amp;""""&amp;$H2253&amp;""""&amp;" """&amp;"N"&amp;""""&amp;")"</f>
        <v>(command "V" "R" "2DNC21I1" "N")</v>
      </c>
    </row>
    <row r="2254" spans="8:10" hidden="1">
      <c r="H2254" s="30" t="str">
        <f t="shared" ca="1" si="201"/>
        <v>E</v>
      </c>
      <c r="I2254" s="36"/>
      <c r="J2254" s="32" t="str">
        <f t="shared" ca="1" si="202"/>
        <v>(command "V" "R" "E" "N")</v>
      </c>
    </row>
    <row r="2255" spans="8:10" hidden="1">
      <c r="H2255" s="30" t="str">
        <f t="shared" ca="1" si="201"/>
        <v>024</v>
      </c>
      <c r="I2255" s="36"/>
      <c r="J2255" s="32" t="str">
        <f t="shared" ca="1" si="202"/>
        <v>(command "V" "R" "024" "N")</v>
      </c>
    </row>
    <row r="2256" spans="8:10" hidden="1">
      <c r="H2256" s="30" t="str">
        <f t="shared" ca="1" si="201"/>
        <v>024</v>
      </c>
      <c r="I2256" s="36"/>
      <c r="J2256" s="32" t="str">
        <f t="shared" ca="1" si="202"/>
        <v>(command "V" "R" "024" "N")</v>
      </c>
    </row>
    <row r="2257" spans="8:10" hidden="1">
      <c r="H2257" s="30" t="str">
        <f t="shared" ca="1" si="201"/>
        <v>024</v>
      </c>
      <c r="I2257" s="36"/>
      <c r="J2257" s="32" t="str">
        <f t="shared" ca="1" si="202"/>
        <v>(command "V" "R" "024" "N")</v>
      </c>
    </row>
    <row r="2258" spans="8:10" hidden="1">
      <c r="H2258" s="30" t="str">
        <f t="shared" ca="1" si="201"/>
        <v>024</v>
      </c>
      <c r="I2258" s="36"/>
      <c r="J2258" s="32" t="str">
        <f t="shared" ca="1" si="202"/>
        <v>(command "V" "R" "024" "N")</v>
      </c>
    </row>
    <row r="2259" spans="8:10" hidden="1">
      <c r="H2259" s="30" t="str">
        <f t="shared" ca="1" si="201"/>
        <v>024</v>
      </c>
      <c r="I2259" s="36"/>
      <c r="J2259" s="32" t="str">
        <f t="shared" ca="1" si="202"/>
        <v>(command "V" "R" "024" "N")</v>
      </c>
    </row>
    <row r="2260" spans="8:10" hidden="1">
      <c r="H2260" s="30" t="str">
        <f t="shared" ca="1" si="201"/>
        <v>024</v>
      </c>
      <c r="I2260" s="36"/>
      <c r="J2260" s="32" t="str">
        <f t="shared" ca="1" si="202"/>
        <v>(command "V" "R" "024" "N")</v>
      </c>
    </row>
    <row r="2261" spans="8:10" hidden="1">
      <c r="H2261" s="30" t="str">
        <f t="shared" ca="1" si="201"/>
        <v>024</v>
      </c>
      <c r="I2261" s="36"/>
      <c r="J2261" s="32" t="str">
        <f t="shared" ca="1" si="202"/>
        <v>(command "V" "R" "024" "N")</v>
      </c>
    </row>
    <row r="2262" spans="8:10" hidden="1">
      <c r="H2262" s="30" t="str">
        <f t="shared" ca="1" si="201"/>
        <v>024</v>
      </c>
      <c r="I2262" s="36"/>
      <c r="J2262" s="32" t="str">
        <f t="shared" ca="1" si="202"/>
        <v>(command "V" "R" "024" "N")</v>
      </c>
    </row>
    <row r="2263" spans="8:10" hidden="1">
      <c r="H2263" s="30" t="str">
        <f t="shared" ca="1" si="201"/>
        <v>024</v>
      </c>
      <c r="I2263" s="36"/>
      <c r="J2263" s="32" t="str">
        <f t="shared" ca="1" si="202"/>
        <v>(command "V" "R" "024" "N")</v>
      </c>
    </row>
    <row r="2264" spans="8:10" hidden="1">
      <c r="H2264" s="30" t="str">
        <f t="shared" ca="1" si="201"/>
        <v>024</v>
      </c>
      <c r="I2264" s="36"/>
      <c r="J2264" s="32" t="str">
        <f t="shared" ca="1" si="202"/>
        <v>(command "V" "R" "024" "N")</v>
      </c>
    </row>
    <row r="2265" spans="8:10" hidden="1">
      <c r="H2265" s="30" t="str">
        <f t="shared" ca="1" si="201"/>
        <v>024</v>
      </c>
      <c r="I2265" s="36"/>
      <c r="J2265" s="32" t="str">
        <f t="shared" ca="1" si="202"/>
        <v>(command "V" "R" "024" "N")</v>
      </c>
    </row>
    <row r="2266" spans="8:10" hidden="1">
      <c r="H2266" s="30" t="str">
        <f t="shared" ca="1" si="201"/>
        <v>024</v>
      </c>
      <c r="I2266" s="36"/>
      <c r="J2266" s="32" t="str">
        <f t="shared" ca="1" si="202"/>
        <v>(command "V" "R" "024" "N")</v>
      </c>
    </row>
    <row r="2267" spans="8:10" hidden="1">
      <c r="H2267" s="30" t="str">
        <f t="shared" ca="1" si="201"/>
        <v>024</v>
      </c>
      <c r="I2267" s="36"/>
      <c r="J2267" s="32" t="str">
        <f t="shared" ca="1" si="202"/>
        <v>(command "V" "R" "024" "N")</v>
      </c>
    </row>
    <row r="2268" spans="8:10" hidden="1">
      <c r="H2268" s="30" t="str">
        <f t="shared" ca="1" si="201"/>
        <v>024</v>
      </c>
      <c r="I2268" s="36"/>
      <c r="J2268" s="32" t="str">
        <f t="shared" ca="1" si="202"/>
        <v>(command "V" "R" "024" "N")</v>
      </c>
    </row>
    <row r="2269" spans="8:10" hidden="1">
      <c r="H2269" s="30" t="str">
        <f t="shared" ca="1" si="201"/>
        <v>024</v>
      </c>
      <c r="I2269" s="36"/>
      <c r="J2269" s="32" t="str">
        <f t="shared" ca="1" si="202"/>
        <v>(command "V" "R" "024" "N")</v>
      </c>
    </row>
    <row r="2270" spans="8:10" hidden="1">
      <c r="H2270" s="30" t="str">
        <f t="shared" ca="1" si="201"/>
        <v>024</v>
      </c>
      <c r="I2270" s="36"/>
      <c r="J2270" s="32" t="str">
        <f t="shared" ca="1" si="202"/>
        <v>(command "V" "R" "024" "N")</v>
      </c>
    </row>
    <row r="2271" spans="8:10" hidden="1">
      <c r="H2271" s="30" t="str">
        <f t="shared" ca="1" si="201"/>
        <v>牽引輪站_操作側升降氣缸上升檢知</v>
      </c>
      <c r="I2271" s="36"/>
      <c r="J2271" s="32" t="str">
        <f t="shared" ca="1" si="202"/>
        <v>(command "V" "R" "牽引輪站_操作側升降氣缸上升檢知" "N")</v>
      </c>
    </row>
    <row r="2272" spans="8:10" hidden="1">
      <c r="H2272" s="30" t="str">
        <f t="shared" ca="1" si="201"/>
        <v>牽引輪站_操作側升降氣缸下降檢知</v>
      </c>
      <c r="I2272" s="36"/>
      <c r="J2272" s="32" t="str">
        <f t="shared" ca="1" si="202"/>
        <v>(command "V" "R" "牽引輪站_操作側升降氣缸下降檢知" "N")</v>
      </c>
    </row>
    <row r="2273" spans="8:10" hidden="1">
      <c r="H2273" s="30" t="str">
        <f t="shared" ca="1" si="201"/>
        <v>牽引輪站_維修側升降氣缸上升檢知</v>
      </c>
      <c r="I2273" s="36"/>
      <c r="J2273" s="32" t="str">
        <f t="shared" ca="1" si="202"/>
        <v>(command "V" "R" "牽引輪站_維修側升降氣缸上升檢知" "N")</v>
      </c>
    </row>
    <row r="2274" spans="8:10" hidden="1">
      <c r="H2274" s="30" t="str">
        <f t="shared" ca="1" si="201"/>
        <v>牽引輪站_維修側升降氣缸下降檢知</v>
      </c>
      <c r="I2274" s="36"/>
      <c r="J2274" s="32" t="str">
        <f t="shared" ca="1" si="202"/>
        <v>(command "V" "R" "牽引輪站_維修側升降氣缸下降檢知" "N")</v>
      </c>
    </row>
    <row r="2275" spans="8:10" hidden="1">
      <c r="H2275" s="30" t="str">
        <f t="shared" ca="1" si="201"/>
        <v>牽引輪站_EMO</v>
      </c>
      <c r="I2275" s="36"/>
      <c r="J2275" s="32" t="str">
        <f t="shared" ca="1" si="202"/>
        <v>(command "V" "R" "牽引輪站_EMO" "N")</v>
      </c>
    </row>
    <row r="2276" spans="8:10" hidden="1">
      <c r="H2276" s="30" t="str">
        <f t="shared" ca="1" si="201"/>
        <v>牽引輪站_氣缸升降開關</v>
      </c>
      <c r="I2276" s="36"/>
      <c r="J2276" s="32" t="str">
        <f t="shared" ca="1" si="202"/>
        <v>(command "V" "R" "牽引輪站_氣缸升降開關" "N")</v>
      </c>
    </row>
    <row r="2277" spans="8:10" hidden="1">
      <c r="H2277" s="30" t="str">
        <f t="shared" ca="1" si="201"/>
        <v>牽引輪站_斷料檢知</v>
      </c>
      <c r="I2277" s="36"/>
      <c r="J2277" s="32" t="str">
        <f t="shared" ca="1" si="202"/>
        <v>(command "V" "R" "牽引輪站_斷料檢知" "N")</v>
      </c>
    </row>
    <row r="2278" spans="8:10" hidden="1">
      <c r="H2278" s="30" t="str">
        <f t="shared" ca="1" si="201"/>
        <v>_</v>
      </c>
      <c r="I2278" s="36"/>
      <c r="J2278" s="32" t="str">
        <f t="shared" ca="1" si="202"/>
        <v>(command "V" "R" "_" "N")</v>
      </c>
    </row>
    <row r="2279" spans="8:10" hidden="1">
      <c r="H2279" s="30" t="str">
        <f t="shared" ca="1" si="201"/>
        <v>_</v>
      </c>
      <c r="I2279" s="36"/>
      <c r="J2279" s="32" t="str">
        <f t="shared" ca="1" si="202"/>
        <v>(command "V" "R" "_" "N")</v>
      </c>
    </row>
    <row r="2280" spans="8:10" hidden="1">
      <c r="H2280" s="30" t="str">
        <f t="shared" ca="1" si="201"/>
        <v>載帶放捲站_EMO</v>
      </c>
      <c r="I2280" s="36"/>
      <c r="J2280" s="32" t="str">
        <f t="shared" ca="1" si="202"/>
        <v>(command "V" "R" "載帶放捲站_EMO" "N")</v>
      </c>
    </row>
    <row r="2281" spans="8:10" hidden="1">
      <c r="H2281" s="30" t="str">
        <f t="shared" ca="1" si="201"/>
        <v>_</v>
      </c>
      <c r="I2281" s="36"/>
      <c r="J2281" s="32" t="str">
        <f t="shared" ca="1" si="202"/>
        <v>(command "V" "R" "_" "N")</v>
      </c>
    </row>
    <row r="2282" spans="8:10" hidden="1">
      <c r="H2282" s="30" t="str">
        <f t="shared" ca="1" si="201"/>
        <v>_</v>
      </c>
      <c r="I2282" s="36"/>
      <c r="J2282" s="32" t="str">
        <f t="shared" ca="1" si="202"/>
        <v>(command "V" "R" "_" "N")</v>
      </c>
    </row>
    <row r="2283" spans="8:10" hidden="1">
      <c r="H2283" s="30" t="str">
        <f t="shared" ca="1" si="201"/>
        <v>_</v>
      </c>
      <c r="I2283" s="36"/>
      <c r="J2283" s="32" t="str">
        <f t="shared" ca="1" si="202"/>
        <v>(command "V" "R" "_" "N")</v>
      </c>
    </row>
    <row r="2284" spans="8:10" hidden="1">
      <c r="H2284" s="30" t="str">
        <f t="shared" ca="1" si="201"/>
        <v>_</v>
      </c>
      <c r="I2284" s="36"/>
      <c r="J2284" s="32" t="str">
        <f t="shared" ca="1" si="202"/>
        <v>(command "V" "R" "_" "N")</v>
      </c>
    </row>
    <row r="2285" spans="8:10" hidden="1">
      <c r="H2285" s="30" t="str">
        <f t="shared" ca="1" si="201"/>
        <v>_</v>
      </c>
      <c r="I2285" s="36"/>
      <c r="J2285" s="32" t="str">
        <f t="shared" ca="1" si="202"/>
        <v>(command "V" "R" "_" "N")</v>
      </c>
    </row>
    <row r="2286" spans="8:10" hidden="1">
      <c r="H2286" s="30" t="str">
        <f t="shared" ca="1" si="201"/>
        <v>_</v>
      </c>
      <c r="I2286" s="36"/>
      <c r="J2286" s="32" t="str">
        <f t="shared" ca="1" si="202"/>
        <v>(command "V" "R" "_" "N")</v>
      </c>
    </row>
    <row r="2287" spans="8:10" hidden="1">
      <c r="H2287" s="30" t="str">
        <f t="shared" ca="1" si="201"/>
        <v>XXX-%?#*</v>
      </c>
      <c r="I2287" s="36"/>
      <c r="J2287" s="32" t="str">
        <f t="shared" ca="1" si="202"/>
        <v>(command "V" "R" "XXX-%?#*" "N")</v>
      </c>
    </row>
    <row r="2288" spans="8:10" hidden="1">
      <c r="H2288" s="30" t="str">
        <f t="shared" ca="1" si="201"/>
        <v>XXX-%?#*</v>
      </c>
      <c r="I2288" s="36"/>
      <c r="J2288" s="32" t="str">
        <f t="shared" ca="1" si="202"/>
        <v>(command "V" "R" "XXX-%?#*" "N")</v>
      </c>
    </row>
    <row r="2289" spans="8:10" hidden="1">
      <c r="H2289" s="30" t="str">
        <f t="shared" ca="1" si="201"/>
        <v>XXX-%?#*</v>
      </c>
      <c r="I2289" s="36"/>
      <c r="J2289" s="32" t="str">
        <f t="shared" ca="1" si="202"/>
        <v>(command "V" "R" "XXX-%?#*" "N")</v>
      </c>
    </row>
    <row r="2290" spans="8:10" hidden="1">
      <c r="H2290" s="30" t="str">
        <f t="shared" ca="1" si="201"/>
        <v>XXX-%?#*</v>
      </c>
      <c r="I2290" s="36"/>
      <c r="J2290" s="32" t="str">
        <f t="shared" ca="1" si="202"/>
        <v>(command "V" "R" "XXX-%?#*" "N")</v>
      </c>
    </row>
    <row r="2291" spans="8:10" hidden="1">
      <c r="H2291" s="30" t="str">
        <f t="shared" ca="1" si="201"/>
        <v>XXX-%?#*</v>
      </c>
      <c r="I2291" s="36"/>
      <c r="J2291" s="32" t="str">
        <f t="shared" ca="1" si="202"/>
        <v>(command "V" "R" "XXX-%?#*" "N")</v>
      </c>
    </row>
    <row r="2292" spans="8:10" hidden="1">
      <c r="H2292" s="30" t="str">
        <f t="shared" ca="1" si="201"/>
        <v>XXX-%?#*</v>
      </c>
      <c r="I2292" s="36"/>
      <c r="J2292" s="32" t="str">
        <f t="shared" ca="1" si="202"/>
        <v>(command "V" "R" "XXX-%?#*" "N")</v>
      </c>
    </row>
    <row r="2293" spans="8:10" hidden="1">
      <c r="H2293" s="30" t="str">
        <f t="shared" ca="1" si="201"/>
        <v>XXX-%?#*</v>
      </c>
      <c r="I2293" s="36"/>
      <c r="J2293" s="32" t="str">
        <f t="shared" ca="1" si="202"/>
        <v>(command "V" "R" "XXX-%?#*" "N")</v>
      </c>
    </row>
    <row r="2294" spans="8:10" hidden="1">
      <c r="H2294" s="30" t="str">
        <f t="shared" ca="1" si="201"/>
        <v>[無使用]</v>
      </c>
      <c r="I2294" s="36"/>
      <c r="J2294" s="32" t="str">
        <f t="shared" ca="1" si="202"/>
        <v>(command "V" "R" "[無使用]" "N")</v>
      </c>
    </row>
    <row r="2295" spans="8:10" hidden="1">
      <c r="H2295" s="30" t="str">
        <f t="shared" ca="1" si="201"/>
        <v>[無使用]</v>
      </c>
      <c r="I2295" s="36"/>
      <c r="J2295" s="32" t="str">
        <f t="shared" ca="1" si="202"/>
        <v>(command "V" "R" "[無使用]" "N")</v>
      </c>
    </row>
    <row r="2296" spans="8:10" hidden="1">
      <c r="H2296" s="30" t="str">
        <f t="shared" ca="1" si="201"/>
        <v>XXX-%?#*</v>
      </c>
      <c r="I2296" s="36"/>
      <c r="J2296" s="32" t="str">
        <f t="shared" ca="1" si="202"/>
        <v>(command "V" "R" "XXX-%?#*" "N")</v>
      </c>
    </row>
    <row r="2297" spans="8:10" hidden="1">
      <c r="H2297" s="30" t="str">
        <f t="shared" ca="1" si="201"/>
        <v>[無使用]</v>
      </c>
      <c r="I2297" s="36"/>
      <c r="J2297" s="32" t="str">
        <f t="shared" ca="1" si="202"/>
        <v>(command "V" "R" "[無使用]" "N")</v>
      </c>
    </row>
    <row r="2298" spans="8:10" hidden="1">
      <c r="H2298" s="30" t="str">
        <f t="shared" ca="1" si="201"/>
        <v>[無使用]</v>
      </c>
      <c r="I2298" s="36"/>
      <c r="J2298" s="32" t="str">
        <f t="shared" ca="1" si="202"/>
        <v>(command "V" "R" "[無使用]" "N")</v>
      </c>
    </row>
    <row r="2299" spans="8:10" hidden="1">
      <c r="H2299" s="30" t="str">
        <f t="shared" ca="1" si="201"/>
        <v>[無使用]</v>
      </c>
      <c r="I2299" s="36"/>
      <c r="J2299" s="32" t="str">
        <f t="shared" ca="1" si="202"/>
        <v>(command "V" "R" "[無使用]" "N")</v>
      </c>
    </row>
    <row r="2300" spans="8:10" hidden="1">
      <c r="H2300" s="30" t="str">
        <f t="shared" ca="1" si="201"/>
        <v>[無使用]</v>
      </c>
      <c r="I2300" s="36"/>
      <c r="J2300" s="32" t="str">
        <f t="shared" ca="1" si="202"/>
        <v>(command "V" "R" "[無使用]" "N")</v>
      </c>
    </row>
    <row r="2301" spans="8:10" hidden="1">
      <c r="H2301" s="30" t="str">
        <f t="shared" ca="1" si="201"/>
        <v>[無使用]</v>
      </c>
      <c r="I2301" s="36"/>
      <c r="J2301" s="32" t="str">
        <f t="shared" ca="1" si="202"/>
        <v>(command "V" "R" "[無使用]" "N")</v>
      </c>
    </row>
    <row r="2302" spans="8:10" hidden="1">
      <c r="H2302" s="30" t="str">
        <f t="shared" ca="1" si="201"/>
        <v>[無使用]</v>
      </c>
      <c r="I2302" s="36"/>
      <c r="J2302" s="32" t="str">
        <f t="shared" ca="1" si="202"/>
        <v>(command "V" "R" "[無使用]" "N")</v>
      </c>
    </row>
    <row r="2303" spans="8:10" hidden="1">
      <c r="H2303" s="30" t="str">
        <f t="shared" ca="1" si="201"/>
        <v>2DPC21I1</v>
      </c>
      <c r="I2303" s="36"/>
      <c r="J2303" s="32" t="str">
        <f t="shared" ca="1" si="202"/>
        <v>(command "V" "R" "2DPC21I1" "N")</v>
      </c>
    </row>
    <row r="2304" spans="8:10" hidden="1">
      <c r="H2304" s="30" t="str">
        <f t="shared" ca="1" si="201"/>
        <v>2DNC21I1</v>
      </c>
      <c r="I2304" s="36"/>
      <c r="J2304" s="32" t="str">
        <f t="shared" ca="1" si="202"/>
        <v>(command "V" "R" "2DNC21I1" "N")</v>
      </c>
    </row>
    <row r="2305" spans="8:10" hidden="1">
      <c r="H2305" s="30" t="str">
        <f t="shared" ca="1" si="201"/>
        <v>E</v>
      </c>
      <c r="I2305" s="36"/>
      <c r="J2305" s="32" t="str">
        <f t="shared" ca="1" si="202"/>
        <v>(command "V" "R" "E" "N")</v>
      </c>
    </row>
    <row r="2306" spans="8:10" hidden="1">
      <c r="H2306" s="30" t="str">
        <f t="shared" ca="1" si="201"/>
        <v>025</v>
      </c>
      <c r="I2306" s="36"/>
      <c r="J2306" s="32" t="str">
        <f t="shared" ca="1" si="202"/>
        <v>(command "V" "R" "025" "N")</v>
      </c>
    </row>
    <row r="2307" spans="8:10" hidden="1">
      <c r="H2307" s="30" t="str">
        <f t="shared" ca="1" si="201"/>
        <v>025</v>
      </c>
      <c r="I2307" s="36"/>
      <c r="J2307" s="32" t="str">
        <f t="shared" ca="1" si="202"/>
        <v>(command "V" "R" "025" "N")</v>
      </c>
    </row>
    <row r="2308" spans="8:10" hidden="1">
      <c r="H2308" s="30" t="str">
        <f t="shared" ca="1" si="201"/>
        <v>025</v>
      </c>
      <c r="I2308" s="36"/>
      <c r="J2308" s="32" t="str">
        <f t="shared" ca="1" si="202"/>
        <v>(command "V" "R" "025" "N")</v>
      </c>
    </row>
    <row r="2309" spans="8:10" hidden="1">
      <c r="H2309" s="30" t="str">
        <f t="shared" ca="1" si="201"/>
        <v>025</v>
      </c>
      <c r="I2309" s="36"/>
      <c r="J2309" s="32" t="str">
        <f t="shared" ca="1" si="202"/>
        <v>(command "V" "R" "025" "N")</v>
      </c>
    </row>
    <row r="2310" spans="8:10" hidden="1">
      <c r="H2310" s="30" t="str">
        <f t="shared" ca="1" si="201"/>
        <v>025</v>
      </c>
      <c r="I2310" s="36"/>
      <c r="J2310" s="32" t="str">
        <f t="shared" ca="1" si="202"/>
        <v>(command "V" "R" "025" "N")</v>
      </c>
    </row>
    <row r="2311" spans="8:10" hidden="1">
      <c r="H2311" s="30" t="str">
        <f t="shared" ca="1" si="201"/>
        <v>025</v>
      </c>
      <c r="I2311" s="36"/>
      <c r="J2311" s="32" t="str">
        <f t="shared" ca="1" si="202"/>
        <v>(command "V" "R" "025" "N")</v>
      </c>
    </row>
    <row r="2312" spans="8:10" hidden="1">
      <c r="H2312" s="30" t="str">
        <f t="shared" ref="H2312:H2375" ca="1" si="203">IF(INDIRECT(ADDRESS(FLOOR((ROW(A2305)-1)/$F$6,1)+9,FLOOR((MOD((ROW(A2305)-1),$F$6)),1)+21))="","",INDIRECT(ADDRESS(FLOOR((ROW(A2305)-1)/$F$6,1)+9,FLOOR((MOD((ROW(A2305)-1),$F$6)),1)+21)))</f>
        <v>025</v>
      </c>
      <c r="I2312" s="36"/>
      <c r="J2312" s="32" t="str">
        <f t="shared" ca="1" si="202"/>
        <v>(command "V" "R" "025" "N")</v>
      </c>
    </row>
    <row r="2313" spans="8:10" hidden="1">
      <c r="H2313" s="30" t="str">
        <f t="shared" ca="1" si="203"/>
        <v>025</v>
      </c>
      <c r="I2313" s="36"/>
      <c r="J2313" s="32" t="str">
        <f t="shared" ca="1" si="202"/>
        <v>(command "V" "R" "025" "N")</v>
      </c>
    </row>
    <row r="2314" spans="8:10" hidden="1">
      <c r="H2314" s="30" t="str">
        <f t="shared" ca="1" si="203"/>
        <v>025</v>
      </c>
      <c r="I2314" s="36"/>
      <c r="J2314" s="32" t="str">
        <f t="shared" ca="1" si="202"/>
        <v>(command "V" "R" "025" "N")</v>
      </c>
    </row>
    <row r="2315" spans="8:10" hidden="1">
      <c r="H2315" s="30" t="str">
        <f t="shared" ca="1" si="203"/>
        <v>025</v>
      </c>
      <c r="I2315" s="36"/>
      <c r="J2315" s="32" t="str">
        <f t="shared" ca="1" si="202"/>
        <v>(command "V" "R" "025" "N")</v>
      </c>
    </row>
    <row r="2316" spans="8:10" hidden="1">
      <c r="H2316" s="30" t="str">
        <f t="shared" ca="1" si="203"/>
        <v>025</v>
      </c>
      <c r="I2316" s="36"/>
      <c r="J2316" s="32" t="str">
        <f t="shared" ca="1" si="202"/>
        <v>(command "V" "R" "025" "N")</v>
      </c>
    </row>
    <row r="2317" spans="8:10" hidden="1">
      <c r="H2317" s="30" t="str">
        <f t="shared" ca="1" si="203"/>
        <v>025</v>
      </c>
      <c r="I2317" s="36"/>
      <c r="J2317" s="32" t="str">
        <f t="shared" ref="J2317:J2380" ca="1" si="204">"(command"&amp;" "&amp;""""&amp;"V"&amp;""""&amp;" "&amp;""""&amp;"R"&amp;""""&amp;" "&amp;""""&amp;$H2317&amp;""""&amp;" """&amp;"N"&amp;""""&amp;")"</f>
        <v>(command "V" "R" "025" "N")</v>
      </c>
    </row>
    <row r="2318" spans="8:10" hidden="1">
      <c r="H2318" s="30" t="str">
        <f t="shared" ca="1" si="203"/>
        <v>025</v>
      </c>
      <c r="I2318" s="36"/>
      <c r="J2318" s="32" t="str">
        <f t="shared" ca="1" si="204"/>
        <v>(command "V" "R" "025" "N")</v>
      </c>
    </row>
    <row r="2319" spans="8:10" hidden="1">
      <c r="H2319" s="30" t="str">
        <f t="shared" ca="1" si="203"/>
        <v>025</v>
      </c>
      <c r="I2319" s="36"/>
      <c r="J2319" s="32" t="str">
        <f t="shared" ca="1" si="204"/>
        <v>(command "V" "R" "025" "N")</v>
      </c>
    </row>
    <row r="2320" spans="8:10" hidden="1">
      <c r="H2320" s="30" t="str">
        <f t="shared" ca="1" si="203"/>
        <v>025</v>
      </c>
      <c r="I2320" s="36"/>
      <c r="J2320" s="32" t="str">
        <f t="shared" ca="1" si="204"/>
        <v>(command "V" "R" "025" "N")</v>
      </c>
    </row>
    <row r="2321" spans="8:10" hidden="1">
      <c r="H2321" s="30" t="str">
        <f t="shared" ca="1" si="203"/>
        <v>025</v>
      </c>
      <c r="I2321" s="36"/>
      <c r="J2321" s="32" t="str">
        <f t="shared" ca="1" si="204"/>
        <v>(command "V" "R" "025" "N")</v>
      </c>
    </row>
    <row r="2322" spans="8:10" hidden="1">
      <c r="H2322" s="30" t="str">
        <f t="shared" ca="1" si="203"/>
        <v>成品裁切站_前壓板升降氣缸上升檢知</v>
      </c>
      <c r="I2322" s="36"/>
      <c r="J2322" s="32" t="str">
        <f t="shared" ca="1" si="204"/>
        <v>(command "V" "R" "成品裁切站_前壓板升降氣缸上升檢知" "N")</v>
      </c>
    </row>
    <row r="2323" spans="8:10" hidden="1">
      <c r="H2323" s="30" t="str">
        <f t="shared" ca="1" si="203"/>
        <v>成品裁切站_前壓板升降氣缸下降檢知</v>
      </c>
      <c r="I2323" s="36"/>
      <c r="J2323" s="32" t="str">
        <f t="shared" ca="1" si="204"/>
        <v>(command "V" "R" "成品裁切站_前壓板升降氣缸下降檢知" "N")</v>
      </c>
    </row>
    <row r="2324" spans="8:10" hidden="1">
      <c r="H2324" s="30" t="str">
        <f t="shared" ca="1" si="203"/>
        <v>成品裁切站_後壓板升降氣缸上升檢知</v>
      </c>
      <c r="I2324" s="36"/>
      <c r="J2324" s="32" t="str">
        <f t="shared" ca="1" si="204"/>
        <v>(command "V" "R" "成品裁切站_後壓板升降氣缸上升檢知" "N")</v>
      </c>
    </row>
    <row r="2325" spans="8:10" hidden="1">
      <c r="H2325" s="30" t="str">
        <f t="shared" ca="1" si="203"/>
        <v>成品裁切站_後壓板升降氣缸下降檢知</v>
      </c>
      <c r="I2325" s="36"/>
      <c r="J2325" s="32" t="str">
        <f t="shared" ca="1" si="204"/>
        <v>(command "V" "R" "成品裁切站_後壓板升降氣缸下降檢知" "N")</v>
      </c>
    </row>
    <row r="2326" spans="8:10" hidden="1">
      <c r="H2326" s="30" t="str">
        <f t="shared" ca="1" si="203"/>
        <v>成品裁切站_上裁切氣缸上升檢知</v>
      </c>
      <c r="I2326" s="36"/>
      <c r="J2326" s="32" t="str">
        <f t="shared" ca="1" si="204"/>
        <v>(command "V" "R" "成品裁切站_上裁切氣缸上升檢知" "N")</v>
      </c>
    </row>
    <row r="2327" spans="8:10" hidden="1">
      <c r="H2327" s="30" t="str">
        <f t="shared" ca="1" si="203"/>
        <v>成品裁切站_上裁切氣缸下降檢知</v>
      </c>
      <c r="I2327" s="36"/>
      <c r="J2327" s="32" t="str">
        <f t="shared" ca="1" si="204"/>
        <v>(command "V" "R" "成品裁切站_上裁切氣缸下降檢知" "N")</v>
      </c>
    </row>
    <row r="2328" spans="8:10" hidden="1">
      <c r="H2328" s="30" t="str">
        <f t="shared" ca="1" si="203"/>
        <v>成品裁切站_下裁切氣缸上升檢知</v>
      </c>
      <c r="I2328" s="36"/>
      <c r="J2328" s="32" t="str">
        <f t="shared" ca="1" si="204"/>
        <v>(command "V" "R" "成品裁切站_下裁切氣缸上升檢知" "N")</v>
      </c>
    </row>
    <row r="2329" spans="8:10" hidden="1">
      <c r="H2329" s="30" t="str">
        <f t="shared" ca="1" si="203"/>
        <v>成品裁切站_下裁切氣缸下降檢知</v>
      </c>
      <c r="I2329" s="36"/>
      <c r="J2329" s="32" t="str">
        <f t="shared" ca="1" si="204"/>
        <v>(command "V" "R" "成品裁切站_下裁切氣缸下降檢知" "N")</v>
      </c>
    </row>
    <row r="2330" spans="8:10" hidden="1">
      <c r="H2330" s="30" t="str">
        <f t="shared" ca="1" si="203"/>
        <v>成品裁切站_EMO</v>
      </c>
      <c r="I2330" s="36"/>
      <c r="J2330" s="32" t="str">
        <f t="shared" ca="1" si="204"/>
        <v>(command "V" "R" "成品裁切站_EMO" "N")</v>
      </c>
    </row>
    <row r="2331" spans="8:10" hidden="1">
      <c r="H2331" s="30" t="str">
        <f t="shared" ca="1" si="203"/>
        <v>成品裁切站_計米器歸零鈕</v>
      </c>
      <c r="I2331" s="36"/>
      <c r="J2331" s="32" t="str">
        <f t="shared" ca="1" si="204"/>
        <v>(command "V" "R" "成品裁切站_計米器歸零鈕" "N")</v>
      </c>
    </row>
    <row r="2332" spans="8:10" hidden="1">
      <c r="H2332" s="30" t="str">
        <f t="shared" ca="1" si="203"/>
        <v>成品裁切站_壓板氣缸升降鈕</v>
      </c>
      <c r="I2332" s="36"/>
      <c r="J2332" s="32" t="str">
        <f t="shared" ca="1" si="204"/>
        <v>(command "V" "R" "成品裁切站_壓板氣缸升降鈕" "N")</v>
      </c>
    </row>
    <row r="2333" spans="8:10" hidden="1">
      <c r="H2333" s="30" t="str">
        <f t="shared" ca="1" si="203"/>
        <v>成品裁切站_裁切氣缸升降鈕</v>
      </c>
      <c r="I2333" s="36"/>
      <c r="J2333" s="32" t="str">
        <f t="shared" ca="1" si="204"/>
        <v>(command "V" "R" "成品裁切站_裁切氣缸升降鈕" "N")</v>
      </c>
    </row>
    <row r="2334" spans="8:10" hidden="1">
      <c r="H2334" s="30" t="str">
        <f t="shared" ca="1" si="203"/>
        <v>_</v>
      </c>
      <c r="I2334" s="36"/>
      <c r="J2334" s="32" t="str">
        <f t="shared" ca="1" si="204"/>
        <v>(command "V" "R" "_" "N")</v>
      </c>
    </row>
    <row r="2335" spans="8:10" hidden="1">
      <c r="H2335" s="30" t="str">
        <f t="shared" ca="1" si="203"/>
        <v>成品收捲區_EMO</v>
      </c>
      <c r="I2335" s="36"/>
      <c r="J2335" s="32" t="str">
        <f t="shared" ca="1" si="204"/>
        <v>(command "V" "R" "成品收捲區_EMO" "N")</v>
      </c>
    </row>
    <row r="2336" spans="8:10" hidden="1">
      <c r="H2336" s="30" t="str">
        <f t="shared" ca="1" si="203"/>
        <v>成品收捲區_寸動鈕</v>
      </c>
      <c r="I2336" s="36"/>
      <c r="J2336" s="32" t="str">
        <f t="shared" ca="1" si="204"/>
        <v>(command "V" "R" "成品收捲區_寸動鈕" "N")</v>
      </c>
    </row>
    <row r="2337" spans="8:10" hidden="1">
      <c r="H2337" s="30" t="str">
        <f t="shared" ca="1" si="203"/>
        <v>成品收捲區_連續收捲鈕</v>
      </c>
      <c r="I2337" s="36"/>
      <c r="J2337" s="32" t="str">
        <f t="shared" ca="1" si="204"/>
        <v>(command "V" "R" "成品收捲區_連續收捲鈕" "N")</v>
      </c>
    </row>
    <row r="2338" spans="8:10" hidden="1">
      <c r="H2338" s="30" t="str">
        <f t="shared" ca="1" si="203"/>
        <v>XXX-%?#*</v>
      </c>
      <c r="I2338" s="36"/>
      <c r="J2338" s="32" t="str">
        <f t="shared" ca="1" si="204"/>
        <v>(command "V" "R" "XXX-%?#*" "N")</v>
      </c>
    </row>
    <row r="2339" spans="8:10" hidden="1">
      <c r="H2339" s="30" t="str">
        <f t="shared" ca="1" si="203"/>
        <v>XXX-%?#*</v>
      </c>
      <c r="I2339" s="36"/>
      <c r="J2339" s="32" t="str">
        <f t="shared" ca="1" si="204"/>
        <v>(command "V" "R" "XXX-%?#*" "N")</v>
      </c>
    </row>
    <row r="2340" spans="8:10" hidden="1">
      <c r="H2340" s="30" t="str">
        <f t="shared" ca="1" si="203"/>
        <v>XXX-%?#*</v>
      </c>
      <c r="I2340" s="36"/>
      <c r="J2340" s="32" t="str">
        <f t="shared" ca="1" si="204"/>
        <v>(command "V" "R" "XXX-%?#*" "N")</v>
      </c>
    </row>
    <row r="2341" spans="8:10" hidden="1">
      <c r="H2341" s="30" t="str">
        <f t="shared" ca="1" si="203"/>
        <v>XXX-%?#*</v>
      </c>
      <c r="I2341" s="36"/>
      <c r="J2341" s="32" t="str">
        <f t="shared" ca="1" si="204"/>
        <v>(command "V" "R" "XXX-%?#*" "N")</v>
      </c>
    </row>
    <row r="2342" spans="8:10" hidden="1">
      <c r="H2342" s="30" t="str">
        <f t="shared" ca="1" si="203"/>
        <v>XXX-%?#*</v>
      </c>
      <c r="I2342" s="36"/>
      <c r="J2342" s="32" t="str">
        <f t="shared" ca="1" si="204"/>
        <v>(command "V" "R" "XXX-%?#*" "N")</v>
      </c>
    </row>
    <row r="2343" spans="8:10" hidden="1">
      <c r="H2343" s="30" t="str">
        <f t="shared" ca="1" si="203"/>
        <v>XXX-%?#*</v>
      </c>
      <c r="I2343" s="36"/>
      <c r="J2343" s="32" t="str">
        <f t="shared" ca="1" si="204"/>
        <v>(command "V" "R" "XXX-%?#*" "N")</v>
      </c>
    </row>
    <row r="2344" spans="8:10" hidden="1">
      <c r="H2344" s="30" t="str">
        <f t="shared" ca="1" si="203"/>
        <v>XXX-%?#*</v>
      </c>
      <c r="I2344" s="36"/>
      <c r="J2344" s="32" t="str">
        <f t="shared" ca="1" si="204"/>
        <v>(command "V" "R" "XXX-%?#*" "N")</v>
      </c>
    </row>
    <row r="2345" spans="8:10" hidden="1">
      <c r="H2345" s="30" t="str">
        <f t="shared" ca="1" si="203"/>
        <v>XXX-%?#*</v>
      </c>
      <c r="I2345" s="36"/>
      <c r="J2345" s="32" t="str">
        <f t="shared" ca="1" si="204"/>
        <v>(command "V" "R" "XXX-%?#*" "N")</v>
      </c>
    </row>
    <row r="2346" spans="8:10" hidden="1">
      <c r="H2346" s="30" t="str">
        <f t="shared" ca="1" si="203"/>
        <v>XXX-%?#*</v>
      </c>
      <c r="I2346" s="36"/>
      <c r="J2346" s="32" t="str">
        <f t="shared" ca="1" si="204"/>
        <v>(command "V" "R" "XXX-%?#*" "N")</v>
      </c>
    </row>
    <row r="2347" spans="8:10" hidden="1">
      <c r="H2347" s="30" t="str">
        <f t="shared" ca="1" si="203"/>
        <v>XXX-%?#*</v>
      </c>
      <c r="I2347" s="36"/>
      <c r="J2347" s="32" t="str">
        <f t="shared" ca="1" si="204"/>
        <v>(command "V" "R" "XXX-%?#*" "N")</v>
      </c>
    </row>
    <row r="2348" spans="8:10" hidden="1">
      <c r="H2348" s="30" t="str">
        <f t="shared" ca="1" si="203"/>
        <v>XXX-%?#*</v>
      </c>
      <c r="I2348" s="36"/>
      <c r="J2348" s="32" t="str">
        <f t="shared" ca="1" si="204"/>
        <v>(command "V" "R" "XXX-%?#*" "N")</v>
      </c>
    </row>
    <row r="2349" spans="8:10" hidden="1">
      <c r="H2349" s="30" t="str">
        <f t="shared" ca="1" si="203"/>
        <v>XXX-%?#*</v>
      </c>
      <c r="I2349" s="36"/>
      <c r="J2349" s="32" t="str">
        <f t="shared" ca="1" si="204"/>
        <v>(command "V" "R" "XXX-%?#*" "N")</v>
      </c>
    </row>
    <row r="2350" spans="8:10" hidden="1">
      <c r="H2350" s="30" t="str">
        <f t="shared" ca="1" si="203"/>
        <v>[無使用]</v>
      </c>
      <c r="I2350" s="36"/>
      <c r="J2350" s="32" t="str">
        <f t="shared" ca="1" si="204"/>
        <v>(command "V" "R" "[無使用]" "N")</v>
      </c>
    </row>
    <row r="2351" spans="8:10" hidden="1">
      <c r="H2351" s="30" t="str">
        <f t="shared" ca="1" si="203"/>
        <v>XXX-%?#*</v>
      </c>
      <c r="I2351" s="36"/>
      <c r="J2351" s="32" t="str">
        <f t="shared" ca="1" si="204"/>
        <v>(command "V" "R" "XXX-%?#*" "N")</v>
      </c>
    </row>
    <row r="2352" spans="8:10" hidden="1">
      <c r="H2352" s="30" t="str">
        <f t="shared" ca="1" si="203"/>
        <v>XXX-%?#*</v>
      </c>
      <c r="I2352" s="36"/>
      <c r="J2352" s="32" t="str">
        <f t="shared" ca="1" si="204"/>
        <v>(command "V" "R" "XXX-%?#*" "N")</v>
      </c>
    </row>
    <row r="2353" spans="8:10" hidden="1">
      <c r="H2353" s="30" t="str">
        <f t="shared" ca="1" si="203"/>
        <v>XXX-%?#*</v>
      </c>
      <c r="I2353" s="36"/>
      <c r="J2353" s="32" t="str">
        <f t="shared" ca="1" si="204"/>
        <v>(command "V" "R" "XXX-%?#*" "N")</v>
      </c>
    </row>
    <row r="2354" spans="8:10" hidden="1">
      <c r="H2354" s="30" t="str">
        <f t="shared" ca="1" si="203"/>
        <v/>
      </c>
      <c r="I2354" s="36"/>
      <c r="J2354" s="32" t="str">
        <f t="shared" ca="1" si="204"/>
        <v>(command "V" "R" "" "N")</v>
      </c>
    </row>
    <row r="2355" spans="8:10" hidden="1">
      <c r="H2355" s="30" t="str">
        <f t="shared" ca="1" si="203"/>
        <v/>
      </c>
      <c r="I2355" s="36"/>
      <c r="J2355" s="32" t="str">
        <f t="shared" ca="1" si="204"/>
        <v>(command "V" "R" "" "N")</v>
      </c>
    </row>
    <row r="2356" spans="8:10" hidden="1">
      <c r="H2356" s="30" t="str">
        <f t="shared" ca="1" si="203"/>
        <v/>
      </c>
      <c r="I2356" s="36"/>
      <c r="J2356" s="32" t="str">
        <f t="shared" ca="1" si="204"/>
        <v>(command "V" "R" "" "N")</v>
      </c>
    </row>
    <row r="2357" spans="8:10" hidden="1">
      <c r="H2357" s="30" t="str">
        <f t="shared" ca="1" si="203"/>
        <v/>
      </c>
      <c r="I2357" s="36"/>
      <c r="J2357" s="32" t="str">
        <f t="shared" ca="1" si="204"/>
        <v>(command "V" "R" "" "N")</v>
      </c>
    </row>
    <row r="2358" spans="8:10" hidden="1">
      <c r="H2358" s="30" t="str">
        <f t="shared" ca="1" si="203"/>
        <v/>
      </c>
      <c r="I2358" s="36"/>
      <c r="J2358" s="32" t="str">
        <f t="shared" ca="1" si="204"/>
        <v>(command "V" "R" "" "N")</v>
      </c>
    </row>
    <row r="2359" spans="8:10" hidden="1">
      <c r="H2359" s="30" t="str">
        <f t="shared" ca="1" si="203"/>
        <v/>
      </c>
      <c r="I2359" s="36"/>
      <c r="J2359" s="32" t="str">
        <f t="shared" ca="1" si="204"/>
        <v>(command "V" "R" "" "N")</v>
      </c>
    </row>
    <row r="2360" spans="8:10" hidden="1">
      <c r="H2360" s="30" t="str">
        <f t="shared" ca="1" si="203"/>
        <v/>
      </c>
      <c r="I2360" s="36"/>
      <c r="J2360" s="32" t="str">
        <f t="shared" ca="1" si="204"/>
        <v>(command "V" "R" "" "N")</v>
      </c>
    </row>
    <row r="2361" spans="8:10" hidden="1">
      <c r="H2361" s="30" t="str">
        <f t="shared" ca="1" si="203"/>
        <v/>
      </c>
      <c r="I2361" s="36"/>
      <c r="J2361" s="32" t="str">
        <f t="shared" ca="1" si="204"/>
        <v>(command "V" "R" "" "N")</v>
      </c>
    </row>
    <row r="2362" spans="8:10" hidden="1">
      <c r="H2362" s="30" t="str">
        <f t="shared" ca="1" si="203"/>
        <v/>
      </c>
      <c r="I2362" s="36"/>
      <c r="J2362" s="32" t="str">
        <f t="shared" ca="1" si="204"/>
        <v>(command "V" "R" "" "N")</v>
      </c>
    </row>
    <row r="2363" spans="8:10" hidden="1">
      <c r="H2363" s="30" t="str">
        <f t="shared" ca="1" si="203"/>
        <v/>
      </c>
      <c r="I2363" s="36"/>
      <c r="J2363" s="32" t="str">
        <f t="shared" ca="1" si="204"/>
        <v>(command "V" "R" "" "N")</v>
      </c>
    </row>
    <row r="2364" spans="8:10" hidden="1">
      <c r="H2364" s="30" t="str">
        <f t="shared" ca="1" si="203"/>
        <v/>
      </c>
      <c r="I2364" s="36"/>
      <c r="J2364" s="32" t="str">
        <f t="shared" ca="1" si="204"/>
        <v>(command "V" "R" "" "N")</v>
      </c>
    </row>
    <row r="2365" spans="8:10" hidden="1">
      <c r="H2365" s="30" t="str">
        <f t="shared" ca="1" si="203"/>
        <v/>
      </c>
      <c r="I2365" s="36"/>
      <c r="J2365" s="32" t="str">
        <f t="shared" ca="1" si="204"/>
        <v>(command "V" "R" "" "N")</v>
      </c>
    </row>
    <row r="2366" spans="8:10" hidden="1">
      <c r="H2366" s="30" t="str">
        <f t="shared" ca="1" si="203"/>
        <v/>
      </c>
      <c r="I2366" s="36"/>
      <c r="J2366" s="32" t="str">
        <f t="shared" ca="1" si="204"/>
        <v>(command "V" "R" "" "N")</v>
      </c>
    </row>
    <row r="2367" spans="8:10" hidden="1">
      <c r="H2367" s="30" t="str">
        <f t="shared" ca="1" si="203"/>
        <v/>
      </c>
      <c r="I2367" s="36"/>
      <c r="J2367" s="32" t="str">
        <f t="shared" ca="1" si="204"/>
        <v>(command "V" "R" "" "N")</v>
      </c>
    </row>
    <row r="2368" spans="8:10" hidden="1">
      <c r="H2368" s="30" t="str">
        <f t="shared" ca="1" si="203"/>
        <v/>
      </c>
      <c r="I2368" s="36"/>
      <c r="J2368" s="32" t="str">
        <f t="shared" ca="1" si="204"/>
        <v>(command "V" "R" "" "N")</v>
      </c>
    </row>
    <row r="2369" spans="8:10" hidden="1">
      <c r="H2369" s="30" t="str">
        <f t="shared" ca="1" si="203"/>
        <v/>
      </c>
      <c r="I2369" s="36"/>
      <c r="J2369" s="32" t="str">
        <f t="shared" ca="1" si="204"/>
        <v>(command "V" "R" "" "N")</v>
      </c>
    </row>
    <row r="2370" spans="8:10" hidden="1">
      <c r="H2370" s="30" t="str">
        <f t="shared" ca="1" si="203"/>
        <v/>
      </c>
      <c r="I2370" s="36"/>
      <c r="J2370" s="32" t="str">
        <f t="shared" ca="1" si="204"/>
        <v>(command "V" "R" "" "N")</v>
      </c>
    </row>
    <row r="2371" spans="8:10" hidden="1">
      <c r="H2371" s="30" t="str">
        <f t="shared" ca="1" si="203"/>
        <v/>
      </c>
      <c r="I2371" s="36"/>
      <c r="J2371" s="32" t="str">
        <f t="shared" ca="1" si="204"/>
        <v>(command "V" "R" "" "N")</v>
      </c>
    </row>
    <row r="2372" spans="8:10" hidden="1">
      <c r="H2372" s="30" t="str">
        <f t="shared" ca="1" si="203"/>
        <v/>
      </c>
      <c r="I2372" s="36"/>
      <c r="J2372" s="32" t="str">
        <f t="shared" ca="1" si="204"/>
        <v>(command "V" "R" "" "N")</v>
      </c>
    </row>
    <row r="2373" spans="8:10" hidden="1">
      <c r="H2373" s="30" t="str">
        <f t="shared" ca="1" si="203"/>
        <v/>
      </c>
      <c r="I2373" s="36"/>
      <c r="J2373" s="32" t="str">
        <f t="shared" ca="1" si="204"/>
        <v>(command "V" "R" "" "N")</v>
      </c>
    </row>
    <row r="2374" spans="8:10" hidden="1">
      <c r="H2374" s="30" t="str">
        <f t="shared" ca="1" si="203"/>
        <v/>
      </c>
      <c r="I2374" s="36"/>
      <c r="J2374" s="32" t="str">
        <f t="shared" ca="1" si="204"/>
        <v>(command "V" "R" "" "N")</v>
      </c>
    </row>
    <row r="2375" spans="8:10" hidden="1">
      <c r="H2375" s="30" t="str">
        <f t="shared" ca="1" si="203"/>
        <v/>
      </c>
      <c r="I2375" s="36"/>
      <c r="J2375" s="32" t="str">
        <f t="shared" ca="1" si="204"/>
        <v>(command "V" "R" "" "N")</v>
      </c>
    </row>
    <row r="2376" spans="8:10" hidden="1">
      <c r="H2376" s="30" t="str">
        <f t="shared" ref="H2376:H2439" ca="1" si="205">IF(INDIRECT(ADDRESS(FLOOR((ROW(A2369)-1)/$F$6,1)+9,FLOOR((MOD((ROW(A2369)-1),$F$6)),1)+21))="","",INDIRECT(ADDRESS(FLOOR((ROW(A2369)-1)/$F$6,1)+9,FLOOR((MOD((ROW(A2369)-1),$F$6)),1)+21)))</f>
        <v/>
      </c>
      <c r="I2376" s="36"/>
      <c r="J2376" s="32" t="str">
        <f t="shared" ca="1" si="204"/>
        <v>(command "V" "R" "" "N")</v>
      </c>
    </row>
    <row r="2377" spans="8:10" hidden="1">
      <c r="H2377" s="30" t="str">
        <f t="shared" ca="1" si="205"/>
        <v/>
      </c>
      <c r="I2377" s="36"/>
      <c r="J2377" s="32" t="str">
        <f t="shared" ca="1" si="204"/>
        <v>(command "V" "R" "" "N")</v>
      </c>
    </row>
    <row r="2378" spans="8:10" hidden="1">
      <c r="H2378" s="30" t="str">
        <f t="shared" ca="1" si="205"/>
        <v/>
      </c>
      <c r="I2378" s="36"/>
      <c r="J2378" s="32" t="str">
        <f t="shared" ca="1" si="204"/>
        <v>(command "V" "R" "" "N")</v>
      </c>
    </row>
    <row r="2379" spans="8:10" hidden="1">
      <c r="H2379" s="30" t="str">
        <f t="shared" ca="1" si="205"/>
        <v/>
      </c>
      <c r="I2379" s="36"/>
      <c r="J2379" s="32" t="str">
        <f t="shared" ca="1" si="204"/>
        <v>(command "V" "R" "" "N")</v>
      </c>
    </row>
    <row r="2380" spans="8:10" hidden="1">
      <c r="H2380" s="30" t="str">
        <f t="shared" ca="1" si="205"/>
        <v/>
      </c>
      <c r="I2380" s="36"/>
      <c r="J2380" s="32" t="str">
        <f t="shared" ca="1" si="204"/>
        <v>(command "V" "R" "" "N")</v>
      </c>
    </row>
    <row r="2381" spans="8:10" hidden="1">
      <c r="H2381" s="30" t="str">
        <f t="shared" ca="1" si="205"/>
        <v/>
      </c>
      <c r="I2381" s="36"/>
      <c r="J2381" s="32" t="str">
        <f t="shared" ref="J2381:J2444" ca="1" si="206">"(command"&amp;" "&amp;""""&amp;"V"&amp;""""&amp;" "&amp;""""&amp;"R"&amp;""""&amp;" "&amp;""""&amp;$H2381&amp;""""&amp;" """&amp;"N"&amp;""""&amp;")"</f>
        <v>(command "V" "R" "" "N")</v>
      </c>
    </row>
    <row r="2382" spans="8:10" hidden="1">
      <c r="H2382" s="30" t="str">
        <f t="shared" ca="1" si="205"/>
        <v/>
      </c>
      <c r="I2382" s="36"/>
      <c r="J2382" s="32" t="str">
        <f t="shared" ca="1" si="206"/>
        <v>(command "V" "R" "" "N")</v>
      </c>
    </row>
    <row r="2383" spans="8:10" hidden="1">
      <c r="H2383" s="30" t="str">
        <f t="shared" ca="1" si="205"/>
        <v/>
      </c>
      <c r="I2383" s="36"/>
      <c r="J2383" s="32" t="str">
        <f t="shared" ca="1" si="206"/>
        <v>(command "V" "R" "" "N")</v>
      </c>
    </row>
    <row r="2384" spans="8:10" hidden="1">
      <c r="H2384" s="30" t="str">
        <f t="shared" ca="1" si="205"/>
        <v/>
      </c>
      <c r="I2384" s="36"/>
      <c r="J2384" s="32" t="str">
        <f t="shared" ca="1" si="206"/>
        <v>(command "V" "R" "" "N")</v>
      </c>
    </row>
    <row r="2385" spans="8:10" hidden="1">
      <c r="H2385" s="30" t="str">
        <f t="shared" ca="1" si="205"/>
        <v/>
      </c>
      <c r="I2385" s="36"/>
      <c r="J2385" s="32" t="str">
        <f t="shared" ca="1" si="206"/>
        <v>(command "V" "R" "" "N")</v>
      </c>
    </row>
    <row r="2386" spans="8:10" hidden="1">
      <c r="H2386" s="30" t="str">
        <f t="shared" ca="1" si="205"/>
        <v/>
      </c>
      <c r="I2386" s="36"/>
      <c r="J2386" s="32" t="str">
        <f t="shared" ca="1" si="206"/>
        <v>(command "V" "R" "" "N")</v>
      </c>
    </row>
    <row r="2387" spans="8:10" hidden="1">
      <c r="H2387" s="30" t="str">
        <f t="shared" ca="1" si="205"/>
        <v/>
      </c>
      <c r="I2387" s="36"/>
      <c r="J2387" s="32" t="str">
        <f t="shared" ca="1" si="206"/>
        <v>(command "V" "R" "" "N")</v>
      </c>
    </row>
    <row r="2388" spans="8:10" hidden="1">
      <c r="H2388" s="30" t="str">
        <f t="shared" ca="1" si="205"/>
        <v/>
      </c>
      <c r="I2388" s="36"/>
      <c r="J2388" s="32" t="str">
        <f t="shared" ca="1" si="206"/>
        <v>(command "V" "R" "" "N")</v>
      </c>
    </row>
    <row r="2389" spans="8:10" hidden="1">
      <c r="H2389" s="30" t="str">
        <f t="shared" ca="1" si="205"/>
        <v/>
      </c>
      <c r="I2389" s="36"/>
      <c r="J2389" s="32" t="str">
        <f t="shared" ca="1" si="206"/>
        <v>(command "V" "R" "" "N")</v>
      </c>
    </row>
    <row r="2390" spans="8:10" hidden="1">
      <c r="H2390" s="30" t="str">
        <f t="shared" ca="1" si="205"/>
        <v/>
      </c>
      <c r="I2390" s="36"/>
      <c r="J2390" s="32" t="str">
        <f t="shared" ca="1" si="206"/>
        <v>(command "V" "R" "" "N")</v>
      </c>
    </row>
    <row r="2391" spans="8:10" hidden="1">
      <c r="H2391" s="30" t="str">
        <f t="shared" ca="1" si="205"/>
        <v/>
      </c>
      <c r="I2391" s="36"/>
      <c r="J2391" s="32" t="str">
        <f t="shared" ca="1" si="206"/>
        <v>(command "V" "R" "" "N")</v>
      </c>
    </row>
    <row r="2392" spans="8:10" hidden="1">
      <c r="H2392" s="30" t="str">
        <f t="shared" ca="1" si="205"/>
        <v/>
      </c>
      <c r="I2392" s="36"/>
      <c r="J2392" s="32" t="str">
        <f t="shared" ca="1" si="206"/>
        <v>(command "V" "R" "" "N")</v>
      </c>
    </row>
    <row r="2393" spans="8:10" hidden="1">
      <c r="H2393" s="30" t="str">
        <f t="shared" ca="1" si="205"/>
        <v/>
      </c>
      <c r="I2393" s="36"/>
      <c r="J2393" s="32" t="str">
        <f t="shared" ca="1" si="206"/>
        <v>(command "V" "R" "" "N")</v>
      </c>
    </row>
    <row r="2394" spans="8:10" hidden="1">
      <c r="H2394" s="30" t="str">
        <f t="shared" ca="1" si="205"/>
        <v/>
      </c>
      <c r="I2394" s="36"/>
      <c r="J2394" s="32" t="str">
        <f t="shared" ca="1" si="206"/>
        <v>(command "V" "R" "" "N")</v>
      </c>
    </row>
    <row r="2395" spans="8:10" hidden="1">
      <c r="H2395" s="30" t="str">
        <f t="shared" ca="1" si="205"/>
        <v/>
      </c>
      <c r="I2395" s="36"/>
      <c r="J2395" s="32" t="str">
        <f t="shared" ca="1" si="206"/>
        <v>(command "V" "R" "" "N")</v>
      </c>
    </row>
    <row r="2396" spans="8:10" hidden="1">
      <c r="H2396" s="30" t="str">
        <f t="shared" ca="1" si="205"/>
        <v/>
      </c>
      <c r="I2396" s="36"/>
      <c r="J2396" s="32" t="str">
        <f t="shared" ca="1" si="206"/>
        <v>(command "V" "R" "" "N")</v>
      </c>
    </row>
    <row r="2397" spans="8:10" hidden="1">
      <c r="H2397" s="30" t="str">
        <f t="shared" ca="1" si="205"/>
        <v/>
      </c>
      <c r="I2397" s="36"/>
      <c r="J2397" s="32" t="str">
        <f t="shared" ca="1" si="206"/>
        <v>(command "V" "R" "" "N")</v>
      </c>
    </row>
    <row r="2398" spans="8:10" hidden="1">
      <c r="H2398" s="30" t="str">
        <f t="shared" ca="1" si="205"/>
        <v/>
      </c>
      <c r="I2398" s="36"/>
      <c r="J2398" s="32" t="str">
        <f t="shared" ca="1" si="206"/>
        <v>(command "V" "R" "" "N")</v>
      </c>
    </row>
    <row r="2399" spans="8:10" hidden="1">
      <c r="H2399" s="30" t="str">
        <f t="shared" ca="1" si="205"/>
        <v/>
      </c>
      <c r="I2399" s="36"/>
      <c r="J2399" s="32" t="str">
        <f t="shared" ca="1" si="206"/>
        <v>(command "V" "R" "" "N")</v>
      </c>
    </row>
    <row r="2400" spans="8:10" hidden="1">
      <c r="H2400" s="30" t="str">
        <f t="shared" ca="1" si="205"/>
        <v/>
      </c>
      <c r="I2400" s="36"/>
      <c r="J2400" s="32" t="str">
        <f t="shared" ca="1" si="206"/>
        <v>(command "V" "R" "" "N")</v>
      </c>
    </row>
    <row r="2401" spans="8:10" hidden="1">
      <c r="H2401" s="30" t="str">
        <f t="shared" ca="1" si="205"/>
        <v/>
      </c>
      <c r="I2401" s="36"/>
      <c r="J2401" s="32" t="str">
        <f t="shared" ca="1" si="206"/>
        <v>(command "V" "R" "" "N")</v>
      </c>
    </row>
    <row r="2402" spans="8:10" hidden="1">
      <c r="H2402" s="30" t="str">
        <f t="shared" ca="1" si="205"/>
        <v/>
      </c>
      <c r="I2402" s="36"/>
      <c r="J2402" s="32" t="str">
        <f t="shared" ca="1" si="206"/>
        <v>(command "V" "R" "" "N")</v>
      </c>
    </row>
    <row r="2403" spans="8:10" hidden="1">
      <c r="H2403" s="30" t="str">
        <f t="shared" ca="1" si="205"/>
        <v/>
      </c>
      <c r="I2403" s="36"/>
      <c r="J2403" s="32" t="str">
        <f t="shared" ca="1" si="206"/>
        <v>(command "V" "R" "" "N")</v>
      </c>
    </row>
    <row r="2404" spans="8:10" hidden="1">
      <c r="H2404" s="30" t="str">
        <f t="shared" ca="1" si="205"/>
        <v/>
      </c>
      <c r="I2404" s="36"/>
      <c r="J2404" s="32" t="str">
        <f t="shared" ca="1" si="206"/>
        <v>(command "V" "R" "" "N")</v>
      </c>
    </row>
    <row r="2405" spans="8:10" hidden="1">
      <c r="H2405" s="30" t="str">
        <f t="shared" ca="1" si="205"/>
        <v/>
      </c>
      <c r="I2405" s="36"/>
      <c r="J2405" s="32" t="str">
        <f t="shared" ca="1" si="206"/>
        <v>(command "V" "R" "" "N")</v>
      </c>
    </row>
    <row r="2406" spans="8:10" hidden="1">
      <c r="H2406" s="30" t="str">
        <f t="shared" ca="1" si="205"/>
        <v/>
      </c>
      <c r="I2406" s="36"/>
      <c r="J2406" s="32" t="str">
        <f t="shared" ca="1" si="206"/>
        <v>(command "V" "R" "" "N")</v>
      </c>
    </row>
    <row r="2407" spans="8:10" hidden="1">
      <c r="H2407" s="30" t="str">
        <f t="shared" ca="1" si="205"/>
        <v/>
      </c>
      <c r="I2407" s="36"/>
      <c r="J2407" s="32" t="str">
        <f t="shared" ca="1" si="206"/>
        <v>(command "V" "R" "" "N")</v>
      </c>
    </row>
    <row r="2408" spans="8:10" hidden="1">
      <c r="H2408" s="30" t="str">
        <f t="shared" ca="1" si="205"/>
        <v/>
      </c>
      <c r="I2408" s="36"/>
      <c r="J2408" s="32" t="str">
        <f t="shared" ca="1" si="206"/>
        <v>(command "V" "R" "" "N")</v>
      </c>
    </row>
    <row r="2409" spans="8:10" hidden="1">
      <c r="H2409" s="30" t="str">
        <f t="shared" ca="1" si="205"/>
        <v/>
      </c>
      <c r="I2409" s="36"/>
      <c r="J2409" s="32" t="str">
        <f t="shared" ca="1" si="206"/>
        <v>(command "V" "R" "" "N")</v>
      </c>
    </row>
    <row r="2410" spans="8:10" hidden="1">
      <c r="H2410" s="30" t="str">
        <f t="shared" ca="1" si="205"/>
        <v/>
      </c>
      <c r="I2410" s="36"/>
      <c r="J2410" s="32" t="str">
        <f t="shared" ca="1" si="206"/>
        <v>(command "V" "R" "" "N")</v>
      </c>
    </row>
    <row r="2411" spans="8:10" hidden="1">
      <c r="H2411" s="30" t="str">
        <f t="shared" ca="1" si="205"/>
        <v/>
      </c>
      <c r="I2411" s="36"/>
      <c r="J2411" s="32" t="str">
        <f t="shared" ca="1" si="206"/>
        <v>(command "V" "R" "" "N")</v>
      </c>
    </row>
    <row r="2412" spans="8:10" hidden="1">
      <c r="H2412" s="30" t="str">
        <f t="shared" ca="1" si="205"/>
        <v/>
      </c>
      <c r="I2412" s="36"/>
      <c r="J2412" s="32" t="str">
        <f t="shared" ca="1" si="206"/>
        <v>(command "V" "R" "" "N")</v>
      </c>
    </row>
    <row r="2413" spans="8:10" hidden="1">
      <c r="H2413" s="30" t="str">
        <f t="shared" ca="1" si="205"/>
        <v/>
      </c>
      <c r="I2413" s="36"/>
      <c r="J2413" s="32" t="str">
        <f t="shared" ca="1" si="206"/>
        <v>(command "V" "R" "" "N")</v>
      </c>
    </row>
    <row r="2414" spans="8:10" hidden="1">
      <c r="H2414" s="30" t="str">
        <f t="shared" ca="1" si="205"/>
        <v/>
      </c>
      <c r="I2414" s="36"/>
      <c r="J2414" s="32" t="str">
        <f t="shared" ca="1" si="206"/>
        <v>(command "V" "R" "" "N")</v>
      </c>
    </row>
    <row r="2415" spans="8:10" hidden="1">
      <c r="H2415" s="30" t="str">
        <f t="shared" ca="1" si="205"/>
        <v/>
      </c>
      <c r="I2415" s="36"/>
      <c r="J2415" s="32" t="str">
        <f t="shared" ca="1" si="206"/>
        <v>(command "V" "R" "" "N")</v>
      </c>
    </row>
    <row r="2416" spans="8:10" hidden="1">
      <c r="H2416" s="30" t="str">
        <f t="shared" ca="1" si="205"/>
        <v/>
      </c>
      <c r="I2416" s="36"/>
      <c r="J2416" s="32" t="str">
        <f t="shared" ca="1" si="206"/>
        <v>(command "V" "R" "" "N")</v>
      </c>
    </row>
    <row r="2417" spans="8:10" hidden="1">
      <c r="H2417" s="30" t="str">
        <f t="shared" ca="1" si="205"/>
        <v/>
      </c>
      <c r="I2417" s="36"/>
      <c r="J2417" s="32" t="str">
        <f t="shared" ca="1" si="206"/>
        <v>(command "V" "R" "" "N")</v>
      </c>
    </row>
    <row r="2418" spans="8:10" hidden="1">
      <c r="H2418" s="30" t="str">
        <f t="shared" ca="1" si="205"/>
        <v/>
      </c>
      <c r="I2418" s="36"/>
      <c r="J2418" s="32" t="str">
        <f t="shared" ca="1" si="206"/>
        <v>(command "V" "R" "" "N")</v>
      </c>
    </row>
    <row r="2419" spans="8:10" hidden="1">
      <c r="H2419" s="30" t="str">
        <f t="shared" ca="1" si="205"/>
        <v/>
      </c>
      <c r="I2419" s="36"/>
      <c r="J2419" s="32" t="str">
        <f t="shared" ca="1" si="206"/>
        <v>(command "V" "R" "" "N")</v>
      </c>
    </row>
    <row r="2420" spans="8:10" hidden="1">
      <c r="H2420" s="30" t="str">
        <f t="shared" ca="1" si="205"/>
        <v/>
      </c>
      <c r="I2420" s="36"/>
      <c r="J2420" s="32" t="str">
        <f t="shared" ca="1" si="206"/>
        <v>(command "V" "R" "" "N")</v>
      </c>
    </row>
    <row r="2421" spans="8:10" hidden="1">
      <c r="H2421" s="30" t="str">
        <f t="shared" ca="1" si="205"/>
        <v/>
      </c>
      <c r="I2421" s="36"/>
      <c r="J2421" s="32" t="str">
        <f t="shared" ca="1" si="206"/>
        <v>(command "V" "R" "" "N")</v>
      </c>
    </row>
    <row r="2422" spans="8:10" hidden="1">
      <c r="H2422" s="30" t="str">
        <f t="shared" ca="1" si="205"/>
        <v/>
      </c>
      <c r="I2422" s="36"/>
      <c r="J2422" s="32" t="str">
        <f t="shared" ca="1" si="206"/>
        <v>(command "V" "R" "" "N")</v>
      </c>
    </row>
    <row r="2423" spans="8:10" hidden="1">
      <c r="H2423" s="30" t="str">
        <f t="shared" ca="1" si="205"/>
        <v/>
      </c>
      <c r="I2423" s="36"/>
      <c r="J2423" s="32" t="str">
        <f t="shared" ca="1" si="206"/>
        <v>(command "V" "R" "" "N")</v>
      </c>
    </row>
    <row r="2424" spans="8:10" hidden="1">
      <c r="H2424" s="30" t="str">
        <f t="shared" ca="1" si="205"/>
        <v/>
      </c>
      <c r="I2424" s="36"/>
      <c r="J2424" s="32" t="str">
        <f t="shared" ca="1" si="206"/>
        <v>(command "V" "R" "" "N")</v>
      </c>
    </row>
    <row r="2425" spans="8:10" hidden="1">
      <c r="H2425" s="30" t="str">
        <f t="shared" ca="1" si="205"/>
        <v/>
      </c>
      <c r="I2425" s="36"/>
      <c r="J2425" s="32" t="str">
        <f t="shared" ca="1" si="206"/>
        <v>(command "V" "R" "" "N")</v>
      </c>
    </row>
    <row r="2426" spans="8:10" hidden="1">
      <c r="H2426" s="30" t="str">
        <f t="shared" ca="1" si="205"/>
        <v/>
      </c>
      <c r="I2426" s="36"/>
      <c r="J2426" s="32" t="str">
        <f t="shared" ca="1" si="206"/>
        <v>(command "V" "R" "" "N")</v>
      </c>
    </row>
    <row r="2427" spans="8:10" hidden="1">
      <c r="H2427" s="30" t="str">
        <f t="shared" ca="1" si="205"/>
        <v/>
      </c>
      <c r="I2427" s="36"/>
      <c r="J2427" s="32" t="str">
        <f t="shared" ca="1" si="206"/>
        <v>(command "V" "R" "" "N")</v>
      </c>
    </row>
    <row r="2428" spans="8:10" hidden="1">
      <c r="H2428" s="30" t="str">
        <f t="shared" ca="1" si="205"/>
        <v/>
      </c>
      <c r="I2428" s="36"/>
      <c r="J2428" s="32" t="str">
        <f t="shared" ca="1" si="206"/>
        <v>(command "V" "R" "" "N")</v>
      </c>
    </row>
    <row r="2429" spans="8:10" hidden="1">
      <c r="H2429" s="30" t="str">
        <f t="shared" ca="1" si="205"/>
        <v/>
      </c>
      <c r="I2429" s="36"/>
      <c r="J2429" s="32" t="str">
        <f t="shared" ca="1" si="206"/>
        <v>(command "V" "R" "" "N")</v>
      </c>
    </row>
    <row r="2430" spans="8:10" hidden="1">
      <c r="H2430" s="30" t="str">
        <f t="shared" ca="1" si="205"/>
        <v/>
      </c>
      <c r="I2430" s="36"/>
      <c r="J2430" s="32" t="str">
        <f t="shared" ca="1" si="206"/>
        <v>(command "V" "R" "" "N")</v>
      </c>
    </row>
    <row r="2431" spans="8:10" hidden="1">
      <c r="H2431" s="30" t="str">
        <f t="shared" ca="1" si="205"/>
        <v/>
      </c>
      <c r="I2431" s="36"/>
      <c r="J2431" s="32" t="str">
        <f t="shared" ca="1" si="206"/>
        <v>(command "V" "R" "" "N")</v>
      </c>
    </row>
    <row r="2432" spans="8:10" hidden="1">
      <c r="H2432" s="30" t="str">
        <f t="shared" ca="1" si="205"/>
        <v/>
      </c>
      <c r="I2432" s="36"/>
      <c r="J2432" s="32" t="str">
        <f t="shared" ca="1" si="206"/>
        <v>(command "V" "R" "" "N")</v>
      </c>
    </row>
    <row r="2433" spans="8:10" hidden="1">
      <c r="H2433" s="30" t="str">
        <f t="shared" ca="1" si="205"/>
        <v/>
      </c>
      <c r="I2433" s="36"/>
      <c r="J2433" s="32" t="str">
        <f t="shared" ca="1" si="206"/>
        <v>(command "V" "R" "" "N")</v>
      </c>
    </row>
    <row r="2434" spans="8:10" hidden="1">
      <c r="H2434" s="30" t="str">
        <f t="shared" ca="1" si="205"/>
        <v/>
      </c>
      <c r="I2434" s="36"/>
      <c r="J2434" s="32" t="str">
        <f t="shared" ca="1" si="206"/>
        <v>(command "V" "R" "" "N")</v>
      </c>
    </row>
    <row r="2435" spans="8:10" hidden="1">
      <c r="H2435" s="30" t="str">
        <f t="shared" ca="1" si="205"/>
        <v/>
      </c>
      <c r="I2435" s="36"/>
      <c r="J2435" s="32" t="str">
        <f t="shared" ca="1" si="206"/>
        <v>(command "V" "R" "" "N")</v>
      </c>
    </row>
    <row r="2436" spans="8:10" hidden="1">
      <c r="H2436" s="30" t="str">
        <f t="shared" ca="1" si="205"/>
        <v/>
      </c>
      <c r="I2436" s="36"/>
      <c r="J2436" s="32" t="str">
        <f t="shared" ca="1" si="206"/>
        <v>(command "V" "R" "" "N")</v>
      </c>
    </row>
    <row r="2437" spans="8:10" hidden="1">
      <c r="H2437" s="30" t="str">
        <f t="shared" ca="1" si="205"/>
        <v/>
      </c>
      <c r="I2437" s="36"/>
      <c r="J2437" s="32" t="str">
        <f t="shared" ca="1" si="206"/>
        <v>(command "V" "R" "" "N")</v>
      </c>
    </row>
    <row r="2438" spans="8:10" hidden="1">
      <c r="H2438" s="30" t="str">
        <f t="shared" ca="1" si="205"/>
        <v/>
      </c>
      <c r="I2438" s="36"/>
      <c r="J2438" s="32" t="str">
        <f t="shared" ca="1" si="206"/>
        <v>(command "V" "R" "" "N")</v>
      </c>
    </row>
    <row r="2439" spans="8:10" hidden="1">
      <c r="H2439" s="30" t="str">
        <f t="shared" ca="1" si="205"/>
        <v/>
      </c>
      <c r="I2439" s="36"/>
      <c r="J2439" s="32" t="str">
        <f t="shared" ca="1" si="206"/>
        <v>(command "V" "R" "" "N")</v>
      </c>
    </row>
    <row r="2440" spans="8:10" hidden="1">
      <c r="H2440" s="30" t="str">
        <f t="shared" ref="H2440:H2503" ca="1" si="207">IF(INDIRECT(ADDRESS(FLOOR((ROW(A2433)-1)/$F$6,1)+9,FLOOR((MOD((ROW(A2433)-1),$F$6)),1)+21))="","",INDIRECT(ADDRESS(FLOOR((ROW(A2433)-1)/$F$6,1)+9,FLOOR((MOD((ROW(A2433)-1),$F$6)),1)+21)))</f>
        <v/>
      </c>
      <c r="I2440" s="36"/>
      <c r="J2440" s="32" t="str">
        <f t="shared" ca="1" si="206"/>
        <v>(command "V" "R" "" "N")</v>
      </c>
    </row>
    <row r="2441" spans="8:10" hidden="1">
      <c r="H2441" s="30" t="str">
        <f t="shared" ca="1" si="207"/>
        <v/>
      </c>
      <c r="I2441" s="36"/>
      <c r="J2441" s="32" t="str">
        <f t="shared" ca="1" si="206"/>
        <v>(command "V" "R" "" "N")</v>
      </c>
    </row>
    <row r="2442" spans="8:10" hidden="1">
      <c r="H2442" s="30" t="str">
        <f t="shared" ca="1" si="207"/>
        <v/>
      </c>
      <c r="I2442" s="36"/>
      <c r="J2442" s="32" t="str">
        <f t="shared" ca="1" si="206"/>
        <v>(command "V" "R" "" "N")</v>
      </c>
    </row>
    <row r="2443" spans="8:10" hidden="1">
      <c r="H2443" s="30" t="str">
        <f t="shared" ca="1" si="207"/>
        <v/>
      </c>
      <c r="I2443" s="36"/>
      <c r="J2443" s="32" t="str">
        <f t="shared" ca="1" si="206"/>
        <v>(command "V" "R" "" "N")</v>
      </c>
    </row>
    <row r="2444" spans="8:10" hidden="1">
      <c r="H2444" s="30" t="str">
        <f t="shared" ca="1" si="207"/>
        <v/>
      </c>
      <c r="I2444" s="36"/>
      <c r="J2444" s="32" t="str">
        <f t="shared" ca="1" si="206"/>
        <v>(command "V" "R" "" "N")</v>
      </c>
    </row>
    <row r="2445" spans="8:10" hidden="1">
      <c r="H2445" s="30" t="str">
        <f t="shared" ca="1" si="207"/>
        <v/>
      </c>
      <c r="I2445" s="36"/>
      <c r="J2445" s="32" t="str">
        <f t="shared" ref="J2445:J2508" ca="1" si="208">"(command"&amp;" "&amp;""""&amp;"V"&amp;""""&amp;" "&amp;""""&amp;"R"&amp;""""&amp;" "&amp;""""&amp;$H2445&amp;""""&amp;" """&amp;"N"&amp;""""&amp;")"</f>
        <v>(command "V" "R" "" "N")</v>
      </c>
    </row>
    <row r="2446" spans="8:10" hidden="1">
      <c r="H2446" s="30" t="str">
        <f t="shared" ca="1" si="207"/>
        <v/>
      </c>
      <c r="I2446" s="36"/>
      <c r="J2446" s="32" t="str">
        <f t="shared" ca="1" si="208"/>
        <v>(command "V" "R" "" "N")</v>
      </c>
    </row>
    <row r="2447" spans="8:10" hidden="1">
      <c r="H2447" s="30" t="str">
        <f t="shared" ca="1" si="207"/>
        <v/>
      </c>
      <c r="I2447" s="36"/>
      <c r="J2447" s="32" t="str">
        <f t="shared" ca="1" si="208"/>
        <v>(command "V" "R" "" "N")</v>
      </c>
    </row>
    <row r="2448" spans="8:10" hidden="1">
      <c r="H2448" s="30" t="str">
        <f t="shared" ca="1" si="207"/>
        <v/>
      </c>
      <c r="I2448" s="36"/>
      <c r="J2448" s="32" t="str">
        <f t="shared" ca="1" si="208"/>
        <v>(command "V" "R" "" "N")</v>
      </c>
    </row>
    <row r="2449" spans="8:10" hidden="1">
      <c r="H2449" s="30" t="str">
        <f t="shared" ca="1" si="207"/>
        <v/>
      </c>
      <c r="I2449" s="36"/>
      <c r="J2449" s="32" t="str">
        <f t="shared" ca="1" si="208"/>
        <v>(command "V" "R" "" "N")</v>
      </c>
    </row>
    <row r="2450" spans="8:10" hidden="1">
      <c r="H2450" s="30" t="str">
        <f t="shared" ca="1" si="207"/>
        <v/>
      </c>
      <c r="I2450" s="36"/>
      <c r="J2450" s="32" t="str">
        <f t="shared" ca="1" si="208"/>
        <v>(command "V" "R" "" "N")</v>
      </c>
    </row>
    <row r="2451" spans="8:10" hidden="1">
      <c r="H2451" s="30" t="str">
        <f t="shared" ca="1" si="207"/>
        <v/>
      </c>
      <c r="I2451" s="36"/>
      <c r="J2451" s="32" t="str">
        <f t="shared" ca="1" si="208"/>
        <v>(command "V" "R" "" "N")</v>
      </c>
    </row>
    <row r="2452" spans="8:10" hidden="1">
      <c r="H2452" s="30" t="str">
        <f t="shared" ca="1" si="207"/>
        <v/>
      </c>
      <c r="I2452" s="36"/>
      <c r="J2452" s="32" t="str">
        <f t="shared" ca="1" si="208"/>
        <v>(command "V" "R" "" "N")</v>
      </c>
    </row>
    <row r="2453" spans="8:10" hidden="1">
      <c r="H2453" s="30" t="str">
        <f t="shared" ca="1" si="207"/>
        <v/>
      </c>
      <c r="I2453" s="36"/>
      <c r="J2453" s="32" t="str">
        <f t="shared" ca="1" si="208"/>
        <v>(command "V" "R" "" "N")</v>
      </c>
    </row>
    <row r="2454" spans="8:10" hidden="1">
      <c r="H2454" s="30" t="str">
        <f t="shared" ca="1" si="207"/>
        <v/>
      </c>
      <c r="I2454" s="36"/>
      <c r="J2454" s="32" t="str">
        <f t="shared" ca="1" si="208"/>
        <v>(command "V" "R" "" "N")</v>
      </c>
    </row>
    <row r="2455" spans="8:10" hidden="1">
      <c r="H2455" s="30" t="str">
        <f t="shared" ca="1" si="207"/>
        <v/>
      </c>
      <c r="I2455" s="36"/>
      <c r="J2455" s="32" t="str">
        <f t="shared" ca="1" si="208"/>
        <v>(command "V" "R" "" "N")</v>
      </c>
    </row>
    <row r="2456" spans="8:10" hidden="1">
      <c r="H2456" s="30" t="str">
        <f t="shared" ca="1" si="207"/>
        <v/>
      </c>
      <c r="I2456" s="36"/>
      <c r="J2456" s="32" t="str">
        <f t="shared" ca="1" si="208"/>
        <v>(command "V" "R" "" "N")</v>
      </c>
    </row>
    <row r="2457" spans="8:10" hidden="1">
      <c r="H2457" s="30" t="str">
        <f t="shared" ca="1" si="207"/>
        <v/>
      </c>
      <c r="I2457" s="36"/>
      <c r="J2457" s="32" t="str">
        <f t="shared" ca="1" si="208"/>
        <v>(command "V" "R" "" "N")</v>
      </c>
    </row>
    <row r="2458" spans="8:10" hidden="1">
      <c r="H2458" s="30" t="str">
        <f t="shared" ca="1" si="207"/>
        <v/>
      </c>
      <c r="I2458" s="36"/>
      <c r="J2458" s="32" t="str">
        <f t="shared" ca="1" si="208"/>
        <v>(command "V" "R" "" "N")</v>
      </c>
    </row>
    <row r="2459" spans="8:10" hidden="1">
      <c r="H2459" s="30" t="str">
        <f t="shared" ca="1" si="207"/>
        <v/>
      </c>
      <c r="I2459" s="36"/>
      <c r="J2459" s="32" t="str">
        <f t="shared" ca="1" si="208"/>
        <v>(command "V" "R" "" "N")</v>
      </c>
    </row>
    <row r="2460" spans="8:10" hidden="1">
      <c r="H2460" s="30" t="str">
        <f t="shared" ca="1" si="207"/>
        <v/>
      </c>
      <c r="I2460" s="36"/>
      <c r="J2460" s="32" t="str">
        <f t="shared" ca="1" si="208"/>
        <v>(command "V" "R" "" "N")</v>
      </c>
    </row>
    <row r="2461" spans="8:10" hidden="1">
      <c r="H2461" s="30" t="str">
        <f t="shared" ca="1" si="207"/>
        <v/>
      </c>
      <c r="I2461" s="36"/>
      <c r="J2461" s="32" t="str">
        <f t="shared" ca="1" si="208"/>
        <v>(command "V" "R" "" "N")</v>
      </c>
    </row>
    <row r="2462" spans="8:10" hidden="1">
      <c r="H2462" s="30" t="str">
        <f t="shared" ca="1" si="207"/>
        <v/>
      </c>
      <c r="I2462" s="36"/>
      <c r="J2462" s="32" t="str">
        <f t="shared" ca="1" si="208"/>
        <v>(command "V" "R" "" "N")</v>
      </c>
    </row>
    <row r="2463" spans="8:10" hidden="1">
      <c r="H2463" s="30" t="str">
        <f t="shared" ca="1" si="207"/>
        <v/>
      </c>
      <c r="I2463" s="36"/>
      <c r="J2463" s="32" t="str">
        <f t="shared" ca="1" si="208"/>
        <v>(command "V" "R" "" "N")</v>
      </c>
    </row>
    <row r="2464" spans="8:10" hidden="1">
      <c r="H2464" s="30" t="str">
        <f t="shared" ca="1" si="207"/>
        <v/>
      </c>
      <c r="I2464" s="36"/>
      <c r="J2464" s="32" t="str">
        <f t="shared" ca="1" si="208"/>
        <v>(command "V" "R" "" "N")</v>
      </c>
    </row>
    <row r="2465" spans="8:10" hidden="1">
      <c r="H2465" s="30" t="str">
        <f t="shared" ca="1" si="207"/>
        <v/>
      </c>
      <c r="I2465" s="36"/>
      <c r="J2465" s="32" t="str">
        <f t="shared" ca="1" si="208"/>
        <v>(command "V" "R" "" "N")</v>
      </c>
    </row>
    <row r="2466" spans="8:10" hidden="1">
      <c r="H2466" s="30" t="str">
        <f t="shared" ca="1" si="207"/>
        <v/>
      </c>
      <c r="I2466" s="36"/>
      <c r="J2466" s="32" t="str">
        <f t="shared" ca="1" si="208"/>
        <v>(command "V" "R" "" "N")</v>
      </c>
    </row>
    <row r="2467" spans="8:10" hidden="1">
      <c r="H2467" s="30" t="str">
        <f t="shared" ca="1" si="207"/>
        <v/>
      </c>
      <c r="I2467" s="36"/>
      <c r="J2467" s="32" t="str">
        <f t="shared" ca="1" si="208"/>
        <v>(command "V" "R" "" "N")</v>
      </c>
    </row>
    <row r="2468" spans="8:10" hidden="1">
      <c r="H2468" s="30" t="str">
        <f t="shared" ca="1" si="207"/>
        <v/>
      </c>
      <c r="I2468" s="36"/>
      <c r="J2468" s="32" t="str">
        <f t="shared" ca="1" si="208"/>
        <v>(command "V" "R" "" "N")</v>
      </c>
    </row>
    <row r="2469" spans="8:10" hidden="1">
      <c r="H2469" s="30" t="str">
        <f t="shared" ca="1" si="207"/>
        <v/>
      </c>
      <c r="I2469" s="36"/>
      <c r="J2469" s="32" t="str">
        <f t="shared" ca="1" si="208"/>
        <v>(command "V" "R" "" "N")</v>
      </c>
    </row>
    <row r="2470" spans="8:10" hidden="1">
      <c r="H2470" s="30" t="str">
        <f t="shared" ca="1" si="207"/>
        <v/>
      </c>
      <c r="I2470" s="36"/>
      <c r="J2470" s="32" t="str">
        <f t="shared" ca="1" si="208"/>
        <v>(command "V" "R" "" "N")</v>
      </c>
    </row>
    <row r="2471" spans="8:10" hidden="1">
      <c r="H2471" s="30" t="str">
        <f t="shared" ca="1" si="207"/>
        <v/>
      </c>
      <c r="I2471" s="36"/>
      <c r="J2471" s="32" t="str">
        <f t="shared" ca="1" si="208"/>
        <v>(command "V" "R" "" "N")</v>
      </c>
    </row>
    <row r="2472" spans="8:10" hidden="1">
      <c r="H2472" s="30" t="str">
        <f t="shared" ca="1" si="207"/>
        <v/>
      </c>
      <c r="I2472" s="36"/>
      <c r="J2472" s="32" t="str">
        <f t="shared" ca="1" si="208"/>
        <v>(command "V" "R" "" "N")</v>
      </c>
    </row>
    <row r="2473" spans="8:10" hidden="1">
      <c r="H2473" s="30" t="str">
        <f t="shared" ca="1" si="207"/>
        <v/>
      </c>
      <c r="I2473" s="36"/>
      <c r="J2473" s="32" t="str">
        <f t="shared" ca="1" si="208"/>
        <v>(command "V" "R" "" "N")</v>
      </c>
    </row>
    <row r="2474" spans="8:10" hidden="1">
      <c r="H2474" s="30" t="str">
        <f t="shared" ca="1" si="207"/>
        <v/>
      </c>
      <c r="I2474" s="36"/>
      <c r="J2474" s="32" t="str">
        <f t="shared" ca="1" si="208"/>
        <v>(command "V" "R" "" "N")</v>
      </c>
    </row>
    <row r="2475" spans="8:10" hidden="1">
      <c r="H2475" s="30" t="str">
        <f t="shared" ca="1" si="207"/>
        <v/>
      </c>
      <c r="I2475" s="36"/>
      <c r="J2475" s="32" t="str">
        <f t="shared" ca="1" si="208"/>
        <v>(command "V" "R" "" "N")</v>
      </c>
    </row>
    <row r="2476" spans="8:10" hidden="1">
      <c r="H2476" s="30" t="str">
        <f t="shared" ca="1" si="207"/>
        <v/>
      </c>
      <c r="I2476" s="36"/>
      <c r="J2476" s="32" t="str">
        <f t="shared" ca="1" si="208"/>
        <v>(command "V" "R" "" "N")</v>
      </c>
    </row>
    <row r="2477" spans="8:10" hidden="1">
      <c r="H2477" s="30" t="str">
        <f t="shared" ca="1" si="207"/>
        <v/>
      </c>
      <c r="I2477" s="36"/>
      <c r="J2477" s="32" t="str">
        <f t="shared" ca="1" si="208"/>
        <v>(command "V" "R" "" "N")</v>
      </c>
    </row>
    <row r="2478" spans="8:10" hidden="1">
      <c r="H2478" s="30" t="str">
        <f t="shared" ca="1" si="207"/>
        <v/>
      </c>
      <c r="I2478" s="36"/>
      <c r="J2478" s="32" t="str">
        <f t="shared" ca="1" si="208"/>
        <v>(command "V" "R" "" "N")</v>
      </c>
    </row>
    <row r="2479" spans="8:10" hidden="1">
      <c r="H2479" s="30" t="str">
        <f t="shared" ca="1" si="207"/>
        <v/>
      </c>
      <c r="I2479" s="36"/>
      <c r="J2479" s="32" t="str">
        <f t="shared" ca="1" si="208"/>
        <v>(command "V" "R" "" "N")</v>
      </c>
    </row>
    <row r="2480" spans="8:10" hidden="1">
      <c r="H2480" s="30" t="str">
        <f t="shared" ca="1" si="207"/>
        <v/>
      </c>
      <c r="I2480" s="36"/>
      <c r="J2480" s="32" t="str">
        <f t="shared" ca="1" si="208"/>
        <v>(command "V" "R" "" "N")</v>
      </c>
    </row>
    <row r="2481" spans="8:10" hidden="1">
      <c r="H2481" s="30" t="str">
        <f t="shared" ca="1" si="207"/>
        <v/>
      </c>
      <c r="I2481" s="36"/>
      <c r="J2481" s="32" t="str">
        <f t="shared" ca="1" si="208"/>
        <v>(command "V" "R" "" "N")</v>
      </c>
    </row>
    <row r="2482" spans="8:10" hidden="1">
      <c r="H2482" s="30" t="str">
        <f t="shared" ca="1" si="207"/>
        <v/>
      </c>
      <c r="I2482" s="36"/>
      <c r="J2482" s="32" t="str">
        <f t="shared" ca="1" si="208"/>
        <v>(command "V" "R" "" "N")</v>
      </c>
    </row>
    <row r="2483" spans="8:10" hidden="1">
      <c r="H2483" s="30" t="str">
        <f t="shared" ca="1" si="207"/>
        <v/>
      </c>
      <c r="I2483" s="36"/>
      <c r="J2483" s="32" t="str">
        <f t="shared" ca="1" si="208"/>
        <v>(command "V" "R" "" "N")</v>
      </c>
    </row>
    <row r="2484" spans="8:10" hidden="1">
      <c r="H2484" s="30" t="str">
        <f t="shared" ca="1" si="207"/>
        <v/>
      </c>
      <c r="I2484" s="36"/>
      <c r="J2484" s="32" t="str">
        <f t="shared" ca="1" si="208"/>
        <v>(command "V" "R" "" "N")</v>
      </c>
    </row>
    <row r="2485" spans="8:10" hidden="1">
      <c r="H2485" s="30" t="str">
        <f t="shared" ca="1" si="207"/>
        <v/>
      </c>
      <c r="I2485" s="36"/>
      <c r="J2485" s="32" t="str">
        <f t="shared" ca="1" si="208"/>
        <v>(command "V" "R" "" "N")</v>
      </c>
    </row>
    <row r="2486" spans="8:10" hidden="1">
      <c r="H2486" s="30" t="str">
        <f t="shared" ca="1" si="207"/>
        <v/>
      </c>
      <c r="I2486" s="36"/>
      <c r="J2486" s="32" t="str">
        <f t="shared" ca="1" si="208"/>
        <v>(command "V" "R" "" "N")</v>
      </c>
    </row>
    <row r="2487" spans="8:10" hidden="1">
      <c r="H2487" s="30" t="str">
        <f t="shared" ca="1" si="207"/>
        <v/>
      </c>
      <c r="I2487" s="36"/>
      <c r="J2487" s="32" t="str">
        <f t="shared" ca="1" si="208"/>
        <v>(command "V" "R" "" "N")</v>
      </c>
    </row>
    <row r="2488" spans="8:10" hidden="1">
      <c r="H2488" s="30" t="str">
        <f t="shared" ca="1" si="207"/>
        <v/>
      </c>
      <c r="I2488" s="36"/>
      <c r="J2488" s="32" t="str">
        <f t="shared" ca="1" si="208"/>
        <v>(command "V" "R" "" "N")</v>
      </c>
    </row>
    <row r="2489" spans="8:10" hidden="1">
      <c r="H2489" s="30" t="str">
        <f t="shared" ca="1" si="207"/>
        <v/>
      </c>
      <c r="I2489" s="36"/>
      <c r="J2489" s="32" t="str">
        <f t="shared" ca="1" si="208"/>
        <v>(command "V" "R" "" "N")</v>
      </c>
    </row>
    <row r="2490" spans="8:10" hidden="1">
      <c r="H2490" s="30" t="str">
        <f t="shared" ca="1" si="207"/>
        <v/>
      </c>
      <c r="I2490" s="36"/>
      <c r="J2490" s="32" t="str">
        <f t="shared" ca="1" si="208"/>
        <v>(command "V" "R" "" "N")</v>
      </c>
    </row>
    <row r="2491" spans="8:10" hidden="1">
      <c r="H2491" s="30" t="str">
        <f t="shared" ca="1" si="207"/>
        <v/>
      </c>
      <c r="I2491" s="36"/>
      <c r="J2491" s="32" t="str">
        <f t="shared" ca="1" si="208"/>
        <v>(command "V" "R" "" "N")</v>
      </c>
    </row>
    <row r="2492" spans="8:10" hidden="1">
      <c r="H2492" s="30" t="str">
        <f t="shared" ca="1" si="207"/>
        <v/>
      </c>
      <c r="I2492" s="36"/>
      <c r="J2492" s="32" t="str">
        <f t="shared" ca="1" si="208"/>
        <v>(command "V" "R" "" "N")</v>
      </c>
    </row>
    <row r="2493" spans="8:10" hidden="1">
      <c r="H2493" s="30" t="str">
        <f t="shared" ca="1" si="207"/>
        <v/>
      </c>
      <c r="I2493" s="36"/>
      <c r="J2493" s="32" t="str">
        <f t="shared" ca="1" si="208"/>
        <v>(command "V" "R" "" "N")</v>
      </c>
    </row>
    <row r="2494" spans="8:10" hidden="1">
      <c r="H2494" s="30" t="str">
        <f t="shared" ca="1" si="207"/>
        <v/>
      </c>
      <c r="I2494" s="36"/>
      <c r="J2494" s="32" t="str">
        <f t="shared" ca="1" si="208"/>
        <v>(command "V" "R" "" "N")</v>
      </c>
    </row>
    <row r="2495" spans="8:10" hidden="1">
      <c r="H2495" s="30" t="str">
        <f t="shared" ca="1" si="207"/>
        <v/>
      </c>
      <c r="I2495" s="36"/>
      <c r="J2495" s="32" t="str">
        <f t="shared" ca="1" si="208"/>
        <v>(command "V" "R" "" "N")</v>
      </c>
    </row>
    <row r="2496" spans="8:10" hidden="1">
      <c r="H2496" s="30" t="str">
        <f t="shared" ca="1" si="207"/>
        <v/>
      </c>
      <c r="I2496" s="36"/>
      <c r="J2496" s="32" t="str">
        <f t="shared" ca="1" si="208"/>
        <v>(command "V" "R" "" "N")</v>
      </c>
    </row>
    <row r="2497" spans="8:10" hidden="1">
      <c r="H2497" s="30" t="str">
        <f t="shared" ca="1" si="207"/>
        <v/>
      </c>
      <c r="I2497" s="36"/>
      <c r="J2497" s="32" t="str">
        <f t="shared" ca="1" si="208"/>
        <v>(command "V" "R" "" "N")</v>
      </c>
    </row>
    <row r="2498" spans="8:10" hidden="1">
      <c r="H2498" s="30" t="str">
        <f t="shared" ca="1" si="207"/>
        <v/>
      </c>
      <c r="I2498" s="36"/>
      <c r="J2498" s="32" t="str">
        <f t="shared" ca="1" si="208"/>
        <v>(command "V" "R" "" "N")</v>
      </c>
    </row>
    <row r="2499" spans="8:10" hidden="1">
      <c r="H2499" s="30" t="str">
        <f t="shared" ca="1" si="207"/>
        <v/>
      </c>
      <c r="I2499" s="36"/>
      <c r="J2499" s="32" t="str">
        <f t="shared" ca="1" si="208"/>
        <v>(command "V" "R" "" "N")</v>
      </c>
    </row>
    <row r="2500" spans="8:10" hidden="1">
      <c r="H2500" s="30" t="str">
        <f t="shared" ca="1" si="207"/>
        <v/>
      </c>
      <c r="I2500" s="36"/>
      <c r="J2500" s="32" t="str">
        <f t="shared" ca="1" si="208"/>
        <v>(command "V" "R" "" "N")</v>
      </c>
    </row>
    <row r="2501" spans="8:10" hidden="1">
      <c r="H2501" s="30" t="str">
        <f t="shared" ca="1" si="207"/>
        <v/>
      </c>
      <c r="I2501" s="36"/>
      <c r="J2501" s="32" t="str">
        <f t="shared" ca="1" si="208"/>
        <v>(command "V" "R" "" "N")</v>
      </c>
    </row>
    <row r="2502" spans="8:10" hidden="1">
      <c r="H2502" s="30" t="str">
        <f t="shared" ca="1" si="207"/>
        <v/>
      </c>
      <c r="I2502" s="36"/>
      <c r="J2502" s="32" t="str">
        <f t="shared" ca="1" si="208"/>
        <v>(command "V" "R" "" "N")</v>
      </c>
    </row>
    <row r="2503" spans="8:10" hidden="1">
      <c r="H2503" s="30" t="str">
        <f t="shared" ca="1" si="207"/>
        <v/>
      </c>
      <c r="I2503" s="36"/>
      <c r="J2503" s="32" t="str">
        <f t="shared" ca="1" si="208"/>
        <v>(command "V" "R" "" "N")</v>
      </c>
    </row>
    <row r="2504" spans="8:10" hidden="1">
      <c r="H2504" s="30" t="str">
        <f t="shared" ref="H2504:H2567" ca="1" si="209">IF(INDIRECT(ADDRESS(FLOOR((ROW(A2497)-1)/$F$6,1)+9,FLOOR((MOD((ROW(A2497)-1),$F$6)),1)+21))="","",INDIRECT(ADDRESS(FLOOR((ROW(A2497)-1)/$F$6,1)+9,FLOOR((MOD((ROW(A2497)-1),$F$6)),1)+21)))</f>
        <v/>
      </c>
      <c r="I2504" s="36"/>
      <c r="J2504" s="32" t="str">
        <f t="shared" ca="1" si="208"/>
        <v>(command "V" "R" "" "N")</v>
      </c>
    </row>
    <row r="2505" spans="8:10" hidden="1">
      <c r="H2505" s="30" t="str">
        <f t="shared" ca="1" si="209"/>
        <v/>
      </c>
      <c r="I2505" s="36"/>
      <c r="J2505" s="32" t="str">
        <f t="shared" ca="1" si="208"/>
        <v>(command "V" "R" "" "N")</v>
      </c>
    </row>
    <row r="2506" spans="8:10" hidden="1">
      <c r="H2506" s="30" t="str">
        <f t="shared" ca="1" si="209"/>
        <v/>
      </c>
      <c r="I2506" s="36"/>
      <c r="J2506" s="32" t="str">
        <f t="shared" ca="1" si="208"/>
        <v>(command "V" "R" "" "N")</v>
      </c>
    </row>
    <row r="2507" spans="8:10" hidden="1">
      <c r="H2507" s="30" t="str">
        <f t="shared" ca="1" si="209"/>
        <v/>
      </c>
      <c r="I2507" s="36"/>
      <c r="J2507" s="32" t="str">
        <f t="shared" ca="1" si="208"/>
        <v>(command "V" "R" "" "N")</v>
      </c>
    </row>
    <row r="2508" spans="8:10" hidden="1">
      <c r="H2508" s="30" t="str">
        <f t="shared" ca="1" si="209"/>
        <v/>
      </c>
      <c r="I2508" s="36"/>
      <c r="J2508" s="32" t="str">
        <f t="shared" ca="1" si="208"/>
        <v>(command "V" "R" "" "N")</v>
      </c>
    </row>
    <row r="2509" spans="8:10" hidden="1">
      <c r="H2509" s="30" t="str">
        <f t="shared" ca="1" si="209"/>
        <v/>
      </c>
      <c r="I2509" s="36"/>
      <c r="J2509" s="32" t="str">
        <f t="shared" ref="J2509:J2572" ca="1" si="210">"(command"&amp;" "&amp;""""&amp;"V"&amp;""""&amp;" "&amp;""""&amp;"R"&amp;""""&amp;" "&amp;""""&amp;$H2509&amp;""""&amp;" """&amp;"N"&amp;""""&amp;")"</f>
        <v>(command "V" "R" "" "N")</v>
      </c>
    </row>
    <row r="2510" spans="8:10" hidden="1">
      <c r="H2510" s="30" t="str">
        <f t="shared" ca="1" si="209"/>
        <v/>
      </c>
      <c r="I2510" s="36"/>
      <c r="J2510" s="32" t="str">
        <f t="shared" ca="1" si="210"/>
        <v>(command "V" "R" "" "N")</v>
      </c>
    </row>
    <row r="2511" spans="8:10" hidden="1">
      <c r="H2511" s="30" t="str">
        <f t="shared" ca="1" si="209"/>
        <v/>
      </c>
      <c r="I2511" s="36"/>
      <c r="J2511" s="32" t="str">
        <f t="shared" ca="1" si="210"/>
        <v>(command "V" "R" "" "N")</v>
      </c>
    </row>
    <row r="2512" spans="8:10" hidden="1">
      <c r="H2512" s="30" t="str">
        <f t="shared" ca="1" si="209"/>
        <v/>
      </c>
      <c r="I2512" s="36"/>
      <c r="J2512" s="32" t="str">
        <f t="shared" ca="1" si="210"/>
        <v>(command "V" "R" "" "N")</v>
      </c>
    </row>
    <row r="2513" spans="8:10" hidden="1">
      <c r="H2513" s="30" t="str">
        <f t="shared" ca="1" si="209"/>
        <v/>
      </c>
      <c r="I2513" s="36"/>
      <c r="J2513" s="32" t="str">
        <f t="shared" ca="1" si="210"/>
        <v>(command "V" "R" "" "N")</v>
      </c>
    </row>
    <row r="2514" spans="8:10" hidden="1">
      <c r="H2514" s="30" t="str">
        <f t="shared" ca="1" si="209"/>
        <v/>
      </c>
      <c r="I2514" s="36"/>
      <c r="J2514" s="32" t="str">
        <f t="shared" ca="1" si="210"/>
        <v>(command "V" "R" "" "N")</v>
      </c>
    </row>
    <row r="2515" spans="8:10" hidden="1">
      <c r="H2515" s="30" t="str">
        <f t="shared" ca="1" si="209"/>
        <v/>
      </c>
      <c r="I2515" s="36"/>
      <c r="J2515" s="32" t="str">
        <f t="shared" ca="1" si="210"/>
        <v>(command "V" "R" "" "N")</v>
      </c>
    </row>
    <row r="2516" spans="8:10" hidden="1">
      <c r="H2516" s="30" t="str">
        <f t="shared" ca="1" si="209"/>
        <v/>
      </c>
      <c r="I2516" s="36"/>
      <c r="J2516" s="32" t="str">
        <f t="shared" ca="1" si="210"/>
        <v>(command "V" "R" "" "N")</v>
      </c>
    </row>
    <row r="2517" spans="8:10" hidden="1">
      <c r="H2517" s="30" t="str">
        <f t="shared" ca="1" si="209"/>
        <v/>
      </c>
      <c r="I2517" s="36"/>
      <c r="J2517" s="32" t="str">
        <f t="shared" ca="1" si="210"/>
        <v>(command "V" "R" "" "N")</v>
      </c>
    </row>
    <row r="2518" spans="8:10" hidden="1">
      <c r="H2518" s="30" t="str">
        <f t="shared" ca="1" si="209"/>
        <v/>
      </c>
      <c r="I2518" s="36"/>
      <c r="J2518" s="32" t="str">
        <f t="shared" ca="1" si="210"/>
        <v>(command "V" "R" "" "N")</v>
      </c>
    </row>
    <row r="2519" spans="8:10" hidden="1">
      <c r="H2519" s="30" t="str">
        <f t="shared" ca="1" si="209"/>
        <v/>
      </c>
      <c r="I2519" s="36"/>
      <c r="J2519" s="32" t="str">
        <f t="shared" ca="1" si="210"/>
        <v>(command "V" "R" "" "N")</v>
      </c>
    </row>
    <row r="2520" spans="8:10" hidden="1">
      <c r="H2520" s="30" t="str">
        <f t="shared" ca="1" si="209"/>
        <v/>
      </c>
      <c r="I2520" s="36"/>
      <c r="J2520" s="32" t="str">
        <f t="shared" ca="1" si="210"/>
        <v>(command "V" "R" "" "N")</v>
      </c>
    </row>
    <row r="2521" spans="8:10" hidden="1">
      <c r="H2521" s="30" t="str">
        <f t="shared" ca="1" si="209"/>
        <v/>
      </c>
      <c r="I2521" s="36"/>
      <c r="J2521" s="32" t="str">
        <f t="shared" ca="1" si="210"/>
        <v>(command "V" "R" "" "N")</v>
      </c>
    </row>
    <row r="2522" spans="8:10" hidden="1">
      <c r="H2522" s="30" t="str">
        <f t="shared" ca="1" si="209"/>
        <v/>
      </c>
      <c r="I2522" s="36"/>
      <c r="J2522" s="32" t="str">
        <f t="shared" ca="1" si="210"/>
        <v>(command "V" "R" "" "N")</v>
      </c>
    </row>
    <row r="2523" spans="8:10" hidden="1">
      <c r="H2523" s="30" t="str">
        <f t="shared" ca="1" si="209"/>
        <v/>
      </c>
      <c r="I2523" s="36"/>
      <c r="J2523" s="32" t="str">
        <f t="shared" ca="1" si="210"/>
        <v>(command "V" "R" "" "N")</v>
      </c>
    </row>
    <row r="2524" spans="8:10" hidden="1">
      <c r="H2524" s="30" t="str">
        <f t="shared" ca="1" si="209"/>
        <v/>
      </c>
      <c r="I2524" s="36"/>
      <c r="J2524" s="32" t="str">
        <f t="shared" ca="1" si="210"/>
        <v>(command "V" "R" "" "N")</v>
      </c>
    </row>
    <row r="2525" spans="8:10" hidden="1">
      <c r="H2525" s="30" t="str">
        <f t="shared" ca="1" si="209"/>
        <v/>
      </c>
      <c r="I2525" s="36"/>
      <c r="J2525" s="32" t="str">
        <f t="shared" ca="1" si="210"/>
        <v>(command "V" "R" "" "N")</v>
      </c>
    </row>
    <row r="2526" spans="8:10" hidden="1">
      <c r="H2526" s="30" t="str">
        <f t="shared" ca="1" si="209"/>
        <v/>
      </c>
      <c r="I2526" s="36"/>
      <c r="J2526" s="32" t="str">
        <f t="shared" ca="1" si="210"/>
        <v>(command "V" "R" "" "N")</v>
      </c>
    </row>
    <row r="2527" spans="8:10" hidden="1">
      <c r="H2527" s="30" t="str">
        <f t="shared" ca="1" si="209"/>
        <v/>
      </c>
      <c r="I2527" s="36"/>
      <c r="J2527" s="32" t="str">
        <f t="shared" ca="1" si="210"/>
        <v>(command "V" "R" "" "N")</v>
      </c>
    </row>
    <row r="2528" spans="8:10" hidden="1">
      <c r="H2528" s="30" t="str">
        <f t="shared" ca="1" si="209"/>
        <v/>
      </c>
      <c r="I2528" s="36"/>
      <c r="J2528" s="32" t="str">
        <f t="shared" ca="1" si="210"/>
        <v>(command "V" "R" "" "N")</v>
      </c>
    </row>
    <row r="2529" spans="8:10" hidden="1">
      <c r="H2529" s="30" t="str">
        <f t="shared" ca="1" si="209"/>
        <v/>
      </c>
      <c r="I2529" s="36"/>
      <c r="J2529" s="32" t="str">
        <f t="shared" ca="1" si="210"/>
        <v>(command "V" "R" "" "N")</v>
      </c>
    </row>
    <row r="2530" spans="8:10" hidden="1">
      <c r="H2530" s="30" t="str">
        <f t="shared" ca="1" si="209"/>
        <v/>
      </c>
      <c r="I2530" s="36"/>
      <c r="J2530" s="32" t="str">
        <f t="shared" ca="1" si="210"/>
        <v>(command "V" "R" "" "N")</v>
      </c>
    </row>
    <row r="2531" spans="8:10" hidden="1">
      <c r="H2531" s="30" t="str">
        <f t="shared" ca="1" si="209"/>
        <v/>
      </c>
      <c r="I2531" s="36"/>
      <c r="J2531" s="32" t="str">
        <f t="shared" ca="1" si="210"/>
        <v>(command "V" "R" "" "N")</v>
      </c>
    </row>
    <row r="2532" spans="8:10" hidden="1">
      <c r="H2532" s="30" t="str">
        <f t="shared" ca="1" si="209"/>
        <v/>
      </c>
      <c r="I2532" s="36"/>
      <c r="J2532" s="32" t="str">
        <f t="shared" ca="1" si="210"/>
        <v>(command "V" "R" "" "N")</v>
      </c>
    </row>
    <row r="2533" spans="8:10" hidden="1">
      <c r="H2533" s="30" t="str">
        <f t="shared" ca="1" si="209"/>
        <v/>
      </c>
      <c r="I2533" s="36"/>
      <c r="J2533" s="32" t="str">
        <f t="shared" ca="1" si="210"/>
        <v>(command "V" "R" "" "N")</v>
      </c>
    </row>
    <row r="2534" spans="8:10" hidden="1">
      <c r="H2534" s="30" t="str">
        <f t="shared" ca="1" si="209"/>
        <v/>
      </c>
      <c r="I2534" s="36"/>
      <c r="J2534" s="32" t="str">
        <f t="shared" ca="1" si="210"/>
        <v>(command "V" "R" "" "N")</v>
      </c>
    </row>
    <row r="2535" spans="8:10" hidden="1">
      <c r="H2535" s="30" t="str">
        <f t="shared" ca="1" si="209"/>
        <v/>
      </c>
      <c r="I2535" s="36"/>
      <c r="J2535" s="32" t="str">
        <f t="shared" ca="1" si="210"/>
        <v>(command "V" "R" "" "N")</v>
      </c>
    </row>
    <row r="2536" spans="8:10" hidden="1">
      <c r="H2536" s="30" t="str">
        <f t="shared" ca="1" si="209"/>
        <v/>
      </c>
      <c r="I2536" s="36"/>
      <c r="J2536" s="32" t="str">
        <f t="shared" ca="1" si="210"/>
        <v>(command "V" "R" "" "N")</v>
      </c>
    </row>
    <row r="2537" spans="8:10" hidden="1">
      <c r="H2537" s="30" t="str">
        <f t="shared" ca="1" si="209"/>
        <v/>
      </c>
      <c r="I2537" s="36"/>
      <c r="J2537" s="32" t="str">
        <f t="shared" ca="1" si="210"/>
        <v>(command "V" "R" "" "N")</v>
      </c>
    </row>
    <row r="2538" spans="8:10" hidden="1">
      <c r="H2538" s="30" t="str">
        <f t="shared" ca="1" si="209"/>
        <v/>
      </c>
      <c r="I2538" s="36"/>
      <c r="J2538" s="32" t="str">
        <f t="shared" ca="1" si="210"/>
        <v>(command "V" "R" "" "N")</v>
      </c>
    </row>
    <row r="2539" spans="8:10" hidden="1">
      <c r="H2539" s="30" t="str">
        <f t="shared" ca="1" si="209"/>
        <v/>
      </c>
      <c r="I2539" s="36"/>
      <c r="J2539" s="32" t="str">
        <f t="shared" ca="1" si="210"/>
        <v>(command "V" "R" "" "N")</v>
      </c>
    </row>
    <row r="2540" spans="8:10" hidden="1">
      <c r="H2540" s="30" t="str">
        <f t="shared" ca="1" si="209"/>
        <v/>
      </c>
      <c r="I2540" s="36"/>
      <c r="J2540" s="32" t="str">
        <f t="shared" ca="1" si="210"/>
        <v>(command "V" "R" "" "N")</v>
      </c>
    </row>
    <row r="2541" spans="8:10" hidden="1">
      <c r="H2541" s="30" t="str">
        <f t="shared" ca="1" si="209"/>
        <v/>
      </c>
      <c r="I2541" s="36"/>
      <c r="J2541" s="32" t="str">
        <f t="shared" ca="1" si="210"/>
        <v>(command "V" "R" "" "N")</v>
      </c>
    </row>
    <row r="2542" spans="8:10" hidden="1">
      <c r="H2542" s="30" t="str">
        <f t="shared" ca="1" si="209"/>
        <v/>
      </c>
      <c r="I2542" s="36"/>
      <c r="J2542" s="32" t="str">
        <f t="shared" ca="1" si="210"/>
        <v>(command "V" "R" "" "N")</v>
      </c>
    </row>
    <row r="2543" spans="8:10" hidden="1">
      <c r="H2543" s="30" t="str">
        <f t="shared" ca="1" si="209"/>
        <v/>
      </c>
      <c r="I2543" s="36"/>
      <c r="J2543" s="32" t="str">
        <f t="shared" ca="1" si="210"/>
        <v>(command "V" "R" "" "N")</v>
      </c>
    </row>
    <row r="2544" spans="8:10" hidden="1">
      <c r="H2544" s="30" t="str">
        <f t="shared" ca="1" si="209"/>
        <v/>
      </c>
      <c r="I2544" s="36"/>
      <c r="J2544" s="32" t="str">
        <f t="shared" ca="1" si="210"/>
        <v>(command "V" "R" "" "N")</v>
      </c>
    </row>
    <row r="2545" spans="8:10" hidden="1">
      <c r="H2545" s="30" t="str">
        <f t="shared" ca="1" si="209"/>
        <v/>
      </c>
      <c r="I2545" s="36"/>
      <c r="J2545" s="32" t="str">
        <f t="shared" ca="1" si="210"/>
        <v>(command "V" "R" "" "N")</v>
      </c>
    </row>
    <row r="2546" spans="8:10" hidden="1">
      <c r="H2546" s="30" t="str">
        <f t="shared" ca="1" si="209"/>
        <v/>
      </c>
      <c r="I2546" s="36"/>
      <c r="J2546" s="32" t="str">
        <f t="shared" ca="1" si="210"/>
        <v>(command "V" "R" "" "N")</v>
      </c>
    </row>
    <row r="2547" spans="8:10" hidden="1">
      <c r="H2547" s="30" t="str">
        <f t="shared" ca="1" si="209"/>
        <v/>
      </c>
      <c r="I2547" s="36"/>
      <c r="J2547" s="32" t="str">
        <f t="shared" ca="1" si="210"/>
        <v>(command "V" "R" "" "N")</v>
      </c>
    </row>
    <row r="2548" spans="8:10" hidden="1">
      <c r="H2548" s="30" t="str">
        <f t="shared" ca="1" si="209"/>
        <v/>
      </c>
      <c r="I2548" s="36"/>
      <c r="J2548" s="32" t="str">
        <f t="shared" ca="1" si="210"/>
        <v>(command "V" "R" "" "N")</v>
      </c>
    </row>
    <row r="2549" spans="8:10" hidden="1">
      <c r="H2549" s="30" t="str">
        <f t="shared" ca="1" si="209"/>
        <v/>
      </c>
      <c r="I2549" s="36"/>
      <c r="J2549" s="32" t="str">
        <f t="shared" ca="1" si="210"/>
        <v>(command "V" "R" "" "N")</v>
      </c>
    </row>
    <row r="2550" spans="8:10" hidden="1">
      <c r="H2550" s="30" t="str">
        <f t="shared" ca="1" si="209"/>
        <v/>
      </c>
      <c r="I2550" s="36"/>
      <c r="J2550" s="32" t="str">
        <f t="shared" ca="1" si="210"/>
        <v>(command "V" "R" "" "N")</v>
      </c>
    </row>
    <row r="2551" spans="8:10" hidden="1">
      <c r="H2551" s="30" t="str">
        <f t="shared" ca="1" si="209"/>
        <v/>
      </c>
      <c r="I2551" s="36"/>
      <c r="J2551" s="32" t="str">
        <f t="shared" ca="1" si="210"/>
        <v>(command "V" "R" "" "N")</v>
      </c>
    </row>
    <row r="2552" spans="8:10" hidden="1">
      <c r="H2552" s="30" t="str">
        <f t="shared" ca="1" si="209"/>
        <v/>
      </c>
      <c r="I2552" s="36"/>
      <c r="J2552" s="32" t="str">
        <f t="shared" ca="1" si="210"/>
        <v>(command "V" "R" "" "N")</v>
      </c>
    </row>
    <row r="2553" spans="8:10" hidden="1">
      <c r="H2553" s="30" t="str">
        <f t="shared" ca="1" si="209"/>
        <v/>
      </c>
      <c r="I2553" s="36"/>
      <c r="J2553" s="32" t="str">
        <f t="shared" ca="1" si="210"/>
        <v>(command "V" "R" "" "N")</v>
      </c>
    </row>
    <row r="2554" spans="8:10" hidden="1">
      <c r="H2554" s="30" t="str">
        <f t="shared" ca="1" si="209"/>
        <v/>
      </c>
      <c r="I2554" s="36"/>
      <c r="J2554" s="32" t="str">
        <f t="shared" ca="1" si="210"/>
        <v>(command "V" "R" "" "N")</v>
      </c>
    </row>
    <row r="2555" spans="8:10" hidden="1">
      <c r="H2555" s="30" t="str">
        <f t="shared" ca="1" si="209"/>
        <v/>
      </c>
      <c r="I2555" s="36"/>
      <c r="J2555" s="32" t="str">
        <f t="shared" ca="1" si="210"/>
        <v>(command "V" "R" "" "N")</v>
      </c>
    </row>
    <row r="2556" spans="8:10" hidden="1">
      <c r="H2556" s="30" t="str">
        <f t="shared" ca="1" si="209"/>
        <v/>
      </c>
      <c r="I2556" s="36"/>
      <c r="J2556" s="32" t="str">
        <f t="shared" ca="1" si="210"/>
        <v>(command "V" "R" "" "N")</v>
      </c>
    </row>
    <row r="2557" spans="8:10" hidden="1">
      <c r="H2557" s="30" t="str">
        <f t="shared" ca="1" si="209"/>
        <v/>
      </c>
      <c r="I2557" s="36"/>
      <c r="J2557" s="32" t="str">
        <f t="shared" ca="1" si="210"/>
        <v>(command "V" "R" "" "N")</v>
      </c>
    </row>
    <row r="2558" spans="8:10">
      <c r="H2558" s="30" t="str">
        <f t="shared" ca="1" si="209"/>
        <v>2DPC21I1</v>
      </c>
      <c r="I2558" s="36"/>
      <c r="J2558" s="32" t="str">
        <f t="shared" ca="1" si="210"/>
        <v>(command "V" "R" "2DPC21I1" "N")</v>
      </c>
    </row>
    <row r="2559" spans="8:10">
      <c r="H2559" s="30" t="str">
        <f t="shared" ca="1" si="209"/>
        <v>2DNC21I1</v>
      </c>
      <c r="I2559" s="36"/>
      <c r="J2559" s="32" t="str">
        <f t="shared" ca="1" si="210"/>
        <v>(command "V" "R" "2DNC21I1" "N")</v>
      </c>
    </row>
    <row r="2560" spans="8:10">
      <c r="H2560" s="30" t="str">
        <f t="shared" ca="1" si="209"/>
        <v>E</v>
      </c>
      <c r="I2560" s="36"/>
      <c r="J2560" s="32" t="str">
        <f t="shared" ca="1" si="210"/>
        <v>(command "V" "R" "E" "N")</v>
      </c>
    </row>
    <row r="2561" spans="8:10">
      <c r="H2561" s="30" t="str">
        <f t="shared" ca="1" si="209"/>
        <v>120</v>
      </c>
      <c r="I2561" s="36"/>
      <c r="J2561" s="32" t="str">
        <f t="shared" ca="1" si="210"/>
        <v>(command "V" "R" "120" "N")</v>
      </c>
    </row>
    <row r="2562" spans="8:10">
      <c r="H2562" s="30" t="str">
        <f t="shared" ca="1" si="209"/>
        <v>120</v>
      </c>
      <c r="I2562" s="36"/>
      <c r="J2562" s="32" t="str">
        <f t="shared" ca="1" si="210"/>
        <v>(command "V" "R" "120" "N")</v>
      </c>
    </row>
    <row r="2563" spans="8:10">
      <c r="H2563" s="30" t="str">
        <f t="shared" ca="1" si="209"/>
        <v>120</v>
      </c>
      <c r="I2563" s="36"/>
      <c r="J2563" s="32" t="str">
        <f t="shared" ca="1" si="210"/>
        <v>(command "V" "R" "120" "N")</v>
      </c>
    </row>
    <row r="2564" spans="8:10">
      <c r="H2564" s="30" t="str">
        <f t="shared" ca="1" si="209"/>
        <v>120</v>
      </c>
      <c r="I2564" s="36"/>
      <c r="J2564" s="32" t="str">
        <f t="shared" ca="1" si="210"/>
        <v>(command "V" "R" "120" "N")</v>
      </c>
    </row>
    <row r="2565" spans="8:10">
      <c r="H2565" s="30" t="str">
        <f t="shared" ca="1" si="209"/>
        <v>120</v>
      </c>
      <c r="I2565" s="36"/>
      <c r="J2565" s="32" t="str">
        <f t="shared" ca="1" si="210"/>
        <v>(command "V" "R" "120" "N")</v>
      </c>
    </row>
    <row r="2566" spans="8:10">
      <c r="H2566" s="30" t="str">
        <f t="shared" ca="1" si="209"/>
        <v>120</v>
      </c>
      <c r="I2566" s="36"/>
      <c r="J2566" s="32" t="str">
        <f t="shared" ca="1" si="210"/>
        <v>(command "V" "R" "120" "N")</v>
      </c>
    </row>
    <row r="2567" spans="8:10">
      <c r="H2567" s="30" t="str">
        <f t="shared" ca="1" si="209"/>
        <v>120</v>
      </c>
      <c r="I2567" s="36"/>
      <c r="J2567" s="32" t="str">
        <f t="shared" ca="1" si="210"/>
        <v>(command "V" "R" "120" "N")</v>
      </c>
    </row>
    <row r="2568" spans="8:10">
      <c r="H2568" s="30" t="str">
        <f t="shared" ref="H2568:H2631" ca="1" si="211">IF(INDIRECT(ADDRESS(FLOOR((ROW(A2561)-1)/$F$6,1)+9,FLOOR((MOD((ROW(A2561)-1),$F$6)),1)+21))="","",INDIRECT(ADDRESS(FLOOR((ROW(A2561)-1)/$F$6,1)+9,FLOOR((MOD((ROW(A2561)-1),$F$6)),1)+21)))</f>
        <v>120</v>
      </c>
      <c r="I2568" s="36"/>
      <c r="J2568" s="32" t="str">
        <f t="shared" ca="1" si="210"/>
        <v>(command "V" "R" "120" "N")</v>
      </c>
    </row>
    <row r="2569" spans="8:10">
      <c r="H2569" s="30" t="str">
        <f t="shared" ca="1" si="211"/>
        <v>120</v>
      </c>
      <c r="I2569" s="36"/>
      <c r="J2569" s="32" t="str">
        <f t="shared" ca="1" si="210"/>
        <v>(command "V" "R" "120" "N")</v>
      </c>
    </row>
    <row r="2570" spans="8:10">
      <c r="H2570" s="30" t="str">
        <f t="shared" ca="1" si="211"/>
        <v>120</v>
      </c>
      <c r="I2570" s="36"/>
      <c r="J2570" s="32" t="str">
        <f t="shared" ca="1" si="210"/>
        <v>(command "V" "R" "120" "N")</v>
      </c>
    </row>
    <row r="2571" spans="8:10">
      <c r="H2571" s="30" t="str">
        <f t="shared" ca="1" si="211"/>
        <v>120</v>
      </c>
      <c r="I2571" s="36"/>
      <c r="J2571" s="32" t="str">
        <f t="shared" ca="1" si="210"/>
        <v>(command "V" "R" "120" "N")</v>
      </c>
    </row>
    <row r="2572" spans="8:10">
      <c r="H2572" s="30" t="str">
        <f t="shared" ca="1" si="211"/>
        <v>120</v>
      </c>
      <c r="I2572" s="36"/>
      <c r="J2572" s="32" t="str">
        <f t="shared" ca="1" si="210"/>
        <v>(command "V" "R" "120" "N")</v>
      </c>
    </row>
    <row r="2573" spans="8:10">
      <c r="H2573" s="30" t="str">
        <f t="shared" ca="1" si="211"/>
        <v>120</v>
      </c>
      <c r="I2573" s="36"/>
      <c r="J2573" s="32" t="str">
        <f t="shared" ref="J2573:J2636" ca="1" si="212">"(command"&amp;" "&amp;""""&amp;"V"&amp;""""&amp;" "&amp;""""&amp;"R"&amp;""""&amp;" "&amp;""""&amp;$H2573&amp;""""&amp;" """&amp;"N"&amp;""""&amp;")"</f>
        <v>(command "V" "R" "120" "N")</v>
      </c>
    </row>
    <row r="2574" spans="8:10">
      <c r="H2574" s="30" t="str">
        <f t="shared" ca="1" si="211"/>
        <v>120</v>
      </c>
      <c r="I2574" s="36"/>
      <c r="J2574" s="32" t="str">
        <f t="shared" ca="1" si="212"/>
        <v>(command "V" "R" "120" "N")</v>
      </c>
    </row>
    <row r="2575" spans="8:10">
      <c r="H2575" s="30" t="str">
        <f t="shared" ca="1" si="211"/>
        <v>120</v>
      </c>
      <c r="I2575" s="36"/>
      <c r="J2575" s="32" t="str">
        <f t="shared" ca="1" si="212"/>
        <v>(command "V" "R" "120" "N")</v>
      </c>
    </row>
    <row r="2576" spans="8:10">
      <c r="H2576" s="30" t="str">
        <f t="shared" ca="1" si="211"/>
        <v>120</v>
      </c>
      <c r="I2576" s="36"/>
      <c r="J2576" s="32" t="str">
        <f t="shared" ca="1" si="212"/>
        <v>(command "V" "R" "120" "N")</v>
      </c>
    </row>
    <row r="2577" spans="8:10">
      <c r="H2577" s="30" t="str">
        <f t="shared" ca="1" si="211"/>
        <v>雷射焊接入料站_升降氣缸上升電磁閥</v>
      </c>
      <c r="I2577" s="36"/>
      <c r="J2577" s="32" t="str">
        <f t="shared" ca="1" si="212"/>
        <v>(command "V" "R" "雷射焊接入料站_升降氣缸上升電磁閥" "N")</v>
      </c>
    </row>
    <row r="2578" spans="8:10">
      <c r="H2578" s="30" t="str">
        <f t="shared" ca="1" si="211"/>
        <v>雷射焊接入料站_升降氣缸下降電磁閥</v>
      </c>
      <c r="I2578" s="36"/>
      <c r="J2578" s="32" t="str">
        <f t="shared" ca="1" si="212"/>
        <v>(command "V" "R" "雷射焊接入料站_升降氣缸下降電磁閥" "N")</v>
      </c>
    </row>
    <row r="2579" spans="8:10">
      <c r="H2579" s="30" t="str">
        <f t="shared" ca="1" si="211"/>
        <v>雷射焊接入料站_吸真空電磁閥</v>
      </c>
      <c r="I2579" s="36"/>
      <c r="J2579" s="32" t="str">
        <f t="shared" ca="1" si="212"/>
        <v>(command "V" "R" "雷射焊接入料站_吸真空電磁閥" "N")</v>
      </c>
    </row>
    <row r="2580" spans="8:10">
      <c r="H2580" s="30" t="str">
        <f t="shared" ca="1" si="211"/>
        <v>雷射焊接入料站_破真空電磁閥</v>
      </c>
      <c r="I2580" s="36"/>
      <c r="J2580" s="32" t="str">
        <f t="shared" ca="1" si="212"/>
        <v>(command "V" "R" "雷射焊接入料站_破真空電磁閥" "N")</v>
      </c>
    </row>
    <row r="2581" spans="8:10">
      <c r="H2581" s="30" t="str">
        <f t="shared" ca="1" si="211"/>
        <v>_</v>
      </c>
      <c r="I2581" s="36"/>
      <c r="J2581" s="32" t="str">
        <f t="shared" ca="1" si="212"/>
        <v>(command "V" "R" "_" "N")</v>
      </c>
    </row>
    <row r="2582" spans="8:10">
      <c r="H2582" s="30" t="str">
        <f t="shared" ca="1" si="211"/>
        <v>_</v>
      </c>
      <c r="I2582" s="36"/>
      <c r="J2582" s="32" t="str">
        <f t="shared" ca="1" si="212"/>
        <v>(command "V" "R" "_" "N")</v>
      </c>
    </row>
    <row r="2583" spans="8:10">
      <c r="H2583" s="30" t="str">
        <f t="shared" ca="1" si="211"/>
        <v>_</v>
      </c>
      <c r="I2583" s="36"/>
      <c r="J2583" s="32" t="str">
        <f t="shared" ca="1" si="212"/>
        <v>(command "V" "R" "_" "N")</v>
      </c>
    </row>
    <row r="2584" spans="8:10">
      <c r="H2584" s="30" t="str">
        <f t="shared" ca="1" si="211"/>
        <v>_</v>
      </c>
      <c r="I2584" s="36"/>
      <c r="J2584" s="32" t="str">
        <f t="shared" ca="1" si="212"/>
        <v>(command "V" "R" "_" "N")</v>
      </c>
    </row>
    <row r="2585" spans="8:10">
      <c r="H2585" s="30" t="str">
        <f t="shared" ca="1" si="211"/>
        <v>雷射焊接站_操作側整平升降氣缸上升電磁閥</v>
      </c>
      <c r="I2585" s="36"/>
      <c r="J2585" s="32" t="str">
        <f t="shared" ca="1" si="212"/>
        <v>(command "V" "R" "雷射焊接站_操作側整平升降氣缸上升電磁閥" "N")</v>
      </c>
    </row>
    <row r="2586" spans="8:10">
      <c r="H2586" s="30" t="str">
        <f t="shared" ca="1" si="211"/>
        <v>雷射焊接站_操作側整平升降氣缸下降電磁閥</v>
      </c>
      <c r="I2586" s="36"/>
      <c r="J2586" s="32" t="str">
        <f t="shared" ca="1" si="212"/>
        <v>(command "V" "R" "雷射焊接站_操作側整平升降氣缸下降電磁閥" "N")</v>
      </c>
    </row>
    <row r="2587" spans="8:10">
      <c r="H2587" s="30" t="str">
        <f t="shared" ca="1" si="211"/>
        <v>雷射焊接站_操作側整平前後氣缸前進電磁閥</v>
      </c>
      <c r="I2587" s="36"/>
      <c r="J2587" s="32" t="str">
        <f t="shared" ca="1" si="212"/>
        <v>(command "V" "R" "雷射焊接站_操作側整平前後氣缸前進電磁閥" "N")</v>
      </c>
    </row>
    <row r="2588" spans="8:10">
      <c r="H2588" s="30" t="str">
        <f t="shared" ca="1" si="211"/>
        <v>雷射焊接站_操作側整平前後氣缸後退電磁閥</v>
      </c>
      <c r="I2588" s="36"/>
      <c r="J2588" s="32" t="str">
        <f t="shared" ca="1" si="212"/>
        <v>(command "V" "R" "雷射焊接站_操作側整平前後氣缸後退電磁閥" "N")</v>
      </c>
    </row>
    <row r="2589" spans="8:10">
      <c r="H2589" s="30" t="str">
        <f t="shared" ca="1" si="211"/>
        <v>雷射焊接站_維修側整平升降氣缸上升電磁閥</v>
      </c>
      <c r="I2589" s="36"/>
      <c r="J2589" s="32" t="str">
        <f t="shared" ca="1" si="212"/>
        <v>(command "V" "R" "雷射焊接站_維修側整平升降氣缸上升電磁閥" "N")</v>
      </c>
    </row>
    <row r="2590" spans="8:10">
      <c r="H2590" s="30" t="str">
        <f t="shared" ca="1" si="211"/>
        <v>雷射焊接站_維修側整平升降氣缸下降電磁閥</v>
      </c>
      <c r="I2590" s="36"/>
      <c r="J2590" s="32" t="str">
        <f t="shared" ca="1" si="212"/>
        <v>(command "V" "R" "雷射焊接站_維修側整平升降氣缸下降電磁閥" "N")</v>
      </c>
    </row>
    <row r="2591" spans="8:10">
      <c r="H2591" s="30" t="str">
        <f t="shared" ca="1" si="211"/>
        <v>雷射焊接站_維修側整平前後氣缸前進電磁閥</v>
      </c>
      <c r="I2591" s="36"/>
      <c r="J2591" s="32" t="str">
        <f t="shared" ca="1" si="212"/>
        <v>(command "V" "R" "雷射焊接站_維修側整平前後氣缸前進電磁閥" "N")</v>
      </c>
    </row>
    <row r="2592" spans="8:10">
      <c r="H2592" s="30" t="str">
        <f t="shared" ca="1" si="211"/>
        <v>雷射焊接站_維修側整平前後氣缸後退電磁閥</v>
      </c>
      <c r="I2592" s="36"/>
      <c r="J2592" s="32" t="str">
        <f t="shared" ca="1" si="212"/>
        <v>(command "V" "R" "雷射焊接站_維修側整平前後氣缸後退電磁閥" "N")</v>
      </c>
    </row>
    <row r="2593" spans="8:10">
      <c r="H2593" s="30" t="str">
        <f t="shared" ca="1" si="211"/>
        <v>XXX-%?#*</v>
      </c>
      <c r="I2593" s="36"/>
      <c r="J2593" s="32" t="str">
        <f t="shared" ca="1" si="212"/>
        <v>(command "V" "R" "XXX-%?#*" "N")</v>
      </c>
    </row>
    <row r="2594" spans="8:10">
      <c r="H2594" s="30" t="str">
        <f t="shared" ca="1" si="211"/>
        <v>XXX-%?#*</v>
      </c>
      <c r="I2594" s="36"/>
      <c r="J2594" s="32" t="str">
        <f t="shared" ca="1" si="212"/>
        <v>(command "V" "R" "XXX-%?#*" "N")</v>
      </c>
    </row>
    <row r="2595" spans="8:10">
      <c r="H2595" s="30" t="str">
        <f t="shared" ca="1" si="211"/>
        <v>XXX-%?#*</v>
      </c>
      <c r="I2595" s="36"/>
      <c r="J2595" s="32" t="str">
        <f t="shared" ca="1" si="212"/>
        <v>(command "V" "R" "XXX-%?#*" "N")</v>
      </c>
    </row>
    <row r="2596" spans="8:10">
      <c r="H2596" s="30" t="str">
        <f t="shared" ca="1" si="211"/>
        <v>XXX-%?#*</v>
      </c>
      <c r="I2596" s="36"/>
      <c r="J2596" s="32" t="str">
        <f t="shared" ca="1" si="212"/>
        <v>(command "V" "R" "XXX-%?#*" "N")</v>
      </c>
    </row>
    <row r="2597" spans="8:10">
      <c r="H2597" s="30" t="str">
        <f t="shared" ca="1" si="211"/>
        <v>[無使用]</v>
      </c>
      <c r="I2597" s="36"/>
      <c r="J2597" s="32" t="str">
        <f t="shared" ca="1" si="212"/>
        <v>(command "V" "R" "[無使用]" "N")</v>
      </c>
    </row>
    <row r="2598" spans="8:10">
      <c r="H2598" s="30" t="str">
        <f t="shared" ca="1" si="211"/>
        <v>[無使用]</v>
      </c>
      <c r="I2598" s="36"/>
      <c r="J2598" s="32" t="str">
        <f t="shared" ca="1" si="212"/>
        <v>(command "V" "R" "[無使用]" "N")</v>
      </c>
    </row>
    <row r="2599" spans="8:10">
      <c r="H2599" s="30" t="str">
        <f t="shared" ca="1" si="211"/>
        <v>[無使用]</v>
      </c>
      <c r="I2599" s="36"/>
      <c r="J2599" s="32" t="str">
        <f t="shared" ca="1" si="212"/>
        <v>(command "V" "R" "[無使用]" "N")</v>
      </c>
    </row>
    <row r="2600" spans="8:10">
      <c r="H2600" s="30" t="str">
        <f t="shared" ca="1" si="211"/>
        <v>[無使用]</v>
      </c>
      <c r="I2600" s="36"/>
      <c r="J2600" s="32" t="str">
        <f t="shared" ca="1" si="212"/>
        <v>(command "V" "R" "[無使用]" "N")</v>
      </c>
    </row>
    <row r="2601" spans="8:10">
      <c r="H2601" s="30" t="str">
        <f t="shared" ca="1" si="211"/>
        <v>XXX-%?#*</v>
      </c>
      <c r="I2601" s="36"/>
      <c r="J2601" s="32" t="str">
        <f t="shared" ca="1" si="212"/>
        <v>(command "V" "R" "XXX-%?#*" "N")</v>
      </c>
    </row>
    <row r="2602" spans="8:10">
      <c r="H2602" s="30" t="str">
        <f t="shared" ca="1" si="211"/>
        <v>XXX-%?#*</v>
      </c>
      <c r="I2602" s="36"/>
      <c r="J2602" s="32" t="str">
        <f t="shared" ca="1" si="212"/>
        <v>(command "V" "R" "XXX-%?#*" "N")</v>
      </c>
    </row>
    <row r="2603" spans="8:10">
      <c r="H2603" s="30" t="str">
        <f t="shared" ca="1" si="211"/>
        <v>XXX-%?#*</v>
      </c>
      <c r="I2603" s="36"/>
      <c r="J2603" s="32" t="str">
        <f t="shared" ca="1" si="212"/>
        <v>(command "V" "R" "XXX-%?#*" "N")</v>
      </c>
    </row>
    <row r="2604" spans="8:10">
      <c r="H2604" s="30" t="str">
        <f t="shared" ca="1" si="211"/>
        <v>XXX-%?#*</v>
      </c>
      <c r="I2604" s="36"/>
      <c r="J2604" s="32" t="str">
        <f t="shared" ca="1" si="212"/>
        <v>(command "V" "R" "XXX-%?#*" "N")</v>
      </c>
    </row>
    <row r="2605" spans="8:10">
      <c r="H2605" s="30" t="str">
        <f t="shared" ca="1" si="211"/>
        <v>XXX-%?#*</v>
      </c>
      <c r="I2605" s="36"/>
      <c r="J2605" s="32" t="str">
        <f t="shared" ca="1" si="212"/>
        <v>(command "V" "R" "XXX-%?#*" "N")</v>
      </c>
    </row>
    <row r="2606" spans="8:10">
      <c r="H2606" s="30" t="str">
        <f t="shared" ca="1" si="211"/>
        <v>XXX-%?#*</v>
      </c>
      <c r="I2606" s="36"/>
      <c r="J2606" s="32" t="str">
        <f t="shared" ca="1" si="212"/>
        <v>(command "V" "R" "XXX-%?#*" "N")</v>
      </c>
    </row>
    <row r="2607" spans="8:10">
      <c r="H2607" s="30" t="str">
        <f t="shared" ca="1" si="211"/>
        <v>XXX-%?#*</v>
      </c>
      <c r="I2607" s="36"/>
      <c r="J2607" s="32" t="str">
        <f t="shared" ca="1" si="212"/>
        <v>(command "V" "R" "XXX-%?#*" "N")</v>
      </c>
    </row>
    <row r="2608" spans="8:10">
      <c r="H2608" s="30" t="str">
        <f t="shared" ca="1" si="211"/>
        <v>XXX-%?#*</v>
      </c>
      <c r="I2608" s="36"/>
      <c r="J2608" s="32" t="str">
        <f t="shared" ca="1" si="212"/>
        <v>(command "V" "R" "XXX-%?#*" "N")</v>
      </c>
    </row>
    <row r="2609" spans="8:10" hidden="1">
      <c r="H2609" s="30" t="str">
        <f t="shared" ca="1" si="211"/>
        <v>2DPC21I1</v>
      </c>
      <c r="I2609" s="36"/>
      <c r="J2609" s="32" t="str">
        <f t="shared" ca="1" si="212"/>
        <v>(command "V" "R" "2DPC21I1" "N")</v>
      </c>
    </row>
    <row r="2610" spans="8:10" hidden="1">
      <c r="H2610" s="30" t="str">
        <f t="shared" ca="1" si="211"/>
        <v>2DNC21I1</v>
      </c>
      <c r="I2610" s="36"/>
      <c r="J2610" s="32" t="str">
        <f t="shared" ca="1" si="212"/>
        <v>(command "V" "R" "2DNC21I1" "N")</v>
      </c>
    </row>
    <row r="2611" spans="8:10" hidden="1">
      <c r="H2611" s="30" t="str">
        <f t="shared" ca="1" si="211"/>
        <v>E</v>
      </c>
      <c r="I2611" s="36"/>
      <c r="J2611" s="32" t="str">
        <f t="shared" ca="1" si="212"/>
        <v>(command "V" "R" "E" "N")</v>
      </c>
    </row>
    <row r="2612" spans="8:10" hidden="1">
      <c r="H2612" s="30" t="str">
        <f t="shared" ca="1" si="211"/>
        <v>121</v>
      </c>
      <c r="I2612" s="36"/>
      <c r="J2612" s="32" t="str">
        <f t="shared" ca="1" si="212"/>
        <v>(command "V" "R" "121" "N")</v>
      </c>
    </row>
    <row r="2613" spans="8:10" hidden="1">
      <c r="H2613" s="30" t="str">
        <f t="shared" ca="1" si="211"/>
        <v>121</v>
      </c>
      <c r="I2613" s="36"/>
      <c r="J2613" s="32" t="str">
        <f t="shared" ca="1" si="212"/>
        <v>(command "V" "R" "121" "N")</v>
      </c>
    </row>
    <row r="2614" spans="8:10" hidden="1">
      <c r="H2614" s="30" t="str">
        <f t="shared" ca="1" si="211"/>
        <v>121</v>
      </c>
      <c r="I2614" s="36"/>
      <c r="J2614" s="32" t="str">
        <f t="shared" ca="1" si="212"/>
        <v>(command "V" "R" "121" "N")</v>
      </c>
    </row>
    <row r="2615" spans="8:10" hidden="1">
      <c r="H2615" s="30" t="str">
        <f t="shared" ca="1" si="211"/>
        <v>121</v>
      </c>
      <c r="I2615" s="36"/>
      <c r="J2615" s="32" t="str">
        <f t="shared" ca="1" si="212"/>
        <v>(command "V" "R" "121" "N")</v>
      </c>
    </row>
    <row r="2616" spans="8:10" hidden="1">
      <c r="H2616" s="30" t="str">
        <f t="shared" ca="1" si="211"/>
        <v>121</v>
      </c>
      <c r="I2616" s="36"/>
      <c r="J2616" s="32" t="str">
        <f t="shared" ca="1" si="212"/>
        <v>(command "V" "R" "121" "N")</v>
      </c>
    </row>
    <row r="2617" spans="8:10" hidden="1">
      <c r="H2617" s="30" t="str">
        <f t="shared" ca="1" si="211"/>
        <v>121</v>
      </c>
      <c r="I2617" s="36"/>
      <c r="J2617" s="32" t="str">
        <f t="shared" ca="1" si="212"/>
        <v>(command "V" "R" "121" "N")</v>
      </c>
    </row>
    <row r="2618" spans="8:10" hidden="1">
      <c r="H2618" s="30" t="str">
        <f t="shared" ca="1" si="211"/>
        <v>121</v>
      </c>
      <c r="I2618" s="36"/>
      <c r="J2618" s="32" t="str">
        <f t="shared" ca="1" si="212"/>
        <v>(command "V" "R" "121" "N")</v>
      </c>
    </row>
    <row r="2619" spans="8:10" hidden="1">
      <c r="H2619" s="30" t="str">
        <f t="shared" ca="1" si="211"/>
        <v>121</v>
      </c>
      <c r="I2619" s="36"/>
      <c r="J2619" s="32" t="str">
        <f t="shared" ca="1" si="212"/>
        <v>(command "V" "R" "121" "N")</v>
      </c>
    </row>
    <row r="2620" spans="8:10" hidden="1">
      <c r="H2620" s="30" t="str">
        <f t="shared" ca="1" si="211"/>
        <v>121</v>
      </c>
      <c r="I2620" s="36"/>
      <c r="J2620" s="32" t="str">
        <f t="shared" ca="1" si="212"/>
        <v>(command "V" "R" "121" "N")</v>
      </c>
    </row>
    <row r="2621" spans="8:10" hidden="1">
      <c r="H2621" s="30" t="str">
        <f t="shared" ca="1" si="211"/>
        <v>121</v>
      </c>
      <c r="I2621" s="36"/>
      <c r="J2621" s="32" t="str">
        <f t="shared" ca="1" si="212"/>
        <v>(command "V" "R" "121" "N")</v>
      </c>
    </row>
    <row r="2622" spans="8:10" hidden="1">
      <c r="H2622" s="30" t="str">
        <f t="shared" ca="1" si="211"/>
        <v>121</v>
      </c>
      <c r="I2622" s="36"/>
      <c r="J2622" s="32" t="str">
        <f t="shared" ca="1" si="212"/>
        <v>(command "V" "R" "121" "N")</v>
      </c>
    </row>
    <row r="2623" spans="8:10" hidden="1">
      <c r="H2623" s="30" t="str">
        <f t="shared" ca="1" si="211"/>
        <v>121</v>
      </c>
      <c r="I2623" s="36"/>
      <c r="J2623" s="32" t="str">
        <f t="shared" ca="1" si="212"/>
        <v>(command "V" "R" "121" "N")</v>
      </c>
    </row>
    <row r="2624" spans="8:10" hidden="1">
      <c r="H2624" s="30" t="str">
        <f t="shared" ca="1" si="211"/>
        <v>121</v>
      </c>
      <c r="I2624" s="36"/>
      <c r="J2624" s="32" t="str">
        <f t="shared" ca="1" si="212"/>
        <v>(command "V" "R" "121" "N")</v>
      </c>
    </row>
    <row r="2625" spans="8:10" hidden="1">
      <c r="H2625" s="30" t="str">
        <f t="shared" ca="1" si="211"/>
        <v>121</v>
      </c>
      <c r="I2625" s="36"/>
      <c r="J2625" s="32" t="str">
        <f t="shared" ca="1" si="212"/>
        <v>(command "V" "R" "121" "N")</v>
      </c>
    </row>
    <row r="2626" spans="8:10" hidden="1">
      <c r="H2626" s="30" t="str">
        <f t="shared" ca="1" si="211"/>
        <v>121</v>
      </c>
      <c r="I2626" s="36"/>
      <c r="J2626" s="32" t="str">
        <f t="shared" ca="1" si="212"/>
        <v>(command "V" "R" "121" "N")</v>
      </c>
    </row>
    <row r="2627" spans="8:10" hidden="1">
      <c r="H2627" s="30" t="str">
        <f t="shared" ca="1" si="211"/>
        <v>121</v>
      </c>
      <c r="I2627" s="36"/>
      <c r="J2627" s="32" t="str">
        <f t="shared" ca="1" si="212"/>
        <v>(command "V" "R" "121" "N")</v>
      </c>
    </row>
    <row r="2628" spans="8:10" hidden="1">
      <c r="H2628" s="30" t="str">
        <f t="shared" ca="1" si="211"/>
        <v>雷射焊接站_滾輪前抽氣電磁閥</v>
      </c>
      <c r="I2628" s="36"/>
      <c r="J2628" s="32" t="str">
        <f t="shared" ca="1" si="212"/>
        <v>(command "V" "R" "雷射焊接站_滾輪前抽氣電磁閥" "N")</v>
      </c>
    </row>
    <row r="2629" spans="8:10" hidden="1">
      <c r="H2629" s="30" t="str">
        <f t="shared" ca="1" si="211"/>
        <v>雷射焊接站_滾輪後抽氣電磁閥</v>
      </c>
      <c r="I2629" s="36"/>
      <c r="J2629" s="32" t="str">
        <f t="shared" ca="1" si="212"/>
        <v>(command "V" "R" "雷射焊接站_滾輪後抽氣電磁閥" "N")</v>
      </c>
    </row>
    <row r="2630" spans="8:10" hidden="1">
      <c r="H2630" s="30" t="str">
        <f t="shared" ca="1" si="211"/>
        <v>_</v>
      </c>
      <c r="I2630" s="36"/>
      <c r="J2630" s="32" t="str">
        <f t="shared" ca="1" si="212"/>
        <v>(command "V" "R" "_" "N")</v>
      </c>
    </row>
    <row r="2631" spans="8:10" hidden="1">
      <c r="H2631" s="30" t="str">
        <f t="shared" ca="1" si="211"/>
        <v>_</v>
      </c>
      <c r="I2631" s="36"/>
      <c r="J2631" s="32" t="str">
        <f t="shared" ca="1" si="212"/>
        <v>(command "V" "R" "_" "N")</v>
      </c>
    </row>
    <row r="2632" spans="8:10" hidden="1">
      <c r="H2632" s="30" t="str">
        <f t="shared" ref="H2632:H2695" ca="1" si="213">IF(INDIRECT(ADDRESS(FLOOR((ROW(A2625)-1)/$F$6,1)+9,FLOOR((MOD((ROW(A2625)-1),$F$6)),1)+21))="","",INDIRECT(ADDRESS(FLOOR((ROW(A2625)-1)/$F$6,1)+9,FLOOR((MOD((ROW(A2625)-1),$F$6)),1)+21)))</f>
        <v>雷射焊接站_雷射頭升降氣缸上升電磁閥</v>
      </c>
      <c r="I2632" s="36"/>
      <c r="J2632" s="32" t="str">
        <f t="shared" ca="1" si="212"/>
        <v>(command "V" "R" "雷射焊接站_雷射頭升降氣缸上升電磁閥" "N")</v>
      </c>
    </row>
    <row r="2633" spans="8:10" hidden="1">
      <c r="H2633" s="30" t="str">
        <f t="shared" ca="1" si="213"/>
        <v>雷射焊接站_雷射頭升降氣缸下降電磁閥</v>
      </c>
      <c r="I2633" s="36"/>
      <c r="J2633" s="32" t="str">
        <f t="shared" ca="1" si="212"/>
        <v>(command "V" "R" "雷射焊接站_雷射頭升降氣缸下降電磁閥" "N")</v>
      </c>
    </row>
    <row r="2634" spans="8:10" hidden="1">
      <c r="H2634" s="30" t="str">
        <f t="shared" ca="1" si="213"/>
        <v>雷射焊接站_雷射頭前後氣缸前進電磁閥</v>
      </c>
      <c r="I2634" s="36"/>
      <c r="J2634" s="32" t="str">
        <f t="shared" ca="1" si="212"/>
        <v>(command "V" "R" "雷射焊接站_雷射頭前後氣缸前進電磁閥" "N")</v>
      </c>
    </row>
    <row r="2635" spans="8:10" hidden="1">
      <c r="H2635" s="30" t="str">
        <f t="shared" ca="1" si="213"/>
        <v>雷射焊接站_雷射頭前後氣缸後退電磁閥</v>
      </c>
      <c r="I2635" s="36"/>
      <c r="J2635" s="32" t="str">
        <f t="shared" ca="1" si="212"/>
        <v>(command "V" "R" "雷射焊接站_雷射頭前後氣缸後退電磁閥" "N")</v>
      </c>
    </row>
    <row r="2636" spans="8:10" hidden="1">
      <c r="H2636" s="30" t="str">
        <f t="shared" ca="1" si="213"/>
        <v>雷射焊接站_操作側入料端門鎖</v>
      </c>
      <c r="I2636" s="36"/>
      <c r="J2636" s="32" t="str">
        <f t="shared" ca="1" si="212"/>
        <v>(command "V" "R" "雷射焊接站_操作側入料端門鎖" "N")</v>
      </c>
    </row>
    <row r="2637" spans="8:10" hidden="1">
      <c r="H2637" s="30" t="str">
        <f t="shared" ca="1" si="213"/>
        <v>雷射焊接站_操作側出料端門鎖</v>
      </c>
      <c r="I2637" s="36"/>
      <c r="J2637" s="32" t="str">
        <f t="shared" ref="J2637:J2700" ca="1" si="214">"(command"&amp;" "&amp;""""&amp;"V"&amp;""""&amp;" "&amp;""""&amp;"R"&amp;""""&amp;" "&amp;""""&amp;$H2637&amp;""""&amp;" """&amp;"N"&amp;""""&amp;")"</f>
        <v>(command "V" "R" "雷射焊接站_操作側出料端門鎖" "N")</v>
      </c>
    </row>
    <row r="2638" spans="8:10" hidden="1">
      <c r="H2638" s="30" t="str">
        <f t="shared" ca="1" si="213"/>
        <v>雷射焊接站_維修側入料端門鎖</v>
      </c>
      <c r="I2638" s="36"/>
      <c r="J2638" s="32" t="str">
        <f t="shared" ca="1" si="214"/>
        <v>(command "V" "R" "雷射焊接站_維修側入料端門鎖" "N")</v>
      </c>
    </row>
    <row r="2639" spans="8:10" hidden="1">
      <c r="H2639" s="30" t="str">
        <f t="shared" ca="1" si="213"/>
        <v>雷射焊接站_維修側出料端門鎖</v>
      </c>
      <c r="I2639" s="36"/>
      <c r="J2639" s="32" t="str">
        <f t="shared" ca="1" si="214"/>
        <v>(command "V" "R" "雷射焊接站_維修側出料端門鎖" "N")</v>
      </c>
    </row>
    <row r="2640" spans="8:10" hidden="1">
      <c r="H2640" s="30" t="str">
        <f t="shared" ca="1" si="213"/>
        <v>牽引輪站_操作側升降氣缸上升電磁閥</v>
      </c>
      <c r="I2640" s="36"/>
      <c r="J2640" s="32" t="str">
        <f t="shared" ca="1" si="214"/>
        <v>(command "V" "R" "牽引輪站_操作側升降氣缸上升電磁閥" "N")</v>
      </c>
    </row>
    <row r="2641" spans="8:10" hidden="1">
      <c r="H2641" s="30" t="str">
        <f t="shared" ca="1" si="213"/>
        <v>牽引輪站_操作側升降氣缸下降電磁閥</v>
      </c>
      <c r="I2641" s="36"/>
      <c r="J2641" s="32" t="str">
        <f t="shared" ca="1" si="214"/>
        <v>(command "V" "R" "牽引輪站_操作側升降氣缸下降電磁閥" "N")</v>
      </c>
    </row>
    <row r="2642" spans="8:10" hidden="1">
      <c r="H2642" s="30" t="str">
        <f t="shared" ca="1" si="213"/>
        <v>牽引輪站_維修側升降氣缸上升電磁閥</v>
      </c>
      <c r="I2642" s="36"/>
      <c r="J2642" s="32" t="str">
        <f t="shared" ca="1" si="214"/>
        <v>(command "V" "R" "牽引輪站_維修側升降氣缸上升電磁閥" "N")</v>
      </c>
    </row>
    <row r="2643" spans="8:10" hidden="1">
      <c r="H2643" s="30" t="str">
        <f t="shared" ca="1" si="213"/>
        <v>牽引輪站_維修側升降氣缸下降電磁閥</v>
      </c>
      <c r="I2643" s="36"/>
      <c r="J2643" s="32" t="str">
        <f t="shared" ca="1" si="214"/>
        <v>(command "V" "R" "牽引輪站_維修側升降氣缸下降電磁閥" "N")</v>
      </c>
    </row>
    <row r="2644" spans="8:10" hidden="1">
      <c r="H2644" s="30" t="str">
        <f t="shared" ca="1" si="213"/>
        <v>XXX-%?#*</v>
      </c>
      <c r="I2644" s="36"/>
      <c r="J2644" s="32" t="str">
        <f t="shared" ca="1" si="214"/>
        <v>(command "V" "R" "XXX-%?#*" "N")</v>
      </c>
    </row>
    <row r="2645" spans="8:10" hidden="1">
      <c r="H2645" s="30" t="str">
        <f t="shared" ca="1" si="213"/>
        <v>XXX-%?#*</v>
      </c>
      <c r="I2645" s="36"/>
      <c r="J2645" s="32" t="str">
        <f t="shared" ca="1" si="214"/>
        <v>(command "V" "R" "XXX-%?#*" "N")</v>
      </c>
    </row>
    <row r="2646" spans="8:10" hidden="1">
      <c r="H2646" s="30" t="str">
        <f t="shared" ca="1" si="213"/>
        <v>[無使用]</v>
      </c>
      <c r="I2646" s="36"/>
      <c r="J2646" s="32" t="str">
        <f t="shared" ca="1" si="214"/>
        <v>(command "V" "R" "[無使用]" "N")</v>
      </c>
    </row>
    <row r="2647" spans="8:10" hidden="1">
      <c r="H2647" s="30" t="str">
        <f t="shared" ca="1" si="213"/>
        <v>[無使用]</v>
      </c>
      <c r="I2647" s="36"/>
      <c r="J2647" s="32" t="str">
        <f t="shared" ca="1" si="214"/>
        <v>(command "V" "R" "[無使用]" "N")</v>
      </c>
    </row>
    <row r="2648" spans="8:10" hidden="1">
      <c r="H2648" s="30" t="str">
        <f t="shared" ca="1" si="213"/>
        <v>XXX-%?#*</v>
      </c>
      <c r="I2648" s="36"/>
      <c r="J2648" s="32" t="str">
        <f t="shared" ca="1" si="214"/>
        <v>(command "V" "R" "XXX-%?#*" "N")</v>
      </c>
    </row>
    <row r="2649" spans="8:10" hidden="1">
      <c r="H2649" s="30" t="str">
        <f t="shared" ca="1" si="213"/>
        <v>XXX-%?#*</v>
      </c>
      <c r="I2649" s="36"/>
      <c r="J2649" s="32" t="str">
        <f t="shared" ca="1" si="214"/>
        <v>(command "V" "R" "XXX-%?#*" "N")</v>
      </c>
    </row>
    <row r="2650" spans="8:10" hidden="1">
      <c r="H2650" s="30" t="str">
        <f t="shared" ca="1" si="213"/>
        <v>XXX-%?#*</v>
      </c>
      <c r="I2650" s="36"/>
      <c r="J2650" s="32" t="str">
        <f t="shared" ca="1" si="214"/>
        <v>(command "V" "R" "XXX-%?#*" "N")</v>
      </c>
    </row>
    <row r="2651" spans="8:10" hidden="1">
      <c r="H2651" s="30" t="str">
        <f t="shared" ca="1" si="213"/>
        <v>XXX-%?#*</v>
      </c>
      <c r="I2651" s="36"/>
      <c r="J2651" s="32" t="str">
        <f t="shared" ca="1" si="214"/>
        <v>(command "V" "R" "XXX-%?#*" "N")</v>
      </c>
    </row>
    <row r="2652" spans="8:10" hidden="1">
      <c r="H2652" s="30" t="str">
        <f t="shared" ca="1" si="213"/>
        <v>XXX-%?#*</v>
      </c>
      <c r="I2652" s="36"/>
      <c r="J2652" s="32" t="str">
        <f t="shared" ca="1" si="214"/>
        <v>(command "V" "R" "XXX-%?#*" "N")</v>
      </c>
    </row>
    <row r="2653" spans="8:10" hidden="1">
      <c r="H2653" s="30" t="str">
        <f t="shared" ca="1" si="213"/>
        <v>XXX-%?#*</v>
      </c>
      <c r="I2653" s="36"/>
      <c r="J2653" s="32" t="str">
        <f t="shared" ca="1" si="214"/>
        <v>(command "V" "R" "XXX-%?#*" "N")</v>
      </c>
    </row>
    <row r="2654" spans="8:10" hidden="1">
      <c r="H2654" s="30" t="str">
        <f t="shared" ca="1" si="213"/>
        <v>XXX-%?#*</v>
      </c>
      <c r="I2654" s="36"/>
      <c r="J2654" s="32" t="str">
        <f t="shared" ca="1" si="214"/>
        <v>(command "V" "R" "XXX-%?#*" "N")</v>
      </c>
    </row>
    <row r="2655" spans="8:10" hidden="1">
      <c r="H2655" s="30" t="str">
        <f t="shared" ca="1" si="213"/>
        <v>XXX-%?#*</v>
      </c>
      <c r="I2655" s="36"/>
      <c r="J2655" s="32" t="str">
        <f t="shared" ca="1" si="214"/>
        <v>(command "V" "R" "XXX-%?#*" "N")</v>
      </c>
    </row>
    <row r="2656" spans="8:10" hidden="1">
      <c r="H2656" s="30" t="str">
        <f t="shared" ca="1" si="213"/>
        <v>XXX-%?#*</v>
      </c>
      <c r="I2656" s="36"/>
      <c r="J2656" s="32" t="str">
        <f t="shared" ca="1" si="214"/>
        <v>(command "V" "R" "XXX-%?#*" "N")</v>
      </c>
    </row>
    <row r="2657" spans="8:10" hidden="1">
      <c r="H2657" s="30" t="str">
        <f t="shared" ca="1" si="213"/>
        <v>XXX-%?#*</v>
      </c>
      <c r="I2657" s="36"/>
      <c r="J2657" s="32" t="str">
        <f t="shared" ca="1" si="214"/>
        <v>(command "V" "R" "XXX-%?#*" "N")</v>
      </c>
    </row>
    <row r="2658" spans="8:10" hidden="1">
      <c r="H2658" s="30" t="str">
        <f t="shared" ca="1" si="213"/>
        <v>XXX-%?#*</v>
      </c>
      <c r="I2658" s="36"/>
      <c r="J2658" s="32" t="str">
        <f t="shared" ca="1" si="214"/>
        <v>(command "V" "R" "XXX-%?#*" "N")</v>
      </c>
    </row>
    <row r="2659" spans="8:10" hidden="1">
      <c r="H2659" s="30" t="str">
        <f t="shared" ca="1" si="213"/>
        <v>XXX-%?#*</v>
      </c>
      <c r="I2659" s="36"/>
      <c r="J2659" s="32" t="str">
        <f t="shared" ca="1" si="214"/>
        <v>(command "V" "R" "XXX-%?#*" "N")</v>
      </c>
    </row>
    <row r="2660" spans="8:10" hidden="1">
      <c r="H2660" s="30" t="str">
        <f t="shared" ca="1" si="213"/>
        <v>2DPC21I1</v>
      </c>
      <c r="I2660" s="36"/>
      <c r="J2660" s="32" t="str">
        <f t="shared" ca="1" si="214"/>
        <v>(command "V" "R" "2DPC21I1" "N")</v>
      </c>
    </row>
    <row r="2661" spans="8:10" hidden="1">
      <c r="H2661" s="30" t="str">
        <f t="shared" ca="1" si="213"/>
        <v>2DNC21I1</v>
      </c>
      <c r="I2661" s="36"/>
      <c r="J2661" s="32" t="str">
        <f t="shared" ca="1" si="214"/>
        <v>(command "V" "R" "2DNC21I1" "N")</v>
      </c>
    </row>
    <row r="2662" spans="8:10" hidden="1">
      <c r="H2662" s="30" t="str">
        <f t="shared" ca="1" si="213"/>
        <v>E</v>
      </c>
      <c r="I2662" s="36"/>
      <c r="J2662" s="32" t="str">
        <f t="shared" ca="1" si="214"/>
        <v>(command "V" "R" "E" "N")</v>
      </c>
    </row>
    <row r="2663" spans="8:10" hidden="1">
      <c r="H2663" s="30" t="str">
        <f t="shared" ca="1" si="213"/>
        <v>122</v>
      </c>
      <c r="I2663" s="36"/>
      <c r="J2663" s="32" t="str">
        <f t="shared" ca="1" si="214"/>
        <v>(command "V" "R" "122" "N")</v>
      </c>
    </row>
    <row r="2664" spans="8:10" hidden="1">
      <c r="H2664" s="30" t="str">
        <f t="shared" ca="1" si="213"/>
        <v>122</v>
      </c>
      <c r="I2664" s="36"/>
      <c r="J2664" s="32" t="str">
        <f t="shared" ca="1" si="214"/>
        <v>(command "V" "R" "122" "N")</v>
      </c>
    </row>
    <row r="2665" spans="8:10" hidden="1">
      <c r="H2665" s="30" t="str">
        <f t="shared" ca="1" si="213"/>
        <v>122</v>
      </c>
      <c r="I2665" s="36"/>
      <c r="J2665" s="32" t="str">
        <f t="shared" ca="1" si="214"/>
        <v>(command "V" "R" "122" "N")</v>
      </c>
    </row>
    <row r="2666" spans="8:10" hidden="1">
      <c r="H2666" s="30" t="str">
        <f t="shared" ca="1" si="213"/>
        <v>122</v>
      </c>
      <c r="I2666" s="36"/>
      <c r="J2666" s="32" t="str">
        <f t="shared" ca="1" si="214"/>
        <v>(command "V" "R" "122" "N")</v>
      </c>
    </row>
    <row r="2667" spans="8:10" hidden="1">
      <c r="H2667" s="30" t="str">
        <f t="shared" ca="1" si="213"/>
        <v>122</v>
      </c>
      <c r="I2667" s="36"/>
      <c r="J2667" s="32" t="str">
        <f t="shared" ca="1" si="214"/>
        <v>(command "V" "R" "122" "N")</v>
      </c>
    </row>
    <row r="2668" spans="8:10" hidden="1">
      <c r="H2668" s="30" t="str">
        <f t="shared" ca="1" si="213"/>
        <v>122</v>
      </c>
      <c r="I2668" s="36"/>
      <c r="J2668" s="32" t="str">
        <f t="shared" ca="1" si="214"/>
        <v>(command "V" "R" "122" "N")</v>
      </c>
    </row>
    <row r="2669" spans="8:10" hidden="1">
      <c r="H2669" s="30" t="str">
        <f t="shared" ca="1" si="213"/>
        <v>122</v>
      </c>
      <c r="I2669" s="36"/>
      <c r="J2669" s="32" t="str">
        <f t="shared" ca="1" si="214"/>
        <v>(command "V" "R" "122" "N")</v>
      </c>
    </row>
    <row r="2670" spans="8:10" hidden="1">
      <c r="H2670" s="30" t="str">
        <f t="shared" ca="1" si="213"/>
        <v>122</v>
      </c>
      <c r="I2670" s="36"/>
      <c r="J2670" s="32" t="str">
        <f t="shared" ca="1" si="214"/>
        <v>(command "V" "R" "122" "N")</v>
      </c>
    </row>
    <row r="2671" spans="8:10" hidden="1">
      <c r="H2671" s="30" t="str">
        <f t="shared" ca="1" si="213"/>
        <v>122</v>
      </c>
      <c r="I2671" s="36"/>
      <c r="J2671" s="32" t="str">
        <f t="shared" ca="1" si="214"/>
        <v>(command "V" "R" "122" "N")</v>
      </c>
    </row>
    <row r="2672" spans="8:10" hidden="1">
      <c r="H2672" s="30" t="str">
        <f t="shared" ca="1" si="213"/>
        <v>122</v>
      </c>
      <c r="I2672" s="36"/>
      <c r="J2672" s="32" t="str">
        <f t="shared" ca="1" si="214"/>
        <v>(command "V" "R" "122" "N")</v>
      </c>
    </row>
    <row r="2673" spans="8:10" hidden="1">
      <c r="H2673" s="30" t="str">
        <f t="shared" ca="1" si="213"/>
        <v>122</v>
      </c>
      <c r="I2673" s="36"/>
      <c r="J2673" s="32" t="str">
        <f t="shared" ca="1" si="214"/>
        <v>(command "V" "R" "122" "N")</v>
      </c>
    </row>
    <row r="2674" spans="8:10" hidden="1">
      <c r="H2674" s="30" t="str">
        <f t="shared" ca="1" si="213"/>
        <v>122</v>
      </c>
      <c r="I2674" s="36"/>
      <c r="J2674" s="32" t="str">
        <f t="shared" ca="1" si="214"/>
        <v>(command "V" "R" "122" "N")</v>
      </c>
    </row>
    <row r="2675" spans="8:10" hidden="1">
      <c r="H2675" s="30" t="str">
        <f t="shared" ca="1" si="213"/>
        <v>122</v>
      </c>
      <c r="I2675" s="36"/>
      <c r="J2675" s="32" t="str">
        <f t="shared" ca="1" si="214"/>
        <v>(command "V" "R" "122" "N")</v>
      </c>
    </row>
    <row r="2676" spans="8:10" hidden="1">
      <c r="H2676" s="30" t="str">
        <f t="shared" ca="1" si="213"/>
        <v>122</v>
      </c>
      <c r="I2676" s="36"/>
      <c r="J2676" s="32" t="str">
        <f t="shared" ca="1" si="214"/>
        <v>(command "V" "R" "122" "N")</v>
      </c>
    </row>
    <row r="2677" spans="8:10" hidden="1">
      <c r="H2677" s="30" t="str">
        <f t="shared" ca="1" si="213"/>
        <v>122</v>
      </c>
      <c r="I2677" s="36"/>
      <c r="J2677" s="32" t="str">
        <f t="shared" ca="1" si="214"/>
        <v>(command "V" "R" "122" "N")</v>
      </c>
    </row>
    <row r="2678" spans="8:10" hidden="1">
      <c r="H2678" s="30" t="str">
        <f t="shared" ca="1" si="213"/>
        <v>122</v>
      </c>
      <c r="I2678" s="36"/>
      <c r="J2678" s="32" t="str">
        <f t="shared" ca="1" si="214"/>
        <v>(command "V" "R" "122" "N")</v>
      </c>
    </row>
    <row r="2679" spans="8:10" hidden="1">
      <c r="H2679" s="30" t="str">
        <f t="shared" ca="1" si="213"/>
        <v>成品裁切站_前壓板升降氣缸上升電磁閥</v>
      </c>
      <c r="I2679" s="36"/>
      <c r="J2679" s="32" t="str">
        <f t="shared" ca="1" si="214"/>
        <v>(command "V" "R" "成品裁切站_前壓板升降氣缸上升電磁閥" "N")</v>
      </c>
    </row>
    <row r="2680" spans="8:10" hidden="1">
      <c r="H2680" s="30" t="str">
        <f t="shared" ca="1" si="213"/>
        <v>成品裁切站_前壓板升降氣缸下降電磁閥</v>
      </c>
      <c r="I2680" s="36"/>
      <c r="J2680" s="32" t="str">
        <f t="shared" ca="1" si="214"/>
        <v>(command "V" "R" "成品裁切站_前壓板升降氣缸下降電磁閥" "N")</v>
      </c>
    </row>
    <row r="2681" spans="8:10" hidden="1">
      <c r="H2681" s="30" t="str">
        <f t="shared" ca="1" si="213"/>
        <v>成品裁切站_後壓板升降氣缸上升電磁閥</v>
      </c>
      <c r="I2681" s="36"/>
      <c r="J2681" s="32" t="str">
        <f t="shared" ca="1" si="214"/>
        <v>(command "V" "R" "成品裁切站_後壓板升降氣缸上升電磁閥" "N")</v>
      </c>
    </row>
    <row r="2682" spans="8:10" hidden="1">
      <c r="H2682" s="30" t="str">
        <f t="shared" ca="1" si="213"/>
        <v>成品裁切站_後壓板升降氣缸下降電磁閥</v>
      </c>
      <c r="I2682" s="36"/>
      <c r="J2682" s="32" t="str">
        <f t="shared" ca="1" si="214"/>
        <v>(command "V" "R" "成品裁切站_後壓板升降氣缸下降電磁閥" "N")</v>
      </c>
    </row>
    <row r="2683" spans="8:10" hidden="1">
      <c r="H2683" s="30" t="str">
        <f t="shared" ca="1" si="213"/>
        <v>成品裁切站_上裁切氣缸上升電磁閥</v>
      </c>
      <c r="I2683" s="36"/>
      <c r="J2683" s="32" t="str">
        <f t="shared" ca="1" si="214"/>
        <v>(command "V" "R" "成品裁切站_上裁切氣缸上升電磁閥" "N")</v>
      </c>
    </row>
    <row r="2684" spans="8:10" hidden="1">
      <c r="H2684" s="30" t="str">
        <f t="shared" ca="1" si="213"/>
        <v>成品裁切站_上裁切氣缸下降電磁閥</v>
      </c>
      <c r="I2684" s="36"/>
      <c r="J2684" s="32" t="str">
        <f t="shared" ca="1" si="214"/>
        <v>(command "V" "R" "成品裁切站_上裁切氣缸下降電磁閥" "N")</v>
      </c>
    </row>
    <row r="2685" spans="8:10" hidden="1">
      <c r="H2685" s="30" t="str">
        <f t="shared" ca="1" si="213"/>
        <v>成品裁切站_下裁切氣缸上升電磁閥</v>
      </c>
      <c r="I2685" s="36"/>
      <c r="J2685" s="32" t="str">
        <f t="shared" ca="1" si="214"/>
        <v>(command "V" "R" "成品裁切站_下裁切氣缸上升電磁閥" "N")</v>
      </c>
    </row>
    <row r="2686" spans="8:10" hidden="1">
      <c r="H2686" s="30" t="str">
        <f t="shared" ca="1" si="213"/>
        <v>成品裁切站_下裁切氣缸下降電磁閥</v>
      </c>
      <c r="I2686" s="36"/>
      <c r="J2686" s="32" t="str">
        <f t="shared" ca="1" si="214"/>
        <v>(command "V" "R" "成品裁切站_下裁切氣缸下降電磁閥" "N")</v>
      </c>
    </row>
    <row r="2687" spans="8:10" hidden="1">
      <c r="H2687" s="30" t="str">
        <f t="shared" ca="1" si="213"/>
        <v>_</v>
      </c>
      <c r="I2687" s="36"/>
      <c r="J2687" s="32" t="str">
        <f t="shared" ca="1" si="214"/>
        <v>(command "V" "R" "_" "N")</v>
      </c>
    </row>
    <row r="2688" spans="8:10" hidden="1">
      <c r="H2688" s="30" t="str">
        <f t="shared" ca="1" si="213"/>
        <v>_</v>
      </c>
      <c r="I2688" s="36"/>
      <c r="J2688" s="32" t="str">
        <f t="shared" ca="1" si="214"/>
        <v>(command "V" "R" "_" "N")</v>
      </c>
    </row>
    <row r="2689" spans="8:10" hidden="1">
      <c r="H2689" s="30" t="str">
        <f t="shared" ca="1" si="213"/>
        <v>_</v>
      </c>
      <c r="I2689" s="36"/>
      <c r="J2689" s="32" t="str">
        <f t="shared" ca="1" si="214"/>
        <v>(command "V" "R" "_" "N")</v>
      </c>
    </row>
    <row r="2690" spans="8:10" hidden="1">
      <c r="H2690" s="30" t="str">
        <f t="shared" ca="1" si="213"/>
        <v>_</v>
      </c>
      <c r="I2690" s="36"/>
      <c r="J2690" s="32" t="str">
        <f t="shared" ca="1" si="214"/>
        <v>(command "V" "R" "_" "N")</v>
      </c>
    </row>
    <row r="2691" spans="8:10" hidden="1">
      <c r="H2691" s="30" t="str">
        <f t="shared" ca="1" si="213"/>
        <v>_</v>
      </c>
      <c r="I2691" s="36"/>
      <c r="J2691" s="32" t="str">
        <f t="shared" ca="1" si="214"/>
        <v>(command "V" "R" "_" "N")</v>
      </c>
    </row>
    <row r="2692" spans="8:10" hidden="1">
      <c r="H2692" s="30" t="str">
        <f t="shared" ca="1" si="213"/>
        <v>_</v>
      </c>
      <c r="I2692" s="36"/>
      <c r="J2692" s="32" t="str">
        <f t="shared" ca="1" si="214"/>
        <v>(command "V" "R" "_" "N")</v>
      </c>
    </row>
    <row r="2693" spans="8:10" hidden="1">
      <c r="H2693" s="30" t="str">
        <f t="shared" ca="1" si="213"/>
        <v>_</v>
      </c>
      <c r="I2693" s="36"/>
      <c r="J2693" s="32" t="str">
        <f t="shared" ca="1" si="214"/>
        <v>(command "V" "R" "_" "N")</v>
      </c>
    </row>
    <row r="2694" spans="8:10" hidden="1">
      <c r="H2694" s="30" t="str">
        <f t="shared" ca="1" si="213"/>
        <v>_</v>
      </c>
      <c r="I2694" s="36"/>
      <c r="J2694" s="32" t="str">
        <f t="shared" ca="1" si="214"/>
        <v>(command "V" "R" "_" "N")</v>
      </c>
    </row>
    <row r="2695" spans="8:10" hidden="1">
      <c r="H2695" s="30" t="str">
        <f t="shared" ca="1" si="213"/>
        <v>XXX-%?#*</v>
      </c>
      <c r="I2695" s="36"/>
      <c r="J2695" s="32" t="str">
        <f t="shared" ca="1" si="214"/>
        <v>(command "V" "R" "XXX-%?#*" "N")</v>
      </c>
    </row>
    <row r="2696" spans="8:10" hidden="1">
      <c r="H2696" s="30" t="str">
        <f t="shared" ref="H2696:H2759" ca="1" si="215">IF(INDIRECT(ADDRESS(FLOOR((ROW(A2689)-1)/$F$6,1)+9,FLOOR((MOD((ROW(A2689)-1),$F$6)),1)+21))="","",INDIRECT(ADDRESS(FLOOR((ROW(A2689)-1)/$F$6,1)+9,FLOOR((MOD((ROW(A2689)-1),$F$6)),1)+21)))</f>
        <v>XXX-%?#*</v>
      </c>
      <c r="I2696" s="36"/>
      <c r="J2696" s="32" t="str">
        <f t="shared" ca="1" si="214"/>
        <v>(command "V" "R" "XXX-%?#*" "N")</v>
      </c>
    </row>
    <row r="2697" spans="8:10" hidden="1">
      <c r="H2697" s="30" t="str">
        <f t="shared" ca="1" si="215"/>
        <v>XXX-%?#*</v>
      </c>
      <c r="I2697" s="36"/>
      <c r="J2697" s="32" t="str">
        <f t="shared" ca="1" si="214"/>
        <v>(command "V" "R" "XXX-%?#*" "N")</v>
      </c>
    </row>
    <row r="2698" spans="8:10" hidden="1">
      <c r="H2698" s="30" t="str">
        <f t="shared" ca="1" si="215"/>
        <v>XXX-%?#*</v>
      </c>
      <c r="I2698" s="36"/>
      <c r="J2698" s="32" t="str">
        <f t="shared" ca="1" si="214"/>
        <v>(command "V" "R" "XXX-%?#*" "N")</v>
      </c>
    </row>
    <row r="2699" spans="8:10" hidden="1">
      <c r="H2699" s="30" t="str">
        <f t="shared" ca="1" si="215"/>
        <v>XXX-%?#*</v>
      </c>
      <c r="I2699" s="36"/>
      <c r="J2699" s="32" t="str">
        <f t="shared" ca="1" si="214"/>
        <v>(command "V" "R" "XXX-%?#*" "N")</v>
      </c>
    </row>
    <row r="2700" spans="8:10" hidden="1">
      <c r="H2700" s="30" t="str">
        <f t="shared" ca="1" si="215"/>
        <v>XXX-%?#*</v>
      </c>
      <c r="I2700" s="36"/>
      <c r="J2700" s="32" t="str">
        <f t="shared" ca="1" si="214"/>
        <v>(command "V" "R" "XXX-%?#*" "N")</v>
      </c>
    </row>
    <row r="2701" spans="8:10" hidden="1">
      <c r="H2701" s="30" t="str">
        <f t="shared" ca="1" si="215"/>
        <v>XXX-%?#*</v>
      </c>
      <c r="I2701" s="36"/>
      <c r="J2701" s="32" t="str">
        <f t="shared" ref="J2701:J2764" ca="1" si="216">"(command"&amp;" "&amp;""""&amp;"V"&amp;""""&amp;" "&amp;""""&amp;"R"&amp;""""&amp;" "&amp;""""&amp;$H2701&amp;""""&amp;" """&amp;"N"&amp;""""&amp;")"</f>
        <v>(command "V" "R" "XXX-%?#*" "N")</v>
      </c>
    </row>
    <row r="2702" spans="8:10" hidden="1">
      <c r="H2702" s="30" t="str">
        <f t="shared" ca="1" si="215"/>
        <v>XXX-%?#*</v>
      </c>
      <c r="I2702" s="36"/>
      <c r="J2702" s="32" t="str">
        <f t="shared" ca="1" si="216"/>
        <v>(command "V" "R" "XXX-%?#*" "N")</v>
      </c>
    </row>
    <row r="2703" spans="8:10" hidden="1">
      <c r="H2703" s="30" t="str">
        <f t="shared" ca="1" si="215"/>
        <v>[無使用]</v>
      </c>
      <c r="I2703" s="36"/>
      <c r="J2703" s="32" t="str">
        <f t="shared" ca="1" si="216"/>
        <v>(command "V" "R" "[無使用]" "N")</v>
      </c>
    </row>
    <row r="2704" spans="8:10" hidden="1">
      <c r="H2704" s="30" t="str">
        <f t="shared" ca="1" si="215"/>
        <v>[無使用]</v>
      </c>
      <c r="I2704" s="36"/>
      <c r="J2704" s="32" t="str">
        <f t="shared" ca="1" si="216"/>
        <v>(command "V" "R" "[無使用]" "N")</v>
      </c>
    </row>
    <row r="2705" spans="8:10" hidden="1">
      <c r="H2705" s="30" t="str">
        <f t="shared" ca="1" si="215"/>
        <v>[無使用]</v>
      </c>
      <c r="I2705" s="36"/>
      <c r="J2705" s="32" t="str">
        <f t="shared" ca="1" si="216"/>
        <v>(command "V" "R" "[無使用]" "N")</v>
      </c>
    </row>
    <row r="2706" spans="8:10" hidden="1">
      <c r="H2706" s="30" t="str">
        <f t="shared" ca="1" si="215"/>
        <v>[無使用]</v>
      </c>
      <c r="I2706" s="36"/>
      <c r="J2706" s="32" t="str">
        <f t="shared" ca="1" si="216"/>
        <v>(command "V" "R" "[無使用]" "N")</v>
      </c>
    </row>
    <row r="2707" spans="8:10" hidden="1">
      <c r="H2707" s="30" t="str">
        <f t="shared" ca="1" si="215"/>
        <v>[無使用]</v>
      </c>
      <c r="I2707" s="36"/>
      <c r="J2707" s="32" t="str">
        <f t="shared" ca="1" si="216"/>
        <v>(command "V" "R" "[無使用]" "N")</v>
      </c>
    </row>
    <row r="2708" spans="8:10" hidden="1">
      <c r="H2708" s="30" t="str">
        <f t="shared" ca="1" si="215"/>
        <v>[無使用]</v>
      </c>
      <c r="I2708" s="36"/>
      <c r="J2708" s="32" t="str">
        <f t="shared" ca="1" si="216"/>
        <v>(command "V" "R" "[無使用]" "N")</v>
      </c>
    </row>
    <row r="2709" spans="8:10" hidden="1">
      <c r="H2709" s="30" t="str">
        <f t="shared" ca="1" si="215"/>
        <v>[無使用]</v>
      </c>
      <c r="I2709" s="36"/>
      <c r="J2709" s="32" t="str">
        <f t="shared" ca="1" si="216"/>
        <v>(command "V" "R" "[無使用]" "N")</v>
      </c>
    </row>
    <row r="2710" spans="8:10" hidden="1">
      <c r="H2710" s="30" t="str">
        <f t="shared" ca="1" si="215"/>
        <v>[無使用]</v>
      </c>
      <c r="I2710" s="36"/>
      <c r="J2710" s="32" t="str">
        <f t="shared" ca="1" si="216"/>
        <v>(command "V" "R" "[無使用]" "N")</v>
      </c>
    </row>
    <row r="2711" spans="8:10" hidden="1">
      <c r="H2711" s="30" t="str">
        <f t="shared" ca="1" si="215"/>
        <v/>
      </c>
      <c r="I2711" s="36"/>
      <c r="J2711" s="32" t="str">
        <f t="shared" ca="1" si="216"/>
        <v>(command "V" "R" "" "N")</v>
      </c>
    </row>
    <row r="2712" spans="8:10" hidden="1">
      <c r="H2712" s="30" t="str">
        <f t="shared" ca="1" si="215"/>
        <v/>
      </c>
      <c r="I2712" s="36"/>
      <c r="J2712" s="32" t="str">
        <f t="shared" ca="1" si="216"/>
        <v>(command "V" "R" "" "N")</v>
      </c>
    </row>
    <row r="2713" spans="8:10" hidden="1">
      <c r="H2713" s="30" t="str">
        <f t="shared" ca="1" si="215"/>
        <v/>
      </c>
      <c r="I2713" s="36"/>
      <c r="J2713" s="32" t="str">
        <f t="shared" ca="1" si="216"/>
        <v>(command "V" "R" "" "N")</v>
      </c>
    </row>
    <row r="2714" spans="8:10" hidden="1">
      <c r="H2714" s="30" t="str">
        <f t="shared" ca="1" si="215"/>
        <v/>
      </c>
      <c r="I2714" s="36"/>
      <c r="J2714" s="32" t="str">
        <f t="shared" ca="1" si="216"/>
        <v>(command "V" "R" "" "N")</v>
      </c>
    </row>
    <row r="2715" spans="8:10" hidden="1">
      <c r="H2715" s="30" t="str">
        <f t="shared" ca="1" si="215"/>
        <v/>
      </c>
      <c r="I2715" s="36"/>
      <c r="J2715" s="32" t="str">
        <f t="shared" ca="1" si="216"/>
        <v>(command "V" "R" "" "N")</v>
      </c>
    </row>
    <row r="2716" spans="8:10" hidden="1">
      <c r="H2716" s="30" t="str">
        <f t="shared" ca="1" si="215"/>
        <v/>
      </c>
      <c r="I2716" s="36"/>
      <c r="J2716" s="32" t="str">
        <f t="shared" ca="1" si="216"/>
        <v>(command "V" "R" "" "N")</v>
      </c>
    </row>
    <row r="2717" spans="8:10" hidden="1">
      <c r="H2717" s="30" t="str">
        <f t="shared" ca="1" si="215"/>
        <v/>
      </c>
      <c r="I2717" s="36"/>
      <c r="J2717" s="32" t="str">
        <f t="shared" ca="1" si="216"/>
        <v>(command "V" "R" "" "N")</v>
      </c>
    </row>
    <row r="2718" spans="8:10" hidden="1">
      <c r="H2718" s="30" t="str">
        <f t="shared" ca="1" si="215"/>
        <v/>
      </c>
      <c r="I2718" s="36"/>
      <c r="J2718" s="32" t="str">
        <f t="shared" ca="1" si="216"/>
        <v>(command "V" "R" "" "N")</v>
      </c>
    </row>
    <row r="2719" spans="8:10" hidden="1">
      <c r="H2719" s="30" t="str">
        <f t="shared" ca="1" si="215"/>
        <v/>
      </c>
      <c r="I2719" s="36"/>
      <c r="J2719" s="32" t="str">
        <f t="shared" ca="1" si="216"/>
        <v>(command "V" "R" "" "N")</v>
      </c>
    </row>
    <row r="2720" spans="8:10" hidden="1">
      <c r="H2720" s="30" t="str">
        <f t="shared" ca="1" si="215"/>
        <v/>
      </c>
      <c r="I2720" s="36"/>
      <c r="J2720" s="32" t="str">
        <f t="shared" ca="1" si="216"/>
        <v>(command "V" "R" "" "N")</v>
      </c>
    </row>
    <row r="2721" spans="8:10" hidden="1">
      <c r="H2721" s="30" t="str">
        <f t="shared" ca="1" si="215"/>
        <v/>
      </c>
      <c r="I2721" s="36"/>
      <c r="J2721" s="32" t="str">
        <f t="shared" ca="1" si="216"/>
        <v>(command "V" "R" "" "N")</v>
      </c>
    </row>
    <row r="2722" spans="8:10" hidden="1">
      <c r="H2722" s="30" t="str">
        <f t="shared" ca="1" si="215"/>
        <v/>
      </c>
      <c r="I2722" s="36"/>
      <c r="J2722" s="32" t="str">
        <f t="shared" ca="1" si="216"/>
        <v>(command "V" "R" "" "N")</v>
      </c>
    </row>
    <row r="2723" spans="8:10" hidden="1">
      <c r="H2723" s="30" t="str">
        <f t="shared" ca="1" si="215"/>
        <v/>
      </c>
      <c r="I2723" s="36"/>
      <c r="J2723" s="32" t="str">
        <f t="shared" ca="1" si="216"/>
        <v>(command "V" "R" "" "N")</v>
      </c>
    </row>
    <row r="2724" spans="8:10" hidden="1">
      <c r="H2724" s="30" t="str">
        <f t="shared" ca="1" si="215"/>
        <v/>
      </c>
      <c r="I2724" s="36"/>
      <c r="J2724" s="32" t="str">
        <f t="shared" ca="1" si="216"/>
        <v>(command "V" "R" "" "N")</v>
      </c>
    </row>
    <row r="2725" spans="8:10" hidden="1">
      <c r="H2725" s="30" t="str">
        <f t="shared" ca="1" si="215"/>
        <v/>
      </c>
      <c r="I2725" s="36"/>
      <c r="J2725" s="32" t="str">
        <f t="shared" ca="1" si="216"/>
        <v>(command "V" "R" "" "N")</v>
      </c>
    </row>
    <row r="2726" spans="8:10" hidden="1">
      <c r="H2726" s="30" t="str">
        <f t="shared" ca="1" si="215"/>
        <v/>
      </c>
      <c r="I2726" s="36"/>
      <c r="J2726" s="32" t="str">
        <f t="shared" ca="1" si="216"/>
        <v>(command "V" "R" "" "N")</v>
      </c>
    </row>
    <row r="2727" spans="8:10" hidden="1">
      <c r="H2727" s="30" t="str">
        <f t="shared" ca="1" si="215"/>
        <v/>
      </c>
      <c r="I2727" s="36"/>
      <c r="J2727" s="32" t="str">
        <f t="shared" ca="1" si="216"/>
        <v>(command "V" "R" "" "N")</v>
      </c>
    </row>
    <row r="2728" spans="8:10" hidden="1">
      <c r="H2728" s="30" t="str">
        <f t="shared" ca="1" si="215"/>
        <v/>
      </c>
      <c r="I2728" s="36"/>
      <c r="J2728" s="32" t="str">
        <f t="shared" ca="1" si="216"/>
        <v>(command "V" "R" "" "N")</v>
      </c>
    </row>
    <row r="2729" spans="8:10" hidden="1">
      <c r="H2729" s="30" t="str">
        <f t="shared" ca="1" si="215"/>
        <v/>
      </c>
      <c r="I2729" s="36"/>
      <c r="J2729" s="32" t="str">
        <f t="shared" ca="1" si="216"/>
        <v>(command "V" "R" "" "N")</v>
      </c>
    </row>
    <row r="2730" spans="8:10" hidden="1">
      <c r="H2730" s="30" t="str">
        <f t="shared" ca="1" si="215"/>
        <v/>
      </c>
      <c r="I2730" s="36"/>
      <c r="J2730" s="32" t="str">
        <f t="shared" ca="1" si="216"/>
        <v>(command "V" "R" "" "N")</v>
      </c>
    </row>
    <row r="2731" spans="8:10" hidden="1">
      <c r="H2731" s="30" t="str">
        <f t="shared" ca="1" si="215"/>
        <v/>
      </c>
      <c r="I2731" s="36"/>
      <c r="J2731" s="32" t="str">
        <f t="shared" ca="1" si="216"/>
        <v>(command "V" "R" "" "N")</v>
      </c>
    </row>
    <row r="2732" spans="8:10" hidden="1">
      <c r="H2732" s="30" t="str">
        <f t="shared" ca="1" si="215"/>
        <v/>
      </c>
      <c r="I2732" s="36"/>
      <c r="J2732" s="32" t="str">
        <f t="shared" ca="1" si="216"/>
        <v>(command "V" "R" "" "N")</v>
      </c>
    </row>
    <row r="2733" spans="8:10" hidden="1">
      <c r="H2733" s="30" t="str">
        <f t="shared" ca="1" si="215"/>
        <v/>
      </c>
      <c r="I2733" s="36"/>
      <c r="J2733" s="32" t="str">
        <f t="shared" ca="1" si="216"/>
        <v>(command "V" "R" "" "N")</v>
      </c>
    </row>
    <row r="2734" spans="8:10" hidden="1">
      <c r="H2734" s="30" t="str">
        <f t="shared" ca="1" si="215"/>
        <v/>
      </c>
      <c r="I2734" s="36"/>
      <c r="J2734" s="32" t="str">
        <f t="shared" ca="1" si="216"/>
        <v>(command "V" "R" "" "N")</v>
      </c>
    </row>
    <row r="2735" spans="8:10" hidden="1">
      <c r="H2735" s="30" t="str">
        <f t="shared" ca="1" si="215"/>
        <v/>
      </c>
      <c r="I2735" s="36"/>
      <c r="J2735" s="32" t="str">
        <f t="shared" ca="1" si="216"/>
        <v>(command "V" "R" "" "N")</v>
      </c>
    </row>
    <row r="2736" spans="8:10" hidden="1">
      <c r="H2736" s="30" t="str">
        <f t="shared" ca="1" si="215"/>
        <v/>
      </c>
      <c r="I2736" s="36"/>
      <c r="J2736" s="32" t="str">
        <f t="shared" ca="1" si="216"/>
        <v>(command "V" "R" "" "N")</v>
      </c>
    </row>
    <row r="2737" spans="8:10" hidden="1">
      <c r="H2737" s="30" t="str">
        <f t="shared" ca="1" si="215"/>
        <v/>
      </c>
      <c r="I2737" s="36"/>
      <c r="J2737" s="32" t="str">
        <f t="shared" ca="1" si="216"/>
        <v>(command "V" "R" "" "N")</v>
      </c>
    </row>
    <row r="2738" spans="8:10" hidden="1">
      <c r="H2738" s="30" t="str">
        <f t="shared" ca="1" si="215"/>
        <v/>
      </c>
      <c r="I2738" s="36"/>
      <c r="J2738" s="32" t="str">
        <f t="shared" ca="1" si="216"/>
        <v>(command "V" "R" "" "N")</v>
      </c>
    </row>
    <row r="2739" spans="8:10" hidden="1">
      <c r="H2739" s="30" t="str">
        <f t="shared" ca="1" si="215"/>
        <v/>
      </c>
      <c r="I2739" s="36"/>
      <c r="J2739" s="32" t="str">
        <f t="shared" ca="1" si="216"/>
        <v>(command "V" "R" "" "N")</v>
      </c>
    </row>
    <row r="2740" spans="8:10" hidden="1">
      <c r="H2740" s="30" t="str">
        <f t="shared" ca="1" si="215"/>
        <v/>
      </c>
      <c r="I2740" s="36"/>
      <c r="J2740" s="32" t="str">
        <f t="shared" ca="1" si="216"/>
        <v>(command "V" "R" "" "N")</v>
      </c>
    </row>
    <row r="2741" spans="8:10" hidden="1">
      <c r="H2741" s="30" t="str">
        <f t="shared" ca="1" si="215"/>
        <v/>
      </c>
      <c r="I2741" s="36"/>
      <c r="J2741" s="32" t="str">
        <f t="shared" ca="1" si="216"/>
        <v>(command "V" "R" "" "N")</v>
      </c>
    </row>
    <row r="2742" spans="8:10" hidden="1">
      <c r="H2742" s="30" t="str">
        <f t="shared" ca="1" si="215"/>
        <v/>
      </c>
      <c r="I2742" s="36"/>
      <c r="J2742" s="32" t="str">
        <f t="shared" ca="1" si="216"/>
        <v>(command "V" "R" "" "N")</v>
      </c>
    </row>
    <row r="2743" spans="8:10" hidden="1">
      <c r="H2743" s="30" t="str">
        <f t="shared" ca="1" si="215"/>
        <v/>
      </c>
      <c r="I2743" s="36"/>
      <c r="J2743" s="32" t="str">
        <f t="shared" ca="1" si="216"/>
        <v>(command "V" "R" "" "N")</v>
      </c>
    </row>
    <row r="2744" spans="8:10" hidden="1">
      <c r="H2744" s="30" t="str">
        <f t="shared" ca="1" si="215"/>
        <v/>
      </c>
      <c r="I2744" s="36"/>
      <c r="J2744" s="32" t="str">
        <f t="shared" ca="1" si="216"/>
        <v>(command "V" "R" "" "N")</v>
      </c>
    </row>
    <row r="2745" spans="8:10" hidden="1">
      <c r="H2745" s="30" t="str">
        <f t="shared" ca="1" si="215"/>
        <v/>
      </c>
      <c r="I2745" s="36"/>
      <c r="J2745" s="32" t="str">
        <f t="shared" ca="1" si="216"/>
        <v>(command "V" "R" "" "N")</v>
      </c>
    </row>
    <row r="2746" spans="8:10" hidden="1">
      <c r="H2746" s="30" t="str">
        <f t="shared" ca="1" si="215"/>
        <v/>
      </c>
      <c r="I2746" s="36"/>
      <c r="J2746" s="32" t="str">
        <f t="shared" ca="1" si="216"/>
        <v>(command "V" "R" "" "N")</v>
      </c>
    </row>
    <row r="2747" spans="8:10" hidden="1">
      <c r="H2747" s="30" t="str">
        <f t="shared" ca="1" si="215"/>
        <v/>
      </c>
      <c r="I2747" s="36"/>
      <c r="J2747" s="32" t="str">
        <f t="shared" ca="1" si="216"/>
        <v>(command "V" "R" "" "N")</v>
      </c>
    </row>
    <row r="2748" spans="8:10" hidden="1">
      <c r="H2748" s="30" t="str">
        <f t="shared" ca="1" si="215"/>
        <v/>
      </c>
      <c r="I2748" s="36"/>
      <c r="J2748" s="32" t="str">
        <f t="shared" ca="1" si="216"/>
        <v>(command "V" "R" "" "N")</v>
      </c>
    </row>
    <row r="2749" spans="8:10" hidden="1">
      <c r="H2749" s="30" t="str">
        <f t="shared" ca="1" si="215"/>
        <v/>
      </c>
      <c r="I2749" s="36"/>
      <c r="J2749" s="32" t="str">
        <f t="shared" ca="1" si="216"/>
        <v>(command "V" "R" "" "N")</v>
      </c>
    </row>
    <row r="2750" spans="8:10" hidden="1">
      <c r="H2750" s="30" t="str">
        <f t="shared" ca="1" si="215"/>
        <v/>
      </c>
      <c r="I2750" s="36"/>
      <c r="J2750" s="32" t="str">
        <f t="shared" ca="1" si="216"/>
        <v>(command "V" "R" "" "N")</v>
      </c>
    </row>
    <row r="2751" spans="8:10" hidden="1">
      <c r="H2751" s="30" t="str">
        <f t="shared" ca="1" si="215"/>
        <v/>
      </c>
      <c r="I2751" s="36"/>
      <c r="J2751" s="32" t="str">
        <f t="shared" ca="1" si="216"/>
        <v>(command "V" "R" "" "N")</v>
      </c>
    </row>
    <row r="2752" spans="8:10" hidden="1">
      <c r="H2752" s="30" t="str">
        <f t="shared" ca="1" si="215"/>
        <v/>
      </c>
      <c r="I2752" s="36"/>
      <c r="J2752" s="32" t="str">
        <f t="shared" ca="1" si="216"/>
        <v>(command "V" "R" "" "N")</v>
      </c>
    </row>
    <row r="2753" spans="8:10" hidden="1">
      <c r="H2753" s="30" t="str">
        <f t="shared" ca="1" si="215"/>
        <v/>
      </c>
      <c r="I2753" s="36"/>
      <c r="J2753" s="32" t="str">
        <f t="shared" ca="1" si="216"/>
        <v>(command "V" "R" "" "N")</v>
      </c>
    </row>
    <row r="2754" spans="8:10" hidden="1">
      <c r="H2754" s="30" t="str">
        <f t="shared" ca="1" si="215"/>
        <v/>
      </c>
      <c r="I2754" s="36"/>
      <c r="J2754" s="32" t="str">
        <f t="shared" ca="1" si="216"/>
        <v>(command "V" "R" "" "N")</v>
      </c>
    </row>
    <row r="2755" spans="8:10" hidden="1">
      <c r="H2755" s="30" t="str">
        <f t="shared" ca="1" si="215"/>
        <v/>
      </c>
      <c r="I2755" s="36"/>
      <c r="J2755" s="32" t="str">
        <f t="shared" ca="1" si="216"/>
        <v>(command "V" "R" "" "N")</v>
      </c>
    </row>
    <row r="2756" spans="8:10" hidden="1">
      <c r="H2756" s="30" t="str">
        <f t="shared" ca="1" si="215"/>
        <v/>
      </c>
      <c r="I2756" s="36"/>
      <c r="J2756" s="32" t="str">
        <f t="shared" ca="1" si="216"/>
        <v>(command "V" "R" "" "N")</v>
      </c>
    </row>
    <row r="2757" spans="8:10" hidden="1">
      <c r="H2757" s="30" t="str">
        <f t="shared" ca="1" si="215"/>
        <v/>
      </c>
      <c r="I2757" s="36"/>
      <c r="J2757" s="32" t="str">
        <f t="shared" ca="1" si="216"/>
        <v>(command "V" "R" "" "N")</v>
      </c>
    </row>
    <row r="2758" spans="8:10" hidden="1">
      <c r="H2758" s="30" t="str">
        <f t="shared" ca="1" si="215"/>
        <v/>
      </c>
      <c r="I2758" s="36"/>
      <c r="J2758" s="32" t="str">
        <f t="shared" ca="1" si="216"/>
        <v>(command "V" "R" "" "N")</v>
      </c>
    </row>
    <row r="2759" spans="8:10" hidden="1">
      <c r="H2759" s="30" t="str">
        <f t="shared" ca="1" si="215"/>
        <v/>
      </c>
      <c r="I2759" s="36"/>
      <c r="J2759" s="32" t="str">
        <f t="shared" ca="1" si="216"/>
        <v>(command "V" "R" "" "N")</v>
      </c>
    </row>
    <row r="2760" spans="8:10" hidden="1">
      <c r="H2760" s="30" t="str">
        <f t="shared" ref="H2760:H2823" ca="1" si="217">IF(INDIRECT(ADDRESS(FLOOR((ROW(A2753)-1)/$F$6,1)+9,FLOOR((MOD((ROW(A2753)-1),$F$6)),1)+21))="","",INDIRECT(ADDRESS(FLOOR((ROW(A2753)-1)/$F$6,1)+9,FLOOR((MOD((ROW(A2753)-1),$F$6)),1)+21)))</f>
        <v/>
      </c>
      <c r="I2760" s="36"/>
      <c r="J2760" s="32" t="str">
        <f t="shared" ca="1" si="216"/>
        <v>(command "V" "R" "" "N")</v>
      </c>
    </row>
    <row r="2761" spans="8:10" hidden="1">
      <c r="H2761" s="30" t="str">
        <f t="shared" ca="1" si="217"/>
        <v/>
      </c>
      <c r="I2761" s="36"/>
      <c r="J2761" s="32" t="str">
        <f t="shared" ca="1" si="216"/>
        <v>(command "V" "R" "" "N")</v>
      </c>
    </row>
    <row r="2762" spans="8:10" hidden="1">
      <c r="H2762" s="30" t="str">
        <f t="shared" ca="1" si="217"/>
        <v/>
      </c>
      <c r="I2762" s="36"/>
      <c r="J2762" s="32" t="str">
        <f t="shared" ca="1" si="216"/>
        <v>(command "V" "R" "" "N")</v>
      </c>
    </row>
    <row r="2763" spans="8:10" hidden="1">
      <c r="H2763" s="30" t="str">
        <f t="shared" ca="1" si="217"/>
        <v/>
      </c>
      <c r="I2763" s="36"/>
      <c r="J2763" s="32" t="str">
        <f t="shared" ca="1" si="216"/>
        <v>(command "V" "R" "" "N")</v>
      </c>
    </row>
    <row r="2764" spans="8:10" hidden="1">
      <c r="H2764" s="30" t="str">
        <f t="shared" ca="1" si="217"/>
        <v/>
      </c>
      <c r="I2764" s="36"/>
      <c r="J2764" s="32" t="str">
        <f t="shared" ca="1" si="216"/>
        <v>(command "V" "R" "" "N")</v>
      </c>
    </row>
    <row r="2765" spans="8:10" hidden="1">
      <c r="H2765" s="30" t="str">
        <f t="shared" ca="1" si="217"/>
        <v/>
      </c>
      <c r="I2765" s="36"/>
      <c r="J2765" s="32" t="str">
        <f t="shared" ref="J2765:J2828" ca="1" si="218">"(command"&amp;" "&amp;""""&amp;"V"&amp;""""&amp;" "&amp;""""&amp;"R"&amp;""""&amp;" "&amp;""""&amp;$H2765&amp;""""&amp;" """&amp;"N"&amp;""""&amp;")"</f>
        <v>(command "V" "R" "" "N")</v>
      </c>
    </row>
    <row r="2766" spans="8:10" hidden="1">
      <c r="H2766" s="30" t="str">
        <f t="shared" ca="1" si="217"/>
        <v/>
      </c>
      <c r="I2766" s="36"/>
      <c r="J2766" s="32" t="str">
        <f t="shared" ca="1" si="218"/>
        <v>(command "V" "R" "" "N")</v>
      </c>
    </row>
    <row r="2767" spans="8:10" hidden="1">
      <c r="H2767" s="30" t="str">
        <f t="shared" ca="1" si="217"/>
        <v/>
      </c>
      <c r="I2767" s="36"/>
      <c r="J2767" s="32" t="str">
        <f t="shared" ca="1" si="218"/>
        <v>(command "V" "R" "" "N")</v>
      </c>
    </row>
    <row r="2768" spans="8:10" hidden="1">
      <c r="H2768" s="30" t="str">
        <f t="shared" ca="1" si="217"/>
        <v/>
      </c>
      <c r="I2768" s="36"/>
      <c r="J2768" s="32" t="str">
        <f t="shared" ca="1" si="218"/>
        <v>(command "V" "R" "" "N")</v>
      </c>
    </row>
    <row r="2769" spans="8:10" hidden="1">
      <c r="H2769" s="30" t="str">
        <f t="shared" ca="1" si="217"/>
        <v/>
      </c>
      <c r="I2769" s="36"/>
      <c r="J2769" s="32" t="str">
        <f t="shared" ca="1" si="218"/>
        <v>(command "V" "R" "" "N")</v>
      </c>
    </row>
    <row r="2770" spans="8:10" hidden="1">
      <c r="H2770" s="30" t="str">
        <f t="shared" ca="1" si="217"/>
        <v/>
      </c>
      <c r="I2770" s="36"/>
      <c r="J2770" s="32" t="str">
        <f t="shared" ca="1" si="218"/>
        <v>(command "V" "R" "" "N")</v>
      </c>
    </row>
    <row r="2771" spans="8:10" hidden="1">
      <c r="H2771" s="30" t="str">
        <f t="shared" ca="1" si="217"/>
        <v/>
      </c>
      <c r="I2771" s="36"/>
      <c r="J2771" s="32" t="str">
        <f t="shared" ca="1" si="218"/>
        <v>(command "V" "R" "" "N")</v>
      </c>
    </row>
    <row r="2772" spans="8:10" hidden="1">
      <c r="H2772" s="30" t="str">
        <f t="shared" ca="1" si="217"/>
        <v/>
      </c>
      <c r="I2772" s="36"/>
      <c r="J2772" s="32" t="str">
        <f t="shared" ca="1" si="218"/>
        <v>(command "V" "R" "" "N")</v>
      </c>
    </row>
    <row r="2773" spans="8:10" hidden="1">
      <c r="H2773" s="30" t="str">
        <f t="shared" ca="1" si="217"/>
        <v/>
      </c>
      <c r="I2773" s="36"/>
      <c r="J2773" s="32" t="str">
        <f t="shared" ca="1" si="218"/>
        <v>(command "V" "R" "" "N")</v>
      </c>
    </row>
    <row r="2774" spans="8:10" hidden="1">
      <c r="H2774" s="30" t="str">
        <f t="shared" ca="1" si="217"/>
        <v/>
      </c>
      <c r="I2774" s="36"/>
      <c r="J2774" s="32" t="str">
        <f t="shared" ca="1" si="218"/>
        <v>(command "V" "R" "" "N")</v>
      </c>
    </row>
    <row r="2775" spans="8:10" hidden="1">
      <c r="H2775" s="30" t="str">
        <f t="shared" ca="1" si="217"/>
        <v/>
      </c>
      <c r="I2775" s="36"/>
      <c r="J2775" s="32" t="str">
        <f t="shared" ca="1" si="218"/>
        <v>(command "V" "R" "" "N")</v>
      </c>
    </row>
    <row r="2776" spans="8:10" hidden="1">
      <c r="H2776" s="30" t="str">
        <f t="shared" ca="1" si="217"/>
        <v/>
      </c>
      <c r="I2776" s="36"/>
      <c r="J2776" s="32" t="str">
        <f t="shared" ca="1" si="218"/>
        <v>(command "V" "R" "" "N")</v>
      </c>
    </row>
    <row r="2777" spans="8:10" hidden="1">
      <c r="H2777" s="30" t="str">
        <f t="shared" ca="1" si="217"/>
        <v/>
      </c>
      <c r="I2777" s="36"/>
      <c r="J2777" s="32" t="str">
        <f t="shared" ca="1" si="218"/>
        <v>(command "V" "R" "" "N")</v>
      </c>
    </row>
    <row r="2778" spans="8:10" hidden="1">
      <c r="H2778" s="30" t="str">
        <f t="shared" ca="1" si="217"/>
        <v/>
      </c>
      <c r="I2778" s="36"/>
      <c r="J2778" s="32" t="str">
        <f t="shared" ca="1" si="218"/>
        <v>(command "V" "R" "" "N")</v>
      </c>
    </row>
    <row r="2779" spans="8:10" hidden="1">
      <c r="H2779" s="30" t="str">
        <f t="shared" ca="1" si="217"/>
        <v/>
      </c>
      <c r="I2779" s="36"/>
      <c r="J2779" s="32" t="str">
        <f t="shared" ca="1" si="218"/>
        <v>(command "V" "R" "" "N")</v>
      </c>
    </row>
    <row r="2780" spans="8:10" hidden="1">
      <c r="H2780" s="30" t="str">
        <f t="shared" ca="1" si="217"/>
        <v/>
      </c>
      <c r="I2780" s="36"/>
      <c r="J2780" s="32" t="str">
        <f t="shared" ca="1" si="218"/>
        <v>(command "V" "R" "" "N")</v>
      </c>
    </row>
    <row r="2781" spans="8:10" hidden="1">
      <c r="H2781" s="30" t="str">
        <f t="shared" ca="1" si="217"/>
        <v/>
      </c>
      <c r="I2781" s="36"/>
      <c r="J2781" s="32" t="str">
        <f t="shared" ca="1" si="218"/>
        <v>(command "V" "R" "" "N")</v>
      </c>
    </row>
    <row r="2782" spans="8:10" hidden="1">
      <c r="H2782" s="30" t="str">
        <f t="shared" ca="1" si="217"/>
        <v/>
      </c>
      <c r="I2782" s="36"/>
      <c r="J2782" s="32" t="str">
        <f t="shared" ca="1" si="218"/>
        <v>(command "V" "R" "" "N")</v>
      </c>
    </row>
    <row r="2783" spans="8:10" hidden="1">
      <c r="H2783" s="30" t="str">
        <f t="shared" ca="1" si="217"/>
        <v/>
      </c>
      <c r="I2783" s="36"/>
      <c r="J2783" s="32" t="str">
        <f t="shared" ca="1" si="218"/>
        <v>(command "V" "R" "" "N")</v>
      </c>
    </row>
    <row r="2784" spans="8:10" hidden="1">
      <c r="H2784" s="30" t="str">
        <f t="shared" ca="1" si="217"/>
        <v/>
      </c>
      <c r="I2784" s="36"/>
      <c r="J2784" s="32" t="str">
        <f t="shared" ca="1" si="218"/>
        <v>(command "V" "R" "" "N")</v>
      </c>
    </row>
    <row r="2785" spans="8:10" hidden="1">
      <c r="H2785" s="30" t="str">
        <f t="shared" ca="1" si="217"/>
        <v/>
      </c>
      <c r="I2785" s="36"/>
      <c r="J2785" s="32" t="str">
        <f t="shared" ca="1" si="218"/>
        <v>(command "V" "R" "" "N")</v>
      </c>
    </row>
    <row r="2786" spans="8:10" hidden="1">
      <c r="H2786" s="30" t="str">
        <f t="shared" ca="1" si="217"/>
        <v/>
      </c>
      <c r="I2786" s="36"/>
      <c r="J2786" s="32" t="str">
        <f t="shared" ca="1" si="218"/>
        <v>(command "V" "R" "" "N")</v>
      </c>
    </row>
    <row r="2787" spans="8:10" hidden="1">
      <c r="H2787" s="30" t="str">
        <f t="shared" ca="1" si="217"/>
        <v/>
      </c>
      <c r="I2787" s="36"/>
      <c r="J2787" s="32" t="str">
        <f t="shared" ca="1" si="218"/>
        <v>(command "V" "R" "" "N")</v>
      </c>
    </row>
    <row r="2788" spans="8:10" hidden="1">
      <c r="H2788" s="30" t="str">
        <f t="shared" ca="1" si="217"/>
        <v/>
      </c>
      <c r="I2788" s="36"/>
      <c r="J2788" s="32" t="str">
        <f t="shared" ca="1" si="218"/>
        <v>(command "V" "R" "" "N")</v>
      </c>
    </row>
    <row r="2789" spans="8:10" hidden="1">
      <c r="H2789" s="30" t="str">
        <f t="shared" ca="1" si="217"/>
        <v/>
      </c>
      <c r="I2789" s="36"/>
      <c r="J2789" s="32" t="str">
        <f t="shared" ca="1" si="218"/>
        <v>(command "V" "R" "" "N")</v>
      </c>
    </row>
    <row r="2790" spans="8:10" hidden="1">
      <c r="H2790" s="30" t="str">
        <f t="shared" ca="1" si="217"/>
        <v/>
      </c>
      <c r="I2790" s="36"/>
      <c r="J2790" s="32" t="str">
        <f t="shared" ca="1" si="218"/>
        <v>(command "V" "R" "" "N")</v>
      </c>
    </row>
    <row r="2791" spans="8:10" hidden="1">
      <c r="H2791" s="30" t="str">
        <f t="shared" ca="1" si="217"/>
        <v/>
      </c>
      <c r="I2791" s="36"/>
      <c r="J2791" s="32" t="str">
        <f t="shared" ca="1" si="218"/>
        <v>(command "V" "R" "" "N")</v>
      </c>
    </row>
    <row r="2792" spans="8:10" hidden="1">
      <c r="H2792" s="30" t="str">
        <f t="shared" ca="1" si="217"/>
        <v/>
      </c>
      <c r="I2792" s="36"/>
      <c r="J2792" s="32" t="str">
        <f t="shared" ca="1" si="218"/>
        <v>(command "V" "R" "" "N")</v>
      </c>
    </row>
    <row r="2793" spans="8:10" hidden="1">
      <c r="H2793" s="30" t="str">
        <f t="shared" ca="1" si="217"/>
        <v/>
      </c>
      <c r="I2793" s="36"/>
      <c r="J2793" s="32" t="str">
        <f t="shared" ca="1" si="218"/>
        <v>(command "V" "R" "" "N")</v>
      </c>
    </row>
    <row r="2794" spans="8:10" hidden="1">
      <c r="H2794" s="30" t="str">
        <f t="shared" ca="1" si="217"/>
        <v/>
      </c>
      <c r="I2794" s="36"/>
      <c r="J2794" s="32" t="str">
        <f t="shared" ca="1" si="218"/>
        <v>(command "V" "R" "" "N")</v>
      </c>
    </row>
    <row r="2795" spans="8:10" hidden="1">
      <c r="H2795" s="30" t="str">
        <f t="shared" ca="1" si="217"/>
        <v/>
      </c>
      <c r="I2795" s="36"/>
      <c r="J2795" s="32" t="str">
        <f t="shared" ca="1" si="218"/>
        <v>(command "V" "R" "" "N")</v>
      </c>
    </row>
    <row r="2796" spans="8:10" hidden="1">
      <c r="H2796" s="30" t="str">
        <f t="shared" ca="1" si="217"/>
        <v/>
      </c>
      <c r="I2796" s="36"/>
      <c r="J2796" s="32" t="str">
        <f t="shared" ca="1" si="218"/>
        <v>(command "V" "R" "" "N")</v>
      </c>
    </row>
    <row r="2797" spans="8:10" hidden="1">
      <c r="H2797" s="30" t="str">
        <f t="shared" ca="1" si="217"/>
        <v/>
      </c>
      <c r="I2797" s="36"/>
      <c r="J2797" s="32" t="str">
        <f t="shared" ca="1" si="218"/>
        <v>(command "V" "R" "" "N")</v>
      </c>
    </row>
    <row r="2798" spans="8:10" hidden="1">
      <c r="H2798" s="30" t="str">
        <f t="shared" ca="1" si="217"/>
        <v/>
      </c>
      <c r="I2798" s="36"/>
      <c r="J2798" s="32" t="str">
        <f t="shared" ca="1" si="218"/>
        <v>(command "V" "R" "" "N")</v>
      </c>
    </row>
    <row r="2799" spans="8:10" hidden="1">
      <c r="H2799" s="30" t="str">
        <f t="shared" ca="1" si="217"/>
        <v/>
      </c>
      <c r="I2799" s="36"/>
      <c r="J2799" s="32" t="str">
        <f t="shared" ca="1" si="218"/>
        <v>(command "V" "R" "" "N")</v>
      </c>
    </row>
    <row r="2800" spans="8:10" hidden="1">
      <c r="H2800" s="30" t="str">
        <f t="shared" ca="1" si="217"/>
        <v/>
      </c>
      <c r="I2800" s="36"/>
      <c r="J2800" s="32" t="str">
        <f t="shared" ca="1" si="218"/>
        <v>(command "V" "R" "" "N")</v>
      </c>
    </row>
    <row r="2801" spans="8:10" hidden="1">
      <c r="H2801" s="30" t="str">
        <f t="shared" ca="1" si="217"/>
        <v/>
      </c>
      <c r="I2801" s="36"/>
      <c r="J2801" s="32" t="str">
        <f t="shared" ca="1" si="218"/>
        <v>(command "V" "R" "" "N")</v>
      </c>
    </row>
    <row r="2802" spans="8:10" hidden="1">
      <c r="H2802" s="30" t="str">
        <f t="shared" ca="1" si="217"/>
        <v/>
      </c>
      <c r="I2802" s="36"/>
      <c r="J2802" s="32" t="str">
        <f t="shared" ca="1" si="218"/>
        <v>(command "V" "R" "" "N")</v>
      </c>
    </row>
    <row r="2803" spans="8:10" hidden="1">
      <c r="H2803" s="30" t="str">
        <f t="shared" ca="1" si="217"/>
        <v/>
      </c>
      <c r="I2803" s="36"/>
      <c r="J2803" s="32" t="str">
        <f t="shared" ca="1" si="218"/>
        <v>(command "V" "R" "" "N")</v>
      </c>
    </row>
    <row r="2804" spans="8:10" hidden="1">
      <c r="H2804" s="30" t="str">
        <f t="shared" ca="1" si="217"/>
        <v/>
      </c>
      <c r="I2804" s="36"/>
      <c r="J2804" s="32" t="str">
        <f t="shared" ca="1" si="218"/>
        <v>(command "V" "R" "" "N")</v>
      </c>
    </row>
    <row r="2805" spans="8:10" hidden="1">
      <c r="H2805" s="30" t="str">
        <f t="shared" ca="1" si="217"/>
        <v/>
      </c>
      <c r="I2805" s="36"/>
      <c r="J2805" s="32" t="str">
        <f t="shared" ca="1" si="218"/>
        <v>(command "V" "R" "" "N")</v>
      </c>
    </row>
    <row r="2806" spans="8:10" hidden="1">
      <c r="H2806" s="30" t="str">
        <f t="shared" ca="1" si="217"/>
        <v/>
      </c>
      <c r="I2806" s="36"/>
      <c r="J2806" s="32" t="str">
        <f t="shared" ca="1" si="218"/>
        <v>(command "V" "R" "" "N")</v>
      </c>
    </row>
    <row r="2807" spans="8:10" hidden="1">
      <c r="H2807" s="30" t="str">
        <f t="shared" ca="1" si="217"/>
        <v/>
      </c>
      <c r="I2807" s="36"/>
      <c r="J2807" s="32" t="str">
        <f t="shared" ca="1" si="218"/>
        <v>(command "V" "R" "" "N")</v>
      </c>
    </row>
    <row r="2808" spans="8:10" hidden="1">
      <c r="H2808" s="30" t="str">
        <f t="shared" ca="1" si="217"/>
        <v/>
      </c>
      <c r="I2808" s="36"/>
      <c r="J2808" s="32" t="str">
        <f t="shared" ca="1" si="218"/>
        <v>(command "V" "R" "" "N")</v>
      </c>
    </row>
    <row r="2809" spans="8:10" hidden="1">
      <c r="H2809" s="30" t="str">
        <f t="shared" ca="1" si="217"/>
        <v/>
      </c>
      <c r="I2809" s="36"/>
      <c r="J2809" s="32" t="str">
        <f t="shared" ca="1" si="218"/>
        <v>(command "V" "R" "" "N")</v>
      </c>
    </row>
    <row r="2810" spans="8:10" hidden="1">
      <c r="H2810" s="30" t="str">
        <f t="shared" ca="1" si="217"/>
        <v/>
      </c>
      <c r="I2810" s="36"/>
      <c r="J2810" s="32" t="str">
        <f t="shared" ca="1" si="218"/>
        <v>(command "V" "R" "" "N")</v>
      </c>
    </row>
    <row r="2811" spans="8:10" hidden="1">
      <c r="H2811" s="30" t="str">
        <f t="shared" ca="1" si="217"/>
        <v/>
      </c>
      <c r="I2811" s="36"/>
      <c r="J2811" s="32" t="str">
        <f t="shared" ca="1" si="218"/>
        <v>(command "V" "R" "" "N")</v>
      </c>
    </row>
    <row r="2812" spans="8:10" hidden="1">
      <c r="H2812" s="30" t="str">
        <f t="shared" ca="1" si="217"/>
        <v/>
      </c>
      <c r="I2812" s="36"/>
      <c r="J2812" s="32" t="str">
        <f t="shared" ca="1" si="218"/>
        <v>(command "V" "R" "" "N")</v>
      </c>
    </row>
    <row r="2813" spans="8:10" hidden="1">
      <c r="H2813" s="30" t="str">
        <f t="shared" ca="1" si="217"/>
        <v/>
      </c>
      <c r="I2813" s="36"/>
      <c r="J2813" s="32" t="str">
        <f t="shared" ca="1" si="218"/>
        <v>(command "V" "R" "" "N")</v>
      </c>
    </row>
    <row r="2814" spans="8:10" hidden="1">
      <c r="H2814" s="30" t="str">
        <f t="shared" ca="1" si="217"/>
        <v/>
      </c>
      <c r="I2814" s="36"/>
      <c r="J2814" s="32" t="str">
        <f t="shared" ca="1" si="218"/>
        <v>(command "V" "R" "" "N")</v>
      </c>
    </row>
    <row r="2815" spans="8:10" hidden="1">
      <c r="H2815" s="30" t="str">
        <f t="shared" ca="1" si="217"/>
        <v/>
      </c>
      <c r="I2815" s="36"/>
      <c r="J2815" s="32" t="str">
        <f t="shared" ca="1" si="218"/>
        <v>(command "V" "R" "" "N")</v>
      </c>
    </row>
    <row r="2816" spans="8:10" hidden="1">
      <c r="H2816" s="30" t="str">
        <f t="shared" ca="1" si="217"/>
        <v/>
      </c>
      <c r="I2816" s="36"/>
      <c r="J2816" s="32" t="str">
        <f t="shared" ca="1" si="218"/>
        <v>(command "V" "R" "" "N")</v>
      </c>
    </row>
    <row r="2817" spans="8:10" hidden="1">
      <c r="H2817" s="30" t="str">
        <f t="shared" ca="1" si="217"/>
        <v/>
      </c>
      <c r="I2817" s="36"/>
      <c r="J2817" s="32" t="str">
        <f t="shared" ca="1" si="218"/>
        <v>(command "V" "R" "" "N")</v>
      </c>
    </row>
    <row r="2818" spans="8:10" hidden="1">
      <c r="H2818" s="30" t="str">
        <f t="shared" ca="1" si="217"/>
        <v/>
      </c>
      <c r="I2818" s="36"/>
      <c r="J2818" s="32" t="str">
        <f t="shared" ca="1" si="218"/>
        <v>(command "V" "R" "" "N")</v>
      </c>
    </row>
    <row r="2819" spans="8:10" hidden="1">
      <c r="H2819" s="30" t="str">
        <f t="shared" ca="1" si="217"/>
        <v/>
      </c>
      <c r="I2819" s="36"/>
      <c r="J2819" s="32" t="str">
        <f t="shared" ca="1" si="218"/>
        <v>(command "V" "R" "" "N")</v>
      </c>
    </row>
    <row r="2820" spans="8:10" hidden="1">
      <c r="H2820" s="30" t="str">
        <f t="shared" ca="1" si="217"/>
        <v/>
      </c>
      <c r="I2820" s="36"/>
      <c r="J2820" s="32" t="str">
        <f t="shared" ca="1" si="218"/>
        <v>(command "V" "R" "" "N")</v>
      </c>
    </row>
    <row r="2821" spans="8:10" hidden="1">
      <c r="H2821" s="30" t="str">
        <f t="shared" ca="1" si="217"/>
        <v/>
      </c>
      <c r="I2821" s="36"/>
      <c r="J2821" s="32" t="str">
        <f t="shared" ca="1" si="218"/>
        <v>(command "V" "R" "" "N")</v>
      </c>
    </row>
    <row r="2822" spans="8:10" hidden="1">
      <c r="H2822" s="30" t="str">
        <f t="shared" ca="1" si="217"/>
        <v/>
      </c>
      <c r="I2822" s="36"/>
      <c r="J2822" s="32" t="str">
        <f t="shared" ca="1" si="218"/>
        <v>(command "V" "R" "" "N")</v>
      </c>
    </row>
    <row r="2823" spans="8:10" hidden="1">
      <c r="H2823" s="30" t="str">
        <f t="shared" ca="1" si="217"/>
        <v/>
      </c>
      <c r="I2823" s="36"/>
      <c r="J2823" s="32" t="str">
        <f t="shared" ca="1" si="218"/>
        <v>(command "V" "R" "" "N")</v>
      </c>
    </row>
    <row r="2824" spans="8:10" hidden="1">
      <c r="H2824" s="30" t="str">
        <f t="shared" ref="H2824:H2887" ca="1" si="219">IF(INDIRECT(ADDRESS(FLOOR((ROW(A2817)-1)/$F$6,1)+9,FLOOR((MOD((ROW(A2817)-1),$F$6)),1)+21))="","",INDIRECT(ADDRESS(FLOOR((ROW(A2817)-1)/$F$6,1)+9,FLOOR((MOD((ROW(A2817)-1),$F$6)),1)+21)))</f>
        <v/>
      </c>
      <c r="I2824" s="36"/>
      <c r="J2824" s="32" t="str">
        <f t="shared" ca="1" si="218"/>
        <v>(command "V" "R" "" "N")</v>
      </c>
    </row>
    <row r="2825" spans="8:10" hidden="1">
      <c r="H2825" s="30" t="str">
        <f t="shared" ca="1" si="219"/>
        <v/>
      </c>
      <c r="I2825" s="36"/>
      <c r="J2825" s="32" t="str">
        <f t="shared" ca="1" si="218"/>
        <v>(command "V" "R" "" "N")</v>
      </c>
    </row>
    <row r="2826" spans="8:10" hidden="1">
      <c r="H2826" s="30" t="str">
        <f t="shared" ca="1" si="219"/>
        <v/>
      </c>
      <c r="I2826" s="36"/>
      <c r="J2826" s="32" t="str">
        <f t="shared" ca="1" si="218"/>
        <v>(command "V" "R" "" "N")</v>
      </c>
    </row>
    <row r="2827" spans="8:10" hidden="1">
      <c r="H2827" s="30" t="str">
        <f t="shared" ca="1" si="219"/>
        <v/>
      </c>
      <c r="I2827" s="36"/>
      <c r="J2827" s="32" t="str">
        <f t="shared" ca="1" si="218"/>
        <v>(command "V" "R" "" "N")</v>
      </c>
    </row>
    <row r="2828" spans="8:10" hidden="1">
      <c r="H2828" s="30" t="str">
        <f t="shared" ca="1" si="219"/>
        <v/>
      </c>
      <c r="I2828" s="36"/>
      <c r="J2828" s="32" t="str">
        <f t="shared" ca="1" si="218"/>
        <v>(command "V" "R" "" "N")</v>
      </c>
    </row>
    <row r="2829" spans="8:10" hidden="1">
      <c r="H2829" s="30" t="str">
        <f t="shared" ca="1" si="219"/>
        <v/>
      </c>
      <c r="I2829" s="36"/>
      <c r="J2829" s="32" t="str">
        <f t="shared" ref="J2829:J2892" ca="1" si="220">"(command"&amp;" "&amp;""""&amp;"V"&amp;""""&amp;" "&amp;""""&amp;"R"&amp;""""&amp;" "&amp;""""&amp;$H2829&amp;""""&amp;" """&amp;"N"&amp;""""&amp;")"</f>
        <v>(command "V" "R" "" "N")</v>
      </c>
    </row>
    <row r="2830" spans="8:10" hidden="1">
      <c r="H2830" s="30" t="str">
        <f t="shared" ca="1" si="219"/>
        <v/>
      </c>
      <c r="I2830" s="36"/>
      <c r="J2830" s="32" t="str">
        <f t="shared" ca="1" si="220"/>
        <v>(command "V" "R" "" "N")</v>
      </c>
    </row>
    <row r="2831" spans="8:10" hidden="1">
      <c r="H2831" s="30" t="str">
        <f t="shared" ca="1" si="219"/>
        <v/>
      </c>
      <c r="I2831" s="36"/>
      <c r="J2831" s="32" t="str">
        <f t="shared" ca="1" si="220"/>
        <v>(command "V" "R" "" "N")</v>
      </c>
    </row>
    <row r="2832" spans="8:10" hidden="1">
      <c r="H2832" s="30" t="str">
        <f t="shared" ca="1" si="219"/>
        <v/>
      </c>
      <c r="I2832" s="36"/>
      <c r="J2832" s="32" t="str">
        <f t="shared" ca="1" si="220"/>
        <v>(command "V" "R" "" "N")</v>
      </c>
    </row>
    <row r="2833" spans="8:10" hidden="1">
      <c r="H2833" s="30" t="str">
        <f t="shared" ca="1" si="219"/>
        <v/>
      </c>
      <c r="I2833" s="36"/>
      <c r="J2833" s="32" t="str">
        <f t="shared" ca="1" si="220"/>
        <v>(command "V" "R" "" "N")</v>
      </c>
    </row>
    <row r="2834" spans="8:10" hidden="1">
      <c r="H2834" s="30" t="str">
        <f t="shared" ca="1" si="219"/>
        <v/>
      </c>
      <c r="I2834" s="36"/>
      <c r="J2834" s="32" t="str">
        <f t="shared" ca="1" si="220"/>
        <v>(command "V" "R" "" "N")</v>
      </c>
    </row>
    <row r="2835" spans="8:10" hidden="1">
      <c r="H2835" s="30" t="str">
        <f t="shared" ca="1" si="219"/>
        <v/>
      </c>
      <c r="I2835" s="36"/>
      <c r="J2835" s="32" t="str">
        <f t="shared" ca="1" si="220"/>
        <v>(command "V" "R" "" "N")</v>
      </c>
    </row>
    <row r="2836" spans="8:10" hidden="1">
      <c r="H2836" s="30" t="str">
        <f t="shared" ca="1" si="219"/>
        <v/>
      </c>
      <c r="I2836" s="36"/>
      <c r="J2836" s="32" t="str">
        <f t="shared" ca="1" si="220"/>
        <v>(command "V" "R" "" "N")</v>
      </c>
    </row>
    <row r="2837" spans="8:10" hidden="1">
      <c r="H2837" s="30" t="str">
        <f t="shared" ca="1" si="219"/>
        <v/>
      </c>
      <c r="I2837" s="36"/>
      <c r="J2837" s="32" t="str">
        <f t="shared" ca="1" si="220"/>
        <v>(command "V" "R" "" "N")</v>
      </c>
    </row>
    <row r="2838" spans="8:10" hidden="1">
      <c r="H2838" s="30" t="str">
        <f t="shared" ca="1" si="219"/>
        <v/>
      </c>
      <c r="I2838" s="36"/>
      <c r="J2838" s="32" t="str">
        <f t="shared" ca="1" si="220"/>
        <v>(command "V" "R" "" "N")</v>
      </c>
    </row>
    <row r="2839" spans="8:10" hidden="1">
      <c r="H2839" s="30" t="str">
        <f t="shared" ca="1" si="219"/>
        <v/>
      </c>
      <c r="I2839" s="36"/>
      <c r="J2839" s="32" t="str">
        <f t="shared" ca="1" si="220"/>
        <v>(command "V" "R" "" "N")</v>
      </c>
    </row>
    <row r="2840" spans="8:10" hidden="1">
      <c r="H2840" s="30" t="str">
        <f t="shared" ca="1" si="219"/>
        <v/>
      </c>
      <c r="I2840" s="36"/>
      <c r="J2840" s="32" t="str">
        <f t="shared" ca="1" si="220"/>
        <v>(command "V" "R" "" "N")</v>
      </c>
    </row>
    <row r="2841" spans="8:10" hidden="1">
      <c r="H2841" s="30" t="str">
        <f t="shared" ca="1" si="219"/>
        <v/>
      </c>
      <c r="I2841" s="36"/>
      <c r="J2841" s="32" t="str">
        <f t="shared" ca="1" si="220"/>
        <v>(command "V" "R" "" "N")</v>
      </c>
    </row>
    <row r="2842" spans="8:10" hidden="1">
      <c r="H2842" s="30" t="str">
        <f t="shared" ca="1" si="219"/>
        <v/>
      </c>
      <c r="I2842" s="36"/>
      <c r="J2842" s="32" t="str">
        <f t="shared" ca="1" si="220"/>
        <v>(command "V" "R" "" "N")</v>
      </c>
    </row>
    <row r="2843" spans="8:10" hidden="1">
      <c r="H2843" s="30" t="str">
        <f t="shared" ca="1" si="219"/>
        <v/>
      </c>
      <c r="I2843" s="36"/>
      <c r="J2843" s="32" t="str">
        <f t="shared" ca="1" si="220"/>
        <v>(command "V" "R" "" "N")</v>
      </c>
    </row>
    <row r="2844" spans="8:10" hidden="1">
      <c r="H2844" s="30" t="str">
        <f t="shared" ca="1" si="219"/>
        <v/>
      </c>
      <c r="I2844" s="36"/>
      <c r="J2844" s="32" t="str">
        <f t="shared" ca="1" si="220"/>
        <v>(command "V" "R" "" "N")</v>
      </c>
    </row>
    <row r="2845" spans="8:10" hidden="1">
      <c r="H2845" s="30" t="str">
        <f t="shared" ca="1" si="219"/>
        <v/>
      </c>
      <c r="I2845" s="36"/>
      <c r="J2845" s="32" t="str">
        <f t="shared" ca="1" si="220"/>
        <v>(command "V" "R" "" "N")</v>
      </c>
    </row>
    <row r="2846" spans="8:10" hidden="1">
      <c r="H2846" s="30" t="str">
        <f t="shared" ca="1" si="219"/>
        <v/>
      </c>
      <c r="I2846" s="36"/>
      <c r="J2846" s="32" t="str">
        <f t="shared" ca="1" si="220"/>
        <v>(command "V" "R" "" "N")</v>
      </c>
    </row>
    <row r="2847" spans="8:10" hidden="1">
      <c r="H2847" s="30" t="str">
        <f t="shared" ca="1" si="219"/>
        <v/>
      </c>
      <c r="I2847" s="36"/>
      <c r="J2847" s="32" t="str">
        <f t="shared" ca="1" si="220"/>
        <v>(command "V" "R" "" "N")</v>
      </c>
    </row>
    <row r="2848" spans="8:10" hidden="1">
      <c r="H2848" s="30" t="str">
        <f t="shared" ca="1" si="219"/>
        <v/>
      </c>
      <c r="I2848" s="36"/>
      <c r="J2848" s="32" t="str">
        <f t="shared" ca="1" si="220"/>
        <v>(command "V" "R" "" "N")</v>
      </c>
    </row>
    <row r="2849" spans="8:10" hidden="1">
      <c r="H2849" s="30" t="str">
        <f t="shared" ca="1" si="219"/>
        <v/>
      </c>
      <c r="I2849" s="36"/>
      <c r="J2849" s="32" t="str">
        <f t="shared" ca="1" si="220"/>
        <v>(command "V" "R" "" "N")</v>
      </c>
    </row>
    <row r="2850" spans="8:10" hidden="1">
      <c r="H2850" s="30" t="str">
        <f t="shared" ca="1" si="219"/>
        <v/>
      </c>
      <c r="I2850" s="36"/>
      <c r="J2850" s="32" t="str">
        <f t="shared" ca="1" si="220"/>
        <v>(command "V" "R" "" "N")</v>
      </c>
    </row>
    <row r="2851" spans="8:10" hidden="1">
      <c r="H2851" s="30" t="str">
        <f t="shared" ca="1" si="219"/>
        <v/>
      </c>
      <c r="I2851" s="36"/>
      <c r="J2851" s="32" t="str">
        <f t="shared" ca="1" si="220"/>
        <v>(command "V" "R" "" "N")</v>
      </c>
    </row>
    <row r="2852" spans="8:10" hidden="1">
      <c r="H2852" s="30" t="str">
        <f t="shared" ca="1" si="219"/>
        <v/>
      </c>
      <c r="I2852" s="36"/>
      <c r="J2852" s="32" t="str">
        <f t="shared" ca="1" si="220"/>
        <v>(command "V" "R" "" "N")</v>
      </c>
    </row>
    <row r="2853" spans="8:10" hidden="1">
      <c r="H2853" s="30" t="str">
        <f t="shared" ca="1" si="219"/>
        <v/>
      </c>
      <c r="I2853" s="36"/>
      <c r="J2853" s="32" t="str">
        <f t="shared" ca="1" si="220"/>
        <v>(command "V" "R" "" "N")</v>
      </c>
    </row>
    <row r="2854" spans="8:10" hidden="1">
      <c r="H2854" s="30" t="str">
        <f t="shared" ca="1" si="219"/>
        <v/>
      </c>
      <c r="I2854" s="36"/>
      <c r="J2854" s="32" t="str">
        <f t="shared" ca="1" si="220"/>
        <v>(command "V" "R" "" "N")</v>
      </c>
    </row>
    <row r="2855" spans="8:10" hidden="1">
      <c r="H2855" s="30" t="str">
        <f t="shared" ca="1" si="219"/>
        <v/>
      </c>
      <c r="I2855" s="36"/>
      <c r="J2855" s="32" t="str">
        <f t="shared" ca="1" si="220"/>
        <v>(command "V" "R" "" "N")</v>
      </c>
    </row>
    <row r="2856" spans="8:10" hidden="1">
      <c r="H2856" s="30" t="str">
        <f t="shared" ca="1" si="219"/>
        <v/>
      </c>
      <c r="I2856" s="36"/>
      <c r="J2856" s="32" t="str">
        <f t="shared" ca="1" si="220"/>
        <v>(command "V" "R" "" "N")</v>
      </c>
    </row>
    <row r="2857" spans="8:10" hidden="1">
      <c r="H2857" s="30" t="str">
        <f t="shared" ca="1" si="219"/>
        <v/>
      </c>
      <c r="I2857" s="36"/>
      <c r="J2857" s="32" t="str">
        <f t="shared" ca="1" si="220"/>
        <v>(command "V" "R" "" "N")</v>
      </c>
    </row>
    <row r="2858" spans="8:10" hidden="1">
      <c r="H2858" s="30" t="str">
        <f t="shared" ca="1" si="219"/>
        <v/>
      </c>
      <c r="I2858" s="36"/>
      <c r="J2858" s="32" t="str">
        <f t="shared" ca="1" si="220"/>
        <v>(command "V" "R" "" "N")</v>
      </c>
    </row>
    <row r="2859" spans="8:10" hidden="1">
      <c r="H2859" s="30" t="str">
        <f t="shared" ca="1" si="219"/>
        <v/>
      </c>
      <c r="I2859" s="36"/>
      <c r="J2859" s="32" t="str">
        <f t="shared" ca="1" si="220"/>
        <v>(command "V" "R" "" "N")</v>
      </c>
    </row>
    <row r="2860" spans="8:10" hidden="1">
      <c r="H2860" s="30" t="str">
        <f t="shared" ca="1" si="219"/>
        <v/>
      </c>
      <c r="I2860" s="36"/>
      <c r="J2860" s="32" t="str">
        <f t="shared" ca="1" si="220"/>
        <v>(command "V" "R" "" "N")</v>
      </c>
    </row>
    <row r="2861" spans="8:10" hidden="1">
      <c r="H2861" s="30" t="str">
        <f t="shared" ca="1" si="219"/>
        <v/>
      </c>
      <c r="I2861" s="36"/>
      <c r="J2861" s="32" t="str">
        <f t="shared" ca="1" si="220"/>
        <v>(command "V" "R" "" "N")</v>
      </c>
    </row>
    <row r="2862" spans="8:10" hidden="1">
      <c r="H2862" s="30" t="str">
        <f t="shared" ca="1" si="219"/>
        <v/>
      </c>
      <c r="I2862" s="36"/>
      <c r="J2862" s="32" t="str">
        <f t="shared" ca="1" si="220"/>
        <v>(command "V" "R" "" "N")</v>
      </c>
    </row>
    <row r="2863" spans="8:10" hidden="1">
      <c r="H2863" s="30" t="str">
        <f t="shared" ca="1" si="219"/>
        <v/>
      </c>
      <c r="I2863" s="36"/>
      <c r="J2863" s="32" t="str">
        <f t="shared" ca="1" si="220"/>
        <v>(command "V" "R" "" "N")</v>
      </c>
    </row>
    <row r="2864" spans="8:10" hidden="1">
      <c r="H2864" s="30" t="str">
        <f t="shared" ca="1" si="219"/>
        <v/>
      </c>
      <c r="I2864" s="36"/>
      <c r="J2864" s="32" t="str">
        <f t="shared" ca="1" si="220"/>
        <v>(command "V" "R" "" "N")</v>
      </c>
    </row>
    <row r="2865" spans="8:10" hidden="1">
      <c r="H2865" s="30" t="str">
        <f t="shared" ca="1" si="219"/>
        <v/>
      </c>
      <c r="I2865" s="36"/>
      <c r="J2865" s="32" t="str">
        <f t="shared" ca="1" si="220"/>
        <v>(command "V" "R" "" "N")</v>
      </c>
    </row>
    <row r="2866" spans="8:10" hidden="1">
      <c r="H2866" s="30" t="str">
        <f t="shared" ca="1" si="219"/>
        <v/>
      </c>
      <c r="I2866" s="36"/>
      <c r="J2866" s="32" t="str">
        <f t="shared" ca="1" si="220"/>
        <v>(command "V" "R" "" "N")</v>
      </c>
    </row>
    <row r="2867" spans="8:10" hidden="1">
      <c r="H2867" s="30" t="str">
        <f t="shared" ca="1" si="219"/>
        <v/>
      </c>
      <c r="I2867" s="36"/>
      <c r="J2867" s="32" t="str">
        <f t="shared" ca="1" si="220"/>
        <v>(command "V" "R" "" "N")</v>
      </c>
    </row>
    <row r="2868" spans="8:10" hidden="1">
      <c r="H2868" s="30" t="str">
        <f t="shared" ca="1" si="219"/>
        <v/>
      </c>
      <c r="I2868" s="36"/>
      <c r="J2868" s="32" t="str">
        <f t="shared" ca="1" si="220"/>
        <v>(command "V" "R" "" "N")</v>
      </c>
    </row>
    <row r="2869" spans="8:10" hidden="1">
      <c r="H2869" s="30" t="str">
        <f t="shared" ca="1" si="219"/>
        <v/>
      </c>
      <c r="I2869" s="36"/>
      <c r="J2869" s="32" t="str">
        <f t="shared" ca="1" si="220"/>
        <v>(command "V" "R" "" "N")</v>
      </c>
    </row>
    <row r="2870" spans="8:10" hidden="1">
      <c r="H2870" s="30" t="str">
        <f t="shared" ca="1" si="219"/>
        <v/>
      </c>
      <c r="I2870" s="36"/>
      <c r="J2870" s="32" t="str">
        <f t="shared" ca="1" si="220"/>
        <v>(command "V" "R" "" "N")</v>
      </c>
    </row>
    <row r="2871" spans="8:10" hidden="1">
      <c r="H2871" s="30" t="str">
        <f t="shared" ca="1" si="219"/>
        <v/>
      </c>
      <c r="I2871" s="36"/>
      <c r="J2871" s="32" t="str">
        <f t="shared" ca="1" si="220"/>
        <v>(command "V" "R" "" "N")</v>
      </c>
    </row>
    <row r="2872" spans="8:10" hidden="1">
      <c r="H2872" s="30" t="str">
        <f t="shared" ca="1" si="219"/>
        <v/>
      </c>
      <c r="I2872" s="36"/>
      <c r="J2872" s="32" t="str">
        <f t="shared" ca="1" si="220"/>
        <v>(command "V" "R" "" "N")</v>
      </c>
    </row>
    <row r="2873" spans="8:10" hidden="1">
      <c r="H2873" s="30" t="str">
        <f t="shared" ca="1" si="219"/>
        <v/>
      </c>
      <c r="I2873" s="36"/>
      <c r="J2873" s="32" t="str">
        <f t="shared" ca="1" si="220"/>
        <v>(command "V" "R" "" "N")</v>
      </c>
    </row>
    <row r="2874" spans="8:10" hidden="1">
      <c r="H2874" s="30" t="str">
        <f t="shared" ca="1" si="219"/>
        <v/>
      </c>
      <c r="I2874" s="36"/>
      <c r="J2874" s="32" t="str">
        <f t="shared" ca="1" si="220"/>
        <v>(command "V" "R" "" "N")</v>
      </c>
    </row>
    <row r="2875" spans="8:10" hidden="1">
      <c r="H2875" s="30" t="str">
        <f t="shared" ca="1" si="219"/>
        <v/>
      </c>
      <c r="I2875" s="36"/>
      <c r="J2875" s="32" t="str">
        <f t="shared" ca="1" si="220"/>
        <v>(command "V" "R" "" "N")</v>
      </c>
    </row>
    <row r="2876" spans="8:10" hidden="1">
      <c r="H2876" s="30" t="str">
        <f t="shared" ca="1" si="219"/>
        <v/>
      </c>
      <c r="I2876" s="36"/>
      <c r="J2876" s="32" t="str">
        <f t="shared" ca="1" si="220"/>
        <v>(command "V" "R" "" "N")</v>
      </c>
    </row>
    <row r="2877" spans="8:10" hidden="1">
      <c r="H2877" s="30" t="str">
        <f t="shared" ca="1" si="219"/>
        <v/>
      </c>
      <c r="I2877" s="36"/>
      <c r="J2877" s="32" t="str">
        <f t="shared" ca="1" si="220"/>
        <v>(command "V" "R" "" "N")</v>
      </c>
    </row>
    <row r="2878" spans="8:10" hidden="1">
      <c r="H2878" s="30" t="str">
        <f t="shared" ca="1" si="219"/>
        <v/>
      </c>
      <c r="I2878" s="36"/>
      <c r="J2878" s="32" t="str">
        <f t="shared" ca="1" si="220"/>
        <v>(command "V" "R" "" "N")</v>
      </c>
    </row>
    <row r="2879" spans="8:10" hidden="1">
      <c r="H2879" s="30" t="str">
        <f t="shared" ca="1" si="219"/>
        <v/>
      </c>
      <c r="I2879" s="36"/>
      <c r="J2879" s="32" t="str">
        <f t="shared" ca="1" si="220"/>
        <v>(command "V" "R" "" "N")</v>
      </c>
    </row>
    <row r="2880" spans="8:10" hidden="1">
      <c r="H2880" s="30" t="str">
        <f t="shared" ca="1" si="219"/>
        <v/>
      </c>
      <c r="I2880" s="36"/>
      <c r="J2880" s="32" t="str">
        <f t="shared" ca="1" si="220"/>
        <v>(command "V" "R" "" "N")</v>
      </c>
    </row>
    <row r="2881" spans="8:10" hidden="1">
      <c r="H2881" s="30" t="str">
        <f t="shared" ca="1" si="219"/>
        <v/>
      </c>
      <c r="I2881" s="36"/>
      <c r="J2881" s="32" t="str">
        <f t="shared" ca="1" si="220"/>
        <v>(command "V" "R" "" "N")</v>
      </c>
    </row>
    <row r="2882" spans="8:10" hidden="1">
      <c r="H2882" s="30" t="str">
        <f t="shared" ca="1" si="219"/>
        <v/>
      </c>
      <c r="I2882" s="36"/>
      <c r="J2882" s="32" t="str">
        <f t="shared" ca="1" si="220"/>
        <v>(command "V" "R" "" "N")</v>
      </c>
    </row>
    <row r="2883" spans="8:10" hidden="1">
      <c r="H2883" s="30" t="str">
        <f t="shared" ca="1" si="219"/>
        <v/>
      </c>
      <c r="I2883" s="36"/>
      <c r="J2883" s="32" t="str">
        <f t="shared" ca="1" si="220"/>
        <v>(command "V" "R" "" "N")</v>
      </c>
    </row>
    <row r="2884" spans="8:10" hidden="1">
      <c r="H2884" s="30" t="str">
        <f t="shared" ca="1" si="219"/>
        <v/>
      </c>
      <c r="I2884" s="36"/>
      <c r="J2884" s="32" t="str">
        <f t="shared" ca="1" si="220"/>
        <v>(command "V" "R" "" "N")</v>
      </c>
    </row>
    <row r="2885" spans="8:10" hidden="1">
      <c r="H2885" s="30" t="str">
        <f t="shared" ca="1" si="219"/>
        <v/>
      </c>
      <c r="I2885" s="36"/>
      <c r="J2885" s="32" t="str">
        <f t="shared" ca="1" si="220"/>
        <v>(command "V" "R" "" "N")</v>
      </c>
    </row>
    <row r="2886" spans="8:10" hidden="1">
      <c r="H2886" s="30" t="str">
        <f t="shared" ca="1" si="219"/>
        <v/>
      </c>
      <c r="I2886" s="36"/>
      <c r="J2886" s="32" t="str">
        <f t="shared" ca="1" si="220"/>
        <v>(command "V" "R" "" "N")</v>
      </c>
    </row>
    <row r="2887" spans="8:10" hidden="1">
      <c r="H2887" s="30" t="str">
        <f t="shared" ca="1" si="219"/>
        <v/>
      </c>
      <c r="I2887" s="36"/>
      <c r="J2887" s="32" t="str">
        <f t="shared" ca="1" si="220"/>
        <v>(command "V" "R" "" "N")</v>
      </c>
    </row>
    <row r="2888" spans="8:10" hidden="1">
      <c r="H2888" s="30" t="str">
        <f t="shared" ref="H2888:H2951" ca="1" si="221">IF(INDIRECT(ADDRESS(FLOOR((ROW(A2881)-1)/$F$6,1)+9,FLOOR((MOD((ROW(A2881)-1),$F$6)),1)+21))="","",INDIRECT(ADDRESS(FLOOR((ROW(A2881)-1)/$F$6,1)+9,FLOOR((MOD((ROW(A2881)-1),$F$6)),1)+21)))</f>
        <v/>
      </c>
      <c r="I2888" s="36"/>
      <c r="J2888" s="32" t="str">
        <f t="shared" ca="1" si="220"/>
        <v>(command "V" "R" "" "N")</v>
      </c>
    </row>
    <row r="2889" spans="8:10" hidden="1">
      <c r="H2889" s="30" t="str">
        <f t="shared" ca="1" si="221"/>
        <v/>
      </c>
      <c r="I2889" s="36"/>
      <c r="J2889" s="32" t="str">
        <f t="shared" ca="1" si="220"/>
        <v>(command "V" "R" "" "N")</v>
      </c>
    </row>
    <row r="2890" spans="8:10" hidden="1">
      <c r="H2890" s="30" t="str">
        <f t="shared" ca="1" si="221"/>
        <v/>
      </c>
      <c r="I2890" s="36"/>
      <c r="J2890" s="32" t="str">
        <f t="shared" ca="1" si="220"/>
        <v>(command "V" "R" "" "N")</v>
      </c>
    </row>
    <row r="2891" spans="8:10" hidden="1">
      <c r="H2891" s="30" t="str">
        <f t="shared" ca="1" si="221"/>
        <v/>
      </c>
      <c r="I2891" s="36"/>
      <c r="J2891" s="32" t="str">
        <f t="shared" ca="1" si="220"/>
        <v>(command "V" "R" "" "N")</v>
      </c>
    </row>
    <row r="2892" spans="8:10" hidden="1">
      <c r="H2892" s="30" t="str">
        <f t="shared" ca="1" si="221"/>
        <v/>
      </c>
      <c r="I2892" s="36"/>
      <c r="J2892" s="32" t="str">
        <f t="shared" ca="1" si="220"/>
        <v>(command "V" "R" "" "N")</v>
      </c>
    </row>
    <row r="2893" spans="8:10" hidden="1">
      <c r="H2893" s="30" t="str">
        <f t="shared" ca="1" si="221"/>
        <v/>
      </c>
      <c r="I2893" s="36"/>
      <c r="J2893" s="32" t="str">
        <f t="shared" ref="J2893:J2956" ca="1" si="222">"(command"&amp;" "&amp;""""&amp;"V"&amp;""""&amp;" "&amp;""""&amp;"R"&amp;""""&amp;" "&amp;""""&amp;$H2893&amp;""""&amp;" """&amp;"N"&amp;""""&amp;")"</f>
        <v>(command "V" "R" "" "N")</v>
      </c>
    </row>
    <row r="2894" spans="8:10" hidden="1">
      <c r="H2894" s="30" t="str">
        <f t="shared" ca="1" si="221"/>
        <v/>
      </c>
      <c r="I2894" s="36"/>
      <c r="J2894" s="32" t="str">
        <f t="shared" ca="1" si="222"/>
        <v>(command "V" "R" "" "N")</v>
      </c>
    </row>
    <row r="2895" spans="8:10" hidden="1">
      <c r="H2895" s="30" t="str">
        <f t="shared" ca="1" si="221"/>
        <v/>
      </c>
      <c r="I2895" s="36"/>
      <c r="J2895" s="32" t="str">
        <f t="shared" ca="1" si="222"/>
        <v>(command "V" "R" "" "N")</v>
      </c>
    </row>
    <row r="2896" spans="8:10" hidden="1">
      <c r="H2896" s="30" t="str">
        <f t="shared" ca="1" si="221"/>
        <v/>
      </c>
      <c r="I2896" s="36"/>
      <c r="J2896" s="32" t="str">
        <f t="shared" ca="1" si="222"/>
        <v>(command "V" "R" "" "N")</v>
      </c>
    </row>
    <row r="2897" spans="8:10" hidden="1">
      <c r="H2897" s="30" t="str">
        <f t="shared" ca="1" si="221"/>
        <v/>
      </c>
      <c r="I2897" s="36"/>
      <c r="J2897" s="32" t="str">
        <f t="shared" ca="1" si="222"/>
        <v>(command "V" "R" "" "N")</v>
      </c>
    </row>
    <row r="2898" spans="8:10" hidden="1">
      <c r="H2898" s="30" t="str">
        <f t="shared" ca="1" si="221"/>
        <v/>
      </c>
      <c r="I2898" s="36"/>
      <c r="J2898" s="32" t="str">
        <f t="shared" ca="1" si="222"/>
        <v>(command "V" "R" "" "N")</v>
      </c>
    </row>
    <row r="2899" spans="8:10" hidden="1">
      <c r="H2899" s="30" t="str">
        <f t="shared" ca="1" si="221"/>
        <v/>
      </c>
      <c r="I2899" s="36"/>
      <c r="J2899" s="32" t="str">
        <f t="shared" ca="1" si="222"/>
        <v>(command "V" "R" "" "N")</v>
      </c>
    </row>
    <row r="2900" spans="8:10" hidden="1">
      <c r="H2900" s="30" t="str">
        <f t="shared" ca="1" si="221"/>
        <v/>
      </c>
      <c r="I2900" s="36"/>
      <c r="J2900" s="32" t="str">
        <f t="shared" ca="1" si="222"/>
        <v>(command "V" "R" "" "N")</v>
      </c>
    </row>
    <row r="2901" spans="8:10" hidden="1">
      <c r="H2901" s="30" t="str">
        <f t="shared" ca="1" si="221"/>
        <v/>
      </c>
      <c r="I2901" s="36"/>
      <c r="J2901" s="32" t="str">
        <f t="shared" ca="1" si="222"/>
        <v>(command "V" "R" "" "N")</v>
      </c>
    </row>
    <row r="2902" spans="8:10" hidden="1">
      <c r="H2902" s="30" t="str">
        <f t="shared" ca="1" si="221"/>
        <v/>
      </c>
      <c r="I2902" s="36"/>
      <c r="J2902" s="32" t="str">
        <f t="shared" ca="1" si="222"/>
        <v>(command "V" "R" "" "N")</v>
      </c>
    </row>
    <row r="2903" spans="8:10" hidden="1">
      <c r="H2903" s="30" t="str">
        <f t="shared" ca="1" si="221"/>
        <v/>
      </c>
      <c r="I2903" s="36"/>
      <c r="J2903" s="32" t="str">
        <f t="shared" ca="1" si="222"/>
        <v>(command "V" "R" "" "N")</v>
      </c>
    </row>
    <row r="2904" spans="8:10" hidden="1">
      <c r="H2904" s="30" t="str">
        <f t="shared" ca="1" si="221"/>
        <v/>
      </c>
      <c r="I2904" s="36"/>
      <c r="J2904" s="32" t="str">
        <f t="shared" ca="1" si="222"/>
        <v>(command "V" "R" "" "N")</v>
      </c>
    </row>
    <row r="2905" spans="8:10" hidden="1">
      <c r="H2905" s="30" t="str">
        <f t="shared" ca="1" si="221"/>
        <v/>
      </c>
      <c r="I2905" s="36"/>
      <c r="J2905" s="32" t="str">
        <f t="shared" ca="1" si="222"/>
        <v>(command "V" "R" "" "N")</v>
      </c>
    </row>
    <row r="2906" spans="8:10" hidden="1">
      <c r="H2906" s="30" t="str">
        <f t="shared" ca="1" si="221"/>
        <v/>
      </c>
      <c r="I2906" s="36"/>
      <c r="J2906" s="32" t="str">
        <f t="shared" ca="1" si="222"/>
        <v>(command "V" "R" "" "N")</v>
      </c>
    </row>
    <row r="2907" spans="8:10" hidden="1">
      <c r="H2907" s="30" t="str">
        <f t="shared" ca="1" si="221"/>
        <v/>
      </c>
      <c r="I2907" s="36"/>
      <c r="J2907" s="32" t="str">
        <f t="shared" ca="1" si="222"/>
        <v>(command "V" "R" "" "N")</v>
      </c>
    </row>
    <row r="2908" spans="8:10" hidden="1">
      <c r="H2908" s="30" t="str">
        <f t="shared" ca="1" si="221"/>
        <v/>
      </c>
      <c r="I2908" s="36"/>
      <c r="J2908" s="32" t="str">
        <f t="shared" ca="1" si="222"/>
        <v>(command "V" "R" "" "N")</v>
      </c>
    </row>
    <row r="2909" spans="8:10" hidden="1">
      <c r="H2909" s="30" t="str">
        <f t="shared" ca="1" si="221"/>
        <v/>
      </c>
      <c r="I2909" s="36"/>
      <c r="J2909" s="32" t="str">
        <f t="shared" ca="1" si="222"/>
        <v>(command "V" "R" "" "N")</v>
      </c>
    </row>
    <row r="2910" spans="8:10" hidden="1">
      <c r="H2910" s="30" t="str">
        <f t="shared" ca="1" si="221"/>
        <v/>
      </c>
      <c r="I2910" s="36"/>
      <c r="J2910" s="32" t="str">
        <f t="shared" ca="1" si="222"/>
        <v>(command "V" "R" "" "N")</v>
      </c>
    </row>
    <row r="2911" spans="8:10" hidden="1">
      <c r="H2911" s="30" t="str">
        <f t="shared" ca="1" si="221"/>
        <v/>
      </c>
      <c r="I2911" s="36"/>
      <c r="J2911" s="32" t="str">
        <f t="shared" ca="1" si="222"/>
        <v>(command "V" "R" "" "N")</v>
      </c>
    </row>
    <row r="2912" spans="8:10" hidden="1">
      <c r="H2912" s="30" t="str">
        <f t="shared" ca="1" si="221"/>
        <v/>
      </c>
      <c r="I2912" s="36"/>
      <c r="J2912" s="32" t="str">
        <f t="shared" ca="1" si="222"/>
        <v>(command "V" "R" "" "N")</v>
      </c>
    </row>
    <row r="2913" spans="8:10" hidden="1">
      <c r="H2913" s="30" t="str">
        <f t="shared" ca="1" si="221"/>
        <v/>
      </c>
      <c r="I2913" s="36"/>
      <c r="J2913" s="32" t="str">
        <f t="shared" ca="1" si="222"/>
        <v>(command "V" "R" "" "N")</v>
      </c>
    </row>
    <row r="2914" spans="8:10" hidden="1">
      <c r="H2914" s="30" t="str">
        <f t="shared" ca="1" si="221"/>
        <v/>
      </c>
      <c r="I2914" s="36"/>
      <c r="J2914" s="32" t="str">
        <f t="shared" ca="1" si="222"/>
        <v>(command "V" "R" "" "N")</v>
      </c>
    </row>
    <row r="2915" spans="8:10" hidden="1">
      <c r="H2915" s="30" t="str">
        <f t="shared" ca="1" si="221"/>
        <v/>
      </c>
      <c r="I2915" s="36"/>
      <c r="J2915" s="32" t="str">
        <f t="shared" ca="1" si="222"/>
        <v>(command "V" "R" "" "N")</v>
      </c>
    </row>
    <row r="2916" spans="8:10" hidden="1">
      <c r="H2916" s="30" t="str">
        <f t="shared" ca="1" si="221"/>
        <v/>
      </c>
      <c r="I2916" s="36"/>
      <c r="J2916" s="32" t="str">
        <f t="shared" ca="1" si="222"/>
        <v>(command "V" "R" "" "N")</v>
      </c>
    </row>
    <row r="2917" spans="8:10" hidden="1">
      <c r="H2917" s="30" t="str">
        <f t="shared" ca="1" si="221"/>
        <v/>
      </c>
      <c r="I2917" s="36"/>
      <c r="J2917" s="32" t="str">
        <f t="shared" ca="1" si="222"/>
        <v>(command "V" "R" "" "N")</v>
      </c>
    </row>
    <row r="2918" spans="8:10" hidden="1">
      <c r="H2918" s="30" t="str">
        <f t="shared" ca="1" si="221"/>
        <v/>
      </c>
      <c r="I2918" s="36"/>
      <c r="J2918" s="32" t="str">
        <f t="shared" ca="1" si="222"/>
        <v>(command "V" "R" "" "N")</v>
      </c>
    </row>
    <row r="2919" spans="8:10" hidden="1">
      <c r="H2919" s="30" t="str">
        <f t="shared" ca="1" si="221"/>
        <v/>
      </c>
      <c r="I2919" s="36"/>
      <c r="J2919" s="32" t="str">
        <f t="shared" ca="1" si="222"/>
        <v>(command "V" "R" "" "N")</v>
      </c>
    </row>
    <row r="2920" spans="8:10" hidden="1">
      <c r="H2920" s="30" t="str">
        <f t="shared" ca="1" si="221"/>
        <v/>
      </c>
      <c r="I2920" s="36"/>
      <c r="J2920" s="32" t="str">
        <f t="shared" ca="1" si="222"/>
        <v>(command "V" "R" "" "N")</v>
      </c>
    </row>
    <row r="2921" spans="8:10" hidden="1">
      <c r="H2921" s="30" t="str">
        <f t="shared" ca="1" si="221"/>
        <v/>
      </c>
      <c r="I2921" s="36"/>
      <c r="J2921" s="32" t="str">
        <f t="shared" ca="1" si="222"/>
        <v>(command "V" "R" "" "N")</v>
      </c>
    </row>
    <row r="2922" spans="8:10" hidden="1">
      <c r="H2922" s="30" t="str">
        <f t="shared" ca="1" si="221"/>
        <v/>
      </c>
      <c r="I2922" s="36"/>
      <c r="J2922" s="32" t="str">
        <f t="shared" ca="1" si="222"/>
        <v>(command "V" "R" "" "N")</v>
      </c>
    </row>
    <row r="2923" spans="8:10" hidden="1">
      <c r="H2923" s="30" t="str">
        <f t="shared" ca="1" si="221"/>
        <v/>
      </c>
      <c r="I2923" s="36"/>
      <c r="J2923" s="32" t="str">
        <f t="shared" ca="1" si="222"/>
        <v>(command "V" "R" "" "N")</v>
      </c>
    </row>
    <row r="2924" spans="8:10" hidden="1">
      <c r="H2924" s="30" t="str">
        <f t="shared" ca="1" si="221"/>
        <v/>
      </c>
      <c r="I2924" s="36"/>
      <c r="J2924" s="32" t="str">
        <f t="shared" ca="1" si="222"/>
        <v>(command "V" "R" "" "N")</v>
      </c>
    </row>
    <row r="2925" spans="8:10" hidden="1">
      <c r="H2925" s="30" t="str">
        <f t="shared" ca="1" si="221"/>
        <v/>
      </c>
      <c r="I2925" s="36"/>
      <c r="J2925" s="32" t="str">
        <f t="shared" ca="1" si="222"/>
        <v>(command "V" "R" "" "N")</v>
      </c>
    </row>
    <row r="2926" spans="8:10" hidden="1">
      <c r="H2926" s="30" t="str">
        <f t="shared" ca="1" si="221"/>
        <v/>
      </c>
      <c r="I2926" s="36"/>
      <c r="J2926" s="32" t="str">
        <f t="shared" ca="1" si="222"/>
        <v>(command "V" "R" "" "N")</v>
      </c>
    </row>
    <row r="2927" spans="8:10" hidden="1">
      <c r="H2927" s="30" t="str">
        <f t="shared" ca="1" si="221"/>
        <v/>
      </c>
      <c r="I2927" s="36"/>
      <c r="J2927" s="32" t="str">
        <f t="shared" ca="1" si="222"/>
        <v>(command "V" "R" "" "N")</v>
      </c>
    </row>
    <row r="2928" spans="8:10" hidden="1">
      <c r="H2928" s="30" t="str">
        <f t="shared" ca="1" si="221"/>
        <v/>
      </c>
      <c r="I2928" s="36"/>
      <c r="J2928" s="32" t="str">
        <f t="shared" ca="1" si="222"/>
        <v>(command "V" "R" "" "N")</v>
      </c>
    </row>
    <row r="2929" spans="8:10" hidden="1">
      <c r="H2929" s="30" t="str">
        <f t="shared" ca="1" si="221"/>
        <v/>
      </c>
      <c r="I2929" s="36"/>
      <c r="J2929" s="32" t="str">
        <f t="shared" ca="1" si="222"/>
        <v>(command "V" "R" "" "N")</v>
      </c>
    </row>
    <row r="2930" spans="8:10" hidden="1">
      <c r="H2930" s="30" t="str">
        <f t="shared" ca="1" si="221"/>
        <v/>
      </c>
      <c r="I2930" s="36"/>
      <c r="J2930" s="32" t="str">
        <f t="shared" ca="1" si="222"/>
        <v>(command "V" "R" "" "N")</v>
      </c>
    </row>
    <row r="2931" spans="8:10" hidden="1">
      <c r="H2931" s="30" t="str">
        <f t="shared" ca="1" si="221"/>
        <v/>
      </c>
      <c r="I2931" s="36"/>
      <c r="J2931" s="32" t="str">
        <f t="shared" ca="1" si="222"/>
        <v>(command "V" "R" "" "N")</v>
      </c>
    </row>
    <row r="2932" spans="8:10" hidden="1">
      <c r="H2932" s="30" t="str">
        <f t="shared" ca="1" si="221"/>
        <v/>
      </c>
      <c r="I2932" s="36"/>
      <c r="J2932" s="32" t="str">
        <f t="shared" ca="1" si="222"/>
        <v>(command "V" "R" "" "N")</v>
      </c>
    </row>
    <row r="2933" spans="8:10" hidden="1">
      <c r="H2933" s="30" t="str">
        <f t="shared" ca="1" si="221"/>
        <v/>
      </c>
      <c r="I2933" s="36"/>
      <c r="J2933" s="32" t="str">
        <f t="shared" ca="1" si="222"/>
        <v>(command "V" "R" "" "N")</v>
      </c>
    </row>
    <row r="2934" spans="8:10" hidden="1">
      <c r="H2934" s="30" t="str">
        <f t="shared" ca="1" si="221"/>
        <v/>
      </c>
      <c r="I2934" s="36"/>
      <c r="J2934" s="32" t="str">
        <f t="shared" ca="1" si="222"/>
        <v>(command "V" "R" "" "N")</v>
      </c>
    </row>
    <row r="2935" spans="8:10" hidden="1">
      <c r="H2935" s="30" t="str">
        <f t="shared" ca="1" si="221"/>
        <v/>
      </c>
      <c r="I2935" s="36"/>
      <c r="J2935" s="32" t="str">
        <f t="shared" ca="1" si="222"/>
        <v>(command "V" "R" "" "N")</v>
      </c>
    </row>
    <row r="2936" spans="8:10" hidden="1">
      <c r="H2936" s="30" t="str">
        <f t="shared" ca="1" si="221"/>
        <v/>
      </c>
      <c r="I2936" s="36"/>
      <c r="J2936" s="32" t="str">
        <f t="shared" ca="1" si="222"/>
        <v>(command "V" "R" "" "N")</v>
      </c>
    </row>
    <row r="2937" spans="8:10" hidden="1">
      <c r="H2937" s="30" t="str">
        <f t="shared" ca="1" si="221"/>
        <v/>
      </c>
      <c r="I2937" s="36"/>
      <c r="J2937" s="32" t="str">
        <f t="shared" ca="1" si="222"/>
        <v>(command "V" "R" "" "N")</v>
      </c>
    </row>
    <row r="2938" spans="8:10" hidden="1">
      <c r="H2938" s="30" t="str">
        <f t="shared" ca="1" si="221"/>
        <v/>
      </c>
      <c r="I2938" s="36"/>
      <c r="J2938" s="32" t="str">
        <f t="shared" ca="1" si="222"/>
        <v>(command "V" "R" "" "N")</v>
      </c>
    </row>
    <row r="2939" spans="8:10" hidden="1">
      <c r="H2939" s="30" t="str">
        <f t="shared" ca="1" si="221"/>
        <v/>
      </c>
      <c r="I2939" s="36"/>
      <c r="J2939" s="32" t="str">
        <f t="shared" ca="1" si="222"/>
        <v>(command "V" "R" "" "N")</v>
      </c>
    </row>
    <row r="2940" spans="8:10" hidden="1">
      <c r="H2940" s="30" t="str">
        <f t="shared" ca="1" si="221"/>
        <v/>
      </c>
      <c r="I2940" s="36"/>
      <c r="J2940" s="32" t="str">
        <f t="shared" ca="1" si="222"/>
        <v>(command "V" "R" "" "N")</v>
      </c>
    </row>
    <row r="2941" spans="8:10" hidden="1">
      <c r="H2941" s="30" t="str">
        <f t="shared" ca="1" si="221"/>
        <v/>
      </c>
      <c r="I2941" s="36"/>
      <c r="J2941" s="32" t="str">
        <f t="shared" ca="1" si="222"/>
        <v>(command "V" "R" "" "N")</v>
      </c>
    </row>
    <row r="2942" spans="8:10" hidden="1">
      <c r="H2942" s="30" t="str">
        <f t="shared" ca="1" si="221"/>
        <v/>
      </c>
      <c r="I2942" s="36"/>
      <c r="J2942" s="32" t="str">
        <f t="shared" ca="1" si="222"/>
        <v>(command "V" "R" "" "N")</v>
      </c>
    </row>
    <row r="2943" spans="8:10" hidden="1">
      <c r="H2943" s="30" t="str">
        <f t="shared" ca="1" si="221"/>
        <v/>
      </c>
      <c r="I2943" s="36"/>
      <c r="J2943" s="32" t="str">
        <f t="shared" ca="1" si="222"/>
        <v>(command "V" "R" "" "N")</v>
      </c>
    </row>
    <row r="2944" spans="8:10" hidden="1">
      <c r="H2944" s="30" t="str">
        <f t="shared" ca="1" si="221"/>
        <v/>
      </c>
      <c r="I2944" s="36"/>
      <c r="J2944" s="32" t="str">
        <f t="shared" ca="1" si="222"/>
        <v>(command "V" "R" "" "N")</v>
      </c>
    </row>
    <row r="2945" spans="8:10" hidden="1">
      <c r="H2945" s="30" t="str">
        <f t="shared" ca="1" si="221"/>
        <v/>
      </c>
      <c r="I2945" s="36"/>
      <c r="J2945" s="32" t="str">
        <f t="shared" ca="1" si="222"/>
        <v>(command "V" "R" "" "N")</v>
      </c>
    </row>
    <row r="2946" spans="8:10" hidden="1">
      <c r="H2946" s="30" t="str">
        <f t="shared" ca="1" si="221"/>
        <v/>
      </c>
      <c r="I2946" s="36"/>
      <c r="J2946" s="32" t="str">
        <f t="shared" ca="1" si="222"/>
        <v>(command "V" "R" "" "N")</v>
      </c>
    </row>
    <row r="2947" spans="8:10" hidden="1">
      <c r="H2947" s="30" t="str">
        <f t="shared" ca="1" si="221"/>
        <v/>
      </c>
      <c r="I2947" s="36"/>
      <c r="J2947" s="32" t="str">
        <f t="shared" ca="1" si="222"/>
        <v>(command "V" "R" "" "N")</v>
      </c>
    </row>
    <row r="2948" spans="8:10" hidden="1">
      <c r="H2948" s="30" t="str">
        <f t="shared" ca="1" si="221"/>
        <v/>
      </c>
      <c r="I2948" s="36"/>
      <c r="J2948" s="32" t="str">
        <f t="shared" ca="1" si="222"/>
        <v>(command "V" "R" "" "N")</v>
      </c>
    </row>
    <row r="2949" spans="8:10" hidden="1">
      <c r="H2949" s="30" t="str">
        <f t="shared" ca="1" si="221"/>
        <v/>
      </c>
      <c r="I2949" s="36"/>
      <c r="J2949" s="32" t="str">
        <f t="shared" ca="1" si="222"/>
        <v>(command "V" "R" "" "N")</v>
      </c>
    </row>
    <row r="2950" spans="8:10" hidden="1">
      <c r="H2950" s="30" t="str">
        <f t="shared" ca="1" si="221"/>
        <v/>
      </c>
      <c r="I2950" s="36"/>
      <c r="J2950" s="32" t="str">
        <f t="shared" ca="1" si="222"/>
        <v>(command "V" "R" "" "N")</v>
      </c>
    </row>
    <row r="2951" spans="8:10" hidden="1">
      <c r="H2951" s="30" t="str">
        <f t="shared" ca="1" si="221"/>
        <v/>
      </c>
      <c r="I2951" s="36"/>
      <c r="J2951" s="32" t="str">
        <f t="shared" ca="1" si="222"/>
        <v>(command "V" "R" "" "N")</v>
      </c>
    </row>
    <row r="2952" spans="8:10" hidden="1">
      <c r="H2952" s="30" t="str">
        <f t="shared" ref="H2952:H3015" ca="1" si="223">IF(INDIRECT(ADDRESS(FLOOR((ROW(A2945)-1)/$F$6,1)+9,FLOOR((MOD((ROW(A2945)-1),$F$6)),1)+21))="","",INDIRECT(ADDRESS(FLOOR((ROW(A2945)-1)/$F$6,1)+9,FLOOR((MOD((ROW(A2945)-1),$F$6)),1)+21)))</f>
        <v/>
      </c>
      <c r="I2952" s="36"/>
      <c r="J2952" s="32" t="str">
        <f t="shared" ca="1" si="222"/>
        <v>(command "V" "R" "" "N")</v>
      </c>
    </row>
    <row r="2953" spans="8:10" hidden="1">
      <c r="H2953" s="30" t="str">
        <f t="shared" ca="1" si="223"/>
        <v/>
      </c>
      <c r="I2953" s="36"/>
      <c r="J2953" s="32" t="str">
        <f t="shared" ca="1" si="222"/>
        <v>(command "V" "R" "" "N")</v>
      </c>
    </row>
    <row r="2954" spans="8:10" hidden="1">
      <c r="H2954" s="30" t="str">
        <f t="shared" ca="1" si="223"/>
        <v/>
      </c>
      <c r="I2954" s="36"/>
      <c r="J2954" s="32" t="str">
        <f t="shared" ca="1" si="222"/>
        <v>(command "V" "R" "" "N")</v>
      </c>
    </row>
    <row r="2955" spans="8:10" hidden="1">
      <c r="H2955" s="30" t="str">
        <f t="shared" ca="1" si="223"/>
        <v/>
      </c>
      <c r="I2955" s="36"/>
      <c r="J2955" s="32" t="str">
        <f t="shared" ca="1" si="222"/>
        <v>(command "V" "R" "" "N")</v>
      </c>
    </row>
    <row r="2956" spans="8:10" hidden="1">
      <c r="H2956" s="30" t="str">
        <f t="shared" ca="1" si="223"/>
        <v/>
      </c>
      <c r="I2956" s="36"/>
      <c r="J2956" s="32" t="str">
        <f t="shared" ca="1" si="222"/>
        <v>(command "V" "R" "" "N")</v>
      </c>
    </row>
    <row r="2957" spans="8:10" hidden="1">
      <c r="H2957" s="30" t="str">
        <f t="shared" ca="1" si="223"/>
        <v/>
      </c>
      <c r="I2957" s="36"/>
      <c r="J2957" s="32" t="str">
        <f t="shared" ref="J2957:J3020" ca="1" si="224">"(command"&amp;" "&amp;""""&amp;"V"&amp;""""&amp;" "&amp;""""&amp;"R"&amp;""""&amp;" "&amp;""""&amp;$H2957&amp;""""&amp;" """&amp;"N"&amp;""""&amp;")"</f>
        <v>(command "V" "R" "" "N")</v>
      </c>
    </row>
    <row r="2958" spans="8:10" hidden="1">
      <c r="H2958" s="30" t="str">
        <f t="shared" ca="1" si="223"/>
        <v/>
      </c>
      <c r="I2958" s="36"/>
      <c r="J2958" s="32" t="str">
        <f t="shared" ca="1" si="224"/>
        <v>(command "V" "R" "" "N")</v>
      </c>
    </row>
    <row r="2959" spans="8:10" hidden="1">
      <c r="H2959" s="30" t="str">
        <f t="shared" ca="1" si="223"/>
        <v/>
      </c>
      <c r="I2959" s="36"/>
      <c r="J2959" s="32" t="str">
        <f t="shared" ca="1" si="224"/>
        <v>(command "V" "R" "" "N")</v>
      </c>
    </row>
    <row r="2960" spans="8:10" hidden="1">
      <c r="H2960" s="30" t="str">
        <f t="shared" ca="1" si="223"/>
        <v/>
      </c>
      <c r="I2960" s="36"/>
      <c r="J2960" s="32" t="str">
        <f t="shared" ca="1" si="224"/>
        <v>(command "V" "R" "" "N")</v>
      </c>
    </row>
    <row r="2961" spans="8:10" hidden="1">
      <c r="H2961" s="30" t="str">
        <f t="shared" ca="1" si="223"/>
        <v/>
      </c>
      <c r="I2961" s="36"/>
      <c r="J2961" s="32" t="str">
        <f t="shared" ca="1" si="224"/>
        <v>(command "V" "R" "" "N")</v>
      </c>
    </row>
    <row r="2962" spans="8:10" hidden="1">
      <c r="H2962" s="30" t="str">
        <f t="shared" ca="1" si="223"/>
        <v/>
      </c>
      <c r="I2962" s="36"/>
      <c r="J2962" s="32" t="str">
        <f t="shared" ca="1" si="224"/>
        <v>(command "V" "R" "" "N")</v>
      </c>
    </row>
    <row r="2963" spans="8:10" hidden="1">
      <c r="H2963" s="30" t="str">
        <f t="shared" ca="1" si="223"/>
        <v/>
      </c>
      <c r="I2963" s="36"/>
      <c r="J2963" s="32" t="str">
        <f t="shared" ca="1" si="224"/>
        <v>(command "V" "R" "" "N")</v>
      </c>
    </row>
    <row r="2964" spans="8:10" hidden="1">
      <c r="H2964" s="30" t="str">
        <f t="shared" ca="1" si="223"/>
        <v/>
      </c>
      <c r="I2964" s="36"/>
      <c r="J2964" s="32" t="str">
        <f t="shared" ca="1" si="224"/>
        <v>(command "V" "R" "" "N")</v>
      </c>
    </row>
    <row r="2965" spans="8:10" hidden="1">
      <c r="H2965" s="30" t="str">
        <f t="shared" ca="1" si="223"/>
        <v/>
      </c>
      <c r="I2965" s="36"/>
      <c r="J2965" s="32" t="str">
        <f t="shared" ca="1" si="224"/>
        <v>(command "V" "R" "" "N")</v>
      </c>
    </row>
    <row r="2966" spans="8:10" hidden="1">
      <c r="H2966" s="30" t="str">
        <f t="shared" ca="1" si="223"/>
        <v/>
      </c>
      <c r="I2966" s="36"/>
      <c r="J2966" s="32" t="str">
        <f t="shared" ca="1" si="224"/>
        <v>(command "V" "R" "" "N")</v>
      </c>
    </row>
    <row r="2967" spans="8:10" hidden="1">
      <c r="H2967" s="30" t="str">
        <f t="shared" ca="1" si="223"/>
        <v/>
      </c>
      <c r="I2967" s="36"/>
      <c r="J2967" s="32" t="str">
        <f t="shared" ca="1" si="224"/>
        <v>(command "V" "R" "" "N")</v>
      </c>
    </row>
    <row r="2968" spans="8:10" hidden="1">
      <c r="H2968" s="30" t="str">
        <f t="shared" ca="1" si="223"/>
        <v/>
      </c>
      <c r="I2968" s="36"/>
      <c r="J2968" s="32" t="str">
        <f t="shared" ca="1" si="224"/>
        <v>(command "V" "R" "" "N")</v>
      </c>
    </row>
    <row r="2969" spans="8:10" hidden="1">
      <c r="H2969" s="30" t="str">
        <f t="shared" ca="1" si="223"/>
        <v/>
      </c>
      <c r="I2969" s="36"/>
      <c r="J2969" s="32" t="str">
        <f t="shared" ca="1" si="224"/>
        <v>(command "V" "R" "" "N")</v>
      </c>
    </row>
    <row r="2970" spans="8:10" hidden="1">
      <c r="H2970" s="30" t="str">
        <f t="shared" ca="1" si="223"/>
        <v/>
      </c>
      <c r="I2970" s="36"/>
      <c r="J2970" s="32" t="str">
        <f t="shared" ca="1" si="224"/>
        <v>(command "V" "R" "" "N")</v>
      </c>
    </row>
    <row r="2971" spans="8:10" hidden="1">
      <c r="H2971" s="30" t="str">
        <f t="shared" ca="1" si="223"/>
        <v/>
      </c>
      <c r="I2971" s="36"/>
      <c r="J2971" s="32" t="str">
        <f t="shared" ca="1" si="224"/>
        <v>(command "V" "R" "" "N")</v>
      </c>
    </row>
    <row r="2972" spans="8:10" hidden="1">
      <c r="H2972" s="30" t="str">
        <f t="shared" ca="1" si="223"/>
        <v/>
      </c>
      <c r="I2972" s="36"/>
      <c r="J2972" s="32" t="str">
        <f t="shared" ca="1" si="224"/>
        <v>(command "V" "R" "" "N")</v>
      </c>
    </row>
    <row r="2973" spans="8:10" hidden="1">
      <c r="H2973" s="30" t="str">
        <f t="shared" ca="1" si="223"/>
        <v/>
      </c>
      <c r="I2973" s="36"/>
      <c r="J2973" s="32" t="str">
        <f t="shared" ca="1" si="224"/>
        <v>(command "V" "R" "" "N")</v>
      </c>
    </row>
    <row r="2974" spans="8:10" hidden="1">
      <c r="H2974" s="30" t="str">
        <f t="shared" ca="1" si="223"/>
        <v/>
      </c>
      <c r="I2974" s="36"/>
      <c r="J2974" s="32" t="str">
        <f t="shared" ca="1" si="224"/>
        <v>(command "V" "R" "" "N")</v>
      </c>
    </row>
    <row r="2975" spans="8:10" hidden="1">
      <c r="H2975" s="30" t="str">
        <f t="shared" ca="1" si="223"/>
        <v/>
      </c>
      <c r="I2975" s="36"/>
      <c r="J2975" s="32" t="str">
        <f t="shared" ca="1" si="224"/>
        <v>(command "V" "R" "" "N")</v>
      </c>
    </row>
    <row r="2976" spans="8:10" hidden="1">
      <c r="H2976" s="30" t="str">
        <f t="shared" ca="1" si="223"/>
        <v/>
      </c>
      <c r="I2976" s="36"/>
      <c r="J2976" s="32" t="str">
        <f t="shared" ca="1" si="224"/>
        <v>(command "V" "R" "" "N")</v>
      </c>
    </row>
    <row r="2977" spans="8:10" hidden="1">
      <c r="H2977" s="30" t="str">
        <f t="shared" ca="1" si="223"/>
        <v/>
      </c>
      <c r="I2977" s="36"/>
      <c r="J2977" s="32" t="str">
        <f t="shared" ca="1" si="224"/>
        <v>(command "V" "R" "" "N")</v>
      </c>
    </row>
    <row r="2978" spans="8:10" hidden="1">
      <c r="H2978" s="30" t="str">
        <f t="shared" ca="1" si="223"/>
        <v/>
      </c>
      <c r="I2978" s="36"/>
      <c r="J2978" s="32" t="str">
        <f t="shared" ca="1" si="224"/>
        <v>(command "V" "R" "" "N")</v>
      </c>
    </row>
    <row r="2979" spans="8:10" hidden="1">
      <c r="H2979" s="30" t="str">
        <f t="shared" ca="1" si="223"/>
        <v/>
      </c>
      <c r="I2979" s="36"/>
      <c r="J2979" s="32" t="str">
        <f t="shared" ca="1" si="224"/>
        <v>(command "V" "R" "" "N")</v>
      </c>
    </row>
    <row r="2980" spans="8:10" hidden="1">
      <c r="H2980" s="30" t="str">
        <f t="shared" ca="1" si="223"/>
        <v/>
      </c>
      <c r="I2980" s="36"/>
      <c r="J2980" s="32" t="str">
        <f t="shared" ca="1" si="224"/>
        <v>(command "V" "R" "" "N")</v>
      </c>
    </row>
    <row r="2981" spans="8:10" hidden="1">
      <c r="H2981" s="30" t="str">
        <f t="shared" ca="1" si="223"/>
        <v/>
      </c>
      <c r="I2981" s="36"/>
      <c r="J2981" s="32" t="str">
        <f t="shared" ca="1" si="224"/>
        <v>(command "V" "R" "" "N")</v>
      </c>
    </row>
    <row r="2982" spans="8:10" hidden="1">
      <c r="H2982" s="30" t="str">
        <f t="shared" ca="1" si="223"/>
        <v/>
      </c>
      <c r="I2982" s="36"/>
      <c r="J2982" s="32" t="str">
        <f t="shared" ca="1" si="224"/>
        <v>(command "V" "R" "" "N")</v>
      </c>
    </row>
    <row r="2983" spans="8:10" hidden="1">
      <c r="H2983" s="30" t="str">
        <f t="shared" ca="1" si="223"/>
        <v/>
      </c>
      <c r="I2983" s="36"/>
      <c r="J2983" s="32" t="str">
        <f t="shared" ca="1" si="224"/>
        <v>(command "V" "R" "" "N")</v>
      </c>
    </row>
    <row r="2984" spans="8:10" hidden="1">
      <c r="H2984" s="30" t="str">
        <f t="shared" ca="1" si="223"/>
        <v/>
      </c>
      <c r="I2984" s="36"/>
      <c r="J2984" s="32" t="str">
        <f t="shared" ca="1" si="224"/>
        <v>(command "V" "R" "" "N")</v>
      </c>
    </row>
    <row r="2985" spans="8:10" hidden="1">
      <c r="H2985" s="30" t="str">
        <f t="shared" ca="1" si="223"/>
        <v/>
      </c>
      <c r="I2985" s="36"/>
      <c r="J2985" s="32" t="str">
        <f t="shared" ca="1" si="224"/>
        <v>(command "V" "R" "" "N")</v>
      </c>
    </row>
    <row r="2986" spans="8:10" hidden="1">
      <c r="H2986" s="30" t="str">
        <f t="shared" ca="1" si="223"/>
        <v/>
      </c>
      <c r="I2986" s="36"/>
      <c r="J2986" s="32" t="str">
        <f t="shared" ca="1" si="224"/>
        <v>(command "V" "R" "" "N")</v>
      </c>
    </row>
    <row r="2987" spans="8:10" hidden="1">
      <c r="H2987" s="30" t="str">
        <f t="shared" ca="1" si="223"/>
        <v/>
      </c>
      <c r="I2987" s="36"/>
      <c r="J2987" s="32" t="str">
        <f t="shared" ca="1" si="224"/>
        <v>(command "V" "R" "" "N")</v>
      </c>
    </row>
    <row r="2988" spans="8:10" hidden="1">
      <c r="H2988" s="30" t="str">
        <f t="shared" ca="1" si="223"/>
        <v/>
      </c>
      <c r="I2988" s="36"/>
      <c r="J2988" s="32" t="str">
        <f t="shared" ca="1" si="224"/>
        <v>(command "V" "R" "" "N")</v>
      </c>
    </row>
    <row r="2989" spans="8:10" hidden="1">
      <c r="H2989" s="30" t="str">
        <f t="shared" ca="1" si="223"/>
        <v/>
      </c>
      <c r="I2989" s="36"/>
      <c r="J2989" s="32" t="str">
        <f t="shared" ca="1" si="224"/>
        <v>(command "V" "R" "" "N")</v>
      </c>
    </row>
    <row r="2990" spans="8:10" hidden="1">
      <c r="H2990" s="30" t="str">
        <f t="shared" ca="1" si="223"/>
        <v/>
      </c>
      <c r="I2990" s="36"/>
      <c r="J2990" s="32" t="str">
        <f t="shared" ca="1" si="224"/>
        <v>(command "V" "R" "" "N")</v>
      </c>
    </row>
    <row r="2991" spans="8:10" hidden="1">
      <c r="H2991" s="30" t="str">
        <f t="shared" ca="1" si="223"/>
        <v/>
      </c>
      <c r="I2991" s="36"/>
      <c r="J2991" s="32" t="str">
        <f t="shared" ca="1" si="224"/>
        <v>(command "V" "R" "" "N")</v>
      </c>
    </row>
    <row r="2992" spans="8:10" hidden="1">
      <c r="H2992" s="30" t="str">
        <f t="shared" ca="1" si="223"/>
        <v/>
      </c>
      <c r="I2992" s="36"/>
      <c r="J2992" s="32" t="str">
        <f t="shared" ca="1" si="224"/>
        <v>(command "V" "R" "" "N")</v>
      </c>
    </row>
    <row r="2993" spans="8:10" hidden="1">
      <c r="H2993" s="30" t="str">
        <f t="shared" ca="1" si="223"/>
        <v/>
      </c>
      <c r="I2993" s="36"/>
      <c r="J2993" s="32" t="str">
        <f t="shared" ca="1" si="224"/>
        <v>(command "V" "R" "" "N")</v>
      </c>
    </row>
    <row r="2994" spans="8:10" hidden="1">
      <c r="H2994" s="30" t="str">
        <f t="shared" ca="1" si="223"/>
        <v/>
      </c>
      <c r="I2994" s="36"/>
      <c r="J2994" s="32" t="str">
        <f t="shared" ca="1" si="224"/>
        <v>(command "V" "R" "" "N")</v>
      </c>
    </row>
    <row r="2995" spans="8:10" hidden="1">
      <c r="H2995" s="30" t="str">
        <f t="shared" ca="1" si="223"/>
        <v/>
      </c>
      <c r="I2995" s="36"/>
      <c r="J2995" s="32" t="str">
        <f t="shared" ca="1" si="224"/>
        <v>(command "V" "R" "" "N")</v>
      </c>
    </row>
    <row r="2996" spans="8:10" hidden="1">
      <c r="H2996" s="30" t="str">
        <f t="shared" ca="1" si="223"/>
        <v/>
      </c>
      <c r="I2996" s="36"/>
      <c r="J2996" s="32" t="str">
        <f t="shared" ca="1" si="224"/>
        <v>(command "V" "R" "" "N")</v>
      </c>
    </row>
    <row r="2997" spans="8:10" hidden="1">
      <c r="H2997" s="30" t="str">
        <f t="shared" ca="1" si="223"/>
        <v/>
      </c>
      <c r="I2997" s="36"/>
      <c r="J2997" s="32" t="str">
        <f t="shared" ca="1" si="224"/>
        <v>(command "V" "R" "" "N")</v>
      </c>
    </row>
    <row r="2998" spans="8:10" hidden="1">
      <c r="H2998" s="30" t="str">
        <f t="shared" ca="1" si="223"/>
        <v/>
      </c>
      <c r="I2998" s="36"/>
      <c r="J2998" s="32" t="str">
        <f t="shared" ca="1" si="224"/>
        <v>(command "V" "R" "" "N")</v>
      </c>
    </row>
    <row r="2999" spans="8:10" hidden="1">
      <c r="H2999" s="30" t="str">
        <f t="shared" ca="1" si="223"/>
        <v/>
      </c>
      <c r="I2999" s="36"/>
      <c r="J2999" s="32" t="str">
        <f t="shared" ca="1" si="224"/>
        <v>(command "V" "R" "" "N")</v>
      </c>
    </row>
    <row r="3000" spans="8:10" hidden="1">
      <c r="H3000" s="30" t="str">
        <f t="shared" ca="1" si="223"/>
        <v/>
      </c>
      <c r="I3000" s="36"/>
      <c r="J3000" s="32" t="str">
        <f t="shared" ca="1" si="224"/>
        <v>(command "V" "R" "" "N")</v>
      </c>
    </row>
    <row r="3001" spans="8:10" hidden="1">
      <c r="H3001" s="30" t="str">
        <f t="shared" ca="1" si="223"/>
        <v/>
      </c>
      <c r="I3001" s="36"/>
      <c r="J3001" s="32" t="str">
        <f t="shared" ca="1" si="224"/>
        <v>(command "V" "R" "" "N")</v>
      </c>
    </row>
    <row r="3002" spans="8:10" hidden="1">
      <c r="H3002" s="30" t="str">
        <f t="shared" ca="1" si="223"/>
        <v/>
      </c>
      <c r="I3002" s="36"/>
      <c r="J3002" s="32" t="str">
        <f t="shared" ca="1" si="224"/>
        <v>(command "V" "R" "" "N")</v>
      </c>
    </row>
    <row r="3003" spans="8:10" hidden="1">
      <c r="H3003" s="30" t="str">
        <f t="shared" ca="1" si="223"/>
        <v/>
      </c>
      <c r="I3003" s="36"/>
      <c r="J3003" s="32" t="str">
        <f t="shared" ca="1" si="224"/>
        <v>(command "V" "R" "" "N")</v>
      </c>
    </row>
    <row r="3004" spans="8:10" hidden="1">
      <c r="H3004" s="30" t="str">
        <f t="shared" ca="1" si="223"/>
        <v/>
      </c>
      <c r="I3004" s="36"/>
      <c r="J3004" s="32" t="str">
        <f t="shared" ca="1" si="224"/>
        <v>(command "V" "R" "" "N")</v>
      </c>
    </row>
    <row r="3005" spans="8:10" hidden="1">
      <c r="H3005" s="30" t="str">
        <f t="shared" ca="1" si="223"/>
        <v/>
      </c>
      <c r="I3005" s="36"/>
      <c r="J3005" s="32" t="str">
        <f t="shared" ca="1" si="224"/>
        <v>(command "V" "R" "" "N")</v>
      </c>
    </row>
    <row r="3006" spans="8:10" hidden="1">
      <c r="H3006" s="30" t="str">
        <f t="shared" ca="1" si="223"/>
        <v/>
      </c>
      <c r="I3006" s="36"/>
      <c r="J3006" s="32" t="str">
        <f t="shared" ca="1" si="224"/>
        <v>(command "V" "R" "" "N")</v>
      </c>
    </row>
    <row r="3007" spans="8:10" hidden="1">
      <c r="H3007" s="30" t="str">
        <f t="shared" ca="1" si="223"/>
        <v/>
      </c>
      <c r="I3007" s="36"/>
      <c r="J3007" s="32" t="str">
        <f t="shared" ca="1" si="224"/>
        <v>(command "V" "R" "" "N")</v>
      </c>
    </row>
    <row r="3008" spans="8:10" hidden="1">
      <c r="H3008" s="30" t="str">
        <f t="shared" ca="1" si="223"/>
        <v/>
      </c>
      <c r="I3008" s="36"/>
      <c r="J3008" s="32" t="str">
        <f t="shared" ca="1" si="224"/>
        <v>(command "V" "R" "" "N")</v>
      </c>
    </row>
    <row r="3009" spans="8:10" hidden="1">
      <c r="H3009" s="30" t="str">
        <f t="shared" ca="1" si="223"/>
        <v/>
      </c>
      <c r="I3009" s="36"/>
      <c r="J3009" s="32" t="str">
        <f t="shared" ca="1" si="224"/>
        <v>(command "V" "R" "" "N")</v>
      </c>
    </row>
    <row r="3010" spans="8:10" hidden="1">
      <c r="H3010" s="30" t="str">
        <f t="shared" ca="1" si="223"/>
        <v/>
      </c>
      <c r="I3010" s="36"/>
      <c r="J3010" s="32" t="str">
        <f t="shared" ca="1" si="224"/>
        <v>(command "V" "R" "" "N")</v>
      </c>
    </row>
    <row r="3011" spans="8:10" hidden="1">
      <c r="H3011" s="30" t="str">
        <f t="shared" ca="1" si="223"/>
        <v/>
      </c>
      <c r="I3011" s="36"/>
      <c r="J3011" s="32" t="str">
        <f t="shared" ca="1" si="224"/>
        <v>(command "V" "R" "" "N")</v>
      </c>
    </row>
    <row r="3012" spans="8:10" hidden="1">
      <c r="H3012" s="30" t="str">
        <f t="shared" ca="1" si="223"/>
        <v/>
      </c>
      <c r="I3012" s="36"/>
      <c r="J3012" s="32" t="str">
        <f t="shared" ca="1" si="224"/>
        <v>(command "V" "R" "" "N")</v>
      </c>
    </row>
    <row r="3013" spans="8:10" hidden="1">
      <c r="H3013" s="30" t="str">
        <f t="shared" ca="1" si="223"/>
        <v/>
      </c>
      <c r="I3013" s="36"/>
      <c r="J3013" s="32" t="str">
        <f t="shared" ca="1" si="224"/>
        <v>(command "V" "R" "" "N")</v>
      </c>
    </row>
    <row r="3014" spans="8:10" hidden="1">
      <c r="H3014" s="30" t="str">
        <f t="shared" ca="1" si="223"/>
        <v/>
      </c>
      <c r="I3014" s="36"/>
      <c r="J3014" s="32" t="str">
        <f t="shared" ca="1" si="224"/>
        <v>(command "V" "R" "" "N")</v>
      </c>
    </row>
    <row r="3015" spans="8:10" hidden="1">
      <c r="H3015" s="30" t="str">
        <f t="shared" ca="1" si="223"/>
        <v/>
      </c>
      <c r="I3015" s="36"/>
      <c r="J3015" s="32" t="str">
        <f t="shared" ca="1" si="224"/>
        <v>(command "V" "R" "" "N")</v>
      </c>
    </row>
    <row r="3016" spans="8:10" hidden="1">
      <c r="H3016" s="30" t="str">
        <f t="shared" ref="H3016:H3079" ca="1" si="225">IF(INDIRECT(ADDRESS(FLOOR((ROW(A3009)-1)/$F$6,1)+9,FLOOR((MOD((ROW(A3009)-1),$F$6)),1)+21))="","",INDIRECT(ADDRESS(FLOOR((ROW(A3009)-1)/$F$6,1)+9,FLOOR((MOD((ROW(A3009)-1),$F$6)),1)+21)))</f>
        <v/>
      </c>
      <c r="I3016" s="36"/>
      <c r="J3016" s="32" t="str">
        <f t="shared" ca="1" si="224"/>
        <v>(command "V" "R" "" "N")</v>
      </c>
    </row>
    <row r="3017" spans="8:10" hidden="1">
      <c r="H3017" s="30" t="str">
        <f t="shared" ca="1" si="225"/>
        <v/>
      </c>
      <c r="I3017" s="36"/>
      <c r="J3017" s="32" t="str">
        <f t="shared" ca="1" si="224"/>
        <v>(command "V" "R" "" "N")</v>
      </c>
    </row>
    <row r="3018" spans="8:10" hidden="1">
      <c r="H3018" s="30" t="str">
        <f t="shared" ca="1" si="225"/>
        <v/>
      </c>
      <c r="I3018" s="36"/>
      <c r="J3018" s="32" t="str">
        <f t="shared" ca="1" si="224"/>
        <v>(command "V" "R" "" "N")</v>
      </c>
    </row>
    <row r="3019" spans="8:10" hidden="1">
      <c r="H3019" s="30" t="str">
        <f t="shared" ca="1" si="225"/>
        <v/>
      </c>
      <c r="I3019" s="36"/>
      <c r="J3019" s="32" t="str">
        <f t="shared" ca="1" si="224"/>
        <v>(command "V" "R" "" "N")</v>
      </c>
    </row>
    <row r="3020" spans="8:10" hidden="1">
      <c r="H3020" s="30" t="str">
        <f t="shared" ca="1" si="225"/>
        <v/>
      </c>
      <c r="I3020" s="36"/>
      <c r="J3020" s="32" t="str">
        <f t="shared" ca="1" si="224"/>
        <v>(command "V" "R" "" "N")</v>
      </c>
    </row>
    <row r="3021" spans="8:10" hidden="1">
      <c r="H3021" s="30" t="str">
        <f t="shared" ca="1" si="225"/>
        <v/>
      </c>
      <c r="I3021" s="36"/>
      <c r="J3021" s="32" t="str">
        <f t="shared" ref="J3021:J3084" ca="1" si="226">"(command"&amp;" "&amp;""""&amp;"V"&amp;""""&amp;" "&amp;""""&amp;"R"&amp;""""&amp;" "&amp;""""&amp;$H3021&amp;""""&amp;" """&amp;"N"&amp;""""&amp;")"</f>
        <v>(command "V" "R" "" "N")</v>
      </c>
    </row>
    <row r="3022" spans="8:10" hidden="1">
      <c r="H3022" s="30" t="str">
        <f t="shared" ca="1" si="225"/>
        <v/>
      </c>
      <c r="I3022" s="36"/>
      <c r="J3022" s="32" t="str">
        <f t="shared" ca="1" si="226"/>
        <v>(command "V" "R" "" "N")</v>
      </c>
    </row>
    <row r="3023" spans="8:10" hidden="1">
      <c r="H3023" s="30" t="str">
        <f t="shared" ca="1" si="225"/>
        <v/>
      </c>
      <c r="I3023" s="36"/>
      <c r="J3023" s="32" t="str">
        <f t="shared" ca="1" si="226"/>
        <v>(command "V" "R" "" "N")</v>
      </c>
    </row>
    <row r="3024" spans="8:10" hidden="1">
      <c r="H3024" s="30" t="str">
        <f t="shared" ca="1" si="225"/>
        <v/>
      </c>
      <c r="I3024" s="36"/>
      <c r="J3024" s="32" t="str">
        <f t="shared" ca="1" si="226"/>
        <v>(command "V" "R" "" "N")</v>
      </c>
    </row>
    <row r="3025" spans="8:10" hidden="1">
      <c r="H3025" s="30" t="str">
        <f t="shared" ca="1" si="225"/>
        <v/>
      </c>
      <c r="I3025" s="36"/>
      <c r="J3025" s="32" t="str">
        <f t="shared" ca="1" si="226"/>
        <v>(command "V" "R" "" "N")</v>
      </c>
    </row>
    <row r="3026" spans="8:10" hidden="1">
      <c r="H3026" s="30" t="str">
        <f t="shared" ca="1" si="225"/>
        <v/>
      </c>
      <c r="I3026" s="36"/>
      <c r="J3026" s="32" t="str">
        <f t="shared" ca="1" si="226"/>
        <v>(command "V" "R" "" "N")</v>
      </c>
    </row>
    <row r="3027" spans="8:10" hidden="1">
      <c r="H3027" s="30" t="str">
        <f t="shared" ca="1" si="225"/>
        <v/>
      </c>
      <c r="I3027" s="36"/>
      <c r="J3027" s="32" t="str">
        <f t="shared" ca="1" si="226"/>
        <v>(command "V" "R" "" "N")</v>
      </c>
    </row>
    <row r="3028" spans="8:10" hidden="1">
      <c r="H3028" s="30" t="str">
        <f t="shared" ca="1" si="225"/>
        <v/>
      </c>
      <c r="I3028" s="36"/>
      <c r="J3028" s="32" t="str">
        <f t="shared" ca="1" si="226"/>
        <v>(command "V" "R" "" "N")</v>
      </c>
    </row>
    <row r="3029" spans="8:10" hidden="1">
      <c r="H3029" s="30" t="str">
        <f t="shared" ca="1" si="225"/>
        <v/>
      </c>
      <c r="I3029" s="36"/>
      <c r="J3029" s="32" t="str">
        <f t="shared" ca="1" si="226"/>
        <v>(command "V" "R" "" "N")</v>
      </c>
    </row>
    <row r="3030" spans="8:10" hidden="1">
      <c r="H3030" s="30" t="str">
        <f t="shared" ca="1" si="225"/>
        <v/>
      </c>
      <c r="I3030" s="36"/>
      <c r="J3030" s="32" t="str">
        <f t="shared" ca="1" si="226"/>
        <v>(command "V" "R" "" "N")</v>
      </c>
    </row>
    <row r="3031" spans="8:10" hidden="1">
      <c r="H3031" s="30" t="str">
        <f t="shared" ca="1" si="225"/>
        <v/>
      </c>
      <c r="I3031" s="36"/>
      <c r="J3031" s="32" t="str">
        <f t="shared" ca="1" si="226"/>
        <v>(command "V" "R" "" "N")</v>
      </c>
    </row>
    <row r="3032" spans="8:10" hidden="1">
      <c r="H3032" s="30" t="str">
        <f t="shared" ca="1" si="225"/>
        <v/>
      </c>
      <c r="I3032" s="36"/>
      <c r="J3032" s="32" t="str">
        <f t="shared" ca="1" si="226"/>
        <v>(command "V" "R" "" "N")</v>
      </c>
    </row>
    <row r="3033" spans="8:10" hidden="1">
      <c r="H3033" s="30" t="str">
        <f t="shared" ca="1" si="225"/>
        <v/>
      </c>
      <c r="I3033" s="36"/>
      <c r="J3033" s="32" t="str">
        <f t="shared" ca="1" si="226"/>
        <v>(command "V" "R" "" "N")</v>
      </c>
    </row>
    <row r="3034" spans="8:10" hidden="1">
      <c r="H3034" s="30" t="str">
        <f t="shared" ca="1" si="225"/>
        <v/>
      </c>
      <c r="I3034" s="36"/>
      <c r="J3034" s="32" t="str">
        <f t="shared" ca="1" si="226"/>
        <v>(command "V" "R" "" "N")</v>
      </c>
    </row>
    <row r="3035" spans="8:10" hidden="1">
      <c r="H3035" s="30" t="str">
        <f t="shared" ca="1" si="225"/>
        <v/>
      </c>
      <c r="I3035" s="36"/>
      <c r="J3035" s="32" t="str">
        <f t="shared" ca="1" si="226"/>
        <v>(command "V" "R" "" "N")</v>
      </c>
    </row>
    <row r="3036" spans="8:10" hidden="1">
      <c r="H3036" s="30" t="str">
        <f t="shared" ca="1" si="225"/>
        <v/>
      </c>
      <c r="I3036" s="36"/>
      <c r="J3036" s="32" t="str">
        <f t="shared" ca="1" si="226"/>
        <v>(command "V" "R" "" "N")</v>
      </c>
    </row>
    <row r="3037" spans="8:10" hidden="1">
      <c r="H3037" s="30" t="str">
        <f t="shared" ca="1" si="225"/>
        <v/>
      </c>
      <c r="I3037" s="36"/>
      <c r="J3037" s="32" t="str">
        <f t="shared" ca="1" si="226"/>
        <v>(command "V" "R" "" "N")</v>
      </c>
    </row>
    <row r="3038" spans="8:10" hidden="1">
      <c r="H3038" s="30" t="str">
        <f t="shared" ca="1" si="225"/>
        <v/>
      </c>
      <c r="I3038" s="36"/>
      <c r="J3038" s="32" t="str">
        <f t="shared" ca="1" si="226"/>
        <v>(command "V" "R" "" "N")</v>
      </c>
    </row>
    <row r="3039" spans="8:10" hidden="1">
      <c r="H3039" s="30" t="str">
        <f t="shared" ca="1" si="225"/>
        <v/>
      </c>
      <c r="I3039" s="36"/>
      <c r="J3039" s="32" t="str">
        <f t="shared" ca="1" si="226"/>
        <v>(command "V" "R" "" "N")</v>
      </c>
    </row>
    <row r="3040" spans="8:10" hidden="1">
      <c r="H3040" s="30" t="str">
        <f t="shared" ca="1" si="225"/>
        <v/>
      </c>
      <c r="I3040" s="36"/>
      <c r="J3040" s="32" t="str">
        <f t="shared" ca="1" si="226"/>
        <v>(command "V" "R" "" "N")</v>
      </c>
    </row>
    <row r="3041" spans="8:10" hidden="1">
      <c r="H3041" s="30" t="str">
        <f t="shared" ca="1" si="225"/>
        <v/>
      </c>
      <c r="I3041" s="36"/>
      <c r="J3041" s="32" t="str">
        <f t="shared" ca="1" si="226"/>
        <v>(command "V" "R" "" "N")</v>
      </c>
    </row>
    <row r="3042" spans="8:10" hidden="1">
      <c r="H3042" s="30" t="str">
        <f t="shared" ca="1" si="225"/>
        <v/>
      </c>
      <c r="I3042" s="36"/>
      <c r="J3042" s="32" t="str">
        <f t="shared" ca="1" si="226"/>
        <v>(command "V" "R" "" "N")</v>
      </c>
    </row>
    <row r="3043" spans="8:10" hidden="1">
      <c r="H3043" s="30" t="str">
        <f t="shared" ca="1" si="225"/>
        <v/>
      </c>
      <c r="I3043" s="36"/>
      <c r="J3043" s="32" t="str">
        <f t="shared" ca="1" si="226"/>
        <v>(command "V" "R" "" "N")</v>
      </c>
    </row>
    <row r="3044" spans="8:10" hidden="1">
      <c r="H3044" s="30" t="str">
        <f t="shared" ca="1" si="225"/>
        <v/>
      </c>
      <c r="I3044" s="36"/>
      <c r="J3044" s="32" t="str">
        <f t="shared" ca="1" si="226"/>
        <v>(command "V" "R" "" "N")</v>
      </c>
    </row>
    <row r="3045" spans="8:10" hidden="1">
      <c r="H3045" s="30" t="str">
        <f t="shared" ca="1" si="225"/>
        <v/>
      </c>
      <c r="I3045" s="36"/>
      <c r="J3045" s="32" t="str">
        <f t="shared" ca="1" si="226"/>
        <v>(command "V" "R" "" "N")</v>
      </c>
    </row>
    <row r="3046" spans="8:10" hidden="1">
      <c r="H3046" s="30" t="str">
        <f t="shared" ca="1" si="225"/>
        <v/>
      </c>
      <c r="I3046" s="36"/>
      <c r="J3046" s="32" t="str">
        <f t="shared" ca="1" si="226"/>
        <v>(command "V" "R" "" "N")</v>
      </c>
    </row>
    <row r="3047" spans="8:10" hidden="1">
      <c r="H3047" s="30" t="str">
        <f t="shared" ca="1" si="225"/>
        <v/>
      </c>
      <c r="I3047" s="36"/>
      <c r="J3047" s="32" t="str">
        <f t="shared" ca="1" si="226"/>
        <v>(command "V" "R" "" "N")</v>
      </c>
    </row>
    <row r="3048" spans="8:10" hidden="1">
      <c r="H3048" s="30" t="str">
        <f t="shared" ca="1" si="225"/>
        <v/>
      </c>
      <c r="I3048" s="36"/>
      <c r="J3048" s="32" t="str">
        <f t="shared" ca="1" si="226"/>
        <v>(command "V" "R" "" "N")</v>
      </c>
    </row>
    <row r="3049" spans="8:10" hidden="1">
      <c r="H3049" s="30" t="str">
        <f t="shared" ca="1" si="225"/>
        <v/>
      </c>
      <c r="I3049" s="36"/>
      <c r="J3049" s="32" t="str">
        <f t="shared" ca="1" si="226"/>
        <v>(command "V" "R" "" "N")</v>
      </c>
    </row>
    <row r="3050" spans="8:10" hidden="1">
      <c r="H3050" s="30" t="str">
        <f t="shared" ca="1" si="225"/>
        <v/>
      </c>
      <c r="I3050" s="36"/>
      <c r="J3050" s="32" t="str">
        <f t="shared" ca="1" si="226"/>
        <v>(command "V" "R" "" "N")</v>
      </c>
    </row>
    <row r="3051" spans="8:10" hidden="1">
      <c r="H3051" s="30" t="str">
        <f t="shared" ca="1" si="225"/>
        <v/>
      </c>
      <c r="I3051" s="36"/>
      <c r="J3051" s="32" t="str">
        <f t="shared" ca="1" si="226"/>
        <v>(command "V" "R" "" "N")</v>
      </c>
    </row>
    <row r="3052" spans="8:10" hidden="1">
      <c r="H3052" s="30" t="str">
        <f t="shared" ca="1" si="225"/>
        <v/>
      </c>
      <c r="I3052" s="36"/>
      <c r="J3052" s="32" t="str">
        <f t="shared" ca="1" si="226"/>
        <v>(command "V" "R" "" "N")</v>
      </c>
    </row>
    <row r="3053" spans="8:10" hidden="1">
      <c r="H3053" s="30" t="str">
        <f t="shared" ca="1" si="225"/>
        <v/>
      </c>
      <c r="I3053" s="36"/>
      <c r="J3053" s="32" t="str">
        <f t="shared" ca="1" si="226"/>
        <v>(command "V" "R" "" "N")</v>
      </c>
    </row>
    <row r="3054" spans="8:10" hidden="1">
      <c r="H3054" s="30" t="str">
        <f t="shared" ca="1" si="225"/>
        <v/>
      </c>
      <c r="I3054" s="36"/>
      <c r="J3054" s="32" t="str">
        <f t="shared" ca="1" si="226"/>
        <v>(command "V" "R" "" "N")</v>
      </c>
    </row>
    <row r="3055" spans="8:10" hidden="1">
      <c r="H3055" s="30" t="str">
        <f t="shared" ca="1" si="225"/>
        <v/>
      </c>
      <c r="I3055" s="36"/>
      <c r="J3055" s="32" t="str">
        <f t="shared" ca="1" si="226"/>
        <v>(command "V" "R" "" "N")</v>
      </c>
    </row>
    <row r="3056" spans="8:10" hidden="1">
      <c r="H3056" s="30" t="str">
        <f t="shared" ca="1" si="225"/>
        <v/>
      </c>
      <c r="I3056" s="36"/>
      <c r="J3056" s="32" t="str">
        <f t="shared" ca="1" si="226"/>
        <v>(command "V" "R" "" "N")</v>
      </c>
    </row>
    <row r="3057" spans="8:10" hidden="1">
      <c r="H3057" s="30" t="str">
        <f t="shared" ca="1" si="225"/>
        <v/>
      </c>
      <c r="I3057" s="36"/>
      <c r="J3057" s="32" t="str">
        <f t="shared" ca="1" si="226"/>
        <v>(command "V" "R" "" "N")</v>
      </c>
    </row>
    <row r="3058" spans="8:10" hidden="1">
      <c r="H3058" s="30" t="str">
        <f t="shared" ca="1" si="225"/>
        <v/>
      </c>
      <c r="I3058" s="36"/>
      <c r="J3058" s="32" t="str">
        <f t="shared" ca="1" si="226"/>
        <v>(command "V" "R" "" "N")</v>
      </c>
    </row>
    <row r="3059" spans="8:10" hidden="1">
      <c r="H3059" s="30" t="str">
        <f t="shared" ca="1" si="225"/>
        <v/>
      </c>
      <c r="I3059" s="36"/>
      <c r="J3059" s="32" t="str">
        <f t="shared" ca="1" si="226"/>
        <v>(command "V" "R" "" "N")</v>
      </c>
    </row>
    <row r="3060" spans="8:10" hidden="1">
      <c r="H3060" s="30" t="str">
        <f t="shared" ca="1" si="225"/>
        <v/>
      </c>
      <c r="I3060" s="36"/>
      <c r="J3060" s="32" t="str">
        <f t="shared" ca="1" si="226"/>
        <v>(command "V" "R" "" "N")</v>
      </c>
    </row>
    <row r="3061" spans="8:10" hidden="1">
      <c r="H3061" s="30" t="str">
        <f t="shared" ca="1" si="225"/>
        <v/>
      </c>
      <c r="I3061" s="36"/>
      <c r="J3061" s="32" t="str">
        <f t="shared" ca="1" si="226"/>
        <v>(command "V" "R" "" "N")</v>
      </c>
    </row>
    <row r="3062" spans="8:10" hidden="1">
      <c r="H3062" s="30" t="str">
        <f t="shared" ca="1" si="225"/>
        <v/>
      </c>
      <c r="I3062" s="36"/>
      <c r="J3062" s="32" t="str">
        <f t="shared" ca="1" si="226"/>
        <v>(command "V" "R" "" "N")</v>
      </c>
    </row>
    <row r="3063" spans="8:10" hidden="1">
      <c r="H3063" s="30" t="str">
        <f t="shared" ca="1" si="225"/>
        <v/>
      </c>
      <c r="I3063" s="36"/>
      <c r="J3063" s="32" t="str">
        <f t="shared" ca="1" si="226"/>
        <v>(command "V" "R" "" "N")</v>
      </c>
    </row>
    <row r="3064" spans="8:10" hidden="1">
      <c r="H3064" s="30" t="str">
        <f t="shared" ca="1" si="225"/>
        <v/>
      </c>
      <c r="I3064" s="36"/>
      <c r="J3064" s="32" t="str">
        <f t="shared" ca="1" si="226"/>
        <v>(command "V" "R" "" "N")</v>
      </c>
    </row>
    <row r="3065" spans="8:10" hidden="1">
      <c r="H3065" s="30" t="str">
        <f t="shared" ca="1" si="225"/>
        <v/>
      </c>
      <c r="I3065" s="36"/>
      <c r="J3065" s="32" t="str">
        <f t="shared" ca="1" si="226"/>
        <v>(command "V" "R" "" "N")</v>
      </c>
    </row>
    <row r="3066" spans="8:10" hidden="1">
      <c r="H3066" s="30" t="str">
        <f t="shared" ca="1" si="225"/>
        <v/>
      </c>
      <c r="I3066" s="36"/>
      <c r="J3066" s="32" t="str">
        <f t="shared" ca="1" si="226"/>
        <v>(command "V" "R" "" "N")</v>
      </c>
    </row>
    <row r="3067" spans="8:10" hidden="1">
      <c r="H3067" s="30" t="str">
        <f t="shared" ca="1" si="225"/>
        <v/>
      </c>
      <c r="I3067" s="36"/>
      <c r="J3067" s="32" t="str">
        <f t="shared" ca="1" si="226"/>
        <v>(command "V" "R" "" "N")</v>
      </c>
    </row>
    <row r="3068" spans="8:10">
      <c r="H3068" s="30" t="str">
        <f t="shared" ca="1" si="225"/>
        <v>2DPC31I1</v>
      </c>
      <c r="I3068" s="36"/>
      <c r="J3068" s="32" t="str">
        <f t="shared" ca="1" si="226"/>
        <v>(command "V" "R" "2DPC31I1" "N")</v>
      </c>
    </row>
    <row r="3069" spans="8:10">
      <c r="H3069" s="30" t="str">
        <f t="shared" ca="1" si="225"/>
        <v>2DNC31I1</v>
      </c>
      <c r="I3069" s="36"/>
      <c r="J3069" s="32" t="str">
        <f t="shared" ca="1" si="226"/>
        <v>(command "V" "R" "2DNC31I1" "N")</v>
      </c>
    </row>
    <row r="3070" spans="8:10">
      <c r="H3070" s="30" t="str">
        <f t="shared" ca="1" si="225"/>
        <v>E</v>
      </c>
      <c r="I3070" s="36"/>
      <c r="J3070" s="32" t="str">
        <f t="shared" ca="1" si="226"/>
        <v>(command "V" "R" "E" "N")</v>
      </c>
    </row>
    <row r="3071" spans="8:10">
      <c r="H3071" s="30" t="str">
        <f t="shared" ca="1" si="225"/>
        <v>030</v>
      </c>
      <c r="I3071" s="36"/>
      <c r="J3071" s="32" t="str">
        <f t="shared" ca="1" si="226"/>
        <v>(command "V" "R" "030" "N")</v>
      </c>
    </row>
    <row r="3072" spans="8:10">
      <c r="H3072" s="30" t="str">
        <f t="shared" ca="1" si="225"/>
        <v>030</v>
      </c>
      <c r="I3072" s="36"/>
      <c r="J3072" s="32" t="str">
        <f t="shared" ca="1" si="226"/>
        <v>(command "V" "R" "030" "N")</v>
      </c>
    </row>
    <row r="3073" spans="8:10">
      <c r="H3073" s="30" t="str">
        <f t="shared" ca="1" si="225"/>
        <v>030</v>
      </c>
      <c r="I3073" s="36"/>
      <c r="J3073" s="32" t="str">
        <f t="shared" ca="1" si="226"/>
        <v>(command "V" "R" "030" "N")</v>
      </c>
    </row>
    <row r="3074" spans="8:10">
      <c r="H3074" s="30" t="str">
        <f t="shared" ca="1" si="225"/>
        <v>030</v>
      </c>
      <c r="I3074" s="36"/>
      <c r="J3074" s="32" t="str">
        <f t="shared" ca="1" si="226"/>
        <v>(command "V" "R" "030" "N")</v>
      </c>
    </row>
    <row r="3075" spans="8:10">
      <c r="H3075" s="30" t="str">
        <f t="shared" ca="1" si="225"/>
        <v>030</v>
      </c>
      <c r="I3075" s="36"/>
      <c r="J3075" s="32" t="str">
        <f t="shared" ca="1" si="226"/>
        <v>(command "V" "R" "030" "N")</v>
      </c>
    </row>
    <row r="3076" spans="8:10">
      <c r="H3076" s="30" t="str">
        <f t="shared" ca="1" si="225"/>
        <v>030</v>
      </c>
      <c r="I3076" s="36"/>
      <c r="J3076" s="32" t="str">
        <f t="shared" ca="1" si="226"/>
        <v>(command "V" "R" "030" "N")</v>
      </c>
    </row>
    <row r="3077" spans="8:10">
      <c r="H3077" s="30" t="str">
        <f t="shared" ca="1" si="225"/>
        <v>030</v>
      </c>
      <c r="I3077" s="36"/>
      <c r="J3077" s="32" t="str">
        <f t="shared" ca="1" si="226"/>
        <v>(command "V" "R" "030" "N")</v>
      </c>
    </row>
    <row r="3078" spans="8:10">
      <c r="H3078" s="30" t="str">
        <f t="shared" ca="1" si="225"/>
        <v>030</v>
      </c>
      <c r="I3078" s="36"/>
      <c r="J3078" s="32" t="str">
        <f t="shared" ca="1" si="226"/>
        <v>(command "V" "R" "030" "N")</v>
      </c>
    </row>
    <row r="3079" spans="8:10">
      <c r="H3079" s="30" t="str">
        <f t="shared" ca="1" si="225"/>
        <v>030</v>
      </c>
      <c r="I3079" s="36"/>
      <c r="J3079" s="32" t="str">
        <f t="shared" ca="1" si="226"/>
        <v>(command "V" "R" "030" "N")</v>
      </c>
    </row>
    <row r="3080" spans="8:10">
      <c r="H3080" s="30" t="str">
        <f t="shared" ref="H3080:H3143" ca="1" si="227">IF(INDIRECT(ADDRESS(FLOOR((ROW(A3073)-1)/$F$6,1)+9,FLOOR((MOD((ROW(A3073)-1),$F$6)),1)+21))="","",INDIRECT(ADDRESS(FLOOR((ROW(A3073)-1)/$F$6,1)+9,FLOOR((MOD((ROW(A3073)-1),$F$6)),1)+21)))</f>
        <v>030</v>
      </c>
      <c r="I3080" s="36"/>
      <c r="J3080" s="32" t="str">
        <f t="shared" ca="1" si="226"/>
        <v>(command "V" "R" "030" "N")</v>
      </c>
    </row>
    <row r="3081" spans="8:10">
      <c r="H3081" s="30" t="str">
        <f t="shared" ca="1" si="227"/>
        <v>030</v>
      </c>
      <c r="I3081" s="36"/>
      <c r="J3081" s="32" t="str">
        <f t="shared" ca="1" si="226"/>
        <v>(command "V" "R" "030" "N")</v>
      </c>
    </row>
    <row r="3082" spans="8:10">
      <c r="H3082" s="30" t="str">
        <f t="shared" ca="1" si="227"/>
        <v>030</v>
      </c>
      <c r="I3082" s="36"/>
      <c r="J3082" s="32" t="str">
        <f t="shared" ca="1" si="226"/>
        <v>(command "V" "R" "030" "N")</v>
      </c>
    </row>
    <row r="3083" spans="8:10">
      <c r="H3083" s="30" t="str">
        <f t="shared" ca="1" si="227"/>
        <v>030</v>
      </c>
      <c r="I3083" s="36"/>
      <c r="J3083" s="32" t="str">
        <f t="shared" ca="1" si="226"/>
        <v>(command "V" "R" "030" "N")</v>
      </c>
    </row>
    <row r="3084" spans="8:10">
      <c r="H3084" s="30" t="str">
        <f t="shared" ca="1" si="227"/>
        <v>030</v>
      </c>
      <c r="I3084" s="36"/>
      <c r="J3084" s="32" t="str">
        <f t="shared" ca="1" si="226"/>
        <v>(command "V" "R" "030" "N")</v>
      </c>
    </row>
    <row r="3085" spans="8:10">
      <c r="H3085" s="30" t="str">
        <f t="shared" ca="1" si="227"/>
        <v>030</v>
      </c>
      <c r="I3085" s="36"/>
      <c r="J3085" s="32" t="str">
        <f t="shared" ref="J3085:J3148" ca="1" si="228">"(command"&amp;" "&amp;""""&amp;"V"&amp;""""&amp;" "&amp;""""&amp;"R"&amp;""""&amp;" "&amp;""""&amp;$H3085&amp;""""&amp;" """&amp;"N"&amp;""""&amp;")"</f>
        <v>(command "V" "R" "030" "N")</v>
      </c>
    </row>
    <row r="3086" spans="8:10">
      <c r="H3086" s="30" t="str">
        <f t="shared" ca="1" si="227"/>
        <v>030</v>
      </c>
      <c r="I3086" s="36"/>
      <c r="J3086" s="32" t="str">
        <f t="shared" ca="1" si="228"/>
        <v>(command "V" "R" "030" "N")</v>
      </c>
    </row>
    <row r="3087" spans="8:10">
      <c r="H3087" s="30" t="str">
        <f t="shared" ca="1" si="227"/>
        <v>_</v>
      </c>
      <c r="I3087" s="36"/>
      <c r="J3087" s="32" t="str">
        <f t="shared" ca="1" si="228"/>
        <v>(command "V" "R" "_" "N")</v>
      </c>
    </row>
    <row r="3088" spans="8:10">
      <c r="H3088" s="30" t="str">
        <f t="shared" ca="1" si="227"/>
        <v>_</v>
      </c>
      <c r="I3088" s="36"/>
      <c r="J3088" s="32" t="str">
        <f t="shared" ca="1" si="228"/>
        <v>(command "V" "R" "_" "N")</v>
      </c>
    </row>
    <row r="3089" spans="8:10">
      <c r="H3089" s="30" t="str">
        <f t="shared" ca="1" si="227"/>
        <v>_</v>
      </c>
      <c r="I3089" s="36"/>
      <c r="J3089" s="32" t="str">
        <f t="shared" ca="1" si="228"/>
        <v>(command "V" "R" "_" "N")</v>
      </c>
    </row>
    <row r="3090" spans="8:10">
      <c r="H3090" s="30" t="str">
        <f t="shared" ca="1" si="227"/>
        <v>_</v>
      </c>
      <c r="I3090" s="36"/>
      <c r="J3090" s="32" t="str">
        <f t="shared" ca="1" si="228"/>
        <v>(command "V" "R" "_" "N")</v>
      </c>
    </row>
    <row r="3091" spans="8:10">
      <c r="H3091" s="30" t="str">
        <f t="shared" ca="1" si="227"/>
        <v>_</v>
      </c>
      <c r="I3091" s="36"/>
      <c r="J3091" s="32" t="str">
        <f t="shared" ca="1" si="228"/>
        <v>(command "V" "R" "_" "N")</v>
      </c>
    </row>
    <row r="3092" spans="8:10">
      <c r="H3092" s="30" t="str">
        <f t="shared" ca="1" si="227"/>
        <v>_</v>
      </c>
      <c r="I3092" s="36"/>
      <c r="J3092" s="32" t="str">
        <f t="shared" ca="1" si="228"/>
        <v>(command "V" "R" "_" "N")</v>
      </c>
    </row>
    <row r="3093" spans="8:10">
      <c r="H3093" s="30" t="str">
        <f t="shared" ca="1" si="227"/>
        <v>_</v>
      </c>
      <c r="I3093" s="36"/>
      <c r="J3093" s="32" t="str">
        <f t="shared" ca="1" si="228"/>
        <v>(command "V" "R" "_" "N")</v>
      </c>
    </row>
    <row r="3094" spans="8:10">
      <c r="H3094" s="30" t="str">
        <f t="shared" ca="1" si="227"/>
        <v>_</v>
      </c>
      <c r="I3094" s="36"/>
      <c r="J3094" s="32" t="str">
        <f t="shared" ca="1" si="228"/>
        <v>(command "V" "R" "_" "N")</v>
      </c>
    </row>
    <row r="3095" spans="8:10">
      <c r="H3095" s="30" t="str">
        <f t="shared" ca="1" si="227"/>
        <v>_</v>
      </c>
      <c r="I3095" s="36"/>
      <c r="J3095" s="32" t="str">
        <f t="shared" ca="1" si="228"/>
        <v>(command "V" "R" "_" "N")</v>
      </c>
    </row>
    <row r="3096" spans="8:10">
      <c r="H3096" s="30" t="str">
        <f t="shared" ca="1" si="227"/>
        <v>_</v>
      </c>
      <c r="I3096" s="36"/>
      <c r="J3096" s="32" t="str">
        <f t="shared" ca="1" si="228"/>
        <v>(command "V" "R" "_" "N")</v>
      </c>
    </row>
    <row r="3097" spans="8:10">
      <c r="H3097" s="30" t="str">
        <f t="shared" ca="1" si="227"/>
        <v>_</v>
      </c>
      <c r="I3097" s="36"/>
      <c r="J3097" s="32" t="str">
        <f t="shared" ca="1" si="228"/>
        <v>(command "V" "R" "_" "N")</v>
      </c>
    </row>
    <row r="3098" spans="8:10">
      <c r="H3098" s="30" t="str">
        <f t="shared" ca="1" si="227"/>
        <v>_</v>
      </c>
      <c r="I3098" s="36"/>
      <c r="J3098" s="32" t="str">
        <f t="shared" ca="1" si="228"/>
        <v>(command "V" "R" "_" "N")</v>
      </c>
    </row>
    <row r="3099" spans="8:10">
      <c r="H3099" s="30" t="str">
        <f t="shared" ca="1" si="227"/>
        <v>_</v>
      </c>
      <c r="I3099" s="36"/>
      <c r="J3099" s="32" t="str">
        <f t="shared" ca="1" si="228"/>
        <v>(command "V" "R" "_" "N")</v>
      </c>
    </row>
    <row r="3100" spans="8:10">
      <c r="H3100" s="30" t="str">
        <f t="shared" ca="1" si="227"/>
        <v>_</v>
      </c>
      <c r="I3100" s="36"/>
      <c r="J3100" s="32" t="str">
        <f t="shared" ca="1" si="228"/>
        <v>(command "V" "R" "_" "N")</v>
      </c>
    </row>
    <row r="3101" spans="8:10">
      <c r="H3101" s="30" t="str">
        <f t="shared" ca="1" si="227"/>
        <v>_</v>
      </c>
      <c r="I3101" s="36"/>
      <c r="J3101" s="32" t="str">
        <f t="shared" ca="1" si="228"/>
        <v>(command "V" "R" "_" "N")</v>
      </c>
    </row>
    <row r="3102" spans="8:10">
      <c r="H3102" s="30" t="str">
        <f t="shared" ca="1" si="227"/>
        <v>_</v>
      </c>
      <c r="I3102" s="36"/>
      <c r="J3102" s="32" t="str">
        <f t="shared" ca="1" si="228"/>
        <v>(command "V" "R" "_" "N")</v>
      </c>
    </row>
    <row r="3103" spans="8:10">
      <c r="H3103" s="30" t="str">
        <f t="shared" ca="1" si="227"/>
        <v>[無使用]</v>
      </c>
      <c r="I3103" s="36"/>
      <c r="J3103" s="32" t="str">
        <f t="shared" ca="1" si="228"/>
        <v>(command "V" "R" "[無使用]" "N")</v>
      </c>
    </row>
    <row r="3104" spans="8:10">
      <c r="H3104" s="30" t="str">
        <f t="shared" ca="1" si="227"/>
        <v>[無使用]</v>
      </c>
      <c r="I3104" s="36"/>
      <c r="J3104" s="32" t="str">
        <f t="shared" ca="1" si="228"/>
        <v>(command "V" "R" "[無使用]" "N")</v>
      </c>
    </row>
    <row r="3105" spans="8:10">
      <c r="H3105" s="30" t="str">
        <f t="shared" ca="1" si="227"/>
        <v>[無使用]</v>
      </c>
      <c r="I3105" s="36"/>
      <c r="J3105" s="32" t="str">
        <f t="shared" ca="1" si="228"/>
        <v>(command "V" "R" "[無使用]" "N")</v>
      </c>
    </row>
    <row r="3106" spans="8:10">
      <c r="H3106" s="30" t="str">
        <f t="shared" ca="1" si="227"/>
        <v>[無使用]</v>
      </c>
      <c r="I3106" s="36"/>
      <c r="J3106" s="32" t="str">
        <f t="shared" ca="1" si="228"/>
        <v>(command "V" "R" "[無使用]" "N")</v>
      </c>
    </row>
    <row r="3107" spans="8:10">
      <c r="H3107" s="30" t="str">
        <f t="shared" ca="1" si="227"/>
        <v>[無使用]</v>
      </c>
      <c r="I3107" s="36"/>
      <c r="J3107" s="32" t="str">
        <f t="shared" ca="1" si="228"/>
        <v>(command "V" "R" "[無使用]" "N")</v>
      </c>
    </row>
    <row r="3108" spans="8:10">
      <c r="H3108" s="30" t="str">
        <f t="shared" ca="1" si="227"/>
        <v>[無使用]</v>
      </c>
      <c r="I3108" s="36"/>
      <c r="J3108" s="32" t="str">
        <f t="shared" ca="1" si="228"/>
        <v>(command "V" "R" "[無使用]" "N")</v>
      </c>
    </row>
    <row r="3109" spans="8:10">
      <c r="H3109" s="30" t="str">
        <f t="shared" ca="1" si="227"/>
        <v>[無使用]</v>
      </c>
      <c r="I3109" s="36"/>
      <c r="J3109" s="32" t="str">
        <f t="shared" ca="1" si="228"/>
        <v>(command "V" "R" "[無使用]" "N")</v>
      </c>
    </row>
    <row r="3110" spans="8:10">
      <c r="H3110" s="30" t="str">
        <f t="shared" ca="1" si="227"/>
        <v>[無使用]</v>
      </c>
      <c r="I3110" s="36"/>
      <c r="J3110" s="32" t="str">
        <f t="shared" ca="1" si="228"/>
        <v>(command "V" "R" "[無使用]" "N")</v>
      </c>
    </row>
    <row r="3111" spans="8:10">
      <c r="H3111" s="30" t="str">
        <f t="shared" ca="1" si="227"/>
        <v>[無使用]</v>
      </c>
      <c r="I3111" s="36"/>
      <c r="J3111" s="32" t="str">
        <f t="shared" ca="1" si="228"/>
        <v>(command "V" "R" "[無使用]" "N")</v>
      </c>
    </row>
    <row r="3112" spans="8:10">
      <c r="H3112" s="30" t="str">
        <f t="shared" ca="1" si="227"/>
        <v>[無使用]</v>
      </c>
      <c r="I3112" s="36"/>
      <c r="J3112" s="32" t="str">
        <f t="shared" ca="1" si="228"/>
        <v>(command "V" "R" "[無使用]" "N")</v>
      </c>
    </row>
    <row r="3113" spans="8:10">
      <c r="H3113" s="30" t="str">
        <f t="shared" ca="1" si="227"/>
        <v>[無使用]</v>
      </c>
      <c r="I3113" s="36"/>
      <c r="J3113" s="32" t="str">
        <f t="shared" ca="1" si="228"/>
        <v>(command "V" "R" "[無使用]" "N")</v>
      </c>
    </row>
    <row r="3114" spans="8:10">
      <c r="H3114" s="30" t="str">
        <f t="shared" ca="1" si="227"/>
        <v>[無使用]</v>
      </c>
      <c r="I3114" s="36"/>
      <c r="J3114" s="32" t="str">
        <f t="shared" ca="1" si="228"/>
        <v>(command "V" "R" "[無使用]" "N")</v>
      </c>
    </row>
    <row r="3115" spans="8:10">
      <c r="H3115" s="30" t="str">
        <f t="shared" ca="1" si="227"/>
        <v>[無使用]</v>
      </c>
      <c r="I3115" s="36"/>
      <c r="J3115" s="32" t="str">
        <f t="shared" ca="1" si="228"/>
        <v>(command "V" "R" "[無使用]" "N")</v>
      </c>
    </row>
    <row r="3116" spans="8:10">
      <c r="H3116" s="30" t="str">
        <f t="shared" ca="1" si="227"/>
        <v>[無使用]</v>
      </c>
      <c r="I3116" s="36"/>
      <c r="J3116" s="32" t="str">
        <f t="shared" ca="1" si="228"/>
        <v>(command "V" "R" "[無使用]" "N")</v>
      </c>
    </row>
    <row r="3117" spans="8:10">
      <c r="H3117" s="30" t="str">
        <f t="shared" ca="1" si="227"/>
        <v>[無使用]</v>
      </c>
      <c r="I3117" s="36"/>
      <c r="J3117" s="32" t="str">
        <f t="shared" ca="1" si="228"/>
        <v>(command "V" "R" "[無使用]" "N")</v>
      </c>
    </row>
    <row r="3118" spans="8:10">
      <c r="H3118" s="30" t="str">
        <f t="shared" ca="1" si="227"/>
        <v>[無使用]</v>
      </c>
      <c r="I3118" s="36"/>
      <c r="J3118" s="32" t="str">
        <f t="shared" ca="1" si="228"/>
        <v>(command "V" "R" "[無使用]" "N")</v>
      </c>
    </row>
    <row r="3119" spans="8:10" hidden="1">
      <c r="H3119" s="30" t="str">
        <f t="shared" ca="1" si="227"/>
        <v/>
      </c>
      <c r="I3119" s="36"/>
      <c r="J3119" s="32" t="str">
        <f t="shared" ca="1" si="228"/>
        <v>(command "V" "R" "" "N")</v>
      </c>
    </row>
    <row r="3120" spans="8:10" hidden="1">
      <c r="H3120" s="30" t="str">
        <f t="shared" ca="1" si="227"/>
        <v/>
      </c>
      <c r="I3120" s="36"/>
      <c r="J3120" s="32" t="str">
        <f t="shared" ca="1" si="228"/>
        <v>(command "V" "R" "" "N")</v>
      </c>
    </row>
    <row r="3121" spans="8:10" hidden="1">
      <c r="H3121" s="30" t="str">
        <f t="shared" ca="1" si="227"/>
        <v/>
      </c>
      <c r="I3121" s="36"/>
      <c r="J3121" s="32" t="str">
        <f t="shared" ca="1" si="228"/>
        <v>(command "V" "R" "" "N")</v>
      </c>
    </row>
    <row r="3122" spans="8:10" hidden="1">
      <c r="H3122" s="30" t="str">
        <f t="shared" ca="1" si="227"/>
        <v/>
      </c>
      <c r="I3122" s="36"/>
      <c r="J3122" s="32" t="str">
        <f t="shared" ca="1" si="228"/>
        <v>(command "V" "R" "" "N")</v>
      </c>
    </row>
    <row r="3123" spans="8:10" hidden="1">
      <c r="H3123" s="30" t="str">
        <f t="shared" ca="1" si="227"/>
        <v/>
      </c>
      <c r="I3123" s="36"/>
      <c r="J3123" s="32" t="str">
        <f t="shared" ca="1" si="228"/>
        <v>(command "V" "R" "" "N")</v>
      </c>
    </row>
    <row r="3124" spans="8:10" hidden="1">
      <c r="H3124" s="30" t="str">
        <f t="shared" ca="1" si="227"/>
        <v/>
      </c>
      <c r="I3124" s="36"/>
      <c r="J3124" s="32" t="str">
        <f t="shared" ca="1" si="228"/>
        <v>(command "V" "R" "" "N")</v>
      </c>
    </row>
    <row r="3125" spans="8:10" hidden="1">
      <c r="H3125" s="30" t="str">
        <f t="shared" ca="1" si="227"/>
        <v/>
      </c>
      <c r="I3125" s="36"/>
      <c r="J3125" s="32" t="str">
        <f t="shared" ca="1" si="228"/>
        <v>(command "V" "R" "" "N")</v>
      </c>
    </row>
    <row r="3126" spans="8:10" hidden="1">
      <c r="H3126" s="30" t="str">
        <f t="shared" ca="1" si="227"/>
        <v/>
      </c>
      <c r="I3126" s="36"/>
      <c r="J3126" s="32" t="str">
        <f t="shared" ca="1" si="228"/>
        <v>(command "V" "R" "" "N")</v>
      </c>
    </row>
    <row r="3127" spans="8:10" hidden="1">
      <c r="H3127" s="30" t="str">
        <f t="shared" ca="1" si="227"/>
        <v/>
      </c>
      <c r="I3127" s="36"/>
      <c r="J3127" s="32" t="str">
        <f t="shared" ca="1" si="228"/>
        <v>(command "V" "R" "" "N")</v>
      </c>
    </row>
    <row r="3128" spans="8:10" hidden="1">
      <c r="H3128" s="30" t="str">
        <f t="shared" ca="1" si="227"/>
        <v/>
      </c>
      <c r="I3128" s="36"/>
      <c r="J3128" s="32" t="str">
        <f t="shared" ca="1" si="228"/>
        <v>(command "V" "R" "" "N")</v>
      </c>
    </row>
    <row r="3129" spans="8:10" hidden="1">
      <c r="H3129" s="30" t="str">
        <f t="shared" ca="1" si="227"/>
        <v/>
      </c>
      <c r="I3129" s="36"/>
      <c r="J3129" s="32" t="str">
        <f t="shared" ca="1" si="228"/>
        <v>(command "V" "R" "" "N")</v>
      </c>
    </row>
    <row r="3130" spans="8:10" hidden="1">
      <c r="H3130" s="30" t="str">
        <f t="shared" ca="1" si="227"/>
        <v/>
      </c>
      <c r="I3130" s="36"/>
      <c r="J3130" s="32" t="str">
        <f t="shared" ca="1" si="228"/>
        <v>(command "V" "R" "" "N")</v>
      </c>
    </row>
    <row r="3131" spans="8:10" hidden="1">
      <c r="H3131" s="30" t="str">
        <f t="shared" ca="1" si="227"/>
        <v/>
      </c>
      <c r="I3131" s="36"/>
      <c r="J3131" s="32" t="str">
        <f t="shared" ca="1" si="228"/>
        <v>(command "V" "R" "" "N")</v>
      </c>
    </row>
    <row r="3132" spans="8:10" hidden="1">
      <c r="H3132" s="30" t="str">
        <f t="shared" ca="1" si="227"/>
        <v/>
      </c>
      <c r="I3132" s="36"/>
      <c r="J3132" s="32" t="str">
        <f t="shared" ca="1" si="228"/>
        <v>(command "V" "R" "" "N")</v>
      </c>
    </row>
    <row r="3133" spans="8:10" hidden="1">
      <c r="H3133" s="30" t="str">
        <f t="shared" ca="1" si="227"/>
        <v/>
      </c>
      <c r="I3133" s="36"/>
      <c r="J3133" s="32" t="str">
        <f t="shared" ca="1" si="228"/>
        <v>(command "V" "R" "" "N")</v>
      </c>
    </row>
    <row r="3134" spans="8:10" hidden="1">
      <c r="H3134" s="30" t="str">
        <f t="shared" ca="1" si="227"/>
        <v/>
      </c>
      <c r="I3134" s="36"/>
      <c r="J3134" s="32" t="str">
        <f t="shared" ca="1" si="228"/>
        <v>(command "V" "R" "" "N")</v>
      </c>
    </row>
    <row r="3135" spans="8:10" hidden="1">
      <c r="H3135" s="30" t="str">
        <f t="shared" ca="1" si="227"/>
        <v/>
      </c>
      <c r="I3135" s="36"/>
      <c r="J3135" s="32" t="str">
        <f t="shared" ca="1" si="228"/>
        <v>(command "V" "R" "" "N")</v>
      </c>
    </row>
    <row r="3136" spans="8:10" hidden="1">
      <c r="H3136" s="30" t="str">
        <f t="shared" ca="1" si="227"/>
        <v/>
      </c>
      <c r="I3136" s="36"/>
      <c r="J3136" s="32" t="str">
        <f t="shared" ca="1" si="228"/>
        <v>(command "V" "R" "" "N")</v>
      </c>
    </row>
    <row r="3137" spans="8:10" hidden="1">
      <c r="H3137" s="30" t="str">
        <f t="shared" ca="1" si="227"/>
        <v/>
      </c>
      <c r="I3137" s="36"/>
      <c r="J3137" s="32" t="str">
        <f t="shared" ca="1" si="228"/>
        <v>(command "V" "R" "" "N")</v>
      </c>
    </row>
    <row r="3138" spans="8:10" hidden="1">
      <c r="H3138" s="30" t="str">
        <f t="shared" ca="1" si="227"/>
        <v/>
      </c>
      <c r="I3138" s="36"/>
      <c r="J3138" s="32" t="str">
        <f t="shared" ca="1" si="228"/>
        <v>(command "V" "R" "" "N")</v>
      </c>
    </row>
    <row r="3139" spans="8:10" hidden="1">
      <c r="H3139" s="30" t="str">
        <f t="shared" ca="1" si="227"/>
        <v/>
      </c>
      <c r="I3139" s="36"/>
      <c r="J3139" s="32" t="str">
        <f t="shared" ca="1" si="228"/>
        <v>(command "V" "R" "" "N")</v>
      </c>
    </row>
    <row r="3140" spans="8:10" hidden="1">
      <c r="H3140" s="30" t="str">
        <f t="shared" ca="1" si="227"/>
        <v/>
      </c>
      <c r="I3140" s="36"/>
      <c r="J3140" s="32" t="str">
        <f t="shared" ca="1" si="228"/>
        <v>(command "V" "R" "" "N")</v>
      </c>
    </row>
    <row r="3141" spans="8:10" hidden="1">
      <c r="H3141" s="30" t="str">
        <f t="shared" ca="1" si="227"/>
        <v/>
      </c>
      <c r="I3141" s="36"/>
      <c r="J3141" s="32" t="str">
        <f t="shared" ca="1" si="228"/>
        <v>(command "V" "R" "" "N")</v>
      </c>
    </row>
    <row r="3142" spans="8:10" hidden="1">
      <c r="H3142" s="30" t="str">
        <f t="shared" ca="1" si="227"/>
        <v/>
      </c>
      <c r="I3142" s="36"/>
      <c r="J3142" s="32" t="str">
        <f t="shared" ca="1" si="228"/>
        <v>(command "V" "R" "" "N")</v>
      </c>
    </row>
    <row r="3143" spans="8:10" hidden="1">
      <c r="H3143" s="30" t="str">
        <f t="shared" ca="1" si="227"/>
        <v/>
      </c>
      <c r="I3143" s="36"/>
      <c r="J3143" s="32" t="str">
        <f t="shared" ca="1" si="228"/>
        <v>(command "V" "R" "" "N")</v>
      </c>
    </row>
    <row r="3144" spans="8:10" hidden="1">
      <c r="H3144" s="30" t="str">
        <f t="shared" ref="H3144:H3207" ca="1" si="229">IF(INDIRECT(ADDRESS(FLOOR((ROW(A3137)-1)/$F$6,1)+9,FLOOR((MOD((ROW(A3137)-1),$F$6)),1)+21))="","",INDIRECT(ADDRESS(FLOOR((ROW(A3137)-1)/$F$6,1)+9,FLOOR((MOD((ROW(A3137)-1),$F$6)),1)+21)))</f>
        <v/>
      </c>
      <c r="I3144" s="36"/>
      <c r="J3144" s="32" t="str">
        <f t="shared" ca="1" si="228"/>
        <v>(command "V" "R" "" "N")</v>
      </c>
    </row>
    <row r="3145" spans="8:10" hidden="1">
      <c r="H3145" s="30" t="str">
        <f t="shared" ca="1" si="229"/>
        <v/>
      </c>
      <c r="I3145" s="36"/>
      <c r="J3145" s="32" t="str">
        <f t="shared" ca="1" si="228"/>
        <v>(command "V" "R" "" "N")</v>
      </c>
    </row>
    <row r="3146" spans="8:10" hidden="1">
      <c r="H3146" s="30" t="str">
        <f t="shared" ca="1" si="229"/>
        <v/>
      </c>
      <c r="I3146" s="36"/>
      <c r="J3146" s="32" t="str">
        <f t="shared" ca="1" si="228"/>
        <v>(command "V" "R" "" "N")</v>
      </c>
    </row>
    <row r="3147" spans="8:10" hidden="1">
      <c r="H3147" s="30" t="str">
        <f t="shared" ca="1" si="229"/>
        <v/>
      </c>
      <c r="I3147" s="36"/>
      <c r="J3147" s="32" t="str">
        <f t="shared" ca="1" si="228"/>
        <v>(command "V" "R" "" "N")</v>
      </c>
    </row>
    <row r="3148" spans="8:10" hidden="1">
      <c r="H3148" s="30" t="str">
        <f t="shared" ca="1" si="229"/>
        <v/>
      </c>
      <c r="I3148" s="36"/>
      <c r="J3148" s="32" t="str">
        <f t="shared" ca="1" si="228"/>
        <v>(command "V" "R" "" "N")</v>
      </c>
    </row>
    <row r="3149" spans="8:10" hidden="1">
      <c r="H3149" s="30" t="str">
        <f t="shared" ca="1" si="229"/>
        <v/>
      </c>
      <c r="I3149" s="36"/>
      <c r="J3149" s="32" t="str">
        <f t="shared" ref="J3149:J3212" ca="1" si="230">"(command"&amp;" "&amp;""""&amp;"V"&amp;""""&amp;" "&amp;""""&amp;"R"&amp;""""&amp;" "&amp;""""&amp;$H3149&amp;""""&amp;" """&amp;"N"&amp;""""&amp;")"</f>
        <v>(command "V" "R" "" "N")</v>
      </c>
    </row>
    <row r="3150" spans="8:10" hidden="1">
      <c r="H3150" s="30" t="str">
        <f t="shared" ca="1" si="229"/>
        <v/>
      </c>
      <c r="I3150" s="36"/>
      <c r="J3150" s="32" t="str">
        <f t="shared" ca="1" si="230"/>
        <v>(command "V" "R" "" "N")</v>
      </c>
    </row>
    <row r="3151" spans="8:10" hidden="1">
      <c r="H3151" s="30" t="str">
        <f t="shared" ca="1" si="229"/>
        <v/>
      </c>
      <c r="I3151" s="36"/>
      <c r="J3151" s="32" t="str">
        <f t="shared" ca="1" si="230"/>
        <v>(command "V" "R" "" "N")</v>
      </c>
    </row>
    <row r="3152" spans="8:10" hidden="1">
      <c r="H3152" s="30" t="str">
        <f t="shared" ca="1" si="229"/>
        <v/>
      </c>
      <c r="I3152" s="36"/>
      <c r="J3152" s="32" t="str">
        <f t="shared" ca="1" si="230"/>
        <v>(command "V" "R" "" "N")</v>
      </c>
    </row>
    <row r="3153" spans="8:10" hidden="1">
      <c r="H3153" s="30" t="str">
        <f t="shared" ca="1" si="229"/>
        <v/>
      </c>
      <c r="I3153" s="36"/>
      <c r="J3153" s="32" t="str">
        <f t="shared" ca="1" si="230"/>
        <v>(command "V" "R" "" "N")</v>
      </c>
    </row>
    <row r="3154" spans="8:10" hidden="1">
      <c r="H3154" s="30" t="str">
        <f t="shared" ca="1" si="229"/>
        <v/>
      </c>
      <c r="I3154" s="36"/>
      <c r="J3154" s="32" t="str">
        <f t="shared" ca="1" si="230"/>
        <v>(command "V" "R" "" "N")</v>
      </c>
    </row>
    <row r="3155" spans="8:10" hidden="1">
      <c r="H3155" s="30" t="str">
        <f t="shared" ca="1" si="229"/>
        <v/>
      </c>
      <c r="I3155" s="36"/>
      <c r="J3155" s="32" t="str">
        <f t="shared" ca="1" si="230"/>
        <v>(command "V" "R" "" "N")</v>
      </c>
    </row>
    <row r="3156" spans="8:10" hidden="1">
      <c r="H3156" s="30" t="str">
        <f t="shared" ca="1" si="229"/>
        <v/>
      </c>
      <c r="I3156" s="36"/>
      <c r="J3156" s="32" t="str">
        <f t="shared" ca="1" si="230"/>
        <v>(command "V" "R" "" "N")</v>
      </c>
    </row>
    <row r="3157" spans="8:10" hidden="1">
      <c r="H3157" s="30" t="str">
        <f t="shared" ca="1" si="229"/>
        <v/>
      </c>
      <c r="I3157" s="36"/>
      <c r="J3157" s="32" t="str">
        <f t="shared" ca="1" si="230"/>
        <v>(command "V" "R" "" "N")</v>
      </c>
    </row>
    <row r="3158" spans="8:10" hidden="1">
      <c r="H3158" s="30" t="str">
        <f t="shared" ca="1" si="229"/>
        <v/>
      </c>
      <c r="I3158" s="36"/>
      <c r="J3158" s="32" t="str">
        <f t="shared" ca="1" si="230"/>
        <v>(command "V" "R" "" "N")</v>
      </c>
    </row>
    <row r="3159" spans="8:10" hidden="1">
      <c r="H3159" s="30" t="str">
        <f t="shared" ca="1" si="229"/>
        <v/>
      </c>
      <c r="I3159" s="36"/>
      <c r="J3159" s="32" t="str">
        <f t="shared" ca="1" si="230"/>
        <v>(command "V" "R" "" "N")</v>
      </c>
    </row>
    <row r="3160" spans="8:10" hidden="1">
      <c r="H3160" s="30" t="str">
        <f t="shared" ca="1" si="229"/>
        <v/>
      </c>
      <c r="I3160" s="36"/>
      <c r="J3160" s="32" t="str">
        <f t="shared" ca="1" si="230"/>
        <v>(command "V" "R" "" "N")</v>
      </c>
    </row>
    <row r="3161" spans="8:10" hidden="1">
      <c r="H3161" s="30" t="str">
        <f t="shared" ca="1" si="229"/>
        <v/>
      </c>
      <c r="I3161" s="36"/>
      <c r="J3161" s="32" t="str">
        <f t="shared" ca="1" si="230"/>
        <v>(command "V" "R" "" "N")</v>
      </c>
    </row>
    <row r="3162" spans="8:10" hidden="1">
      <c r="H3162" s="30" t="str">
        <f t="shared" ca="1" si="229"/>
        <v/>
      </c>
      <c r="I3162" s="36"/>
      <c r="J3162" s="32" t="str">
        <f t="shared" ca="1" si="230"/>
        <v>(command "V" "R" "" "N")</v>
      </c>
    </row>
    <row r="3163" spans="8:10" hidden="1">
      <c r="H3163" s="30" t="str">
        <f t="shared" ca="1" si="229"/>
        <v/>
      </c>
      <c r="I3163" s="36"/>
      <c r="J3163" s="32" t="str">
        <f t="shared" ca="1" si="230"/>
        <v>(command "V" "R" "" "N")</v>
      </c>
    </row>
    <row r="3164" spans="8:10" hidden="1">
      <c r="H3164" s="30" t="str">
        <f t="shared" ca="1" si="229"/>
        <v/>
      </c>
      <c r="I3164" s="36"/>
      <c r="J3164" s="32" t="str">
        <f t="shared" ca="1" si="230"/>
        <v>(command "V" "R" "" "N")</v>
      </c>
    </row>
    <row r="3165" spans="8:10" hidden="1">
      <c r="H3165" s="30" t="str">
        <f t="shared" ca="1" si="229"/>
        <v/>
      </c>
      <c r="I3165" s="36"/>
      <c r="J3165" s="32" t="str">
        <f t="shared" ca="1" si="230"/>
        <v>(command "V" "R" "" "N")</v>
      </c>
    </row>
    <row r="3166" spans="8:10" hidden="1">
      <c r="H3166" s="30" t="str">
        <f t="shared" ca="1" si="229"/>
        <v/>
      </c>
      <c r="I3166" s="36"/>
      <c r="J3166" s="32" t="str">
        <f t="shared" ca="1" si="230"/>
        <v>(command "V" "R" "" "N")</v>
      </c>
    </row>
    <row r="3167" spans="8:10" hidden="1">
      <c r="H3167" s="30" t="str">
        <f t="shared" ca="1" si="229"/>
        <v/>
      </c>
      <c r="I3167" s="36"/>
      <c r="J3167" s="32" t="str">
        <f t="shared" ca="1" si="230"/>
        <v>(command "V" "R" "" "N")</v>
      </c>
    </row>
    <row r="3168" spans="8:10" hidden="1">
      <c r="H3168" s="30" t="str">
        <f t="shared" ca="1" si="229"/>
        <v/>
      </c>
      <c r="I3168" s="36"/>
      <c r="J3168" s="32" t="str">
        <f t="shared" ca="1" si="230"/>
        <v>(command "V" "R" "" "N")</v>
      </c>
    </row>
    <row r="3169" spans="8:10" hidden="1">
      <c r="H3169" s="30" t="str">
        <f t="shared" ca="1" si="229"/>
        <v/>
      </c>
      <c r="I3169" s="36"/>
      <c r="J3169" s="32" t="str">
        <f t="shared" ca="1" si="230"/>
        <v>(command "V" "R" "" "N")</v>
      </c>
    </row>
    <row r="3170" spans="8:10" hidden="1">
      <c r="H3170" s="30" t="str">
        <f t="shared" ca="1" si="229"/>
        <v/>
      </c>
      <c r="I3170" s="36"/>
      <c r="J3170" s="32" t="str">
        <f t="shared" ca="1" si="230"/>
        <v>(command "V" "R" "" "N")</v>
      </c>
    </row>
    <row r="3171" spans="8:10" hidden="1">
      <c r="H3171" s="30" t="str">
        <f t="shared" ca="1" si="229"/>
        <v/>
      </c>
      <c r="I3171" s="36"/>
      <c r="J3171" s="32" t="str">
        <f t="shared" ca="1" si="230"/>
        <v>(command "V" "R" "" "N")</v>
      </c>
    </row>
    <row r="3172" spans="8:10" hidden="1">
      <c r="H3172" s="30" t="str">
        <f t="shared" ca="1" si="229"/>
        <v/>
      </c>
      <c r="I3172" s="36"/>
      <c r="J3172" s="32" t="str">
        <f t="shared" ca="1" si="230"/>
        <v>(command "V" "R" "" "N")</v>
      </c>
    </row>
    <row r="3173" spans="8:10" hidden="1">
      <c r="H3173" s="30" t="str">
        <f t="shared" ca="1" si="229"/>
        <v/>
      </c>
      <c r="I3173" s="36"/>
      <c r="J3173" s="32" t="str">
        <f t="shared" ca="1" si="230"/>
        <v>(command "V" "R" "" "N")</v>
      </c>
    </row>
    <row r="3174" spans="8:10" hidden="1">
      <c r="H3174" s="30" t="str">
        <f t="shared" ca="1" si="229"/>
        <v/>
      </c>
      <c r="I3174" s="36"/>
      <c r="J3174" s="32" t="str">
        <f t="shared" ca="1" si="230"/>
        <v>(command "V" "R" "" "N")</v>
      </c>
    </row>
    <row r="3175" spans="8:10" hidden="1">
      <c r="H3175" s="30" t="str">
        <f t="shared" ca="1" si="229"/>
        <v/>
      </c>
      <c r="I3175" s="36"/>
      <c r="J3175" s="32" t="str">
        <f t="shared" ca="1" si="230"/>
        <v>(command "V" "R" "" "N")</v>
      </c>
    </row>
    <row r="3176" spans="8:10" hidden="1">
      <c r="H3176" s="30" t="str">
        <f t="shared" ca="1" si="229"/>
        <v/>
      </c>
      <c r="I3176" s="36"/>
      <c r="J3176" s="32" t="str">
        <f t="shared" ca="1" si="230"/>
        <v>(command "V" "R" "" "N")</v>
      </c>
    </row>
    <row r="3177" spans="8:10" hidden="1">
      <c r="H3177" s="30" t="str">
        <f t="shared" ca="1" si="229"/>
        <v/>
      </c>
      <c r="I3177" s="36"/>
      <c r="J3177" s="32" t="str">
        <f t="shared" ca="1" si="230"/>
        <v>(command "V" "R" "" "N")</v>
      </c>
    </row>
    <row r="3178" spans="8:10" hidden="1">
      <c r="H3178" s="30" t="str">
        <f t="shared" ca="1" si="229"/>
        <v/>
      </c>
      <c r="I3178" s="36"/>
      <c r="J3178" s="32" t="str">
        <f t="shared" ca="1" si="230"/>
        <v>(command "V" "R" "" "N")</v>
      </c>
    </row>
    <row r="3179" spans="8:10" hidden="1">
      <c r="H3179" s="30" t="str">
        <f t="shared" ca="1" si="229"/>
        <v/>
      </c>
      <c r="I3179" s="36"/>
      <c r="J3179" s="32" t="str">
        <f t="shared" ca="1" si="230"/>
        <v>(command "V" "R" "" "N")</v>
      </c>
    </row>
    <row r="3180" spans="8:10" hidden="1">
      <c r="H3180" s="30" t="str">
        <f t="shared" ca="1" si="229"/>
        <v/>
      </c>
      <c r="I3180" s="36"/>
      <c r="J3180" s="32" t="str">
        <f t="shared" ca="1" si="230"/>
        <v>(command "V" "R" "" "N")</v>
      </c>
    </row>
    <row r="3181" spans="8:10" hidden="1">
      <c r="H3181" s="30" t="str">
        <f t="shared" ca="1" si="229"/>
        <v/>
      </c>
      <c r="I3181" s="36"/>
      <c r="J3181" s="32" t="str">
        <f t="shared" ca="1" si="230"/>
        <v>(command "V" "R" "" "N")</v>
      </c>
    </row>
    <row r="3182" spans="8:10" hidden="1">
      <c r="H3182" s="30" t="str">
        <f t="shared" ca="1" si="229"/>
        <v/>
      </c>
      <c r="I3182" s="36"/>
      <c r="J3182" s="32" t="str">
        <f t="shared" ca="1" si="230"/>
        <v>(command "V" "R" "" "N")</v>
      </c>
    </row>
    <row r="3183" spans="8:10" hidden="1">
      <c r="H3183" s="30" t="str">
        <f t="shared" ca="1" si="229"/>
        <v/>
      </c>
      <c r="I3183" s="36"/>
      <c r="J3183" s="32" t="str">
        <f t="shared" ca="1" si="230"/>
        <v>(command "V" "R" "" "N")</v>
      </c>
    </row>
    <row r="3184" spans="8:10" hidden="1">
      <c r="H3184" s="30" t="str">
        <f t="shared" ca="1" si="229"/>
        <v/>
      </c>
      <c r="I3184" s="36"/>
      <c r="J3184" s="32" t="str">
        <f t="shared" ca="1" si="230"/>
        <v>(command "V" "R" "" "N")</v>
      </c>
    </row>
    <row r="3185" spans="8:10" hidden="1">
      <c r="H3185" s="30" t="str">
        <f t="shared" ca="1" si="229"/>
        <v/>
      </c>
      <c r="I3185" s="36"/>
      <c r="J3185" s="32" t="str">
        <f t="shared" ca="1" si="230"/>
        <v>(command "V" "R" "" "N")</v>
      </c>
    </row>
    <row r="3186" spans="8:10" hidden="1">
      <c r="H3186" s="30" t="str">
        <f t="shared" ca="1" si="229"/>
        <v/>
      </c>
      <c r="I3186" s="36"/>
      <c r="J3186" s="32" t="str">
        <f t="shared" ca="1" si="230"/>
        <v>(command "V" "R" "" "N")</v>
      </c>
    </row>
    <row r="3187" spans="8:10" hidden="1">
      <c r="H3187" s="30" t="str">
        <f t="shared" ca="1" si="229"/>
        <v/>
      </c>
      <c r="I3187" s="36"/>
      <c r="J3187" s="32" t="str">
        <f t="shared" ca="1" si="230"/>
        <v>(command "V" "R" "" "N")</v>
      </c>
    </row>
    <row r="3188" spans="8:10" hidden="1">
      <c r="H3188" s="30" t="str">
        <f t="shared" ca="1" si="229"/>
        <v/>
      </c>
      <c r="I3188" s="36"/>
      <c r="J3188" s="32" t="str">
        <f t="shared" ca="1" si="230"/>
        <v>(command "V" "R" "" "N")</v>
      </c>
    </row>
    <row r="3189" spans="8:10" hidden="1">
      <c r="H3189" s="30" t="str">
        <f t="shared" ca="1" si="229"/>
        <v/>
      </c>
      <c r="I3189" s="36"/>
      <c r="J3189" s="32" t="str">
        <f t="shared" ca="1" si="230"/>
        <v>(command "V" "R" "" "N")</v>
      </c>
    </row>
    <row r="3190" spans="8:10" hidden="1">
      <c r="H3190" s="30" t="str">
        <f t="shared" ca="1" si="229"/>
        <v/>
      </c>
      <c r="I3190" s="36"/>
      <c r="J3190" s="32" t="str">
        <f t="shared" ca="1" si="230"/>
        <v>(command "V" "R" "" "N")</v>
      </c>
    </row>
    <row r="3191" spans="8:10" hidden="1">
      <c r="H3191" s="30" t="str">
        <f t="shared" ca="1" si="229"/>
        <v/>
      </c>
      <c r="I3191" s="36"/>
      <c r="J3191" s="32" t="str">
        <f t="shared" ca="1" si="230"/>
        <v>(command "V" "R" "" "N")</v>
      </c>
    </row>
    <row r="3192" spans="8:10" hidden="1">
      <c r="H3192" s="30" t="str">
        <f t="shared" ca="1" si="229"/>
        <v/>
      </c>
      <c r="I3192" s="36"/>
      <c r="J3192" s="32" t="str">
        <f t="shared" ca="1" si="230"/>
        <v>(command "V" "R" "" "N")</v>
      </c>
    </row>
    <row r="3193" spans="8:10" hidden="1">
      <c r="H3193" s="30" t="str">
        <f t="shared" ca="1" si="229"/>
        <v/>
      </c>
      <c r="I3193" s="36"/>
      <c r="J3193" s="32" t="str">
        <f t="shared" ca="1" si="230"/>
        <v>(command "V" "R" "" "N")</v>
      </c>
    </row>
    <row r="3194" spans="8:10" hidden="1">
      <c r="H3194" s="30" t="str">
        <f t="shared" ca="1" si="229"/>
        <v/>
      </c>
      <c r="I3194" s="36"/>
      <c r="J3194" s="32" t="str">
        <f t="shared" ca="1" si="230"/>
        <v>(command "V" "R" "" "N")</v>
      </c>
    </row>
    <row r="3195" spans="8:10" hidden="1">
      <c r="H3195" s="30" t="str">
        <f t="shared" ca="1" si="229"/>
        <v/>
      </c>
      <c r="I3195" s="36"/>
      <c r="J3195" s="32" t="str">
        <f t="shared" ca="1" si="230"/>
        <v>(command "V" "R" "" "N")</v>
      </c>
    </row>
    <row r="3196" spans="8:10" hidden="1">
      <c r="H3196" s="30" t="str">
        <f t="shared" ca="1" si="229"/>
        <v/>
      </c>
      <c r="I3196" s="36"/>
      <c r="J3196" s="32" t="str">
        <f t="shared" ca="1" si="230"/>
        <v>(command "V" "R" "" "N")</v>
      </c>
    </row>
    <row r="3197" spans="8:10" hidden="1">
      <c r="H3197" s="30" t="str">
        <f t="shared" ca="1" si="229"/>
        <v/>
      </c>
      <c r="I3197" s="36"/>
      <c r="J3197" s="32" t="str">
        <f t="shared" ca="1" si="230"/>
        <v>(command "V" "R" "" "N")</v>
      </c>
    </row>
    <row r="3198" spans="8:10" hidden="1">
      <c r="H3198" s="30" t="str">
        <f t="shared" ca="1" si="229"/>
        <v/>
      </c>
      <c r="I3198" s="36"/>
      <c r="J3198" s="32" t="str">
        <f t="shared" ca="1" si="230"/>
        <v>(command "V" "R" "" "N")</v>
      </c>
    </row>
    <row r="3199" spans="8:10" hidden="1">
      <c r="H3199" s="30" t="str">
        <f t="shared" ca="1" si="229"/>
        <v/>
      </c>
      <c r="I3199" s="36"/>
      <c r="J3199" s="32" t="str">
        <f t="shared" ca="1" si="230"/>
        <v>(command "V" "R" "" "N")</v>
      </c>
    </row>
    <row r="3200" spans="8:10" hidden="1">
      <c r="H3200" s="30" t="str">
        <f t="shared" ca="1" si="229"/>
        <v/>
      </c>
      <c r="I3200" s="36"/>
      <c r="J3200" s="32" t="str">
        <f t="shared" ca="1" si="230"/>
        <v>(command "V" "R" "" "N")</v>
      </c>
    </row>
    <row r="3201" spans="8:10" hidden="1">
      <c r="H3201" s="30" t="str">
        <f t="shared" ca="1" si="229"/>
        <v/>
      </c>
      <c r="I3201" s="36"/>
      <c r="J3201" s="32" t="str">
        <f t="shared" ca="1" si="230"/>
        <v>(command "V" "R" "" "N")</v>
      </c>
    </row>
    <row r="3202" spans="8:10" hidden="1">
      <c r="H3202" s="30" t="str">
        <f t="shared" ca="1" si="229"/>
        <v/>
      </c>
      <c r="I3202" s="36"/>
      <c r="J3202" s="32" t="str">
        <f t="shared" ca="1" si="230"/>
        <v>(command "V" "R" "" "N")</v>
      </c>
    </row>
    <row r="3203" spans="8:10" hidden="1">
      <c r="H3203" s="30" t="str">
        <f t="shared" ca="1" si="229"/>
        <v/>
      </c>
      <c r="I3203" s="36"/>
      <c r="J3203" s="32" t="str">
        <f t="shared" ca="1" si="230"/>
        <v>(command "V" "R" "" "N")</v>
      </c>
    </row>
    <row r="3204" spans="8:10" hidden="1">
      <c r="H3204" s="30" t="str">
        <f t="shared" ca="1" si="229"/>
        <v/>
      </c>
      <c r="I3204" s="36"/>
      <c r="J3204" s="32" t="str">
        <f t="shared" ca="1" si="230"/>
        <v>(command "V" "R" "" "N")</v>
      </c>
    </row>
    <row r="3205" spans="8:10" hidden="1">
      <c r="H3205" s="30" t="str">
        <f t="shared" ca="1" si="229"/>
        <v/>
      </c>
      <c r="I3205" s="36"/>
      <c r="J3205" s="32" t="str">
        <f t="shared" ca="1" si="230"/>
        <v>(command "V" "R" "" "N")</v>
      </c>
    </row>
    <row r="3206" spans="8:10" hidden="1">
      <c r="H3206" s="30" t="str">
        <f t="shared" ca="1" si="229"/>
        <v/>
      </c>
      <c r="I3206" s="36"/>
      <c r="J3206" s="32" t="str">
        <f t="shared" ca="1" si="230"/>
        <v>(command "V" "R" "" "N")</v>
      </c>
    </row>
    <row r="3207" spans="8:10" hidden="1">
      <c r="H3207" s="30" t="str">
        <f t="shared" ca="1" si="229"/>
        <v/>
      </c>
      <c r="I3207" s="36"/>
      <c r="J3207" s="32" t="str">
        <f t="shared" ca="1" si="230"/>
        <v>(command "V" "R" "" "N")</v>
      </c>
    </row>
    <row r="3208" spans="8:10" hidden="1">
      <c r="H3208" s="30" t="str">
        <f t="shared" ref="H3208:H3271" ca="1" si="231">IF(INDIRECT(ADDRESS(FLOOR((ROW(A3201)-1)/$F$6,1)+9,FLOOR((MOD((ROW(A3201)-1),$F$6)),1)+21))="","",INDIRECT(ADDRESS(FLOOR((ROW(A3201)-1)/$F$6,1)+9,FLOOR((MOD((ROW(A3201)-1),$F$6)),1)+21)))</f>
        <v/>
      </c>
      <c r="I3208" s="36"/>
      <c r="J3208" s="32" t="str">
        <f t="shared" ca="1" si="230"/>
        <v>(command "V" "R" "" "N")</v>
      </c>
    </row>
    <row r="3209" spans="8:10" hidden="1">
      <c r="H3209" s="30" t="str">
        <f t="shared" ca="1" si="231"/>
        <v/>
      </c>
      <c r="I3209" s="36"/>
      <c r="J3209" s="32" t="str">
        <f t="shared" ca="1" si="230"/>
        <v>(command "V" "R" "" "N")</v>
      </c>
    </row>
    <row r="3210" spans="8:10" hidden="1">
      <c r="H3210" s="30" t="str">
        <f t="shared" ca="1" si="231"/>
        <v/>
      </c>
      <c r="I3210" s="36"/>
      <c r="J3210" s="32" t="str">
        <f t="shared" ca="1" si="230"/>
        <v>(command "V" "R" "" "N")</v>
      </c>
    </row>
    <row r="3211" spans="8:10" hidden="1">
      <c r="H3211" s="30" t="str">
        <f t="shared" ca="1" si="231"/>
        <v/>
      </c>
      <c r="I3211" s="36"/>
      <c r="J3211" s="32" t="str">
        <f t="shared" ca="1" si="230"/>
        <v>(command "V" "R" "" "N")</v>
      </c>
    </row>
    <row r="3212" spans="8:10" hidden="1">
      <c r="H3212" s="30" t="str">
        <f t="shared" ca="1" si="231"/>
        <v/>
      </c>
      <c r="I3212" s="36"/>
      <c r="J3212" s="32" t="str">
        <f t="shared" ca="1" si="230"/>
        <v>(command "V" "R" "" "N")</v>
      </c>
    </row>
    <row r="3213" spans="8:10" hidden="1">
      <c r="H3213" s="30" t="str">
        <f t="shared" ca="1" si="231"/>
        <v/>
      </c>
      <c r="I3213" s="36"/>
      <c r="J3213" s="32" t="str">
        <f t="shared" ref="J3213:J3276" ca="1" si="232">"(command"&amp;" "&amp;""""&amp;"V"&amp;""""&amp;" "&amp;""""&amp;"R"&amp;""""&amp;" "&amp;""""&amp;$H3213&amp;""""&amp;" """&amp;"N"&amp;""""&amp;")"</f>
        <v>(command "V" "R" "" "N")</v>
      </c>
    </row>
    <row r="3214" spans="8:10" hidden="1">
      <c r="H3214" s="30" t="str">
        <f t="shared" ca="1" si="231"/>
        <v/>
      </c>
      <c r="I3214" s="36"/>
      <c r="J3214" s="32" t="str">
        <f t="shared" ca="1" si="232"/>
        <v>(command "V" "R" "" "N")</v>
      </c>
    </row>
    <row r="3215" spans="8:10" hidden="1">
      <c r="H3215" s="30" t="str">
        <f t="shared" ca="1" si="231"/>
        <v/>
      </c>
      <c r="I3215" s="36"/>
      <c r="J3215" s="32" t="str">
        <f t="shared" ca="1" si="232"/>
        <v>(command "V" "R" "" "N")</v>
      </c>
    </row>
    <row r="3216" spans="8:10" hidden="1">
      <c r="H3216" s="30" t="str">
        <f t="shared" ca="1" si="231"/>
        <v/>
      </c>
      <c r="I3216" s="36"/>
      <c r="J3216" s="32" t="str">
        <f t="shared" ca="1" si="232"/>
        <v>(command "V" "R" "" "N")</v>
      </c>
    </row>
    <row r="3217" spans="8:10" hidden="1">
      <c r="H3217" s="30" t="str">
        <f t="shared" ca="1" si="231"/>
        <v/>
      </c>
      <c r="I3217" s="36"/>
      <c r="J3217" s="32" t="str">
        <f t="shared" ca="1" si="232"/>
        <v>(command "V" "R" "" "N")</v>
      </c>
    </row>
    <row r="3218" spans="8:10" hidden="1">
      <c r="H3218" s="30" t="str">
        <f t="shared" ca="1" si="231"/>
        <v/>
      </c>
      <c r="I3218" s="36"/>
      <c r="J3218" s="32" t="str">
        <f t="shared" ca="1" si="232"/>
        <v>(command "V" "R" "" "N")</v>
      </c>
    </row>
    <row r="3219" spans="8:10" hidden="1">
      <c r="H3219" s="30" t="str">
        <f t="shared" ca="1" si="231"/>
        <v/>
      </c>
      <c r="I3219" s="36"/>
      <c r="J3219" s="32" t="str">
        <f t="shared" ca="1" si="232"/>
        <v>(command "V" "R" "" "N")</v>
      </c>
    </row>
    <row r="3220" spans="8:10" hidden="1">
      <c r="H3220" s="30" t="str">
        <f t="shared" ca="1" si="231"/>
        <v/>
      </c>
      <c r="I3220" s="36"/>
      <c r="J3220" s="32" t="str">
        <f t="shared" ca="1" si="232"/>
        <v>(command "V" "R" "" "N")</v>
      </c>
    </row>
    <row r="3221" spans="8:10" hidden="1">
      <c r="H3221" s="30" t="str">
        <f t="shared" ca="1" si="231"/>
        <v/>
      </c>
      <c r="I3221" s="36"/>
      <c r="J3221" s="32" t="str">
        <f t="shared" ca="1" si="232"/>
        <v>(command "V" "R" "" "N")</v>
      </c>
    </row>
    <row r="3222" spans="8:10" hidden="1">
      <c r="H3222" s="30" t="str">
        <f t="shared" ca="1" si="231"/>
        <v/>
      </c>
      <c r="I3222" s="36"/>
      <c r="J3222" s="32" t="str">
        <f t="shared" ca="1" si="232"/>
        <v>(command "V" "R" "" "N")</v>
      </c>
    </row>
    <row r="3223" spans="8:10" hidden="1">
      <c r="H3223" s="30" t="str">
        <f t="shared" ca="1" si="231"/>
        <v/>
      </c>
      <c r="I3223" s="36"/>
      <c r="J3223" s="32" t="str">
        <f t="shared" ca="1" si="232"/>
        <v>(command "V" "R" "" "N")</v>
      </c>
    </row>
    <row r="3224" spans="8:10" hidden="1">
      <c r="H3224" s="30" t="str">
        <f t="shared" ca="1" si="231"/>
        <v/>
      </c>
      <c r="I3224" s="36"/>
      <c r="J3224" s="32" t="str">
        <f t="shared" ca="1" si="232"/>
        <v>(command "V" "R" "" "N")</v>
      </c>
    </row>
    <row r="3225" spans="8:10" hidden="1">
      <c r="H3225" s="30" t="str">
        <f t="shared" ca="1" si="231"/>
        <v/>
      </c>
      <c r="I3225" s="36"/>
      <c r="J3225" s="32" t="str">
        <f t="shared" ca="1" si="232"/>
        <v>(command "V" "R" "" "N")</v>
      </c>
    </row>
    <row r="3226" spans="8:10" hidden="1">
      <c r="H3226" s="30" t="str">
        <f t="shared" ca="1" si="231"/>
        <v/>
      </c>
      <c r="I3226" s="36"/>
      <c r="J3226" s="32" t="str">
        <f t="shared" ca="1" si="232"/>
        <v>(command "V" "R" "" "N")</v>
      </c>
    </row>
    <row r="3227" spans="8:10" hidden="1">
      <c r="H3227" s="30" t="str">
        <f t="shared" ca="1" si="231"/>
        <v/>
      </c>
      <c r="I3227" s="36"/>
      <c r="J3227" s="32" t="str">
        <f t="shared" ca="1" si="232"/>
        <v>(command "V" "R" "" "N")</v>
      </c>
    </row>
    <row r="3228" spans="8:10" hidden="1">
      <c r="H3228" s="30" t="str">
        <f t="shared" ca="1" si="231"/>
        <v/>
      </c>
      <c r="I3228" s="36"/>
      <c r="J3228" s="32" t="str">
        <f t="shared" ca="1" si="232"/>
        <v>(command "V" "R" "" "N")</v>
      </c>
    </row>
    <row r="3229" spans="8:10" hidden="1">
      <c r="H3229" s="30" t="str">
        <f t="shared" ca="1" si="231"/>
        <v/>
      </c>
      <c r="I3229" s="36"/>
      <c r="J3229" s="32" t="str">
        <f t="shared" ca="1" si="232"/>
        <v>(command "V" "R" "" "N")</v>
      </c>
    </row>
    <row r="3230" spans="8:10" hidden="1">
      <c r="H3230" s="30" t="str">
        <f t="shared" ca="1" si="231"/>
        <v/>
      </c>
      <c r="I3230" s="36"/>
      <c r="J3230" s="32" t="str">
        <f t="shared" ca="1" si="232"/>
        <v>(command "V" "R" "" "N")</v>
      </c>
    </row>
    <row r="3231" spans="8:10" hidden="1">
      <c r="H3231" s="30" t="str">
        <f t="shared" ca="1" si="231"/>
        <v/>
      </c>
      <c r="I3231" s="36"/>
      <c r="J3231" s="32" t="str">
        <f t="shared" ca="1" si="232"/>
        <v>(command "V" "R" "" "N")</v>
      </c>
    </row>
    <row r="3232" spans="8:10" hidden="1">
      <c r="H3232" s="30" t="str">
        <f t="shared" ca="1" si="231"/>
        <v/>
      </c>
      <c r="I3232" s="36"/>
      <c r="J3232" s="32" t="str">
        <f t="shared" ca="1" si="232"/>
        <v>(command "V" "R" "" "N")</v>
      </c>
    </row>
    <row r="3233" spans="8:10" hidden="1">
      <c r="H3233" s="30" t="str">
        <f t="shared" ca="1" si="231"/>
        <v/>
      </c>
      <c r="I3233" s="36"/>
      <c r="J3233" s="32" t="str">
        <f t="shared" ca="1" si="232"/>
        <v>(command "V" "R" "" "N")</v>
      </c>
    </row>
    <row r="3234" spans="8:10" hidden="1">
      <c r="H3234" s="30" t="str">
        <f t="shared" ca="1" si="231"/>
        <v/>
      </c>
      <c r="I3234" s="36"/>
      <c r="J3234" s="32" t="str">
        <f t="shared" ca="1" si="232"/>
        <v>(command "V" "R" "" "N")</v>
      </c>
    </row>
    <row r="3235" spans="8:10" hidden="1">
      <c r="H3235" s="30" t="str">
        <f t="shared" ca="1" si="231"/>
        <v/>
      </c>
      <c r="I3235" s="36"/>
      <c r="J3235" s="32" t="str">
        <f t="shared" ca="1" si="232"/>
        <v>(command "V" "R" "" "N")</v>
      </c>
    </row>
    <row r="3236" spans="8:10" hidden="1">
      <c r="H3236" s="30" t="str">
        <f t="shared" ca="1" si="231"/>
        <v/>
      </c>
      <c r="I3236" s="36"/>
      <c r="J3236" s="32" t="str">
        <f t="shared" ca="1" si="232"/>
        <v>(command "V" "R" "" "N")</v>
      </c>
    </row>
    <row r="3237" spans="8:10" hidden="1">
      <c r="H3237" s="30" t="str">
        <f t="shared" ca="1" si="231"/>
        <v/>
      </c>
      <c r="I3237" s="36"/>
      <c r="J3237" s="32" t="str">
        <f t="shared" ca="1" si="232"/>
        <v>(command "V" "R" "" "N")</v>
      </c>
    </row>
    <row r="3238" spans="8:10" hidden="1">
      <c r="H3238" s="30" t="str">
        <f t="shared" ca="1" si="231"/>
        <v/>
      </c>
      <c r="I3238" s="36"/>
      <c r="J3238" s="32" t="str">
        <f t="shared" ca="1" si="232"/>
        <v>(command "V" "R" "" "N")</v>
      </c>
    </row>
    <row r="3239" spans="8:10" hidden="1">
      <c r="H3239" s="30" t="str">
        <f t="shared" ca="1" si="231"/>
        <v/>
      </c>
      <c r="I3239" s="36"/>
      <c r="J3239" s="32" t="str">
        <f t="shared" ca="1" si="232"/>
        <v>(command "V" "R" "" "N")</v>
      </c>
    </row>
    <row r="3240" spans="8:10" hidden="1">
      <c r="H3240" s="30" t="str">
        <f t="shared" ca="1" si="231"/>
        <v/>
      </c>
      <c r="I3240" s="36"/>
      <c r="J3240" s="32" t="str">
        <f t="shared" ca="1" si="232"/>
        <v>(command "V" "R" "" "N")</v>
      </c>
    </row>
    <row r="3241" spans="8:10" hidden="1">
      <c r="H3241" s="30" t="str">
        <f t="shared" ca="1" si="231"/>
        <v/>
      </c>
      <c r="I3241" s="36"/>
      <c r="J3241" s="32" t="str">
        <f t="shared" ca="1" si="232"/>
        <v>(command "V" "R" "" "N")</v>
      </c>
    </row>
    <row r="3242" spans="8:10" hidden="1">
      <c r="H3242" s="30" t="str">
        <f t="shared" ca="1" si="231"/>
        <v/>
      </c>
      <c r="I3242" s="36"/>
      <c r="J3242" s="32" t="str">
        <f t="shared" ca="1" si="232"/>
        <v>(command "V" "R" "" "N")</v>
      </c>
    </row>
    <row r="3243" spans="8:10" hidden="1">
      <c r="H3243" s="30" t="str">
        <f t="shared" ca="1" si="231"/>
        <v/>
      </c>
      <c r="I3243" s="36"/>
      <c r="J3243" s="32" t="str">
        <f t="shared" ca="1" si="232"/>
        <v>(command "V" "R" "" "N")</v>
      </c>
    </row>
    <row r="3244" spans="8:10" hidden="1">
      <c r="H3244" s="30" t="str">
        <f t="shared" ca="1" si="231"/>
        <v/>
      </c>
      <c r="I3244" s="36"/>
      <c r="J3244" s="32" t="str">
        <f t="shared" ca="1" si="232"/>
        <v>(command "V" "R" "" "N")</v>
      </c>
    </row>
    <row r="3245" spans="8:10" hidden="1">
      <c r="H3245" s="30" t="str">
        <f t="shared" ca="1" si="231"/>
        <v/>
      </c>
      <c r="I3245" s="36"/>
      <c r="J3245" s="32" t="str">
        <f t="shared" ca="1" si="232"/>
        <v>(command "V" "R" "" "N")</v>
      </c>
    </row>
    <row r="3246" spans="8:10" hidden="1">
      <c r="H3246" s="30" t="str">
        <f t="shared" ca="1" si="231"/>
        <v/>
      </c>
      <c r="I3246" s="36"/>
      <c r="J3246" s="32" t="str">
        <f t="shared" ca="1" si="232"/>
        <v>(command "V" "R" "" "N")</v>
      </c>
    </row>
    <row r="3247" spans="8:10" hidden="1">
      <c r="H3247" s="30" t="str">
        <f t="shared" ca="1" si="231"/>
        <v/>
      </c>
      <c r="I3247" s="36"/>
      <c r="J3247" s="32" t="str">
        <f t="shared" ca="1" si="232"/>
        <v>(command "V" "R" "" "N")</v>
      </c>
    </row>
    <row r="3248" spans="8:10" hidden="1">
      <c r="H3248" s="30" t="str">
        <f t="shared" ca="1" si="231"/>
        <v/>
      </c>
      <c r="I3248" s="36"/>
      <c r="J3248" s="32" t="str">
        <f t="shared" ca="1" si="232"/>
        <v>(command "V" "R" "" "N")</v>
      </c>
    </row>
    <row r="3249" spans="8:10" hidden="1">
      <c r="H3249" s="30" t="str">
        <f t="shared" ca="1" si="231"/>
        <v/>
      </c>
      <c r="I3249" s="36"/>
      <c r="J3249" s="32" t="str">
        <f t="shared" ca="1" si="232"/>
        <v>(command "V" "R" "" "N")</v>
      </c>
    </row>
    <row r="3250" spans="8:10" hidden="1">
      <c r="H3250" s="30" t="str">
        <f t="shared" ca="1" si="231"/>
        <v/>
      </c>
      <c r="I3250" s="36"/>
      <c r="J3250" s="32" t="str">
        <f t="shared" ca="1" si="232"/>
        <v>(command "V" "R" "" "N")</v>
      </c>
    </row>
    <row r="3251" spans="8:10" hidden="1">
      <c r="H3251" s="30" t="str">
        <f t="shared" ca="1" si="231"/>
        <v/>
      </c>
      <c r="I3251" s="36"/>
      <c r="J3251" s="32" t="str">
        <f t="shared" ca="1" si="232"/>
        <v>(command "V" "R" "" "N")</v>
      </c>
    </row>
    <row r="3252" spans="8:10" hidden="1">
      <c r="H3252" s="30" t="str">
        <f t="shared" ca="1" si="231"/>
        <v/>
      </c>
      <c r="I3252" s="36"/>
      <c r="J3252" s="32" t="str">
        <f t="shared" ca="1" si="232"/>
        <v>(command "V" "R" "" "N")</v>
      </c>
    </row>
    <row r="3253" spans="8:10" hidden="1">
      <c r="H3253" s="30" t="str">
        <f t="shared" ca="1" si="231"/>
        <v/>
      </c>
      <c r="I3253" s="36"/>
      <c r="J3253" s="32" t="str">
        <f t="shared" ca="1" si="232"/>
        <v>(command "V" "R" "" "N")</v>
      </c>
    </row>
    <row r="3254" spans="8:10" hidden="1">
      <c r="H3254" s="30" t="str">
        <f t="shared" ca="1" si="231"/>
        <v/>
      </c>
      <c r="I3254" s="36"/>
      <c r="J3254" s="32" t="str">
        <f t="shared" ca="1" si="232"/>
        <v>(command "V" "R" "" "N")</v>
      </c>
    </row>
    <row r="3255" spans="8:10" hidden="1">
      <c r="H3255" s="30" t="str">
        <f t="shared" ca="1" si="231"/>
        <v/>
      </c>
      <c r="I3255" s="36"/>
      <c r="J3255" s="32" t="str">
        <f t="shared" ca="1" si="232"/>
        <v>(command "V" "R" "" "N")</v>
      </c>
    </row>
    <row r="3256" spans="8:10" hidden="1">
      <c r="H3256" s="30" t="str">
        <f t="shared" ca="1" si="231"/>
        <v/>
      </c>
      <c r="I3256" s="36"/>
      <c r="J3256" s="32" t="str">
        <f t="shared" ca="1" si="232"/>
        <v>(command "V" "R" "" "N")</v>
      </c>
    </row>
    <row r="3257" spans="8:10" hidden="1">
      <c r="H3257" s="30" t="str">
        <f t="shared" ca="1" si="231"/>
        <v/>
      </c>
      <c r="I3257" s="36"/>
      <c r="J3257" s="32" t="str">
        <f t="shared" ca="1" si="232"/>
        <v>(command "V" "R" "" "N")</v>
      </c>
    </row>
    <row r="3258" spans="8:10" hidden="1">
      <c r="H3258" s="30" t="str">
        <f t="shared" ca="1" si="231"/>
        <v/>
      </c>
      <c r="I3258" s="36"/>
      <c r="J3258" s="32" t="str">
        <f t="shared" ca="1" si="232"/>
        <v>(command "V" "R" "" "N")</v>
      </c>
    </row>
    <row r="3259" spans="8:10" hidden="1">
      <c r="H3259" s="30" t="str">
        <f t="shared" ca="1" si="231"/>
        <v/>
      </c>
      <c r="I3259" s="36"/>
      <c r="J3259" s="32" t="str">
        <f t="shared" ca="1" si="232"/>
        <v>(command "V" "R" "" "N")</v>
      </c>
    </row>
    <row r="3260" spans="8:10" hidden="1">
      <c r="H3260" s="30" t="str">
        <f t="shared" ca="1" si="231"/>
        <v/>
      </c>
      <c r="I3260" s="36"/>
      <c r="J3260" s="32" t="str">
        <f t="shared" ca="1" si="232"/>
        <v>(command "V" "R" "" "N")</v>
      </c>
    </row>
    <row r="3261" spans="8:10" hidden="1">
      <c r="H3261" s="30" t="str">
        <f t="shared" ca="1" si="231"/>
        <v/>
      </c>
      <c r="I3261" s="36"/>
      <c r="J3261" s="32" t="str">
        <f t="shared" ca="1" si="232"/>
        <v>(command "V" "R" "" "N")</v>
      </c>
    </row>
    <row r="3262" spans="8:10" hidden="1">
      <c r="H3262" s="30" t="str">
        <f t="shared" ca="1" si="231"/>
        <v/>
      </c>
      <c r="I3262" s="36"/>
      <c r="J3262" s="32" t="str">
        <f t="shared" ca="1" si="232"/>
        <v>(command "V" "R" "" "N")</v>
      </c>
    </row>
    <row r="3263" spans="8:10" hidden="1">
      <c r="H3263" s="30" t="str">
        <f t="shared" ca="1" si="231"/>
        <v/>
      </c>
      <c r="I3263" s="36"/>
      <c r="J3263" s="32" t="str">
        <f t="shared" ca="1" si="232"/>
        <v>(command "V" "R" "" "N")</v>
      </c>
    </row>
    <row r="3264" spans="8:10" hidden="1">
      <c r="H3264" s="30" t="str">
        <f t="shared" ca="1" si="231"/>
        <v/>
      </c>
      <c r="I3264" s="36"/>
      <c r="J3264" s="32" t="str">
        <f t="shared" ca="1" si="232"/>
        <v>(command "V" "R" "" "N")</v>
      </c>
    </row>
    <row r="3265" spans="8:10" hidden="1">
      <c r="H3265" s="30" t="str">
        <f t="shared" ca="1" si="231"/>
        <v/>
      </c>
      <c r="I3265" s="36"/>
      <c r="J3265" s="32" t="str">
        <f t="shared" ca="1" si="232"/>
        <v>(command "V" "R" "" "N")</v>
      </c>
    </row>
    <row r="3266" spans="8:10" hidden="1">
      <c r="H3266" s="30" t="str">
        <f t="shared" ca="1" si="231"/>
        <v/>
      </c>
      <c r="I3266" s="36"/>
      <c r="J3266" s="32" t="str">
        <f t="shared" ca="1" si="232"/>
        <v>(command "V" "R" "" "N")</v>
      </c>
    </row>
    <row r="3267" spans="8:10" hidden="1">
      <c r="H3267" s="30" t="str">
        <f t="shared" ca="1" si="231"/>
        <v/>
      </c>
      <c r="I3267" s="36"/>
      <c r="J3267" s="32" t="str">
        <f t="shared" ca="1" si="232"/>
        <v>(command "V" "R" "" "N")</v>
      </c>
    </row>
    <row r="3268" spans="8:10" hidden="1">
      <c r="H3268" s="30" t="str">
        <f t="shared" ca="1" si="231"/>
        <v/>
      </c>
      <c r="I3268" s="36"/>
      <c r="J3268" s="32" t="str">
        <f t="shared" ca="1" si="232"/>
        <v>(command "V" "R" "" "N")</v>
      </c>
    </row>
    <row r="3269" spans="8:10" hidden="1">
      <c r="H3269" s="30" t="str">
        <f t="shared" ca="1" si="231"/>
        <v/>
      </c>
      <c r="I3269" s="36"/>
      <c r="J3269" s="32" t="str">
        <f t="shared" ca="1" si="232"/>
        <v>(command "V" "R" "" "N")</v>
      </c>
    </row>
    <row r="3270" spans="8:10" hidden="1">
      <c r="H3270" s="30" t="str">
        <f t="shared" ca="1" si="231"/>
        <v/>
      </c>
      <c r="I3270" s="36"/>
      <c r="J3270" s="32" t="str">
        <f t="shared" ca="1" si="232"/>
        <v>(command "V" "R" "" "N")</v>
      </c>
    </row>
    <row r="3271" spans="8:10" hidden="1">
      <c r="H3271" s="30" t="str">
        <f t="shared" ca="1" si="231"/>
        <v/>
      </c>
      <c r="I3271" s="36"/>
      <c r="J3271" s="32" t="str">
        <f t="shared" ca="1" si="232"/>
        <v>(command "V" "R" "" "N")</v>
      </c>
    </row>
    <row r="3272" spans="8:10" hidden="1">
      <c r="H3272" s="30" t="str">
        <f t="shared" ref="H3272:H3335" ca="1" si="233">IF(INDIRECT(ADDRESS(FLOOR((ROW(A3265)-1)/$F$6,1)+9,FLOOR((MOD((ROW(A3265)-1),$F$6)),1)+21))="","",INDIRECT(ADDRESS(FLOOR((ROW(A3265)-1)/$F$6,1)+9,FLOOR((MOD((ROW(A3265)-1),$F$6)),1)+21)))</f>
        <v/>
      </c>
      <c r="I3272" s="36"/>
      <c r="J3272" s="32" t="str">
        <f t="shared" ca="1" si="232"/>
        <v>(command "V" "R" "" "N")</v>
      </c>
    </row>
    <row r="3273" spans="8:10" hidden="1">
      <c r="H3273" s="30" t="str">
        <f t="shared" ca="1" si="233"/>
        <v/>
      </c>
      <c r="I3273" s="36"/>
      <c r="J3273" s="32" t="str">
        <f t="shared" ca="1" si="232"/>
        <v>(command "V" "R" "" "N")</v>
      </c>
    </row>
    <row r="3274" spans="8:10" hidden="1">
      <c r="H3274" s="30" t="str">
        <f t="shared" ca="1" si="233"/>
        <v/>
      </c>
      <c r="I3274" s="36"/>
      <c r="J3274" s="32" t="str">
        <f t="shared" ca="1" si="232"/>
        <v>(command "V" "R" "" "N")</v>
      </c>
    </row>
    <row r="3275" spans="8:10" hidden="1">
      <c r="H3275" s="30" t="str">
        <f t="shared" ca="1" si="233"/>
        <v/>
      </c>
      <c r="I3275" s="36"/>
      <c r="J3275" s="32" t="str">
        <f t="shared" ca="1" si="232"/>
        <v>(command "V" "R" "" "N")</v>
      </c>
    </row>
    <row r="3276" spans="8:10" hidden="1">
      <c r="H3276" s="30" t="str">
        <f t="shared" ca="1" si="233"/>
        <v/>
      </c>
      <c r="I3276" s="36"/>
      <c r="J3276" s="32" t="str">
        <f t="shared" ca="1" si="232"/>
        <v>(command "V" "R" "" "N")</v>
      </c>
    </row>
    <row r="3277" spans="8:10" hidden="1">
      <c r="H3277" s="30" t="str">
        <f t="shared" ca="1" si="233"/>
        <v/>
      </c>
      <c r="I3277" s="36"/>
      <c r="J3277" s="32" t="str">
        <f t="shared" ref="J3277:J3340" ca="1" si="234">"(command"&amp;" "&amp;""""&amp;"V"&amp;""""&amp;" "&amp;""""&amp;"R"&amp;""""&amp;" "&amp;""""&amp;$H3277&amp;""""&amp;" """&amp;"N"&amp;""""&amp;")"</f>
        <v>(command "V" "R" "" "N")</v>
      </c>
    </row>
    <row r="3278" spans="8:10" hidden="1">
      <c r="H3278" s="30" t="str">
        <f t="shared" ca="1" si="233"/>
        <v/>
      </c>
      <c r="I3278" s="36"/>
      <c r="J3278" s="32" t="str">
        <f t="shared" ca="1" si="234"/>
        <v>(command "V" "R" "" "N")</v>
      </c>
    </row>
    <row r="3279" spans="8:10" hidden="1">
      <c r="H3279" s="30" t="str">
        <f t="shared" ca="1" si="233"/>
        <v/>
      </c>
      <c r="I3279" s="36"/>
      <c r="J3279" s="32" t="str">
        <f t="shared" ca="1" si="234"/>
        <v>(command "V" "R" "" "N")</v>
      </c>
    </row>
    <row r="3280" spans="8:10" hidden="1">
      <c r="H3280" s="30" t="str">
        <f t="shared" ca="1" si="233"/>
        <v/>
      </c>
      <c r="I3280" s="36"/>
      <c r="J3280" s="32" t="str">
        <f t="shared" ca="1" si="234"/>
        <v>(command "V" "R" "" "N")</v>
      </c>
    </row>
    <row r="3281" spans="8:10" hidden="1">
      <c r="H3281" s="30" t="str">
        <f t="shared" ca="1" si="233"/>
        <v/>
      </c>
      <c r="I3281" s="36"/>
      <c r="J3281" s="32" t="str">
        <f t="shared" ca="1" si="234"/>
        <v>(command "V" "R" "" "N")</v>
      </c>
    </row>
    <row r="3282" spans="8:10" hidden="1">
      <c r="H3282" s="30" t="str">
        <f t="shared" ca="1" si="233"/>
        <v/>
      </c>
      <c r="I3282" s="36"/>
      <c r="J3282" s="32" t="str">
        <f t="shared" ca="1" si="234"/>
        <v>(command "V" "R" "" "N")</v>
      </c>
    </row>
    <row r="3283" spans="8:10" hidden="1">
      <c r="H3283" s="30" t="str">
        <f t="shared" ca="1" si="233"/>
        <v/>
      </c>
      <c r="I3283" s="36"/>
      <c r="J3283" s="32" t="str">
        <f t="shared" ca="1" si="234"/>
        <v>(command "V" "R" "" "N")</v>
      </c>
    </row>
    <row r="3284" spans="8:10" hidden="1">
      <c r="H3284" s="30" t="str">
        <f t="shared" ca="1" si="233"/>
        <v/>
      </c>
      <c r="I3284" s="36"/>
      <c r="J3284" s="32" t="str">
        <f t="shared" ca="1" si="234"/>
        <v>(command "V" "R" "" "N")</v>
      </c>
    </row>
    <row r="3285" spans="8:10" hidden="1">
      <c r="H3285" s="30" t="str">
        <f t="shared" ca="1" si="233"/>
        <v/>
      </c>
      <c r="I3285" s="36"/>
      <c r="J3285" s="32" t="str">
        <f t="shared" ca="1" si="234"/>
        <v>(command "V" "R" "" "N")</v>
      </c>
    </row>
    <row r="3286" spans="8:10" hidden="1">
      <c r="H3286" s="30" t="str">
        <f t="shared" ca="1" si="233"/>
        <v/>
      </c>
      <c r="I3286" s="36"/>
      <c r="J3286" s="32" t="str">
        <f t="shared" ca="1" si="234"/>
        <v>(command "V" "R" "" "N")</v>
      </c>
    </row>
    <row r="3287" spans="8:10" hidden="1">
      <c r="H3287" s="30" t="str">
        <f t="shared" ca="1" si="233"/>
        <v/>
      </c>
      <c r="I3287" s="36"/>
      <c r="J3287" s="32" t="str">
        <f t="shared" ca="1" si="234"/>
        <v>(command "V" "R" "" "N")</v>
      </c>
    </row>
    <row r="3288" spans="8:10" hidden="1">
      <c r="H3288" s="30" t="str">
        <f t="shared" ca="1" si="233"/>
        <v/>
      </c>
      <c r="I3288" s="36"/>
      <c r="J3288" s="32" t="str">
        <f t="shared" ca="1" si="234"/>
        <v>(command "V" "R" "" "N")</v>
      </c>
    </row>
    <row r="3289" spans="8:10" hidden="1">
      <c r="H3289" s="30" t="str">
        <f t="shared" ca="1" si="233"/>
        <v/>
      </c>
      <c r="I3289" s="36"/>
      <c r="J3289" s="32" t="str">
        <f t="shared" ca="1" si="234"/>
        <v>(command "V" "R" "" "N")</v>
      </c>
    </row>
    <row r="3290" spans="8:10" hidden="1">
      <c r="H3290" s="30" t="str">
        <f t="shared" ca="1" si="233"/>
        <v/>
      </c>
      <c r="I3290" s="36"/>
      <c r="J3290" s="32" t="str">
        <f t="shared" ca="1" si="234"/>
        <v>(command "V" "R" "" "N")</v>
      </c>
    </row>
    <row r="3291" spans="8:10" hidden="1">
      <c r="H3291" s="30" t="str">
        <f t="shared" ca="1" si="233"/>
        <v/>
      </c>
      <c r="I3291" s="36"/>
      <c r="J3291" s="32" t="str">
        <f t="shared" ca="1" si="234"/>
        <v>(command "V" "R" "" "N")</v>
      </c>
    </row>
    <row r="3292" spans="8:10" hidden="1">
      <c r="H3292" s="30" t="str">
        <f t="shared" ca="1" si="233"/>
        <v/>
      </c>
      <c r="I3292" s="36"/>
      <c r="J3292" s="32" t="str">
        <f t="shared" ca="1" si="234"/>
        <v>(command "V" "R" "" "N")</v>
      </c>
    </row>
    <row r="3293" spans="8:10" hidden="1">
      <c r="H3293" s="30" t="str">
        <f t="shared" ca="1" si="233"/>
        <v/>
      </c>
      <c r="I3293" s="36"/>
      <c r="J3293" s="32" t="str">
        <f t="shared" ca="1" si="234"/>
        <v>(command "V" "R" "" "N")</v>
      </c>
    </row>
    <row r="3294" spans="8:10" hidden="1">
      <c r="H3294" s="30" t="str">
        <f t="shared" ca="1" si="233"/>
        <v/>
      </c>
      <c r="I3294" s="36"/>
      <c r="J3294" s="32" t="str">
        <f t="shared" ca="1" si="234"/>
        <v>(command "V" "R" "" "N")</v>
      </c>
    </row>
    <row r="3295" spans="8:10" hidden="1">
      <c r="H3295" s="30" t="str">
        <f t="shared" ca="1" si="233"/>
        <v/>
      </c>
      <c r="I3295" s="36"/>
      <c r="J3295" s="32" t="str">
        <f t="shared" ca="1" si="234"/>
        <v>(command "V" "R" "" "N")</v>
      </c>
    </row>
    <row r="3296" spans="8:10" hidden="1">
      <c r="H3296" s="30" t="str">
        <f t="shared" ca="1" si="233"/>
        <v/>
      </c>
      <c r="I3296" s="36"/>
      <c r="J3296" s="32" t="str">
        <f t="shared" ca="1" si="234"/>
        <v>(command "V" "R" "" "N")</v>
      </c>
    </row>
    <row r="3297" spans="8:10" hidden="1">
      <c r="H3297" s="30" t="str">
        <f t="shared" ca="1" si="233"/>
        <v/>
      </c>
      <c r="I3297" s="36"/>
      <c r="J3297" s="32" t="str">
        <f t="shared" ca="1" si="234"/>
        <v>(command "V" "R" "" "N")</v>
      </c>
    </row>
    <row r="3298" spans="8:10" hidden="1">
      <c r="H3298" s="30" t="str">
        <f t="shared" ca="1" si="233"/>
        <v/>
      </c>
      <c r="I3298" s="36"/>
      <c r="J3298" s="32" t="str">
        <f t="shared" ca="1" si="234"/>
        <v>(command "V" "R" "" "N")</v>
      </c>
    </row>
    <row r="3299" spans="8:10" hidden="1">
      <c r="H3299" s="30" t="str">
        <f t="shared" ca="1" si="233"/>
        <v/>
      </c>
      <c r="I3299" s="36"/>
      <c r="J3299" s="32" t="str">
        <f t="shared" ca="1" si="234"/>
        <v>(command "V" "R" "" "N")</v>
      </c>
    </row>
    <row r="3300" spans="8:10" hidden="1">
      <c r="H3300" s="30" t="str">
        <f t="shared" ca="1" si="233"/>
        <v/>
      </c>
      <c r="I3300" s="36"/>
      <c r="J3300" s="32" t="str">
        <f t="shared" ca="1" si="234"/>
        <v>(command "V" "R" "" "N")</v>
      </c>
    </row>
    <row r="3301" spans="8:10" hidden="1">
      <c r="H3301" s="30" t="str">
        <f t="shared" ca="1" si="233"/>
        <v/>
      </c>
      <c r="I3301" s="36"/>
      <c r="J3301" s="32" t="str">
        <f t="shared" ca="1" si="234"/>
        <v>(command "V" "R" "" "N")</v>
      </c>
    </row>
    <row r="3302" spans="8:10" hidden="1">
      <c r="H3302" s="30" t="str">
        <f t="shared" ca="1" si="233"/>
        <v/>
      </c>
      <c r="I3302" s="36"/>
      <c r="J3302" s="32" t="str">
        <f t="shared" ca="1" si="234"/>
        <v>(command "V" "R" "" "N")</v>
      </c>
    </row>
    <row r="3303" spans="8:10" hidden="1">
      <c r="H3303" s="30" t="str">
        <f t="shared" ca="1" si="233"/>
        <v/>
      </c>
      <c r="I3303" s="36"/>
      <c r="J3303" s="32" t="str">
        <f t="shared" ca="1" si="234"/>
        <v>(command "V" "R" "" "N")</v>
      </c>
    </row>
    <row r="3304" spans="8:10" hidden="1">
      <c r="H3304" s="30" t="str">
        <f t="shared" ca="1" si="233"/>
        <v/>
      </c>
      <c r="I3304" s="36"/>
      <c r="J3304" s="32" t="str">
        <f t="shared" ca="1" si="234"/>
        <v>(command "V" "R" "" "N")</v>
      </c>
    </row>
    <row r="3305" spans="8:10" hidden="1">
      <c r="H3305" s="30" t="str">
        <f t="shared" ca="1" si="233"/>
        <v/>
      </c>
      <c r="I3305" s="36"/>
      <c r="J3305" s="32" t="str">
        <f t="shared" ca="1" si="234"/>
        <v>(command "V" "R" "" "N")</v>
      </c>
    </row>
    <row r="3306" spans="8:10" hidden="1">
      <c r="H3306" s="30" t="str">
        <f t="shared" ca="1" si="233"/>
        <v/>
      </c>
      <c r="I3306" s="36"/>
      <c r="J3306" s="32" t="str">
        <f t="shared" ca="1" si="234"/>
        <v>(command "V" "R" "" "N")</v>
      </c>
    </row>
    <row r="3307" spans="8:10" hidden="1">
      <c r="H3307" s="30" t="str">
        <f t="shared" ca="1" si="233"/>
        <v/>
      </c>
      <c r="I3307" s="36"/>
      <c r="J3307" s="32" t="str">
        <f t="shared" ca="1" si="234"/>
        <v>(command "V" "R" "" "N")</v>
      </c>
    </row>
    <row r="3308" spans="8:10" hidden="1">
      <c r="H3308" s="30" t="str">
        <f t="shared" ca="1" si="233"/>
        <v/>
      </c>
      <c r="I3308" s="36"/>
      <c r="J3308" s="32" t="str">
        <f t="shared" ca="1" si="234"/>
        <v>(command "V" "R" "" "N")</v>
      </c>
    </row>
    <row r="3309" spans="8:10" hidden="1">
      <c r="H3309" s="30" t="str">
        <f t="shared" ca="1" si="233"/>
        <v/>
      </c>
      <c r="I3309" s="36"/>
      <c r="J3309" s="32" t="str">
        <f t="shared" ca="1" si="234"/>
        <v>(command "V" "R" "" "N")</v>
      </c>
    </row>
    <row r="3310" spans="8:10" hidden="1">
      <c r="H3310" s="30" t="str">
        <f t="shared" ca="1" si="233"/>
        <v/>
      </c>
      <c r="I3310" s="36"/>
      <c r="J3310" s="32" t="str">
        <f t="shared" ca="1" si="234"/>
        <v>(command "V" "R" "" "N")</v>
      </c>
    </row>
    <row r="3311" spans="8:10" hidden="1">
      <c r="H3311" s="30" t="str">
        <f t="shared" ca="1" si="233"/>
        <v/>
      </c>
      <c r="I3311" s="36"/>
      <c r="J3311" s="32" t="str">
        <f t="shared" ca="1" si="234"/>
        <v>(command "V" "R" "" "N")</v>
      </c>
    </row>
    <row r="3312" spans="8:10" hidden="1">
      <c r="H3312" s="30" t="str">
        <f t="shared" ca="1" si="233"/>
        <v/>
      </c>
      <c r="I3312" s="36"/>
      <c r="J3312" s="32" t="str">
        <f t="shared" ca="1" si="234"/>
        <v>(command "V" "R" "" "N")</v>
      </c>
    </row>
    <row r="3313" spans="8:10" hidden="1">
      <c r="H3313" s="30" t="str">
        <f t="shared" ca="1" si="233"/>
        <v/>
      </c>
      <c r="I3313" s="36"/>
      <c r="J3313" s="32" t="str">
        <f t="shared" ca="1" si="234"/>
        <v>(command "V" "R" "" "N")</v>
      </c>
    </row>
    <row r="3314" spans="8:10" hidden="1">
      <c r="H3314" s="30" t="str">
        <f t="shared" ca="1" si="233"/>
        <v/>
      </c>
      <c r="I3314" s="36"/>
      <c r="J3314" s="32" t="str">
        <f t="shared" ca="1" si="234"/>
        <v>(command "V" "R" "" "N")</v>
      </c>
    </row>
    <row r="3315" spans="8:10" hidden="1">
      <c r="H3315" s="30" t="str">
        <f t="shared" ca="1" si="233"/>
        <v/>
      </c>
      <c r="I3315" s="36"/>
      <c r="J3315" s="32" t="str">
        <f t="shared" ca="1" si="234"/>
        <v>(command "V" "R" "" "N")</v>
      </c>
    </row>
    <row r="3316" spans="8:10" hidden="1">
      <c r="H3316" s="30" t="str">
        <f t="shared" ca="1" si="233"/>
        <v/>
      </c>
      <c r="I3316" s="36"/>
      <c r="J3316" s="32" t="str">
        <f t="shared" ca="1" si="234"/>
        <v>(command "V" "R" "" "N")</v>
      </c>
    </row>
    <row r="3317" spans="8:10" hidden="1">
      <c r="H3317" s="30" t="str">
        <f t="shared" ca="1" si="233"/>
        <v/>
      </c>
      <c r="I3317" s="36"/>
      <c r="J3317" s="32" t="str">
        <f t="shared" ca="1" si="234"/>
        <v>(command "V" "R" "" "N")</v>
      </c>
    </row>
    <row r="3318" spans="8:10" hidden="1">
      <c r="H3318" s="30" t="str">
        <f t="shared" ca="1" si="233"/>
        <v/>
      </c>
      <c r="I3318" s="36"/>
      <c r="J3318" s="32" t="str">
        <f t="shared" ca="1" si="234"/>
        <v>(command "V" "R" "" "N")</v>
      </c>
    </row>
    <row r="3319" spans="8:10" hidden="1">
      <c r="H3319" s="30" t="str">
        <f t="shared" ca="1" si="233"/>
        <v/>
      </c>
      <c r="I3319" s="36"/>
      <c r="J3319" s="32" t="str">
        <f t="shared" ca="1" si="234"/>
        <v>(command "V" "R" "" "N")</v>
      </c>
    </row>
    <row r="3320" spans="8:10" hidden="1">
      <c r="H3320" s="30" t="str">
        <f t="shared" ca="1" si="233"/>
        <v/>
      </c>
      <c r="I3320" s="36"/>
      <c r="J3320" s="32" t="str">
        <f t="shared" ca="1" si="234"/>
        <v>(command "V" "R" "" "N")</v>
      </c>
    </row>
    <row r="3321" spans="8:10" hidden="1">
      <c r="H3321" s="30" t="str">
        <f t="shared" ca="1" si="233"/>
        <v/>
      </c>
      <c r="I3321" s="36"/>
      <c r="J3321" s="32" t="str">
        <f t="shared" ca="1" si="234"/>
        <v>(command "V" "R" "" "N")</v>
      </c>
    </row>
    <row r="3322" spans="8:10" hidden="1">
      <c r="H3322" s="30" t="str">
        <f t="shared" ca="1" si="233"/>
        <v/>
      </c>
      <c r="I3322" s="36"/>
      <c r="J3322" s="32" t="str">
        <f t="shared" ca="1" si="234"/>
        <v>(command "V" "R" "" "N")</v>
      </c>
    </row>
    <row r="3323" spans="8:10" hidden="1">
      <c r="H3323" s="30" t="str">
        <f t="shared" ca="1" si="233"/>
        <v/>
      </c>
      <c r="I3323" s="36"/>
      <c r="J3323" s="32" t="str">
        <f t="shared" ca="1" si="234"/>
        <v>(command "V" "R" "" "N")</v>
      </c>
    </row>
    <row r="3324" spans="8:10" hidden="1">
      <c r="H3324" s="30" t="str">
        <f t="shared" ca="1" si="233"/>
        <v/>
      </c>
      <c r="I3324" s="36"/>
      <c r="J3324" s="32" t="str">
        <f t="shared" ca="1" si="234"/>
        <v>(command "V" "R" "" "N")</v>
      </c>
    </row>
    <row r="3325" spans="8:10" hidden="1">
      <c r="H3325" s="30" t="str">
        <f t="shared" ca="1" si="233"/>
        <v/>
      </c>
      <c r="I3325" s="36"/>
      <c r="J3325" s="32" t="str">
        <f t="shared" ca="1" si="234"/>
        <v>(command "V" "R" "" "N")</v>
      </c>
    </row>
    <row r="3326" spans="8:10" hidden="1">
      <c r="H3326" s="30" t="str">
        <f t="shared" ca="1" si="233"/>
        <v/>
      </c>
      <c r="I3326" s="36"/>
      <c r="J3326" s="32" t="str">
        <f t="shared" ca="1" si="234"/>
        <v>(command "V" "R" "" "N")</v>
      </c>
    </row>
    <row r="3327" spans="8:10" hidden="1">
      <c r="H3327" s="30" t="str">
        <f t="shared" ca="1" si="233"/>
        <v/>
      </c>
      <c r="I3327" s="36"/>
      <c r="J3327" s="32" t="str">
        <f t="shared" ca="1" si="234"/>
        <v>(command "V" "R" "" "N")</v>
      </c>
    </row>
    <row r="3328" spans="8:10" hidden="1">
      <c r="H3328" s="30" t="str">
        <f t="shared" ca="1" si="233"/>
        <v/>
      </c>
      <c r="I3328" s="36"/>
      <c r="J3328" s="32" t="str">
        <f t="shared" ca="1" si="234"/>
        <v>(command "V" "R" "" "N")</v>
      </c>
    </row>
    <row r="3329" spans="8:10" hidden="1">
      <c r="H3329" s="30" t="str">
        <f t="shared" ca="1" si="233"/>
        <v/>
      </c>
      <c r="I3329" s="36"/>
      <c r="J3329" s="32" t="str">
        <f t="shared" ca="1" si="234"/>
        <v>(command "V" "R" "" "N")</v>
      </c>
    </row>
    <row r="3330" spans="8:10" hidden="1">
      <c r="H3330" s="30" t="str">
        <f t="shared" ca="1" si="233"/>
        <v/>
      </c>
      <c r="I3330" s="36"/>
      <c r="J3330" s="32" t="str">
        <f t="shared" ca="1" si="234"/>
        <v>(command "V" "R" "" "N")</v>
      </c>
    </row>
    <row r="3331" spans="8:10" hidden="1">
      <c r="H3331" s="30" t="str">
        <f t="shared" ca="1" si="233"/>
        <v/>
      </c>
      <c r="I3331" s="36"/>
      <c r="J3331" s="32" t="str">
        <f t="shared" ca="1" si="234"/>
        <v>(command "V" "R" "" "N")</v>
      </c>
    </row>
    <row r="3332" spans="8:10" hidden="1">
      <c r="H3332" s="30" t="str">
        <f t="shared" ca="1" si="233"/>
        <v/>
      </c>
      <c r="I3332" s="36"/>
      <c r="J3332" s="32" t="str">
        <f t="shared" ca="1" si="234"/>
        <v>(command "V" "R" "" "N")</v>
      </c>
    </row>
    <row r="3333" spans="8:10" hidden="1">
      <c r="H3333" s="30" t="str">
        <f t="shared" ca="1" si="233"/>
        <v/>
      </c>
      <c r="I3333" s="36"/>
      <c r="J3333" s="32" t="str">
        <f t="shared" ca="1" si="234"/>
        <v>(command "V" "R" "" "N")</v>
      </c>
    </row>
    <row r="3334" spans="8:10" hidden="1">
      <c r="H3334" s="30" t="str">
        <f t="shared" ca="1" si="233"/>
        <v/>
      </c>
      <c r="I3334" s="36"/>
      <c r="J3334" s="32" t="str">
        <f t="shared" ca="1" si="234"/>
        <v>(command "V" "R" "" "N")</v>
      </c>
    </row>
    <row r="3335" spans="8:10" hidden="1">
      <c r="H3335" s="30" t="str">
        <f t="shared" ca="1" si="233"/>
        <v/>
      </c>
      <c r="I3335" s="36"/>
      <c r="J3335" s="32" t="str">
        <f t="shared" ca="1" si="234"/>
        <v>(command "V" "R" "" "N")</v>
      </c>
    </row>
    <row r="3336" spans="8:10" hidden="1">
      <c r="H3336" s="30" t="str">
        <f t="shared" ref="H3336:H3399" ca="1" si="235">IF(INDIRECT(ADDRESS(FLOOR((ROW(A3329)-1)/$F$6,1)+9,FLOOR((MOD((ROW(A3329)-1),$F$6)),1)+21))="","",INDIRECT(ADDRESS(FLOOR((ROW(A3329)-1)/$F$6,1)+9,FLOOR((MOD((ROW(A3329)-1),$F$6)),1)+21)))</f>
        <v/>
      </c>
      <c r="I3336" s="36"/>
      <c r="J3336" s="32" t="str">
        <f t="shared" ca="1" si="234"/>
        <v>(command "V" "R" "" "N")</v>
      </c>
    </row>
    <row r="3337" spans="8:10" hidden="1">
      <c r="H3337" s="30" t="str">
        <f t="shared" ca="1" si="235"/>
        <v/>
      </c>
      <c r="I3337" s="36"/>
      <c r="J3337" s="32" t="str">
        <f t="shared" ca="1" si="234"/>
        <v>(command "V" "R" "" "N")</v>
      </c>
    </row>
    <row r="3338" spans="8:10" hidden="1">
      <c r="H3338" s="30" t="str">
        <f t="shared" ca="1" si="235"/>
        <v/>
      </c>
      <c r="I3338" s="36"/>
      <c r="J3338" s="32" t="str">
        <f t="shared" ca="1" si="234"/>
        <v>(command "V" "R" "" "N")</v>
      </c>
    </row>
    <row r="3339" spans="8:10" hidden="1">
      <c r="H3339" s="30" t="str">
        <f t="shared" ca="1" si="235"/>
        <v/>
      </c>
      <c r="I3339" s="36"/>
      <c r="J3339" s="32" t="str">
        <f t="shared" ca="1" si="234"/>
        <v>(command "V" "R" "" "N")</v>
      </c>
    </row>
    <row r="3340" spans="8:10" hidden="1">
      <c r="H3340" s="30" t="str">
        <f t="shared" ca="1" si="235"/>
        <v/>
      </c>
      <c r="I3340" s="36"/>
      <c r="J3340" s="32" t="str">
        <f t="shared" ca="1" si="234"/>
        <v>(command "V" "R" "" "N")</v>
      </c>
    </row>
    <row r="3341" spans="8:10" hidden="1">
      <c r="H3341" s="30" t="str">
        <f t="shared" ca="1" si="235"/>
        <v/>
      </c>
      <c r="I3341" s="36"/>
      <c r="J3341" s="32" t="str">
        <f t="shared" ref="J3341:J3404" ca="1" si="236">"(command"&amp;" "&amp;""""&amp;"V"&amp;""""&amp;" "&amp;""""&amp;"R"&amp;""""&amp;" "&amp;""""&amp;$H3341&amp;""""&amp;" """&amp;"N"&amp;""""&amp;")"</f>
        <v>(command "V" "R" "" "N")</v>
      </c>
    </row>
    <row r="3342" spans="8:10" hidden="1">
      <c r="H3342" s="30" t="str">
        <f t="shared" ca="1" si="235"/>
        <v/>
      </c>
      <c r="I3342" s="36"/>
      <c r="J3342" s="32" t="str">
        <f t="shared" ca="1" si="236"/>
        <v>(command "V" "R" "" "N")</v>
      </c>
    </row>
    <row r="3343" spans="8:10" hidden="1">
      <c r="H3343" s="30" t="str">
        <f t="shared" ca="1" si="235"/>
        <v/>
      </c>
      <c r="I3343" s="36"/>
      <c r="J3343" s="32" t="str">
        <f t="shared" ca="1" si="236"/>
        <v>(command "V" "R" "" "N")</v>
      </c>
    </row>
    <row r="3344" spans="8:10" hidden="1">
      <c r="H3344" s="30" t="str">
        <f t="shared" ca="1" si="235"/>
        <v/>
      </c>
      <c r="I3344" s="36"/>
      <c r="J3344" s="32" t="str">
        <f t="shared" ca="1" si="236"/>
        <v>(command "V" "R" "" "N")</v>
      </c>
    </row>
    <row r="3345" spans="8:10" hidden="1">
      <c r="H3345" s="30" t="str">
        <f t="shared" ca="1" si="235"/>
        <v/>
      </c>
      <c r="I3345" s="36"/>
      <c r="J3345" s="32" t="str">
        <f t="shared" ca="1" si="236"/>
        <v>(command "V" "R" "" "N")</v>
      </c>
    </row>
    <row r="3346" spans="8:10" hidden="1">
      <c r="H3346" s="30" t="str">
        <f t="shared" ca="1" si="235"/>
        <v/>
      </c>
      <c r="I3346" s="36"/>
      <c r="J3346" s="32" t="str">
        <f t="shared" ca="1" si="236"/>
        <v>(command "V" "R" "" "N")</v>
      </c>
    </row>
    <row r="3347" spans="8:10" hidden="1">
      <c r="H3347" s="30" t="str">
        <f t="shared" ca="1" si="235"/>
        <v/>
      </c>
      <c r="I3347" s="36"/>
      <c r="J3347" s="32" t="str">
        <f t="shared" ca="1" si="236"/>
        <v>(command "V" "R" "" "N")</v>
      </c>
    </row>
    <row r="3348" spans="8:10" hidden="1">
      <c r="H3348" s="30" t="str">
        <f t="shared" ca="1" si="235"/>
        <v/>
      </c>
      <c r="I3348" s="36"/>
      <c r="J3348" s="32" t="str">
        <f t="shared" ca="1" si="236"/>
        <v>(command "V" "R" "" "N")</v>
      </c>
    </row>
    <row r="3349" spans="8:10" hidden="1">
      <c r="H3349" s="30" t="str">
        <f t="shared" ca="1" si="235"/>
        <v/>
      </c>
      <c r="I3349" s="36"/>
      <c r="J3349" s="32" t="str">
        <f t="shared" ca="1" si="236"/>
        <v>(command "V" "R" "" "N")</v>
      </c>
    </row>
    <row r="3350" spans="8:10" hidden="1">
      <c r="H3350" s="30" t="str">
        <f t="shared" ca="1" si="235"/>
        <v/>
      </c>
      <c r="I3350" s="36"/>
      <c r="J3350" s="32" t="str">
        <f t="shared" ca="1" si="236"/>
        <v>(command "V" "R" "" "N")</v>
      </c>
    </row>
    <row r="3351" spans="8:10" hidden="1">
      <c r="H3351" s="30" t="str">
        <f t="shared" ca="1" si="235"/>
        <v/>
      </c>
      <c r="I3351" s="36"/>
      <c r="J3351" s="32" t="str">
        <f t="shared" ca="1" si="236"/>
        <v>(command "V" "R" "" "N")</v>
      </c>
    </row>
    <row r="3352" spans="8:10" hidden="1">
      <c r="H3352" s="30" t="str">
        <f t="shared" ca="1" si="235"/>
        <v/>
      </c>
      <c r="I3352" s="36"/>
      <c r="J3352" s="32" t="str">
        <f t="shared" ca="1" si="236"/>
        <v>(command "V" "R" "" "N")</v>
      </c>
    </row>
    <row r="3353" spans="8:10" hidden="1">
      <c r="H3353" s="30" t="str">
        <f t="shared" ca="1" si="235"/>
        <v/>
      </c>
      <c r="I3353" s="36"/>
      <c r="J3353" s="32" t="str">
        <f t="shared" ca="1" si="236"/>
        <v>(command "V" "R" "" "N")</v>
      </c>
    </row>
    <row r="3354" spans="8:10" hidden="1">
      <c r="H3354" s="30" t="str">
        <f t="shared" ca="1" si="235"/>
        <v/>
      </c>
      <c r="I3354" s="36"/>
      <c r="J3354" s="32" t="str">
        <f t="shared" ca="1" si="236"/>
        <v>(command "V" "R" "" "N")</v>
      </c>
    </row>
    <row r="3355" spans="8:10" hidden="1">
      <c r="H3355" s="30" t="str">
        <f t="shared" ca="1" si="235"/>
        <v/>
      </c>
      <c r="I3355" s="36"/>
      <c r="J3355" s="32" t="str">
        <f t="shared" ca="1" si="236"/>
        <v>(command "V" "R" "" "N")</v>
      </c>
    </row>
    <row r="3356" spans="8:10" hidden="1">
      <c r="H3356" s="30" t="str">
        <f t="shared" ca="1" si="235"/>
        <v/>
      </c>
      <c r="I3356" s="36"/>
      <c r="J3356" s="32" t="str">
        <f t="shared" ca="1" si="236"/>
        <v>(command "V" "R" "" "N")</v>
      </c>
    </row>
    <row r="3357" spans="8:10" hidden="1">
      <c r="H3357" s="30" t="str">
        <f t="shared" ca="1" si="235"/>
        <v/>
      </c>
      <c r="I3357" s="36"/>
      <c r="J3357" s="32" t="str">
        <f t="shared" ca="1" si="236"/>
        <v>(command "V" "R" "" "N")</v>
      </c>
    </row>
    <row r="3358" spans="8:10" hidden="1">
      <c r="H3358" s="30" t="str">
        <f t="shared" ca="1" si="235"/>
        <v/>
      </c>
      <c r="I3358" s="36"/>
      <c r="J3358" s="32" t="str">
        <f t="shared" ca="1" si="236"/>
        <v>(command "V" "R" "" "N")</v>
      </c>
    </row>
    <row r="3359" spans="8:10" hidden="1">
      <c r="H3359" s="30" t="str">
        <f t="shared" ca="1" si="235"/>
        <v/>
      </c>
      <c r="I3359" s="36"/>
      <c r="J3359" s="32" t="str">
        <f t="shared" ca="1" si="236"/>
        <v>(command "V" "R" "" "N")</v>
      </c>
    </row>
    <row r="3360" spans="8:10" hidden="1">
      <c r="H3360" s="30" t="str">
        <f t="shared" ca="1" si="235"/>
        <v/>
      </c>
      <c r="I3360" s="36"/>
      <c r="J3360" s="32" t="str">
        <f t="shared" ca="1" si="236"/>
        <v>(command "V" "R" "" "N")</v>
      </c>
    </row>
    <row r="3361" spans="8:10" hidden="1">
      <c r="H3361" s="30" t="str">
        <f t="shared" ca="1" si="235"/>
        <v/>
      </c>
      <c r="I3361" s="36"/>
      <c r="J3361" s="32" t="str">
        <f t="shared" ca="1" si="236"/>
        <v>(command "V" "R" "" "N")</v>
      </c>
    </row>
    <row r="3362" spans="8:10" hidden="1">
      <c r="H3362" s="30" t="str">
        <f t="shared" ca="1" si="235"/>
        <v/>
      </c>
      <c r="I3362" s="36"/>
      <c r="J3362" s="32" t="str">
        <f t="shared" ca="1" si="236"/>
        <v>(command "V" "R" "" "N")</v>
      </c>
    </row>
    <row r="3363" spans="8:10" hidden="1">
      <c r="H3363" s="30" t="str">
        <f t="shared" ca="1" si="235"/>
        <v/>
      </c>
      <c r="I3363" s="36"/>
      <c r="J3363" s="32" t="str">
        <f t="shared" ca="1" si="236"/>
        <v>(command "V" "R" "" "N")</v>
      </c>
    </row>
    <row r="3364" spans="8:10" hidden="1">
      <c r="H3364" s="30" t="str">
        <f t="shared" ca="1" si="235"/>
        <v/>
      </c>
      <c r="I3364" s="36"/>
      <c r="J3364" s="32" t="str">
        <f t="shared" ca="1" si="236"/>
        <v>(command "V" "R" "" "N")</v>
      </c>
    </row>
    <row r="3365" spans="8:10" hidden="1">
      <c r="H3365" s="30" t="str">
        <f t="shared" ca="1" si="235"/>
        <v/>
      </c>
      <c r="I3365" s="36"/>
      <c r="J3365" s="32" t="str">
        <f t="shared" ca="1" si="236"/>
        <v>(command "V" "R" "" "N")</v>
      </c>
    </row>
    <row r="3366" spans="8:10" hidden="1">
      <c r="H3366" s="30" t="str">
        <f t="shared" ca="1" si="235"/>
        <v/>
      </c>
      <c r="I3366" s="36"/>
      <c r="J3366" s="32" t="str">
        <f t="shared" ca="1" si="236"/>
        <v>(command "V" "R" "" "N")</v>
      </c>
    </row>
    <row r="3367" spans="8:10" hidden="1">
      <c r="H3367" s="30" t="str">
        <f t="shared" ca="1" si="235"/>
        <v/>
      </c>
      <c r="I3367" s="36"/>
      <c r="J3367" s="32" t="str">
        <f t="shared" ca="1" si="236"/>
        <v>(command "V" "R" "" "N")</v>
      </c>
    </row>
    <row r="3368" spans="8:10" hidden="1">
      <c r="H3368" s="30" t="str">
        <f t="shared" ca="1" si="235"/>
        <v/>
      </c>
      <c r="I3368" s="36"/>
      <c r="J3368" s="32" t="str">
        <f t="shared" ca="1" si="236"/>
        <v>(command "V" "R" "" "N")</v>
      </c>
    </row>
    <row r="3369" spans="8:10" hidden="1">
      <c r="H3369" s="30" t="str">
        <f t="shared" ca="1" si="235"/>
        <v/>
      </c>
      <c r="I3369" s="36"/>
      <c r="J3369" s="32" t="str">
        <f t="shared" ca="1" si="236"/>
        <v>(command "V" "R" "" "N")</v>
      </c>
    </row>
    <row r="3370" spans="8:10" hidden="1">
      <c r="H3370" s="30" t="str">
        <f t="shared" ca="1" si="235"/>
        <v/>
      </c>
      <c r="I3370" s="36"/>
      <c r="J3370" s="32" t="str">
        <f t="shared" ca="1" si="236"/>
        <v>(command "V" "R" "" "N")</v>
      </c>
    </row>
    <row r="3371" spans="8:10" hidden="1">
      <c r="H3371" s="30" t="str">
        <f t="shared" ca="1" si="235"/>
        <v/>
      </c>
      <c r="I3371" s="36"/>
      <c r="J3371" s="32" t="str">
        <f t="shared" ca="1" si="236"/>
        <v>(command "V" "R" "" "N")</v>
      </c>
    </row>
    <row r="3372" spans="8:10" hidden="1">
      <c r="H3372" s="30" t="str">
        <f t="shared" ca="1" si="235"/>
        <v/>
      </c>
      <c r="I3372" s="36"/>
      <c r="J3372" s="32" t="str">
        <f t="shared" ca="1" si="236"/>
        <v>(command "V" "R" "" "N")</v>
      </c>
    </row>
    <row r="3373" spans="8:10" hidden="1">
      <c r="H3373" s="30" t="str">
        <f t="shared" ca="1" si="235"/>
        <v/>
      </c>
      <c r="I3373" s="36"/>
      <c r="J3373" s="32" t="str">
        <f t="shared" ca="1" si="236"/>
        <v>(command "V" "R" "" "N")</v>
      </c>
    </row>
    <row r="3374" spans="8:10" hidden="1">
      <c r="H3374" s="30" t="str">
        <f t="shared" ca="1" si="235"/>
        <v/>
      </c>
      <c r="I3374" s="36"/>
      <c r="J3374" s="32" t="str">
        <f t="shared" ca="1" si="236"/>
        <v>(command "V" "R" "" "N")</v>
      </c>
    </row>
    <row r="3375" spans="8:10" hidden="1">
      <c r="H3375" s="30" t="str">
        <f t="shared" ca="1" si="235"/>
        <v/>
      </c>
      <c r="I3375" s="36"/>
      <c r="J3375" s="32" t="str">
        <f t="shared" ca="1" si="236"/>
        <v>(command "V" "R" "" "N")</v>
      </c>
    </row>
    <row r="3376" spans="8:10" hidden="1">
      <c r="H3376" s="30" t="str">
        <f t="shared" ca="1" si="235"/>
        <v/>
      </c>
      <c r="I3376" s="36"/>
      <c r="J3376" s="32" t="str">
        <f t="shared" ca="1" si="236"/>
        <v>(command "V" "R" "" "N")</v>
      </c>
    </row>
    <row r="3377" spans="8:10" hidden="1">
      <c r="H3377" s="30" t="str">
        <f t="shared" ca="1" si="235"/>
        <v/>
      </c>
      <c r="I3377" s="36"/>
      <c r="J3377" s="32" t="str">
        <f t="shared" ca="1" si="236"/>
        <v>(command "V" "R" "" "N")</v>
      </c>
    </row>
    <row r="3378" spans="8:10" hidden="1">
      <c r="H3378" s="30" t="str">
        <f t="shared" ca="1" si="235"/>
        <v/>
      </c>
      <c r="I3378" s="36"/>
      <c r="J3378" s="32" t="str">
        <f t="shared" ca="1" si="236"/>
        <v>(command "V" "R" "" "N")</v>
      </c>
    </row>
    <row r="3379" spans="8:10" hidden="1">
      <c r="H3379" s="30" t="str">
        <f t="shared" ca="1" si="235"/>
        <v/>
      </c>
      <c r="I3379" s="36"/>
      <c r="J3379" s="32" t="str">
        <f t="shared" ca="1" si="236"/>
        <v>(command "V" "R" "" "N")</v>
      </c>
    </row>
    <row r="3380" spans="8:10" hidden="1">
      <c r="H3380" s="30" t="str">
        <f t="shared" ca="1" si="235"/>
        <v/>
      </c>
      <c r="I3380" s="36"/>
      <c r="J3380" s="32" t="str">
        <f t="shared" ca="1" si="236"/>
        <v>(command "V" "R" "" "N")</v>
      </c>
    </row>
    <row r="3381" spans="8:10" hidden="1">
      <c r="H3381" s="30" t="str">
        <f t="shared" ca="1" si="235"/>
        <v/>
      </c>
      <c r="I3381" s="36"/>
      <c r="J3381" s="32" t="str">
        <f t="shared" ca="1" si="236"/>
        <v>(command "V" "R" "" "N")</v>
      </c>
    </row>
    <row r="3382" spans="8:10" hidden="1">
      <c r="H3382" s="30" t="str">
        <f t="shared" ca="1" si="235"/>
        <v/>
      </c>
      <c r="I3382" s="36"/>
      <c r="J3382" s="32" t="str">
        <f t="shared" ca="1" si="236"/>
        <v>(command "V" "R" "" "N")</v>
      </c>
    </row>
    <row r="3383" spans="8:10" hidden="1">
      <c r="H3383" s="30" t="str">
        <f t="shared" ca="1" si="235"/>
        <v/>
      </c>
      <c r="I3383" s="36"/>
      <c r="J3383" s="32" t="str">
        <f t="shared" ca="1" si="236"/>
        <v>(command "V" "R" "" "N")</v>
      </c>
    </row>
    <row r="3384" spans="8:10" hidden="1">
      <c r="H3384" s="30" t="str">
        <f t="shared" ca="1" si="235"/>
        <v/>
      </c>
      <c r="I3384" s="36"/>
      <c r="J3384" s="32" t="str">
        <f t="shared" ca="1" si="236"/>
        <v>(command "V" "R" "" "N")</v>
      </c>
    </row>
    <row r="3385" spans="8:10" hidden="1">
      <c r="H3385" s="30" t="str">
        <f t="shared" ca="1" si="235"/>
        <v/>
      </c>
      <c r="I3385" s="36"/>
      <c r="J3385" s="32" t="str">
        <f t="shared" ca="1" si="236"/>
        <v>(command "V" "R" "" "N")</v>
      </c>
    </row>
    <row r="3386" spans="8:10" hidden="1">
      <c r="H3386" s="30" t="str">
        <f t="shared" ca="1" si="235"/>
        <v/>
      </c>
      <c r="I3386" s="36"/>
      <c r="J3386" s="32" t="str">
        <f t="shared" ca="1" si="236"/>
        <v>(command "V" "R" "" "N")</v>
      </c>
    </row>
    <row r="3387" spans="8:10" hidden="1">
      <c r="H3387" s="30" t="str">
        <f t="shared" ca="1" si="235"/>
        <v/>
      </c>
      <c r="I3387" s="36"/>
      <c r="J3387" s="32" t="str">
        <f t="shared" ca="1" si="236"/>
        <v>(command "V" "R" "" "N")</v>
      </c>
    </row>
    <row r="3388" spans="8:10" hidden="1">
      <c r="H3388" s="30" t="str">
        <f t="shared" ca="1" si="235"/>
        <v/>
      </c>
      <c r="I3388" s="36"/>
      <c r="J3388" s="32" t="str">
        <f t="shared" ca="1" si="236"/>
        <v>(command "V" "R" "" "N")</v>
      </c>
    </row>
    <row r="3389" spans="8:10" hidden="1">
      <c r="H3389" s="30" t="str">
        <f t="shared" ca="1" si="235"/>
        <v/>
      </c>
      <c r="I3389" s="36"/>
      <c r="J3389" s="32" t="str">
        <f t="shared" ca="1" si="236"/>
        <v>(command "V" "R" "" "N")</v>
      </c>
    </row>
    <row r="3390" spans="8:10" hidden="1">
      <c r="H3390" s="30" t="str">
        <f t="shared" ca="1" si="235"/>
        <v/>
      </c>
      <c r="I3390" s="36"/>
      <c r="J3390" s="32" t="str">
        <f t="shared" ca="1" si="236"/>
        <v>(command "V" "R" "" "N")</v>
      </c>
    </row>
    <row r="3391" spans="8:10" hidden="1">
      <c r="H3391" s="30" t="str">
        <f t="shared" ca="1" si="235"/>
        <v/>
      </c>
      <c r="I3391" s="36"/>
      <c r="J3391" s="32" t="str">
        <f t="shared" ca="1" si="236"/>
        <v>(command "V" "R" "" "N")</v>
      </c>
    </row>
    <row r="3392" spans="8:10" hidden="1">
      <c r="H3392" s="30" t="str">
        <f t="shared" ca="1" si="235"/>
        <v/>
      </c>
      <c r="I3392" s="36"/>
      <c r="J3392" s="32" t="str">
        <f t="shared" ca="1" si="236"/>
        <v>(command "V" "R" "" "N")</v>
      </c>
    </row>
    <row r="3393" spans="8:10" hidden="1">
      <c r="H3393" s="30" t="str">
        <f t="shared" ca="1" si="235"/>
        <v/>
      </c>
      <c r="I3393" s="36"/>
      <c r="J3393" s="32" t="str">
        <f t="shared" ca="1" si="236"/>
        <v>(command "V" "R" "" "N")</v>
      </c>
    </row>
    <row r="3394" spans="8:10" hidden="1">
      <c r="H3394" s="30" t="str">
        <f t="shared" ca="1" si="235"/>
        <v/>
      </c>
      <c r="I3394" s="36"/>
      <c r="J3394" s="32" t="str">
        <f t="shared" ca="1" si="236"/>
        <v>(command "V" "R" "" "N")</v>
      </c>
    </row>
    <row r="3395" spans="8:10" hidden="1">
      <c r="H3395" s="30" t="str">
        <f t="shared" ca="1" si="235"/>
        <v/>
      </c>
      <c r="I3395" s="36"/>
      <c r="J3395" s="32" t="str">
        <f t="shared" ca="1" si="236"/>
        <v>(command "V" "R" "" "N")</v>
      </c>
    </row>
    <row r="3396" spans="8:10" hidden="1">
      <c r="H3396" s="30" t="str">
        <f t="shared" ca="1" si="235"/>
        <v/>
      </c>
      <c r="I3396" s="36"/>
      <c r="J3396" s="32" t="str">
        <f t="shared" ca="1" si="236"/>
        <v>(command "V" "R" "" "N")</v>
      </c>
    </row>
    <row r="3397" spans="8:10" hidden="1">
      <c r="H3397" s="30" t="str">
        <f t="shared" ca="1" si="235"/>
        <v/>
      </c>
      <c r="I3397" s="36"/>
      <c r="J3397" s="32" t="str">
        <f t="shared" ca="1" si="236"/>
        <v>(command "V" "R" "" "N")</v>
      </c>
    </row>
    <row r="3398" spans="8:10" hidden="1">
      <c r="H3398" s="30" t="str">
        <f t="shared" ca="1" si="235"/>
        <v/>
      </c>
      <c r="I3398" s="36"/>
      <c r="J3398" s="32" t="str">
        <f t="shared" ca="1" si="236"/>
        <v>(command "V" "R" "" "N")</v>
      </c>
    </row>
    <row r="3399" spans="8:10" hidden="1">
      <c r="H3399" s="30" t="str">
        <f t="shared" ca="1" si="235"/>
        <v/>
      </c>
      <c r="I3399" s="36"/>
      <c r="J3399" s="32" t="str">
        <f t="shared" ca="1" si="236"/>
        <v>(command "V" "R" "" "N")</v>
      </c>
    </row>
    <row r="3400" spans="8:10" hidden="1">
      <c r="H3400" s="30" t="str">
        <f t="shared" ref="H3400:H3463" ca="1" si="237">IF(INDIRECT(ADDRESS(FLOOR((ROW(A3393)-1)/$F$6,1)+9,FLOOR((MOD((ROW(A3393)-1),$F$6)),1)+21))="","",INDIRECT(ADDRESS(FLOOR((ROW(A3393)-1)/$F$6,1)+9,FLOOR((MOD((ROW(A3393)-1),$F$6)),1)+21)))</f>
        <v/>
      </c>
      <c r="I3400" s="36"/>
      <c r="J3400" s="32" t="str">
        <f t="shared" ca="1" si="236"/>
        <v>(command "V" "R" "" "N")</v>
      </c>
    </row>
    <row r="3401" spans="8:10" hidden="1">
      <c r="H3401" s="30" t="str">
        <f t="shared" ca="1" si="237"/>
        <v/>
      </c>
      <c r="I3401" s="36"/>
      <c r="J3401" s="32" t="str">
        <f t="shared" ca="1" si="236"/>
        <v>(command "V" "R" "" "N")</v>
      </c>
    </row>
    <row r="3402" spans="8:10" hidden="1">
      <c r="H3402" s="30" t="str">
        <f t="shared" ca="1" si="237"/>
        <v/>
      </c>
      <c r="I3402" s="36"/>
      <c r="J3402" s="32" t="str">
        <f t="shared" ca="1" si="236"/>
        <v>(command "V" "R" "" "N")</v>
      </c>
    </row>
    <row r="3403" spans="8:10" hidden="1">
      <c r="H3403" s="30" t="str">
        <f t="shared" ca="1" si="237"/>
        <v/>
      </c>
      <c r="I3403" s="36"/>
      <c r="J3403" s="32" t="str">
        <f t="shared" ca="1" si="236"/>
        <v>(command "V" "R" "" "N")</v>
      </c>
    </row>
    <row r="3404" spans="8:10" hidden="1">
      <c r="H3404" s="30" t="str">
        <f t="shared" ca="1" si="237"/>
        <v/>
      </c>
      <c r="I3404" s="36"/>
      <c r="J3404" s="32" t="str">
        <f t="shared" ca="1" si="236"/>
        <v>(command "V" "R" "" "N")</v>
      </c>
    </row>
    <row r="3405" spans="8:10" hidden="1">
      <c r="H3405" s="30" t="str">
        <f t="shared" ca="1" si="237"/>
        <v/>
      </c>
      <c r="I3405" s="36"/>
      <c r="J3405" s="32" t="str">
        <f t="shared" ref="J3405:J3468" ca="1" si="238">"(command"&amp;" "&amp;""""&amp;"V"&amp;""""&amp;" "&amp;""""&amp;"R"&amp;""""&amp;" "&amp;""""&amp;$H3405&amp;""""&amp;" """&amp;"N"&amp;""""&amp;")"</f>
        <v>(command "V" "R" "" "N")</v>
      </c>
    </row>
    <row r="3406" spans="8:10" hidden="1">
      <c r="H3406" s="30" t="str">
        <f t="shared" ca="1" si="237"/>
        <v/>
      </c>
      <c r="I3406" s="36"/>
      <c r="J3406" s="32" t="str">
        <f t="shared" ca="1" si="238"/>
        <v>(command "V" "R" "" "N")</v>
      </c>
    </row>
    <row r="3407" spans="8:10" hidden="1">
      <c r="H3407" s="30" t="str">
        <f t="shared" ca="1" si="237"/>
        <v/>
      </c>
      <c r="I3407" s="36"/>
      <c r="J3407" s="32" t="str">
        <f t="shared" ca="1" si="238"/>
        <v>(command "V" "R" "" "N")</v>
      </c>
    </row>
    <row r="3408" spans="8:10" hidden="1">
      <c r="H3408" s="30" t="str">
        <f t="shared" ca="1" si="237"/>
        <v/>
      </c>
      <c r="I3408" s="36"/>
      <c r="J3408" s="32" t="str">
        <f t="shared" ca="1" si="238"/>
        <v>(command "V" "R" "" "N")</v>
      </c>
    </row>
    <row r="3409" spans="8:10" hidden="1">
      <c r="H3409" s="30" t="str">
        <f t="shared" ca="1" si="237"/>
        <v/>
      </c>
      <c r="I3409" s="36"/>
      <c r="J3409" s="32" t="str">
        <f t="shared" ca="1" si="238"/>
        <v>(command "V" "R" "" "N")</v>
      </c>
    </row>
    <row r="3410" spans="8:10" hidden="1">
      <c r="H3410" s="30" t="str">
        <f t="shared" ca="1" si="237"/>
        <v/>
      </c>
      <c r="I3410" s="36"/>
      <c r="J3410" s="32" t="str">
        <f t="shared" ca="1" si="238"/>
        <v>(command "V" "R" "" "N")</v>
      </c>
    </row>
    <row r="3411" spans="8:10" hidden="1">
      <c r="H3411" s="30" t="str">
        <f t="shared" ca="1" si="237"/>
        <v/>
      </c>
      <c r="I3411" s="36"/>
      <c r="J3411" s="32" t="str">
        <f t="shared" ca="1" si="238"/>
        <v>(command "V" "R" "" "N")</v>
      </c>
    </row>
    <row r="3412" spans="8:10" hidden="1">
      <c r="H3412" s="30" t="str">
        <f t="shared" ca="1" si="237"/>
        <v/>
      </c>
      <c r="I3412" s="36"/>
      <c r="J3412" s="32" t="str">
        <f t="shared" ca="1" si="238"/>
        <v>(command "V" "R" "" "N")</v>
      </c>
    </row>
    <row r="3413" spans="8:10" hidden="1">
      <c r="H3413" s="30" t="str">
        <f t="shared" ca="1" si="237"/>
        <v/>
      </c>
      <c r="I3413" s="36"/>
      <c r="J3413" s="32" t="str">
        <f t="shared" ca="1" si="238"/>
        <v>(command "V" "R" "" "N")</v>
      </c>
    </row>
    <row r="3414" spans="8:10" hidden="1">
      <c r="H3414" s="30" t="str">
        <f t="shared" ca="1" si="237"/>
        <v/>
      </c>
      <c r="I3414" s="36"/>
      <c r="J3414" s="32" t="str">
        <f t="shared" ca="1" si="238"/>
        <v>(command "V" "R" "" "N")</v>
      </c>
    </row>
    <row r="3415" spans="8:10" hidden="1">
      <c r="H3415" s="30" t="str">
        <f t="shared" ca="1" si="237"/>
        <v/>
      </c>
      <c r="I3415" s="36"/>
      <c r="J3415" s="32" t="str">
        <f t="shared" ca="1" si="238"/>
        <v>(command "V" "R" "" "N")</v>
      </c>
    </row>
    <row r="3416" spans="8:10" hidden="1">
      <c r="H3416" s="30" t="str">
        <f t="shared" ca="1" si="237"/>
        <v/>
      </c>
      <c r="I3416" s="36"/>
      <c r="J3416" s="32" t="str">
        <f t="shared" ca="1" si="238"/>
        <v>(command "V" "R" "" "N")</v>
      </c>
    </row>
    <row r="3417" spans="8:10" hidden="1">
      <c r="H3417" s="30" t="str">
        <f t="shared" ca="1" si="237"/>
        <v/>
      </c>
      <c r="I3417" s="36"/>
      <c r="J3417" s="32" t="str">
        <f t="shared" ca="1" si="238"/>
        <v>(command "V" "R" "" "N")</v>
      </c>
    </row>
    <row r="3418" spans="8:10" hidden="1">
      <c r="H3418" s="30" t="str">
        <f t="shared" ca="1" si="237"/>
        <v/>
      </c>
      <c r="I3418" s="36"/>
      <c r="J3418" s="32" t="str">
        <f t="shared" ca="1" si="238"/>
        <v>(command "V" "R" "" "N")</v>
      </c>
    </row>
    <row r="3419" spans="8:10" hidden="1">
      <c r="H3419" s="30" t="str">
        <f t="shared" ca="1" si="237"/>
        <v/>
      </c>
      <c r="I3419" s="36"/>
      <c r="J3419" s="32" t="str">
        <f t="shared" ca="1" si="238"/>
        <v>(command "V" "R" "" "N")</v>
      </c>
    </row>
    <row r="3420" spans="8:10" hidden="1">
      <c r="H3420" s="30" t="str">
        <f t="shared" ca="1" si="237"/>
        <v/>
      </c>
      <c r="I3420" s="36"/>
      <c r="J3420" s="32" t="str">
        <f t="shared" ca="1" si="238"/>
        <v>(command "V" "R" "" "N")</v>
      </c>
    </row>
    <row r="3421" spans="8:10" hidden="1">
      <c r="H3421" s="30" t="str">
        <f t="shared" ca="1" si="237"/>
        <v/>
      </c>
      <c r="I3421" s="36"/>
      <c r="J3421" s="32" t="str">
        <f t="shared" ca="1" si="238"/>
        <v>(command "V" "R" "" "N")</v>
      </c>
    </row>
    <row r="3422" spans="8:10" hidden="1">
      <c r="H3422" s="30" t="str">
        <f t="shared" ca="1" si="237"/>
        <v/>
      </c>
      <c r="I3422" s="36"/>
      <c r="J3422" s="32" t="str">
        <f t="shared" ca="1" si="238"/>
        <v>(command "V" "R" "" "N")</v>
      </c>
    </row>
    <row r="3423" spans="8:10" hidden="1">
      <c r="H3423" s="30" t="str">
        <f t="shared" ca="1" si="237"/>
        <v/>
      </c>
      <c r="I3423" s="36"/>
      <c r="J3423" s="32" t="str">
        <f t="shared" ca="1" si="238"/>
        <v>(command "V" "R" "" "N")</v>
      </c>
    </row>
    <row r="3424" spans="8:10" hidden="1">
      <c r="H3424" s="30" t="str">
        <f t="shared" ca="1" si="237"/>
        <v/>
      </c>
      <c r="I3424" s="36"/>
      <c r="J3424" s="32" t="str">
        <f t="shared" ca="1" si="238"/>
        <v>(command "V" "R" "" "N")</v>
      </c>
    </row>
    <row r="3425" spans="8:10" hidden="1">
      <c r="H3425" s="30" t="str">
        <f t="shared" ca="1" si="237"/>
        <v/>
      </c>
      <c r="I3425" s="36"/>
      <c r="J3425" s="32" t="str">
        <f t="shared" ca="1" si="238"/>
        <v>(command "V" "R" "" "N")</v>
      </c>
    </row>
    <row r="3426" spans="8:10" hidden="1">
      <c r="H3426" s="30" t="str">
        <f t="shared" ca="1" si="237"/>
        <v/>
      </c>
      <c r="I3426" s="36"/>
      <c r="J3426" s="32" t="str">
        <f t="shared" ca="1" si="238"/>
        <v>(command "V" "R" "" "N")</v>
      </c>
    </row>
    <row r="3427" spans="8:10" hidden="1">
      <c r="H3427" s="30" t="str">
        <f t="shared" ca="1" si="237"/>
        <v/>
      </c>
      <c r="I3427" s="36"/>
      <c r="J3427" s="32" t="str">
        <f t="shared" ca="1" si="238"/>
        <v>(command "V" "R" "" "N")</v>
      </c>
    </row>
    <row r="3428" spans="8:10" hidden="1">
      <c r="H3428" s="30" t="str">
        <f t="shared" ca="1" si="237"/>
        <v/>
      </c>
      <c r="I3428" s="36"/>
      <c r="J3428" s="32" t="str">
        <f t="shared" ca="1" si="238"/>
        <v>(command "V" "R" "" "N")</v>
      </c>
    </row>
    <row r="3429" spans="8:10" hidden="1">
      <c r="H3429" s="30" t="str">
        <f t="shared" ca="1" si="237"/>
        <v/>
      </c>
      <c r="I3429" s="36"/>
      <c r="J3429" s="32" t="str">
        <f t="shared" ca="1" si="238"/>
        <v>(command "V" "R" "" "N")</v>
      </c>
    </row>
    <row r="3430" spans="8:10" hidden="1">
      <c r="H3430" s="30" t="str">
        <f t="shared" ca="1" si="237"/>
        <v/>
      </c>
      <c r="I3430" s="36"/>
      <c r="J3430" s="32" t="str">
        <f t="shared" ca="1" si="238"/>
        <v>(command "V" "R" "" "N")</v>
      </c>
    </row>
    <row r="3431" spans="8:10" hidden="1">
      <c r="H3431" s="30" t="str">
        <f t="shared" ca="1" si="237"/>
        <v/>
      </c>
      <c r="I3431" s="36"/>
      <c r="J3431" s="32" t="str">
        <f t="shared" ca="1" si="238"/>
        <v>(command "V" "R" "" "N")</v>
      </c>
    </row>
    <row r="3432" spans="8:10" hidden="1">
      <c r="H3432" s="30" t="str">
        <f t="shared" ca="1" si="237"/>
        <v/>
      </c>
      <c r="I3432" s="36"/>
      <c r="J3432" s="32" t="str">
        <f t="shared" ca="1" si="238"/>
        <v>(command "V" "R" "" "N")</v>
      </c>
    </row>
    <row r="3433" spans="8:10" hidden="1">
      <c r="H3433" s="30" t="str">
        <f t="shared" ca="1" si="237"/>
        <v/>
      </c>
      <c r="I3433" s="36"/>
      <c r="J3433" s="32" t="str">
        <f t="shared" ca="1" si="238"/>
        <v>(command "V" "R" "" "N")</v>
      </c>
    </row>
    <row r="3434" spans="8:10" hidden="1">
      <c r="H3434" s="30" t="str">
        <f t="shared" ca="1" si="237"/>
        <v/>
      </c>
      <c r="I3434" s="36"/>
      <c r="J3434" s="32" t="str">
        <f t="shared" ca="1" si="238"/>
        <v>(command "V" "R" "" "N")</v>
      </c>
    </row>
    <row r="3435" spans="8:10" hidden="1">
      <c r="H3435" s="30" t="str">
        <f t="shared" ca="1" si="237"/>
        <v/>
      </c>
      <c r="I3435" s="36"/>
      <c r="J3435" s="32" t="str">
        <f t="shared" ca="1" si="238"/>
        <v>(command "V" "R" "" "N")</v>
      </c>
    </row>
    <row r="3436" spans="8:10" hidden="1">
      <c r="H3436" s="30" t="str">
        <f t="shared" ca="1" si="237"/>
        <v/>
      </c>
      <c r="I3436" s="36"/>
      <c r="J3436" s="32" t="str">
        <f t="shared" ca="1" si="238"/>
        <v>(command "V" "R" "" "N")</v>
      </c>
    </row>
    <row r="3437" spans="8:10" hidden="1">
      <c r="H3437" s="30" t="str">
        <f t="shared" ca="1" si="237"/>
        <v/>
      </c>
      <c r="I3437" s="36"/>
      <c r="J3437" s="32" t="str">
        <f t="shared" ca="1" si="238"/>
        <v>(command "V" "R" "" "N")</v>
      </c>
    </row>
    <row r="3438" spans="8:10" hidden="1">
      <c r="H3438" s="30" t="str">
        <f t="shared" ca="1" si="237"/>
        <v/>
      </c>
      <c r="I3438" s="36"/>
      <c r="J3438" s="32" t="str">
        <f t="shared" ca="1" si="238"/>
        <v>(command "V" "R" "" "N")</v>
      </c>
    </row>
    <row r="3439" spans="8:10" hidden="1">
      <c r="H3439" s="30" t="str">
        <f t="shared" ca="1" si="237"/>
        <v/>
      </c>
      <c r="I3439" s="36"/>
      <c r="J3439" s="32" t="str">
        <f t="shared" ca="1" si="238"/>
        <v>(command "V" "R" "" "N")</v>
      </c>
    </row>
    <row r="3440" spans="8:10" hidden="1">
      <c r="H3440" s="30" t="str">
        <f t="shared" ca="1" si="237"/>
        <v/>
      </c>
      <c r="I3440" s="36"/>
      <c r="J3440" s="32" t="str">
        <f t="shared" ca="1" si="238"/>
        <v>(command "V" "R" "" "N")</v>
      </c>
    </row>
    <row r="3441" spans="8:10" hidden="1">
      <c r="H3441" s="30" t="str">
        <f t="shared" ca="1" si="237"/>
        <v/>
      </c>
      <c r="I3441" s="36"/>
      <c r="J3441" s="32" t="str">
        <f t="shared" ca="1" si="238"/>
        <v>(command "V" "R" "" "N")</v>
      </c>
    </row>
    <row r="3442" spans="8:10" hidden="1">
      <c r="H3442" s="30" t="str">
        <f t="shared" ca="1" si="237"/>
        <v/>
      </c>
      <c r="I3442" s="36"/>
      <c r="J3442" s="32" t="str">
        <f t="shared" ca="1" si="238"/>
        <v>(command "V" "R" "" "N")</v>
      </c>
    </row>
    <row r="3443" spans="8:10" hidden="1">
      <c r="H3443" s="30" t="str">
        <f t="shared" ca="1" si="237"/>
        <v/>
      </c>
      <c r="I3443" s="36"/>
      <c r="J3443" s="32" t="str">
        <f t="shared" ca="1" si="238"/>
        <v>(command "V" "R" "" "N")</v>
      </c>
    </row>
    <row r="3444" spans="8:10" hidden="1">
      <c r="H3444" s="30" t="str">
        <f t="shared" ca="1" si="237"/>
        <v/>
      </c>
      <c r="I3444" s="36"/>
      <c r="J3444" s="32" t="str">
        <f t="shared" ca="1" si="238"/>
        <v>(command "V" "R" "" "N")</v>
      </c>
    </row>
    <row r="3445" spans="8:10" hidden="1">
      <c r="H3445" s="30" t="str">
        <f t="shared" ca="1" si="237"/>
        <v/>
      </c>
      <c r="I3445" s="36"/>
      <c r="J3445" s="32" t="str">
        <f t="shared" ca="1" si="238"/>
        <v>(command "V" "R" "" "N")</v>
      </c>
    </row>
    <row r="3446" spans="8:10" hidden="1">
      <c r="H3446" s="30" t="str">
        <f t="shared" ca="1" si="237"/>
        <v/>
      </c>
      <c r="I3446" s="36"/>
      <c r="J3446" s="32" t="str">
        <f t="shared" ca="1" si="238"/>
        <v>(command "V" "R" "" "N")</v>
      </c>
    </row>
    <row r="3447" spans="8:10" hidden="1">
      <c r="H3447" s="30" t="str">
        <f t="shared" ca="1" si="237"/>
        <v/>
      </c>
      <c r="I3447" s="36"/>
      <c r="J3447" s="32" t="str">
        <f t="shared" ca="1" si="238"/>
        <v>(command "V" "R" "" "N")</v>
      </c>
    </row>
    <row r="3448" spans="8:10" hidden="1">
      <c r="H3448" s="30" t="str">
        <f t="shared" ca="1" si="237"/>
        <v/>
      </c>
      <c r="I3448" s="36"/>
      <c r="J3448" s="32" t="str">
        <f t="shared" ca="1" si="238"/>
        <v>(command "V" "R" "" "N")</v>
      </c>
    </row>
    <row r="3449" spans="8:10" hidden="1">
      <c r="H3449" s="30" t="str">
        <f t="shared" ca="1" si="237"/>
        <v/>
      </c>
      <c r="I3449" s="36"/>
      <c r="J3449" s="32" t="str">
        <f t="shared" ca="1" si="238"/>
        <v>(command "V" "R" "" "N")</v>
      </c>
    </row>
    <row r="3450" spans="8:10" hidden="1">
      <c r="H3450" s="30" t="str">
        <f t="shared" ca="1" si="237"/>
        <v/>
      </c>
      <c r="I3450" s="36"/>
      <c r="J3450" s="32" t="str">
        <f t="shared" ca="1" si="238"/>
        <v>(command "V" "R" "" "N")</v>
      </c>
    </row>
    <row r="3451" spans="8:10" hidden="1">
      <c r="H3451" s="30" t="str">
        <f t="shared" ca="1" si="237"/>
        <v/>
      </c>
      <c r="I3451" s="36"/>
      <c r="J3451" s="32" t="str">
        <f t="shared" ca="1" si="238"/>
        <v>(command "V" "R" "" "N")</v>
      </c>
    </row>
    <row r="3452" spans="8:10" hidden="1">
      <c r="H3452" s="30" t="str">
        <f t="shared" ca="1" si="237"/>
        <v/>
      </c>
      <c r="I3452" s="36"/>
      <c r="J3452" s="32" t="str">
        <f t="shared" ca="1" si="238"/>
        <v>(command "V" "R" "" "N")</v>
      </c>
    </row>
    <row r="3453" spans="8:10" hidden="1">
      <c r="H3453" s="30" t="str">
        <f t="shared" ca="1" si="237"/>
        <v/>
      </c>
      <c r="I3453" s="36"/>
      <c r="J3453" s="32" t="str">
        <f t="shared" ca="1" si="238"/>
        <v>(command "V" "R" "" "N")</v>
      </c>
    </row>
    <row r="3454" spans="8:10" hidden="1">
      <c r="H3454" s="30" t="str">
        <f t="shared" ca="1" si="237"/>
        <v/>
      </c>
      <c r="I3454" s="36"/>
      <c r="J3454" s="32" t="str">
        <f t="shared" ca="1" si="238"/>
        <v>(command "V" "R" "" "N")</v>
      </c>
    </row>
    <row r="3455" spans="8:10" hidden="1">
      <c r="H3455" s="30" t="str">
        <f t="shared" ca="1" si="237"/>
        <v/>
      </c>
      <c r="I3455" s="36"/>
      <c r="J3455" s="32" t="str">
        <f t="shared" ca="1" si="238"/>
        <v>(command "V" "R" "" "N")</v>
      </c>
    </row>
    <row r="3456" spans="8:10" hidden="1">
      <c r="H3456" s="30" t="str">
        <f t="shared" ca="1" si="237"/>
        <v/>
      </c>
      <c r="I3456" s="36"/>
      <c r="J3456" s="32" t="str">
        <f t="shared" ca="1" si="238"/>
        <v>(command "V" "R" "" "N")</v>
      </c>
    </row>
    <row r="3457" spans="8:10" hidden="1">
      <c r="H3457" s="30" t="str">
        <f t="shared" ca="1" si="237"/>
        <v/>
      </c>
      <c r="I3457" s="36"/>
      <c r="J3457" s="32" t="str">
        <f t="shared" ca="1" si="238"/>
        <v>(command "V" "R" "" "N")</v>
      </c>
    </row>
    <row r="3458" spans="8:10" hidden="1">
      <c r="H3458" s="30" t="str">
        <f t="shared" ca="1" si="237"/>
        <v/>
      </c>
      <c r="I3458" s="36"/>
      <c r="J3458" s="32" t="str">
        <f t="shared" ca="1" si="238"/>
        <v>(command "V" "R" "" "N")</v>
      </c>
    </row>
    <row r="3459" spans="8:10" hidden="1">
      <c r="H3459" s="30" t="str">
        <f t="shared" ca="1" si="237"/>
        <v/>
      </c>
      <c r="I3459" s="36"/>
      <c r="J3459" s="32" t="str">
        <f t="shared" ca="1" si="238"/>
        <v>(command "V" "R" "" "N")</v>
      </c>
    </row>
    <row r="3460" spans="8:10" hidden="1">
      <c r="H3460" s="30" t="str">
        <f t="shared" ca="1" si="237"/>
        <v/>
      </c>
      <c r="I3460" s="36"/>
      <c r="J3460" s="32" t="str">
        <f t="shared" ca="1" si="238"/>
        <v>(command "V" "R" "" "N")</v>
      </c>
    </row>
    <row r="3461" spans="8:10" hidden="1">
      <c r="H3461" s="30" t="str">
        <f t="shared" ca="1" si="237"/>
        <v/>
      </c>
      <c r="I3461" s="36"/>
      <c r="J3461" s="32" t="str">
        <f t="shared" ca="1" si="238"/>
        <v>(command "V" "R" "" "N")</v>
      </c>
    </row>
    <row r="3462" spans="8:10" hidden="1">
      <c r="H3462" s="30" t="str">
        <f t="shared" ca="1" si="237"/>
        <v/>
      </c>
      <c r="I3462" s="36"/>
      <c r="J3462" s="32" t="str">
        <f t="shared" ca="1" si="238"/>
        <v>(command "V" "R" "" "N")</v>
      </c>
    </row>
    <row r="3463" spans="8:10" hidden="1">
      <c r="H3463" s="30" t="str">
        <f t="shared" ca="1" si="237"/>
        <v/>
      </c>
      <c r="I3463" s="36"/>
      <c r="J3463" s="32" t="str">
        <f t="shared" ca="1" si="238"/>
        <v>(command "V" "R" "" "N")</v>
      </c>
    </row>
    <row r="3464" spans="8:10" hidden="1">
      <c r="H3464" s="30" t="str">
        <f t="shared" ref="H3464:H3527" ca="1" si="239">IF(INDIRECT(ADDRESS(FLOOR((ROW(A3457)-1)/$F$6,1)+9,FLOOR((MOD((ROW(A3457)-1),$F$6)),1)+21))="","",INDIRECT(ADDRESS(FLOOR((ROW(A3457)-1)/$F$6,1)+9,FLOOR((MOD((ROW(A3457)-1),$F$6)),1)+21)))</f>
        <v/>
      </c>
      <c r="I3464" s="36"/>
      <c r="J3464" s="32" t="str">
        <f t="shared" ca="1" si="238"/>
        <v>(command "V" "R" "" "N")</v>
      </c>
    </row>
    <row r="3465" spans="8:10" hidden="1">
      <c r="H3465" s="30" t="str">
        <f t="shared" ca="1" si="239"/>
        <v/>
      </c>
      <c r="I3465" s="36"/>
      <c r="J3465" s="32" t="str">
        <f t="shared" ca="1" si="238"/>
        <v>(command "V" "R" "" "N")</v>
      </c>
    </row>
    <row r="3466" spans="8:10" hidden="1">
      <c r="H3466" s="30" t="str">
        <f t="shared" ca="1" si="239"/>
        <v/>
      </c>
      <c r="I3466" s="36"/>
      <c r="J3466" s="32" t="str">
        <f t="shared" ca="1" si="238"/>
        <v>(command "V" "R" "" "N")</v>
      </c>
    </row>
    <row r="3467" spans="8:10" hidden="1">
      <c r="H3467" s="30" t="str">
        <f t="shared" ca="1" si="239"/>
        <v/>
      </c>
      <c r="I3467" s="36"/>
      <c r="J3467" s="32" t="str">
        <f t="shared" ca="1" si="238"/>
        <v>(command "V" "R" "" "N")</v>
      </c>
    </row>
    <row r="3468" spans="8:10" hidden="1">
      <c r="H3468" s="30" t="str">
        <f t="shared" ca="1" si="239"/>
        <v/>
      </c>
      <c r="I3468" s="36"/>
      <c r="J3468" s="32" t="str">
        <f t="shared" ca="1" si="238"/>
        <v>(command "V" "R" "" "N")</v>
      </c>
    </row>
    <row r="3469" spans="8:10" hidden="1">
      <c r="H3469" s="30" t="str">
        <f t="shared" ca="1" si="239"/>
        <v/>
      </c>
      <c r="I3469" s="36"/>
      <c r="J3469" s="32" t="str">
        <f t="shared" ref="J3469:J3532" ca="1" si="240">"(command"&amp;" "&amp;""""&amp;"V"&amp;""""&amp;" "&amp;""""&amp;"R"&amp;""""&amp;" "&amp;""""&amp;$H3469&amp;""""&amp;" """&amp;"N"&amp;""""&amp;")"</f>
        <v>(command "V" "R" "" "N")</v>
      </c>
    </row>
    <row r="3470" spans="8:10" hidden="1">
      <c r="H3470" s="30" t="str">
        <f t="shared" ca="1" si="239"/>
        <v/>
      </c>
      <c r="I3470" s="36"/>
      <c r="J3470" s="32" t="str">
        <f t="shared" ca="1" si="240"/>
        <v>(command "V" "R" "" "N")</v>
      </c>
    </row>
    <row r="3471" spans="8:10" hidden="1">
      <c r="H3471" s="30" t="str">
        <f t="shared" ca="1" si="239"/>
        <v/>
      </c>
      <c r="I3471" s="36"/>
      <c r="J3471" s="32" t="str">
        <f t="shared" ca="1" si="240"/>
        <v>(command "V" "R" "" "N")</v>
      </c>
    </row>
    <row r="3472" spans="8:10" hidden="1">
      <c r="H3472" s="30" t="str">
        <f t="shared" ca="1" si="239"/>
        <v/>
      </c>
      <c r="I3472" s="36"/>
      <c r="J3472" s="32" t="str">
        <f t="shared" ca="1" si="240"/>
        <v>(command "V" "R" "" "N")</v>
      </c>
    </row>
    <row r="3473" spans="8:10" hidden="1">
      <c r="H3473" s="30" t="str">
        <f t="shared" ca="1" si="239"/>
        <v/>
      </c>
      <c r="I3473" s="36"/>
      <c r="J3473" s="32" t="str">
        <f t="shared" ca="1" si="240"/>
        <v>(command "V" "R" "" "N")</v>
      </c>
    </row>
    <row r="3474" spans="8:10" hidden="1">
      <c r="H3474" s="30" t="str">
        <f t="shared" ca="1" si="239"/>
        <v/>
      </c>
      <c r="I3474" s="36"/>
      <c r="J3474" s="32" t="str">
        <f t="shared" ca="1" si="240"/>
        <v>(command "V" "R" "" "N")</v>
      </c>
    </row>
    <row r="3475" spans="8:10" hidden="1">
      <c r="H3475" s="30" t="str">
        <f t="shared" ca="1" si="239"/>
        <v/>
      </c>
      <c r="I3475" s="36"/>
      <c r="J3475" s="32" t="str">
        <f t="shared" ca="1" si="240"/>
        <v>(command "V" "R" "" "N")</v>
      </c>
    </row>
    <row r="3476" spans="8:10" hidden="1">
      <c r="H3476" s="30" t="str">
        <f t="shared" ca="1" si="239"/>
        <v/>
      </c>
      <c r="I3476" s="36"/>
      <c r="J3476" s="32" t="str">
        <f t="shared" ca="1" si="240"/>
        <v>(command "V" "R" "" "N")</v>
      </c>
    </row>
    <row r="3477" spans="8:10" hidden="1">
      <c r="H3477" s="30" t="str">
        <f t="shared" ca="1" si="239"/>
        <v/>
      </c>
      <c r="I3477" s="36"/>
      <c r="J3477" s="32" t="str">
        <f t="shared" ca="1" si="240"/>
        <v>(command "V" "R" "" "N")</v>
      </c>
    </row>
    <row r="3478" spans="8:10" hidden="1">
      <c r="H3478" s="30" t="str">
        <f t="shared" ca="1" si="239"/>
        <v/>
      </c>
      <c r="I3478" s="36"/>
      <c r="J3478" s="32" t="str">
        <f t="shared" ca="1" si="240"/>
        <v>(command "V" "R" "" "N")</v>
      </c>
    </row>
    <row r="3479" spans="8:10" hidden="1">
      <c r="H3479" s="30" t="str">
        <f t="shared" ca="1" si="239"/>
        <v/>
      </c>
      <c r="I3479" s="36"/>
      <c r="J3479" s="32" t="str">
        <f t="shared" ca="1" si="240"/>
        <v>(command "V" "R" "" "N")</v>
      </c>
    </row>
    <row r="3480" spans="8:10" hidden="1">
      <c r="H3480" s="30" t="str">
        <f t="shared" ca="1" si="239"/>
        <v/>
      </c>
      <c r="I3480" s="36"/>
      <c r="J3480" s="32" t="str">
        <f t="shared" ca="1" si="240"/>
        <v>(command "V" "R" "" "N")</v>
      </c>
    </row>
    <row r="3481" spans="8:10" hidden="1">
      <c r="H3481" s="30" t="str">
        <f t="shared" ca="1" si="239"/>
        <v/>
      </c>
      <c r="I3481" s="36"/>
      <c r="J3481" s="32" t="str">
        <f t="shared" ca="1" si="240"/>
        <v>(command "V" "R" "" "N")</v>
      </c>
    </row>
    <row r="3482" spans="8:10" hidden="1">
      <c r="H3482" s="30" t="str">
        <f t="shared" ca="1" si="239"/>
        <v/>
      </c>
      <c r="I3482" s="36"/>
      <c r="J3482" s="32" t="str">
        <f t="shared" ca="1" si="240"/>
        <v>(command "V" "R" "" "N")</v>
      </c>
    </row>
    <row r="3483" spans="8:10" hidden="1">
      <c r="H3483" s="30" t="str">
        <f t="shared" ca="1" si="239"/>
        <v/>
      </c>
      <c r="I3483" s="36"/>
      <c r="J3483" s="32" t="str">
        <f t="shared" ca="1" si="240"/>
        <v>(command "V" "R" "" "N")</v>
      </c>
    </row>
    <row r="3484" spans="8:10" hidden="1">
      <c r="H3484" s="30" t="str">
        <f t="shared" ca="1" si="239"/>
        <v/>
      </c>
      <c r="I3484" s="36"/>
      <c r="J3484" s="32" t="str">
        <f t="shared" ca="1" si="240"/>
        <v>(command "V" "R" "" "N")</v>
      </c>
    </row>
    <row r="3485" spans="8:10" hidden="1">
      <c r="H3485" s="30" t="str">
        <f t="shared" ca="1" si="239"/>
        <v/>
      </c>
      <c r="I3485" s="36"/>
      <c r="J3485" s="32" t="str">
        <f t="shared" ca="1" si="240"/>
        <v>(command "V" "R" "" "N")</v>
      </c>
    </row>
    <row r="3486" spans="8:10" hidden="1">
      <c r="H3486" s="30" t="str">
        <f t="shared" ca="1" si="239"/>
        <v/>
      </c>
      <c r="I3486" s="36"/>
      <c r="J3486" s="32" t="str">
        <f t="shared" ca="1" si="240"/>
        <v>(command "V" "R" "" "N")</v>
      </c>
    </row>
    <row r="3487" spans="8:10" hidden="1">
      <c r="H3487" s="30" t="str">
        <f t="shared" ca="1" si="239"/>
        <v/>
      </c>
      <c r="I3487" s="36"/>
      <c r="J3487" s="32" t="str">
        <f t="shared" ca="1" si="240"/>
        <v>(command "V" "R" "" "N")</v>
      </c>
    </row>
    <row r="3488" spans="8:10" hidden="1">
      <c r="H3488" s="30" t="str">
        <f t="shared" ca="1" si="239"/>
        <v/>
      </c>
      <c r="I3488" s="36"/>
      <c r="J3488" s="32" t="str">
        <f t="shared" ca="1" si="240"/>
        <v>(command "V" "R" "" "N")</v>
      </c>
    </row>
    <row r="3489" spans="8:10" hidden="1">
      <c r="H3489" s="30" t="str">
        <f t="shared" ca="1" si="239"/>
        <v/>
      </c>
      <c r="I3489" s="36"/>
      <c r="J3489" s="32" t="str">
        <f t="shared" ca="1" si="240"/>
        <v>(command "V" "R" "" "N")</v>
      </c>
    </row>
    <row r="3490" spans="8:10" hidden="1">
      <c r="H3490" s="30" t="str">
        <f t="shared" ca="1" si="239"/>
        <v/>
      </c>
      <c r="I3490" s="36"/>
      <c r="J3490" s="32" t="str">
        <f t="shared" ca="1" si="240"/>
        <v>(command "V" "R" "" "N")</v>
      </c>
    </row>
    <row r="3491" spans="8:10" hidden="1">
      <c r="H3491" s="30" t="str">
        <f t="shared" ca="1" si="239"/>
        <v/>
      </c>
      <c r="I3491" s="36"/>
      <c r="J3491" s="32" t="str">
        <f t="shared" ca="1" si="240"/>
        <v>(command "V" "R" "" "N")</v>
      </c>
    </row>
    <row r="3492" spans="8:10" hidden="1">
      <c r="H3492" s="30" t="str">
        <f t="shared" ca="1" si="239"/>
        <v/>
      </c>
      <c r="I3492" s="36"/>
      <c r="J3492" s="32" t="str">
        <f t="shared" ca="1" si="240"/>
        <v>(command "V" "R" "" "N")</v>
      </c>
    </row>
    <row r="3493" spans="8:10" hidden="1">
      <c r="H3493" s="30" t="str">
        <f t="shared" ca="1" si="239"/>
        <v/>
      </c>
      <c r="I3493" s="36"/>
      <c r="J3493" s="32" t="str">
        <f t="shared" ca="1" si="240"/>
        <v>(command "V" "R" "" "N")</v>
      </c>
    </row>
    <row r="3494" spans="8:10" hidden="1">
      <c r="H3494" s="30" t="str">
        <f t="shared" ca="1" si="239"/>
        <v/>
      </c>
      <c r="I3494" s="36"/>
      <c r="J3494" s="32" t="str">
        <f t="shared" ca="1" si="240"/>
        <v>(command "V" "R" "" "N")</v>
      </c>
    </row>
    <row r="3495" spans="8:10" hidden="1">
      <c r="H3495" s="30" t="str">
        <f t="shared" ca="1" si="239"/>
        <v/>
      </c>
      <c r="I3495" s="36"/>
      <c r="J3495" s="32" t="str">
        <f t="shared" ca="1" si="240"/>
        <v>(command "V" "R" "" "N")</v>
      </c>
    </row>
    <row r="3496" spans="8:10" hidden="1">
      <c r="H3496" s="30" t="str">
        <f t="shared" ca="1" si="239"/>
        <v/>
      </c>
      <c r="I3496" s="36"/>
      <c r="J3496" s="32" t="str">
        <f t="shared" ca="1" si="240"/>
        <v>(command "V" "R" "" "N")</v>
      </c>
    </row>
    <row r="3497" spans="8:10" hidden="1">
      <c r="H3497" s="30" t="str">
        <f t="shared" ca="1" si="239"/>
        <v/>
      </c>
      <c r="I3497" s="36"/>
      <c r="J3497" s="32" t="str">
        <f t="shared" ca="1" si="240"/>
        <v>(command "V" "R" "" "N")</v>
      </c>
    </row>
    <row r="3498" spans="8:10" hidden="1">
      <c r="H3498" s="30" t="str">
        <f t="shared" ca="1" si="239"/>
        <v/>
      </c>
      <c r="I3498" s="36"/>
      <c r="J3498" s="32" t="str">
        <f t="shared" ca="1" si="240"/>
        <v>(command "V" "R" "" "N")</v>
      </c>
    </row>
    <row r="3499" spans="8:10" hidden="1">
      <c r="H3499" s="30" t="str">
        <f t="shared" ca="1" si="239"/>
        <v/>
      </c>
      <c r="I3499" s="36"/>
      <c r="J3499" s="32" t="str">
        <f t="shared" ca="1" si="240"/>
        <v>(command "V" "R" "" "N")</v>
      </c>
    </row>
    <row r="3500" spans="8:10" hidden="1">
      <c r="H3500" s="30" t="str">
        <f t="shared" ca="1" si="239"/>
        <v/>
      </c>
      <c r="I3500" s="36"/>
      <c r="J3500" s="32" t="str">
        <f t="shared" ca="1" si="240"/>
        <v>(command "V" "R" "" "N")</v>
      </c>
    </row>
    <row r="3501" spans="8:10" hidden="1">
      <c r="H3501" s="30" t="str">
        <f t="shared" ca="1" si="239"/>
        <v/>
      </c>
      <c r="I3501" s="36"/>
      <c r="J3501" s="32" t="str">
        <f t="shared" ca="1" si="240"/>
        <v>(command "V" "R" "" "N")</v>
      </c>
    </row>
    <row r="3502" spans="8:10" hidden="1">
      <c r="H3502" s="30" t="str">
        <f t="shared" ca="1" si="239"/>
        <v/>
      </c>
      <c r="I3502" s="36"/>
      <c r="J3502" s="32" t="str">
        <f t="shared" ca="1" si="240"/>
        <v>(command "V" "R" "" "N")</v>
      </c>
    </row>
    <row r="3503" spans="8:10" hidden="1">
      <c r="H3503" s="30" t="str">
        <f t="shared" ca="1" si="239"/>
        <v/>
      </c>
      <c r="I3503" s="36"/>
      <c r="J3503" s="32" t="str">
        <f t="shared" ca="1" si="240"/>
        <v>(command "V" "R" "" "N")</v>
      </c>
    </row>
    <row r="3504" spans="8:10" hidden="1">
      <c r="H3504" s="30" t="str">
        <f t="shared" ca="1" si="239"/>
        <v/>
      </c>
      <c r="I3504" s="36"/>
      <c r="J3504" s="32" t="str">
        <f t="shared" ca="1" si="240"/>
        <v>(command "V" "R" "" "N")</v>
      </c>
    </row>
    <row r="3505" spans="8:10" hidden="1">
      <c r="H3505" s="30" t="str">
        <f t="shared" ca="1" si="239"/>
        <v/>
      </c>
      <c r="I3505" s="36"/>
      <c r="J3505" s="32" t="str">
        <f t="shared" ca="1" si="240"/>
        <v>(command "V" "R" "" "N")</v>
      </c>
    </row>
    <row r="3506" spans="8:10" hidden="1">
      <c r="H3506" s="30" t="str">
        <f t="shared" ca="1" si="239"/>
        <v/>
      </c>
      <c r="I3506" s="36"/>
      <c r="J3506" s="32" t="str">
        <f t="shared" ca="1" si="240"/>
        <v>(command "V" "R" "" "N")</v>
      </c>
    </row>
    <row r="3507" spans="8:10" hidden="1">
      <c r="H3507" s="30" t="str">
        <f t="shared" ca="1" si="239"/>
        <v/>
      </c>
      <c r="I3507" s="36"/>
      <c r="J3507" s="32" t="str">
        <f t="shared" ca="1" si="240"/>
        <v>(command "V" "R" "" "N")</v>
      </c>
    </row>
    <row r="3508" spans="8:10" hidden="1">
      <c r="H3508" s="30" t="str">
        <f t="shared" ca="1" si="239"/>
        <v/>
      </c>
      <c r="I3508" s="36"/>
      <c r="J3508" s="32" t="str">
        <f t="shared" ca="1" si="240"/>
        <v>(command "V" "R" "" "N")</v>
      </c>
    </row>
    <row r="3509" spans="8:10" hidden="1">
      <c r="H3509" s="30" t="str">
        <f t="shared" ca="1" si="239"/>
        <v/>
      </c>
      <c r="I3509" s="36"/>
      <c r="J3509" s="32" t="str">
        <f t="shared" ca="1" si="240"/>
        <v>(command "V" "R" "" "N")</v>
      </c>
    </row>
    <row r="3510" spans="8:10" hidden="1">
      <c r="H3510" s="30" t="str">
        <f t="shared" ca="1" si="239"/>
        <v/>
      </c>
      <c r="I3510" s="36"/>
      <c r="J3510" s="32" t="str">
        <f t="shared" ca="1" si="240"/>
        <v>(command "V" "R" "" "N")</v>
      </c>
    </row>
    <row r="3511" spans="8:10" hidden="1">
      <c r="H3511" s="30" t="str">
        <f t="shared" ca="1" si="239"/>
        <v/>
      </c>
      <c r="I3511" s="36"/>
      <c r="J3511" s="32" t="str">
        <f t="shared" ca="1" si="240"/>
        <v>(command "V" "R" "" "N")</v>
      </c>
    </row>
    <row r="3512" spans="8:10" hidden="1">
      <c r="H3512" s="30" t="str">
        <f t="shared" ca="1" si="239"/>
        <v/>
      </c>
      <c r="I3512" s="36"/>
      <c r="J3512" s="32" t="str">
        <f t="shared" ca="1" si="240"/>
        <v>(command "V" "R" "" "N")</v>
      </c>
    </row>
    <row r="3513" spans="8:10" hidden="1">
      <c r="H3513" s="30" t="str">
        <f t="shared" ca="1" si="239"/>
        <v/>
      </c>
      <c r="I3513" s="36"/>
      <c r="J3513" s="32" t="str">
        <f t="shared" ca="1" si="240"/>
        <v>(command "V" "R" "" "N")</v>
      </c>
    </row>
    <row r="3514" spans="8:10" hidden="1">
      <c r="H3514" s="30" t="str">
        <f t="shared" ca="1" si="239"/>
        <v/>
      </c>
      <c r="I3514" s="36"/>
      <c r="J3514" s="32" t="str">
        <f t="shared" ca="1" si="240"/>
        <v>(command "V" "R" "" "N")</v>
      </c>
    </row>
    <row r="3515" spans="8:10" hidden="1">
      <c r="H3515" s="30" t="str">
        <f t="shared" ca="1" si="239"/>
        <v/>
      </c>
      <c r="I3515" s="36"/>
      <c r="J3515" s="32" t="str">
        <f t="shared" ca="1" si="240"/>
        <v>(command "V" "R" "" "N")</v>
      </c>
    </row>
    <row r="3516" spans="8:10" hidden="1">
      <c r="H3516" s="30" t="str">
        <f t="shared" ca="1" si="239"/>
        <v/>
      </c>
      <c r="I3516" s="36"/>
      <c r="J3516" s="32" t="str">
        <f t="shared" ca="1" si="240"/>
        <v>(command "V" "R" "" "N")</v>
      </c>
    </row>
    <row r="3517" spans="8:10" hidden="1">
      <c r="H3517" s="30" t="str">
        <f t="shared" ca="1" si="239"/>
        <v/>
      </c>
      <c r="I3517" s="36"/>
      <c r="J3517" s="32" t="str">
        <f t="shared" ca="1" si="240"/>
        <v>(command "V" "R" "" "N")</v>
      </c>
    </row>
    <row r="3518" spans="8:10" hidden="1">
      <c r="H3518" s="30" t="str">
        <f t="shared" ca="1" si="239"/>
        <v/>
      </c>
      <c r="I3518" s="36"/>
      <c r="J3518" s="32" t="str">
        <f t="shared" ca="1" si="240"/>
        <v>(command "V" "R" "" "N")</v>
      </c>
    </row>
    <row r="3519" spans="8:10" hidden="1">
      <c r="H3519" s="30" t="str">
        <f t="shared" ca="1" si="239"/>
        <v/>
      </c>
      <c r="I3519" s="36"/>
      <c r="J3519" s="32" t="str">
        <f t="shared" ca="1" si="240"/>
        <v>(command "V" "R" "" "N")</v>
      </c>
    </row>
    <row r="3520" spans="8:10" hidden="1">
      <c r="H3520" s="30" t="str">
        <f t="shared" ca="1" si="239"/>
        <v/>
      </c>
      <c r="I3520" s="36"/>
      <c r="J3520" s="32" t="str">
        <f t="shared" ca="1" si="240"/>
        <v>(command "V" "R" "" "N")</v>
      </c>
    </row>
    <row r="3521" spans="8:10" hidden="1">
      <c r="H3521" s="30" t="str">
        <f t="shared" ca="1" si="239"/>
        <v/>
      </c>
      <c r="I3521" s="36"/>
      <c r="J3521" s="32" t="str">
        <f t="shared" ca="1" si="240"/>
        <v>(command "V" "R" "" "N")</v>
      </c>
    </row>
    <row r="3522" spans="8:10" hidden="1">
      <c r="H3522" s="30" t="str">
        <f t="shared" ca="1" si="239"/>
        <v/>
      </c>
      <c r="I3522" s="36"/>
      <c r="J3522" s="32" t="str">
        <f t="shared" ca="1" si="240"/>
        <v>(command "V" "R" "" "N")</v>
      </c>
    </row>
    <row r="3523" spans="8:10" hidden="1">
      <c r="H3523" s="30" t="str">
        <f t="shared" ca="1" si="239"/>
        <v/>
      </c>
      <c r="I3523" s="36"/>
      <c r="J3523" s="32" t="str">
        <f t="shared" ca="1" si="240"/>
        <v>(command "V" "R" "" "N")</v>
      </c>
    </row>
    <row r="3524" spans="8:10" hidden="1">
      <c r="H3524" s="30" t="str">
        <f t="shared" ca="1" si="239"/>
        <v/>
      </c>
      <c r="I3524" s="36"/>
      <c r="J3524" s="32" t="str">
        <f t="shared" ca="1" si="240"/>
        <v>(command "V" "R" "" "N")</v>
      </c>
    </row>
    <row r="3525" spans="8:10" hidden="1">
      <c r="H3525" s="30" t="str">
        <f t="shared" ca="1" si="239"/>
        <v/>
      </c>
      <c r="I3525" s="36"/>
      <c r="J3525" s="32" t="str">
        <f t="shared" ca="1" si="240"/>
        <v>(command "V" "R" "" "N")</v>
      </c>
    </row>
    <row r="3526" spans="8:10" hidden="1">
      <c r="H3526" s="30" t="str">
        <f t="shared" ca="1" si="239"/>
        <v/>
      </c>
      <c r="I3526" s="36"/>
      <c r="J3526" s="32" t="str">
        <f t="shared" ca="1" si="240"/>
        <v>(command "V" "R" "" "N")</v>
      </c>
    </row>
    <row r="3527" spans="8:10" hidden="1">
      <c r="H3527" s="30" t="str">
        <f t="shared" ca="1" si="239"/>
        <v/>
      </c>
      <c r="I3527" s="36"/>
      <c r="J3527" s="32" t="str">
        <f t="shared" ca="1" si="240"/>
        <v>(command "V" "R" "" "N")</v>
      </c>
    </row>
    <row r="3528" spans="8:10" hidden="1">
      <c r="H3528" s="30" t="str">
        <f t="shared" ref="H3528:H3591" ca="1" si="241">IF(INDIRECT(ADDRESS(FLOOR((ROW(A3521)-1)/$F$6,1)+9,FLOOR((MOD((ROW(A3521)-1),$F$6)),1)+21))="","",INDIRECT(ADDRESS(FLOOR((ROW(A3521)-1)/$F$6,1)+9,FLOOR((MOD((ROW(A3521)-1),$F$6)),1)+21)))</f>
        <v/>
      </c>
      <c r="I3528" s="36"/>
      <c r="J3528" s="32" t="str">
        <f t="shared" ca="1" si="240"/>
        <v>(command "V" "R" "" "N")</v>
      </c>
    </row>
    <row r="3529" spans="8:10" hidden="1">
      <c r="H3529" s="30" t="str">
        <f t="shared" ca="1" si="241"/>
        <v/>
      </c>
      <c r="I3529" s="36"/>
      <c r="J3529" s="32" t="str">
        <f t="shared" ca="1" si="240"/>
        <v>(command "V" "R" "" "N")</v>
      </c>
    </row>
    <row r="3530" spans="8:10" hidden="1">
      <c r="H3530" s="30" t="str">
        <f t="shared" ca="1" si="241"/>
        <v/>
      </c>
      <c r="I3530" s="36"/>
      <c r="J3530" s="32" t="str">
        <f t="shared" ca="1" si="240"/>
        <v>(command "V" "R" "" "N")</v>
      </c>
    </row>
    <row r="3531" spans="8:10" hidden="1">
      <c r="H3531" s="30" t="str">
        <f t="shared" ca="1" si="241"/>
        <v/>
      </c>
      <c r="I3531" s="36"/>
      <c r="J3531" s="32" t="str">
        <f t="shared" ca="1" si="240"/>
        <v>(command "V" "R" "" "N")</v>
      </c>
    </row>
    <row r="3532" spans="8:10" hidden="1">
      <c r="H3532" s="30" t="str">
        <f t="shared" ca="1" si="241"/>
        <v/>
      </c>
      <c r="I3532" s="36"/>
      <c r="J3532" s="32" t="str">
        <f t="shared" ca="1" si="240"/>
        <v>(command "V" "R" "" "N")</v>
      </c>
    </row>
    <row r="3533" spans="8:10" hidden="1">
      <c r="H3533" s="30" t="str">
        <f t="shared" ca="1" si="241"/>
        <v/>
      </c>
      <c r="I3533" s="36"/>
      <c r="J3533" s="32" t="str">
        <f t="shared" ref="J3533:J3596" ca="1" si="242">"(command"&amp;" "&amp;""""&amp;"V"&amp;""""&amp;" "&amp;""""&amp;"R"&amp;""""&amp;" "&amp;""""&amp;$H3533&amp;""""&amp;" """&amp;"N"&amp;""""&amp;")"</f>
        <v>(command "V" "R" "" "N")</v>
      </c>
    </row>
    <row r="3534" spans="8:10" hidden="1">
      <c r="H3534" s="30" t="str">
        <f t="shared" ca="1" si="241"/>
        <v/>
      </c>
      <c r="I3534" s="36"/>
      <c r="J3534" s="32" t="str">
        <f t="shared" ca="1" si="242"/>
        <v>(command "V" "R" "" "N")</v>
      </c>
    </row>
    <row r="3535" spans="8:10" hidden="1">
      <c r="H3535" s="30" t="str">
        <f t="shared" ca="1" si="241"/>
        <v/>
      </c>
      <c r="I3535" s="36"/>
      <c r="J3535" s="32" t="str">
        <f t="shared" ca="1" si="242"/>
        <v>(command "V" "R" "" "N")</v>
      </c>
    </row>
    <row r="3536" spans="8:10" hidden="1">
      <c r="H3536" s="30" t="str">
        <f t="shared" ca="1" si="241"/>
        <v/>
      </c>
      <c r="I3536" s="36"/>
      <c r="J3536" s="32" t="str">
        <f t="shared" ca="1" si="242"/>
        <v>(command "V" "R" "" "N")</v>
      </c>
    </row>
    <row r="3537" spans="8:10" hidden="1">
      <c r="H3537" s="30" t="str">
        <f t="shared" ca="1" si="241"/>
        <v/>
      </c>
      <c r="I3537" s="36"/>
      <c r="J3537" s="32" t="str">
        <f t="shared" ca="1" si="242"/>
        <v>(command "V" "R" "" "N")</v>
      </c>
    </row>
    <row r="3538" spans="8:10" hidden="1">
      <c r="H3538" s="30" t="str">
        <f t="shared" ca="1" si="241"/>
        <v/>
      </c>
      <c r="I3538" s="36"/>
      <c r="J3538" s="32" t="str">
        <f t="shared" ca="1" si="242"/>
        <v>(command "V" "R" "" "N")</v>
      </c>
    </row>
    <row r="3539" spans="8:10" hidden="1">
      <c r="H3539" s="30" t="str">
        <f t="shared" ca="1" si="241"/>
        <v/>
      </c>
      <c r="I3539" s="36"/>
      <c r="J3539" s="32" t="str">
        <f t="shared" ca="1" si="242"/>
        <v>(command "V" "R" "" "N")</v>
      </c>
    </row>
    <row r="3540" spans="8:10" hidden="1">
      <c r="H3540" s="30" t="str">
        <f t="shared" ca="1" si="241"/>
        <v/>
      </c>
      <c r="I3540" s="36"/>
      <c r="J3540" s="32" t="str">
        <f t="shared" ca="1" si="242"/>
        <v>(command "V" "R" "" "N")</v>
      </c>
    </row>
    <row r="3541" spans="8:10" hidden="1">
      <c r="H3541" s="30" t="str">
        <f t="shared" ca="1" si="241"/>
        <v/>
      </c>
      <c r="I3541" s="36"/>
      <c r="J3541" s="32" t="str">
        <f t="shared" ca="1" si="242"/>
        <v>(command "V" "R" "" "N")</v>
      </c>
    </row>
    <row r="3542" spans="8:10" hidden="1">
      <c r="H3542" s="30" t="str">
        <f t="shared" ca="1" si="241"/>
        <v/>
      </c>
      <c r="I3542" s="36"/>
      <c r="J3542" s="32" t="str">
        <f t="shared" ca="1" si="242"/>
        <v>(command "V" "R" "" "N")</v>
      </c>
    </row>
    <row r="3543" spans="8:10" hidden="1">
      <c r="H3543" s="30" t="str">
        <f t="shared" ca="1" si="241"/>
        <v/>
      </c>
      <c r="I3543" s="36"/>
      <c r="J3543" s="32" t="str">
        <f t="shared" ca="1" si="242"/>
        <v>(command "V" "R" "" "N")</v>
      </c>
    </row>
    <row r="3544" spans="8:10" hidden="1">
      <c r="H3544" s="30" t="str">
        <f t="shared" ca="1" si="241"/>
        <v/>
      </c>
      <c r="I3544" s="36"/>
      <c r="J3544" s="32" t="str">
        <f t="shared" ca="1" si="242"/>
        <v>(command "V" "R" "" "N")</v>
      </c>
    </row>
    <row r="3545" spans="8:10" hidden="1">
      <c r="H3545" s="30" t="str">
        <f t="shared" ca="1" si="241"/>
        <v/>
      </c>
      <c r="I3545" s="36"/>
      <c r="J3545" s="32" t="str">
        <f t="shared" ca="1" si="242"/>
        <v>(command "V" "R" "" "N")</v>
      </c>
    </row>
    <row r="3546" spans="8:10" hidden="1">
      <c r="H3546" s="30" t="str">
        <f t="shared" ca="1" si="241"/>
        <v/>
      </c>
      <c r="I3546" s="36"/>
      <c r="J3546" s="32" t="str">
        <f t="shared" ca="1" si="242"/>
        <v>(command "V" "R" "" "N")</v>
      </c>
    </row>
    <row r="3547" spans="8:10" hidden="1">
      <c r="H3547" s="30" t="str">
        <f t="shared" ca="1" si="241"/>
        <v/>
      </c>
      <c r="I3547" s="36"/>
      <c r="J3547" s="32" t="str">
        <f t="shared" ca="1" si="242"/>
        <v>(command "V" "R" "" "N")</v>
      </c>
    </row>
    <row r="3548" spans="8:10" hidden="1">
      <c r="H3548" s="30" t="str">
        <f t="shared" ca="1" si="241"/>
        <v/>
      </c>
      <c r="I3548" s="36"/>
      <c r="J3548" s="32" t="str">
        <f t="shared" ca="1" si="242"/>
        <v>(command "V" "R" "" "N")</v>
      </c>
    </row>
    <row r="3549" spans="8:10" hidden="1">
      <c r="H3549" s="30" t="str">
        <f t="shared" ca="1" si="241"/>
        <v/>
      </c>
      <c r="I3549" s="36"/>
      <c r="J3549" s="32" t="str">
        <f t="shared" ca="1" si="242"/>
        <v>(command "V" "R" "" "N")</v>
      </c>
    </row>
    <row r="3550" spans="8:10" hidden="1">
      <c r="H3550" s="30" t="str">
        <f t="shared" ca="1" si="241"/>
        <v/>
      </c>
      <c r="I3550" s="36"/>
      <c r="J3550" s="32" t="str">
        <f t="shared" ca="1" si="242"/>
        <v>(command "V" "R" "" "N")</v>
      </c>
    </row>
    <row r="3551" spans="8:10" hidden="1">
      <c r="H3551" s="30" t="str">
        <f t="shared" ca="1" si="241"/>
        <v/>
      </c>
      <c r="I3551" s="36"/>
      <c r="J3551" s="32" t="str">
        <f t="shared" ca="1" si="242"/>
        <v>(command "V" "R" "" "N")</v>
      </c>
    </row>
    <row r="3552" spans="8:10" hidden="1">
      <c r="H3552" s="30" t="str">
        <f t="shared" ca="1" si="241"/>
        <v/>
      </c>
      <c r="I3552" s="36"/>
      <c r="J3552" s="32" t="str">
        <f t="shared" ca="1" si="242"/>
        <v>(command "V" "R" "" "N")</v>
      </c>
    </row>
    <row r="3553" spans="8:10" hidden="1">
      <c r="H3553" s="30" t="str">
        <f t="shared" ca="1" si="241"/>
        <v/>
      </c>
      <c r="I3553" s="36"/>
      <c r="J3553" s="32" t="str">
        <f t="shared" ca="1" si="242"/>
        <v>(command "V" "R" "" "N")</v>
      </c>
    </row>
    <row r="3554" spans="8:10" hidden="1">
      <c r="H3554" s="30" t="str">
        <f t="shared" ca="1" si="241"/>
        <v/>
      </c>
      <c r="I3554" s="36"/>
      <c r="J3554" s="32" t="str">
        <f t="shared" ca="1" si="242"/>
        <v>(command "V" "R" "" "N")</v>
      </c>
    </row>
    <row r="3555" spans="8:10" hidden="1">
      <c r="H3555" s="30" t="str">
        <f t="shared" ca="1" si="241"/>
        <v/>
      </c>
      <c r="I3555" s="36"/>
      <c r="J3555" s="32" t="str">
        <f t="shared" ca="1" si="242"/>
        <v>(command "V" "R" "" "N")</v>
      </c>
    </row>
    <row r="3556" spans="8:10" hidden="1">
      <c r="H3556" s="30" t="str">
        <f t="shared" ca="1" si="241"/>
        <v/>
      </c>
      <c r="I3556" s="36"/>
      <c r="J3556" s="32" t="str">
        <f t="shared" ca="1" si="242"/>
        <v>(command "V" "R" "" "N")</v>
      </c>
    </row>
    <row r="3557" spans="8:10" hidden="1">
      <c r="H3557" s="30" t="str">
        <f t="shared" ca="1" si="241"/>
        <v/>
      </c>
      <c r="I3557" s="36"/>
      <c r="J3557" s="32" t="str">
        <f t="shared" ca="1" si="242"/>
        <v>(command "V" "R" "" "N")</v>
      </c>
    </row>
    <row r="3558" spans="8:10" hidden="1">
      <c r="H3558" s="30" t="str">
        <f t="shared" ca="1" si="241"/>
        <v/>
      </c>
      <c r="I3558" s="36"/>
      <c r="J3558" s="32" t="str">
        <f t="shared" ca="1" si="242"/>
        <v>(command "V" "R" "" "N")</v>
      </c>
    </row>
    <row r="3559" spans="8:10" hidden="1">
      <c r="H3559" s="30" t="str">
        <f t="shared" ca="1" si="241"/>
        <v/>
      </c>
      <c r="I3559" s="36"/>
      <c r="J3559" s="32" t="str">
        <f t="shared" ca="1" si="242"/>
        <v>(command "V" "R" "" "N")</v>
      </c>
    </row>
    <row r="3560" spans="8:10" hidden="1">
      <c r="H3560" s="30" t="str">
        <f t="shared" ca="1" si="241"/>
        <v/>
      </c>
      <c r="I3560" s="36"/>
      <c r="J3560" s="32" t="str">
        <f t="shared" ca="1" si="242"/>
        <v>(command "V" "R" "" "N")</v>
      </c>
    </row>
    <row r="3561" spans="8:10" hidden="1">
      <c r="H3561" s="30" t="str">
        <f t="shared" ca="1" si="241"/>
        <v/>
      </c>
      <c r="I3561" s="36"/>
      <c r="J3561" s="32" t="str">
        <f t="shared" ca="1" si="242"/>
        <v>(command "V" "R" "" "N")</v>
      </c>
    </row>
    <row r="3562" spans="8:10" hidden="1">
      <c r="H3562" s="30" t="str">
        <f t="shared" ca="1" si="241"/>
        <v/>
      </c>
      <c r="I3562" s="36"/>
      <c r="J3562" s="32" t="str">
        <f t="shared" ca="1" si="242"/>
        <v>(command "V" "R" "" "N")</v>
      </c>
    </row>
    <row r="3563" spans="8:10" hidden="1">
      <c r="H3563" s="30" t="str">
        <f t="shared" ca="1" si="241"/>
        <v/>
      </c>
      <c r="I3563" s="36"/>
      <c r="J3563" s="32" t="str">
        <f t="shared" ca="1" si="242"/>
        <v>(command "V" "R" "" "N")</v>
      </c>
    </row>
    <row r="3564" spans="8:10" hidden="1">
      <c r="H3564" s="30" t="str">
        <f t="shared" ca="1" si="241"/>
        <v/>
      </c>
      <c r="I3564" s="36"/>
      <c r="J3564" s="32" t="str">
        <f t="shared" ca="1" si="242"/>
        <v>(command "V" "R" "" "N")</v>
      </c>
    </row>
    <row r="3565" spans="8:10" hidden="1">
      <c r="H3565" s="30" t="str">
        <f t="shared" ca="1" si="241"/>
        <v/>
      </c>
      <c r="I3565" s="36"/>
      <c r="J3565" s="32" t="str">
        <f t="shared" ca="1" si="242"/>
        <v>(command "V" "R" "" "N")</v>
      </c>
    </row>
    <row r="3566" spans="8:10" hidden="1">
      <c r="H3566" s="30" t="str">
        <f t="shared" ca="1" si="241"/>
        <v/>
      </c>
      <c r="I3566" s="36"/>
      <c r="J3566" s="32" t="str">
        <f t="shared" ca="1" si="242"/>
        <v>(command "V" "R" "" "N")</v>
      </c>
    </row>
    <row r="3567" spans="8:10" hidden="1">
      <c r="H3567" s="30" t="str">
        <f t="shared" ca="1" si="241"/>
        <v/>
      </c>
      <c r="I3567" s="36"/>
      <c r="J3567" s="32" t="str">
        <f t="shared" ca="1" si="242"/>
        <v>(command "V" "R" "" "N")</v>
      </c>
    </row>
    <row r="3568" spans="8:10" hidden="1">
      <c r="H3568" s="30" t="str">
        <f t="shared" ca="1" si="241"/>
        <v/>
      </c>
      <c r="I3568" s="36"/>
      <c r="J3568" s="32" t="str">
        <f t="shared" ca="1" si="242"/>
        <v>(command "V" "R" "" "N")</v>
      </c>
    </row>
    <row r="3569" spans="8:10" hidden="1">
      <c r="H3569" s="30" t="str">
        <f t="shared" ca="1" si="241"/>
        <v/>
      </c>
      <c r="I3569" s="36"/>
      <c r="J3569" s="32" t="str">
        <f t="shared" ca="1" si="242"/>
        <v>(command "V" "R" "" "N")</v>
      </c>
    </row>
    <row r="3570" spans="8:10" hidden="1">
      <c r="H3570" s="30" t="str">
        <f t="shared" ca="1" si="241"/>
        <v/>
      </c>
      <c r="I3570" s="36"/>
      <c r="J3570" s="32" t="str">
        <f t="shared" ca="1" si="242"/>
        <v>(command "V" "R" "" "N")</v>
      </c>
    </row>
    <row r="3571" spans="8:10" hidden="1">
      <c r="H3571" s="30" t="str">
        <f t="shared" ca="1" si="241"/>
        <v/>
      </c>
      <c r="I3571" s="36"/>
      <c r="J3571" s="32" t="str">
        <f t="shared" ca="1" si="242"/>
        <v>(command "V" "R" "" "N")</v>
      </c>
    </row>
    <row r="3572" spans="8:10" hidden="1">
      <c r="H3572" s="30" t="str">
        <f t="shared" ca="1" si="241"/>
        <v/>
      </c>
      <c r="I3572" s="36"/>
      <c r="J3572" s="32" t="str">
        <f t="shared" ca="1" si="242"/>
        <v>(command "V" "R" "" "N")</v>
      </c>
    </row>
    <row r="3573" spans="8:10" hidden="1">
      <c r="H3573" s="30" t="str">
        <f t="shared" ca="1" si="241"/>
        <v/>
      </c>
      <c r="I3573" s="36"/>
      <c r="J3573" s="32" t="str">
        <f t="shared" ca="1" si="242"/>
        <v>(command "V" "R" "" "N")</v>
      </c>
    </row>
    <row r="3574" spans="8:10" hidden="1">
      <c r="H3574" s="30" t="str">
        <f t="shared" ca="1" si="241"/>
        <v/>
      </c>
      <c r="I3574" s="36"/>
      <c r="J3574" s="32" t="str">
        <f t="shared" ca="1" si="242"/>
        <v>(command "V" "R" "" "N")</v>
      </c>
    </row>
    <row r="3575" spans="8:10" hidden="1">
      <c r="H3575" s="30" t="str">
        <f t="shared" ca="1" si="241"/>
        <v/>
      </c>
      <c r="I3575" s="36"/>
      <c r="J3575" s="32" t="str">
        <f t="shared" ca="1" si="242"/>
        <v>(command "V" "R" "" "N")</v>
      </c>
    </row>
    <row r="3576" spans="8:10" hidden="1">
      <c r="H3576" s="30" t="str">
        <f t="shared" ca="1" si="241"/>
        <v/>
      </c>
      <c r="I3576" s="36"/>
      <c r="J3576" s="32" t="str">
        <f t="shared" ca="1" si="242"/>
        <v>(command "V" "R" "" "N")</v>
      </c>
    </row>
    <row r="3577" spans="8:10" hidden="1">
      <c r="H3577" s="30" t="str">
        <f t="shared" ca="1" si="241"/>
        <v/>
      </c>
      <c r="I3577" s="36"/>
      <c r="J3577" s="32" t="str">
        <f t="shared" ca="1" si="242"/>
        <v>(command "V" "R" "" "N")</v>
      </c>
    </row>
    <row r="3578" spans="8:10">
      <c r="H3578" s="30" t="str">
        <f t="shared" ca="1" si="241"/>
        <v>2DPC31I1</v>
      </c>
      <c r="I3578" s="36"/>
      <c r="J3578" s="32" t="str">
        <f t="shared" ca="1" si="242"/>
        <v>(command "V" "R" "2DPC31I1" "N")</v>
      </c>
    </row>
    <row r="3579" spans="8:10">
      <c r="H3579" s="30" t="str">
        <f t="shared" ca="1" si="241"/>
        <v>2DNC31I1</v>
      </c>
      <c r="I3579" s="36"/>
      <c r="J3579" s="32" t="str">
        <f t="shared" ca="1" si="242"/>
        <v>(command "V" "R" "2DNC31I1" "N")</v>
      </c>
    </row>
    <row r="3580" spans="8:10">
      <c r="H3580" s="30" t="str">
        <f t="shared" ca="1" si="241"/>
        <v>E</v>
      </c>
      <c r="I3580" s="36"/>
      <c r="J3580" s="32" t="str">
        <f t="shared" ca="1" si="242"/>
        <v>(command "V" "R" "E" "N")</v>
      </c>
    </row>
    <row r="3581" spans="8:10">
      <c r="H3581" s="30" t="str">
        <f t="shared" ca="1" si="241"/>
        <v>030</v>
      </c>
      <c r="I3581" s="36"/>
      <c r="J3581" s="32" t="str">
        <f t="shared" ca="1" si="242"/>
        <v>(command "V" "R" "030" "N")</v>
      </c>
    </row>
    <row r="3582" spans="8:10">
      <c r="H3582" s="30" t="str">
        <f t="shared" ca="1" si="241"/>
        <v>030</v>
      </c>
      <c r="I3582" s="36"/>
      <c r="J3582" s="32" t="str">
        <f t="shared" ca="1" si="242"/>
        <v>(command "V" "R" "030" "N")</v>
      </c>
    </row>
    <row r="3583" spans="8:10">
      <c r="H3583" s="30" t="str">
        <f t="shared" ca="1" si="241"/>
        <v>030</v>
      </c>
      <c r="I3583" s="36"/>
      <c r="J3583" s="32" t="str">
        <f t="shared" ca="1" si="242"/>
        <v>(command "V" "R" "030" "N")</v>
      </c>
    </row>
    <row r="3584" spans="8:10">
      <c r="H3584" s="30" t="str">
        <f t="shared" ca="1" si="241"/>
        <v>030</v>
      </c>
      <c r="I3584" s="36"/>
      <c r="J3584" s="32" t="str">
        <f t="shared" ca="1" si="242"/>
        <v>(command "V" "R" "030" "N")</v>
      </c>
    </row>
    <row r="3585" spans="8:10">
      <c r="H3585" s="30" t="str">
        <f t="shared" ca="1" si="241"/>
        <v>030</v>
      </c>
      <c r="I3585" s="36"/>
      <c r="J3585" s="32" t="str">
        <f t="shared" ca="1" si="242"/>
        <v>(command "V" "R" "030" "N")</v>
      </c>
    </row>
    <row r="3586" spans="8:10">
      <c r="H3586" s="30" t="str">
        <f t="shared" ca="1" si="241"/>
        <v>030</v>
      </c>
      <c r="I3586" s="36"/>
      <c r="J3586" s="32" t="str">
        <f t="shared" ca="1" si="242"/>
        <v>(command "V" "R" "030" "N")</v>
      </c>
    </row>
    <row r="3587" spans="8:10">
      <c r="H3587" s="30" t="str">
        <f t="shared" ca="1" si="241"/>
        <v>030</v>
      </c>
      <c r="I3587" s="36"/>
      <c r="J3587" s="32" t="str">
        <f t="shared" ca="1" si="242"/>
        <v>(command "V" "R" "030" "N")</v>
      </c>
    </row>
    <row r="3588" spans="8:10">
      <c r="H3588" s="30" t="str">
        <f t="shared" ca="1" si="241"/>
        <v>030</v>
      </c>
      <c r="I3588" s="36"/>
      <c r="J3588" s="32" t="str">
        <f t="shared" ca="1" si="242"/>
        <v>(command "V" "R" "030" "N")</v>
      </c>
    </row>
    <row r="3589" spans="8:10">
      <c r="H3589" s="30" t="str">
        <f t="shared" ca="1" si="241"/>
        <v>030</v>
      </c>
      <c r="I3589" s="36"/>
      <c r="J3589" s="32" t="str">
        <f t="shared" ca="1" si="242"/>
        <v>(command "V" "R" "030" "N")</v>
      </c>
    </row>
    <row r="3590" spans="8:10">
      <c r="H3590" s="30" t="str">
        <f t="shared" ca="1" si="241"/>
        <v>030</v>
      </c>
      <c r="I3590" s="36"/>
      <c r="J3590" s="32" t="str">
        <f t="shared" ca="1" si="242"/>
        <v>(command "V" "R" "030" "N")</v>
      </c>
    </row>
    <row r="3591" spans="8:10">
      <c r="H3591" s="30" t="str">
        <f t="shared" ca="1" si="241"/>
        <v>030</v>
      </c>
      <c r="I3591" s="36"/>
      <c r="J3591" s="32" t="str">
        <f t="shared" ca="1" si="242"/>
        <v>(command "V" "R" "030" "N")</v>
      </c>
    </row>
    <row r="3592" spans="8:10">
      <c r="H3592" s="30" t="str">
        <f t="shared" ref="H3592:H3655" ca="1" si="243">IF(INDIRECT(ADDRESS(FLOOR((ROW(A3585)-1)/$F$6,1)+9,FLOOR((MOD((ROW(A3585)-1),$F$6)),1)+21))="","",INDIRECT(ADDRESS(FLOOR((ROW(A3585)-1)/$F$6,1)+9,FLOOR((MOD((ROW(A3585)-1),$F$6)),1)+21)))</f>
        <v>030</v>
      </c>
      <c r="I3592" s="36"/>
      <c r="J3592" s="32" t="str">
        <f t="shared" ca="1" si="242"/>
        <v>(command "V" "R" "030" "N")</v>
      </c>
    </row>
    <row r="3593" spans="8:10">
      <c r="H3593" s="30" t="str">
        <f t="shared" ca="1" si="243"/>
        <v>030</v>
      </c>
      <c r="I3593" s="36"/>
      <c r="J3593" s="32" t="str">
        <f t="shared" ca="1" si="242"/>
        <v>(command "V" "R" "030" "N")</v>
      </c>
    </row>
    <row r="3594" spans="8:10">
      <c r="H3594" s="30" t="str">
        <f t="shared" ca="1" si="243"/>
        <v>030</v>
      </c>
      <c r="I3594" s="36"/>
      <c r="J3594" s="32" t="str">
        <f t="shared" ca="1" si="242"/>
        <v>(command "V" "R" "030" "N")</v>
      </c>
    </row>
    <row r="3595" spans="8:10">
      <c r="H3595" s="30" t="str">
        <f t="shared" ca="1" si="243"/>
        <v>030</v>
      </c>
      <c r="I3595" s="36"/>
      <c r="J3595" s="32" t="str">
        <f t="shared" ca="1" si="242"/>
        <v>(command "V" "R" "030" "N")</v>
      </c>
    </row>
    <row r="3596" spans="8:10">
      <c r="H3596" s="30" t="str">
        <f t="shared" ca="1" si="243"/>
        <v>030</v>
      </c>
      <c r="I3596" s="36"/>
      <c r="J3596" s="32" t="str">
        <f t="shared" ca="1" si="242"/>
        <v>(command "V" "R" "030" "N")</v>
      </c>
    </row>
    <row r="3597" spans="8:10">
      <c r="H3597" s="30" t="str">
        <f t="shared" ca="1" si="243"/>
        <v>_</v>
      </c>
      <c r="I3597" s="36"/>
      <c r="J3597" s="32" t="str">
        <f t="shared" ref="J3597:J3660" ca="1" si="244">"(command"&amp;" "&amp;""""&amp;"V"&amp;""""&amp;" "&amp;""""&amp;"R"&amp;""""&amp;" "&amp;""""&amp;$H3597&amp;""""&amp;" """&amp;"N"&amp;""""&amp;")"</f>
        <v>(command "V" "R" "_" "N")</v>
      </c>
    </row>
    <row r="3598" spans="8:10">
      <c r="H3598" s="30" t="str">
        <f t="shared" ca="1" si="243"/>
        <v>_</v>
      </c>
      <c r="I3598" s="36"/>
      <c r="J3598" s="32" t="str">
        <f t="shared" ca="1" si="244"/>
        <v>(command "V" "R" "_" "N")</v>
      </c>
    </row>
    <row r="3599" spans="8:10">
      <c r="H3599" s="30" t="str">
        <f t="shared" ca="1" si="243"/>
        <v>_</v>
      </c>
      <c r="I3599" s="36"/>
      <c r="J3599" s="32" t="str">
        <f t="shared" ca="1" si="244"/>
        <v>(command "V" "R" "_" "N")</v>
      </c>
    </row>
    <row r="3600" spans="8:10">
      <c r="H3600" s="30" t="str">
        <f t="shared" ca="1" si="243"/>
        <v>_</v>
      </c>
      <c r="I3600" s="36"/>
      <c r="J3600" s="32" t="str">
        <f t="shared" ca="1" si="244"/>
        <v>(command "V" "R" "_" "N")</v>
      </c>
    </row>
    <row r="3601" spans="8:10">
      <c r="H3601" s="30" t="str">
        <f t="shared" ca="1" si="243"/>
        <v>_</v>
      </c>
      <c r="I3601" s="36"/>
      <c r="J3601" s="32" t="str">
        <f t="shared" ca="1" si="244"/>
        <v>(command "V" "R" "_" "N")</v>
      </c>
    </row>
    <row r="3602" spans="8:10">
      <c r="H3602" s="30" t="str">
        <f t="shared" ca="1" si="243"/>
        <v>_</v>
      </c>
      <c r="I3602" s="36"/>
      <c r="J3602" s="32" t="str">
        <f t="shared" ca="1" si="244"/>
        <v>(command "V" "R" "_" "N")</v>
      </c>
    </row>
    <row r="3603" spans="8:10">
      <c r="H3603" s="30" t="str">
        <f t="shared" ca="1" si="243"/>
        <v>_</v>
      </c>
      <c r="I3603" s="36"/>
      <c r="J3603" s="32" t="str">
        <f t="shared" ca="1" si="244"/>
        <v>(command "V" "R" "_" "N")</v>
      </c>
    </row>
    <row r="3604" spans="8:10">
      <c r="H3604" s="30" t="str">
        <f t="shared" ca="1" si="243"/>
        <v>_</v>
      </c>
      <c r="I3604" s="36"/>
      <c r="J3604" s="32" t="str">
        <f t="shared" ca="1" si="244"/>
        <v>(command "V" "R" "_" "N")</v>
      </c>
    </row>
    <row r="3605" spans="8:10">
      <c r="H3605" s="30" t="str">
        <f t="shared" ca="1" si="243"/>
        <v>_</v>
      </c>
      <c r="I3605" s="36"/>
      <c r="J3605" s="32" t="str">
        <f t="shared" ca="1" si="244"/>
        <v>(command "V" "R" "_" "N")</v>
      </c>
    </row>
    <row r="3606" spans="8:10">
      <c r="H3606" s="30" t="str">
        <f t="shared" ca="1" si="243"/>
        <v>_</v>
      </c>
      <c r="I3606" s="36"/>
      <c r="J3606" s="32" t="str">
        <f t="shared" ca="1" si="244"/>
        <v>(command "V" "R" "_" "N")</v>
      </c>
    </row>
    <row r="3607" spans="8:10">
      <c r="H3607" s="30" t="str">
        <f t="shared" ca="1" si="243"/>
        <v>_</v>
      </c>
      <c r="I3607" s="36"/>
      <c r="J3607" s="32" t="str">
        <f t="shared" ca="1" si="244"/>
        <v>(command "V" "R" "_" "N")</v>
      </c>
    </row>
    <row r="3608" spans="8:10">
      <c r="H3608" s="30" t="str">
        <f t="shared" ca="1" si="243"/>
        <v>_</v>
      </c>
      <c r="I3608" s="36"/>
      <c r="J3608" s="32" t="str">
        <f t="shared" ca="1" si="244"/>
        <v>(command "V" "R" "_" "N")</v>
      </c>
    </row>
    <row r="3609" spans="8:10">
      <c r="H3609" s="30" t="str">
        <f t="shared" ca="1" si="243"/>
        <v>_</v>
      </c>
      <c r="I3609" s="36"/>
      <c r="J3609" s="32" t="str">
        <f t="shared" ca="1" si="244"/>
        <v>(command "V" "R" "_" "N")</v>
      </c>
    </row>
    <row r="3610" spans="8:10">
      <c r="H3610" s="30" t="str">
        <f t="shared" ca="1" si="243"/>
        <v>_</v>
      </c>
      <c r="I3610" s="36"/>
      <c r="J3610" s="32" t="str">
        <f t="shared" ca="1" si="244"/>
        <v>(command "V" "R" "_" "N")</v>
      </c>
    </row>
    <row r="3611" spans="8:10">
      <c r="H3611" s="30" t="str">
        <f t="shared" ca="1" si="243"/>
        <v>_</v>
      </c>
      <c r="I3611" s="36"/>
      <c r="J3611" s="32" t="str">
        <f t="shared" ca="1" si="244"/>
        <v>(command "V" "R" "_" "N")</v>
      </c>
    </row>
    <row r="3612" spans="8:10">
      <c r="H3612" s="30" t="str">
        <f t="shared" ca="1" si="243"/>
        <v>_</v>
      </c>
      <c r="I3612" s="36"/>
      <c r="J3612" s="32" t="str">
        <f t="shared" ca="1" si="244"/>
        <v>(command "V" "R" "_" "N")</v>
      </c>
    </row>
    <row r="3613" spans="8:10">
      <c r="H3613" s="30" t="str">
        <f t="shared" ca="1" si="243"/>
        <v>[無使用]</v>
      </c>
      <c r="I3613" s="36"/>
      <c r="J3613" s="32" t="str">
        <f t="shared" ca="1" si="244"/>
        <v>(command "V" "R" "[無使用]" "N")</v>
      </c>
    </row>
    <row r="3614" spans="8:10">
      <c r="H3614" s="30" t="str">
        <f t="shared" ca="1" si="243"/>
        <v>[無使用]</v>
      </c>
      <c r="I3614" s="36"/>
      <c r="J3614" s="32" t="str">
        <f t="shared" ca="1" si="244"/>
        <v>(command "V" "R" "[無使用]" "N")</v>
      </c>
    </row>
    <row r="3615" spans="8:10">
      <c r="H3615" s="30" t="str">
        <f t="shared" ca="1" si="243"/>
        <v>[無使用]</v>
      </c>
      <c r="I3615" s="36"/>
      <c r="J3615" s="32" t="str">
        <f t="shared" ca="1" si="244"/>
        <v>(command "V" "R" "[無使用]" "N")</v>
      </c>
    </row>
    <row r="3616" spans="8:10">
      <c r="H3616" s="30" t="str">
        <f t="shared" ca="1" si="243"/>
        <v>[無使用]</v>
      </c>
      <c r="I3616" s="36"/>
      <c r="J3616" s="32" t="str">
        <f t="shared" ca="1" si="244"/>
        <v>(command "V" "R" "[無使用]" "N")</v>
      </c>
    </row>
    <row r="3617" spans="8:10">
      <c r="H3617" s="30" t="str">
        <f t="shared" ca="1" si="243"/>
        <v>[無使用]</v>
      </c>
      <c r="I3617" s="36"/>
      <c r="J3617" s="32" t="str">
        <f t="shared" ca="1" si="244"/>
        <v>(command "V" "R" "[無使用]" "N")</v>
      </c>
    </row>
    <row r="3618" spans="8:10">
      <c r="H3618" s="30" t="str">
        <f t="shared" ca="1" si="243"/>
        <v>[無使用]</v>
      </c>
      <c r="I3618" s="36"/>
      <c r="J3618" s="32" t="str">
        <f t="shared" ca="1" si="244"/>
        <v>(command "V" "R" "[無使用]" "N")</v>
      </c>
    </row>
    <row r="3619" spans="8:10">
      <c r="H3619" s="30" t="str">
        <f t="shared" ca="1" si="243"/>
        <v>[無使用]</v>
      </c>
      <c r="I3619" s="36"/>
      <c r="J3619" s="32" t="str">
        <f t="shared" ca="1" si="244"/>
        <v>(command "V" "R" "[無使用]" "N")</v>
      </c>
    </row>
    <row r="3620" spans="8:10">
      <c r="H3620" s="30" t="str">
        <f t="shared" ca="1" si="243"/>
        <v>[無使用]</v>
      </c>
      <c r="I3620" s="36"/>
      <c r="J3620" s="32" t="str">
        <f t="shared" ca="1" si="244"/>
        <v>(command "V" "R" "[無使用]" "N")</v>
      </c>
    </row>
    <row r="3621" spans="8:10">
      <c r="H3621" s="30" t="str">
        <f t="shared" ca="1" si="243"/>
        <v>[無使用]</v>
      </c>
      <c r="I3621" s="36"/>
      <c r="J3621" s="32" t="str">
        <f t="shared" ca="1" si="244"/>
        <v>(command "V" "R" "[無使用]" "N")</v>
      </c>
    </row>
    <row r="3622" spans="8:10">
      <c r="H3622" s="30" t="str">
        <f t="shared" ca="1" si="243"/>
        <v>[無使用]</v>
      </c>
      <c r="I3622" s="36"/>
      <c r="J3622" s="32" t="str">
        <f t="shared" ca="1" si="244"/>
        <v>(command "V" "R" "[無使用]" "N")</v>
      </c>
    </row>
    <row r="3623" spans="8:10">
      <c r="H3623" s="30" t="str">
        <f t="shared" ca="1" si="243"/>
        <v>[無使用]</v>
      </c>
      <c r="I3623" s="36"/>
      <c r="J3623" s="32" t="str">
        <f t="shared" ca="1" si="244"/>
        <v>(command "V" "R" "[無使用]" "N")</v>
      </c>
    </row>
    <row r="3624" spans="8:10">
      <c r="H3624" s="30" t="str">
        <f t="shared" ca="1" si="243"/>
        <v>[無使用]</v>
      </c>
      <c r="I3624" s="36"/>
      <c r="J3624" s="32" t="str">
        <f t="shared" ca="1" si="244"/>
        <v>(command "V" "R" "[無使用]" "N")</v>
      </c>
    </row>
    <row r="3625" spans="8:10">
      <c r="H3625" s="30" t="str">
        <f t="shared" ca="1" si="243"/>
        <v>[無使用]</v>
      </c>
      <c r="I3625" s="36"/>
      <c r="J3625" s="32" t="str">
        <f t="shared" ca="1" si="244"/>
        <v>(command "V" "R" "[無使用]" "N")</v>
      </c>
    </row>
    <row r="3626" spans="8:10">
      <c r="H3626" s="30" t="str">
        <f t="shared" ca="1" si="243"/>
        <v>[無使用]</v>
      </c>
      <c r="I3626" s="36"/>
      <c r="J3626" s="32" t="str">
        <f t="shared" ca="1" si="244"/>
        <v>(command "V" "R" "[無使用]" "N")</v>
      </c>
    </row>
    <row r="3627" spans="8:10">
      <c r="H3627" s="30" t="str">
        <f t="shared" ca="1" si="243"/>
        <v>[無使用]</v>
      </c>
      <c r="I3627" s="36"/>
      <c r="J3627" s="32" t="str">
        <f t="shared" ca="1" si="244"/>
        <v>(command "V" "R" "[無使用]" "N")</v>
      </c>
    </row>
    <row r="3628" spans="8:10">
      <c r="H3628" s="30" t="str">
        <f t="shared" ca="1" si="243"/>
        <v>[無使用]</v>
      </c>
      <c r="I3628" s="36"/>
      <c r="J3628" s="32" t="str">
        <f t="shared" ca="1" si="244"/>
        <v>(command "V" "R" "[無使用]" "N")</v>
      </c>
    </row>
    <row r="3629" spans="8:10" hidden="1">
      <c r="H3629" s="30" t="str">
        <f t="shared" ca="1" si="243"/>
        <v/>
      </c>
      <c r="I3629" s="36"/>
      <c r="J3629" s="32" t="str">
        <f t="shared" ca="1" si="244"/>
        <v>(command "V" "R" "" "N")</v>
      </c>
    </row>
    <row r="3630" spans="8:10" hidden="1">
      <c r="H3630" s="30" t="str">
        <f t="shared" ca="1" si="243"/>
        <v/>
      </c>
      <c r="I3630" s="36"/>
      <c r="J3630" s="32" t="str">
        <f t="shared" ca="1" si="244"/>
        <v>(command "V" "R" "" "N")</v>
      </c>
    </row>
    <row r="3631" spans="8:10" hidden="1">
      <c r="H3631" s="30" t="str">
        <f t="shared" ca="1" si="243"/>
        <v/>
      </c>
      <c r="I3631" s="36"/>
      <c r="J3631" s="32" t="str">
        <f t="shared" ca="1" si="244"/>
        <v>(command "V" "R" "" "N")</v>
      </c>
    </row>
    <row r="3632" spans="8:10" hidden="1">
      <c r="H3632" s="30" t="str">
        <f t="shared" ca="1" si="243"/>
        <v/>
      </c>
      <c r="I3632" s="36"/>
      <c r="J3632" s="32" t="str">
        <f t="shared" ca="1" si="244"/>
        <v>(command "V" "R" "" "N")</v>
      </c>
    </row>
    <row r="3633" spans="8:10" hidden="1">
      <c r="H3633" s="30" t="str">
        <f t="shared" ca="1" si="243"/>
        <v/>
      </c>
      <c r="I3633" s="36"/>
      <c r="J3633" s="32" t="str">
        <f t="shared" ca="1" si="244"/>
        <v>(command "V" "R" "" "N")</v>
      </c>
    </row>
    <row r="3634" spans="8:10" hidden="1">
      <c r="H3634" s="30" t="str">
        <f t="shared" ca="1" si="243"/>
        <v/>
      </c>
      <c r="I3634" s="36"/>
      <c r="J3634" s="32" t="str">
        <f t="shared" ca="1" si="244"/>
        <v>(command "V" "R" "" "N")</v>
      </c>
    </row>
    <row r="3635" spans="8:10" hidden="1">
      <c r="H3635" s="30" t="str">
        <f t="shared" ca="1" si="243"/>
        <v/>
      </c>
      <c r="I3635" s="36"/>
      <c r="J3635" s="32" t="str">
        <f t="shared" ca="1" si="244"/>
        <v>(command "V" "R" "" "N")</v>
      </c>
    </row>
    <row r="3636" spans="8:10" hidden="1">
      <c r="H3636" s="30" t="str">
        <f t="shared" ca="1" si="243"/>
        <v/>
      </c>
      <c r="I3636" s="36"/>
      <c r="J3636" s="32" t="str">
        <f t="shared" ca="1" si="244"/>
        <v>(command "V" "R" "" "N")</v>
      </c>
    </row>
    <row r="3637" spans="8:10" hidden="1">
      <c r="H3637" s="30" t="str">
        <f t="shared" ca="1" si="243"/>
        <v/>
      </c>
      <c r="I3637" s="36"/>
      <c r="J3637" s="32" t="str">
        <f t="shared" ca="1" si="244"/>
        <v>(command "V" "R" "" "N")</v>
      </c>
    </row>
    <row r="3638" spans="8:10" hidden="1">
      <c r="H3638" s="30" t="str">
        <f t="shared" ca="1" si="243"/>
        <v/>
      </c>
      <c r="I3638" s="36"/>
      <c r="J3638" s="32" t="str">
        <f t="shared" ca="1" si="244"/>
        <v>(command "V" "R" "" "N")</v>
      </c>
    </row>
    <row r="3639" spans="8:10" hidden="1">
      <c r="H3639" s="30" t="str">
        <f t="shared" ca="1" si="243"/>
        <v/>
      </c>
      <c r="I3639" s="36"/>
      <c r="J3639" s="32" t="str">
        <f t="shared" ca="1" si="244"/>
        <v>(command "V" "R" "" "N")</v>
      </c>
    </row>
    <row r="3640" spans="8:10" hidden="1">
      <c r="H3640" s="30" t="str">
        <f t="shared" ca="1" si="243"/>
        <v/>
      </c>
      <c r="I3640" s="36"/>
      <c r="J3640" s="32" t="str">
        <f t="shared" ca="1" si="244"/>
        <v>(command "V" "R" "" "N")</v>
      </c>
    </row>
    <row r="3641" spans="8:10" hidden="1">
      <c r="H3641" s="30" t="str">
        <f t="shared" ca="1" si="243"/>
        <v/>
      </c>
      <c r="I3641" s="36"/>
      <c r="J3641" s="32" t="str">
        <f t="shared" ca="1" si="244"/>
        <v>(command "V" "R" "" "N")</v>
      </c>
    </row>
    <row r="3642" spans="8:10" hidden="1">
      <c r="H3642" s="30" t="str">
        <f t="shared" ca="1" si="243"/>
        <v/>
      </c>
      <c r="I3642" s="36"/>
      <c r="J3642" s="32" t="str">
        <f t="shared" ca="1" si="244"/>
        <v>(command "V" "R" "" "N")</v>
      </c>
    </row>
    <row r="3643" spans="8:10" hidden="1">
      <c r="H3643" s="30" t="str">
        <f t="shared" ca="1" si="243"/>
        <v/>
      </c>
      <c r="I3643" s="36"/>
      <c r="J3643" s="32" t="str">
        <f t="shared" ca="1" si="244"/>
        <v>(command "V" "R" "" "N")</v>
      </c>
    </row>
    <row r="3644" spans="8:10" hidden="1">
      <c r="H3644" s="30" t="str">
        <f t="shared" ca="1" si="243"/>
        <v/>
      </c>
      <c r="I3644" s="36"/>
      <c r="J3644" s="32" t="str">
        <f t="shared" ca="1" si="244"/>
        <v>(command "V" "R" "" "N")</v>
      </c>
    </row>
    <row r="3645" spans="8:10" hidden="1">
      <c r="H3645" s="30" t="str">
        <f t="shared" ca="1" si="243"/>
        <v/>
      </c>
      <c r="I3645" s="36"/>
      <c r="J3645" s="32" t="str">
        <f t="shared" ca="1" si="244"/>
        <v>(command "V" "R" "" "N")</v>
      </c>
    </row>
    <row r="3646" spans="8:10" hidden="1">
      <c r="H3646" s="30" t="str">
        <f t="shared" ca="1" si="243"/>
        <v/>
      </c>
      <c r="I3646" s="36"/>
      <c r="J3646" s="32" t="str">
        <f t="shared" ca="1" si="244"/>
        <v>(command "V" "R" "" "N")</v>
      </c>
    </row>
    <row r="3647" spans="8:10" hidden="1">
      <c r="H3647" s="30" t="str">
        <f t="shared" ca="1" si="243"/>
        <v/>
      </c>
      <c r="I3647" s="36"/>
      <c r="J3647" s="32" t="str">
        <f t="shared" ca="1" si="244"/>
        <v>(command "V" "R" "" "N")</v>
      </c>
    </row>
    <row r="3648" spans="8:10" hidden="1">
      <c r="H3648" s="30" t="str">
        <f t="shared" ca="1" si="243"/>
        <v/>
      </c>
      <c r="I3648" s="36"/>
      <c r="J3648" s="32" t="str">
        <f t="shared" ca="1" si="244"/>
        <v>(command "V" "R" "" "N")</v>
      </c>
    </row>
    <row r="3649" spans="8:10" hidden="1">
      <c r="H3649" s="30" t="str">
        <f t="shared" ca="1" si="243"/>
        <v/>
      </c>
      <c r="I3649" s="36"/>
      <c r="J3649" s="32" t="str">
        <f t="shared" ca="1" si="244"/>
        <v>(command "V" "R" "" "N")</v>
      </c>
    </row>
    <row r="3650" spans="8:10" hidden="1">
      <c r="H3650" s="30" t="str">
        <f t="shared" ca="1" si="243"/>
        <v/>
      </c>
      <c r="I3650" s="36"/>
      <c r="J3650" s="32" t="str">
        <f t="shared" ca="1" si="244"/>
        <v>(command "V" "R" "" "N")</v>
      </c>
    </row>
    <row r="3651" spans="8:10" hidden="1">
      <c r="H3651" s="30" t="str">
        <f t="shared" ca="1" si="243"/>
        <v/>
      </c>
      <c r="I3651" s="36"/>
      <c r="J3651" s="32" t="str">
        <f t="shared" ca="1" si="244"/>
        <v>(command "V" "R" "" "N")</v>
      </c>
    </row>
    <row r="3652" spans="8:10" hidden="1">
      <c r="H3652" s="30" t="str">
        <f t="shared" ca="1" si="243"/>
        <v/>
      </c>
      <c r="I3652" s="36"/>
      <c r="J3652" s="32" t="str">
        <f t="shared" ca="1" si="244"/>
        <v>(command "V" "R" "" "N")</v>
      </c>
    </row>
    <row r="3653" spans="8:10" hidden="1">
      <c r="H3653" s="30" t="str">
        <f t="shared" ca="1" si="243"/>
        <v/>
      </c>
      <c r="I3653" s="36"/>
      <c r="J3653" s="32" t="str">
        <f t="shared" ca="1" si="244"/>
        <v>(command "V" "R" "" "N")</v>
      </c>
    </row>
    <row r="3654" spans="8:10" hidden="1">
      <c r="H3654" s="30" t="str">
        <f t="shared" ca="1" si="243"/>
        <v/>
      </c>
      <c r="I3654" s="36"/>
      <c r="J3654" s="32" t="str">
        <f t="shared" ca="1" si="244"/>
        <v>(command "V" "R" "" "N")</v>
      </c>
    </row>
    <row r="3655" spans="8:10" hidden="1">
      <c r="H3655" s="30" t="str">
        <f t="shared" ca="1" si="243"/>
        <v/>
      </c>
      <c r="I3655" s="36"/>
      <c r="J3655" s="32" t="str">
        <f t="shared" ca="1" si="244"/>
        <v>(command "V" "R" "" "N")</v>
      </c>
    </row>
    <row r="3656" spans="8:10" hidden="1">
      <c r="H3656" s="30" t="str">
        <f t="shared" ref="H3656:H3719" ca="1" si="245">IF(INDIRECT(ADDRESS(FLOOR((ROW(A3649)-1)/$F$6,1)+9,FLOOR((MOD((ROW(A3649)-1),$F$6)),1)+21))="","",INDIRECT(ADDRESS(FLOOR((ROW(A3649)-1)/$F$6,1)+9,FLOOR((MOD((ROW(A3649)-1),$F$6)),1)+21)))</f>
        <v/>
      </c>
      <c r="I3656" s="36"/>
      <c r="J3656" s="32" t="str">
        <f t="shared" ca="1" si="244"/>
        <v>(command "V" "R" "" "N")</v>
      </c>
    </row>
    <row r="3657" spans="8:10" hidden="1">
      <c r="H3657" s="30" t="str">
        <f t="shared" ca="1" si="245"/>
        <v/>
      </c>
      <c r="I3657" s="36"/>
      <c r="J3657" s="32" t="str">
        <f t="shared" ca="1" si="244"/>
        <v>(command "V" "R" "" "N")</v>
      </c>
    </row>
    <row r="3658" spans="8:10" hidden="1">
      <c r="H3658" s="30" t="str">
        <f t="shared" ca="1" si="245"/>
        <v/>
      </c>
      <c r="I3658" s="36"/>
      <c r="J3658" s="32" t="str">
        <f t="shared" ca="1" si="244"/>
        <v>(command "V" "R" "" "N")</v>
      </c>
    </row>
    <row r="3659" spans="8:10" hidden="1">
      <c r="H3659" s="30" t="str">
        <f t="shared" ca="1" si="245"/>
        <v/>
      </c>
      <c r="I3659" s="36"/>
      <c r="J3659" s="32" t="str">
        <f t="shared" ca="1" si="244"/>
        <v>(command "V" "R" "" "N")</v>
      </c>
    </row>
    <row r="3660" spans="8:10" hidden="1">
      <c r="H3660" s="30" t="str">
        <f t="shared" ca="1" si="245"/>
        <v/>
      </c>
      <c r="I3660" s="36"/>
      <c r="J3660" s="32" t="str">
        <f t="shared" ca="1" si="244"/>
        <v>(command "V" "R" "" "N")</v>
      </c>
    </row>
    <row r="3661" spans="8:10" hidden="1">
      <c r="H3661" s="30" t="str">
        <f t="shared" ca="1" si="245"/>
        <v/>
      </c>
      <c r="I3661" s="36"/>
      <c r="J3661" s="32" t="str">
        <f t="shared" ref="J3661:J3724" ca="1" si="246">"(command"&amp;" "&amp;""""&amp;"V"&amp;""""&amp;" "&amp;""""&amp;"R"&amp;""""&amp;" "&amp;""""&amp;$H3661&amp;""""&amp;" """&amp;"N"&amp;""""&amp;")"</f>
        <v>(command "V" "R" "" "N")</v>
      </c>
    </row>
    <row r="3662" spans="8:10" hidden="1">
      <c r="H3662" s="30" t="str">
        <f t="shared" ca="1" si="245"/>
        <v/>
      </c>
      <c r="I3662" s="36"/>
      <c r="J3662" s="32" t="str">
        <f t="shared" ca="1" si="246"/>
        <v>(command "V" "R" "" "N")</v>
      </c>
    </row>
    <row r="3663" spans="8:10" hidden="1">
      <c r="H3663" s="30" t="str">
        <f t="shared" ca="1" si="245"/>
        <v/>
      </c>
      <c r="I3663" s="36"/>
      <c r="J3663" s="32" t="str">
        <f t="shared" ca="1" si="246"/>
        <v>(command "V" "R" "" "N")</v>
      </c>
    </row>
    <row r="3664" spans="8:10" hidden="1">
      <c r="H3664" s="30" t="str">
        <f t="shared" ca="1" si="245"/>
        <v/>
      </c>
      <c r="I3664" s="36"/>
      <c r="J3664" s="32" t="str">
        <f t="shared" ca="1" si="246"/>
        <v>(command "V" "R" "" "N")</v>
      </c>
    </row>
    <row r="3665" spans="8:10" hidden="1">
      <c r="H3665" s="30" t="str">
        <f t="shared" ca="1" si="245"/>
        <v/>
      </c>
      <c r="I3665" s="36"/>
      <c r="J3665" s="32" t="str">
        <f t="shared" ca="1" si="246"/>
        <v>(command "V" "R" "" "N")</v>
      </c>
    </row>
    <row r="3666" spans="8:10" hidden="1">
      <c r="H3666" s="30" t="str">
        <f t="shared" ca="1" si="245"/>
        <v/>
      </c>
      <c r="I3666" s="36"/>
      <c r="J3666" s="32" t="str">
        <f t="shared" ca="1" si="246"/>
        <v>(command "V" "R" "" "N")</v>
      </c>
    </row>
    <row r="3667" spans="8:10" hidden="1">
      <c r="H3667" s="30" t="str">
        <f t="shared" ca="1" si="245"/>
        <v/>
      </c>
      <c r="I3667" s="36"/>
      <c r="J3667" s="32" t="str">
        <f t="shared" ca="1" si="246"/>
        <v>(command "V" "R" "" "N")</v>
      </c>
    </row>
    <row r="3668" spans="8:10" hidden="1">
      <c r="H3668" s="30" t="str">
        <f t="shared" ca="1" si="245"/>
        <v/>
      </c>
      <c r="I3668" s="36"/>
      <c r="J3668" s="32" t="str">
        <f t="shared" ca="1" si="246"/>
        <v>(command "V" "R" "" "N")</v>
      </c>
    </row>
    <row r="3669" spans="8:10" hidden="1">
      <c r="H3669" s="30" t="str">
        <f t="shared" ca="1" si="245"/>
        <v/>
      </c>
      <c r="I3669" s="36"/>
      <c r="J3669" s="32" t="str">
        <f t="shared" ca="1" si="246"/>
        <v>(command "V" "R" "" "N")</v>
      </c>
    </row>
    <row r="3670" spans="8:10" hidden="1">
      <c r="H3670" s="30" t="str">
        <f t="shared" ca="1" si="245"/>
        <v/>
      </c>
      <c r="I3670" s="36"/>
      <c r="J3670" s="32" t="str">
        <f t="shared" ca="1" si="246"/>
        <v>(command "V" "R" "" "N")</v>
      </c>
    </row>
    <row r="3671" spans="8:10" hidden="1">
      <c r="H3671" s="30" t="str">
        <f t="shared" ca="1" si="245"/>
        <v/>
      </c>
      <c r="I3671" s="36"/>
      <c r="J3671" s="32" t="str">
        <f t="shared" ca="1" si="246"/>
        <v>(command "V" "R" "" "N")</v>
      </c>
    </row>
    <row r="3672" spans="8:10" hidden="1">
      <c r="H3672" s="30" t="str">
        <f t="shared" ca="1" si="245"/>
        <v/>
      </c>
      <c r="I3672" s="36"/>
      <c r="J3672" s="32" t="str">
        <f t="shared" ca="1" si="246"/>
        <v>(command "V" "R" "" "N")</v>
      </c>
    </row>
    <row r="3673" spans="8:10" hidden="1">
      <c r="H3673" s="30" t="str">
        <f t="shared" ca="1" si="245"/>
        <v/>
      </c>
      <c r="I3673" s="36"/>
      <c r="J3673" s="32" t="str">
        <f t="shared" ca="1" si="246"/>
        <v>(command "V" "R" "" "N")</v>
      </c>
    </row>
    <row r="3674" spans="8:10" hidden="1">
      <c r="H3674" s="30" t="str">
        <f t="shared" ca="1" si="245"/>
        <v/>
      </c>
      <c r="I3674" s="36"/>
      <c r="J3674" s="32" t="str">
        <f t="shared" ca="1" si="246"/>
        <v>(command "V" "R" "" "N")</v>
      </c>
    </row>
    <row r="3675" spans="8:10" hidden="1">
      <c r="H3675" s="30" t="str">
        <f t="shared" ca="1" si="245"/>
        <v/>
      </c>
      <c r="I3675" s="36"/>
      <c r="J3675" s="32" t="str">
        <f t="shared" ca="1" si="246"/>
        <v>(command "V" "R" "" "N")</v>
      </c>
    </row>
    <row r="3676" spans="8:10" hidden="1">
      <c r="H3676" s="30" t="str">
        <f t="shared" ca="1" si="245"/>
        <v/>
      </c>
      <c r="I3676" s="36"/>
      <c r="J3676" s="32" t="str">
        <f t="shared" ca="1" si="246"/>
        <v>(command "V" "R" "" "N")</v>
      </c>
    </row>
    <row r="3677" spans="8:10" hidden="1">
      <c r="H3677" s="30" t="str">
        <f t="shared" ca="1" si="245"/>
        <v/>
      </c>
      <c r="I3677" s="36"/>
      <c r="J3677" s="32" t="str">
        <f t="shared" ca="1" si="246"/>
        <v>(command "V" "R" "" "N")</v>
      </c>
    </row>
    <row r="3678" spans="8:10" hidden="1">
      <c r="H3678" s="30" t="str">
        <f t="shared" ca="1" si="245"/>
        <v/>
      </c>
      <c r="I3678" s="36"/>
      <c r="J3678" s="32" t="str">
        <f t="shared" ca="1" si="246"/>
        <v>(command "V" "R" "" "N")</v>
      </c>
    </row>
    <row r="3679" spans="8:10" hidden="1">
      <c r="H3679" s="30" t="str">
        <f t="shared" ca="1" si="245"/>
        <v/>
      </c>
      <c r="I3679" s="36"/>
      <c r="J3679" s="32" t="str">
        <f t="shared" ca="1" si="246"/>
        <v>(command "V" "R" "" "N")</v>
      </c>
    </row>
    <row r="3680" spans="8:10" hidden="1">
      <c r="H3680" s="30" t="str">
        <f t="shared" ca="1" si="245"/>
        <v/>
      </c>
      <c r="I3680" s="36"/>
      <c r="J3680" s="32" t="str">
        <f t="shared" ca="1" si="246"/>
        <v>(command "V" "R" "" "N")</v>
      </c>
    </row>
    <row r="3681" spans="8:10" hidden="1">
      <c r="H3681" s="30" t="str">
        <f t="shared" ca="1" si="245"/>
        <v/>
      </c>
      <c r="I3681" s="36"/>
      <c r="J3681" s="32" t="str">
        <f t="shared" ca="1" si="246"/>
        <v>(command "V" "R" "" "N")</v>
      </c>
    </row>
    <row r="3682" spans="8:10" hidden="1">
      <c r="H3682" s="30" t="str">
        <f t="shared" ca="1" si="245"/>
        <v/>
      </c>
      <c r="I3682" s="36"/>
      <c r="J3682" s="32" t="str">
        <f t="shared" ca="1" si="246"/>
        <v>(command "V" "R" "" "N")</v>
      </c>
    </row>
    <row r="3683" spans="8:10" hidden="1">
      <c r="H3683" s="30" t="str">
        <f t="shared" ca="1" si="245"/>
        <v/>
      </c>
      <c r="I3683" s="36"/>
      <c r="J3683" s="32" t="str">
        <f t="shared" ca="1" si="246"/>
        <v>(command "V" "R" "" "N")</v>
      </c>
    </row>
    <row r="3684" spans="8:10" hidden="1">
      <c r="H3684" s="30" t="str">
        <f t="shared" ca="1" si="245"/>
        <v/>
      </c>
      <c r="I3684" s="36"/>
      <c r="J3684" s="32" t="str">
        <f t="shared" ca="1" si="246"/>
        <v>(command "V" "R" "" "N")</v>
      </c>
    </row>
    <row r="3685" spans="8:10" hidden="1">
      <c r="H3685" s="30" t="str">
        <f t="shared" ca="1" si="245"/>
        <v/>
      </c>
      <c r="I3685" s="36"/>
      <c r="J3685" s="32" t="str">
        <f t="shared" ca="1" si="246"/>
        <v>(command "V" "R" "" "N")</v>
      </c>
    </row>
    <row r="3686" spans="8:10" hidden="1">
      <c r="H3686" s="30" t="str">
        <f t="shared" ca="1" si="245"/>
        <v/>
      </c>
      <c r="I3686" s="36"/>
      <c r="J3686" s="32" t="str">
        <f t="shared" ca="1" si="246"/>
        <v>(command "V" "R" "" "N")</v>
      </c>
    </row>
    <row r="3687" spans="8:10" hidden="1">
      <c r="H3687" s="30" t="str">
        <f t="shared" ca="1" si="245"/>
        <v/>
      </c>
      <c r="I3687" s="36"/>
      <c r="J3687" s="32" t="str">
        <f t="shared" ca="1" si="246"/>
        <v>(command "V" "R" "" "N")</v>
      </c>
    </row>
    <row r="3688" spans="8:10" hidden="1">
      <c r="H3688" s="30" t="str">
        <f t="shared" ca="1" si="245"/>
        <v/>
      </c>
      <c r="I3688" s="36"/>
      <c r="J3688" s="32" t="str">
        <f t="shared" ca="1" si="246"/>
        <v>(command "V" "R" "" "N")</v>
      </c>
    </row>
    <row r="3689" spans="8:10" hidden="1">
      <c r="H3689" s="30" t="str">
        <f t="shared" ca="1" si="245"/>
        <v/>
      </c>
      <c r="I3689" s="36"/>
      <c r="J3689" s="32" t="str">
        <f t="shared" ca="1" si="246"/>
        <v>(command "V" "R" "" "N")</v>
      </c>
    </row>
    <row r="3690" spans="8:10" hidden="1">
      <c r="H3690" s="30" t="str">
        <f t="shared" ca="1" si="245"/>
        <v/>
      </c>
      <c r="I3690" s="36"/>
      <c r="J3690" s="32" t="str">
        <f t="shared" ca="1" si="246"/>
        <v>(command "V" "R" "" "N")</v>
      </c>
    </row>
    <row r="3691" spans="8:10" hidden="1">
      <c r="H3691" s="30" t="str">
        <f t="shared" ca="1" si="245"/>
        <v/>
      </c>
      <c r="I3691" s="36"/>
      <c r="J3691" s="32" t="str">
        <f t="shared" ca="1" si="246"/>
        <v>(command "V" "R" "" "N")</v>
      </c>
    </row>
    <row r="3692" spans="8:10" hidden="1">
      <c r="H3692" s="30" t="str">
        <f t="shared" ca="1" si="245"/>
        <v/>
      </c>
      <c r="I3692" s="36"/>
      <c r="J3692" s="32" t="str">
        <f t="shared" ca="1" si="246"/>
        <v>(command "V" "R" "" "N")</v>
      </c>
    </row>
    <row r="3693" spans="8:10" hidden="1">
      <c r="H3693" s="30" t="str">
        <f t="shared" ca="1" si="245"/>
        <v/>
      </c>
      <c r="I3693" s="36"/>
      <c r="J3693" s="32" t="str">
        <f t="shared" ca="1" si="246"/>
        <v>(command "V" "R" "" "N")</v>
      </c>
    </row>
    <row r="3694" spans="8:10" hidden="1">
      <c r="H3694" s="30" t="str">
        <f t="shared" ca="1" si="245"/>
        <v/>
      </c>
      <c r="I3694" s="36"/>
      <c r="J3694" s="32" t="str">
        <f t="shared" ca="1" si="246"/>
        <v>(command "V" "R" "" "N")</v>
      </c>
    </row>
    <row r="3695" spans="8:10" hidden="1">
      <c r="H3695" s="30" t="str">
        <f t="shared" ca="1" si="245"/>
        <v/>
      </c>
      <c r="I3695" s="36"/>
      <c r="J3695" s="32" t="str">
        <f t="shared" ca="1" si="246"/>
        <v>(command "V" "R" "" "N")</v>
      </c>
    </row>
    <row r="3696" spans="8:10" hidden="1">
      <c r="H3696" s="30" t="str">
        <f t="shared" ca="1" si="245"/>
        <v/>
      </c>
      <c r="I3696" s="36"/>
      <c r="J3696" s="32" t="str">
        <f t="shared" ca="1" si="246"/>
        <v>(command "V" "R" "" "N")</v>
      </c>
    </row>
    <row r="3697" spans="8:10" hidden="1">
      <c r="H3697" s="30" t="str">
        <f t="shared" ca="1" si="245"/>
        <v/>
      </c>
      <c r="I3697" s="36"/>
      <c r="J3697" s="32" t="str">
        <f t="shared" ca="1" si="246"/>
        <v>(command "V" "R" "" "N")</v>
      </c>
    </row>
    <row r="3698" spans="8:10" hidden="1">
      <c r="H3698" s="30" t="str">
        <f t="shared" ca="1" si="245"/>
        <v/>
      </c>
      <c r="I3698" s="36"/>
      <c r="J3698" s="32" t="str">
        <f t="shared" ca="1" si="246"/>
        <v>(command "V" "R" "" "N")</v>
      </c>
    </row>
    <row r="3699" spans="8:10" hidden="1">
      <c r="H3699" s="30" t="str">
        <f t="shared" ca="1" si="245"/>
        <v/>
      </c>
      <c r="I3699" s="36"/>
      <c r="J3699" s="32" t="str">
        <f t="shared" ca="1" si="246"/>
        <v>(command "V" "R" "" "N")</v>
      </c>
    </row>
    <row r="3700" spans="8:10" hidden="1">
      <c r="H3700" s="30" t="str">
        <f t="shared" ca="1" si="245"/>
        <v/>
      </c>
      <c r="I3700" s="36"/>
      <c r="J3700" s="32" t="str">
        <f t="shared" ca="1" si="246"/>
        <v>(command "V" "R" "" "N")</v>
      </c>
    </row>
    <row r="3701" spans="8:10" hidden="1">
      <c r="H3701" s="30" t="str">
        <f t="shared" ca="1" si="245"/>
        <v/>
      </c>
      <c r="I3701" s="36"/>
      <c r="J3701" s="32" t="str">
        <f t="shared" ca="1" si="246"/>
        <v>(command "V" "R" "" "N")</v>
      </c>
    </row>
    <row r="3702" spans="8:10" hidden="1">
      <c r="H3702" s="30" t="str">
        <f t="shared" ca="1" si="245"/>
        <v/>
      </c>
      <c r="I3702" s="36"/>
      <c r="J3702" s="32" t="str">
        <f t="shared" ca="1" si="246"/>
        <v>(command "V" "R" "" "N")</v>
      </c>
    </row>
    <row r="3703" spans="8:10" hidden="1">
      <c r="H3703" s="30" t="str">
        <f t="shared" ca="1" si="245"/>
        <v/>
      </c>
      <c r="I3703" s="36"/>
      <c r="J3703" s="32" t="str">
        <f t="shared" ca="1" si="246"/>
        <v>(command "V" "R" "" "N")</v>
      </c>
    </row>
    <row r="3704" spans="8:10" hidden="1">
      <c r="H3704" s="30" t="str">
        <f t="shared" ca="1" si="245"/>
        <v/>
      </c>
      <c r="I3704" s="36"/>
      <c r="J3704" s="32" t="str">
        <f t="shared" ca="1" si="246"/>
        <v>(command "V" "R" "" "N")</v>
      </c>
    </row>
    <row r="3705" spans="8:10" hidden="1">
      <c r="H3705" s="30" t="str">
        <f t="shared" ca="1" si="245"/>
        <v/>
      </c>
      <c r="I3705" s="36"/>
      <c r="J3705" s="32" t="str">
        <f t="shared" ca="1" si="246"/>
        <v>(command "V" "R" "" "N")</v>
      </c>
    </row>
    <row r="3706" spans="8:10" hidden="1">
      <c r="H3706" s="30" t="str">
        <f t="shared" ca="1" si="245"/>
        <v/>
      </c>
      <c r="I3706" s="36"/>
      <c r="J3706" s="32" t="str">
        <f t="shared" ca="1" si="246"/>
        <v>(command "V" "R" "" "N")</v>
      </c>
    </row>
    <row r="3707" spans="8:10" hidden="1">
      <c r="H3707" s="30" t="str">
        <f t="shared" ca="1" si="245"/>
        <v/>
      </c>
      <c r="I3707" s="36"/>
      <c r="J3707" s="32" t="str">
        <f t="shared" ca="1" si="246"/>
        <v>(command "V" "R" "" "N")</v>
      </c>
    </row>
    <row r="3708" spans="8:10" hidden="1">
      <c r="H3708" s="30" t="str">
        <f t="shared" ca="1" si="245"/>
        <v/>
      </c>
      <c r="I3708" s="36"/>
      <c r="J3708" s="32" t="str">
        <f t="shared" ca="1" si="246"/>
        <v>(command "V" "R" "" "N")</v>
      </c>
    </row>
    <row r="3709" spans="8:10" hidden="1">
      <c r="H3709" s="30" t="str">
        <f t="shared" ca="1" si="245"/>
        <v/>
      </c>
      <c r="I3709" s="36"/>
      <c r="J3709" s="32" t="str">
        <f t="shared" ca="1" si="246"/>
        <v>(command "V" "R" "" "N")</v>
      </c>
    </row>
    <row r="3710" spans="8:10" hidden="1">
      <c r="H3710" s="30" t="str">
        <f t="shared" ca="1" si="245"/>
        <v/>
      </c>
      <c r="I3710" s="36"/>
      <c r="J3710" s="32" t="str">
        <f t="shared" ca="1" si="246"/>
        <v>(command "V" "R" "" "N")</v>
      </c>
    </row>
    <row r="3711" spans="8:10" hidden="1">
      <c r="H3711" s="30" t="str">
        <f t="shared" ca="1" si="245"/>
        <v/>
      </c>
      <c r="I3711" s="36"/>
      <c r="J3711" s="32" t="str">
        <f t="shared" ca="1" si="246"/>
        <v>(command "V" "R" "" "N")</v>
      </c>
    </row>
    <row r="3712" spans="8:10" hidden="1">
      <c r="H3712" s="30" t="str">
        <f t="shared" ca="1" si="245"/>
        <v/>
      </c>
      <c r="I3712" s="36"/>
      <c r="J3712" s="32" t="str">
        <f t="shared" ca="1" si="246"/>
        <v>(command "V" "R" "" "N")</v>
      </c>
    </row>
    <row r="3713" spans="8:10" hidden="1">
      <c r="H3713" s="30" t="str">
        <f t="shared" ca="1" si="245"/>
        <v/>
      </c>
      <c r="I3713" s="36"/>
      <c r="J3713" s="32" t="str">
        <f t="shared" ca="1" si="246"/>
        <v>(command "V" "R" "" "N")</v>
      </c>
    </row>
    <row r="3714" spans="8:10" hidden="1">
      <c r="H3714" s="30" t="str">
        <f t="shared" ca="1" si="245"/>
        <v/>
      </c>
      <c r="I3714" s="36"/>
      <c r="J3714" s="32" t="str">
        <f t="shared" ca="1" si="246"/>
        <v>(command "V" "R" "" "N")</v>
      </c>
    </row>
    <row r="3715" spans="8:10" hidden="1">
      <c r="H3715" s="30" t="str">
        <f t="shared" ca="1" si="245"/>
        <v/>
      </c>
      <c r="I3715" s="36"/>
      <c r="J3715" s="32" t="str">
        <f t="shared" ca="1" si="246"/>
        <v>(command "V" "R" "" "N")</v>
      </c>
    </row>
    <row r="3716" spans="8:10" hidden="1">
      <c r="H3716" s="30" t="str">
        <f t="shared" ca="1" si="245"/>
        <v/>
      </c>
      <c r="I3716" s="36"/>
      <c r="J3716" s="32" t="str">
        <f t="shared" ca="1" si="246"/>
        <v>(command "V" "R" "" "N")</v>
      </c>
    </row>
    <row r="3717" spans="8:10" hidden="1">
      <c r="H3717" s="30" t="str">
        <f t="shared" ca="1" si="245"/>
        <v/>
      </c>
      <c r="I3717" s="36"/>
      <c r="J3717" s="32" t="str">
        <f t="shared" ca="1" si="246"/>
        <v>(command "V" "R" "" "N")</v>
      </c>
    </row>
    <row r="3718" spans="8:10" hidden="1">
      <c r="H3718" s="30" t="str">
        <f t="shared" ca="1" si="245"/>
        <v/>
      </c>
      <c r="I3718" s="36"/>
      <c r="J3718" s="32" t="str">
        <f t="shared" ca="1" si="246"/>
        <v>(command "V" "R" "" "N")</v>
      </c>
    </row>
    <row r="3719" spans="8:10" hidden="1">
      <c r="H3719" s="30" t="str">
        <f t="shared" ca="1" si="245"/>
        <v/>
      </c>
      <c r="I3719" s="36"/>
      <c r="J3719" s="32" t="str">
        <f t="shared" ca="1" si="246"/>
        <v>(command "V" "R" "" "N")</v>
      </c>
    </row>
    <row r="3720" spans="8:10" hidden="1">
      <c r="H3720" s="30" t="str">
        <f t="shared" ref="H3720:H3783" ca="1" si="247">IF(INDIRECT(ADDRESS(FLOOR((ROW(A3713)-1)/$F$6,1)+9,FLOOR((MOD((ROW(A3713)-1),$F$6)),1)+21))="","",INDIRECT(ADDRESS(FLOOR((ROW(A3713)-1)/$F$6,1)+9,FLOOR((MOD((ROW(A3713)-1),$F$6)),1)+21)))</f>
        <v/>
      </c>
      <c r="I3720" s="36"/>
      <c r="J3720" s="32" t="str">
        <f t="shared" ca="1" si="246"/>
        <v>(command "V" "R" "" "N")</v>
      </c>
    </row>
    <row r="3721" spans="8:10" hidden="1">
      <c r="H3721" s="30" t="str">
        <f t="shared" ca="1" si="247"/>
        <v/>
      </c>
      <c r="I3721" s="36"/>
      <c r="J3721" s="32" t="str">
        <f t="shared" ca="1" si="246"/>
        <v>(command "V" "R" "" "N")</v>
      </c>
    </row>
    <row r="3722" spans="8:10" hidden="1">
      <c r="H3722" s="30" t="str">
        <f t="shared" ca="1" si="247"/>
        <v/>
      </c>
      <c r="I3722" s="36"/>
      <c r="J3722" s="32" t="str">
        <f t="shared" ca="1" si="246"/>
        <v>(command "V" "R" "" "N")</v>
      </c>
    </row>
    <row r="3723" spans="8:10" hidden="1">
      <c r="H3723" s="30" t="str">
        <f t="shared" ca="1" si="247"/>
        <v/>
      </c>
      <c r="I3723" s="36"/>
      <c r="J3723" s="32" t="str">
        <f t="shared" ca="1" si="246"/>
        <v>(command "V" "R" "" "N")</v>
      </c>
    </row>
    <row r="3724" spans="8:10" hidden="1">
      <c r="H3724" s="30" t="str">
        <f t="shared" ca="1" si="247"/>
        <v/>
      </c>
      <c r="I3724" s="36"/>
      <c r="J3724" s="32" t="str">
        <f t="shared" ca="1" si="246"/>
        <v>(command "V" "R" "" "N")</v>
      </c>
    </row>
    <row r="3725" spans="8:10" hidden="1">
      <c r="H3725" s="30" t="str">
        <f t="shared" ca="1" si="247"/>
        <v/>
      </c>
      <c r="I3725" s="36"/>
      <c r="J3725" s="32" t="str">
        <f t="shared" ref="J3725:J3788" ca="1" si="248">"(command"&amp;" "&amp;""""&amp;"V"&amp;""""&amp;" "&amp;""""&amp;"R"&amp;""""&amp;" "&amp;""""&amp;$H3725&amp;""""&amp;" """&amp;"N"&amp;""""&amp;")"</f>
        <v>(command "V" "R" "" "N")</v>
      </c>
    </row>
    <row r="3726" spans="8:10" hidden="1">
      <c r="H3726" s="30" t="str">
        <f t="shared" ca="1" si="247"/>
        <v/>
      </c>
      <c r="I3726" s="36"/>
      <c r="J3726" s="32" t="str">
        <f t="shared" ca="1" si="248"/>
        <v>(command "V" "R" "" "N")</v>
      </c>
    </row>
    <row r="3727" spans="8:10" hidden="1">
      <c r="H3727" s="30" t="str">
        <f t="shared" ca="1" si="247"/>
        <v/>
      </c>
      <c r="I3727" s="36"/>
      <c r="J3727" s="32" t="str">
        <f t="shared" ca="1" si="248"/>
        <v>(command "V" "R" "" "N")</v>
      </c>
    </row>
    <row r="3728" spans="8:10" hidden="1">
      <c r="H3728" s="30" t="str">
        <f t="shared" ca="1" si="247"/>
        <v/>
      </c>
      <c r="I3728" s="36"/>
      <c r="J3728" s="32" t="str">
        <f t="shared" ca="1" si="248"/>
        <v>(command "V" "R" "" "N")</v>
      </c>
    </row>
    <row r="3729" spans="8:10" hidden="1">
      <c r="H3729" s="30" t="str">
        <f t="shared" ca="1" si="247"/>
        <v/>
      </c>
      <c r="I3729" s="36"/>
      <c r="J3729" s="32" t="str">
        <f t="shared" ca="1" si="248"/>
        <v>(command "V" "R" "" "N")</v>
      </c>
    </row>
    <row r="3730" spans="8:10" hidden="1">
      <c r="H3730" s="30" t="str">
        <f t="shared" ca="1" si="247"/>
        <v/>
      </c>
      <c r="I3730" s="36"/>
      <c r="J3730" s="32" t="str">
        <f t="shared" ca="1" si="248"/>
        <v>(command "V" "R" "" "N")</v>
      </c>
    </row>
    <row r="3731" spans="8:10" hidden="1">
      <c r="H3731" s="30" t="str">
        <f t="shared" ca="1" si="247"/>
        <v/>
      </c>
      <c r="I3731" s="36"/>
      <c r="J3731" s="32" t="str">
        <f t="shared" ca="1" si="248"/>
        <v>(command "V" "R" "" "N")</v>
      </c>
    </row>
    <row r="3732" spans="8:10" hidden="1">
      <c r="H3732" s="30" t="str">
        <f t="shared" ca="1" si="247"/>
        <v/>
      </c>
      <c r="I3732" s="36"/>
      <c r="J3732" s="32" t="str">
        <f t="shared" ca="1" si="248"/>
        <v>(command "V" "R" "" "N")</v>
      </c>
    </row>
    <row r="3733" spans="8:10" hidden="1">
      <c r="H3733" s="30" t="str">
        <f t="shared" ca="1" si="247"/>
        <v/>
      </c>
      <c r="I3733" s="36"/>
      <c r="J3733" s="32" t="str">
        <f t="shared" ca="1" si="248"/>
        <v>(command "V" "R" "" "N")</v>
      </c>
    </row>
    <row r="3734" spans="8:10" hidden="1">
      <c r="H3734" s="30" t="str">
        <f t="shared" ca="1" si="247"/>
        <v/>
      </c>
      <c r="I3734" s="36"/>
      <c r="J3734" s="32" t="str">
        <f t="shared" ca="1" si="248"/>
        <v>(command "V" "R" "" "N")</v>
      </c>
    </row>
    <row r="3735" spans="8:10" hidden="1">
      <c r="H3735" s="30" t="str">
        <f t="shared" ca="1" si="247"/>
        <v/>
      </c>
      <c r="I3735" s="36"/>
      <c r="J3735" s="32" t="str">
        <f t="shared" ca="1" si="248"/>
        <v>(command "V" "R" "" "N")</v>
      </c>
    </row>
    <row r="3736" spans="8:10" hidden="1">
      <c r="H3736" s="30" t="str">
        <f t="shared" ca="1" si="247"/>
        <v/>
      </c>
      <c r="I3736" s="36"/>
      <c r="J3736" s="32" t="str">
        <f t="shared" ca="1" si="248"/>
        <v>(command "V" "R" "" "N")</v>
      </c>
    </row>
    <row r="3737" spans="8:10" hidden="1">
      <c r="H3737" s="30" t="str">
        <f t="shared" ca="1" si="247"/>
        <v/>
      </c>
      <c r="I3737" s="36"/>
      <c r="J3737" s="32" t="str">
        <f t="shared" ca="1" si="248"/>
        <v>(command "V" "R" "" "N")</v>
      </c>
    </row>
    <row r="3738" spans="8:10" hidden="1">
      <c r="H3738" s="30" t="str">
        <f t="shared" ca="1" si="247"/>
        <v/>
      </c>
      <c r="I3738" s="36"/>
      <c r="J3738" s="32" t="str">
        <f t="shared" ca="1" si="248"/>
        <v>(command "V" "R" "" "N")</v>
      </c>
    </row>
    <row r="3739" spans="8:10" hidden="1">
      <c r="H3739" s="30" t="str">
        <f t="shared" ca="1" si="247"/>
        <v/>
      </c>
      <c r="I3739" s="36"/>
      <c r="J3739" s="32" t="str">
        <f t="shared" ca="1" si="248"/>
        <v>(command "V" "R" "" "N")</v>
      </c>
    </row>
    <row r="3740" spans="8:10" hidden="1">
      <c r="H3740" s="30" t="str">
        <f t="shared" ca="1" si="247"/>
        <v/>
      </c>
      <c r="I3740" s="36"/>
      <c r="J3740" s="32" t="str">
        <f t="shared" ca="1" si="248"/>
        <v>(command "V" "R" "" "N")</v>
      </c>
    </row>
    <row r="3741" spans="8:10" hidden="1">
      <c r="H3741" s="30" t="str">
        <f t="shared" ca="1" si="247"/>
        <v/>
      </c>
      <c r="I3741" s="36"/>
      <c r="J3741" s="32" t="str">
        <f t="shared" ca="1" si="248"/>
        <v>(command "V" "R" "" "N")</v>
      </c>
    </row>
    <row r="3742" spans="8:10" hidden="1">
      <c r="H3742" s="30" t="str">
        <f t="shared" ca="1" si="247"/>
        <v/>
      </c>
      <c r="I3742" s="36"/>
      <c r="J3742" s="32" t="str">
        <f t="shared" ca="1" si="248"/>
        <v>(command "V" "R" "" "N")</v>
      </c>
    </row>
    <row r="3743" spans="8:10" hidden="1">
      <c r="H3743" s="30" t="str">
        <f t="shared" ca="1" si="247"/>
        <v/>
      </c>
      <c r="I3743" s="36"/>
      <c r="J3743" s="32" t="str">
        <f t="shared" ca="1" si="248"/>
        <v>(command "V" "R" "" "N")</v>
      </c>
    </row>
    <row r="3744" spans="8:10" hidden="1">
      <c r="H3744" s="30" t="str">
        <f t="shared" ca="1" si="247"/>
        <v/>
      </c>
      <c r="I3744" s="36"/>
      <c r="J3744" s="32" t="str">
        <f t="shared" ca="1" si="248"/>
        <v>(command "V" "R" "" "N")</v>
      </c>
    </row>
    <row r="3745" spans="8:10" hidden="1">
      <c r="H3745" s="30" t="str">
        <f t="shared" ca="1" si="247"/>
        <v/>
      </c>
      <c r="I3745" s="36"/>
      <c r="J3745" s="32" t="str">
        <f t="shared" ca="1" si="248"/>
        <v>(command "V" "R" "" "N")</v>
      </c>
    </row>
    <row r="3746" spans="8:10" hidden="1">
      <c r="H3746" s="30" t="str">
        <f t="shared" ca="1" si="247"/>
        <v/>
      </c>
      <c r="I3746" s="36"/>
      <c r="J3746" s="32" t="str">
        <f t="shared" ca="1" si="248"/>
        <v>(command "V" "R" "" "N")</v>
      </c>
    </row>
    <row r="3747" spans="8:10" hidden="1">
      <c r="H3747" s="30" t="str">
        <f t="shared" ca="1" si="247"/>
        <v/>
      </c>
      <c r="I3747" s="36"/>
      <c r="J3747" s="32" t="str">
        <f t="shared" ca="1" si="248"/>
        <v>(command "V" "R" "" "N")</v>
      </c>
    </row>
    <row r="3748" spans="8:10" hidden="1">
      <c r="H3748" s="30" t="str">
        <f t="shared" ca="1" si="247"/>
        <v/>
      </c>
      <c r="I3748" s="36"/>
      <c r="J3748" s="32" t="str">
        <f t="shared" ca="1" si="248"/>
        <v>(command "V" "R" "" "N")</v>
      </c>
    </row>
    <row r="3749" spans="8:10" hidden="1">
      <c r="H3749" s="30" t="str">
        <f t="shared" ca="1" si="247"/>
        <v/>
      </c>
      <c r="I3749" s="36"/>
      <c r="J3749" s="32" t="str">
        <f t="shared" ca="1" si="248"/>
        <v>(command "V" "R" "" "N")</v>
      </c>
    </row>
    <row r="3750" spans="8:10" hidden="1">
      <c r="H3750" s="30" t="str">
        <f t="shared" ca="1" si="247"/>
        <v/>
      </c>
      <c r="I3750" s="36"/>
      <c r="J3750" s="32" t="str">
        <f t="shared" ca="1" si="248"/>
        <v>(command "V" "R" "" "N")</v>
      </c>
    </row>
    <row r="3751" spans="8:10" hidden="1">
      <c r="H3751" s="30" t="str">
        <f t="shared" ca="1" si="247"/>
        <v/>
      </c>
      <c r="I3751" s="36"/>
      <c r="J3751" s="32" t="str">
        <f t="shared" ca="1" si="248"/>
        <v>(command "V" "R" "" "N")</v>
      </c>
    </row>
    <row r="3752" spans="8:10" hidden="1">
      <c r="H3752" s="30" t="str">
        <f t="shared" ca="1" si="247"/>
        <v/>
      </c>
      <c r="I3752" s="36"/>
      <c r="J3752" s="32" t="str">
        <f t="shared" ca="1" si="248"/>
        <v>(command "V" "R" "" "N")</v>
      </c>
    </row>
    <row r="3753" spans="8:10" hidden="1">
      <c r="H3753" s="30" t="str">
        <f t="shared" ca="1" si="247"/>
        <v/>
      </c>
      <c r="I3753" s="36"/>
      <c r="J3753" s="32" t="str">
        <f t="shared" ca="1" si="248"/>
        <v>(command "V" "R" "" "N")</v>
      </c>
    </row>
    <row r="3754" spans="8:10" hidden="1">
      <c r="H3754" s="30" t="str">
        <f t="shared" ca="1" si="247"/>
        <v/>
      </c>
      <c r="I3754" s="36"/>
      <c r="J3754" s="32" t="str">
        <f t="shared" ca="1" si="248"/>
        <v>(command "V" "R" "" "N")</v>
      </c>
    </row>
    <row r="3755" spans="8:10" hidden="1">
      <c r="H3755" s="30" t="str">
        <f t="shared" ca="1" si="247"/>
        <v/>
      </c>
      <c r="I3755" s="36"/>
      <c r="J3755" s="32" t="str">
        <f t="shared" ca="1" si="248"/>
        <v>(command "V" "R" "" "N")</v>
      </c>
    </row>
    <row r="3756" spans="8:10" hidden="1">
      <c r="H3756" s="30" t="str">
        <f t="shared" ca="1" si="247"/>
        <v/>
      </c>
      <c r="I3756" s="36"/>
      <c r="J3756" s="32" t="str">
        <f t="shared" ca="1" si="248"/>
        <v>(command "V" "R" "" "N")</v>
      </c>
    </row>
    <row r="3757" spans="8:10" hidden="1">
      <c r="H3757" s="30" t="str">
        <f t="shared" ca="1" si="247"/>
        <v/>
      </c>
      <c r="I3757" s="36"/>
      <c r="J3757" s="32" t="str">
        <f t="shared" ca="1" si="248"/>
        <v>(command "V" "R" "" "N")</v>
      </c>
    </row>
    <row r="3758" spans="8:10" hidden="1">
      <c r="H3758" s="30" t="str">
        <f t="shared" ca="1" si="247"/>
        <v/>
      </c>
      <c r="I3758" s="36"/>
      <c r="J3758" s="32" t="str">
        <f t="shared" ca="1" si="248"/>
        <v>(command "V" "R" "" "N")</v>
      </c>
    </row>
    <row r="3759" spans="8:10" hidden="1">
      <c r="H3759" s="30" t="str">
        <f t="shared" ca="1" si="247"/>
        <v/>
      </c>
      <c r="I3759" s="36"/>
      <c r="J3759" s="32" t="str">
        <f t="shared" ca="1" si="248"/>
        <v>(command "V" "R" "" "N")</v>
      </c>
    </row>
    <row r="3760" spans="8:10" hidden="1">
      <c r="H3760" s="30" t="str">
        <f t="shared" ca="1" si="247"/>
        <v/>
      </c>
      <c r="I3760" s="36"/>
      <c r="J3760" s="32" t="str">
        <f t="shared" ca="1" si="248"/>
        <v>(command "V" "R" "" "N")</v>
      </c>
    </row>
    <row r="3761" spans="8:10" hidden="1">
      <c r="H3761" s="30" t="str">
        <f t="shared" ca="1" si="247"/>
        <v/>
      </c>
      <c r="I3761" s="36"/>
      <c r="J3761" s="32" t="str">
        <f t="shared" ca="1" si="248"/>
        <v>(command "V" "R" "" "N")</v>
      </c>
    </row>
    <row r="3762" spans="8:10" hidden="1">
      <c r="H3762" s="30" t="str">
        <f t="shared" ca="1" si="247"/>
        <v/>
      </c>
      <c r="I3762" s="36"/>
      <c r="J3762" s="32" t="str">
        <f t="shared" ca="1" si="248"/>
        <v>(command "V" "R" "" "N")</v>
      </c>
    </row>
    <row r="3763" spans="8:10" hidden="1">
      <c r="H3763" s="30" t="str">
        <f t="shared" ca="1" si="247"/>
        <v/>
      </c>
      <c r="I3763" s="36"/>
      <c r="J3763" s="32" t="str">
        <f t="shared" ca="1" si="248"/>
        <v>(command "V" "R" "" "N")</v>
      </c>
    </row>
    <row r="3764" spans="8:10" hidden="1">
      <c r="H3764" s="30" t="str">
        <f t="shared" ca="1" si="247"/>
        <v/>
      </c>
      <c r="I3764" s="36"/>
      <c r="J3764" s="32" t="str">
        <f t="shared" ca="1" si="248"/>
        <v>(command "V" "R" "" "N")</v>
      </c>
    </row>
    <row r="3765" spans="8:10" hidden="1">
      <c r="H3765" s="30" t="str">
        <f t="shared" ca="1" si="247"/>
        <v/>
      </c>
      <c r="I3765" s="36"/>
      <c r="J3765" s="32" t="str">
        <f t="shared" ca="1" si="248"/>
        <v>(command "V" "R" "" "N")</v>
      </c>
    </row>
    <row r="3766" spans="8:10" hidden="1">
      <c r="H3766" s="30" t="str">
        <f t="shared" ca="1" si="247"/>
        <v/>
      </c>
      <c r="I3766" s="36"/>
      <c r="J3766" s="32" t="str">
        <f t="shared" ca="1" si="248"/>
        <v>(command "V" "R" "" "N")</v>
      </c>
    </row>
    <row r="3767" spans="8:10" hidden="1">
      <c r="H3767" s="30" t="str">
        <f t="shared" ca="1" si="247"/>
        <v/>
      </c>
      <c r="I3767" s="36"/>
      <c r="J3767" s="32" t="str">
        <f t="shared" ca="1" si="248"/>
        <v>(command "V" "R" "" "N")</v>
      </c>
    </row>
    <row r="3768" spans="8:10" hidden="1">
      <c r="H3768" s="30" t="str">
        <f t="shared" ca="1" si="247"/>
        <v/>
      </c>
      <c r="I3768" s="36"/>
      <c r="J3768" s="32" t="str">
        <f t="shared" ca="1" si="248"/>
        <v>(command "V" "R" "" "N")</v>
      </c>
    </row>
    <row r="3769" spans="8:10" hidden="1">
      <c r="H3769" s="30" t="str">
        <f t="shared" ca="1" si="247"/>
        <v/>
      </c>
      <c r="I3769" s="36"/>
      <c r="J3769" s="32" t="str">
        <f t="shared" ca="1" si="248"/>
        <v>(command "V" "R" "" "N")</v>
      </c>
    </row>
    <row r="3770" spans="8:10" hidden="1">
      <c r="H3770" s="30" t="str">
        <f t="shared" ca="1" si="247"/>
        <v/>
      </c>
      <c r="I3770" s="36"/>
      <c r="J3770" s="32" t="str">
        <f t="shared" ca="1" si="248"/>
        <v>(command "V" "R" "" "N")</v>
      </c>
    </row>
    <row r="3771" spans="8:10" hidden="1">
      <c r="H3771" s="30" t="str">
        <f t="shared" ca="1" si="247"/>
        <v/>
      </c>
      <c r="I3771" s="36"/>
      <c r="J3771" s="32" t="str">
        <f t="shared" ca="1" si="248"/>
        <v>(command "V" "R" "" "N")</v>
      </c>
    </row>
    <row r="3772" spans="8:10" hidden="1">
      <c r="H3772" s="30" t="str">
        <f t="shared" ca="1" si="247"/>
        <v/>
      </c>
      <c r="I3772" s="36"/>
      <c r="J3772" s="32" t="str">
        <f t="shared" ca="1" si="248"/>
        <v>(command "V" "R" "" "N")</v>
      </c>
    </row>
    <row r="3773" spans="8:10" hidden="1">
      <c r="H3773" s="30" t="str">
        <f t="shared" ca="1" si="247"/>
        <v/>
      </c>
      <c r="I3773" s="36"/>
      <c r="J3773" s="32" t="str">
        <f t="shared" ca="1" si="248"/>
        <v>(command "V" "R" "" "N")</v>
      </c>
    </row>
    <row r="3774" spans="8:10" hidden="1">
      <c r="H3774" s="30" t="str">
        <f t="shared" ca="1" si="247"/>
        <v/>
      </c>
      <c r="I3774" s="36"/>
      <c r="J3774" s="32" t="str">
        <f t="shared" ca="1" si="248"/>
        <v>(command "V" "R" "" "N")</v>
      </c>
    </row>
    <row r="3775" spans="8:10" hidden="1">
      <c r="H3775" s="30" t="str">
        <f t="shared" ca="1" si="247"/>
        <v/>
      </c>
      <c r="I3775" s="36"/>
      <c r="J3775" s="32" t="str">
        <f t="shared" ca="1" si="248"/>
        <v>(command "V" "R" "" "N")</v>
      </c>
    </row>
    <row r="3776" spans="8:10" hidden="1">
      <c r="H3776" s="30" t="str">
        <f t="shared" ca="1" si="247"/>
        <v/>
      </c>
      <c r="I3776" s="36"/>
      <c r="J3776" s="32" t="str">
        <f t="shared" ca="1" si="248"/>
        <v>(command "V" "R" "" "N")</v>
      </c>
    </row>
    <row r="3777" spans="8:10" hidden="1">
      <c r="H3777" s="30" t="str">
        <f t="shared" ca="1" si="247"/>
        <v/>
      </c>
      <c r="I3777" s="36"/>
      <c r="J3777" s="32" t="str">
        <f t="shared" ca="1" si="248"/>
        <v>(command "V" "R" "" "N")</v>
      </c>
    </row>
    <row r="3778" spans="8:10" hidden="1">
      <c r="H3778" s="30" t="str">
        <f t="shared" ca="1" si="247"/>
        <v/>
      </c>
      <c r="I3778" s="36"/>
      <c r="J3778" s="32" t="str">
        <f t="shared" ca="1" si="248"/>
        <v>(command "V" "R" "" "N")</v>
      </c>
    </row>
    <row r="3779" spans="8:10" hidden="1">
      <c r="H3779" s="30" t="str">
        <f t="shared" ca="1" si="247"/>
        <v/>
      </c>
      <c r="I3779" s="36"/>
      <c r="J3779" s="32" t="str">
        <f t="shared" ca="1" si="248"/>
        <v>(command "V" "R" "" "N")</v>
      </c>
    </row>
    <row r="3780" spans="8:10" hidden="1">
      <c r="H3780" s="30" t="str">
        <f t="shared" ca="1" si="247"/>
        <v/>
      </c>
      <c r="I3780" s="36"/>
      <c r="J3780" s="32" t="str">
        <f t="shared" ca="1" si="248"/>
        <v>(command "V" "R" "" "N")</v>
      </c>
    </row>
    <row r="3781" spans="8:10" hidden="1">
      <c r="H3781" s="30" t="str">
        <f t="shared" ca="1" si="247"/>
        <v/>
      </c>
      <c r="I3781" s="36"/>
      <c r="J3781" s="32" t="str">
        <f t="shared" ca="1" si="248"/>
        <v>(command "V" "R" "" "N")</v>
      </c>
    </row>
    <row r="3782" spans="8:10" hidden="1">
      <c r="H3782" s="30" t="str">
        <f t="shared" ca="1" si="247"/>
        <v/>
      </c>
      <c r="I3782" s="36"/>
      <c r="J3782" s="32" t="str">
        <f t="shared" ca="1" si="248"/>
        <v>(command "V" "R" "" "N")</v>
      </c>
    </row>
    <row r="3783" spans="8:10" hidden="1">
      <c r="H3783" s="30" t="str">
        <f t="shared" ca="1" si="247"/>
        <v/>
      </c>
      <c r="I3783" s="36"/>
      <c r="J3783" s="32" t="str">
        <f t="shared" ca="1" si="248"/>
        <v>(command "V" "R" "" "N")</v>
      </c>
    </row>
    <row r="3784" spans="8:10" hidden="1">
      <c r="H3784" s="30" t="str">
        <f t="shared" ref="H3784:H3847" ca="1" si="249">IF(INDIRECT(ADDRESS(FLOOR((ROW(A3777)-1)/$F$6,1)+9,FLOOR((MOD((ROW(A3777)-1),$F$6)),1)+21))="","",INDIRECT(ADDRESS(FLOOR((ROW(A3777)-1)/$F$6,1)+9,FLOOR((MOD((ROW(A3777)-1),$F$6)),1)+21)))</f>
        <v/>
      </c>
      <c r="I3784" s="36"/>
      <c r="J3784" s="32" t="str">
        <f t="shared" ca="1" si="248"/>
        <v>(command "V" "R" "" "N")</v>
      </c>
    </row>
    <row r="3785" spans="8:10" hidden="1">
      <c r="H3785" s="30" t="str">
        <f t="shared" ca="1" si="249"/>
        <v/>
      </c>
      <c r="I3785" s="36"/>
      <c r="J3785" s="32" t="str">
        <f t="shared" ca="1" si="248"/>
        <v>(command "V" "R" "" "N")</v>
      </c>
    </row>
    <row r="3786" spans="8:10" hidden="1">
      <c r="H3786" s="30" t="str">
        <f t="shared" ca="1" si="249"/>
        <v/>
      </c>
      <c r="I3786" s="36"/>
      <c r="J3786" s="32" t="str">
        <f t="shared" ca="1" si="248"/>
        <v>(command "V" "R" "" "N")</v>
      </c>
    </row>
    <row r="3787" spans="8:10" hidden="1">
      <c r="H3787" s="30" t="str">
        <f t="shared" ca="1" si="249"/>
        <v/>
      </c>
      <c r="I3787" s="36"/>
      <c r="J3787" s="32" t="str">
        <f t="shared" ca="1" si="248"/>
        <v>(command "V" "R" "" "N")</v>
      </c>
    </row>
    <row r="3788" spans="8:10" hidden="1">
      <c r="H3788" s="30" t="str">
        <f t="shared" ca="1" si="249"/>
        <v/>
      </c>
      <c r="I3788" s="36"/>
      <c r="J3788" s="32" t="str">
        <f t="shared" ca="1" si="248"/>
        <v>(command "V" "R" "" "N")</v>
      </c>
    </row>
    <row r="3789" spans="8:10" hidden="1">
      <c r="H3789" s="30" t="str">
        <f t="shared" ca="1" si="249"/>
        <v/>
      </c>
      <c r="I3789" s="36"/>
      <c r="J3789" s="32" t="str">
        <f t="shared" ref="J3789:J3852" ca="1" si="250">"(command"&amp;" "&amp;""""&amp;"V"&amp;""""&amp;" "&amp;""""&amp;"R"&amp;""""&amp;" "&amp;""""&amp;$H3789&amp;""""&amp;" """&amp;"N"&amp;""""&amp;")"</f>
        <v>(command "V" "R" "" "N")</v>
      </c>
    </row>
    <row r="3790" spans="8:10" hidden="1">
      <c r="H3790" s="30" t="str">
        <f t="shared" ca="1" si="249"/>
        <v/>
      </c>
      <c r="I3790" s="36"/>
      <c r="J3790" s="32" t="str">
        <f t="shared" ca="1" si="250"/>
        <v>(command "V" "R" "" "N")</v>
      </c>
    </row>
    <row r="3791" spans="8:10" hidden="1">
      <c r="H3791" s="30" t="str">
        <f t="shared" ca="1" si="249"/>
        <v/>
      </c>
      <c r="I3791" s="36"/>
      <c r="J3791" s="32" t="str">
        <f t="shared" ca="1" si="250"/>
        <v>(command "V" "R" "" "N")</v>
      </c>
    </row>
    <row r="3792" spans="8:10" hidden="1">
      <c r="H3792" s="30" t="str">
        <f t="shared" ca="1" si="249"/>
        <v/>
      </c>
      <c r="I3792" s="36"/>
      <c r="J3792" s="32" t="str">
        <f t="shared" ca="1" si="250"/>
        <v>(command "V" "R" "" "N")</v>
      </c>
    </row>
    <row r="3793" spans="8:10" hidden="1">
      <c r="H3793" s="30" t="str">
        <f t="shared" ca="1" si="249"/>
        <v/>
      </c>
      <c r="I3793" s="36"/>
      <c r="J3793" s="32" t="str">
        <f t="shared" ca="1" si="250"/>
        <v>(command "V" "R" "" "N")</v>
      </c>
    </row>
    <row r="3794" spans="8:10" hidden="1">
      <c r="H3794" s="30" t="str">
        <f t="shared" ca="1" si="249"/>
        <v/>
      </c>
      <c r="I3794" s="36"/>
      <c r="J3794" s="32" t="str">
        <f t="shared" ca="1" si="250"/>
        <v>(command "V" "R" "" "N")</v>
      </c>
    </row>
    <row r="3795" spans="8:10" hidden="1">
      <c r="H3795" s="30" t="str">
        <f t="shared" ca="1" si="249"/>
        <v/>
      </c>
      <c r="I3795" s="36"/>
      <c r="J3795" s="32" t="str">
        <f t="shared" ca="1" si="250"/>
        <v>(command "V" "R" "" "N")</v>
      </c>
    </row>
    <row r="3796" spans="8:10" hidden="1">
      <c r="H3796" s="30" t="str">
        <f t="shared" ca="1" si="249"/>
        <v/>
      </c>
      <c r="I3796" s="36"/>
      <c r="J3796" s="32" t="str">
        <f t="shared" ca="1" si="250"/>
        <v>(command "V" "R" "" "N")</v>
      </c>
    </row>
    <row r="3797" spans="8:10" hidden="1">
      <c r="H3797" s="30" t="str">
        <f t="shared" ca="1" si="249"/>
        <v/>
      </c>
      <c r="I3797" s="36"/>
      <c r="J3797" s="32" t="str">
        <f t="shared" ca="1" si="250"/>
        <v>(command "V" "R" "" "N")</v>
      </c>
    </row>
    <row r="3798" spans="8:10" hidden="1">
      <c r="H3798" s="30" t="str">
        <f t="shared" ca="1" si="249"/>
        <v/>
      </c>
      <c r="I3798" s="36"/>
      <c r="J3798" s="32" t="str">
        <f t="shared" ca="1" si="250"/>
        <v>(command "V" "R" "" "N")</v>
      </c>
    </row>
    <row r="3799" spans="8:10" hidden="1">
      <c r="H3799" s="30" t="str">
        <f t="shared" ca="1" si="249"/>
        <v/>
      </c>
      <c r="I3799" s="36"/>
      <c r="J3799" s="32" t="str">
        <f t="shared" ca="1" si="250"/>
        <v>(command "V" "R" "" "N")</v>
      </c>
    </row>
    <row r="3800" spans="8:10" hidden="1">
      <c r="H3800" s="30" t="str">
        <f t="shared" ca="1" si="249"/>
        <v/>
      </c>
      <c r="I3800" s="36"/>
      <c r="J3800" s="32" t="str">
        <f t="shared" ca="1" si="250"/>
        <v>(command "V" "R" "" "N")</v>
      </c>
    </row>
    <row r="3801" spans="8:10" hidden="1">
      <c r="H3801" s="30" t="str">
        <f t="shared" ca="1" si="249"/>
        <v/>
      </c>
      <c r="I3801" s="36"/>
      <c r="J3801" s="32" t="str">
        <f t="shared" ca="1" si="250"/>
        <v>(command "V" "R" "" "N")</v>
      </c>
    </row>
    <row r="3802" spans="8:10" hidden="1">
      <c r="H3802" s="30" t="str">
        <f t="shared" ca="1" si="249"/>
        <v/>
      </c>
      <c r="I3802" s="36"/>
      <c r="J3802" s="32" t="str">
        <f t="shared" ca="1" si="250"/>
        <v>(command "V" "R" "" "N")</v>
      </c>
    </row>
    <row r="3803" spans="8:10" hidden="1">
      <c r="H3803" s="30" t="str">
        <f t="shared" ca="1" si="249"/>
        <v/>
      </c>
      <c r="I3803" s="36"/>
      <c r="J3803" s="32" t="str">
        <f t="shared" ca="1" si="250"/>
        <v>(command "V" "R" "" "N")</v>
      </c>
    </row>
    <row r="3804" spans="8:10" hidden="1">
      <c r="H3804" s="30" t="str">
        <f t="shared" ca="1" si="249"/>
        <v/>
      </c>
      <c r="I3804" s="36"/>
      <c r="J3804" s="32" t="str">
        <f t="shared" ca="1" si="250"/>
        <v>(command "V" "R" "" "N")</v>
      </c>
    </row>
    <row r="3805" spans="8:10" hidden="1">
      <c r="H3805" s="30" t="str">
        <f t="shared" ca="1" si="249"/>
        <v/>
      </c>
      <c r="I3805" s="36"/>
      <c r="J3805" s="32" t="str">
        <f t="shared" ca="1" si="250"/>
        <v>(command "V" "R" "" "N")</v>
      </c>
    </row>
    <row r="3806" spans="8:10" hidden="1">
      <c r="H3806" s="30" t="str">
        <f t="shared" ca="1" si="249"/>
        <v/>
      </c>
      <c r="I3806" s="36"/>
      <c r="J3806" s="32" t="str">
        <f t="shared" ca="1" si="250"/>
        <v>(command "V" "R" "" "N")</v>
      </c>
    </row>
    <row r="3807" spans="8:10" hidden="1">
      <c r="H3807" s="30" t="str">
        <f t="shared" ca="1" si="249"/>
        <v/>
      </c>
      <c r="I3807" s="36"/>
      <c r="J3807" s="32" t="str">
        <f t="shared" ca="1" si="250"/>
        <v>(command "V" "R" "" "N")</v>
      </c>
    </row>
    <row r="3808" spans="8:10" hidden="1">
      <c r="H3808" s="30" t="str">
        <f t="shared" ca="1" si="249"/>
        <v/>
      </c>
      <c r="I3808" s="36"/>
      <c r="J3808" s="32" t="str">
        <f t="shared" ca="1" si="250"/>
        <v>(command "V" "R" "" "N")</v>
      </c>
    </row>
    <row r="3809" spans="8:10" hidden="1">
      <c r="H3809" s="30" t="str">
        <f t="shared" ca="1" si="249"/>
        <v/>
      </c>
      <c r="I3809" s="36"/>
      <c r="J3809" s="32" t="str">
        <f t="shared" ca="1" si="250"/>
        <v>(command "V" "R" "" "N")</v>
      </c>
    </row>
    <row r="3810" spans="8:10" hidden="1">
      <c r="H3810" s="30" t="str">
        <f t="shared" ca="1" si="249"/>
        <v/>
      </c>
      <c r="I3810" s="36"/>
      <c r="J3810" s="32" t="str">
        <f t="shared" ca="1" si="250"/>
        <v>(command "V" "R" "" "N")</v>
      </c>
    </row>
    <row r="3811" spans="8:10" hidden="1">
      <c r="H3811" s="30" t="str">
        <f t="shared" ca="1" si="249"/>
        <v/>
      </c>
      <c r="I3811" s="36"/>
      <c r="J3811" s="32" t="str">
        <f t="shared" ca="1" si="250"/>
        <v>(command "V" "R" "" "N")</v>
      </c>
    </row>
    <row r="3812" spans="8:10" hidden="1">
      <c r="H3812" s="30" t="str">
        <f t="shared" ca="1" si="249"/>
        <v/>
      </c>
      <c r="I3812" s="36"/>
      <c r="J3812" s="32" t="str">
        <f t="shared" ca="1" si="250"/>
        <v>(command "V" "R" "" "N")</v>
      </c>
    </row>
    <row r="3813" spans="8:10" hidden="1">
      <c r="H3813" s="30" t="str">
        <f t="shared" ca="1" si="249"/>
        <v/>
      </c>
      <c r="I3813" s="36"/>
      <c r="J3813" s="32" t="str">
        <f t="shared" ca="1" si="250"/>
        <v>(command "V" "R" "" "N")</v>
      </c>
    </row>
    <row r="3814" spans="8:10" hidden="1">
      <c r="H3814" s="30" t="str">
        <f t="shared" ca="1" si="249"/>
        <v/>
      </c>
      <c r="I3814" s="36"/>
      <c r="J3814" s="32" t="str">
        <f t="shared" ca="1" si="250"/>
        <v>(command "V" "R" "" "N")</v>
      </c>
    </row>
    <row r="3815" spans="8:10" hidden="1">
      <c r="H3815" s="30" t="str">
        <f t="shared" ca="1" si="249"/>
        <v/>
      </c>
      <c r="I3815" s="36"/>
      <c r="J3815" s="32" t="str">
        <f t="shared" ca="1" si="250"/>
        <v>(command "V" "R" "" "N")</v>
      </c>
    </row>
    <row r="3816" spans="8:10" hidden="1">
      <c r="H3816" s="30" t="str">
        <f t="shared" ca="1" si="249"/>
        <v/>
      </c>
      <c r="I3816" s="36"/>
      <c r="J3816" s="32" t="str">
        <f t="shared" ca="1" si="250"/>
        <v>(command "V" "R" "" "N")</v>
      </c>
    </row>
    <row r="3817" spans="8:10" hidden="1">
      <c r="H3817" s="30" t="str">
        <f t="shared" ca="1" si="249"/>
        <v/>
      </c>
      <c r="I3817" s="36"/>
      <c r="J3817" s="32" t="str">
        <f t="shared" ca="1" si="250"/>
        <v>(command "V" "R" "" "N")</v>
      </c>
    </row>
    <row r="3818" spans="8:10" hidden="1">
      <c r="H3818" s="30" t="str">
        <f t="shared" ca="1" si="249"/>
        <v/>
      </c>
      <c r="I3818" s="36"/>
      <c r="J3818" s="32" t="str">
        <f t="shared" ca="1" si="250"/>
        <v>(command "V" "R" "" "N")</v>
      </c>
    </row>
    <row r="3819" spans="8:10" hidden="1">
      <c r="H3819" s="30" t="str">
        <f t="shared" ca="1" si="249"/>
        <v/>
      </c>
      <c r="I3819" s="36"/>
      <c r="J3819" s="32" t="str">
        <f t="shared" ca="1" si="250"/>
        <v>(command "V" "R" "" "N")</v>
      </c>
    </row>
    <row r="3820" spans="8:10" hidden="1">
      <c r="H3820" s="30" t="str">
        <f t="shared" ca="1" si="249"/>
        <v/>
      </c>
      <c r="I3820" s="36"/>
      <c r="J3820" s="32" t="str">
        <f t="shared" ca="1" si="250"/>
        <v>(command "V" "R" "" "N")</v>
      </c>
    </row>
    <row r="3821" spans="8:10" hidden="1">
      <c r="H3821" s="30" t="str">
        <f t="shared" ca="1" si="249"/>
        <v/>
      </c>
      <c r="I3821" s="36"/>
      <c r="J3821" s="32" t="str">
        <f t="shared" ca="1" si="250"/>
        <v>(command "V" "R" "" "N")</v>
      </c>
    </row>
    <row r="3822" spans="8:10" hidden="1">
      <c r="H3822" s="30" t="str">
        <f t="shared" ca="1" si="249"/>
        <v/>
      </c>
      <c r="I3822" s="36"/>
      <c r="J3822" s="32" t="str">
        <f t="shared" ca="1" si="250"/>
        <v>(command "V" "R" "" "N")</v>
      </c>
    </row>
    <row r="3823" spans="8:10" hidden="1">
      <c r="H3823" s="30" t="str">
        <f t="shared" ca="1" si="249"/>
        <v/>
      </c>
      <c r="I3823" s="36"/>
      <c r="J3823" s="32" t="str">
        <f t="shared" ca="1" si="250"/>
        <v>(command "V" "R" "" "N")</v>
      </c>
    </row>
    <row r="3824" spans="8:10" hidden="1">
      <c r="H3824" s="30" t="str">
        <f t="shared" ca="1" si="249"/>
        <v/>
      </c>
      <c r="I3824" s="36"/>
      <c r="J3824" s="32" t="str">
        <f t="shared" ca="1" si="250"/>
        <v>(command "V" "R" "" "N")</v>
      </c>
    </row>
    <row r="3825" spans="8:10" hidden="1">
      <c r="H3825" s="30" t="str">
        <f t="shared" ca="1" si="249"/>
        <v/>
      </c>
      <c r="I3825" s="36"/>
      <c r="J3825" s="32" t="str">
        <f t="shared" ca="1" si="250"/>
        <v>(command "V" "R" "" "N")</v>
      </c>
    </row>
    <row r="3826" spans="8:10" hidden="1">
      <c r="H3826" s="30" t="str">
        <f t="shared" ca="1" si="249"/>
        <v/>
      </c>
      <c r="I3826" s="36"/>
      <c r="J3826" s="32" t="str">
        <f t="shared" ca="1" si="250"/>
        <v>(command "V" "R" "" "N")</v>
      </c>
    </row>
    <row r="3827" spans="8:10" hidden="1">
      <c r="H3827" s="30" t="str">
        <f t="shared" ca="1" si="249"/>
        <v/>
      </c>
      <c r="I3827" s="36"/>
      <c r="J3827" s="32" t="str">
        <f t="shared" ca="1" si="250"/>
        <v>(command "V" "R" "" "N")</v>
      </c>
    </row>
    <row r="3828" spans="8:10" hidden="1">
      <c r="H3828" s="30" t="str">
        <f t="shared" ca="1" si="249"/>
        <v/>
      </c>
      <c r="I3828" s="36"/>
      <c r="J3828" s="32" t="str">
        <f t="shared" ca="1" si="250"/>
        <v>(command "V" "R" "" "N")</v>
      </c>
    </row>
    <row r="3829" spans="8:10" hidden="1">
      <c r="H3829" s="30" t="str">
        <f t="shared" ca="1" si="249"/>
        <v/>
      </c>
      <c r="I3829" s="36"/>
      <c r="J3829" s="32" t="str">
        <f t="shared" ca="1" si="250"/>
        <v>(command "V" "R" "" "N")</v>
      </c>
    </row>
    <row r="3830" spans="8:10" hidden="1">
      <c r="H3830" s="30" t="str">
        <f t="shared" ca="1" si="249"/>
        <v/>
      </c>
      <c r="I3830" s="36"/>
      <c r="J3830" s="32" t="str">
        <f t="shared" ca="1" si="250"/>
        <v>(command "V" "R" "" "N")</v>
      </c>
    </row>
    <row r="3831" spans="8:10" hidden="1">
      <c r="H3831" s="30" t="str">
        <f t="shared" ca="1" si="249"/>
        <v/>
      </c>
      <c r="I3831" s="36"/>
      <c r="J3831" s="32" t="str">
        <f t="shared" ca="1" si="250"/>
        <v>(command "V" "R" "" "N")</v>
      </c>
    </row>
    <row r="3832" spans="8:10" hidden="1">
      <c r="H3832" s="30" t="str">
        <f t="shared" ca="1" si="249"/>
        <v/>
      </c>
      <c r="I3832" s="36"/>
      <c r="J3832" s="32" t="str">
        <f t="shared" ca="1" si="250"/>
        <v>(command "V" "R" "" "N")</v>
      </c>
    </row>
    <row r="3833" spans="8:10" hidden="1">
      <c r="H3833" s="30" t="str">
        <f t="shared" ca="1" si="249"/>
        <v/>
      </c>
      <c r="I3833" s="36"/>
      <c r="J3833" s="32" t="str">
        <f t="shared" ca="1" si="250"/>
        <v>(command "V" "R" "" "N")</v>
      </c>
    </row>
    <row r="3834" spans="8:10" hidden="1">
      <c r="H3834" s="30" t="str">
        <f t="shared" ca="1" si="249"/>
        <v/>
      </c>
      <c r="I3834" s="36"/>
      <c r="J3834" s="32" t="str">
        <f t="shared" ca="1" si="250"/>
        <v>(command "V" "R" "" "N")</v>
      </c>
    </row>
    <row r="3835" spans="8:10" hidden="1">
      <c r="H3835" s="30" t="str">
        <f t="shared" ca="1" si="249"/>
        <v/>
      </c>
      <c r="I3835" s="36"/>
      <c r="J3835" s="32" t="str">
        <f t="shared" ca="1" si="250"/>
        <v>(command "V" "R" "" "N")</v>
      </c>
    </row>
    <row r="3836" spans="8:10" hidden="1">
      <c r="H3836" s="30" t="str">
        <f t="shared" ca="1" si="249"/>
        <v/>
      </c>
      <c r="I3836" s="36"/>
      <c r="J3836" s="32" t="str">
        <f t="shared" ca="1" si="250"/>
        <v>(command "V" "R" "" "N")</v>
      </c>
    </row>
    <row r="3837" spans="8:10" hidden="1">
      <c r="H3837" s="30" t="str">
        <f t="shared" ca="1" si="249"/>
        <v/>
      </c>
      <c r="I3837" s="36"/>
      <c r="J3837" s="32" t="str">
        <f t="shared" ca="1" si="250"/>
        <v>(command "V" "R" "" "N")</v>
      </c>
    </row>
    <row r="3838" spans="8:10" hidden="1">
      <c r="H3838" s="30" t="str">
        <f t="shared" ca="1" si="249"/>
        <v/>
      </c>
      <c r="I3838" s="36"/>
      <c r="J3838" s="32" t="str">
        <f t="shared" ca="1" si="250"/>
        <v>(command "V" "R" "" "N")</v>
      </c>
    </row>
    <row r="3839" spans="8:10" hidden="1">
      <c r="H3839" s="30" t="str">
        <f t="shared" ca="1" si="249"/>
        <v/>
      </c>
      <c r="I3839" s="36"/>
      <c r="J3839" s="32" t="str">
        <f t="shared" ca="1" si="250"/>
        <v>(command "V" "R" "" "N")</v>
      </c>
    </row>
    <row r="3840" spans="8:10" hidden="1">
      <c r="H3840" s="30" t="str">
        <f t="shared" ca="1" si="249"/>
        <v/>
      </c>
      <c r="I3840" s="36"/>
      <c r="J3840" s="32" t="str">
        <f t="shared" ca="1" si="250"/>
        <v>(command "V" "R" "" "N")</v>
      </c>
    </row>
    <row r="3841" spans="8:10" hidden="1">
      <c r="H3841" s="30" t="str">
        <f t="shared" ca="1" si="249"/>
        <v/>
      </c>
      <c r="I3841" s="36"/>
      <c r="J3841" s="32" t="str">
        <f t="shared" ca="1" si="250"/>
        <v>(command "V" "R" "" "N")</v>
      </c>
    </row>
    <row r="3842" spans="8:10" hidden="1">
      <c r="H3842" s="30" t="str">
        <f t="shared" ca="1" si="249"/>
        <v/>
      </c>
      <c r="I3842" s="36"/>
      <c r="J3842" s="32" t="str">
        <f t="shared" ca="1" si="250"/>
        <v>(command "V" "R" "" "N")</v>
      </c>
    </row>
    <row r="3843" spans="8:10" hidden="1">
      <c r="H3843" s="30" t="str">
        <f t="shared" ca="1" si="249"/>
        <v/>
      </c>
      <c r="I3843" s="36"/>
      <c r="J3843" s="32" t="str">
        <f t="shared" ca="1" si="250"/>
        <v>(command "V" "R" "" "N")</v>
      </c>
    </row>
    <row r="3844" spans="8:10" hidden="1">
      <c r="H3844" s="30" t="str">
        <f t="shared" ca="1" si="249"/>
        <v/>
      </c>
      <c r="I3844" s="36"/>
      <c r="J3844" s="32" t="str">
        <f t="shared" ca="1" si="250"/>
        <v>(command "V" "R" "" "N")</v>
      </c>
    </row>
    <row r="3845" spans="8:10" hidden="1">
      <c r="H3845" s="30" t="str">
        <f t="shared" ca="1" si="249"/>
        <v/>
      </c>
      <c r="I3845" s="36"/>
      <c r="J3845" s="32" t="str">
        <f t="shared" ca="1" si="250"/>
        <v>(command "V" "R" "" "N")</v>
      </c>
    </row>
    <row r="3846" spans="8:10" hidden="1">
      <c r="H3846" s="30" t="str">
        <f t="shared" ca="1" si="249"/>
        <v/>
      </c>
      <c r="I3846" s="36"/>
      <c r="J3846" s="32" t="str">
        <f t="shared" ca="1" si="250"/>
        <v>(command "V" "R" "" "N")</v>
      </c>
    </row>
    <row r="3847" spans="8:10" hidden="1">
      <c r="H3847" s="30" t="str">
        <f t="shared" ca="1" si="249"/>
        <v/>
      </c>
      <c r="I3847" s="36"/>
      <c r="J3847" s="32" t="str">
        <f t="shared" ca="1" si="250"/>
        <v>(command "V" "R" "" "N")</v>
      </c>
    </row>
    <row r="3848" spans="8:10" hidden="1">
      <c r="H3848" s="30" t="str">
        <f t="shared" ref="H3848:H3911" ca="1" si="251">IF(INDIRECT(ADDRESS(FLOOR((ROW(A3841)-1)/$F$6,1)+9,FLOOR((MOD((ROW(A3841)-1),$F$6)),1)+21))="","",INDIRECT(ADDRESS(FLOOR((ROW(A3841)-1)/$F$6,1)+9,FLOOR((MOD((ROW(A3841)-1),$F$6)),1)+21)))</f>
        <v/>
      </c>
      <c r="I3848" s="36"/>
      <c r="J3848" s="32" t="str">
        <f t="shared" ca="1" si="250"/>
        <v>(command "V" "R" "" "N")</v>
      </c>
    </row>
    <row r="3849" spans="8:10" hidden="1">
      <c r="H3849" s="30" t="str">
        <f t="shared" ca="1" si="251"/>
        <v/>
      </c>
      <c r="I3849" s="36"/>
      <c r="J3849" s="32" t="str">
        <f t="shared" ca="1" si="250"/>
        <v>(command "V" "R" "" "N")</v>
      </c>
    </row>
    <row r="3850" spans="8:10" hidden="1">
      <c r="H3850" s="30" t="str">
        <f t="shared" ca="1" si="251"/>
        <v/>
      </c>
      <c r="I3850" s="36"/>
      <c r="J3850" s="32" t="str">
        <f t="shared" ca="1" si="250"/>
        <v>(command "V" "R" "" "N")</v>
      </c>
    </row>
    <row r="3851" spans="8:10" hidden="1">
      <c r="H3851" s="30" t="str">
        <f t="shared" ca="1" si="251"/>
        <v/>
      </c>
      <c r="I3851" s="36"/>
      <c r="J3851" s="32" t="str">
        <f t="shared" ca="1" si="250"/>
        <v>(command "V" "R" "" "N")</v>
      </c>
    </row>
    <row r="3852" spans="8:10" hidden="1">
      <c r="H3852" s="30" t="str">
        <f t="shared" ca="1" si="251"/>
        <v/>
      </c>
      <c r="I3852" s="36"/>
      <c r="J3852" s="32" t="str">
        <f t="shared" ca="1" si="250"/>
        <v>(command "V" "R" "" "N")</v>
      </c>
    </row>
    <row r="3853" spans="8:10" hidden="1">
      <c r="H3853" s="30" t="str">
        <f t="shared" ca="1" si="251"/>
        <v/>
      </c>
      <c r="I3853" s="36"/>
      <c r="J3853" s="32" t="str">
        <f t="shared" ref="J3853:J3916" ca="1" si="252">"(command"&amp;" "&amp;""""&amp;"V"&amp;""""&amp;" "&amp;""""&amp;"R"&amp;""""&amp;" "&amp;""""&amp;$H3853&amp;""""&amp;" """&amp;"N"&amp;""""&amp;")"</f>
        <v>(command "V" "R" "" "N")</v>
      </c>
    </row>
    <row r="3854" spans="8:10" hidden="1">
      <c r="H3854" s="30" t="str">
        <f t="shared" ca="1" si="251"/>
        <v/>
      </c>
      <c r="I3854" s="36"/>
      <c r="J3854" s="32" t="str">
        <f t="shared" ca="1" si="252"/>
        <v>(command "V" "R" "" "N")</v>
      </c>
    </row>
    <row r="3855" spans="8:10" hidden="1">
      <c r="H3855" s="30" t="str">
        <f t="shared" ca="1" si="251"/>
        <v/>
      </c>
      <c r="I3855" s="36"/>
      <c r="J3855" s="32" t="str">
        <f t="shared" ca="1" si="252"/>
        <v>(command "V" "R" "" "N")</v>
      </c>
    </row>
    <row r="3856" spans="8:10" hidden="1">
      <c r="H3856" s="30" t="str">
        <f t="shared" ca="1" si="251"/>
        <v/>
      </c>
      <c r="I3856" s="36"/>
      <c r="J3856" s="32" t="str">
        <f t="shared" ca="1" si="252"/>
        <v>(command "V" "R" "" "N")</v>
      </c>
    </row>
    <row r="3857" spans="8:10" hidden="1">
      <c r="H3857" s="30" t="str">
        <f t="shared" ca="1" si="251"/>
        <v/>
      </c>
      <c r="I3857" s="36"/>
      <c r="J3857" s="32" t="str">
        <f t="shared" ca="1" si="252"/>
        <v>(command "V" "R" "" "N")</v>
      </c>
    </row>
    <row r="3858" spans="8:10" hidden="1">
      <c r="H3858" s="30" t="str">
        <f t="shared" ca="1" si="251"/>
        <v/>
      </c>
      <c r="I3858" s="36"/>
      <c r="J3858" s="32" t="str">
        <f t="shared" ca="1" si="252"/>
        <v>(command "V" "R" "" "N")</v>
      </c>
    </row>
    <row r="3859" spans="8:10" hidden="1">
      <c r="H3859" s="30" t="str">
        <f t="shared" ca="1" si="251"/>
        <v/>
      </c>
      <c r="I3859" s="36"/>
      <c r="J3859" s="32" t="str">
        <f t="shared" ca="1" si="252"/>
        <v>(command "V" "R" "" "N")</v>
      </c>
    </row>
    <row r="3860" spans="8:10" hidden="1">
      <c r="H3860" s="30" t="str">
        <f t="shared" ca="1" si="251"/>
        <v/>
      </c>
      <c r="I3860" s="36"/>
      <c r="J3860" s="32" t="str">
        <f t="shared" ca="1" si="252"/>
        <v>(command "V" "R" "" "N")</v>
      </c>
    </row>
    <row r="3861" spans="8:10" hidden="1">
      <c r="H3861" s="30" t="str">
        <f t="shared" ca="1" si="251"/>
        <v/>
      </c>
      <c r="I3861" s="36"/>
      <c r="J3861" s="32" t="str">
        <f t="shared" ca="1" si="252"/>
        <v>(command "V" "R" "" "N")</v>
      </c>
    </row>
    <row r="3862" spans="8:10" hidden="1">
      <c r="H3862" s="30" t="str">
        <f t="shared" ca="1" si="251"/>
        <v/>
      </c>
      <c r="I3862" s="36"/>
      <c r="J3862" s="32" t="str">
        <f t="shared" ca="1" si="252"/>
        <v>(command "V" "R" "" "N")</v>
      </c>
    </row>
    <row r="3863" spans="8:10" hidden="1">
      <c r="H3863" s="30" t="str">
        <f t="shared" ca="1" si="251"/>
        <v/>
      </c>
      <c r="I3863" s="36"/>
      <c r="J3863" s="32" t="str">
        <f t="shared" ca="1" si="252"/>
        <v>(command "V" "R" "" "N")</v>
      </c>
    </row>
    <row r="3864" spans="8:10" hidden="1">
      <c r="H3864" s="30" t="str">
        <f t="shared" ca="1" si="251"/>
        <v/>
      </c>
      <c r="I3864" s="36"/>
      <c r="J3864" s="32" t="str">
        <f t="shared" ca="1" si="252"/>
        <v>(command "V" "R" "" "N")</v>
      </c>
    </row>
    <row r="3865" spans="8:10" hidden="1">
      <c r="H3865" s="30" t="str">
        <f t="shared" ca="1" si="251"/>
        <v/>
      </c>
      <c r="I3865" s="36"/>
      <c r="J3865" s="32" t="str">
        <f t="shared" ca="1" si="252"/>
        <v>(command "V" "R" "" "N")</v>
      </c>
    </row>
    <row r="3866" spans="8:10" hidden="1">
      <c r="H3866" s="30" t="str">
        <f t="shared" ca="1" si="251"/>
        <v/>
      </c>
      <c r="I3866" s="36"/>
      <c r="J3866" s="32" t="str">
        <f t="shared" ca="1" si="252"/>
        <v>(command "V" "R" "" "N")</v>
      </c>
    </row>
    <row r="3867" spans="8:10" hidden="1">
      <c r="H3867" s="30" t="str">
        <f t="shared" ca="1" si="251"/>
        <v/>
      </c>
      <c r="I3867" s="36"/>
      <c r="J3867" s="32" t="str">
        <f t="shared" ca="1" si="252"/>
        <v>(command "V" "R" "" "N")</v>
      </c>
    </row>
    <row r="3868" spans="8:10" hidden="1">
      <c r="H3868" s="30" t="str">
        <f t="shared" ca="1" si="251"/>
        <v/>
      </c>
      <c r="I3868" s="36"/>
      <c r="J3868" s="32" t="str">
        <f t="shared" ca="1" si="252"/>
        <v>(command "V" "R" "" "N")</v>
      </c>
    </row>
    <row r="3869" spans="8:10" hidden="1">
      <c r="H3869" s="30" t="str">
        <f t="shared" ca="1" si="251"/>
        <v/>
      </c>
      <c r="I3869" s="36"/>
      <c r="J3869" s="32" t="str">
        <f t="shared" ca="1" si="252"/>
        <v>(command "V" "R" "" "N")</v>
      </c>
    </row>
    <row r="3870" spans="8:10" hidden="1">
      <c r="H3870" s="30" t="str">
        <f t="shared" ca="1" si="251"/>
        <v/>
      </c>
      <c r="I3870" s="36"/>
      <c r="J3870" s="32" t="str">
        <f t="shared" ca="1" si="252"/>
        <v>(command "V" "R" "" "N")</v>
      </c>
    </row>
    <row r="3871" spans="8:10" hidden="1">
      <c r="H3871" s="30" t="str">
        <f t="shared" ca="1" si="251"/>
        <v/>
      </c>
      <c r="I3871" s="36"/>
      <c r="J3871" s="32" t="str">
        <f t="shared" ca="1" si="252"/>
        <v>(command "V" "R" "" "N")</v>
      </c>
    </row>
    <row r="3872" spans="8:10" hidden="1">
      <c r="H3872" s="30" t="str">
        <f t="shared" ca="1" si="251"/>
        <v/>
      </c>
      <c r="I3872" s="36"/>
      <c r="J3872" s="32" t="str">
        <f t="shared" ca="1" si="252"/>
        <v>(command "V" "R" "" "N")</v>
      </c>
    </row>
    <row r="3873" spans="8:10" hidden="1">
      <c r="H3873" s="30" t="str">
        <f t="shared" ca="1" si="251"/>
        <v/>
      </c>
      <c r="I3873" s="36"/>
      <c r="J3873" s="32" t="str">
        <f t="shared" ca="1" si="252"/>
        <v>(command "V" "R" "" "N")</v>
      </c>
    </row>
    <row r="3874" spans="8:10" hidden="1">
      <c r="H3874" s="30" t="str">
        <f t="shared" ca="1" si="251"/>
        <v/>
      </c>
      <c r="I3874" s="36"/>
      <c r="J3874" s="32" t="str">
        <f t="shared" ca="1" si="252"/>
        <v>(command "V" "R" "" "N")</v>
      </c>
    </row>
    <row r="3875" spans="8:10" hidden="1">
      <c r="H3875" s="30" t="str">
        <f t="shared" ca="1" si="251"/>
        <v/>
      </c>
      <c r="I3875" s="36"/>
      <c r="J3875" s="32" t="str">
        <f t="shared" ca="1" si="252"/>
        <v>(command "V" "R" "" "N")</v>
      </c>
    </row>
    <row r="3876" spans="8:10" hidden="1">
      <c r="H3876" s="30" t="str">
        <f t="shared" ca="1" si="251"/>
        <v/>
      </c>
      <c r="I3876" s="36"/>
      <c r="J3876" s="32" t="str">
        <f t="shared" ca="1" si="252"/>
        <v>(command "V" "R" "" "N")</v>
      </c>
    </row>
    <row r="3877" spans="8:10" hidden="1">
      <c r="H3877" s="30" t="str">
        <f t="shared" ca="1" si="251"/>
        <v/>
      </c>
      <c r="I3877" s="36"/>
      <c r="J3877" s="32" t="str">
        <f t="shared" ca="1" si="252"/>
        <v>(command "V" "R" "" "N")</v>
      </c>
    </row>
    <row r="3878" spans="8:10" hidden="1">
      <c r="H3878" s="30" t="str">
        <f t="shared" ca="1" si="251"/>
        <v/>
      </c>
      <c r="I3878" s="36"/>
      <c r="J3878" s="32" t="str">
        <f t="shared" ca="1" si="252"/>
        <v>(command "V" "R" "" "N")</v>
      </c>
    </row>
    <row r="3879" spans="8:10" hidden="1">
      <c r="H3879" s="30" t="str">
        <f t="shared" ca="1" si="251"/>
        <v/>
      </c>
      <c r="I3879" s="36"/>
      <c r="J3879" s="32" t="str">
        <f t="shared" ca="1" si="252"/>
        <v>(command "V" "R" "" "N")</v>
      </c>
    </row>
    <row r="3880" spans="8:10" hidden="1">
      <c r="H3880" s="30" t="str">
        <f t="shared" ca="1" si="251"/>
        <v/>
      </c>
      <c r="I3880" s="36"/>
      <c r="J3880" s="32" t="str">
        <f t="shared" ca="1" si="252"/>
        <v>(command "V" "R" "" "N")</v>
      </c>
    </row>
    <row r="3881" spans="8:10" hidden="1">
      <c r="H3881" s="30" t="str">
        <f t="shared" ca="1" si="251"/>
        <v/>
      </c>
      <c r="I3881" s="36"/>
      <c r="J3881" s="32" t="str">
        <f t="shared" ca="1" si="252"/>
        <v>(command "V" "R" "" "N")</v>
      </c>
    </row>
    <row r="3882" spans="8:10" hidden="1">
      <c r="H3882" s="30" t="str">
        <f t="shared" ca="1" si="251"/>
        <v/>
      </c>
      <c r="I3882" s="36"/>
      <c r="J3882" s="32" t="str">
        <f t="shared" ca="1" si="252"/>
        <v>(command "V" "R" "" "N")</v>
      </c>
    </row>
    <row r="3883" spans="8:10" hidden="1">
      <c r="H3883" s="30" t="str">
        <f t="shared" ca="1" si="251"/>
        <v/>
      </c>
      <c r="I3883" s="36"/>
      <c r="J3883" s="32" t="str">
        <f t="shared" ca="1" si="252"/>
        <v>(command "V" "R" "" "N")</v>
      </c>
    </row>
    <row r="3884" spans="8:10" hidden="1">
      <c r="H3884" s="30" t="str">
        <f t="shared" ca="1" si="251"/>
        <v/>
      </c>
      <c r="I3884" s="36"/>
      <c r="J3884" s="32" t="str">
        <f t="shared" ca="1" si="252"/>
        <v>(command "V" "R" "" "N")</v>
      </c>
    </row>
    <row r="3885" spans="8:10" hidden="1">
      <c r="H3885" s="30" t="str">
        <f t="shared" ca="1" si="251"/>
        <v/>
      </c>
      <c r="I3885" s="36"/>
      <c r="J3885" s="32" t="str">
        <f t="shared" ca="1" si="252"/>
        <v>(command "V" "R" "" "N")</v>
      </c>
    </row>
    <row r="3886" spans="8:10" hidden="1">
      <c r="H3886" s="30" t="str">
        <f t="shared" ca="1" si="251"/>
        <v/>
      </c>
      <c r="I3886" s="36"/>
      <c r="J3886" s="32" t="str">
        <f t="shared" ca="1" si="252"/>
        <v>(command "V" "R" "" "N")</v>
      </c>
    </row>
    <row r="3887" spans="8:10" hidden="1">
      <c r="H3887" s="30" t="str">
        <f t="shared" ca="1" si="251"/>
        <v/>
      </c>
      <c r="I3887" s="36"/>
      <c r="J3887" s="32" t="str">
        <f t="shared" ca="1" si="252"/>
        <v>(command "V" "R" "" "N")</v>
      </c>
    </row>
    <row r="3888" spans="8:10" hidden="1">
      <c r="H3888" s="30" t="str">
        <f t="shared" ca="1" si="251"/>
        <v/>
      </c>
      <c r="I3888" s="36"/>
      <c r="J3888" s="32" t="str">
        <f t="shared" ca="1" si="252"/>
        <v>(command "V" "R" "" "N")</v>
      </c>
    </row>
    <row r="3889" spans="8:10" hidden="1">
      <c r="H3889" s="30" t="str">
        <f t="shared" ca="1" si="251"/>
        <v/>
      </c>
      <c r="I3889" s="36"/>
      <c r="J3889" s="32" t="str">
        <f t="shared" ca="1" si="252"/>
        <v>(command "V" "R" "" "N")</v>
      </c>
    </row>
    <row r="3890" spans="8:10" hidden="1">
      <c r="H3890" s="30" t="str">
        <f t="shared" ca="1" si="251"/>
        <v/>
      </c>
      <c r="I3890" s="36"/>
      <c r="J3890" s="32" t="str">
        <f t="shared" ca="1" si="252"/>
        <v>(command "V" "R" "" "N")</v>
      </c>
    </row>
    <row r="3891" spans="8:10" hidden="1">
      <c r="H3891" s="30" t="str">
        <f t="shared" ca="1" si="251"/>
        <v/>
      </c>
      <c r="I3891" s="36"/>
      <c r="J3891" s="32" t="str">
        <f t="shared" ca="1" si="252"/>
        <v>(command "V" "R" "" "N")</v>
      </c>
    </row>
    <row r="3892" spans="8:10" hidden="1">
      <c r="H3892" s="30" t="str">
        <f t="shared" ca="1" si="251"/>
        <v/>
      </c>
      <c r="I3892" s="36"/>
      <c r="J3892" s="32" t="str">
        <f t="shared" ca="1" si="252"/>
        <v>(command "V" "R" "" "N")</v>
      </c>
    </row>
    <row r="3893" spans="8:10" hidden="1">
      <c r="H3893" s="30" t="str">
        <f t="shared" ca="1" si="251"/>
        <v/>
      </c>
      <c r="I3893" s="36"/>
      <c r="J3893" s="32" t="str">
        <f t="shared" ca="1" si="252"/>
        <v>(command "V" "R" "" "N")</v>
      </c>
    </row>
    <row r="3894" spans="8:10" hidden="1">
      <c r="H3894" s="30" t="str">
        <f t="shared" ca="1" si="251"/>
        <v/>
      </c>
      <c r="I3894" s="36"/>
      <c r="J3894" s="32" t="str">
        <f t="shared" ca="1" si="252"/>
        <v>(command "V" "R" "" "N")</v>
      </c>
    </row>
    <row r="3895" spans="8:10" hidden="1">
      <c r="H3895" s="30" t="str">
        <f t="shared" ca="1" si="251"/>
        <v/>
      </c>
      <c r="I3895" s="36"/>
      <c r="J3895" s="32" t="str">
        <f t="shared" ca="1" si="252"/>
        <v>(command "V" "R" "" "N")</v>
      </c>
    </row>
    <row r="3896" spans="8:10" hidden="1">
      <c r="H3896" s="30" t="str">
        <f t="shared" ca="1" si="251"/>
        <v/>
      </c>
      <c r="I3896" s="36"/>
      <c r="J3896" s="32" t="str">
        <f t="shared" ca="1" si="252"/>
        <v>(command "V" "R" "" "N")</v>
      </c>
    </row>
    <row r="3897" spans="8:10" hidden="1">
      <c r="H3897" s="30" t="str">
        <f t="shared" ca="1" si="251"/>
        <v/>
      </c>
      <c r="I3897" s="36"/>
      <c r="J3897" s="32" t="str">
        <f t="shared" ca="1" si="252"/>
        <v>(command "V" "R" "" "N")</v>
      </c>
    </row>
    <row r="3898" spans="8:10" hidden="1">
      <c r="H3898" s="30" t="str">
        <f t="shared" ca="1" si="251"/>
        <v/>
      </c>
      <c r="I3898" s="36"/>
      <c r="J3898" s="32" t="str">
        <f t="shared" ca="1" si="252"/>
        <v>(command "V" "R" "" "N")</v>
      </c>
    </row>
    <row r="3899" spans="8:10" hidden="1">
      <c r="H3899" s="30" t="str">
        <f t="shared" ca="1" si="251"/>
        <v/>
      </c>
      <c r="I3899" s="36"/>
      <c r="J3899" s="32" t="str">
        <f t="shared" ca="1" si="252"/>
        <v>(command "V" "R" "" "N")</v>
      </c>
    </row>
    <row r="3900" spans="8:10" hidden="1">
      <c r="H3900" s="30" t="str">
        <f t="shared" ca="1" si="251"/>
        <v/>
      </c>
      <c r="I3900" s="36"/>
      <c r="J3900" s="32" t="str">
        <f t="shared" ca="1" si="252"/>
        <v>(command "V" "R" "" "N")</v>
      </c>
    </row>
    <row r="3901" spans="8:10" hidden="1">
      <c r="H3901" s="30" t="str">
        <f t="shared" ca="1" si="251"/>
        <v/>
      </c>
      <c r="I3901" s="36"/>
      <c r="J3901" s="32" t="str">
        <f t="shared" ca="1" si="252"/>
        <v>(command "V" "R" "" "N")</v>
      </c>
    </row>
    <row r="3902" spans="8:10" hidden="1">
      <c r="H3902" s="30" t="str">
        <f t="shared" ca="1" si="251"/>
        <v/>
      </c>
      <c r="I3902" s="36"/>
      <c r="J3902" s="32" t="str">
        <f t="shared" ca="1" si="252"/>
        <v>(command "V" "R" "" "N")</v>
      </c>
    </row>
    <row r="3903" spans="8:10" hidden="1">
      <c r="H3903" s="30" t="str">
        <f t="shared" ca="1" si="251"/>
        <v/>
      </c>
      <c r="I3903" s="36"/>
      <c r="J3903" s="32" t="str">
        <f t="shared" ca="1" si="252"/>
        <v>(command "V" "R" "" "N")</v>
      </c>
    </row>
    <row r="3904" spans="8:10" hidden="1">
      <c r="H3904" s="30" t="str">
        <f t="shared" ca="1" si="251"/>
        <v/>
      </c>
      <c r="I3904" s="36"/>
      <c r="J3904" s="32" t="str">
        <f t="shared" ca="1" si="252"/>
        <v>(command "V" "R" "" "N")</v>
      </c>
    </row>
    <row r="3905" spans="8:10" hidden="1">
      <c r="H3905" s="30" t="str">
        <f t="shared" ca="1" si="251"/>
        <v/>
      </c>
      <c r="I3905" s="36"/>
      <c r="J3905" s="32" t="str">
        <f t="shared" ca="1" si="252"/>
        <v>(command "V" "R" "" "N")</v>
      </c>
    </row>
    <row r="3906" spans="8:10" hidden="1">
      <c r="H3906" s="30" t="str">
        <f t="shared" ca="1" si="251"/>
        <v/>
      </c>
      <c r="I3906" s="36"/>
      <c r="J3906" s="32" t="str">
        <f t="shared" ca="1" si="252"/>
        <v>(command "V" "R" "" "N")</v>
      </c>
    </row>
    <row r="3907" spans="8:10" hidden="1">
      <c r="H3907" s="30" t="str">
        <f t="shared" ca="1" si="251"/>
        <v/>
      </c>
      <c r="I3907" s="36"/>
      <c r="J3907" s="32" t="str">
        <f t="shared" ca="1" si="252"/>
        <v>(command "V" "R" "" "N")</v>
      </c>
    </row>
    <row r="3908" spans="8:10" hidden="1">
      <c r="H3908" s="30" t="str">
        <f t="shared" ca="1" si="251"/>
        <v/>
      </c>
      <c r="I3908" s="36"/>
      <c r="J3908" s="32" t="str">
        <f t="shared" ca="1" si="252"/>
        <v>(command "V" "R" "" "N")</v>
      </c>
    </row>
    <row r="3909" spans="8:10" hidden="1">
      <c r="H3909" s="30" t="str">
        <f t="shared" ca="1" si="251"/>
        <v/>
      </c>
      <c r="I3909" s="36"/>
      <c r="J3909" s="32" t="str">
        <f t="shared" ca="1" si="252"/>
        <v>(command "V" "R" "" "N")</v>
      </c>
    </row>
    <row r="3910" spans="8:10" hidden="1">
      <c r="H3910" s="30" t="str">
        <f t="shared" ca="1" si="251"/>
        <v/>
      </c>
      <c r="I3910" s="36"/>
      <c r="J3910" s="32" t="str">
        <f t="shared" ca="1" si="252"/>
        <v>(command "V" "R" "" "N")</v>
      </c>
    </row>
    <row r="3911" spans="8:10" hidden="1">
      <c r="H3911" s="30" t="str">
        <f t="shared" ca="1" si="251"/>
        <v/>
      </c>
      <c r="I3911" s="36"/>
      <c r="J3911" s="32" t="str">
        <f t="shared" ca="1" si="252"/>
        <v>(command "V" "R" "" "N")</v>
      </c>
    </row>
    <row r="3912" spans="8:10" hidden="1">
      <c r="H3912" s="30" t="str">
        <f t="shared" ref="H3912:H3975" ca="1" si="253">IF(INDIRECT(ADDRESS(FLOOR((ROW(A3905)-1)/$F$6,1)+9,FLOOR((MOD((ROW(A3905)-1),$F$6)),1)+21))="","",INDIRECT(ADDRESS(FLOOR((ROW(A3905)-1)/$F$6,1)+9,FLOOR((MOD((ROW(A3905)-1),$F$6)),1)+21)))</f>
        <v/>
      </c>
      <c r="I3912" s="36"/>
      <c r="J3912" s="32" t="str">
        <f t="shared" ca="1" si="252"/>
        <v>(command "V" "R" "" "N")</v>
      </c>
    </row>
    <row r="3913" spans="8:10" hidden="1">
      <c r="H3913" s="30" t="str">
        <f t="shared" ca="1" si="253"/>
        <v/>
      </c>
      <c r="I3913" s="36"/>
      <c r="J3913" s="32" t="str">
        <f t="shared" ca="1" si="252"/>
        <v>(command "V" "R" "" "N")</v>
      </c>
    </row>
    <row r="3914" spans="8:10" hidden="1">
      <c r="H3914" s="30" t="str">
        <f t="shared" ca="1" si="253"/>
        <v/>
      </c>
      <c r="I3914" s="36"/>
      <c r="J3914" s="32" t="str">
        <f t="shared" ca="1" si="252"/>
        <v>(command "V" "R" "" "N")</v>
      </c>
    </row>
    <row r="3915" spans="8:10" hidden="1">
      <c r="H3915" s="30" t="str">
        <f t="shared" ca="1" si="253"/>
        <v/>
      </c>
      <c r="I3915" s="36"/>
      <c r="J3915" s="32" t="str">
        <f t="shared" ca="1" si="252"/>
        <v>(command "V" "R" "" "N")</v>
      </c>
    </row>
    <row r="3916" spans="8:10" hidden="1">
      <c r="H3916" s="30" t="str">
        <f t="shared" ca="1" si="253"/>
        <v/>
      </c>
      <c r="I3916" s="36"/>
      <c r="J3916" s="32" t="str">
        <f t="shared" ca="1" si="252"/>
        <v>(command "V" "R" "" "N")</v>
      </c>
    </row>
    <row r="3917" spans="8:10" hidden="1">
      <c r="H3917" s="30" t="str">
        <f t="shared" ca="1" si="253"/>
        <v/>
      </c>
      <c r="I3917" s="36"/>
      <c r="J3917" s="32" t="str">
        <f t="shared" ref="J3917:J3980" ca="1" si="254">"(command"&amp;" "&amp;""""&amp;"V"&amp;""""&amp;" "&amp;""""&amp;"R"&amp;""""&amp;" "&amp;""""&amp;$H3917&amp;""""&amp;" """&amp;"N"&amp;""""&amp;")"</f>
        <v>(command "V" "R" "" "N")</v>
      </c>
    </row>
    <row r="3918" spans="8:10" hidden="1">
      <c r="H3918" s="30" t="str">
        <f t="shared" ca="1" si="253"/>
        <v/>
      </c>
      <c r="I3918" s="36"/>
      <c r="J3918" s="32" t="str">
        <f t="shared" ca="1" si="254"/>
        <v>(command "V" "R" "" "N")</v>
      </c>
    </row>
    <row r="3919" spans="8:10" hidden="1">
      <c r="H3919" s="30" t="str">
        <f t="shared" ca="1" si="253"/>
        <v/>
      </c>
      <c r="I3919" s="36"/>
      <c r="J3919" s="32" t="str">
        <f t="shared" ca="1" si="254"/>
        <v>(command "V" "R" "" "N")</v>
      </c>
    </row>
    <row r="3920" spans="8:10" hidden="1">
      <c r="H3920" s="30" t="str">
        <f t="shared" ca="1" si="253"/>
        <v/>
      </c>
      <c r="I3920" s="36"/>
      <c r="J3920" s="32" t="str">
        <f t="shared" ca="1" si="254"/>
        <v>(command "V" "R" "" "N")</v>
      </c>
    </row>
    <row r="3921" spans="8:10" hidden="1">
      <c r="H3921" s="30" t="str">
        <f t="shared" ca="1" si="253"/>
        <v/>
      </c>
      <c r="I3921" s="36"/>
      <c r="J3921" s="32" t="str">
        <f t="shared" ca="1" si="254"/>
        <v>(command "V" "R" "" "N")</v>
      </c>
    </row>
    <row r="3922" spans="8:10" hidden="1">
      <c r="H3922" s="30" t="str">
        <f t="shared" ca="1" si="253"/>
        <v/>
      </c>
      <c r="I3922" s="36"/>
      <c r="J3922" s="32" t="str">
        <f t="shared" ca="1" si="254"/>
        <v>(command "V" "R" "" "N")</v>
      </c>
    </row>
    <row r="3923" spans="8:10" hidden="1">
      <c r="H3923" s="30" t="str">
        <f t="shared" ca="1" si="253"/>
        <v/>
      </c>
      <c r="I3923" s="36"/>
      <c r="J3923" s="32" t="str">
        <f t="shared" ca="1" si="254"/>
        <v>(command "V" "R" "" "N")</v>
      </c>
    </row>
    <row r="3924" spans="8:10" hidden="1">
      <c r="H3924" s="30" t="str">
        <f t="shared" ca="1" si="253"/>
        <v/>
      </c>
      <c r="I3924" s="36"/>
      <c r="J3924" s="32" t="str">
        <f t="shared" ca="1" si="254"/>
        <v>(command "V" "R" "" "N")</v>
      </c>
    </row>
    <row r="3925" spans="8:10" hidden="1">
      <c r="H3925" s="30" t="str">
        <f t="shared" ca="1" si="253"/>
        <v/>
      </c>
      <c r="I3925" s="36"/>
      <c r="J3925" s="32" t="str">
        <f t="shared" ca="1" si="254"/>
        <v>(command "V" "R" "" "N")</v>
      </c>
    </row>
    <row r="3926" spans="8:10" hidden="1">
      <c r="H3926" s="30" t="str">
        <f t="shared" ca="1" si="253"/>
        <v/>
      </c>
      <c r="I3926" s="36"/>
      <c r="J3926" s="32" t="str">
        <f t="shared" ca="1" si="254"/>
        <v>(command "V" "R" "" "N")</v>
      </c>
    </row>
    <row r="3927" spans="8:10" hidden="1">
      <c r="H3927" s="30" t="str">
        <f t="shared" ca="1" si="253"/>
        <v/>
      </c>
      <c r="I3927" s="36"/>
      <c r="J3927" s="32" t="str">
        <f t="shared" ca="1" si="254"/>
        <v>(command "V" "R" "" "N")</v>
      </c>
    </row>
    <row r="3928" spans="8:10" hidden="1">
      <c r="H3928" s="30" t="str">
        <f t="shared" ca="1" si="253"/>
        <v/>
      </c>
      <c r="I3928" s="36"/>
      <c r="J3928" s="32" t="str">
        <f t="shared" ca="1" si="254"/>
        <v>(command "V" "R" "" "N")</v>
      </c>
    </row>
    <row r="3929" spans="8:10" hidden="1">
      <c r="H3929" s="30" t="str">
        <f t="shared" ca="1" si="253"/>
        <v/>
      </c>
      <c r="I3929" s="36"/>
      <c r="J3929" s="32" t="str">
        <f t="shared" ca="1" si="254"/>
        <v>(command "V" "R" "" "N")</v>
      </c>
    </row>
    <row r="3930" spans="8:10" hidden="1">
      <c r="H3930" s="30" t="str">
        <f t="shared" ca="1" si="253"/>
        <v/>
      </c>
      <c r="I3930" s="36"/>
      <c r="J3930" s="32" t="str">
        <f t="shared" ca="1" si="254"/>
        <v>(command "V" "R" "" "N")</v>
      </c>
    </row>
    <row r="3931" spans="8:10" hidden="1">
      <c r="H3931" s="30" t="str">
        <f t="shared" ca="1" si="253"/>
        <v/>
      </c>
      <c r="I3931" s="36"/>
      <c r="J3931" s="32" t="str">
        <f t="shared" ca="1" si="254"/>
        <v>(command "V" "R" "" "N")</v>
      </c>
    </row>
    <row r="3932" spans="8:10" hidden="1">
      <c r="H3932" s="30" t="str">
        <f t="shared" ca="1" si="253"/>
        <v/>
      </c>
      <c r="I3932" s="36"/>
      <c r="J3932" s="32" t="str">
        <f t="shared" ca="1" si="254"/>
        <v>(command "V" "R" "" "N")</v>
      </c>
    </row>
    <row r="3933" spans="8:10" hidden="1">
      <c r="H3933" s="30" t="str">
        <f t="shared" ca="1" si="253"/>
        <v/>
      </c>
      <c r="I3933" s="36"/>
      <c r="J3933" s="32" t="str">
        <f t="shared" ca="1" si="254"/>
        <v>(command "V" "R" "" "N")</v>
      </c>
    </row>
    <row r="3934" spans="8:10" hidden="1">
      <c r="H3934" s="30" t="str">
        <f t="shared" ca="1" si="253"/>
        <v/>
      </c>
      <c r="I3934" s="36"/>
      <c r="J3934" s="32" t="str">
        <f t="shared" ca="1" si="254"/>
        <v>(command "V" "R" "" "N")</v>
      </c>
    </row>
    <row r="3935" spans="8:10" hidden="1">
      <c r="H3935" s="30" t="str">
        <f t="shared" ca="1" si="253"/>
        <v/>
      </c>
      <c r="I3935" s="36"/>
      <c r="J3935" s="32" t="str">
        <f t="shared" ca="1" si="254"/>
        <v>(command "V" "R" "" "N")</v>
      </c>
    </row>
    <row r="3936" spans="8:10" hidden="1">
      <c r="H3936" s="30" t="str">
        <f t="shared" ca="1" si="253"/>
        <v/>
      </c>
      <c r="I3936" s="36"/>
      <c r="J3936" s="32" t="str">
        <f t="shared" ca="1" si="254"/>
        <v>(command "V" "R" "" "N")</v>
      </c>
    </row>
    <row r="3937" spans="8:10" hidden="1">
      <c r="H3937" s="30" t="str">
        <f t="shared" ca="1" si="253"/>
        <v/>
      </c>
      <c r="I3937" s="36"/>
      <c r="J3937" s="32" t="str">
        <f t="shared" ca="1" si="254"/>
        <v>(command "V" "R" "" "N")</v>
      </c>
    </row>
    <row r="3938" spans="8:10" hidden="1">
      <c r="H3938" s="30" t="str">
        <f t="shared" ca="1" si="253"/>
        <v/>
      </c>
      <c r="I3938" s="36"/>
      <c r="J3938" s="32" t="str">
        <f t="shared" ca="1" si="254"/>
        <v>(command "V" "R" "" "N")</v>
      </c>
    </row>
    <row r="3939" spans="8:10" hidden="1">
      <c r="H3939" s="30" t="str">
        <f t="shared" ca="1" si="253"/>
        <v/>
      </c>
      <c r="I3939" s="36"/>
      <c r="J3939" s="32" t="str">
        <f t="shared" ca="1" si="254"/>
        <v>(command "V" "R" "" "N")</v>
      </c>
    </row>
    <row r="3940" spans="8:10" hidden="1">
      <c r="H3940" s="30" t="str">
        <f t="shared" ca="1" si="253"/>
        <v/>
      </c>
      <c r="I3940" s="36"/>
      <c r="J3940" s="32" t="str">
        <f t="shared" ca="1" si="254"/>
        <v>(command "V" "R" "" "N")</v>
      </c>
    </row>
    <row r="3941" spans="8:10" hidden="1">
      <c r="H3941" s="30" t="str">
        <f t="shared" ca="1" si="253"/>
        <v/>
      </c>
      <c r="I3941" s="36"/>
      <c r="J3941" s="32" t="str">
        <f t="shared" ca="1" si="254"/>
        <v>(command "V" "R" "" "N")</v>
      </c>
    </row>
    <row r="3942" spans="8:10" hidden="1">
      <c r="H3942" s="30" t="str">
        <f t="shared" ca="1" si="253"/>
        <v/>
      </c>
      <c r="I3942" s="36"/>
      <c r="J3942" s="32" t="str">
        <f t="shared" ca="1" si="254"/>
        <v>(command "V" "R" "" "N")</v>
      </c>
    </row>
    <row r="3943" spans="8:10" hidden="1">
      <c r="H3943" s="30" t="str">
        <f t="shared" ca="1" si="253"/>
        <v/>
      </c>
      <c r="I3943" s="36"/>
      <c r="J3943" s="32" t="str">
        <f t="shared" ca="1" si="254"/>
        <v>(command "V" "R" "" "N")</v>
      </c>
    </row>
    <row r="3944" spans="8:10" hidden="1">
      <c r="H3944" s="30" t="str">
        <f t="shared" ca="1" si="253"/>
        <v/>
      </c>
      <c r="I3944" s="36"/>
      <c r="J3944" s="32" t="str">
        <f t="shared" ca="1" si="254"/>
        <v>(command "V" "R" "" "N")</v>
      </c>
    </row>
    <row r="3945" spans="8:10" hidden="1">
      <c r="H3945" s="30" t="str">
        <f t="shared" ca="1" si="253"/>
        <v/>
      </c>
      <c r="I3945" s="36"/>
      <c r="J3945" s="32" t="str">
        <f t="shared" ca="1" si="254"/>
        <v>(command "V" "R" "" "N")</v>
      </c>
    </row>
    <row r="3946" spans="8:10" hidden="1">
      <c r="H3946" s="30" t="str">
        <f t="shared" ca="1" si="253"/>
        <v/>
      </c>
      <c r="I3946" s="36"/>
      <c r="J3946" s="32" t="str">
        <f t="shared" ca="1" si="254"/>
        <v>(command "V" "R" "" "N")</v>
      </c>
    </row>
    <row r="3947" spans="8:10" hidden="1">
      <c r="H3947" s="30" t="str">
        <f t="shared" ca="1" si="253"/>
        <v/>
      </c>
      <c r="I3947" s="36"/>
      <c r="J3947" s="32" t="str">
        <f t="shared" ca="1" si="254"/>
        <v>(command "V" "R" "" "N")</v>
      </c>
    </row>
    <row r="3948" spans="8:10" hidden="1">
      <c r="H3948" s="30" t="str">
        <f t="shared" ca="1" si="253"/>
        <v/>
      </c>
      <c r="I3948" s="36"/>
      <c r="J3948" s="32" t="str">
        <f t="shared" ca="1" si="254"/>
        <v>(command "V" "R" "" "N")</v>
      </c>
    </row>
    <row r="3949" spans="8:10" hidden="1">
      <c r="H3949" s="30" t="str">
        <f t="shared" ca="1" si="253"/>
        <v/>
      </c>
      <c r="I3949" s="36"/>
      <c r="J3949" s="32" t="str">
        <f t="shared" ca="1" si="254"/>
        <v>(command "V" "R" "" "N")</v>
      </c>
    </row>
    <row r="3950" spans="8:10" hidden="1">
      <c r="H3950" s="30" t="str">
        <f t="shared" ca="1" si="253"/>
        <v/>
      </c>
      <c r="I3950" s="36"/>
      <c r="J3950" s="32" t="str">
        <f t="shared" ca="1" si="254"/>
        <v>(command "V" "R" "" "N")</v>
      </c>
    </row>
    <row r="3951" spans="8:10" hidden="1">
      <c r="H3951" s="30" t="str">
        <f t="shared" ca="1" si="253"/>
        <v/>
      </c>
      <c r="I3951" s="36"/>
      <c r="J3951" s="32" t="str">
        <f t="shared" ca="1" si="254"/>
        <v>(command "V" "R" "" "N")</v>
      </c>
    </row>
    <row r="3952" spans="8:10" hidden="1">
      <c r="H3952" s="30" t="str">
        <f t="shared" ca="1" si="253"/>
        <v/>
      </c>
      <c r="I3952" s="36"/>
      <c r="J3952" s="32" t="str">
        <f t="shared" ca="1" si="254"/>
        <v>(command "V" "R" "" "N")</v>
      </c>
    </row>
    <row r="3953" spans="8:10" hidden="1">
      <c r="H3953" s="30" t="str">
        <f t="shared" ca="1" si="253"/>
        <v/>
      </c>
      <c r="I3953" s="36"/>
      <c r="J3953" s="32" t="str">
        <f t="shared" ca="1" si="254"/>
        <v>(command "V" "R" "" "N")</v>
      </c>
    </row>
    <row r="3954" spans="8:10" hidden="1">
      <c r="H3954" s="30" t="str">
        <f t="shared" ca="1" si="253"/>
        <v/>
      </c>
      <c r="I3954" s="36"/>
      <c r="J3954" s="32" t="str">
        <f t="shared" ca="1" si="254"/>
        <v>(command "V" "R" "" "N")</v>
      </c>
    </row>
    <row r="3955" spans="8:10" hidden="1">
      <c r="H3955" s="30" t="str">
        <f t="shared" ca="1" si="253"/>
        <v/>
      </c>
      <c r="I3955" s="36"/>
      <c r="J3955" s="32" t="str">
        <f t="shared" ca="1" si="254"/>
        <v>(command "V" "R" "" "N")</v>
      </c>
    </row>
    <row r="3956" spans="8:10" hidden="1">
      <c r="H3956" s="30" t="str">
        <f t="shared" ca="1" si="253"/>
        <v/>
      </c>
      <c r="I3956" s="36"/>
      <c r="J3956" s="32" t="str">
        <f t="shared" ca="1" si="254"/>
        <v>(command "V" "R" "" "N")</v>
      </c>
    </row>
    <row r="3957" spans="8:10" hidden="1">
      <c r="H3957" s="30" t="str">
        <f t="shared" ca="1" si="253"/>
        <v/>
      </c>
      <c r="I3957" s="36"/>
      <c r="J3957" s="32" t="str">
        <f t="shared" ca="1" si="254"/>
        <v>(command "V" "R" "" "N")</v>
      </c>
    </row>
    <row r="3958" spans="8:10" hidden="1">
      <c r="H3958" s="30" t="str">
        <f t="shared" ca="1" si="253"/>
        <v/>
      </c>
      <c r="I3958" s="36"/>
      <c r="J3958" s="32" t="str">
        <f t="shared" ca="1" si="254"/>
        <v>(command "V" "R" "" "N")</v>
      </c>
    </row>
    <row r="3959" spans="8:10" hidden="1">
      <c r="H3959" s="30" t="str">
        <f t="shared" ca="1" si="253"/>
        <v/>
      </c>
      <c r="I3959" s="36"/>
      <c r="J3959" s="32" t="str">
        <f t="shared" ca="1" si="254"/>
        <v>(command "V" "R" "" "N")</v>
      </c>
    </row>
    <row r="3960" spans="8:10" hidden="1">
      <c r="H3960" s="30" t="str">
        <f t="shared" ca="1" si="253"/>
        <v/>
      </c>
      <c r="I3960" s="36"/>
      <c r="J3960" s="32" t="str">
        <f t="shared" ca="1" si="254"/>
        <v>(command "V" "R" "" "N")</v>
      </c>
    </row>
    <row r="3961" spans="8:10" hidden="1">
      <c r="H3961" s="30" t="str">
        <f t="shared" ca="1" si="253"/>
        <v/>
      </c>
      <c r="I3961" s="36"/>
      <c r="J3961" s="32" t="str">
        <f t="shared" ca="1" si="254"/>
        <v>(command "V" "R" "" "N")</v>
      </c>
    </row>
    <row r="3962" spans="8:10" hidden="1">
      <c r="H3962" s="30" t="str">
        <f t="shared" ca="1" si="253"/>
        <v/>
      </c>
      <c r="I3962" s="36"/>
      <c r="J3962" s="32" t="str">
        <f t="shared" ca="1" si="254"/>
        <v>(command "V" "R" "" "N")</v>
      </c>
    </row>
    <row r="3963" spans="8:10" hidden="1">
      <c r="H3963" s="30" t="str">
        <f t="shared" ca="1" si="253"/>
        <v/>
      </c>
      <c r="I3963" s="36"/>
      <c r="J3963" s="32" t="str">
        <f t="shared" ca="1" si="254"/>
        <v>(command "V" "R" "" "N")</v>
      </c>
    </row>
    <row r="3964" spans="8:10" hidden="1">
      <c r="H3964" s="30" t="str">
        <f t="shared" ca="1" si="253"/>
        <v/>
      </c>
      <c r="I3964" s="36"/>
      <c r="J3964" s="32" t="str">
        <f t="shared" ca="1" si="254"/>
        <v>(command "V" "R" "" "N")</v>
      </c>
    </row>
    <row r="3965" spans="8:10" hidden="1">
      <c r="H3965" s="30" t="str">
        <f t="shared" ca="1" si="253"/>
        <v/>
      </c>
      <c r="I3965" s="36"/>
      <c r="J3965" s="32" t="str">
        <f t="shared" ca="1" si="254"/>
        <v>(command "V" "R" "" "N")</v>
      </c>
    </row>
    <row r="3966" spans="8:10" hidden="1">
      <c r="H3966" s="30" t="str">
        <f t="shared" ca="1" si="253"/>
        <v/>
      </c>
      <c r="I3966" s="36"/>
      <c r="J3966" s="32" t="str">
        <f t="shared" ca="1" si="254"/>
        <v>(command "V" "R" "" "N")</v>
      </c>
    </row>
    <row r="3967" spans="8:10" hidden="1">
      <c r="H3967" s="30" t="str">
        <f t="shared" ca="1" si="253"/>
        <v/>
      </c>
      <c r="I3967" s="36"/>
      <c r="J3967" s="32" t="str">
        <f t="shared" ca="1" si="254"/>
        <v>(command "V" "R" "" "N")</v>
      </c>
    </row>
    <row r="3968" spans="8:10" hidden="1">
      <c r="H3968" s="30" t="str">
        <f t="shared" ca="1" si="253"/>
        <v/>
      </c>
      <c r="I3968" s="36"/>
      <c r="J3968" s="32" t="str">
        <f t="shared" ca="1" si="254"/>
        <v>(command "V" "R" "" "N")</v>
      </c>
    </row>
    <row r="3969" spans="8:10" hidden="1">
      <c r="H3969" s="30" t="str">
        <f t="shared" ca="1" si="253"/>
        <v/>
      </c>
      <c r="I3969" s="36"/>
      <c r="J3969" s="32" t="str">
        <f t="shared" ca="1" si="254"/>
        <v>(command "V" "R" "" "N")</v>
      </c>
    </row>
    <row r="3970" spans="8:10" hidden="1">
      <c r="H3970" s="30" t="str">
        <f t="shared" ca="1" si="253"/>
        <v/>
      </c>
      <c r="I3970" s="36"/>
      <c r="J3970" s="32" t="str">
        <f t="shared" ca="1" si="254"/>
        <v>(command "V" "R" "" "N")</v>
      </c>
    </row>
    <row r="3971" spans="8:10" hidden="1">
      <c r="H3971" s="30" t="str">
        <f t="shared" ca="1" si="253"/>
        <v/>
      </c>
      <c r="I3971" s="36"/>
      <c r="J3971" s="32" t="str">
        <f t="shared" ca="1" si="254"/>
        <v>(command "V" "R" "" "N")</v>
      </c>
    </row>
    <row r="3972" spans="8:10" hidden="1">
      <c r="H3972" s="30" t="str">
        <f t="shared" ca="1" si="253"/>
        <v/>
      </c>
      <c r="I3972" s="36"/>
      <c r="J3972" s="32" t="str">
        <f t="shared" ca="1" si="254"/>
        <v>(command "V" "R" "" "N")</v>
      </c>
    </row>
    <row r="3973" spans="8:10" hidden="1">
      <c r="H3973" s="30" t="str">
        <f t="shared" ca="1" si="253"/>
        <v/>
      </c>
      <c r="I3973" s="36"/>
      <c r="J3973" s="32" t="str">
        <f t="shared" ca="1" si="254"/>
        <v>(command "V" "R" "" "N")</v>
      </c>
    </row>
    <row r="3974" spans="8:10" hidden="1">
      <c r="H3974" s="30" t="str">
        <f t="shared" ca="1" si="253"/>
        <v/>
      </c>
      <c r="I3974" s="36"/>
      <c r="J3974" s="32" t="str">
        <f t="shared" ca="1" si="254"/>
        <v>(command "V" "R" "" "N")</v>
      </c>
    </row>
    <row r="3975" spans="8:10" hidden="1">
      <c r="H3975" s="30" t="str">
        <f t="shared" ca="1" si="253"/>
        <v/>
      </c>
      <c r="I3975" s="36"/>
      <c r="J3975" s="32" t="str">
        <f t="shared" ca="1" si="254"/>
        <v>(command "V" "R" "" "N")</v>
      </c>
    </row>
    <row r="3976" spans="8:10" hidden="1">
      <c r="H3976" s="30" t="str">
        <f t="shared" ref="H3976:H4039" ca="1" si="255">IF(INDIRECT(ADDRESS(FLOOR((ROW(A3969)-1)/$F$6,1)+9,FLOOR((MOD((ROW(A3969)-1),$F$6)),1)+21))="","",INDIRECT(ADDRESS(FLOOR((ROW(A3969)-1)/$F$6,1)+9,FLOOR((MOD((ROW(A3969)-1),$F$6)),1)+21)))</f>
        <v/>
      </c>
      <c r="I3976" s="36"/>
      <c r="J3976" s="32" t="str">
        <f t="shared" ca="1" si="254"/>
        <v>(command "V" "R" "" "N")</v>
      </c>
    </row>
    <row r="3977" spans="8:10" hidden="1">
      <c r="H3977" s="30" t="str">
        <f t="shared" ca="1" si="255"/>
        <v/>
      </c>
      <c r="I3977" s="36"/>
      <c r="J3977" s="32" t="str">
        <f t="shared" ca="1" si="254"/>
        <v>(command "V" "R" "" "N")</v>
      </c>
    </row>
    <row r="3978" spans="8:10" hidden="1">
      <c r="H3978" s="30" t="str">
        <f t="shared" ca="1" si="255"/>
        <v/>
      </c>
      <c r="I3978" s="36"/>
      <c r="J3978" s="32" t="str">
        <f t="shared" ca="1" si="254"/>
        <v>(command "V" "R" "" "N")</v>
      </c>
    </row>
    <row r="3979" spans="8:10" hidden="1">
      <c r="H3979" s="30" t="str">
        <f t="shared" ca="1" si="255"/>
        <v/>
      </c>
      <c r="I3979" s="36"/>
      <c r="J3979" s="32" t="str">
        <f t="shared" ca="1" si="254"/>
        <v>(command "V" "R" "" "N")</v>
      </c>
    </row>
    <row r="3980" spans="8:10" hidden="1">
      <c r="H3980" s="30" t="str">
        <f t="shared" ca="1" si="255"/>
        <v/>
      </c>
      <c r="I3980" s="36"/>
      <c r="J3980" s="32" t="str">
        <f t="shared" ca="1" si="254"/>
        <v>(command "V" "R" "" "N")</v>
      </c>
    </row>
    <row r="3981" spans="8:10" hidden="1">
      <c r="H3981" s="30" t="str">
        <f t="shared" ca="1" si="255"/>
        <v/>
      </c>
      <c r="I3981" s="36"/>
      <c r="J3981" s="32" t="str">
        <f t="shared" ref="J3981:J4044" ca="1" si="256">"(command"&amp;" "&amp;""""&amp;"V"&amp;""""&amp;" "&amp;""""&amp;"R"&amp;""""&amp;" "&amp;""""&amp;$H3981&amp;""""&amp;" """&amp;"N"&amp;""""&amp;")"</f>
        <v>(command "V" "R" "" "N")</v>
      </c>
    </row>
    <row r="3982" spans="8:10" hidden="1">
      <c r="H3982" s="30" t="str">
        <f t="shared" ca="1" si="255"/>
        <v/>
      </c>
      <c r="I3982" s="36"/>
      <c r="J3982" s="32" t="str">
        <f t="shared" ca="1" si="256"/>
        <v>(command "V" "R" "" "N")</v>
      </c>
    </row>
    <row r="3983" spans="8:10" hidden="1">
      <c r="H3983" s="30" t="str">
        <f t="shared" ca="1" si="255"/>
        <v/>
      </c>
      <c r="I3983" s="36"/>
      <c r="J3983" s="32" t="str">
        <f t="shared" ca="1" si="256"/>
        <v>(command "V" "R" "" "N")</v>
      </c>
    </row>
    <row r="3984" spans="8:10" hidden="1">
      <c r="H3984" s="30" t="str">
        <f t="shared" ca="1" si="255"/>
        <v/>
      </c>
      <c r="I3984" s="36"/>
      <c r="J3984" s="32" t="str">
        <f t="shared" ca="1" si="256"/>
        <v>(command "V" "R" "" "N")</v>
      </c>
    </row>
    <row r="3985" spans="8:10" hidden="1">
      <c r="H3985" s="30" t="str">
        <f t="shared" ca="1" si="255"/>
        <v/>
      </c>
      <c r="I3985" s="36"/>
      <c r="J3985" s="32" t="str">
        <f t="shared" ca="1" si="256"/>
        <v>(command "V" "R" "" "N")</v>
      </c>
    </row>
    <row r="3986" spans="8:10" hidden="1">
      <c r="H3986" s="30" t="str">
        <f t="shared" ca="1" si="255"/>
        <v/>
      </c>
      <c r="I3986" s="36"/>
      <c r="J3986" s="32" t="str">
        <f t="shared" ca="1" si="256"/>
        <v>(command "V" "R" "" "N")</v>
      </c>
    </row>
    <row r="3987" spans="8:10" hidden="1">
      <c r="H3987" s="30" t="str">
        <f t="shared" ca="1" si="255"/>
        <v/>
      </c>
      <c r="I3987" s="36"/>
      <c r="J3987" s="32" t="str">
        <f t="shared" ca="1" si="256"/>
        <v>(command "V" "R" "" "N")</v>
      </c>
    </row>
    <row r="3988" spans="8:10" hidden="1">
      <c r="H3988" s="30" t="str">
        <f t="shared" ca="1" si="255"/>
        <v/>
      </c>
      <c r="I3988" s="36"/>
      <c r="J3988" s="32" t="str">
        <f t="shared" ca="1" si="256"/>
        <v>(command "V" "R" "" "N")</v>
      </c>
    </row>
    <row r="3989" spans="8:10" hidden="1">
      <c r="H3989" s="30" t="str">
        <f t="shared" ca="1" si="255"/>
        <v/>
      </c>
      <c r="I3989" s="36"/>
      <c r="J3989" s="32" t="str">
        <f t="shared" ca="1" si="256"/>
        <v>(command "V" "R" "" "N")</v>
      </c>
    </row>
    <row r="3990" spans="8:10" hidden="1">
      <c r="H3990" s="30" t="str">
        <f t="shared" ca="1" si="255"/>
        <v/>
      </c>
      <c r="I3990" s="36"/>
      <c r="J3990" s="32" t="str">
        <f t="shared" ca="1" si="256"/>
        <v>(command "V" "R" "" "N")</v>
      </c>
    </row>
    <row r="3991" spans="8:10" hidden="1">
      <c r="H3991" s="30" t="str">
        <f t="shared" ca="1" si="255"/>
        <v/>
      </c>
      <c r="I3991" s="36"/>
      <c r="J3991" s="32" t="str">
        <f t="shared" ca="1" si="256"/>
        <v>(command "V" "R" "" "N")</v>
      </c>
    </row>
    <row r="3992" spans="8:10" hidden="1">
      <c r="H3992" s="30" t="str">
        <f t="shared" ca="1" si="255"/>
        <v/>
      </c>
      <c r="I3992" s="36"/>
      <c r="J3992" s="32" t="str">
        <f t="shared" ca="1" si="256"/>
        <v>(command "V" "R" "" "N")</v>
      </c>
    </row>
    <row r="3993" spans="8:10" hidden="1">
      <c r="H3993" s="30" t="str">
        <f t="shared" ca="1" si="255"/>
        <v/>
      </c>
      <c r="I3993" s="36"/>
      <c r="J3993" s="32" t="str">
        <f t="shared" ca="1" si="256"/>
        <v>(command "V" "R" "" "N")</v>
      </c>
    </row>
    <row r="3994" spans="8:10" hidden="1">
      <c r="H3994" s="30" t="str">
        <f t="shared" ca="1" si="255"/>
        <v/>
      </c>
      <c r="I3994" s="36"/>
      <c r="J3994" s="32" t="str">
        <f t="shared" ca="1" si="256"/>
        <v>(command "V" "R" "" "N")</v>
      </c>
    </row>
    <row r="3995" spans="8:10" hidden="1">
      <c r="H3995" s="30" t="str">
        <f t="shared" ca="1" si="255"/>
        <v/>
      </c>
      <c r="I3995" s="36"/>
      <c r="J3995" s="32" t="str">
        <f t="shared" ca="1" si="256"/>
        <v>(command "V" "R" "" "N")</v>
      </c>
    </row>
    <row r="3996" spans="8:10" hidden="1">
      <c r="H3996" s="30" t="str">
        <f t="shared" ca="1" si="255"/>
        <v/>
      </c>
      <c r="I3996" s="36"/>
      <c r="J3996" s="32" t="str">
        <f t="shared" ca="1" si="256"/>
        <v>(command "V" "R" "" "N")</v>
      </c>
    </row>
    <row r="3997" spans="8:10" hidden="1">
      <c r="H3997" s="30" t="str">
        <f t="shared" ca="1" si="255"/>
        <v/>
      </c>
      <c r="I3997" s="36"/>
      <c r="J3997" s="32" t="str">
        <f t="shared" ca="1" si="256"/>
        <v>(command "V" "R" "" "N")</v>
      </c>
    </row>
    <row r="3998" spans="8:10" hidden="1">
      <c r="H3998" s="30" t="str">
        <f t="shared" ca="1" si="255"/>
        <v/>
      </c>
      <c r="I3998" s="36"/>
      <c r="J3998" s="32" t="str">
        <f t="shared" ca="1" si="256"/>
        <v>(command "V" "R" "" "N")</v>
      </c>
    </row>
    <row r="3999" spans="8:10" hidden="1">
      <c r="H3999" s="30" t="str">
        <f t="shared" ca="1" si="255"/>
        <v/>
      </c>
      <c r="I3999" s="36"/>
      <c r="J3999" s="32" t="str">
        <f t="shared" ca="1" si="256"/>
        <v>(command "V" "R" "" "N")</v>
      </c>
    </row>
    <row r="4000" spans="8:10" hidden="1">
      <c r="H4000" s="30" t="str">
        <f t="shared" ca="1" si="255"/>
        <v/>
      </c>
      <c r="I4000" s="36"/>
      <c r="J4000" s="32" t="str">
        <f t="shared" ca="1" si="256"/>
        <v>(command "V" "R" "" "N")</v>
      </c>
    </row>
    <row r="4001" spans="8:10" hidden="1">
      <c r="H4001" s="30" t="str">
        <f t="shared" ca="1" si="255"/>
        <v/>
      </c>
      <c r="I4001" s="36"/>
      <c r="J4001" s="32" t="str">
        <f t="shared" ca="1" si="256"/>
        <v>(command "V" "R" "" "N")</v>
      </c>
    </row>
    <row r="4002" spans="8:10" hidden="1">
      <c r="H4002" s="30" t="str">
        <f t="shared" ca="1" si="255"/>
        <v/>
      </c>
      <c r="I4002" s="36"/>
      <c r="J4002" s="32" t="str">
        <f t="shared" ca="1" si="256"/>
        <v>(command "V" "R" "" "N")</v>
      </c>
    </row>
    <row r="4003" spans="8:10" hidden="1">
      <c r="H4003" s="30" t="str">
        <f t="shared" ca="1" si="255"/>
        <v/>
      </c>
      <c r="I4003" s="36"/>
      <c r="J4003" s="32" t="str">
        <f t="shared" ca="1" si="256"/>
        <v>(command "V" "R" "" "N")</v>
      </c>
    </row>
    <row r="4004" spans="8:10" hidden="1">
      <c r="H4004" s="30" t="str">
        <f t="shared" ca="1" si="255"/>
        <v/>
      </c>
      <c r="I4004" s="36"/>
      <c r="J4004" s="32" t="str">
        <f t="shared" ca="1" si="256"/>
        <v>(command "V" "R" "" "N")</v>
      </c>
    </row>
    <row r="4005" spans="8:10" hidden="1">
      <c r="H4005" s="30" t="str">
        <f t="shared" ca="1" si="255"/>
        <v/>
      </c>
      <c r="I4005" s="36"/>
      <c r="J4005" s="32" t="str">
        <f t="shared" ca="1" si="256"/>
        <v>(command "V" "R" "" "N")</v>
      </c>
    </row>
    <row r="4006" spans="8:10" hidden="1">
      <c r="H4006" s="30" t="str">
        <f t="shared" ca="1" si="255"/>
        <v/>
      </c>
      <c r="I4006" s="36"/>
      <c r="J4006" s="32" t="str">
        <f t="shared" ca="1" si="256"/>
        <v>(command "V" "R" "" "N")</v>
      </c>
    </row>
    <row r="4007" spans="8:10" hidden="1">
      <c r="H4007" s="30" t="str">
        <f t="shared" ca="1" si="255"/>
        <v/>
      </c>
      <c r="I4007" s="36"/>
      <c r="J4007" s="32" t="str">
        <f t="shared" ca="1" si="256"/>
        <v>(command "V" "R" "" "N")</v>
      </c>
    </row>
    <row r="4008" spans="8:10" hidden="1">
      <c r="H4008" s="30" t="str">
        <f t="shared" ca="1" si="255"/>
        <v/>
      </c>
      <c r="I4008" s="36"/>
      <c r="J4008" s="32" t="str">
        <f t="shared" ca="1" si="256"/>
        <v>(command "V" "R" "" "N")</v>
      </c>
    </row>
    <row r="4009" spans="8:10" hidden="1">
      <c r="H4009" s="30" t="str">
        <f t="shared" ca="1" si="255"/>
        <v/>
      </c>
      <c r="I4009" s="36"/>
      <c r="J4009" s="32" t="str">
        <f t="shared" ca="1" si="256"/>
        <v>(command "V" "R" "" "N")</v>
      </c>
    </row>
    <row r="4010" spans="8:10" hidden="1">
      <c r="H4010" s="30" t="str">
        <f t="shared" ca="1" si="255"/>
        <v/>
      </c>
      <c r="I4010" s="36"/>
      <c r="J4010" s="32" t="str">
        <f t="shared" ca="1" si="256"/>
        <v>(command "V" "R" "" "N")</v>
      </c>
    </row>
    <row r="4011" spans="8:10" hidden="1">
      <c r="H4011" s="30" t="str">
        <f t="shared" ca="1" si="255"/>
        <v/>
      </c>
      <c r="I4011" s="36"/>
      <c r="J4011" s="32" t="str">
        <f t="shared" ca="1" si="256"/>
        <v>(command "V" "R" "" "N")</v>
      </c>
    </row>
    <row r="4012" spans="8:10" hidden="1">
      <c r="H4012" s="30" t="str">
        <f t="shared" ca="1" si="255"/>
        <v/>
      </c>
      <c r="I4012" s="36"/>
      <c r="J4012" s="32" t="str">
        <f t="shared" ca="1" si="256"/>
        <v>(command "V" "R" "" "N")</v>
      </c>
    </row>
    <row r="4013" spans="8:10" hidden="1">
      <c r="H4013" s="30" t="str">
        <f t="shared" ca="1" si="255"/>
        <v/>
      </c>
      <c r="I4013" s="36"/>
      <c r="J4013" s="32" t="str">
        <f t="shared" ca="1" si="256"/>
        <v>(command "V" "R" "" "N")</v>
      </c>
    </row>
    <row r="4014" spans="8:10" hidden="1">
      <c r="H4014" s="30" t="str">
        <f t="shared" ca="1" si="255"/>
        <v/>
      </c>
      <c r="I4014" s="36"/>
      <c r="J4014" s="32" t="str">
        <f t="shared" ca="1" si="256"/>
        <v>(command "V" "R" "" "N")</v>
      </c>
    </row>
    <row r="4015" spans="8:10" hidden="1">
      <c r="H4015" s="30" t="str">
        <f t="shared" ca="1" si="255"/>
        <v/>
      </c>
      <c r="I4015" s="36"/>
      <c r="J4015" s="32" t="str">
        <f t="shared" ca="1" si="256"/>
        <v>(command "V" "R" "" "N")</v>
      </c>
    </row>
    <row r="4016" spans="8:10" hidden="1">
      <c r="H4016" s="30" t="str">
        <f t="shared" ca="1" si="255"/>
        <v/>
      </c>
      <c r="I4016" s="36"/>
      <c r="J4016" s="32" t="str">
        <f t="shared" ca="1" si="256"/>
        <v>(command "V" "R" "" "N")</v>
      </c>
    </row>
    <row r="4017" spans="8:10" hidden="1">
      <c r="H4017" s="30" t="str">
        <f t="shared" ca="1" si="255"/>
        <v/>
      </c>
      <c r="I4017" s="36"/>
      <c r="J4017" s="32" t="str">
        <f t="shared" ca="1" si="256"/>
        <v>(command "V" "R" "" "N")</v>
      </c>
    </row>
    <row r="4018" spans="8:10" hidden="1">
      <c r="H4018" s="30" t="str">
        <f t="shared" ca="1" si="255"/>
        <v/>
      </c>
      <c r="I4018" s="36"/>
      <c r="J4018" s="32" t="str">
        <f t="shared" ca="1" si="256"/>
        <v>(command "V" "R" "" "N")</v>
      </c>
    </row>
    <row r="4019" spans="8:10" hidden="1">
      <c r="H4019" s="30" t="str">
        <f t="shared" ca="1" si="255"/>
        <v/>
      </c>
      <c r="I4019" s="36"/>
      <c r="J4019" s="32" t="str">
        <f t="shared" ca="1" si="256"/>
        <v>(command "V" "R" "" "N")</v>
      </c>
    </row>
    <row r="4020" spans="8:10" hidden="1">
      <c r="H4020" s="30" t="str">
        <f t="shared" ca="1" si="255"/>
        <v/>
      </c>
      <c r="I4020" s="36"/>
      <c r="J4020" s="32" t="str">
        <f t="shared" ca="1" si="256"/>
        <v>(command "V" "R" "" "N")</v>
      </c>
    </row>
    <row r="4021" spans="8:10" hidden="1">
      <c r="H4021" s="30" t="str">
        <f t="shared" ca="1" si="255"/>
        <v/>
      </c>
      <c r="I4021" s="36"/>
      <c r="J4021" s="32" t="str">
        <f t="shared" ca="1" si="256"/>
        <v>(command "V" "R" "" "N")</v>
      </c>
    </row>
    <row r="4022" spans="8:10" hidden="1">
      <c r="H4022" s="30" t="str">
        <f t="shared" ca="1" si="255"/>
        <v/>
      </c>
      <c r="I4022" s="36"/>
      <c r="J4022" s="32" t="str">
        <f t="shared" ca="1" si="256"/>
        <v>(command "V" "R" "" "N")</v>
      </c>
    </row>
    <row r="4023" spans="8:10" hidden="1">
      <c r="H4023" s="30" t="str">
        <f t="shared" ca="1" si="255"/>
        <v/>
      </c>
      <c r="I4023" s="36"/>
      <c r="J4023" s="32" t="str">
        <f t="shared" ca="1" si="256"/>
        <v>(command "V" "R" "" "N")</v>
      </c>
    </row>
    <row r="4024" spans="8:10" hidden="1">
      <c r="H4024" s="30" t="str">
        <f t="shared" ca="1" si="255"/>
        <v/>
      </c>
      <c r="I4024" s="36"/>
      <c r="J4024" s="32" t="str">
        <f t="shared" ca="1" si="256"/>
        <v>(command "V" "R" "" "N")</v>
      </c>
    </row>
    <row r="4025" spans="8:10" hidden="1">
      <c r="H4025" s="30" t="str">
        <f t="shared" ca="1" si="255"/>
        <v/>
      </c>
      <c r="I4025" s="36"/>
      <c r="J4025" s="32" t="str">
        <f t="shared" ca="1" si="256"/>
        <v>(command "V" "R" "" "N")</v>
      </c>
    </row>
    <row r="4026" spans="8:10" hidden="1">
      <c r="H4026" s="30" t="str">
        <f t="shared" ca="1" si="255"/>
        <v/>
      </c>
      <c r="I4026" s="36"/>
      <c r="J4026" s="32" t="str">
        <f t="shared" ca="1" si="256"/>
        <v>(command "V" "R" "" "N")</v>
      </c>
    </row>
    <row r="4027" spans="8:10" hidden="1">
      <c r="H4027" s="30" t="str">
        <f t="shared" ca="1" si="255"/>
        <v/>
      </c>
      <c r="I4027" s="36"/>
      <c r="J4027" s="32" t="str">
        <f t="shared" ca="1" si="256"/>
        <v>(command "V" "R" "" "N")</v>
      </c>
    </row>
    <row r="4028" spans="8:10" hidden="1">
      <c r="H4028" s="30" t="str">
        <f t="shared" ca="1" si="255"/>
        <v/>
      </c>
      <c r="I4028" s="36"/>
      <c r="J4028" s="32" t="str">
        <f t="shared" ca="1" si="256"/>
        <v>(command "V" "R" "" "N")</v>
      </c>
    </row>
    <row r="4029" spans="8:10" hidden="1">
      <c r="H4029" s="30" t="str">
        <f t="shared" ca="1" si="255"/>
        <v/>
      </c>
      <c r="I4029" s="36"/>
      <c r="J4029" s="32" t="str">
        <f t="shared" ca="1" si="256"/>
        <v>(command "V" "R" "" "N")</v>
      </c>
    </row>
    <row r="4030" spans="8:10" hidden="1">
      <c r="H4030" s="30" t="str">
        <f t="shared" ca="1" si="255"/>
        <v/>
      </c>
      <c r="I4030" s="36"/>
      <c r="J4030" s="32" t="str">
        <f t="shared" ca="1" si="256"/>
        <v>(command "V" "R" "" "N")</v>
      </c>
    </row>
    <row r="4031" spans="8:10" hidden="1">
      <c r="H4031" s="30" t="str">
        <f t="shared" ca="1" si="255"/>
        <v/>
      </c>
      <c r="I4031" s="36"/>
      <c r="J4031" s="32" t="str">
        <f t="shared" ca="1" si="256"/>
        <v>(command "V" "R" "" "N")</v>
      </c>
    </row>
    <row r="4032" spans="8:10" hidden="1">
      <c r="H4032" s="30" t="str">
        <f t="shared" ca="1" si="255"/>
        <v/>
      </c>
      <c r="I4032" s="36"/>
      <c r="J4032" s="32" t="str">
        <f t="shared" ca="1" si="256"/>
        <v>(command "V" "R" "" "N")</v>
      </c>
    </row>
    <row r="4033" spans="8:10" hidden="1">
      <c r="H4033" s="30" t="str">
        <f t="shared" ca="1" si="255"/>
        <v/>
      </c>
      <c r="I4033" s="36"/>
      <c r="J4033" s="32" t="str">
        <f t="shared" ca="1" si="256"/>
        <v>(command "V" "R" "" "N")</v>
      </c>
    </row>
    <row r="4034" spans="8:10" hidden="1">
      <c r="H4034" s="30" t="str">
        <f t="shared" ca="1" si="255"/>
        <v/>
      </c>
      <c r="I4034" s="36"/>
      <c r="J4034" s="32" t="str">
        <f t="shared" ca="1" si="256"/>
        <v>(command "V" "R" "" "N")</v>
      </c>
    </row>
    <row r="4035" spans="8:10" hidden="1">
      <c r="H4035" s="30" t="str">
        <f t="shared" ca="1" si="255"/>
        <v/>
      </c>
      <c r="I4035" s="36"/>
      <c r="J4035" s="32" t="str">
        <f t="shared" ca="1" si="256"/>
        <v>(command "V" "R" "" "N")</v>
      </c>
    </row>
    <row r="4036" spans="8:10" hidden="1">
      <c r="H4036" s="30" t="str">
        <f t="shared" ca="1" si="255"/>
        <v/>
      </c>
      <c r="I4036" s="36"/>
      <c r="J4036" s="32" t="str">
        <f t="shared" ca="1" si="256"/>
        <v>(command "V" "R" "" "N")</v>
      </c>
    </row>
    <row r="4037" spans="8:10" hidden="1">
      <c r="H4037" s="30" t="str">
        <f t="shared" ca="1" si="255"/>
        <v/>
      </c>
      <c r="I4037" s="36"/>
      <c r="J4037" s="32" t="str">
        <f t="shared" ca="1" si="256"/>
        <v>(command "V" "R" "" "N")</v>
      </c>
    </row>
    <row r="4038" spans="8:10" hidden="1">
      <c r="H4038" s="30" t="str">
        <f t="shared" ca="1" si="255"/>
        <v/>
      </c>
      <c r="I4038" s="36"/>
      <c r="J4038" s="32" t="str">
        <f t="shared" ca="1" si="256"/>
        <v>(command "V" "R" "" "N")</v>
      </c>
    </row>
    <row r="4039" spans="8:10" hidden="1">
      <c r="H4039" s="30" t="str">
        <f t="shared" ca="1" si="255"/>
        <v/>
      </c>
      <c r="I4039" s="36"/>
      <c r="J4039" s="32" t="str">
        <f t="shared" ca="1" si="256"/>
        <v>(command "V" "R" "" "N")</v>
      </c>
    </row>
    <row r="4040" spans="8:10" hidden="1">
      <c r="H4040" s="30" t="str">
        <f t="shared" ref="H4040:H4103" ca="1" si="257">IF(INDIRECT(ADDRESS(FLOOR((ROW(A4033)-1)/$F$6,1)+9,FLOOR((MOD((ROW(A4033)-1),$F$6)),1)+21))="","",INDIRECT(ADDRESS(FLOOR((ROW(A4033)-1)/$F$6,1)+9,FLOOR((MOD((ROW(A4033)-1),$F$6)),1)+21)))</f>
        <v/>
      </c>
      <c r="I4040" s="36"/>
      <c r="J4040" s="32" t="str">
        <f t="shared" ca="1" si="256"/>
        <v>(command "V" "R" "" "N")</v>
      </c>
    </row>
    <row r="4041" spans="8:10" hidden="1">
      <c r="H4041" s="30" t="str">
        <f t="shared" ca="1" si="257"/>
        <v/>
      </c>
      <c r="I4041" s="36"/>
      <c r="J4041" s="32" t="str">
        <f t="shared" ca="1" si="256"/>
        <v>(command "V" "R" "" "N")</v>
      </c>
    </row>
    <row r="4042" spans="8:10" hidden="1">
      <c r="H4042" s="30" t="str">
        <f t="shared" ca="1" si="257"/>
        <v/>
      </c>
      <c r="I4042" s="36"/>
      <c r="J4042" s="32" t="str">
        <f t="shared" ca="1" si="256"/>
        <v>(command "V" "R" "" "N")</v>
      </c>
    </row>
    <row r="4043" spans="8:10" hidden="1">
      <c r="H4043" s="30" t="str">
        <f t="shared" ca="1" si="257"/>
        <v/>
      </c>
      <c r="I4043" s="36"/>
      <c r="J4043" s="32" t="str">
        <f t="shared" ca="1" si="256"/>
        <v>(command "V" "R" "" "N")</v>
      </c>
    </row>
    <row r="4044" spans="8:10" hidden="1">
      <c r="H4044" s="30" t="str">
        <f t="shared" ca="1" si="257"/>
        <v/>
      </c>
      <c r="I4044" s="36"/>
      <c r="J4044" s="32" t="str">
        <f t="shared" ca="1" si="256"/>
        <v>(command "V" "R" "" "N")</v>
      </c>
    </row>
    <row r="4045" spans="8:10" hidden="1">
      <c r="H4045" s="30" t="str">
        <f t="shared" ca="1" si="257"/>
        <v/>
      </c>
      <c r="I4045" s="36"/>
      <c r="J4045" s="32" t="str">
        <f t="shared" ref="J4045:J4108" ca="1" si="258">"(command"&amp;" "&amp;""""&amp;"V"&amp;""""&amp;" "&amp;""""&amp;"R"&amp;""""&amp;" "&amp;""""&amp;$H4045&amp;""""&amp;" """&amp;"N"&amp;""""&amp;")"</f>
        <v>(command "V" "R" "" "N")</v>
      </c>
    </row>
    <row r="4046" spans="8:10" hidden="1">
      <c r="H4046" s="30" t="str">
        <f t="shared" ca="1" si="257"/>
        <v/>
      </c>
      <c r="I4046" s="36"/>
      <c r="J4046" s="32" t="str">
        <f t="shared" ca="1" si="258"/>
        <v>(command "V" "R" "" "N")</v>
      </c>
    </row>
    <row r="4047" spans="8:10" hidden="1">
      <c r="H4047" s="30" t="str">
        <f t="shared" ca="1" si="257"/>
        <v/>
      </c>
      <c r="I4047" s="36"/>
      <c r="J4047" s="32" t="str">
        <f t="shared" ca="1" si="258"/>
        <v>(command "V" "R" "" "N")</v>
      </c>
    </row>
    <row r="4048" spans="8:10" hidden="1">
      <c r="H4048" s="30" t="str">
        <f t="shared" ca="1" si="257"/>
        <v/>
      </c>
      <c r="I4048" s="36"/>
      <c r="J4048" s="32" t="str">
        <f t="shared" ca="1" si="258"/>
        <v>(command "V" "R" "" "N")</v>
      </c>
    </row>
    <row r="4049" spans="8:10" hidden="1">
      <c r="H4049" s="30" t="str">
        <f t="shared" ca="1" si="257"/>
        <v/>
      </c>
      <c r="I4049" s="36"/>
      <c r="J4049" s="32" t="str">
        <f t="shared" ca="1" si="258"/>
        <v>(command "V" "R" "" "N")</v>
      </c>
    </row>
    <row r="4050" spans="8:10" hidden="1">
      <c r="H4050" s="30" t="str">
        <f t="shared" ca="1" si="257"/>
        <v/>
      </c>
      <c r="I4050" s="36"/>
      <c r="J4050" s="32" t="str">
        <f t="shared" ca="1" si="258"/>
        <v>(command "V" "R" "" "N")</v>
      </c>
    </row>
    <row r="4051" spans="8:10" hidden="1">
      <c r="H4051" s="30" t="str">
        <f t="shared" ca="1" si="257"/>
        <v/>
      </c>
      <c r="I4051" s="36"/>
      <c r="J4051" s="32" t="str">
        <f t="shared" ca="1" si="258"/>
        <v>(command "V" "R" "" "N")</v>
      </c>
    </row>
    <row r="4052" spans="8:10" hidden="1">
      <c r="H4052" s="30" t="str">
        <f t="shared" ca="1" si="257"/>
        <v/>
      </c>
      <c r="I4052" s="36"/>
      <c r="J4052" s="32" t="str">
        <f t="shared" ca="1" si="258"/>
        <v>(command "V" "R" "" "N")</v>
      </c>
    </row>
    <row r="4053" spans="8:10" hidden="1">
      <c r="H4053" s="30" t="str">
        <f t="shared" ca="1" si="257"/>
        <v/>
      </c>
      <c r="I4053" s="36"/>
      <c r="J4053" s="32" t="str">
        <f t="shared" ca="1" si="258"/>
        <v>(command "V" "R" "" "N")</v>
      </c>
    </row>
    <row r="4054" spans="8:10" hidden="1">
      <c r="H4054" s="30" t="str">
        <f t="shared" ca="1" si="257"/>
        <v/>
      </c>
      <c r="I4054" s="36"/>
      <c r="J4054" s="32" t="str">
        <f t="shared" ca="1" si="258"/>
        <v>(command "V" "R" "" "N")</v>
      </c>
    </row>
    <row r="4055" spans="8:10" hidden="1">
      <c r="H4055" s="30" t="str">
        <f t="shared" ca="1" si="257"/>
        <v/>
      </c>
      <c r="I4055" s="36"/>
      <c r="J4055" s="32" t="str">
        <f t="shared" ca="1" si="258"/>
        <v>(command "V" "R" "" "N")</v>
      </c>
    </row>
    <row r="4056" spans="8:10" hidden="1">
      <c r="H4056" s="30" t="str">
        <f t="shared" ca="1" si="257"/>
        <v/>
      </c>
      <c r="I4056" s="36"/>
      <c r="J4056" s="32" t="str">
        <f t="shared" ca="1" si="258"/>
        <v>(command "V" "R" "" "N")</v>
      </c>
    </row>
    <row r="4057" spans="8:10" hidden="1">
      <c r="H4057" s="30" t="str">
        <f t="shared" ca="1" si="257"/>
        <v/>
      </c>
      <c r="I4057" s="36"/>
      <c r="J4057" s="32" t="str">
        <f t="shared" ca="1" si="258"/>
        <v>(command "V" "R" "" "N")</v>
      </c>
    </row>
    <row r="4058" spans="8:10" hidden="1">
      <c r="H4058" s="30" t="str">
        <f t="shared" ca="1" si="257"/>
        <v/>
      </c>
      <c r="I4058" s="36"/>
      <c r="J4058" s="32" t="str">
        <f t="shared" ca="1" si="258"/>
        <v>(command "V" "R" "" "N")</v>
      </c>
    </row>
    <row r="4059" spans="8:10" hidden="1">
      <c r="H4059" s="30" t="str">
        <f t="shared" ca="1" si="257"/>
        <v/>
      </c>
      <c r="I4059" s="36"/>
      <c r="J4059" s="32" t="str">
        <f t="shared" ca="1" si="258"/>
        <v>(command "V" "R" "" "N")</v>
      </c>
    </row>
    <row r="4060" spans="8:10" hidden="1">
      <c r="H4060" s="30" t="str">
        <f t="shared" ca="1" si="257"/>
        <v/>
      </c>
      <c r="I4060" s="36"/>
      <c r="J4060" s="32" t="str">
        <f t="shared" ca="1" si="258"/>
        <v>(command "V" "R" "" "N")</v>
      </c>
    </row>
    <row r="4061" spans="8:10" hidden="1">
      <c r="H4061" s="30" t="str">
        <f t="shared" ca="1" si="257"/>
        <v/>
      </c>
      <c r="I4061" s="36"/>
      <c r="J4061" s="32" t="str">
        <f t="shared" ca="1" si="258"/>
        <v>(command "V" "R" "" "N")</v>
      </c>
    </row>
    <row r="4062" spans="8:10" hidden="1">
      <c r="H4062" s="30" t="str">
        <f t="shared" ca="1" si="257"/>
        <v/>
      </c>
      <c r="I4062" s="36"/>
      <c r="J4062" s="32" t="str">
        <f t="shared" ca="1" si="258"/>
        <v>(command "V" "R" "" "N")</v>
      </c>
    </row>
    <row r="4063" spans="8:10" hidden="1">
      <c r="H4063" s="30" t="str">
        <f t="shared" ca="1" si="257"/>
        <v/>
      </c>
      <c r="I4063" s="36"/>
      <c r="J4063" s="32" t="str">
        <f t="shared" ca="1" si="258"/>
        <v>(command "V" "R" "" "N")</v>
      </c>
    </row>
    <row r="4064" spans="8:10" hidden="1">
      <c r="H4064" s="30" t="str">
        <f t="shared" ca="1" si="257"/>
        <v/>
      </c>
      <c r="I4064" s="36"/>
      <c r="J4064" s="32" t="str">
        <f t="shared" ca="1" si="258"/>
        <v>(command "V" "R" "" "N")</v>
      </c>
    </row>
    <row r="4065" spans="8:10" hidden="1">
      <c r="H4065" s="30" t="str">
        <f t="shared" ca="1" si="257"/>
        <v/>
      </c>
      <c r="I4065" s="36"/>
      <c r="J4065" s="32" t="str">
        <f t="shared" ca="1" si="258"/>
        <v>(command "V" "R" "" "N")</v>
      </c>
    </row>
    <row r="4066" spans="8:10" hidden="1">
      <c r="H4066" s="30" t="str">
        <f t="shared" ca="1" si="257"/>
        <v/>
      </c>
      <c r="I4066" s="36"/>
      <c r="J4066" s="32" t="str">
        <f t="shared" ca="1" si="258"/>
        <v>(command "V" "R" "" "N")</v>
      </c>
    </row>
    <row r="4067" spans="8:10" hidden="1">
      <c r="H4067" s="30" t="str">
        <f t="shared" ca="1" si="257"/>
        <v/>
      </c>
      <c r="I4067" s="36"/>
      <c r="J4067" s="32" t="str">
        <f t="shared" ca="1" si="258"/>
        <v>(command "V" "R" "" "N")</v>
      </c>
    </row>
    <row r="4068" spans="8:10" hidden="1">
      <c r="H4068" s="30" t="str">
        <f t="shared" ca="1" si="257"/>
        <v/>
      </c>
      <c r="I4068" s="36"/>
      <c r="J4068" s="32" t="str">
        <f t="shared" ca="1" si="258"/>
        <v>(command "V" "R" "" "N")</v>
      </c>
    </row>
    <row r="4069" spans="8:10" hidden="1">
      <c r="H4069" s="30" t="str">
        <f t="shared" ca="1" si="257"/>
        <v/>
      </c>
      <c r="I4069" s="36"/>
      <c r="J4069" s="32" t="str">
        <f t="shared" ca="1" si="258"/>
        <v>(command "V" "R" "" "N")</v>
      </c>
    </row>
    <row r="4070" spans="8:10" hidden="1">
      <c r="H4070" s="30" t="str">
        <f t="shared" ca="1" si="257"/>
        <v/>
      </c>
      <c r="I4070" s="36"/>
      <c r="J4070" s="32" t="str">
        <f t="shared" ca="1" si="258"/>
        <v>(command "V" "R" "" "N")</v>
      </c>
    </row>
    <row r="4071" spans="8:10" hidden="1">
      <c r="H4071" s="30" t="str">
        <f t="shared" ca="1" si="257"/>
        <v/>
      </c>
      <c r="I4071" s="36"/>
      <c r="J4071" s="32" t="str">
        <f t="shared" ca="1" si="258"/>
        <v>(command "V" "R" "" "N")</v>
      </c>
    </row>
    <row r="4072" spans="8:10" hidden="1">
      <c r="H4072" s="30" t="str">
        <f t="shared" ca="1" si="257"/>
        <v/>
      </c>
      <c r="I4072" s="36"/>
      <c r="J4072" s="32" t="str">
        <f t="shared" ca="1" si="258"/>
        <v>(command "V" "R" "" "N")</v>
      </c>
    </row>
    <row r="4073" spans="8:10" hidden="1">
      <c r="H4073" s="30" t="str">
        <f t="shared" ca="1" si="257"/>
        <v/>
      </c>
      <c r="I4073" s="36"/>
      <c r="J4073" s="32" t="str">
        <f t="shared" ca="1" si="258"/>
        <v>(command "V" "R" "" "N")</v>
      </c>
    </row>
    <row r="4074" spans="8:10" hidden="1">
      <c r="H4074" s="30" t="str">
        <f t="shared" ca="1" si="257"/>
        <v/>
      </c>
      <c r="I4074" s="36"/>
      <c r="J4074" s="32" t="str">
        <f t="shared" ca="1" si="258"/>
        <v>(command "V" "R" "" "N")</v>
      </c>
    </row>
    <row r="4075" spans="8:10" hidden="1">
      <c r="H4075" s="30" t="str">
        <f t="shared" ca="1" si="257"/>
        <v/>
      </c>
      <c r="I4075" s="36"/>
      <c r="J4075" s="32" t="str">
        <f t="shared" ca="1" si="258"/>
        <v>(command "V" "R" "" "N")</v>
      </c>
    </row>
    <row r="4076" spans="8:10" hidden="1">
      <c r="H4076" s="30" t="str">
        <f t="shared" ca="1" si="257"/>
        <v/>
      </c>
      <c r="I4076" s="36"/>
      <c r="J4076" s="32" t="str">
        <f t="shared" ca="1" si="258"/>
        <v>(command "V" "R" "" "N")</v>
      </c>
    </row>
    <row r="4077" spans="8:10" hidden="1">
      <c r="H4077" s="30" t="str">
        <f t="shared" ca="1" si="257"/>
        <v/>
      </c>
      <c r="I4077" s="36"/>
      <c r="J4077" s="32" t="str">
        <f t="shared" ca="1" si="258"/>
        <v>(command "V" "R" "" "N")</v>
      </c>
    </row>
    <row r="4078" spans="8:10" hidden="1">
      <c r="H4078" s="30" t="str">
        <f t="shared" ca="1" si="257"/>
        <v/>
      </c>
      <c r="I4078" s="36"/>
      <c r="J4078" s="32" t="str">
        <f t="shared" ca="1" si="258"/>
        <v>(command "V" "R" "" "N")</v>
      </c>
    </row>
    <row r="4079" spans="8:10" hidden="1">
      <c r="H4079" s="30" t="str">
        <f t="shared" ca="1" si="257"/>
        <v/>
      </c>
      <c r="I4079" s="36"/>
      <c r="J4079" s="32" t="str">
        <f t="shared" ca="1" si="258"/>
        <v>(command "V" "R" "" "N")</v>
      </c>
    </row>
    <row r="4080" spans="8:10" hidden="1">
      <c r="H4080" s="30" t="str">
        <f t="shared" ca="1" si="257"/>
        <v/>
      </c>
      <c r="I4080" s="36"/>
      <c r="J4080" s="32" t="str">
        <f t="shared" ca="1" si="258"/>
        <v>(command "V" "R" "" "N")</v>
      </c>
    </row>
    <row r="4081" spans="8:10" hidden="1">
      <c r="H4081" s="30" t="str">
        <f t="shared" ca="1" si="257"/>
        <v/>
      </c>
      <c r="I4081" s="36"/>
      <c r="J4081" s="32" t="str">
        <f t="shared" ca="1" si="258"/>
        <v>(command "V" "R" "" "N")</v>
      </c>
    </row>
    <row r="4082" spans="8:10" hidden="1">
      <c r="H4082" s="30" t="str">
        <f t="shared" ca="1" si="257"/>
        <v/>
      </c>
      <c r="I4082" s="36"/>
      <c r="J4082" s="32" t="str">
        <f t="shared" ca="1" si="258"/>
        <v>(command "V" "R" "" "N")</v>
      </c>
    </row>
    <row r="4083" spans="8:10" hidden="1">
      <c r="H4083" s="30" t="str">
        <f t="shared" ca="1" si="257"/>
        <v/>
      </c>
      <c r="I4083" s="36"/>
      <c r="J4083" s="32" t="str">
        <f t="shared" ca="1" si="258"/>
        <v>(command "V" "R" "" "N")</v>
      </c>
    </row>
    <row r="4084" spans="8:10" hidden="1">
      <c r="H4084" s="30" t="str">
        <f t="shared" ca="1" si="257"/>
        <v/>
      </c>
      <c r="I4084" s="36"/>
      <c r="J4084" s="32" t="str">
        <f t="shared" ca="1" si="258"/>
        <v>(command "V" "R" "" "N")</v>
      </c>
    </row>
    <row r="4085" spans="8:10" hidden="1">
      <c r="H4085" s="30" t="str">
        <f t="shared" ca="1" si="257"/>
        <v/>
      </c>
      <c r="I4085" s="36"/>
      <c r="J4085" s="32" t="str">
        <f t="shared" ca="1" si="258"/>
        <v>(command "V" "R" "" "N")</v>
      </c>
    </row>
    <row r="4086" spans="8:10" hidden="1">
      <c r="H4086" s="30" t="str">
        <f t="shared" ca="1" si="257"/>
        <v/>
      </c>
      <c r="I4086" s="36"/>
      <c r="J4086" s="32" t="str">
        <f t="shared" ca="1" si="258"/>
        <v>(command "V" "R" "" "N")</v>
      </c>
    </row>
    <row r="4087" spans="8:10" hidden="1">
      <c r="H4087" s="30" t="str">
        <f t="shared" ca="1" si="257"/>
        <v/>
      </c>
      <c r="I4087" s="36"/>
      <c r="J4087" s="32" t="str">
        <f t="shared" ca="1" si="258"/>
        <v>(command "V" "R" "" "N")</v>
      </c>
    </row>
    <row r="4088" spans="8:10">
      <c r="H4088" s="30" t="str">
        <f t="shared" ca="1" si="257"/>
        <v>2DPC41I1</v>
      </c>
      <c r="I4088" s="36"/>
      <c r="J4088" s="32" t="str">
        <f t="shared" ca="1" si="258"/>
        <v>(command "V" "R" "2DPC41I1" "N")</v>
      </c>
    </row>
    <row r="4089" spans="8:10">
      <c r="H4089" s="30" t="str">
        <f t="shared" ca="1" si="257"/>
        <v>2DNC41I1</v>
      </c>
      <c r="I4089" s="36"/>
      <c r="J4089" s="32" t="str">
        <f t="shared" ca="1" si="258"/>
        <v>(command "V" "R" "2DNC41I1" "N")</v>
      </c>
    </row>
    <row r="4090" spans="8:10">
      <c r="H4090" s="30" t="str">
        <f t="shared" ca="1" si="257"/>
        <v>E</v>
      </c>
      <c r="I4090" s="36"/>
      <c r="J4090" s="32" t="str">
        <f t="shared" ca="1" si="258"/>
        <v>(command "V" "R" "E" "N")</v>
      </c>
    </row>
    <row r="4091" spans="8:10">
      <c r="H4091" s="30" t="str">
        <f t="shared" ca="1" si="257"/>
        <v>040</v>
      </c>
      <c r="I4091" s="36"/>
      <c r="J4091" s="32" t="str">
        <f t="shared" ca="1" si="258"/>
        <v>(command "V" "R" "040" "N")</v>
      </c>
    </row>
    <row r="4092" spans="8:10">
      <c r="H4092" s="30" t="str">
        <f t="shared" ca="1" si="257"/>
        <v>040</v>
      </c>
      <c r="I4092" s="36"/>
      <c r="J4092" s="32" t="str">
        <f t="shared" ca="1" si="258"/>
        <v>(command "V" "R" "040" "N")</v>
      </c>
    </row>
    <row r="4093" spans="8:10">
      <c r="H4093" s="30" t="str">
        <f t="shared" ca="1" si="257"/>
        <v>040</v>
      </c>
      <c r="I4093" s="36"/>
      <c r="J4093" s="32" t="str">
        <f t="shared" ca="1" si="258"/>
        <v>(command "V" "R" "040" "N")</v>
      </c>
    </row>
    <row r="4094" spans="8:10">
      <c r="H4094" s="30" t="str">
        <f t="shared" ca="1" si="257"/>
        <v>040</v>
      </c>
      <c r="I4094" s="36"/>
      <c r="J4094" s="32" t="str">
        <f t="shared" ca="1" si="258"/>
        <v>(command "V" "R" "040" "N")</v>
      </c>
    </row>
    <row r="4095" spans="8:10">
      <c r="H4095" s="30" t="str">
        <f t="shared" ca="1" si="257"/>
        <v>040</v>
      </c>
      <c r="I4095" s="36"/>
      <c r="J4095" s="32" t="str">
        <f t="shared" ca="1" si="258"/>
        <v>(command "V" "R" "040" "N")</v>
      </c>
    </row>
    <row r="4096" spans="8:10">
      <c r="H4096" s="30" t="str">
        <f t="shared" ca="1" si="257"/>
        <v>040</v>
      </c>
      <c r="I4096" s="36"/>
      <c r="J4096" s="32" t="str">
        <f t="shared" ca="1" si="258"/>
        <v>(command "V" "R" "040" "N")</v>
      </c>
    </row>
    <row r="4097" spans="8:10">
      <c r="H4097" s="30" t="str">
        <f t="shared" ca="1" si="257"/>
        <v>040</v>
      </c>
      <c r="I4097" s="36"/>
      <c r="J4097" s="32" t="str">
        <f t="shared" ca="1" si="258"/>
        <v>(command "V" "R" "040" "N")</v>
      </c>
    </row>
    <row r="4098" spans="8:10">
      <c r="H4098" s="30" t="str">
        <f t="shared" ca="1" si="257"/>
        <v>040</v>
      </c>
      <c r="I4098" s="36"/>
      <c r="J4098" s="32" t="str">
        <f t="shared" ca="1" si="258"/>
        <v>(command "V" "R" "040" "N")</v>
      </c>
    </row>
    <row r="4099" spans="8:10">
      <c r="H4099" s="30" t="str">
        <f t="shared" ca="1" si="257"/>
        <v>040</v>
      </c>
      <c r="I4099" s="36"/>
      <c r="J4099" s="32" t="str">
        <f t="shared" ca="1" si="258"/>
        <v>(command "V" "R" "040" "N")</v>
      </c>
    </row>
    <row r="4100" spans="8:10">
      <c r="H4100" s="30" t="str">
        <f t="shared" ca="1" si="257"/>
        <v>040</v>
      </c>
      <c r="I4100" s="36"/>
      <c r="J4100" s="32" t="str">
        <f t="shared" ca="1" si="258"/>
        <v>(command "V" "R" "040" "N")</v>
      </c>
    </row>
    <row r="4101" spans="8:10">
      <c r="H4101" s="30" t="str">
        <f t="shared" ca="1" si="257"/>
        <v>040</v>
      </c>
      <c r="I4101" s="36"/>
      <c r="J4101" s="32" t="str">
        <f t="shared" ca="1" si="258"/>
        <v>(command "V" "R" "040" "N")</v>
      </c>
    </row>
    <row r="4102" spans="8:10">
      <c r="H4102" s="30" t="str">
        <f t="shared" ca="1" si="257"/>
        <v>040</v>
      </c>
      <c r="I4102" s="36"/>
      <c r="J4102" s="32" t="str">
        <f t="shared" ca="1" si="258"/>
        <v>(command "V" "R" "040" "N")</v>
      </c>
    </row>
    <row r="4103" spans="8:10">
      <c r="H4103" s="30" t="str">
        <f t="shared" ca="1" si="257"/>
        <v>040</v>
      </c>
      <c r="I4103" s="36"/>
      <c r="J4103" s="32" t="str">
        <f t="shared" ca="1" si="258"/>
        <v>(command "V" "R" "040" "N")</v>
      </c>
    </row>
    <row r="4104" spans="8:10">
      <c r="H4104" s="30" t="str">
        <f t="shared" ref="H4104:H4167" ca="1" si="259">IF(INDIRECT(ADDRESS(FLOOR((ROW(A4097)-1)/$F$6,1)+9,FLOOR((MOD((ROW(A4097)-1),$F$6)),1)+21))="","",INDIRECT(ADDRESS(FLOOR((ROW(A4097)-1)/$F$6,1)+9,FLOOR((MOD((ROW(A4097)-1),$F$6)),1)+21)))</f>
        <v>040</v>
      </c>
      <c r="I4104" s="36"/>
      <c r="J4104" s="32" t="str">
        <f t="shared" ca="1" si="258"/>
        <v>(command "V" "R" "040" "N")</v>
      </c>
    </row>
    <row r="4105" spans="8:10">
      <c r="H4105" s="30" t="str">
        <f t="shared" ca="1" si="259"/>
        <v>040</v>
      </c>
      <c r="I4105" s="36"/>
      <c r="J4105" s="32" t="str">
        <f t="shared" ca="1" si="258"/>
        <v>(command "V" "R" "040" "N")</v>
      </c>
    </row>
    <row r="4106" spans="8:10">
      <c r="H4106" s="30" t="str">
        <f t="shared" ca="1" si="259"/>
        <v>040</v>
      </c>
      <c r="I4106" s="36"/>
      <c r="J4106" s="32" t="str">
        <f t="shared" ca="1" si="258"/>
        <v>(command "V" "R" "040" "N")</v>
      </c>
    </row>
    <row r="4107" spans="8:10">
      <c r="H4107" s="30" t="str">
        <f t="shared" ca="1" si="259"/>
        <v>_</v>
      </c>
      <c r="I4107" s="36"/>
      <c r="J4107" s="32" t="str">
        <f t="shared" ca="1" si="258"/>
        <v>(command "V" "R" "_" "N")</v>
      </c>
    </row>
    <row r="4108" spans="8:10">
      <c r="H4108" s="30" t="str">
        <f t="shared" ca="1" si="259"/>
        <v>_</v>
      </c>
      <c r="I4108" s="36"/>
      <c r="J4108" s="32" t="str">
        <f t="shared" ca="1" si="258"/>
        <v>(command "V" "R" "_" "N")</v>
      </c>
    </row>
    <row r="4109" spans="8:10">
      <c r="H4109" s="30" t="str">
        <f t="shared" ca="1" si="259"/>
        <v>_</v>
      </c>
      <c r="I4109" s="36"/>
      <c r="J4109" s="32" t="str">
        <f t="shared" ref="J4109:J4172" ca="1" si="260">"(command"&amp;" "&amp;""""&amp;"V"&amp;""""&amp;" "&amp;""""&amp;"R"&amp;""""&amp;" "&amp;""""&amp;$H4109&amp;""""&amp;" """&amp;"N"&amp;""""&amp;")"</f>
        <v>(command "V" "R" "_" "N")</v>
      </c>
    </row>
    <row r="4110" spans="8:10">
      <c r="H4110" s="30" t="str">
        <f t="shared" ca="1" si="259"/>
        <v>_</v>
      </c>
      <c r="I4110" s="36"/>
      <c r="J4110" s="32" t="str">
        <f t="shared" ca="1" si="260"/>
        <v>(command "V" "R" "_" "N")</v>
      </c>
    </row>
    <row r="4111" spans="8:10">
      <c r="H4111" s="30" t="str">
        <f t="shared" ca="1" si="259"/>
        <v>_</v>
      </c>
      <c r="I4111" s="36"/>
      <c r="J4111" s="32" t="str">
        <f t="shared" ca="1" si="260"/>
        <v>(command "V" "R" "_" "N")</v>
      </c>
    </row>
    <row r="4112" spans="8:10">
      <c r="H4112" s="30" t="str">
        <f t="shared" ca="1" si="259"/>
        <v>_</v>
      </c>
      <c r="I4112" s="36"/>
      <c r="J4112" s="32" t="str">
        <f t="shared" ca="1" si="260"/>
        <v>(command "V" "R" "_" "N")</v>
      </c>
    </row>
    <row r="4113" spans="8:10">
      <c r="H4113" s="30" t="str">
        <f t="shared" ca="1" si="259"/>
        <v>_</v>
      </c>
      <c r="I4113" s="36"/>
      <c r="J4113" s="32" t="str">
        <f t="shared" ca="1" si="260"/>
        <v>(command "V" "R" "_" "N")</v>
      </c>
    </row>
    <row r="4114" spans="8:10">
      <c r="H4114" s="30" t="str">
        <f t="shared" ca="1" si="259"/>
        <v>_</v>
      </c>
      <c r="I4114" s="36"/>
      <c r="J4114" s="32" t="str">
        <f t="shared" ca="1" si="260"/>
        <v>(command "V" "R" "_" "N")</v>
      </c>
    </row>
    <row r="4115" spans="8:10">
      <c r="H4115" s="30" t="str">
        <f t="shared" ca="1" si="259"/>
        <v>_</v>
      </c>
      <c r="I4115" s="36"/>
      <c r="J4115" s="32" t="str">
        <f t="shared" ca="1" si="260"/>
        <v>(command "V" "R" "_" "N")</v>
      </c>
    </row>
    <row r="4116" spans="8:10">
      <c r="H4116" s="30" t="str">
        <f t="shared" ca="1" si="259"/>
        <v>_</v>
      </c>
      <c r="I4116" s="36"/>
      <c r="J4116" s="32" t="str">
        <f t="shared" ca="1" si="260"/>
        <v>(command "V" "R" "_" "N")</v>
      </c>
    </row>
    <row r="4117" spans="8:10">
      <c r="H4117" s="30" t="str">
        <f t="shared" ca="1" si="259"/>
        <v>_</v>
      </c>
      <c r="I4117" s="36"/>
      <c r="J4117" s="32" t="str">
        <f t="shared" ca="1" si="260"/>
        <v>(command "V" "R" "_" "N")</v>
      </c>
    </row>
    <row r="4118" spans="8:10">
      <c r="H4118" s="30" t="str">
        <f t="shared" ca="1" si="259"/>
        <v>_</v>
      </c>
      <c r="I4118" s="36"/>
      <c r="J4118" s="32" t="str">
        <f t="shared" ca="1" si="260"/>
        <v>(command "V" "R" "_" "N")</v>
      </c>
    </row>
    <row r="4119" spans="8:10">
      <c r="H4119" s="30" t="str">
        <f t="shared" ca="1" si="259"/>
        <v>_</v>
      </c>
      <c r="I4119" s="36"/>
      <c r="J4119" s="32" t="str">
        <f t="shared" ca="1" si="260"/>
        <v>(command "V" "R" "_" "N")</v>
      </c>
    </row>
    <row r="4120" spans="8:10">
      <c r="H4120" s="30" t="str">
        <f t="shared" ca="1" si="259"/>
        <v>_</v>
      </c>
      <c r="I4120" s="36"/>
      <c r="J4120" s="32" t="str">
        <f t="shared" ca="1" si="260"/>
        <v>(command "V" "R" "_" "N")</v>
      </c>
    </row>
    <row r="4121" spans="8:10">
      <c r="H4121" s="30" t="str">
        <f t="shared" ca="1" si="259"/>
        <v>_</v>
      </c>
      <c r="I4121" s="36"/>
      <c r="J4121" s="32" t="str">
        <f t="shared" ca="1" si="260"/>
        <v>(command "V" "R" "_" "N")</v>
      </c>
    </row>
    <row r="4122" spans="8:10">
      <c r="H4122" s="30" t="str">
        <f t="shared" ca="1" si="259"/>
        <v>_</v>
      </c>
      <c r="I4122" s="36"/>
      <c r="J4122" s="32" t="str">
        <f t="shared" ca="1" si="260"/>
        <v>(command "V" "R" "_" "N")</v>
      </c>
    </row>
    <row r="4123" spans="8:10">
      <c r="H4123" s="30" t="str">
        <f t="shared" ca="1" si="259"/>
        <v>[無使用]</v>
      </c>
      <c r="I4123" s="36"/>
      <c r="J4123" s="32" t="str">
        <f t="shared" ca="1" si="260"/>
        <v>(command "V" "R" "[無使用]" "N")</v>
      </c>
    </row>
    <row r="4124" spans="8:10">
      <c r="H4124" s="30" t="str">
        <f t="shared" ca="1" si="259"/>
        <v>[無使用]</v>
      </c>
      <c r="I4124" s="36"/>
      <c r="J4124" s="32" t="str">
        <f t="shared" ca="1" si="260"/>
        <v>(command "V" "R" "[無使用]" "N")</v>
      </c>
    </row>
    <row r="4125" spans="8:10">
      <c r="H4125" s="30" t="str">
        <f t="shared" ca="1" si="259"/>
        <v>[無使用]</v>
      </c>
      <c r="I4125" s="36"/>
      <c r="J4125" s="32" t="str">
        <f t="shared" ca="1" si="260"/>
        <v>(command "V" "R" "[無使用]" "N")</v>
      </c>
    </row>
    <row r="4126" spans="8:10">
      <c r="H4126" s="30" t="str">
        <f t="shared" ca="1" si="259"/>
        <v>[無使用]</v>
      </c>
      <c r="I4126" s="36"/>
      <c r="J4126" s="32" t="str">
        <f t="shared" ca="1" si="260"/>
        <v>(command "V" "R" "[無使用]" "N")</v>
      </c>
    </row>
    <row r="4127" spans="8:10">
      <c r="H4127" s="30" t="str">
        <f t="shared" ca="1" si="259"/>
        <v>[無使用]</v>
      </c>
      <c r="I4127" s="36"/>
      <c r="J4127" s="32" t="str">
        <f t="shared" ca="1" si="260"/>
        <v>(command "V" "R" "[無使用]" "N")</v>
      </c>
    </row>
    <row r="4128" spans="8:10">
      <c r="H4128" s="30" t="str">
        <f t="shared" ca="1" si="259"/>
        <v>[無使用]</v>
      </c>
      <c r="I4128" s="36"/>
      <c r="J4128" s="32" t="str">
        <f t="shared" ca="1" si="260"/>
        <v>(command "V" "R" "[無使用]" "N")</v>
      </c>
    </row>
    <row r="4129" spans="8:10">
      <c r="H4129" s="30" t="str">
        <f t="shared" ca="1" si="259"/>
        <v>[無使用]</v>
      </c>
      <c r="I4129" s="36"/>
      <c r="J4129" s="32" t="str">
        <f t="shared" ca="1" si="260"/>
        <v>(command "V" "R" "[無使用]" "N")</v>
      </c>
    </row>
    <row r="4130" spans="8:10">
      <c r="H4130" s="30" t="str">
        <f t="shared" ca="1" si="259"/>
        <v>[無使用]</v>
      </c>
      <c r="I4130" s="36"/>
      <c r="J4130" s="32" t="str">
        <f t="shared" ca="1" si="260"/>
        <v>(command "V" "R" "[無使用]" "N")</v>
      </c>
    </row>
    <row r="4131" spans="8:10">
      <c r="H4131" s="30" t="str">
        <f t="shared" ca="1" si="259"/>
        <v>[無使用]</v>
      </c>
      <c r="I4131" s="36"/>
      <c r="J4131" s="32" t="str">
        <f t="shared" ca="1" si="260"/>
        <v>(command "V" "R" "[無使用]" "N")</v>
      </c>
    </row>
    <row r="4132" spans="8:10">
      <c r="H4132" s="30" t="str">
        <f t="shared" ca="1" si="259"/>
        <v>[無使用]</v>
      </c>
      <c r="I4132" s="36"/>
      <c r="J4132" s="32" t="str">
        <f t="shared" ca="1" si="260"/>
        <v>(command "V" "R" "[無使用]" "N")</v>
      </c>
    </row>
    <row r="4133" spans="8:10">
      <c r="H4133" s="30" t="str">
        <f t="shared" ca="1" si="259"/>
        <v>[無使用]</v>
      </c>
      <c r="I4133" s="36"/>
      <c r="J4133" s="32" t="str">
        <f t="shared" ca="1" si="260"/>
        <v>(command "V" "R" "[無使用]" "N")</v>
      </c>
    </row>
    <row r="4134" spans="8:10">
      <c r="H4134" s="30" t="str">
        <f t="shared" ca="1" si="259"/>
        <v>[無使用]</v>
      </c>
      <c r="I4134" s="36"/>
      <c r="J4134" s="32" t="str">
        <f t="shared" ca="1" si="260"/>
        <v>(command "V" "R" "[無使用]" "N")</v>
      </c>
    </row>
    <row r="4135" spans="8:10">
      <c r="H4135" s="30" t="str">
        <f t="shared" ca="1" si="259"/>
        <v>[無使用]</v>
      </c>
      <c r="I4135" s="36"/>
      <c r="J4135" s="32" t="str">
        <f t="shared" ca="1" si="260"/>
        <v>(command "V" "R" "[無使用]" "N")</v>
      </c>
    </row>
    <row r="4136" spans="8:10">
      <c r="H4136" s="30" t="str">
        <f t="shared" ca="1" si="259"/>
        <v>[無使用]</v>
      </c>
      <c r="I4136" s="36"/>
      <c r="J4136" s="32" t="str">
        <f t="shared" ca="1" si="260"/>
        <v>(command "V" "R" "[無使用]" "N")</v>
      </c>
    </row>
    <row r="4137" spans="8:10">
      <c r="H4137" s="30" t="str">
        <f t="shared" ca="1" si="259"/>
        <v>[無使用]</v>
      </c>
      <c r="I4137" s="36"/>
      <c r="J4137" s="32" t="str">
        <f t="shared" ca="1" si="260"/>
        <v>(command "V" "R" "[無使用]" "N")</v>
      </c>
    </row>
    <row r="4138" spans="8:10">
      <c r="H4138" s="30" t="str">
        <f t="shared" ca="1" si="259"/>
        <v>[無使用]</v>
      </c>
      <c r="I4138" s="36"/>
      <c r="J4138" s="32" t="str">
        <f t="shared" ca="1" si="260"/>
        <v>(command "V" "R" "[無使用]" "N")</v>
      </c>
    </row>
    <row r="4139" spans="8:10" hidden="1">
      <c r="H4139" s="30" t="str">
        <f t="shared" ca="1" si="259"/>
        <v/>
      </c>
      <c r="I4139" s="36"/>
      <c r="J4139" s="32" t="str">
        <f t="shared" ca="1" si="260"/>
        <v>(command "V" "R" "" "N")</v>
      </c>
    </row>
    <row r="4140" spans="8:10" hidden="1">
      <c r="H4140" s="30" t="str">
        <f t="shared" ca="1" si="259"/>
        <v/>
      </c>
      <c r="I4140" s="36"/>
      <c r="J4140" s="32" t="str">
        <f t="shared" ca="1" si="260"/>
        <v>(command "V" "R" "" "N")</v>
      </c>
    </row>
    <row r="4141" spans="8:10" hidden="1">
      <c r="H4141" s="30" t="str">
        <f t="shared" ca="1" si="259"/>
        <v/>
      </c>
      <c r="I4141" s="36"/>
      <c r="J4141" s="32" t="str">
        <f t="shared" ca="1" si="260"/>
        <v>(command "V" "R" "" "N")</v>
      </c>
    </row>
    <row r="4142" spans="8:10" hidden="1">
      <c r="H4142" s="30" t="str">
        <f t="shared" ca="1" si="259"/>
        <v/>
      </c>
      <c r="I4142" s="36"/>
      <c r="J4142" s="32" t="str">
        <f t="shared" ca="1" si="260"/>
        <v>(command "V" "R" "" "N")</v>
      </c>
    </row>
    <row r="4143" spans="8:10" hidden="1">
      <c r="H4143" s="30" t="str">
        <f t="shared" ca="1" si="259"/>
        <v/>
      </c>
      <c r="I4143" s="36"/>
      <c r="J4143" s="32" t="str">
        <f t="shared" ca="1" si="260"/>
        <v>(command "V" "R" "" "N")</v>
      </c>
    </row>
    <row r="4144" spans="8:10" hidden="1">
      <c r="H4144" s="30" t="str">
        <f t="shared" ca="1" si="259"/>
        <v/>
      </c>
      <c r="I4144" s="36"/>
      <c r="J4144" s="32" t="str">
        <f t="shared" ca="1" si="260"/>
        <v>(command "V" "R" "" "N")</v>
      </c>
    </row>
    <row r="4145" spans="8:10" hidden="1">
      <c r="H4145" s="30" t="str">
        <f t="shared" ca="1" si="259"/>
        <v/>
      </c>
      <c r="I4145" s="36"/>
      <c r="J4145" s="32" t="str">
        <f t="shared" ca="1" si="260"/>
        <v>(command "V" "R" "" "N")</v>
      </c>
    </row>
    <row r="4146" spans="8:10" hidden="1">
      <c r="H4146" s="30" t="str">
        <f t="shared" ca="1" si="259"/>
        <v/>
      </c>
      <c r="I4146" s="36"/>
      <c r="J4146" s="32" t="str">
        <f t="shared" ca="1" si="260"/>
        <v>(command "V" "R" "" "N")</v>
      </c>
    </row>
    <row r="4147" spans="8:10" hidden="1">
      <c r="H4147" s="30" t="str">
        <f t="shared" ca="1" si="259"/>
        <v/>
      </c>
      <c r="I4147" s="36"/>
      <c r="J4147" s="32" t="str">
        <f t="shared" ca="1" si="260"/>
        <v>(command "V" "R" "" "N")</v>
      </c>
    </row>
    <row r="4148" spans="8:10" hidden="1">
      <c r="H4148" s="30" t="str">
        <f t="shared" ca="1" si="259"/>
        <v/>
      </c>
      <c r="I4148" s="36"/>
      <c r="J4148" s="32" t="str">
        <f t="shared" ca="1" si="260"/>
        <v>(command "V" "R" "" "N")</v>
      </c>
    </row>
    <row r="4149" spans="8:10" hidden="1">
      <c r="H4149" s="30" t="str">
        <f t="shared" ca="1" si="259"/>
        <v/>
      </c>
      <c r="I4149" s="36"/>
      <c r="J4149" s="32" t="str">
        <f t="shared" ca="1" si="260"/>
        <v>(command "V" "R" "" "N")</v>
      </c>
    </row>
    <row r="4150" spans="8:10" hidden="1">
      <c r="H4150" s="30" t="str">
        <f t="shared" ca="1" si="259"/>
        <v/>
      </c>
      <c r="I4150" s="36"/>
      <c r="J4150" s="32" t="str">
        <f t="shared" ca="1" si="260"/>
        <v>(command "V" "R" "" "N")</v>
      </c>
    </row>
    <row r="4151" spans="8:10" hidden="1">
      <c r="H4151" s="30" t="str">
        <f t="shared" ca="1" si="259"/>
        <v/>
      </c>
      <c r="I4151" s="36"/>
      <c r="J4151" s="32" t="str">
        <f t="shared" ca="1" si="260"/>
        <v>(command "V" "R" "" "N")</v>
      </c>
    </row>
    <row r="4152" spans="8:10" hidden="1">
      <c r="H4152" s="30" t="str">
        <f t="shared" ca="1" si="259"/>
        <v/>
      </c>
      <c r="I4152" s="36"/>
      <c r="J4152" s="32" t="str">
        <f t="shared" ca="1" si="260"/>
        <v>(command "V" "R" "" "N")</v>
      </c>
    </row>
    <row r="4153" spans="8:10" hidden="1">
      <c r="H4153" s="30" t="str">
        <f t="shared" ca="1" si="259"/>
        <v/>
      </c>
      <c r="I4153" s="36"/>
      <c r="J4153" s="32" t="str">
        <f t="shared" ca="1" si="260"/>
        <v>(command "V" "R" "" "N")</v>
      </c>
    </row>
    <row r="4154" spans="8:10" hidden="1">
      <c r="H4154" s="30" t="str">
        <f t="shared" ca="1" si="259"/>
        <v/>
      </c>
      <c r="I4154" s="36"/>
      <c r="J4154" s="32" t="str">
        <f t="shared" ca="1" si="260"/>
        <v>(command "V" "R" "" "N")</v>
      </c>
    </row>
    <row r="4155" spans="8:10" hidden="1">
      <c r="H4155" s="30" t="str">
        <f t="shared" ca="1" si="259"/>
        <v/>
      </c>
      <c r="I4155" s="36"/>
      <c r="J4155" s="32" t="str">
        <f t="shared" ca="1" si="260"/>
        <v>(command "V" "R" "" "N")</v>
      </c>
    </row>
    <row r="4156" spans="8:10" hidden="1">
      <c r="H4156" s="30" t="str">
        <f t="shared" ca="1" si="259"/>
        <v/>
      </c>
      <c r="I4156" s="36"/>
      <c r="J4156" s="32" t="str">
        <f t="shared" ca="1" si="260"/>
        <v>(command "V" "R" "" "N")</v>
      </c>
    </row>
    <row r="4157" spans="8:10" hidden="1">
      <c r="H4157" s="30" t="str">
        <f t="shared" ca="1" si="259"/>
        <v/>
      </c>
      <c r="I4157" s="36"/>
      <c r="J4157" s="32" t="str">
        <f t="shared" ca="1" si="260"/>
        <v>(command "V" "R" "" "N")</v>
      </c>
    </row>
    <row r="4158" spans="8:10" hidden="1">
      <c r="H4158" s="30" t="str">
        <f t="shared" ca="1" si="259"/>
        <v/>
      </c>
      <c r="I4158" s="36"/>
      <c r="J4158" s="32" t="str">
        <f t="shared" ca="1" si="260"/>
        <v>(command "V" "R" "" "N")</v>
      </c>
    </row>
    <row r="4159" spans="8:10" hidden="1">
      <c r="H4159" s="30" t="str">
        <f t="shared" ca="1" si="259"/>
        <v/>
      </c>
      <c r="I4159" s="36"/>
      <c r="J4159" s="32" t="str">
        <f t="shared" ca="1" si="260"/>
        <v>(command "V" "R" "" "N")</v>
      </c>
    </row>
    <row r="4160" spans="8:10" hidden="1">
      <c r="H4160" s="30" t="str">
        <f t="shared" ca="1" si="259"/>
        <v/>
      </c>
      <c r="I4160" s="36"/>
      <c r="J4160" s="32" t="str">
        <f t="shared" ca="1" si="260"/>
        <v>(command "V" "R" "" "N")</v>
      </c>
    </row>
    <row r="4161" spans="8:10" hidden="1">
      <c r="H4161" s="30" t="str">
        <f t="shared" ca="1" si="259"/>
        <v/>
      </c>
      <c r="I4161" s="36"/>
      <c r="J4161" s="32" t="str">
        <f t="shared" ca="1" si="260"/>
        <v>(command "V" "R" "" "N")</v>
      </c>
    </row>
    <row r="4162" spans="8:10" hidden="1">
      <c r="H4162" s="30" t="str">
        <f t="shared" ca="1" si="259"/>
        <v/>
      </c>
      <c r="I4162" s="36"/>
      <c r="J4162" s="32" t="str">
        <f t="shared" ca="1" si="260"/>
        <v>(command "V" "R" "" "N")</v>
      </c>
    </row>
    <row r="4163" spans="8:10" hidden="1">
      <c r="H4163" s="30" t="str">
        <f t="shared" ca="1" si="259"/>
        <v/>
      </c>
      <c r="I4163" s="36"/>
      <c r="J4163" s="32" t="str">
        <f t="shared" ca="1" si="260"/>
        <v>(command "V" "R" "" "N")</v>
      </c>
    </row>
    <row r="4164" spans="8:10" hidden="1">
      <c r="H4164" s="30" t="str">
        <f t="shared" ca="1" si="259"/>
        <v/>
      </c>
      <c r="I4164" s="36"/>
      <c r="J4164" s="32" t="str">
        <f t="shared" ca="1" si="260"/>
        <v>(command "V" "R" "" "N")</v>
      </c>
    </row>
    <row r="4165" spans="8:10" hidden="1">
      <c r="H4165" s="30" t="str">
        <f t="shared" ca="1" si="259"/>
        <v/>
      </c>
      <c r="I4165" s="36"/>
      <c r="J4165" s="32" t="str">
        <f t="shared" ca="1" si="260"/>
        <v>(command "V" "R" "" "N")</v>
      </c>
    </row>
    <row r="4166" spans="8:10" hidden="1">
      <c r="H4166" s="30" t="str">
        <f t="shared" ca="1" si="259"/>
        <v/>
      </c>
      <c r="I4166" s="36"/>
      <c r="J4166" s="32" t="str">
        <f t="shared" ca="1" si="260"/>
        <v>(command "V" "R" "" "N")</v>
      </c>
    </row>
    <row r="4167" spans="8:10" hidden="1">
      <c r="H4167" s="30" t="str">
        <f t="shared" ca="1" si="259"/>
        <v/>
      </c>
      <c r="I4167" s="36"/>
      <c r="J4167" s="32" t="str">
        <f t="shared" ca="1" si="260"/>
        <v>(command "V" "R" "" "N")</v>
      </c>
    </row>
    <row r="4168" spans="8:10" hidden="1">
      <c r="H4168" s="30" t="str">
        <f t="shared" ref="H4168:H4231" ca="1" si="261">IF(INDIRECT(ADDRESS(FLOOR((ROW(A4161)-1)/$F$6,1)+9,FLOOR((MOD((ROW(A4161)-1),$F$6)),1)+21))="","",INDIRECT(ADDRESS(FLOOR((ROW(A4161)-1)/$F$6,1)+9,FLOOR((MOD((ROW(A4161)-1),$F$6)),1)+21)))</f>
        <v/>
      </c>
      <c r="I4168" s="36"/>
      <c r="J4168" s="32" t="str">
        <f t="shared" ca="1" si="260"/>
        <v>(command "V" "R" "" "N")</v>
      </c>
    </row>
    <row r="4169" spans="8:10" hidden="1">
      <c r="H4169" s="30" t="str">
        <f t="shared" ca="1" si="261"/>
        <v/>
      </c>
      <c r="I4169" s="36"/>
      <c r="J4169" s="32" t="str">
        <f t="shared" ca="1" si="260"/>
        <v>(command "V" "R" "" "N")</v>
      </c>
    </row>
    <row r="4170" spans="8:10" hidden="1">
      <c r="H4170" s="30" t="str">
        <f t="shared" ca="1" si="261"/>
        <v/>
      </c>
      <c r="I4170" s="36"/>
      <c r="J4170" s="32" t="str">
        <f t="shared" ca="1" si="260"/>
        <v>(command "V" "R" "" "N")</v>
      </c>
    </row>
    <row r="4171" spans="8:10" hidden="1">
      <c r="H4171" s="30" t="str">
        <f t="shared" ca="1" si="261"/>
        <v/>
      </c>
      <c r="I4171" s="36"/>
      <c r="J4171" s="32" t="str">
        <f t="shared" ca="1" si="260"/>
        <v>(command "V" "R" "" "N")</v>
      </c>
    </row>
    <row r="4172" spans="8:10" hidden="1">
      <c r="H4172" s="30" t="str">
        <f t="shared" ca="1" si="261"/>
        <v/>
      </c>
      <c r="I4172" s="36"/>
      <c r="J4172" s="32" t="str">
        <f t="shared" ca="1" si="260"/>
        <v>(command "V" "R" "" "N")</v>
      </c>
    </row>
    <row r="4173" spans="8:10" hidden="1">
      <c r="H4173" s="30" t="str">
        <f t="shared" ca="1" si="261"/>
        <v/>
      </c>
      <c r="I4173" s="36"/>
      <c r="J4173" s="32" t="str">
        <f t="shared" ref="J4173:J4236" ca="1" si="262">"(command"&amp;" "&amp;""""&amp;"V"&amp;""""&amp;" "&amp;""""&amp;"R"&amp;""""&amp;" "&amp;""""&amp;$H4173&amp;""""&amp;" """&amp;"N"&amp;""""&amp;")"</f>
        <v>(command "V" "R" "" "N")</v>
      </c>
    </row>
    <row r="4174" spans="8:10" hidden="1">
      <c r="H4174" s="30" t="str">
        <f t="shared" ca="1" si="261"/>
        <v/>
      </c>
      <c r="I4174" s="36"/>
      <c r="J4174" s="32" t="str">
        <f t="shared" ca="1" si="262"/>
        <v>(command "V" "R" "" "N")</v>
      </c>
    </row>
    <row r="4175" spans="8:10" hidden="1">
      <c r="H4175" s="30" t="str">
        <f t="shared" ca="1" si="261"/>
        <v/>
      </c>
      <c r="I4175" s="36"/>
      <c r="J4175" s="32" t="str">
        <f t="shared" ca="1" si="262"/>
        <v>(command "V" "R" "" "N")</v>
      </c>
    </row>
    <row r="4176" spans="8:10" hidden="1">
      <c r="H4176" s="30" t="str">
        <f t="shared" ca="1" si="261"/>
        <v/>
      </c>
      <c r="I4176" s="36"/>
      <c r="J4176" s="32" t="str">
        <f t="shared" ca="1" si="262"/>
        <v>(command "V" "R" "" "N")</v>
      </c>
    </row>
    <row r="4177" spans="8:10" hidden="1">
      <c r="H4177" s="30" t="str">
        <f t="shared" ca="1" si="261"/>
        <v/>
      </c>
      <c r="I4177" s="36"/>
      <c r="J4177" s="32" t="str">
        <f t="shared" ca="1" si="262"/>
        <v>(command "V" "R" "" "N")</v>
      </c>
    </row>
    <row r="4178" spans="8:10" hidden="1">
      <c r="H4178" s="30" t="str">
        <f t="shared" ca="1" si="261"/>
        <v/>
      </c>
      <c r="I4178" s="36"/>
      <c r="J4178" s="32" t="str">
        <f t="shared" ca="1" si="262"/>
        <v>(command "V" "R" "" "N")</v>
      </c>
    </row>
    <row r="4179" spans="8:10" hidden="1">
      <c r="H4179" s="30" t="str">
        <f t="shared" ca="1" si="261"/>
        <v/>
      </c>
      <c r="I4179" s="36"/>
      <c r="J4179" s="32" t="str">
        <f t="shared" ca="1" si="262"/>
        <v>(command "V" "R" "" "N")</v>
      </c>
    </row>
    <row r="4180" spans="8:10" hidden="1">
      <c r="H4180" s="30" t="str">
        <f t="shared" ca="1" si="261"/>
        <v/>
      </c>
      <c r="I4180" s="36"/>
      <c r="J4180" s="32" t="str">
        <f t="shared" ca="1" si="262"/>
        <v>(command "V" "R" "" "N")</v>
      </c>
    </row>
    <row r="4181" spans="8:10" hidden="1">
      <c r="H4181" s="30" t="str">
        <f t="shared" ca="1" si="261"/>
        <v/>
      </c>
      <c r="I4181" s="36"/>
      <c r="J4181" s="32" t="str">
        <f t="shared" ca="1" si="262"/>
        <v>(command "V" "R" "" "N")</v>
      </c>
    </row>
    <row r="4182" spans="8:10" hidden="1">
      <c r="H4182" s="30" t="str">
        <f t="shared" ca="1" si="261"/>
        <v/>
      </c>
      <c r="I4182" s="36"/>
      <c r="J4182" s="32" t="str">
        <f t="shared" ca="1" si="262"/>
        <v>(command "V" "R" "" "N")</v>
      </c>
    </row>
    <row r="4183" spans="8:10" hidden="1">
      <c r="H4183" s="30" t="str">
        <f t="shared" ca="1" si="261"/>
        <v/>
      </c>
      <c r="I4183" s="36"/>
      <c r="J4183" s="32" t="str">
        <f t="shared" ca="1" si="262"/>
        <v>(command "V" "R" "" "N")</v>
      </c>
    </row>
    <row r="4184" spans="8:10" hidden="1">
      <c r="H4184" s="30" t="str">
        <f t="shared" ca="1" si="261"/>
        <v/>
      </c>
      <c r="I4184" s="36"/>
      <c r="J4184" s="32" t="str">
        <f t="shared" ca="1" si="262"/>
        <v>(command "V" "R" "" "N")</v>
      </c>
    </row>
    <row r="4185" spans="8:10" hidden="1">
      <c r="H4185" s="30" t="str">
        <f t="shared" ca="1" si="261"/>
        <v/>
      </c>
      <c r="I4185" s="36"/>
      <c r="J4185" s="32" t="str">
        <f t="shared" ca="1" si="262"/>
        <v>(command "V" "R" "" "N")</v>
      </c>
    </row>
    <row r="4186" spans="8:10" hidden="1">
      <c r="H4186" s="30" t="str">
        <f t="shared" ca="1" si="261"/>
        <v/>
      </c>
      <c r="I4186" s="36"/>
      <c r="J4186" s="32" t="str">
        <f t="shared" ca="1" si="262"/>
        <v>(command "V" "R" "" "N")</v>
      </c>
    </row>
    <row r="4187" spans="8:10" hidden="1">
      <c r="H4187" s="30" t="str">
        <f t="shared" ca="1" si="261"/>
        <v/>
      </c>
      <c r="I4187" s="36"/>
      <c r="J4187" s="32" t="str">
        <f t="shared" ca="1" si="262"/>
        <v>(command "V" "R" "" "N")</v>
      </c>
    </row>
    <row r="4188" spans="8:10" hidden="1">
      <c r="H4188" s="30" t="str">
        <f t="shared" ca="1" si="261"/>
        <v/>
      </c>
      <c r="I4188" s="36"/>
      <c r="J4188" s="32" t="str">
        <f t="shared" ca="1" si="262"/>
        <v>(command "V" "R" "" "N")</v>
      </c>
    </row>
    <row r="4189" spans="8:10" hidden="1">
      <c r="H4189" s="30" t="str">
        <f t="shared" ca="1" si="261"/>
        <v/>
      </c>
      <c r="I4189" s="36"/>
      <c r="J4189" s="32" t="str">
        <f t="shared" ca="1" si="262"/>
        <v>(command "V" "R" "" "N")</v>
      </c>
    </row>
    <row r="4190" spans="8:10" hidden="1">
      <c r="H4190" s="30" t="str">
        <f t="shared" ca="1" si="261"/>
        <v/>
      </c>
      <c r="I4190" s="36"/>
      <c r="J4190" s="32" t="str">
        <f t="shared" ca="1" si="262"/>
        <v>(command "V" "R" "" "N")</v>
      </c>
    </row>
    <row r="4191" spans="8:10" hidden="1">
      <c r="H4191" s="30" t="str">
        <f t="shared" ca="1" si="261"/>
        <v/>
      </c>
      <c r="I4191" s="36"/>
      <c r="J4191" s="32" t="str">
        <f t="shared" ca="1" si="262"/>
        <v>(command "V" "R" "" "N")</v>
      </c>
    </row>
    <row r="4192" spans="8:10" hidden="1">
      <c r="H4192" s="30" t="str">
        <f t="shared" ca="1" si="261"/>
        <v/>
      </c>
      <c r="I4192" s="36"/>
      <c r="J4192" s="32" t="str">
        <f t="shared" ca="1" si="262"/>
        <v>(command "V" "R" "" "N")</v>
      </c>
    </row>
    <row r="4193" spans="8:10" hidden="1">
      <c r="H4193" s="30" t="str">
        <f t="shared" ca="1" si="261"/>
        <v/>
      </c>
      <c r="I4193" s="36"/>
      <c r="J4193" s="32" t="str">
        <f t="shared" ca="1" si="262"/>
        <v>(command "V" "R" "" "N")</v>
      </c>
    </row>
    <row r="4194" spans="8:10" hidden="1">
      <c r="H4194" s="30" t="str">
        <f t="shared" ca="1" si="261"/>
        <v/>
      </c>
      <c r="I4194" s="36"/>
      <c r="J4194" s="32" t="str">
        <f t="shared" ca="1" si="262"/>
        <v>(command "V" "R" "" "N")</v>
      </c>
    </row>
    <row r="4195" spans="8:10" hidden="1">
      <c r="H4195" s="30" t="str">
        <f t="shared" ca="1" si="261"/>
        <v/>
      </c>
      <c r="I4195" s="36"/>
      <c r="J4195" s="32" t="str">
        <f t="shared" ca="1" si="262"/>
        <v>(command "V" "R" "" "N")</v>
      </c>
    </row>
    <row r="4196" spans="8:10" hidden="1">
      <c r="H4196" s="30" t="str">
        <f t="shared" ca="1" si="261"/>
        <v/>
      </c>
      <c r="I4196" s="36"/>
      <c r="J4196" s="32" t="str">
        <f t="shared" ca="1" si="262"/>
        <v>(command "V" "R" "" "N")</v>
      </c>
    </row>
    <row r="4197" spans="8:10" hidden="1">
      <c r="H4197" s="30" t="str">
        <f t="shared" ca="1" si="261"/>
        <v/>
      </c>
      <c r="I4197" s="36"/>
      <c r="J4197" s="32" t="str">
        <f t="shared" ca="1" si="262"/>
        <v>(command "V" "R" "" "N")</v>
      </c>
    </row>
    <row r="4198" spans="8:10" hidden="1">
      <c r="H4198" s="30" t="str">
        <f t="shared" ca="1" si="261"/>
        <v/>
      </c>
      <c r="I4198" s="36"/>
      <c r="J4198" s="32" t="str">
        <f t="shared" ca="1" si="262"/>
        <v>(command "V" "R" "" "N")</v>
      </c>
    </row>
    <row r="4199" spans="8:10" hidden="1">
      <c r="H4199" s="30" t="str">
        <f t="shared" ca="1" si="261"/>
        <v/>
      </c>
      <c r="I4199" s="36"/>
      <c r="J4199" s="32" t="str">
        <f t="shared" ca="1" si="262"/>
        <v>(command "V" "R" "" "N")</v>
      </c>
    </row>
    <row r="4200" spans="8:10" hidden="1">
      <c r="H4200" s="30" t="str">
        <f t="shared" ca="1" si="261"/>
        <v/>
      </c>
      <c r="I4200" s="36"/>
      <c r="J4200" s="32" t="str">
        <f t="shared" ca="1" si="262"/>
        <v>(command "V" "R" "" "N")</v>
      </c>
    </row>
    <row r="4201" spans="8:10" hidden="1">
      <c r="H4201" s="30" t="str">
        <f t="shared" ca="1" si="261"/>
        <v/>
      </c>
      <c r="I4201" s="36"/>
      <c r="J4201" s="32" t="str">
        <f t="shared" ca="1" si="262"/>
        <v>(command "V" "R" "" "N")</v>
      </c>
    </row>
    <row r="4202" spans="8:10" hidden="1">
      <c r="H4202" s="30" t="str">
        <f t="shared" ca="1" si="261"/>
        <v/>
      </c>
      <c r="I4202" s="36"/>
      <c r="J4202" s="32" t="str">
        <f t="shared" ca="1" si="262"/>
        <v>(command "V" "R" "" "N")</v>
      </c>
    </row>
    <row r="4203" spans="8:10" hidden="1">
      <c r="H4203" s="30" t="str">
        <f t="shared" ca="1" si="261"/>
        <v/>
      </c>
      <c r="I4203" s="36"/>
      <c r="J4203" s="32" t="str">
        <f t="shared" ca="1" si="262"/>
        <v>(command "V" "R" "" "N")</v>
      </c>
    </row>
    <row r="4204" spans="8:10" hidden="1">
      <c r="H4204" s="30" t="str">
        <f t="shared" ca="1" si="261"/>
        <v/>
      </c>
      <c r="I4204" s="36"/>
      <c r="J4204" s="32" t="str">
        <f t="shared" ca="1" si="262"/>
        <v>(command "V" "R" "" "N")</v>
      </c>
    </row>
    <row r="4205" spans="8:10" hidden="1">
      <c r="H4205" s="30" t="str">
        <f t="shared" ca="1" si="261"/>
        <v/>
      </c>
      <c r="I4205" s="36"/>
      <c r="J4205" s="32" t="str">
        <f t="shared" ca="1" si="262"/>
        <v>(command "V" "R" "" "N")</v>
      </c>
    </row>
    <row r="4206" spans="8:10" hidden="1">
      <c r="H4206" s="30" t="str">
        <f t="shared" ca="1" si="261"/>
        <v/>
      </c>
      <c r="I4206" s="36"/>
      <c r="J4206" s="32" t="str">
        <f t="shared" ca="1" si="262"/>
        <v>(command "V" "R" "" "N")</v>
      </c>
    </row>
    <row r="4207" spans="8:10" hidden="1">
      <c r="H4207" s="30" t="str">
        <f t="shared" ca="1" si="261"/>
        <v/>
      </c>
      <c r="I4207" s="36"/>
      <c r="J4207" s="32" t="str">
        <f t="shared" ca="1" si="262"/>
        <v>(command "V" "R" "" "N")</v>
      </c>
    </row>
    <row r="4208" spans="8:10" hidden="1">
      <c r="H4208" s="30" t="str">
        <f t="shared" ca="1" si="261"/>
        <v/>
      </c>
      <c r="I4208" s="36"/>
      <c r="J4208" s="32" t="str">
        <f t="shared" ca="1" si="262"/>
        <v>(command "V" "R" "" "N")</v>
      </c>
    </row>
    <row r="4209" spans="8:10" hidden="1">
      <c r="H4209" s="30" t="str">
        <f t="shared" ca="1" si="261"/>
        <v/>
      </c>
      <c r="I4209" s="36"/>
      <c r="J4209" s="32" t="str">
        <f t="shared" ca="1" si="262"/>
        <v>(command "V" "R" "" "N")</v>
      </c>
    </row>
    <row r="4210" spans="8:10" hidden="1">
      <c r="H4210" s="30" t="str">
        <f t="shared" ca="1" si="261"/>
        <v/>
      </c>
      <c r="I4210" s="36"/>
      <c r="J4210" s="32" t="str">
        <f t="shared" ca="1" si="262"/>
        <v>(command "V" "R" "" "N")</v>
      </c>
    </row>
    <row r="4211" spans="8:10" hidden="1">
      <c r="H4211" s="30" t="str">
        <f t="shared" ca="1" si="261"/>
        <v/>
      </c>
      <c r="I4211" s="36"/>
      <c r="J4211" s="32" t="str">
        <f t="shared" ca="1" si="262"/>
        <v>(command "V" "R" "" "N")</v>
      </c>
    </row>
    <row r="4212" spans="8:10" hidden="1">
      <c r="H4212" s="30" t="str">
        <f t="shared" ca="1" si="261"/>
        <v/>
      </c>
      <c r="I4212" s="36"/>
      <c r="J4212" s="32" t="str">
        <f t="shared" ca="1" si="262"/>
        <v>(command "V" "R" "" "N")</v>
      </c>
    </row>
    <row r="4213" spans="8:10" hidden="1">
      <c r="H4213" s="30" t="str">
        <f t="shared" ca="1" si="261"/>
        <v/>
      </c>
      <c r="I4213" s="36"/>
      <c r="J4213" s="32" t="str">
        <f t="shared" ca="1" si="262"/>
        <v>(command "V" "R" "" "N")</v>
      </c>
    </row>
    <row r="4214" spans="8:10" hidden="1">
      <c r="H4214" s="30" t="str">
        <f t="shared" ca="1" si="261"/>
        <v/>
      </c>
      <c r="I4214" s="36"/>
      <c r="J4214" s="32" t="str">
        <f t="shared" ca="1" si="262"/>
        <v>(command "V" "R" "" "N")</v>
      </c>
    </row>
    <row r="4215" spans="8:10" hidden="1">
      <c r="H4215" s="30" t="str">
        <f t="shared" ca="1" si="261"/>
        <v/>
      </c>
      <c r="I4215" s="36"/>
      <c r="J4215" s="32" t="str">
        <f t="shared" ca="1" si="262"/>
        <v>(command "V" "R" "" "N")</v>
      </c>
    </row>
    <row r="4216" spans="8:10" hidden="1">
      <c r="H4216" s="30" t="str">
        <f t="shared" ca="1" si="261"/>
        <v/>
      </c>
      <c r="I4216" s="36"/>
      <c r="J4216" s="32" t="str">
        <f t="shared" ca="1" si="262"/>
        <v>(command "V" "R" "" "N")</v>
      </c>
    </row>
    <row r="4217" spans="8:10" hidden="1">
      <c r="H4217" s="30" t="str">
        <f t="shared" ca="1" si="261"/>
        <v/>
      </c>
      <c r="I4217" s="36"/>
      <c r="J4217" s="32" t="str">
        <f t="shared" ca="1" si="262"/>
        <v>(command "V" "R" "" "N")</v>
      </c>
    </row>
    <row r="4218" spans="8:10" hidden="1">
      <c r="H4218" s="30" t="str">
        <f t="shared" ca="1" si="261"/>
        <v/>
      </c>
      <c r="I4218" s="36"/>
      <c r="J4218" s="32" t="str">
        <f t="shared" ca="1" si="262"/>
        <v>(command "V" "R" "" "N")</v>
      </c>
    </row>
    <row r="4219" spans="8:10" hidden="1">
      <c r="H4219" s="30" t="str">
        <f t="shared" ca="1" si="261"/>
        <v/>
      </c>
      <c r="I4219" s="36"/>
      <c r="J4219" s="32" t="str">
        <f t="shared" ca="1" si="262"/>
        <v>(command "V" "R" "" "N")</v>
      </c>
    </row>
    <row r="4220" spans="8:10" hidden="1">
      <c r="H4220" s="30" t="str">
        <f t="shared" ca="1" si="261"/>
        <v/>
      </c>
      <c r="I4220" s="36"/>
      <c r="J4220" s="32" t="str">
        <f t="shared" ca="1" si="262"/>
        <v>(command "V" "R" "" "N")</v>
      </c>
    </row>
    <row r="4221" spans="8:10" hidden="1">
      <c r="H4221" s="30" t="str">
        <f t="shared" ca="1" si="261"/>
        <v/>
      </c>
      <c r="I4221" s="36"/>
      <c r="J4221" s="32" t="str">
        <f t="shared" ca="1" si="262"/>
        <v>(command "V" "R" "" "N")</v>
      </c>
    </row>
    <row r="4222" spans="8:10" hidden="1">
      <c r="H4222" s="30" t="str">
        <f t="shared" ca="1" si="261"/>
        <v/>
      </c>
      <c r="I4222" s="36"/>
      <c r="J4222" s="32" t="str">
        <f t="shared" ca="1" si="262"/>
        <v>(command "V" "R" "" "N")</v>
      </c>
    </row>
    <row r="4223" spans="8:10" hidden="1">
      <c r="H4223" s="30" t="str">
        <f t="shared" ca="1" si="261"/>
        <v/>
      </c>
      <c r="I4223" s="36"/>
      <c r="J4223" s="32" t="str">
        <f t="shared" ca="1" si="262"/>
        <v>(command "V" "R" "" "N")</v>
      </c>
    </row>
    <row r="4224" spans="8:10" hidden="1">
      <c r="H4224" s="30" t="str">
        <f t="shared" ca="1" si="261"/>
        <v/>
      </c>
      <c r="I4224" s="36"/>
      <c r="J4224" s="32" t="str">
        <f t="shared" ca="1" si="262"/>
        <v>(command "V" "R" "" "N")</v>
      </c>
    </row>
    <row r="4225" spans="8:10" hidden="1">
      <c r="H4225" s="30" t="str">
        <f t="shared" ca="1" si="261"/>
        <v/>
      </c>
      <c r="I4225" s="36"/>
      <c r="J4225" s="32" t="str">
        <f t="shared" ca="1" si="262"/>
        <v>(command "V" "R" "" "N")</v>
      </c>
    </row>
    <row r="4226" spans="8:10" hidden="1">
      <c r="H4226" s="30" t="str">
        <f t="shared" ca="1" si="261"/>
        <v/>
      </c>
      <c r="I4226" s="36"/>
      <c r="J4226" s="32" t="str">
        <f t="shared" ca="1" si="262"/>
        <v>(command "V" "R" "" "N")</v>
      </c>
    </row>
    <row r="4227" spans="8:10" hidden="1">
      <c r="H4227" s="30" t="str">
        <f t="shared" ca="1" si="261"/>
        <v/>
      </c>
      <c r="I4227" s="36"/>
      <c r="J4227" s="32" t="str">
        <f t="shared" ca="1" si="262"/>
        <v>(command "V" "R" "" "N")</v>
      </c>
    </row>
    <row r="4228" spans="8:10" hidden="1">
      <c r="H4228" s="30" t="str">
        <f t="shared" ca="1" si="261"/>
        <v/>
      </c>
      <c r="I4228" s="36"/>
      <c r="J4228" s="32" t="str">
        <f t="shared" ca="1" si="262"/>
        <v>(command "V" "R" "" "N")</v>
      </c>
    </row>
    <row r="4229" spans="8:10" hidden="1">
      <c r="H4229" s="30" t="str">
        <f t="shared" ca="1" si="261"/>
        <v/>
      </c>
      <c r="I4229" s="36"/>
      <c r="J4229" s="32" t="str">
        <f t="shared" ca="1" si="262"/>
        <v>(command "V" "R" "" "N")</v>
      </c>
    </row>
    <row r="4230" spans="8:10" hidden="1">
      <c r="H4230" s="30" t="str">
        <f t="shared" ca="1" si="261"/>
        <v/>
      </c>
      <c r="I4230" s="36"/>
      <c r="J4230" s="32" t="str">
        <f t="shared" ca="1" si="262"/>
        <v>(command "V" "R" "" "N")</v>
      </c>
    </row>
    <row r="4231" spans="8:10" hidden="1">
      <c r="H4231" s="30" t="str">
        <f t="shared" ca="1" si="261"/>
        <v/>
      </c>
      <c r="I4231" s="36"/>
      <c r="J4231" s="32" t="str">
        <f t="shared" ca="1" si="262"/>
        <v>(command "V" "R" "" "N")</v>
      </c>
    </row>
    <row r="4232" spans="8:10" hidden="1">
      <c r="H4232" s="30" t="str">
        <f t="shared" ref="H4232:H4295" ca="1" si="263">IF(INDIRECT(ADDRESS(FLOOR((ROW(A4225)-1)/$F$6,1)+9,FLOOR((MOD((ROW(A4225)-1),$F$6)),1)+21))="","",INDIRECT(ADDRESS(FLOOR((ROW(A4225)-1)/$F$6,1)+9,FLOOR((MOD((ROW(A4225)-1),$F$6)),1)+21)))</f>
        <v/>
      </c>
      <c r="I4232" s="36"/>
      <c r="J4232" s="32" t="str">
        <f t="shared" ca="1" si="262"/>
        <v>(command "V" "R" "" "N")</v>
      </c>
    </row>
    <row r="4233" spans="8:10" hidden="1">
      <c r="H4233" s="30" t="str">
        <f t="shared" ca="1" si="263"/>
        <v/>
      </c>
      <c r="I4233" s="36"/>
      <c r="J4233" s="32" t="str">
        <f t="shared" ca="1" si="262"/>
        <v>(command "V" "R" "" "N")</v>
      </c>
    </row>
    <row r="4234" spans="8:10" hidden="1">
      <c r="H4234" s="30" t="str">
        <f t="shared" ca="1" si="263"/>
        <v/>
      </c>
      <c r="I4234" s="36"/>
      <c r="J4234" s="32" t="str">
        <f t="shared" ca="1" si="262"/>
        <v>(command "V" "R" "" "N")</v>
      </c>
    </row>
    <row r="4235" spans="8:10" hidden="1">
      <c r="H4235" s="30" t="str">
        <f t="shared" ca="1" si="263"/>
        <v/>
      </c>
      <c r="I4235" s="36"/>
      <c r="J4235" s="32" t="str">
        <f t="shared" ca="1" si="262"/>
        <v>(command "V" "R" "" "N")</v>
      </c>
    </row>
    <row r="4236" spans="8:10" hidden="1">
      <c r="H4236" s="30" t="str">
        <f t="shared" ca="1" si="263"/>
        <v/>
      </c>
      <c r="I4236" s="36"/>
      <c r="J4236" s="32" t="str">
        <f t="shared" ca="1" si="262"/>
        <v>(command "V" "R" "" "N")</v>
      </c>
    </row>
    <row r="4237" spans="8:10" hidden="1">
      <c r="H4237" s="30" t="str">
        <f t="shared" ca="1" si="263"/>
        <v/>
      </c>
      <c r="I4237" s="36"/>
      <c r="J4237" s="32" t="str">
        <f t="shared" ref="J4237:J4300" ca="1" si="264">"(command"&amp;" "&amp;""""&amp;"V"&amp;""""&amp;" "&amp;""""&amp;"R"&amp;""""&amp;" "&amp;""""&amp;$H4237&amp;""""&amp;" """&amp;"N"&amp;""""&amp;")"</f>
        <v>(command "V" "R" "" "N")</v>
      </c>
    </row>
    <row r="4238" spans="8:10" hidden="1">
      <c r="H4238" s="30" t="str">
        <f t="shared" ca="1" si="263"/>
        <v/>
      </c>
      <c r="I4238" s="36"/>
      <c r="J4238" s="32" t="str">
        <f t="shared" ca="1" si="264"/>
        <v>(command "V" "R" "" "N")</v>
      </c>
    </row>
    <row r="4239" spans="8:10" hidden="1">
      <c r="H4239" s="30" t="str">
        <f t="shared" ca="1" si="263"/>
        <v/>
      </c>
      <c r="I4239" s="36"/>
      <c r="J4239" s="32" t="str">
        <f t="shared" ca="1" si="264"/>
        <v>(command "V" "R" "" "N")</v>
      </c>
    </row>
    <row r="4240" spans="8:10" hidden="1">
      <c r="H4240" s="30" t="str">
        <f t="shared" ca="1" si="263"/>
        <v/>
      </c>
      <c r="I4240" s="36"/>
      <c r="J4240" s="32" t="str">
        <f t="shared" ca="1" si="264"/>
        <v>(command "V" "R" "" "N")</v>
      </c>
    </row>
    <row r="4241" spans="8:10" hidden="1">
      <c r="H4241" s="30" t="str">
        <f t="shared" ca="1" si="263"/>
        <v/>
      </c>
      <c r="I4241" s="36"/>
      <c r="J4241" s="32" t="str">
        <f t="shared" ca="1" si="264"/>
        <v>(command "V" "R" "" "N")</v>
      </c>
    </row>
    <row r="4242" spans="8:10" hidden="1">
      <c r="H4242" s="30" t="str">
        <f t="shared" ca="1" si="263"/>
        <v/>
      </c>
      <c r="I4242" s="36"/>
      <c r="J4242" s="32" t="str">
        <f t="shared" ca="1" si="264"/>
        <v>(command "V" "R" "" "N")</v>
      </c>
    </row>
    <row r="4243" spans="8:10" hidden="1">
      <c r="H4243" s="30" t="str">
        <f t="shared" ca="1" si="263"/>
        <v/>
      </c>
      <c r="I4243" s="36"/>
      <c r="J4243" s="32" t="str">
        <f t="shared" ca="1" si="264"/>
        <v>(command "V" "R" "" "N")</v>
      </c>
    </row>
    <row r="4244" spans="8:10" hidden="1">
      <c r="H4244" s="30" t="str">
        <f t="shared" ca="1" si="263"/>
        <v/>
      </c>
      <c r="I4244" s="36"/>
      <c r="J4244" s="32" t="str">
        <f t="shared" ca="1" si="264"/>
        <v>(command "V" "R" "" "N")</v>
      </c>
    </row>
    <row r="4245" spans="8:10" hidden="1">
      <c r="H4245" s="30" t="str">
        <f t="shared" ca="1" si="263"/>
        <v/>
      </c>
      <c r="I4245" s="36"/>
      <c r="J4245" s="32" t="str">
        <f t="shared" ca="1" si="264"/>
        <v>(command "V" "R" "" "N")</v>
      </c>
    </row>
    <row r="4246" spans="8:10" hidden="1">
      <c r="H4246" s="30" t="str">
        <f t="shared" ca="1" si="263"/>
        <v/>
      </c>
      <c r="I4246" s="36"/>
      <c r="J4246" s="32" t="str">
        <f t="shared" ca="1" si="264"/>
        <v>(command "V" "R" "" "N")</v>
      </c>
    </row>
    <row r="4247" spans="8:10" hidden="1">
      <c r="H4247" s="30" t="str">
        <f t="shared" ca="1" si="263"/>
        <v/>
      </c>
      <c r="I4247" s="36"/>
      <c r="J4247" s="32" t="str">
        <f t="shared" ca="1" si="264"/>
        <v>(command "V" "R" "" "N")</v>
      </c>
    </row>
    <row r="4248" spans="8:10" hidden="1">
      <c r="H4248" s="30" t="str">
        <f t="shared" ca="1" si="263"/>
        <v/>
      </c>
      <c r="I4248" s="36"/>
      <c r="J4248" s="32" t="str">
        <f t="shared" ca="1" si="264"/>
        <v>(command "V" "R" "" "N")</v>
      </c>
    </row>
    <row r="4249" spans="8:10" hidden="1">
      <c r="H4249" s="30" t="str">
        <f t="shared" ca="1" si="263"/>
        <v/>
      </c>
      <c r="I4249" s="36"/>
      <c r="J4249" s="32" t="str">
        <f t="shared" ca="1" si="264"/>
        <v>(command "V" "R" "" "N")</v>
      </c>
    </row>
    <row r="4250" spans="8:10" hidden="1">
      <c r="H4250" s="30" t="str">
        <f t="shared" ca="1" si="263"/>
        <v/>
      </c>
      <c r="I4250" s="36"/>
      <c r="J4250" s="32" t="str">
        <f t="shared" ca="1" si="264"/>
        <v>(command "V" "R" "" "N")</v>
      </c>
    </row>
    <row r="4251" spans="8:10" hidden="1">
      <c r="H4251" s="30" t="str">
        <f t="shared" ca="1" si="263"/>
        <v/>
      </c>
      <c r="I4251" s="36"/>
      <c r="J4251" s="32" t="str">
        <f t="shared" ca="1" si="264"/>
        <v>(command "V" "R" "" "N")</v>
      </c>
    </row>
    <row r="4252" spans="8:10" hidden="1">
      <c r="H4252" s="30" t="str">
        <f t="shared" ca="1" si="263"/>
        <v/>
      </c>
      <c r="I4252" s="36"/>
      <c r="J4252" s="32" t="str">
        <f t="shared" ca="1" si="264"/>
        <v>(command "V" "R" "" "N")</v>
      </c>
    </row>
    <row r="4253" spans="8:10" hidden="1">
      <c r="H4253" s="30" t="str">
        <f t="shared" ca="1" si="263"/>
        <v/>
      </c>
      <c r="I4253" s="36"/>
      <c r="J4253" s="32" t="str">
        <f t="shared" ca="1" si="264"/>
        <v>(command "V" "R" "" "N")</v>
      </c>
    </row>
    <row r="4254" spans="8:10" hidden="1">
      <c r="H4254" s="30" t="str">
        <f t="shared" ca="1" si="263"/>
        <v/>
      </c>
      <c r="I4254" s="36"/>
      <c r="J4254" s="32" t="str">
        <f t="shared" ca="1" si="264"/>
        <v>(command "V" "R" "" "N")</v>
      </c>
    </row>
    <row r="4255" spans="8:10" hidden="1">
      <c r="H4255" s="30" t="str">
        <f t="shared" ca="1" si="263"/>
        <v/>
      </c>
      <c r="I4255" s="36"/>
      <c r="J4255" s="32" t="str">
        <f t="shared" ca="1" si="264"/>
        <v>(command "V" "R" "" "N")</v>
      </c>
    </row>
    <row r="4256" spans="8:10" hidden="1">
      <c r="H4256" s="30" t="str">
        <f t="shared" ca="1" si="263"/>
        <v/>
      </c>
      <c r="I4256" s="36"/>
      <c r="J4256" s="32" t="str">
        <f t="shared" ca="1" si="264"/>
        <v>(command "V" "R" "" "N")</v>
      </c>
    </row>
    <row r="4257" spans="8:10" hidden="1">
      <c r="H4257" s="30" t="str">
        <f t="shared" ca="1" si="263"/>
        <v/>
      </c>
      <c r="I4257" s="36"/>
      <c r="J4257" s="32" t="str">
        <f t="shared" ca="1" si="264"/>
        <v>(command "V" "R" "" "N")</v>
      </c>
    </row>
    <row r="4258" spans="8:10" hidden="1">
      <c r="H4258" s="30" t="str">
        <f t="shared" ca="1" si="263"/>
        <v/>
      </c>
      <c r="I4258" s="36"/>
      <c r="J4258" s="32" t="str">
        <f t="shared" ca="1" si="264"/>
        <v>(command "V" "R" "" "N")</v>
      </c>
    </row>
    <row r="4259" spans="8:10" hidden="1">
      <c r="H4259" s="30" t="str">
        <f t="shared" ca="1" si="263"/>
        <v/>
      </c>
      <c r="I4259" s="36"/>
      <c r="J4259" s="32" t="str">
        <f t="shared" ca="1" si="264"/>
        <v>(command "V" "R" "" "N")</v>
      </c>
    </row>
    <row r="4260" spans="8:10" hidden="1">
      <c r="H4260" s="30" t="str">
        <f t="shared" ca="1" si="263"/>
        <v/>
      </c>
      <c r="I4260" s="36"/>
      <c r="J4260" s="32" t="str">
        <f t="shared" ca="1" si="264"/>
        <v>(command "V" "R" "" "N")</v>
      </c>
    </row>
    <row r="4261" spans="8:10" hidden="1">
      <c r="H4261" s="30" t="str">
        <f t="shared" ca="1" si="263"/>
        <v/>
      </c>
      <c r="I4261" s="36"/>
      <c r="J4261" s="32" t="str">
        <f t="shared" ca="1" si="264"/>
        <v>(command "V" "R" "" "N")</v>
      </c>
    </row>
    <row r="4262" spans="8:10" hidden="1">
      <c r="H4262" s="30" t="str">
        <f t="shared" ca="1" si="263"/>
        <v/>
      </c>
      <c r="I4262" s="36"/>
      <c r="J4262" s="32" t="str">
        <f t="shared" ca="1" si="264"/>
        <v>(command "V" "R" "" "N")</v>
      </c>
    </row>
    <row r="4263" spans="8:10" hidden="1">
      <c r="H4263" s="30" t="str">
        <f t="shared" ca="1" si="263"/>
        <v/>
      </c>
      <c r="I4263" s="36"/>
      <c r="J4263" s="32" t="str">
        <f t="shared" ca="1" si="264"/>
        <v>(command "V" "R" "" "N")</v>
      </c>
    </row>
    <row r="4264" spans="8:10" hidden="1">
      <c r="H4264" s="30" t="str">
        <f t="shared" ca="1" si="263"/>
        <v/>
      </c>
      <c r="I4264" s="36"/>
      <c r="J4264" s="32" t="str">
        <f t="shared" ca="1" si="264"/>
        <v>(command "V" "R" "" "N")</v>
      </c>
    </row>
    <row r="4265" spans="8:10" hidden="1">
      <c r="H4265" s="30" t="str">
        <f t="shared" ca="1" si="263"/>
        <v/>
      </c>
      <c r="I4265" s="36"/>
      <c r="J4265" s="32" t="str">
        <f t="shared" ca="1" si="264"/>
        <v>(command "V" "R" "" "N")</v>
      </c>
    </row>
    <row r="4266" spans="8:10" hidden="1">
      <c r="H4266" s="30" t="str">
        <f t="shared" ca="1" si="263"/>
        <v/>
      </c>
      <c r="I4266" s="36"/>
      <c r="J4266" s="32" t="str">
        <f t="shared" ca="1" si="264"/>
        <v>(command "V" "R" "" "N")</v>
      </c>
    </row>
    <row r="4267" spans="8:10" hidden="1">
      <c r="H4267" s="30" t="str">
        <f t="shared" ca="1" si="263"/>
        <v/>
      </c>
      <c r="I4267" s="36"/>
      <c r="J4267" s="32" t="str">
        <f t="shared" ca="1" si="264"/>
        <v>(command "V" "R" "" "N")</v>
      </c>
    </row>
    <row r="4268" spans="8:10" hidden="1">
      <c r="H4268" s="30" t="str">
        <f t="shared" ca="1" si="263"/>
        <v/>
      </c>
      <c r="I4268" s="36"/>
      <c r="J4268" s="32" t="str">
        <f t="shared" ca="1" si="264"/>
        <v>(command "V" "R" "" "N")</v>
      </c>
    </row>
    <row r="4269" spans="8:10" hidden="1">
      <c r="H4269" s="30" t="str">
        <f t="shared" ca="1" si="263"/>
        <v/>
      </c>
      <c r="I4269" s="36"/>
      <c r="J4269" s="32" t="str">
        <f t="shared" ca="1" si="264"/>
        <v>(command "V" "R" "" "N")</v>
      </c>
    </row>
    <row r="4270" spans="8:10" hidden="1">
      <c r="H4270" s="30" t="str">
        <f t="shared" ca="1" si="263"/>
        <v/>
      </c>
      <c r="I4270" s="36"/>
      <c r="J4270" s="32" t="str">
        <f t="shared" ca="1" si="264"/>
        <v>(command "V" "R" "" "N")</v>
      </c>
    </row>
    <row r="4271" spans="8:10" hidden="1">
      <c r="H4271" s="30" t="str">
        <f t="shared" ca="1" si="263"/>
        <v/>
      </c>
      <c r="I4271" s="36"/>
      <c r="J4271" s="32" t="str">
        <f t="shared" ca="1" si="264"/>
        <v>(command "V" "R" "" "N")</v>
      </c>
    </row>
    <row r="4272" spans="8:10" hidden="1">
      <c r="H4272" s="30" t="str">
        <f t="shared" ca="1" si="263"/>
        <v/>
      </c>
      <c r="I4272" s="36"/>
      <c r="J4272" s="32" t="str">
        <f t="shared" ca="1" si="264"/>
        <v>(command "V" "R" "" "N")</v>
      </c>
    </row>
    <row r="4273" spans="8:10" hidden="1">
      <c r="H4273" s="30" t="str">
        <f t="shared" ca="1" si="263"/>
        <v/>
      </c>
      <c r="I4273" s="36"/>
      <c r="J4273" s="32" t="str">
        <f t="shared" ca="1" si="264"/>
        <v>(command "V" "R" "" "N")</v>
      </c>
    </row>
    <row r="4274" spans="8:10" hidden="1">
      <c r="H4274" s="30" t="str">
        <f t="shared" ca="1" si="263"/>
        <v/>
      </c>
      <c r="I4274" s="36"/>
      <c r="J4274" s="32" t="str">
        <f t="shared" ca="1" si="264"/>
        <v>(command "V" "R" "" "N")</v>
      </c>
    </row>
    <row r="4275" spans="8:10" hidden="1">
      <c r="H4275" s="30" t="str">
        <f t="shared" ca="1" si="263"/>
        <v/>
      </c>
      <c r="I4275" s="36"/>
      <c r="J4275" s="32" t="str">
        <f t="shared" ca="1" si="264"/>
        <v>(command "V" "R" "" "N")</v>
      </c>
    </row>
    <row r="4276" spans="8:10" hidden="1">
      <c r="H4276" s="30" t="str">
        <f t="shared" ca="1" si="263"/>
        <v/>
      </c>
      <c r="I4276" s="36"/>
      <c r="J4276" s="32" t="str">
        <f t="shared" ca="1" si="264"/>
        <v>(command "V" "R" "" "N")</v>
      </c>
    </row>
    <row r="4277" spans="8:10" hidden="1">
      <c r="H4277" s="30" t="str">
        <f t="shared" ca="1" si="263"/>
        <v/>
      </c>
      <c r="I4277" s="36"/>
      <c r="J4277" s="32" t="str">
        <f t="shared" ca="1" si="264"/>
        <v>(command "V" "R" "" "N")</v>
      </c>
    </row>
    <row r="4278" spans="8:10" hidden="1">
      <c r="H4278" s="30" t="str">
        <f t="shared" ca="1" si="263"/>
        <v/>
      </c>
      <c r="I4278" s="36"/>
      <c r="J4278" s="32" t="str">
        <f t="shared" ca="1" si="264"/>
        <v>(command "V" "R" "" "N")</v>
      </c>
    </row>
    <row r="4279" spans="8:10" hidden="1">
      <c r="H4279" s="30" t="str">
        <f t="shared" ca="1" si="263"/>
        <v/>
      </c>
      <c r="I4279" s="36"/>
      <c r="J4279" s="32" t="str">
        <f t="shared" ca="1" si="264"/>
        <v>(command "V" "R" "" "N")</v>
      </c>
    </row>
    <row r="4280" spans="8:10" hidden="1">
      <c r="H4280" s="30" t="str">
        <f t="shared" ca="1" si="263"/>
        <v/>
      </c>
      <c r="I4280" s="36"/>
      <c r="J4280" s="32" t="str">
        <f t="shared" ca="1" si="264"/>
        <v>(command "V" "R" "" "N")</v>
      </c>
    </row>
    <row r="4281" spans="8:10" hidden="1">
      <c r="H4281" s="30" t="str">
        <f t="shared" ca="1" si="263"/>
        <v/>
      </c>
      <c r="I4281" s="36"/>
      <c r="J4281" s="32" t="str">
        <f t="shared" ca="1" si="264"/>
        <v>(command "V" "R" "" "N")</v>
      </c>
    </row>
    <row r="4282" spans="8:10" hidden="1">
      <c r="H4282" s="30" t="str">
        <f t="shared" ca="1" si="263"/>
        <v/>
      </c>
      <c r="I4282" s="36"/>
      <c r="J4282" s="32" t="str">
        <f t="shared" ca="1" si="264"/>
        <v>(command "V" "R" "" "N")</v>
      </c>
    </row>
    <row r="4283" spans="8:10" hidden="1">
      <c r="H4283" s="30" t="str">
        <f t="shared" ca="1" si="263"/>
        <v/>
      </c>
      <c r="I4283" s="36"/>
      <c r="J4283" s="32" t="str">
        <f t="shared" ca="1" si="264"/>
        <v>(command "V" "R" "" "N")</v>
      </c>
    </row>
    <row r="4284" spans="8:10" hidden="1">
      <c r="H4284" s="30" t="str">
        <f t="shared" ca="1" si="263"/>
        <v/>
      </c>
      <c r="I4284" s="36"/>
      <c r="J4284" s="32" t="str">
        <f t="shared" ca="1" si="264"/>
        <v>(command "V" "R" "" "N")</v>
      </c>
    </row>
    <row r="4285" spans="8:10" hidden="1">
      <c r="H4285" s="30" t="str">
        <f t="shared" ca="1" si="263"/>
        <v/>
      </c>
      <c r="I4285" s="36"/>
      <c r="J4285" s="32" t="str">
        <f t="shared" ca="1" si="264"/>
        <v>(command "V" "R" "" "N")</v>
      </c>
    </row>
    <row r="4286" spans="8:10" hidden="1">
      <c r="H4286" s="30" t="str">
        <f t="shared" ca="1" si="263"/>
        <v/>
      </c>
      <c r="I4286" s="36"/>
      <c r="J4286" s="32" t="str">
        <f t="shared" ca="1" si="264"/>
        <v>(command "V" "R" "" "N")</v>
      </c>
    </row>
    <row r="4287" spans="8:10" hidden="1">
      <c r="H4287" s="30" t="str">
        <f t="shared" ca="1" si="263"/>
        <v/>
      </c>
      <c r="I4287" s="36"/>
      <c r="J4287" s="32" t="str">
        <f t="shared" ca="1" si="264"/>
        <v>(command "V" "R" "" "N")</v>
      </c>
    </row>
    <row r="4288" spans="8:10" hidden="1">
      <c r="H4288" s="30" t="str">
        <f t="shared" ca="1" si="263"/>
        <v/>
      </c>
      <c r="I4288" s="36"/>
      <c r="J4288" s="32" t="str">
        <f t="shared" ca="1" si="264"/>
        <v>(command "V" "R" "" "N")</v>
      </c>
    </row>
    <row r="4289" spans="8:10" hidden="1">
      <c r="H4289" s="30" t="str">
        <f t="shared" ca="1" si="263"/>
        <v/>
      </c>
      <c r="I4289" s="36"/>
      <c r="J4289" s="32" t="str">
        <f t="shared" ca="1" si="264"/>
        <v>(command "V" "R" "" "N")</v>
      </c>
    </row>
    <row r="4290" spans="8:10" hidden="1">
      <c r="H4290" s="30" t="str">
        <f t="shared" ca="1" si="263"/>
        <v/>
      </c>
      <c r="I4290" s="36"/>
      <c r="J4290" s="32" t="str">
        <f t="shared" ca="1" si="264"/>
        <v>(command "V" "R" "" "N")</v>
      </c>
    </row>
    <row r="4291" spans="8:10" hidden="1">
      <c r="H4291" s="30" t="str">
        <f t="shared" ca="1" si="263"/>
        <v/>
      </c>
      <c r="I4291" s="36"/>
      <c r="J4291" s="32" t="str">
        <f t="shared" ca="1" si="264"/>
        <v>(command "V" "R" "" "N")</v>
      </c>
    </row>
    <row r="4292" spans="8:10" hidden="1">
      <c r="H4292" s="30" t="str">
        <f t="shared" ca="1" si="263"/>
        <v/>
      </c>
      <c r="I4292" s="36"/>
      <c r="J4292" s="32" t="str">
        <f t="shared" ca="1" si="264"/>
        <v>(command "V" "R" "" "N")</v>
      </c>
    </row>
    <row r="4293" spans="8:10" hidden="1">
      <c r="H4293" s="30" t="str">
        <f t="shared" ca="1" si="263"/>
        <v/>
      </c>
      <c r="I4293" s="36"/>
      <c r="J4293" s="32" t="str">
        <f t="shared" ca="1" si="264"/>
        <v>(command "V" "R" "" "N")</v>
      </c>
    </row>
    <row r="4294" spans="8:10" hidden="1">
      <c r="H4294" s="30" t="str">
        <f t="shared" ca="1" si="263"/>
        <v/>
      </c>
      <c r="I4294" s="36"/>
      <c r="J4294" s="32" t="str">
        <f t="shared" ca="1" si="264"/>
        <v>(command "V" "R" "" "N")</v>
      </c>
    </row>
    <row r="4295" spans="8:10" hidden="1">
      <c r="H4295" s="30" t="str">
        <f t="shared" ca="1" si="263"/>
        <v/>
      </c>
      <c r="I4295" s="36"/>
      <c r="J4295" s="32" t="str">
        <f t="shared" ca="1" si="264"/>
        <v>(command "V" "R" "" "N")</v>
      </c>
    </row>
    <row r="4296" spans="8:10" hidden="1">
      <c r="H4296" s="30" t="str">
        <f t="shared" ref="H4296:H4359" ca="1" si="265">IF(INDIRECT(ADDRESS(FLOOR((ROW(A4289)-1)/$F$6,1)+9,FLOOR((MOD((ROW(A4289)-1),$F$6)),1)+21))="","",INDIRECT(ADDRESS(FLOOR((ROW(A4289)-1)/$F$6,1)+9,FLOOR((MOD((ROW(A4289)-1),$F$6)),1)+21)))</f>
        <v/>
      </c>
      <c r="I4296" s="36"/>
      <c r="J4296" s="32" t="str">
        <f t="shared" ca="1" si="264"/>
        <v>(command "V" "R" "" "N")</v>
      </c>
    </row>
    <row r="4297" spans="8:10" hidden="1">
      <c r="H4297" s="30" t="str">
        <f t="shared" ca="1" si="265"/>
        <v/>
      </c>
      <c r="I4297" s="36"/>
      <c r="J4297" s="32" t="str">
        <f t="shared" ca="1" si="264"/>
        <v>(command "V" "R" "" "N")</v>
      </c>
    </row>
    <row r="4298" spans="8:10" hidden="1">
      <c r="H4298" s="30" t="str">
        <f t="shared" ca="1" si="265"/>
        <v/>
      </c>
      <c r="I4298" s="36"/>
      <c r="J4298" s="32" t="str">
        <f t="shared" ca="1" si="264"/>
        <v>(command "V" "R" "" "N")</v>
      </c>
    </row>
    <row r="4299" spans="8:10" hidden="1">
      <c r="H4299" s="30" t="str">
        <f t="shared" ca="1" si="265"/>
        <v/>
      </c>
      <c r="I4299" s="36"/>
      <c r="J4299" s="32" t="str">
        <f t="shared" ca="1" si="264"/>
        <v>(command "V" "R" "" "N")</v>
      </c>
    </row>
    <row r="4300" spans="8:10" hidden="1">
      <c r="H4300" s="30" t="str">
        <f t="shared" ca="1" si="265"/>
        <v/>
      </c>
      <c r="I4300" s="36"/>
      <c r="J4300" s="32" t="str">
        <f t="shared" ca="1" si="264"/>
        <v>(command "V" "R" "" "N")</v>
      </c>
    </row>
    <row r="4301" spans="8:10" hidden="1">
      <c r="H4301" s="30" t="str">
        <f t="shared" ca="1" si="265"/>
        <v/>
      </c>
      <c r="I4301" s="36"/>
      <c r="J4301" s="32" t="str">
        <f t="shared" ref="J4301:J4364" ca="1" si="266">"(command"&amp;" "&amp;""""&amp;"V"&amp;""""&amp;" "&amp;""""&amp;"R"&amp;""""&amp;" "&amp;""""&amp;$H4301&amp;""""&amp;" """&amp;"N"&amp;""""&amp;")"</f>
        <v>(command "V" "R" "" "N")</v>
      </c>
    </row>
    <row r="4302" spans="8:10" hidden="1">
      <c r="H4302" s="30" t="str">
        <f t="shared" ca="1" si="265"/>
        <v/>
      </c>
      <c r="I4302" s="36"/>
      <c r="J4302" s="32" t="str">
        <f t="shared" ca="1" si="266"/>
        <v>(command "V" "R" "" "N")</v>
      </c>
    </row>
    <row r="4303" spans="8:10" hidden="1">
      <c r="H4303" s="30" t="str">
        <f t="shared" ca="1" si="265"/>
        <v/>
      </c>
      <c r="I4303" s="36"/>
      <c r="J4303" s="32" t="str">
        <f t="shared" ca="1" si="266"/>
        <v>(command "V" "R" "" "N")</v>
      </c>
    </row>
    <row r="4304" spans="8:10" hidden="1">
      <c r="H4304" s="30" t="str">
        <f t="shared" ca="1" si="265"/>
        <v/>
      </c>
      <c r="I4304" s="36"/>
      <c r="J4304" s="32" t="str">
        <f t="shared" ca="1" si="266"/>
        <v>(command "V" "R" "" "N")</v>
      </c>
    </row>
    <row r="4305" spans="8:10" hidden="1">
      <c r="H4305" s="30" t="str">
        <f t="shared" ca="1" si="265"/>
        <v/>
      </c>
      <c r="I4305" s="36"/>
      <c r="J4305" s="32" t="str">
        <f t="shared" ca="1" si="266"/>
        <v>(command "V" "R" "" "N")</v>
      </c>
    </row>
    <row r="4306" spans="8:10" hidden="1">
      <c r="H4306" s="30" t="str">
        <f t="shared" ca="1" si="265"/>
        <v/>
      </c>
      <c r="I4306" s="36"/>
      <c r="J4306" s="32" t="str">
        <f t="shared" ca="1" si="266"/>
        <v>(command "V" "R" "" "N")</v>
      </c>
    </row>
    <row r="4307" spans="8:10" hidden="1">
      <c r="H4307" s="30" t="str">
        <f t="shared" ca="1" si="265"/>
        <v/>
      </c>
      <c r="I4307" s="36"/>
      <c r="J4307" s="32" t="str">
        <f t="shared" ca="1" si="266"/>
        <v>(command "V" "R" "" "N")</v>
      </c>
    </row>
    <row r="4308" spans="8:10" hidden="1">
      <c r="H4308" s="30" t="str">
        <f t="shared" ca="1" si="265"/>
        <v/>
      </c>
      <c r="I4308" s="36"/>
      <c r="J4308" s="32" t="str">
        <f t="shared" ca="1" si="266"/>
        <v>(command "V" "R" "" "N")</v>
      </c>
    </row>
    <row r="4309" spans="8:10" hidden="1">
      <c r="H4309" s="30" t="str">
        <f t="shared" ca="1" si="265"/>
        <v/>
      </c>
      <c r="I4309" s="36"/>
      <c r="J4309" s="32" t="str">
        <f t="shared" ca="1" si="266"/>
        <v>(command "V" "R" "" "N")</v>
      </c>
    </row>
    <row r="4310" spans="8:10" hidden="1">
      <c r="H4310" s="30" t="str">
        <f t="shared" ca="1" si="265"/>
        <v/>
      </c>
      <c r="I4310" s="36"/>
      <c r="J4310" s="32" t="str">
        <f t="shared" ca="1" si="266"/>
        <v>(command "V" "R" "" "N")</v>
      </c>
    </row>
    <row r="4311" spans="8:10" hidden="1">
      <c r="H4311" s="30" t="str">
        <f t="shared" ca="1" si="265"/>
        <v/>
      </c>
      <c r="I4311" s="36"/>
      <c r="J4311" s="32" t="str">
        <f t="shared" ca="1" si="266"/>
        <v>(command "V" "R" "" "N")</v>
      </c>
    </row>
    <row r="4312" spans="8:10" hidden="1">
      <c r="H4312" s="30" t="str">
        <f t="shared" ca="1" si="265"/>
        <v/>
      </c>
      <c r="I4312" s="36"/>
      <c r="J4312" s="32" t="str">
        <f t="shared" ca="1" si="266"/>
        <v>(command "V" "R" "" "N")</v>
      </c>
    </row>
    <row r="4313" spans="8:10" hidden="1">
      <c r="H4313" s="30" t="str">
        <f t="shared" ca="1" si="265"/>
        <v/>
      </c>
      <c r="I4313" s="36"/>
      <c r="J4313" s="32" t="str">
        <f t="shared" ca="1" si="266"/>
        <v>(command "V" "R" "" "N")</v>
      </c>
    </row>
    <row r="4314" spans="8:10" hidden="1">
      <c r="H4314" s="30" t="str">
        <f t="shared" ca="1" si="265"/>
        <v/>
      </c>
      <c r="I4314" s="36"/>
      <c r="J4314" s="32" t="str">
        <f t="shared" ca="1" si="266"/>
        <v>(command "V" "R" "" "N")</v>
      </c>
    </row>
    <row r="4315" spans="8:10" hidden="1">
      <c r="H4315" s="30" t="str">
        <f t="shared" ca="1" si="265"/>
        <v/>
      </c>
      <c r="I4315" s="36"/>
      <c r="J4315" s="32" t="str">
        <f t="shared" ca="1" si="266"/>
        <v>(command "V" "R" "" "N")</v>
      </c>
    </row>
    <row r="4316" spans="8:10" hidden="1">
      <c r="H4316" s="30" t="str">
        <f t="shared" ca="1" si="265"/>
        <v/>
      </c>
      <c r="I4316" s="36"/>
      <c r="J4316" s="32" t="str">
        <f t="shared" ca="1" si="266"/>
        <v>(command "V" "R" "" "N")</v>
      </c>
    </row>
    <row r="4317" spans="8:10" hidden="1">
      <c r="H4317" s="30" t="str">
        <f t="shared" ca="1" si="265"/>
        <v/>
      </c>
      <c r="I4317" s="36"/>
      <c r="J4317" s="32" t="str">
        <f t="shared" ca="1" si="266"/>
        <v>(command "V" "R" "" "N")</v>
      </c>
    </row>
    <row r="4318" spans="8:10" hidden="1">
      <c r="H4318" s="30" t="str">
        <f t="shared" ca="1" si="265"/>
        <v/>
      </c>
      <c r="I4318" s="36"/>
      <c r="J4318" s="32" t="str">
        <f t="shared" ca="1" si="266"/>
        <v>(command "V" "R" "" "N")</v>
      </c>
    </row>
    <row r="4319" spans="8:10" hidden="1">
      <c r="H4319" s="30" t="str">
        <f t="shared" ca="1" si="265"/>
        <v/>
      </c>
      <c r="I4319" s="36"/>
      <c r="J4319" s="32" t="str">
        <f t="shared" ca="1" si="266"/>
        <v>(command "V" "R" "" "N")</v>
      </c>
    </row>
    <row r="4320" spans="8:10" hidden="1">
      <c r="H4320" s="30" t="str">
        <f t="shared" ca="1" si="265"/>
        <v/>
      </c>
      <c r="I4320" s="36"/>
      <c r="J4320" s="32" t="str">
        <f t="shared" ca="1" si="266"/>
        <v>(command "V" "R" "" "N")</v>
      </c>
    </row>
    <row r="4321" spans="8:10" hidden="1">
      <c r="H4321" s="30" t="str">
        <f t="shared" ca="1" si="265"/>
        <v/>
      </c>
      <c r="I4321" s="36"/>
      <c r="J4321" s="32" t="str">
        <f t="shared" ca="1" si="266"/>
        <v>(command "V" "R" "" "N")</v>
      </c>
    </row>
    <row r="4322" spans="8:10" hidden="1">
      <c r="H4322" s="30" t="str">
        <f t="shared" ca="1" si="265"/>
        <v/>
      </c>
      <c r="I4322" s="36"/>
      <c r="J4322" s="32" t="str">
        <f t="shared" ca="1" si="266"/>
        <v>(command "V" "R" "" "N")</v>
      </c>
    </row>
    <row r="4323" spans="8:10" hidden="1">
      <c r="H4323" s="30" t="str">
        <f t="shared" ca="1" si="265"/>
        <v/>
      </c>
      <c r="I4323" s="36"/>
      <c r="J4323" s="32" t="str">
        <f t="shared" ca="1" si="266"/>
        <v>(command "V" "R" "" "N")</v>
      </c>
    </row>
    <row r="4324" spans="8:10" hidden="1">
      <c r="H4324" s="30" t="str">
        <f t="shared" ca="1" si="265"/>
        <v/>
      </c>
      <c r="I4324" s="36"/>
      <c r="J4324" s="32" t="str">
        <f t="shared" ca="1" si="266"/>
        <v>(command "V" "R" "" "N")</v>
      </c>
    </row>
    <row r="4325" spans="8:10" hidden="1">
      <c r="H4325" s="30" t="str">
        <f t="shared" ca="1" si="265"/>
        <v/>
      </c>
      <c r="I4325" s="36"/>
      <c r="J4325" s="32" t="str">
        <f t="shared" ca="1" si="266"/>
        <v>(command "V" "R" "" "N")</v>
      </c>
    </row>
    <row r="4326" spans="8:10" hidden="1">
      <c r="H4326" s="30" t="str">
        <f t="shared" ca="1" si="265"/>
        <v/>
      </c>
      <c r="I4326" s="36"/>
      <c r="J4326" s="32" t="str">
        <f t="shared" ca="1" si="266"/>
        <v>(command "V" "R" "" "N")</v>
      </c>
    </row>
    <row r="4327" spans="8:10" hidden="1">
      <c r="H4327" s="30" t="str">
        <f t="shared" ca="1" si="265"/>
        <v/>
      </c>
      <c r="I4327" s="36"/>
      <c r="J4327" s="32" t="str">
        <f t="shared" ca="1" si="266"/>
        <v>(command "V" "R" "" "N")</v>
      </c>
    </row>
    <row r="4328" spans="8:10" hidden="1">
      <c r="H4328" s="30" t="str">
        <f t="shared" ca="1" si="265"/>
        <v/>
      </c>
      <c r="I4328" s="36"/>
      <c r="J4328" s="32" t="str">
        <f t="shared" ca="1" si="266"/>
        <v>(command "V" "R" "" "N")</v>
      </c>
    </row>
    <row r="4329" spans="8:10" hidden="1">
      <c r="H4329" s="30" t="str">
        <f t="shared" ca="1" si="265"/>
        <v/>
      </c>
      <c r="I4329" s="36"/>
      <c r="J4329" s="32" t="str">
        <f t="shared" ca="1" si="266"/>
        <v>(command "V" "R" "" "N")</v>
      </c>
    </row>
    <row r="4330" spans="8:10" hidden="1">
      <c r="H4330" s="30" t="str">
        <f t="shared" ca="1" si="265"/>
        <v/>
      </c>
      <c r="I4330" s="36"/>
      <c r="J4330" s="32" t="str">
        <f t="shared" ca="1" si="266"/>
        <v>(command "V" "R" "" "N")</v>
      </c>
    </row>
    <row r="4331" spans="8:10" hidden="1">
      <c r="H4331" s="30" t="str">
        <f t="shared" ca="1" si="265"/>
        <v/>
      </c>
      <c r="I4331" s="36"/>
      <c r="J4331" s="32" t="str">
        <f t="shared" ca="1" si="266"/>
        <v>(command "V" "R" "" "N")</v>
      </c>
    </row>
    <row r="4332" spans="8:10" hidden="1">
      <c r="H4332" s="30" t="str">
        <f t="shared" ca="1" si="265"/>
        <v/>
      </c>
      <c r="I4332" s="36"/>
      <c r="J4332" s="32" t="str">
        <f t="shared" ca="1" si="266"/>
        <v>(command "V" "R" "" "N")</v>
      </c>
    </row>
    <row r="4333" spans="8:10" hidden="1">
      <c r="H4333" s="30" t="str">
        <f t="shared" ca="1" si="265"/>
        <v/>
      </c>
      <c r="I4333" s="36"/>
      <c r="J4333" s="32" t="str">
        <f t="shared" ca="1" si="266"/>
        <v>(command "V" "R" "" "N")</v>
      </c>
    </row>
    <row r="4334" spans="8:10" hidden="1">
      <c r="H4334" s="30" t="str">
        <f t="shared" ca="1" si="265"/>
        <v/>
      </c>
      <c r="I4334" s="36"/>
      <c r="J4334" s="32" t="str">
        <f t="shared" ca="1" si="266"/>
        <v>(command "V" "R" "" "N")</v>
      </c>
    </row>
    <row r="4335" spans="8:10" hidden="1">
      <c r="H4335" s="30" t="str">
        <f t="shared" ca="1" si="265"/>
        <v/>
      </c>
      <c r="I4335" s="36"/>
      <c r="J4335" s="32" t="str">
        <f t="shared" ca="1" si="266"/>
        <v>(command "V" "R" "" "N")</v>
      </c>
    </row>
    <row r="4336" spans="8:10" hidden="1">
      <c r="H4336" s="30" t="str">
        <f t="shared" ca="1" si="265"/>
        <v/>
      </c>
      <c r="I4336" s="36"/>
      <c r="J4336" s="32" t="str">
        <f t="shared" ca="1" si="266"/>
        <v>(command "V" "R" "" "N")</v>
      </c>
    </row>
    <row r="4337" spans="8:10" hidden="1">
      <c r="H4337" s="30" t="str">
        <f t="shared" ca="1" si="265"/>
        <v/>
      </c>
      <c r="I4337" s="36"/>
      <c r="J4337" s="32" t="str">
        <f t="shared" ca="1" si="266"/>
        <v>(command "V" "R" "" "N")</v>
      </c>
    </row>
    <row r="4338" spans="8:10" hidden="1">
      <c r="H4338" s="30" t="str">
        <f t="shared" ca="1" si="265"/>
        <v/>
      </c>
      <c r="I4338" s="36"/>
      <c r="J4338" s="32" t="str">
        <f t="shared" ca="1" si="266"/>
        <v>(command "V" "R" "" "N")</v>
      </c>
    </row>
    <row r="4339" spans="8:10" hidden="1">
      <c r="H4339" s="30" t="str">
        <f t="shared" ca="1" si="265"/>
        <v/>
      </c>
      <c r="I4339" s="36"/>
      <c r="J4339" s="32" t="str">
        <f t="shared" ca="1" si="266"/>
        <v>(command "V" "R" "" "N")</v>
      </c>
    </row>
    <row r="4340" spans="8:10" hidden="1">
      <c r="H4340" s="30" t="str">
        <f t="shared" ca="1" si="265"/>
        <v/>
      </c>
      <c r="I4340" s="36"/>
      <c r="J4340" s="32" t="str">
        <f t="shared" ca="1" si="266"/>
        <v>(command "V" "R" "" "N")</v>
      </c>
    </row>
    <row r="4341" spans="8:10" hidden="1">
      <c r="H4341" s="30" t="str">
        <f t="shared" ca="1" si="265"/>
        <v/>
      </c>
      <c r="I4341" s="36"/>
      <c r="J4341" s="32" t="str">
        <f t="shared" ca="1" si="266"/>
        <v>(command "V" "R" "" "N")</v>
      </c>
    </row>
    <row r="4342" spans="8:10" hidden="1">
      <c r="H4342" s="30" t="str">
        <f t="shared" ca="1" si="265"/>
        <v/>
      </c>
      <c r="I4342" s="36"/>
      <c r="J4342" s="32" t="str">
        <f t="shared" ca="1" si="266"/>
        <v>(command "V" "R" "" "N")</v>
      </c>
    </row>
    <row r="4343" spans="8:10" hidden="1">
      <c r="H4343" s="30" t="str">
        <f t="shared" ca="1" si="265"/>
        <v/>
      </c>
      <c r="I4343" s="36"/>
      <c r="J4343" s="32" t="str">
        <f t="shared" ca="1" si="266"/>
        <v>(command "V" "R" "" "N")</v>
      </c>
    </row>
    <row r="4344" spans="8:10" hidden="1">
      <c r="H4344" s="30" t="str">
        <f t="shared" ca="1" si="265"/>
        <v/>
      </c>
      <c r="I4344" s="36"/>
      <c r="J4344" s="32" t="str">
        <f t="shared" ca="1" si="266"/>
        <v>(command "V" "R" "" "N")</v>
      </c>
    </row>
    <row r="4345" spans="8:10" hidden="1">
      <c r="H4345" s="30" t="str">
        <f t="shared" ca="1" si="265"/>
        <v/>
      </c>
      <c r="I4345" s="36"/>
      <c r="J4345" s="32" t="str">
        <f t="shared" ca="1" si="266"/>
        <v>(command "V" "R" "" "N")</v>
      </c>
    </row>
    <row r="4346" spans="8:10" hidden="1">
      <c r="H4346" s="30" t="str">
        <f t="shared" ca="1" si="265"/>
        <v/>
      </c>
      <c r="I4346" s="36"/>
      <c r="J4346" s="32" t="str">
        <f t="shared" ca="1" si="266"/>
        <v>(command "V" "R" "" "N")</v>
      </c>
    </row>
    <row r="4347" spans="8:10" hidden="1">
      <c r="H4347" s="30" t="str">
        <f t="shared" ca="1" si="265"/>
        <v/>
      </c>
      <c r="I4347" s="36"/>
      <c r="J4347" s="32" t="str">
        <f t="shared" ca="1" si="266"/>
        <v>(command "V" "R" "" "N")</v>
      </c>
    </row>
    <row r="4348" spans="8:10" hidden="1">
      <c r="H4348" s="30" t="str">
        <f t="shared" ca="1" si="265"/>
        <v/>
      </c>
      <c r="I4348" s="36"/>
      <c r="J4348" s="32" t="str">
        <f t="shared" ca="1" si="266"/>
        <v>(command "V" "R" "" "N")</v>
      </c>
    </row>
    <row r="4349" spans="8:10" hidden="1">
      <c r="H4349" s="30" t="str">
        <f t="shared" ca="1" si="265"/>
        <v/>
      </c>
      <c r="I4349" s="36"/>
      <c r="J4349" s="32" t="str">
        <f t="shared" ca="1" si="266"/>
        <v>(command "V" "R" "" "N")</v>
      </c>
    </row>
    <row r="4350" spans="8:10" hidden="1">
      <c r="H4350" s="30" t="str">
        <f t="shared" ca="1" si="265"/>
        <v/>
      </c>
      <c r="I4350" s="36"/>
      <c r="J4350" s="32" t="str">
        <f t="shared" ca="1" si="266"/>
        <v>(command "V" "R" "" "N")</v>
      </c>
    </row>
    <row r="4351" spans="8:10" hidden="1">
      <c r="H4351" s="30" t="str">
        <f t="shared" ca="1" si="265"/>
        <v/>
      </c>
      <c r="I4351" s="36"/>
      <c r="J4351" s="32" t="str">
        <f t="shared" ca="1" si="266"/>
        <v>(command "V" "R" "" "N")</v>
      </c>
    </row>
    <row r="4352" spans="8:10" hidden="1">
      <c r="H4352" s="30" t="str">
        <f t="shared" ca="1" si="265"/>
        <v/>
      </c>
      <c r="I4352" s="36"/>
      <c r="J4352" s="32" t="str">
        <f t="shared" ca="1" si="266"/>
        <v>(command "V" "R" "" "N")</v>
      </c>
    </row>
    <row r="4353" spans="8:10" hidden="1">
      <c r="H4353" s="30" t="str">
        <f t="shared" ca="1" si="265"/>
        <v/>
      </c>
      <c r="I4353" s="36"/>
      <c r="J4353" s="32" t="str">
        <f t="shared" ca="1" si="266"/>
        <v>(command "V" "R" "" "N")</v>
      </c>
    </row>
    <row r="4354" spans="8:10" hidden="1">
      <c r="H4354" s="30" t="str">
        <f t="shared" ca="1" si="265"/>
        <v/>
      </c>
      <c r="I4354" s="36"/>
      <c r="J4354" s="32" t="str">
        <f t="shared" ca="1" si="266"/>
        <v>(command "V" "R" "" "N")</v>
      </c>
    </row>
    <row r="4355" spans="8:10" hidden="1">
      <c r="H4355" s="30" t="str">
        <f t="shared" ca="1" si="265"/>
        <v/>
      </c>
      <c r="I4355" s="36"/>
      <c r="J4355" s="32" t="str">
        <f t="shared" ca="1" si="266"/>
        <v>(command "V" "R" "" "N")</v>
      </c>
    </row>
    <row r="4356" spans="8:10" hidden="1">
      <c r="H4356" s="30" t="str">
        <f t="shared" ca="1" si="265"/>
        <v/>
      </c>
      <c r="I4356" s="36"/>
      <c r="J4356" s="32" t="str">
        <f t="shared" ca="1" si="266"/>
        <v>(command "V" "R" "" "N")</v>
      </c>
    </row>
    <row r="4357" spans="8:10" hidden="1">
      <c r="H4357" s="30" t="str">
        <f t="shared" ca="1" si="265"/>
        <v/>
      </c>
      <c r="I4357" s="36"/>
      <c r="J4357" s="32" t="str">
        <f t="shared" ca="1" si="266"/>
        <v>(command "V" "R" "" "N")</v>
      </c>
    </row>
    <row r="4358" spans="8:10" hidden="1">
      <c r="H4358" s="30" t="str">
        <f t="shared" ca="1" si="265"/>
        <v/>
      </c>
      <c r="I4358" s="36"/>
      <c r="J4358" s="32" t="str">
        <f t="shared" ca="1" si="266"/>
        <v>(command "V" "R" "" "N")</v>
      </c>
    </row>
    <row r="4359" spans="8:10" hidden="1">
      <c r="H4359" s="30" t="str">
        <f t="shared" ca="1" si="265"/>
        <v/>
      </c>
      <c r="I4359" s="36"/>
      <c r="J4359" s="32" t="str">
        <f t="shared" ca="1" si="266"/>
        <v>(command "V" "R" "" "N")</v>
      </c>
    </row>
    <row r="4360" spans="8:10" hidden="1">
      <c r="H4360" s="30" t="str">
        <f t="shared" ref="H4360:H4423" ca="1" si="267">IF(INDIRECT(ADDRESS(FLOOR((ROW(A4353)-1)/$F$6,1)+9,FLOOR((MOD((ROW(A4353)-1),$F$6)),1)+21))="","",INDIRECT(ADDRESS(FLOOR((ROW(A4353)-1)/$F$6,1)+9,FLOOR((MOD((ROW(A4353)-1),$F$6)),1)+21)))</f>
        <v/>
      </c>
      <c r="I4360" s="36"/>
      <c r="J4360" s="32" t="str">
        <f t="shared" ca="1" si="266"/>
        <v>(command "V" "R" "" "N")</v>
      </c>
    </row>
    <row r="4361" spans="8:10" hidden="1">
      <c r="H4361" s="30" t="str">
        <f t="shared" ca="1" si="267"/>
        <v/>
      </c>
      <c r="I4361" s="36"/>
      <c r="J4361" s="32" t="str">
        <f t="shared" ca="1" si="266"/>
        <v>(command "V" "R" "" "N")</v>
      </c>
    </row>
    <row r="4362" spans="8:10" hidden="1">
      <c r="H4362" s="30" t="str">
        <f t="shared" ca="1" si="267"/>
        <v/>
      </c>
      <c r="I4362" s="36"/>
      <c r="J4362" s="32" t="str">
        <f t="shared" ca="1" si="266"/>
        <v>(command "V" "R" "" "N")</v>
      </c>
    </row>
    <row r="4363" spans="8:10" hidden="1">
      <c r="H4363" s="30" t="str">
        <f t="shared" ca="1" si="267"/>
        <v/>
      </c>
      <c r="I4363" s="36"/>
      <c r="J4363" s="32" t="str">
        <f t="shared" ca="1" si="266"/>
        <v>(command "V" "R" "" "N")</v>
      </c>
    </row>
    <row r="4364" spans="8:10" hidden="1">
      <c r="H4364" s="30" t="str">
        <f t="shared" ca="1" si="267"/>
        <v/>
      </c>
      <c r="I4364" s="36"/>
      <c r="J4364" s="32" t="str">
        <f t="shared" ca="1" si="266"/>
        <v>(command "V" "R" "" "N")</v>
      </c>
    </row>
    <row r="4365" spans="8:10" hidden="1">
      <c r="H4365" s="30" t="str">
        <f t="shared" ca="1" si="267"/>
        <v/>
      </c>
      <c r="I4365" s="36"/>
      <c r="J4365" s="32" t="str">
        <f t="shared" ref="J4365:J4428" ca="1" si="268">"(command"&amp;" "&amp;""""&amp;"V"&amp;""""&amp;" "&amp;""""&amp;"R"&amp;""""&amp;" "&amp;""""&amp;$H4365&amp;""""&amp;" """&amp;"N"&amp;""""&amp;")"</f>
        <v>(command "V" "R" "" "N")</v>
      </c>
    </row>
    <row r="4366" spans="8:10" hidden="1">
      <c r="H4366" s="30" t="str">
        <f t="shared" ca="1" si="267"/>
        <v/>
      </c>
      <c r="I4366" s="36"/>
      <c r="J4366" s="32" t="str">
        <f t="shared" ca="1" si="268"/>
        <v>(command "V" "R" "" "N")</v>
      </c>
    </row>
    <row r="4367" spans="8:10" hidden="1">
      <c r="H4367" s="30" t="str">
        <f t="shared" ca="1" si="267"/>
        <v/>
      </c>
      <c r="I4367" s="36"/>
      <c r="J4367" s="32" t="str">
        <f t="shared" ca="1" si="268"/>
        <v>(command "V" "R" "" "N")</v>
      </c>
    </row>
    <row r="4368" spans="8:10" hidden="1">
      <c r="H4368" s="30" t="str">
        <f t="shared" ca="1" si="267"/>
        <v/>
      </c>
      <c r="I4368" s="36"/>
      <c r="J4368" s="32" t="str">
        <f t="shared" ca="1" si="268"/>
        <v>(command "V" "R" "" "N")</v>
      </c>
    </row>
    <row r="4369" spans="8:10" hidden="1">
      <c r="H4369" s="30" t="str">
        <f t="shared" ca="1" si="267"/>
        <v/>
      </c>
      <c r="I4369" s="36"/>
      <c r="J4369" s="32" t="str">
        <f t="shared" ca="1" si="268"/>
        <v>(command "V" "R" "" "N")</v>
      </c>
    </row>
    <row r="4370" spans="8:10" hidden="1">
      <c r="H4370" s="30" t="str">
        <f t="shared" ca="1" si="267"/>
        <v/>
      </c>
      <c r="I4370" s="36"/>
      <c r="J4370" s="32" t="str">
        <f t="shared" ca="1" si="268"/>
        <v>(command "V" "R" "" "N")</v>
      </c>
    </row>
    <row r="4371" spans="8:10" hidden="1">
      <c r="H4371" s="30" t="str">
        <f t="shared" ca="1" si="267"/>
        <v/>
      </c>
      <c r="I4371" s="36"/>
      <c r="J4371" s="32" t="str">
        <f t="shared" ca="1" si="268"/>
        <v>(command "V" "R" "" "N")</v>
      </c>
    </row>
    <row r="4372" spans="8:10" hidden="1">
      <c r="H4372" s="30" t="str">
        <f t="shared" ca="1" si="267"/>
        <v/>
      </c>
      <c r="I4372" s="36"/>
      <c r="J4372" s="32" t="str">
        <f t="shared" ca="1" si="268"/>
        <v>(command "V" "R" "" "N")</v>
      </c>
    </row>
    <row r="4373" spans="8:10" hidden="1">
      <c r="H4373" s="30" t="str">
        <f t="shared" ca="1" si="267"/>
        <v/>
      </c>
      <c r="I4373" s="36"/>
      <c r="J4373" s="32" t="str">
        <f t="shared" ca="1" si="268"/>
        <v>(command "V" "R" "" "N")</v>
      </c>
    </row>
    <row r="4374" spans="8:10" hidden="1">
      <c r="H4374" s="30" t="str">
        <f t="shared" ca="1" si="267"/>
        <v/>
      </c>
      <c r="I4374" s="36"/>
      <c r="J4374" s="32" t="str">
        <f t="shared" ca="1" si="268"/>
        <v>(command "V" "R" "" "N")</v>
      </c>
    </row>
    <row r="4375" spans="8:10" hidden="1">
      <c r="H4375" s="30" t="str">
        <f t="shared" ca="1" si="267"/>
        <v/>
      </c>
      <c r="I4375" s="36"/>
      <c r="J4375" s="32" t="str">
        <f t="shared" ca="1" si="268"/>
        <v>(command "V" "R" "" "N")</v>
      </c>
    </row>
    <row r="4376" spans="8:10" hidden="1">
      <c r="H4376" s="30" t="str">
        <f t="shared" ca="1" si="267"/>
        <v/>
      </c>
      <c r="I4376" s="36"/>
      <c r="J4376" s="32" t="str">
        <f t="shared" ca="1" si="268"/>
        <v>(command "V" "R" "" "N")</v>
      </c>
    </row>
    <row r="4377" spans="8:10" hidden="1">
      <c r="H4377" s="30" t="str">
        <f t="shared" ca="1" si="267"/>
        <v/>
      </c>
      <c r="I4377" s="36"/>
      <c r="J4377" s="32" t="str">
        <f t="shared" ca="1" si="268"/>
        <v>(command "V" "R" "" "N")</v>
      </c>
    </row>
    <row r="4378" spans="8:10" hidden="1">
      <c r="H4378" s="30" t="str">
        <f t="shared" ca="1" si="267"/>
        <v/>
      </c>
      <c r="I4378" s="36"/>
      <c r="J4378" s="32" t="str">
        <f t="shared" ca="1" si="268"/>
        <v>(command "V" "R" "" "N")</v>
      </c>
    </row>
    <row r="4379" spans="8:10" hidden="1">
      <c r="H4379" s="30" t="str">
        <f t="shared" ca="1" si="267"/>
        <v/>
      </c>
      <c r="I4379" s="36"/>
      <c r="J4379" s="32" t="str">
        <f t="shared" ca="1" si="268"/>
        <v>(command "V" "R" "" "N")</v>
      </c>
    </row>
    <row r="4380" spans="8:10" hidden="1">
      <c r="H4380" s="30" t="str">
        <f t="shared" ca="1" si="267"/>
        <v/>
      </c>
      <c r="I4380" s="36"/>
      <c r="J4380" s="32" t="str">
        <f t="shared" ca="1" si="268"/>
        <v>(command "V" "R" "" "N")</v>
      </c>
    </row>
    <row r="4381" spans="8:10" hidden="1">
      <c r="H4381" s="30" t="str">
        <f t="shared" ca="1" si="267"/>
        <v/>
      </c>
      <c r="I4381" s="36"/>
      <c r="J4381" s="32" t="str">
        <f t="shared" ca="1" si="268"/>
        <v>(command "V" "R" "" "N")</v>
      </c>
    </row>
    <row r="4382" spans="8:10" hidden="1">
      <c r="H4382" s="30" t="str">
        <f t="shared" ca="1" si="267"/>
        <v/>
      </c>
      <c r="I4382" s="36"/>
      <c r="J4382" s="32" t="str">
        <f t="shared" ca="1" si="268"/>
        <v>(command "V" "R" "" "N")</v>
      </c>
    </row>
    <row r="4383" spans="8:10" hidden="1">
      <c r="H4383" s="30" t="str">
        <f t="shared" ca="1" si="267"/>
        <v/>
      </c>
      <c r="I4383" s="36"/>
      <c r="J4383" s="32" t="str">
        <f t="shared" ca="1" si="268"/>
        <v>(command "V" "R" "" "N")</v>
      </c>
    </row>
    <row r="4384" spans="8:10" hidden="1">
      <c r="H4384" s="30" t="str">
        <f t="shared" ca="1" si="267"/>
        <v/>
      </c>
      <c r="I4384" s="36"/>
      <c r="J4384" s="32" t="str">
        <f t="shared" ca="1" si="268"/>
        <v>(command "V" "R" "" "N")</v>
      </c>
    </row>
    <row r="4385" spans="8:10" hidden="1">
      <c r="H4385" s="30" t="str">
        <f t="shared" ca="1" si="267"/>
        <v/>
      </c>
      <c r="I4385" s="36"/>
      <c r="J4385" s="32" t="str">
        <f t="shared" ca="1" si="268"/>
        <v>(command "V" "R" "" "N")</v>
      </c>
    </row>
    <row r="4386" spans="8:10" hidden="1">
      <c r="H4386" s="30" t="str">
        <f t="shared" ca="1" si="267"/>
        <v/>
      </c>
      <c r="I4386" s="36"/>
      <c r="J4386" s="32" t="str">
        <f t="shared" ca="1" si="268"/>
        <v>(command "V" "R" "" "N")</v>
      </c>
    </row>
    <row r="4387" spans="8:10" hidden="1">
      <c r="H4387" s="30" t="str">
        <f t="shared" ca="1" si="267"/>
        <v/>
      </c>
      <c r="I4387" s="36"/>
      <c r="J4387" s="32" t="str">
        <f t="shared" ca="1" si="268"/>
        <v>(command "V" "R" "" "N")</v>
      </c>
    </row>
    <row r="4388" spans="8:10" hidden="1">
      <c r="H4388" s="30" t="str">
        <f t="shared" ca="1" si="267"/>
        <v/>
      </c>
      <c r="I4388" s="36"/>
      <c r="J4388" s="32" t="str">
        <f t="shared" ca="1" si="268"/>
        <v>(command "V" "R" "" "N")</v>
      </c>
    </row>
    <row r="4389" spans="8:10" hidden="1">
      <c r="H4389" s="30" t="str">
        <f t="shared" ca="1" si="267"/>
        <v/>
      </c>
      <c r="I4389" s="36"/>
      <c r="J4389" s="32" t="str">
        <f t="shared" ca="1" si="268"/>
        <v>(command "V" "R" "" "N")</v>
      </c>
    </row>
    <row r="4390" spans="8:10" hidden="1">
      <c r="H4390" s="30" t="str">
        <f t="shared" ca="1" si="267"/>
        <v/>
      </c>
      <c r="I4390" s="36"/>
      <c r="J4390" s="32" t="str">
        <f t="shared" ca="1" si="268"/>
        <v>(command "V" "R" "" "N")</v>
      </c>
    </row>
    <row r="4391" spans="8:10" hidden="1">
      <c r="H4391" s="30" t="str">
        <f t="shared" ca="1" si="267"/>
        <v/>
      </c>
      <c r="I4391" s="36"/>
      <c r="J4391" s="32" t="str">
        <f t="shared" ca="1" si="268"/>
        <v>(command "V" "R" "" "N")</v>
      </c>
    </row>
    <row r="4392" spans="8:10" hidden="1">
      <c r="H4392" s="30" t="str">
        <f t="shared" ca="1" si="267"/>
        <v/>
      </c>
      <c r="I4392" s="36"/>
      <c r="J4392" s="32" t="str">
        <f t="shared" ca="1" si="268"/>
        <v>(command "V" "R" "" "N")</v>
      </c>
    </row>
    <row r="4393" spans="8:10" hidden="1">
      <c r="H4393" s="30" t="str">
        <f t="shared" ca="1" si="267"/>
        <v/>
      </c>
      <c r="I4393" s="36"/>
      <c r="J4393" s="32" t="str">
        <f t="shared" ca="1" si="268"/>
        <v>(command "V" "R" "" "N")</v>
      </c>
    </row>
    <row r="4394" spans="8:10" hidden="1">
      <c r="H4394" s="30" t="str">
        <f t="shared" ca="1" si="267"/>
        <v/>
      </c>
      <c r="I4394" s="36"/>
      <c r="J4394" s="32" t="str">
        <f t="shared" ca="1" si="268"/>
        <v>(command "V" "R" "" "N")</v>
      </c>
    </row>
    <row r="4395" spans="8:10" hidden="1">
      <c r="H4395" s="30" t="str">
        <f t="shared" ca="1" si="267"/>
        <v/>
      </c>
      <c r="I4395" s="36"/>
      <c r="J4395" s="32" t="str">
        <f t="shared" ca="1" si="268"/>
        <v>(command "V" "R" "" "N")</v>
      </c>
    </row>
    <row r="4396" spans="8:10" hidden="1">
      <c r="H4396" s="30" t="str">
        <f t="shared" ca="1" si="267"/>
        <v/>
      </c>
      <c r="I4396" s="36"/>
      <c r="J4396" s="32" t="str">
        <f t="shared" ca="1" si="268"/>
        <v>(command "V" "R" "" "N")</v>
      </c>
    </row>
    <row r="4397" spans="8:10" hidden="1">
      <c r="H4397" s="30" t="str">
        <f t="shared" ca="1" si="267"/>
        <v/>
      </c>
      <c r="I4397" s="36"/>
      <c r="J4397" s="32" t="str">
        <f t="shared" ca="1" si="268"/>
        <v>(command "V" "R" "" "N")</v>
      </c>
    </row>
    <row r="4398" spans="8:10" hidden="1">
      <c r="H4398" s="30" t="str">
        <f t="shared" ca="1" si="267"/>
        <v/>
      </c>
      <c r="I4398" s="36"/>
      <c r="J4398" s="32" t="str">
        <f t="shared" ca="1" si="268"/>
        <v>(command "V" "R" "" "N")</v>
      </c>
    </row>
    <row r="4399" spans="8:10" hidden="1">
      <c r="H4399" s="30" t="str">
        <f t="shared" ca="1" si="267"/>
        <v/>
      </c>
      <c r="I4399" s="36"/>
      <c r="J4399" s="32" t="str">
        <f t="shared" ca="1" si="268"/>
        <v>(command "V" "R" "" "N")</v>
      </c>
    </row>
    <row r="4400" spans="8:10" hidden="1">
      <c r="H4400" s="30" t="str">
        <f t="shared" ca="1" si="267"/>
        <v/>
      </c>
      <c r="I4400" s="36"/>
      <c r="J4400" s="32" t="str">
        <f t="shared" ca="1" si="268"/>
        <v>(command "V" "R" "" "N")</v>
      </c>
    </row>
    <row r="4401" spans="8:10" hidden="1">
      <c r="H4401" s="30" t="str">
        <f t="shared" ca="1" si="267"/>
        <v/>
      </c>
      <c r="I4401" s="36"/>
      <c r="J4401" s="32" t="str">
        <f t="shared" ca="1" si="268"/>
        <v>(command "V" "R" "" "N")</v>
      </c>
    </row>
    <row r="4402" spans="8:10" hidden="1">
      <c r="H4402" s="30" t="str">
        <f t="shared" ca="1" si="267"/>
        <v/>
      </c>
      <c r="I4402" s="36"/>
      <c r="J4402" s="32" t="str">
        <f t="shared" ca="1" si="268"/>
        <v>(command "V" "R" "" "N")</v>
      </c>
    </row>
    <row r="4403" spans="8:10" hidden="1">
      <c r="H4403" s="30" t="str">
        <f t="shared" ca="1" si="267"/>
        <v/>
      </c>
      <c r="I4403" s="36"/>
      <c r="J4403" s="32" t="str">
        <f t="shared" ca="1" si="268"/>
        <v>(command "V" "R" "" "N")</v>
      </c>
    </row>
    <row r="4404" spans="8:10" hidden="1">
      <c r="H4404" s="30" t="str">
        <f t="shared" ca="1" si="267"/>
        <v/>
      </c>
      <c r="I4404" s="36"/>
      <c r="J4404" s="32" t="str">
        <f t="shared" ca="1" si="268"/>
        <v>(command "V" "R" "" "N")</v>
      </c>
    </row>
    <row r="4405" spans="8:10" hidden="1">
      <c r="H4405" s="30" t="str">
        <f t="shared" ca="1" si="267"/>
        <v/>
      </c>
      <c r="I4405" s="36"/>
      <c r="J4405" s="32" t="str">
        <f t="shared" ca="1" si="268"/>
        <v>(command "V" "R" "" "N")</v>
      </c>
    </row>
    <row r="4406" spans="8:10" hidden="1">
      <c r="H4406" s="30" t="str">
        <f t="shared" ca="1" si="267"/>
        <v/>
      </c>
      <c r="I4406" s="36"/>
      <c r="J4406" s="32" t="str">
        <f t="shared" ca="1" si="268"/>
        <v>(command "V" "R" "" "N")</v>
      </c>
    </row>
    <row r="4407" spans="8:10" hidden="1">
      <c r="H4407" s="30" t="str">
        <f t="shared" ca="1" si="267"/>
        <v/>
      </c>
      <c r="I4407" s="36"/>
      <c r="J4407" s="32" t="str">
        <f t="shared" ca="1" si="268"/>
        <v>(command "V" "R" "" "N")</v>
      </c>
    </row>
    <row r="4408" spans="8:10" hidden="1">
      <c r="H4408" s="30" t="str">
        <f t="shared" ca="1" si="267"/>
        <v/>
      </c>
      <c r="I4408" s="36"/>
      <c r="J4408" s="32" t="str">
        <f t="shared" ca="1" si="268"/>
        <v>(command "V" "R" "" "N")</v>
      </c>
    </row>
    <row r="4409" spans="8:10" hidden="1">
      <c r="H4409" s="30" t="str">
        <f t="shared" ca="1" si="267"/>
        <v/>
      </c>
      <c r="I4409" s="36"/>
      <c r="J4409" s="32" t="str">
        <f t="shared" ca="1" si="268"/>
        <v>(command "V" "R" "" "N")</v>
      </c>
    </row>
    <row r="4410" spans="8:10" hidden="1">
      <c r="H4410" s="30" t="str">
        <f t="shared" ca="1" si="267"/>
        <v/>
      </c>
      <c r="I4410" s="36"/>
      <c r="J4410" s="32" t="str">
        <f t="shared" ca="1" si="268"/>
        <v>(command "V" "R" "" "N")</v>
      </c>
    </row>
    <row r="4411" spans="8:10" hidden="1">
      <c r="H4411" s="30" t="str">
        <f t="shared" ca="1" si="267"/>
        <v/>
      </c>
      <c r="I4411" s="36"/>
      <c r="J4411" s="32" t="str">
        <f t="shared" ca="1" si="268"/>
        <v>(command "V" "R" "" "N")</v>
      </c>
    </row>
    <row r="4412" spans="8:10" hidden="1">
      <c r="H4412" s="30" t="str">
        <f t="shared" ca="1" si="267"/>
        <v/>
      </c>
      <c r="I4412" s="36"/>
      <c r="J4412" s="32" t="str">
        <f t="shared" ca="1" si="268"/>
        <v>(command "V" "R" "" "N")</v>
      </c>
    </row>
    <row r="4413" spans="8:10" hidden="1">
      <c r="H4413" s="30" t="str">
        <f t="shared" ca="1" si="267"/>
        <v/>
      </c>
      <c r="I4413" s="36"/>
      <c r="J4413" s="32" t="str">
        <f t="shared" ca="1" si="268"/>
        <v>(command "V" "R" "" "N")</v>
      </c>
    </row>
    <row r="4414" spans="8:10" hidden="1">
      <c r="H4414" s="30" t="str">
        <f t="shared" ca="1" si="267"/>
        <v/>
      </c>
      <c r="I4414" s="36"/>
      <c r="J4414" s="32" t="str">
        <f t="shared" ca="1" si="268"/>
        <v>(command "V" "R" "" "N")</v>
      </c>
    </row>
    <row r="4415" spans="8:10" hidden="1">
      <c r="H4415" s="30" t="str">
        <f t="shared" ca="1" si="267"/>
        <v/>
      </c>
      <c r="I4415" s="36"/>
      <c r="J4415" s="32" t="str">
        <f t="shared" ca="1" si="268"/>
        <v>(command "V" "R" "" "N")</v>
      </c>
    </row>
    <row r="4416" spans="8:10" hidden="1">
      <c r="H4416" s="30" t="str">
        <f t="shared" ca="1" si="267"/>
        <v/>
      </c>
      <c r="I4416" s="36"/>
      <c r="J4416" s="32" t="str">
        <f t="shared" ca="1" si="268"/>
        <v>(command "V" "R" "" "N")</v>
      </c>
    </row>
    <row r="4417" spans="8:10" hidden="1">
      <c r="H4417" s="30" t="str">
        <f t="shared" ca="1" si="267"/>
        <v/>
      </c>
      <c r="I4417" s="36"/>
      <c r="J4417" s="32" t="str">
        <f t="shared" ca="1" si="268"/>
        <v>(command "V" "R" "" "N")</v>
      </c>
    </row>
    <row r="4418" spans="8:10" hidden="1">
      <c r="H4418" s="30" t="str">
        <f t="shared" ca="1" si="267"/>
        <v/>
      </c>
      <c r="I4418" s="36"/>
      <c r="J4418" s="32" t="str">
        <f t="shared" ca="1" si="268"/>
        <v>(command "V" "R" "" "N")</v>
      </c>
    </row>
    <row r="4419" spans="8:10" hidden="1">
      <c r="H4419" s="30" t="str">
        <f t="shared" ca="1" si="267"/>
        <v/>
      </c>
      <c r="I4419" s="36"/>
      <c r="J4419" s="32" t="str">
        <f t="shared" ca="1" si="268"/>
        <v>(command "V" "R" "" "N")</v>
      </c>
    </row>
    <row r="4420" spans="8:10" hidden="1">
      <c r="H4420" s="30" t="str">
        <f t="shared" ca="1" si="267"/>
        <v/>
      </c>
      <c r="I4420" s="36"/>
      <c r="J4420" s="32" t="str">
        <f t="shared" ca="1" si="268"/>
        <v>(command "V" "R" "" "N")</v>
      </c>
    </row>
    <row r="4421" spans="8:10" hidden="1">
      <c r="H4421" s="30" t="str">
        <f t="shared" ca="1" si="267"/>
        <v/>
      </c>
      <c r="I4421" s="36"/>
      <c r="J4421" s="32" t="str">
        <f t="shared" ca="1" si="268"/>
        <v>(command "V" "R" "" "N")</v>
      </c>
    </row>
    <row r="4422" spans="8:10" hidden="1">
      <c r="H4422" s="30" t="str">
        <f t="shared" ca="1" si="267"/>
        <v/>
      </c>
      <c r="I4422" s="36"/>
      <c r="J4422" s="32" t="str">
        <f t="shared" ca="1" si="268"/>
        <v>(command "V" "R" "" "N")</v>
      </c>
    </row>
    <row r="4423" spans="8:10" hidden="1">
      <c r="H4423" s="30" t="str">
        <f t="shared" ca="1" si="267"/>
        <v/>
      </c>
      <c r="I4423" s="36"/>
      <c r="J4423" s="32" t="str">
        <f t="shared" ca="1" si="268"/>
        <v>(command "V" "R" "" "N")</v>
      </c>
    </row>
    <row r="4424" spans="8:10" hidden="1">
      <c r="H4424" s="30" t="str">
        <f t="shared" ref="H4424:H4487" ca="1" si="269">IF(INDIRECT(ADDRESS(FLOOR((ROW(A4417)-1)/$F$6,1)+9,FLOOR((MOD((ROW(A4417)-1),$F$6)),1)+21))="","",INDIRECT(ADDRESS(FLOOR((ROW(A4417)-1)/$F$6,1)+9,FLOOR((MOD((ROW(A4417)-1),$F$6)),1)+21)))</f>
        <v/>
      </c>
      <c r="I4424" s="36"/>
      <c r="J4424" s="32" t="str">
        <f t="shared" ca="1" si="268"/>
        <v>(command "V" "R" "" "N")</v>
      </c>
    </row>
    <row r="4425" spans="8:10" hidden="1">
      <c r="H4425" s="30" t="str">
        <f t="shared" ca="1" si="269"/>
        <v/>
      </c>
      <c r="I4425" s="36"/>
      <c r="J4425" s="32" t="str">
        <f t="shared" ca="1" si="268"/>
        <v>(command "V" "R" "" "N")</v>
      </c>
    </row>
    <row r="4426" spans="8:10" hidden="1">
      <c r="H4426" s="30" t="str">
        <f t="shared" ca="1" si="269"/>
        <v/>
      </c>
      <c r="I4426" s="36"/>
      <c r="J4426" s="32" t="str">
        <f t="shared" ca="1" si="268"/>
        <v>(command "V" "R" "" "N")</v>
      </c>
    </row>
    <row r="4427" spans="8:10" hidden="1">
      <c r="H4427" s="30" t="str">
        <f t="shared" ca="1" si="269"/>
        <v/>
      </c>
      <c r="I4427" s="36"/>
      <c r="J4427" s="32" t="str">
        <f t="shared" ca="1" si="268"/>
        <v>(command "V" "R" "" "N")</v>
      </c>
    </row>
    <row r="4428" spans="8:10" hidden="1">
      <c r="H4428" s="30" t="str">
        <f t="shared" ca="1" si="269"/>
        <v/>
      </c>
      <c r="I4428" s="36"/>
      <c r="J4428" s="32" t="str">
        <f t="shared" ca="1" si="268"/>
        <v>(command "V" "R" "" "N")</v>
      </c>
    </row>
    <row r="4429" spans="8:10" hidden="1">
      <c r="H4429" s="30" t="str">
        <f t="shared" ca="1" si="269"/>
        <v/>
      </c>
      <c r="I4429" s="36"/>
      <c r="J4429" s="32" t="str">
        <f t="shared" ref="J4429:J4492" ca="1" si="270">"(command"&amp;" "&amp;""""&amp;"V"&amp;""""&amp;" "&amp;""""&amp;"R"&amp;""""&amp;" "&amp;""""&amp;$H4429&amp;""""&amp;" """&amp;"N"&amp;""""&amp;")"</f>
        <v>(command "V" "R" "" "N")</v>
      </c>
    </row>
    <row r="4430" spans="8:10" hidden="1">
      <c r="H4430" s="30" t="str">
        <f t="shared" ca="1" si="269"/>
        <v/>
      </c>
      <c r="I4430" s="36"/>
      <c r="J4430" s="32" t="str">
        <f t="shared" ca="1" si="270"/>
        <v>(command "V" "R" "" "N")</v>
      </c>
    </row>
    <row r="4431" spans="8:10" hidden="1">
      <c r="H4431" s="30" t="str">
        <f t="shared" ca="1" si="269"/>
        <v/>
      </c>
      <c r="I4431" s="36"/>
      <c r="J4431" s="32" t="str">
        <f t="shared" ca="1" si="270"/>
        <v>(command "V" "R" "" "N")</v>
      </c>
    </row>
    <row r="4432" spans="8:10" hidden="1">
      <c r="H4432" s="30" t="str">
        <f t="shared" ca="1" si="269"/>
        <v/>
      </c>
      <c r="I4432" s="36"/>
      <c r="J4432" s="32" t="str">
        <f t="shared" ca="1" si="270"/>
        <v>(command "V" "R" "" "N")</v>
      </c>
    </row>
    <row r="4433" spans="8:10" hidden="1">
      <c r="H4433" s="30" t="str">
        <f t="shared" ca="1" si="269"/>
        <v/>
      </c>
      <c r="I4433" s="36"/>
      <c r="J4433" s="32" t="str">
        <f t="shared" ca="1" si="270"/>
        <v>(command "V" "R" "" "N")</v>
      </c>
    </row>
    <row r="4434" spans="8:10" hidden="1">
      <c r="H4434" s="30" t="str">
        <f t="shared" ca="1" si="269"/>
        <v/>
      </c>
      <c r="I4434" s="36"/>
      <c r="J4434" s="32" t="str">
        <f t="shared" ca="1" si="270"/>
        <v>(command "V" "R" "" "N")</v>
      </c>
    </row>
    <row r="4435" spans="8:10" hidden="1">
      <c r="H4435" s="30" t="str">
        <f t="shared" ca="1" si="269"/>
        <v/>
      </c>
      <c r="I4435" s="36"/>
      <c r="J4435" s="32" t="str">
        <f t="shared" ca="1" si="270"/>
        <v>(command "V" "R" "" "N")</v>
      </c>
    </row>
    <row r="4436" spans="8:10" hidden="1">
      <c r="H4436" s="30" t="str">
        <f t="shared" ca="1" si="269"/>
        <v/>
      </c>
      <c r="I4436" s="36"/>
      <c r="J4436" s="32" t="str">
        <f t="shared" ca="1" si="270"/>
        <v>(command "V" "R" "" "N")</v>
      </c>
    </row>
    <row r="4437" spans="8:10" hidden="1">
      <c r="H4437" s="30" t="str">
        <f t="shared" ca="1" si="269"/>
        <v/>
      </c>
      <c r="I4437" s="36"/>
      <c r="J4437" s="32" t="str">
        <f t="shared" ca="1" si="270"/>
        <v>(command "V" "R" "" "N")</v>
      </c>
    </row>
    <row r="4438" spans="8:10" hidden="1">
      <c r="H4438" s="30" t="str">
        <f t="shared" ca="1" si="269"/>
        <v/>
      </c>
      <c r="I4438" s="36"/>
      <c r="J4438" s="32" t="str">
        <f t="shared" ca="1" si="270"/>
        <v>(command "V" "R" "" "N")</v>
      </c>
    </row>
    <row r="4439" spans="8:10" hidden="1">
      <c r="H4439" s="30" t="str">
        <f t="shared" ca="1" si="269"/>
        <v/>
      </c>
      <c r="I4439" s="36"/>
      <c r="J4439" s="32" t="str">
        <f t="shared" ca="1" si="270"/>
        <v>(command "V" "R" "" "N")</v>
      </c>
    </row>
    <row r="4440" spans="8:10" hidden="1">
      <c r="H4440" s="30" t="str">
        <f t="shared" ca="1" si="269"/>
        <v/>
      </c>
      <c r="I4440" s="36"/>
      <c r="J4440" s="32" t="str">
        <f t="shared" ca="1" si="270"/>
        <v>(command "V" "R" "" "N")</v>
      </c>
    </row>
    <row r="4441" spans="8:10" hidden="1">
      <c r="H4441" s="30" t="str">
        <f t="shared" ca="1" si="269"/>
        <v/>
      </c>
      <c r="I4441" s="36"/>
      <c r="J4441" s="32" t="str">
        <f t="shared" ca="1" si="270"/>
        <v>(command "V" "R" "" "N")</v>
      </c>
    </row>
    <row r="4442" spans="8:10" hidden="1">
      <c r="H4442" s="30" t="str">
        <f t="shared" ca="1" si="269"/>
        <v/>
      </c>
      <c r="I4442" s="36"/>
      <c r="J4442" s="32" t="str">
        <f t="shared" ca="1" si="270"/>
        <v>(command "V" "R" "" "N")</v>
      </c>
    </row>
    <row r="4443" spans="8:10" hidden="1">
      <c r="H4443" s="30" t="str">
        <f t="shared" ca="1" si="269"/>
        <v/>
      </c>
      <c r="I4443" s="36"/>
      <c r="J4443" s="32" t="str">
        <f t="shared" ca="1" si="270"/>
        <v>(command "V" "R" "" "N")</v>
      </c>
    </row>
    <row r="4444" spans="8:10" hidden="1">
      <c r="H4444" s="30" t="str">
        <f t="shared" ca="1" si="269"/>
        <v/>
      </c>
      <c r="I4444" s="36"/>
      <c r="J4444" s="32" t="str">
        <f t="shared" ca="1" si="270"/>
        <v>(command "V" "R" "" "N")</v>
      </c>
    </row>
    <row r="4445" spans="8:10" hidden="1">
      <c r="H4445" s="30" t="str">
        <f t="shared" ca="1" si="269"/>
        <v/>
      </c>
      <c r="I4445" s="36"/>
      <c r="J4445" s="32" t="str">
        <f t="shared" ca="1" si="270"/>
        <v>(command "V" "R" "" "N")</v>
      </c>
    </row>
    <row r="4446" spans="8:10" hidden="1">
      <c r="H4446" s="30" t="str">
        <f t="shared" ca="1" si="269"/>
        <v/>
      </c>
      <c r="I4446" s="36"/>
      <c r="J4446" s="32" t="str">
        <f t="shared" ca="1" si="270"/>
        <v>(command "V" "R" "" "N")</v>
      </c>
    </row>
    <row r="4447" spans="8:10" hidden="1">
      <c r="H4447" s="30" t="str">
        <f t="shared" ca="1" si="269"/>
        <v/>
      </c>
      <c r="I4447" s="36"/>
      <c r="J4447" s="32" t="str">
        <f t="shared" ca="1" si="270"/>
        <v>(command "V" "R" "" "N")</v>
      </c>
    </row>
    <row r="4448" spans="8:10" hidden="1">
      <c r="H4448" s="30" t="str">
        <f t="shared" ca="1" si="269"/>
        <v/>
      </c>
      <c r="I4448" s="36"/>
      <c r="J4448" s="32" t="str">
        <f t="shared" ca="1" si="270"/>
        <v>(command "V" "R" "" "N")</v>
      </c>
    </row>
    <row r="4449" spans="8:10" hidden="1">
      <c r="H4449" s="30" t="str">
        <f t="shared" ca="1" si="269"/>
        <v/>
      </c>
      <c r="I4449" s="36"/>
      <c r="J4449" s="32" t="str">
        <f t="shared" ca="1" si="270"/>
        <v>(command "V" "R" "" "N")</v>
      </c>
    </row>
    <row r="4450" spans="8:10" hidden="1">
      <c r="H4450" s="30" t="str">
        <f t="shared" ca="1" si="269"/>
        <v/>
      </c>
      <c r="I4450" s="36"/>
      <c r="J4450" s="32" t="str">
        <f t="shared" ca="1" si="270"/>
        <v>(command "V" "R" "" "N")</v>
      </c>
    </row>
    <row r="4451" spans="8:10" hidden="1">
      <c r="H4451" s="30" t="str">
        <f t="shared" ca="1" si="269"/>
        <v/>
      </c>
      <c r="I4451" s="36"/>
      <c r="J4451" s="32" t="str">
        <f t="shared" ca="1" si="270"/>
        <v>(command "V" "R" "" "N")</v>
      </c>
    </row>
    <row r="4452" spans="8:10" hidden="1">
      <c r="H4452" s="30" t="str">
        <f t="shared" ca="1" si="269"/>
        <v/>
      </c>
      <c r="I4452" s="36"/>
      <c r="J4452" s="32" t="str">
        <f t="shared" ca="1" si="270"/>
        <v>(command "V" "R" "" "N")</v>
      </c>
    </row>
    <row r="4453" spans="8:10" hidden="1">
      <c r="H4453" s="30" t="str">
        <f t="shared" ca="1" si="269"/>
        <v/>
      </c>
      <c r="I4453" s="36"/>
      <c r="J4453" s="32" t="str">
        <f t="shared" ca="1" si="270"/>
        <v>(command "V" "R" "" "N")</v>
      </c>
    </row>
    <row r="4454" spans="8:10" hidden="1">
      <c r="H4454" s="30" t="str">
        <f t="shared" ca="1" si="269"/>
        <v/>
      </c>
      <c r="I4454" s="36"/>
      <c r="J4454" s="32" t="str">
        <f t="shared" ca="1" si="270"/>
        <v>(command "V" "R" "" "N")</v>
      </c>
    </row>
    <row r="4455" spans="8:10" hidden="1">
      <c r="H4455" s="30" t="str">
        <f t="shared" ca="1" si="269"/>
        <v/>
      </c>
      <c r="I4455" s="36"/>
      <c r="J4455" s="32" t="str">
        <f t="shared" ca="1" si="270"/>
        <v>(command "V" "R" "" "N")</v>
      </c>
    </row>
    <row r="4456" spans="8:10" hidden="1">
      <c r="H4456" s="30" t="str">
        <f t="shared" ca="1" si="269"/>
        <v/>
      </c>
      <c r="I4456" s="36"/>
      <c r="J4456" s="32" t="str">
        <f t="shared" ca="1" si="270"/>
        <v>(command "V" "R" "" "N")</v>
      </c>
    </row>
    <row r="4457" spans="8:10" hidden="1">
      <c r="H4457" s="30" t="str">
        <f t="shared" ca="1" si="269"/>
        <v/>
      </c>
      <c r="I4457" s="36"/>
      <c r="J4457" s="32" t="str">
        <f t="shared" ca="1" si="270"/>
        <v>(command "V" "R" "" "N")</v>
      </c>
    </row>
    <row r="4458" spans="8:10" hidden="1">
      <c r="H4458" s="30" t="str">
        <f t="shared" ca="1" si="269"/>
        <v/>
      </c>
      <c r="I4458" s="36"/>
      <c r="J4458" s="32" t="str">
        <f t="shared" ca="1" si="270"/>
        <v>(command "V" "R" "" "N")</v>
      </c>
    </row>
    <row r="4459" spans="8:10" hidden="1">
      <c r="H4459" s="30" t="str">
        <f t="shared" ca="1" si="269"/>
        <v/>
      </c>
      <c r="I4459" s="36"/>
      <c r="J4459" s="32" t="str">
        <f t="shared" ca="1" si="270"/>
        <v>(command "V" "R" "" "N")</v>
      </c>
    </row>
    <row r="4460" spans="8:10" hidden="1">
      <c r="H4460" s="30" t="str">
        <f t="shared" ca="1" si="269"/>
        <v/>
      </c>
      <c r="I4460" s="36"/>
      <c r="J4460" s="32" t="str">
        <f t="shared" ca="1" si="270"/>
        <v>(command "V" "R" "" "N")</v>
      </c>
    </row>
    <row r="4461" spans="8:10" hidden="1">
      <c r="H4461" s="30" t="str">
        <f t="shared" ca="1" si="269"/>
        <v/>
      </c>
      <c r="I4461" s="36"/>
      <c r="J4461" s="32" t="str">
        <f t="shared" ca="1" si="270"/>
        <v>(command "V" "R" "" "N")</v>
      </c>
    </row>
    <row r="4462" spans="8:10" hidden="1">
      <c r="H4462" s="30" t="str">
        <f t="shared" ca="1" si="269"/>
        <v/>
      </c>
      <c r="I4462" s="36"/>
      <c r="J4462" s="32" t="str">
        <f t="shared" ca="1" si="270"/>
        <v>(command "V" "R" "" "N")</v>
      </c>
    </row>
    <row r="4463" spans="8:10" hidden="1">
      <c r="H4463" s="30" t="str">
        <f t="shared" ca="1" si="269"/>
        <v/>
      </c>
      <c r="I4463" s="36"/>
      <c r="J4463" s="32" t="str">
        <f t="shared" ca="1" si="270"/>
        <v>(command "V" "R" "" "N")</v>
      </c>
    </row>
    <row r="4464" spans="8:10" hidden="1">
      <c r="H4464" s="30" t="str">
        <f t="shared" ca="1" si="269"/>
        <v/>
      </c>
      <c r="I4464" s="36"/>
      <c r="J4464" s="32" t="str">
        <f t="shared" ca="1" si="270"/>
        <v>(command "V" "R" "" "N")</v>
      </c>
    </row>
    <row r="4465" spans="8:10" hidden="1">
      <c r="H4465" s="30" t="str">
        <f t="shared" ca="1" si="269"/>
        <v/>
      </c>
      <c r="I4465" s="36"/>
      <c r="J4465" s="32" t="str">
        <f t="shared" ca="1" si="270"/>
        <v>(command "V" "R" "" "N")</v>
      </c>
    </row>
    <row r="4466" spans="8:10" hidden="1">
      <c r="H4466" s="30" t="str">
        <f t="shared" ca="1" si="269"/>
        <v/>
      </c>
      <c r="I4466" s="36"/>
      <c r="J4466" s="32" t="str">
        <f t="shared" ca="1" si="270"/>
        <v>(command "V" "R" "" "N")</v>
      </c>
    </row>
    <row r="4467" spans="8:10" hidden="1">
      <c r="H4467" s="30" t="str">
        <f t="shared" ca="1" si="269"/>
        <v/>
      </c>
      <c r="I4467" s="36"/>
      <c r="J4467" s="32" t="str">
        <f t="shared" ca="1" si="270"/>
        <v>(command "V" "R" "" "N")</v>
      </c>
    </row>
    <row r="4468" spans="8:10" hidden="1">
      <c r="H4468" s="30" t="str">
        <f t="shared" ca="1" si="269"/>
        <v/>
      </c>
      <c r="I4468" s="36"/>
      <c r="J4468" s="32" t="str">
        <f t="shared" ca="1" si="270"/>
        <v>(command "V" "R" "" "N")</v>
      </c>
    </row>
    <row r="4469" spans="8:10" hidden="1">
      <c r="H4469" s="30" t="str">
        <f t="shared" ca="1" si="269"/>
        <v/>
      </c>
      <c r="I4469" s="36"/>
      <c r="J4469" s="32" t="str">
        <f t="shared" ca="1" si="270"/>
        <v>(command "V" "R" "" "N")</v>
      </c>
    </row>
    <row r="4470" spans="8:10" hidden="1">
      <c r="H4470" s="30" t="str">
        <f t="shared" ca="1" si="269"/>
        <v/>
      </c>
      <c r="I4470" s="36"/>
      <c r="J4470" s="32" t="str">
        <f t="shared" ca="1" si="270"/>
        <v>(command "V" "R" "" "N")</v>
      </c>
    </row>
    <row r="4471" spans="8:10" hidden="1">
      <c r="H4471" s="30" t="str">
        <f t="shared" ca="1" si="269"/>
        <v/>
      </c>
      <c r="I4471" s="36"/>
      <c r="J4471" s="32" t="str">
        <f t="shared" ca="1" si="270"/>
        <v>(command "V" "R" "" "N")</v>
      </c>
    </row>
    <row r="4472" spans="8:10" hidden="1">
      <c r="H4472" s="30" t="str">
        <f t="shared" ca="1" si="269"/>
        <v/>
      </c>
      <c r="I4472" s="36"/>
      <c r="J4472" s="32" t="str">
        <f t="shared" ca="1" si="270"/>
        <v>(command "V" "R" "" "N")</v>
      </c>
    </row>
    <row r="4473" spans="8:10" hidden="1">
      <c r="H4473" s="30" t="str">
        <f t="shared" ca="1" si="269"/>
        <v/>
      </c>
      <c r="I4473" s="36"/>
      <c r="J4473" s="32" t="str">
        <f t="shared" ca="1" si="270"/>
        <v>(command "V" "R" "" "N")</v>
      </c>
    </row>
    <row r="4474" spans="8:10" hidden="1">
      <c r="H4474" s="30" t="str">
        <f t="shared" ca="1" si="269"/>
        <v/>
      </c>
      <c r="I4474" s="36"/>
      <c r="J4474" s="32" t="str">
        <f t="shared" ca="1" si="270"/>
        <v>(command "V" "R" "" "N")</v>
      </c>
    </row>
    <row r="4475" spans="8:10" hidden="1">
      <c r="H4475" s="30" t="str">
        <f t="shared" ca="1" si="269"/>
        <v/>
      </c>
      <c r="I4475" s="36"/>
      <c r="J4475" s="32" t="str">
        <f t="shared" ca="1" si="270"/>
        <v>(command "V" "R" "" "N")</v>
      </c>
    </row>
    <row r="4476" spans="8:10" hidden="1">
      <c r="H4476" s="30" t="str">
        <f t="shared" ca="1" si="269"/>
        <v/>
      </c>
      <c r="I4476" s="36"/>
      <c r="J4476" s="32" t="str">
        <f t="shared" ca="1" si="270"/>
        <v>(command "V" "R" "" "N")</v>
      </c>
    </row>
    <row r="4477" spans="8:10" hidden="1">
      <c r="H4477" s="30" t="str">
        <f t="shared" ca="1" si="269"/>
        <v/>
      </c>
      <c r="I4477" s="36"/>
      <c r="J4477" s="32" t="str">
        <f t="shared" ca="1" si="270"/>
        <v>(command "V" "R" "" "N")</v>
      </c>
    </row>
    <row r="4478" spans="8:10" hidden="1">
      <c r="H4478" s="30" t="str">
        <f t="shared" ca="1" si="269"/>
        <v/>
      </c>
      <c r="I4478" s="36"/>
      <c r="J4478" s="32" t="str">
        <f t="shared" ca="1" si="270"/>
        <v>(command "V" "R" "" "N")</v>
      </c>
    </row>
    <row r="4479" spans="8:10" hidden="1">
      <c r="H4479" s="30" t="str">
        <f t="shared" ca="1" si="269"/>
        <v/>
      </c>
      <c r="I4479" s="36"/>
      <c r="J4479" s="32" t="str">
        <f t="shared" ca="1" si="270"/>
        <v>(command "V" "R" "" "N")</v>
      </c>
    </row>
    <row r="4480" spans="8:10" hidden="1">
      <c r="H4480" s="30" t="str">
        <f t="shared" ca="1" si="269"/>
        <v/>
      </c>
      <c r="I4480" s="36"/>
      <c r="J4480" s="32" t="str">
        <f t="shared" ca="1" si="270"/>
        <v>(command "V" "R" "" "N")</v>
      </c>
    </row>
    <row r="4481" spans="8:10" hidden="1">
      <c r="H4481" s="30" t="str">
        <f t="shared" ca="1" si="269"/>
        <v/>
      </c>
      <c r="I4481" s="36"/>
      <c r="J4481" s="32" t="str">
        <f t="shared" ca="1" si="270"/>
        <v>(command "V" "R" "" "N")</v>
      </c>
    </row>
    <row r="4482" spans="8:10" hidden="1">
      <c r="H4482" s="30" t="str">
        <f t="shared" ca="1" si="269"/>
        <v/>
      </c>
      <c r="I4482" s="36"/>
      <c r="J4482" s="32" t="str">
        <f t="shared" ca="1" si="270"/>
        <v>(command "V" "R" "" "N")</v>
      </c>
    </row>
    <row r="4483" spans="8:10" hidden="1">
      <c r="H4483" s="30" t="str">
        <f t="shared" ca="1" si="269"/>
        <v/>
      </c>
      <c r="I4483" s="36"/>
      <c r="J4483" s="32" t="str">
        <f t="shared" ca="1" si="270"/>
        <v>(command "V" "R" "" "N")</v>
      </c>
    </row>
    <row r="4484" spans="8:10" hidden="1">
      <c r="H4484" s="30" t="str">
        <f t="shared" ca="1" si="269"/>
        <v/>
      </c>
      <c r="I4484" s="36"/>
      <c r="J4484" s="32" t="str">
        <f t="shared" ca="1" si="270"/>
        <v>(command "V" "R" "" "N")</v>
      </c>
    </row>
    <row r="4485" spans="8:10" hidden="1">
      <c r="H4485" s="30" t="str">
        <f t="shared" ca="1" si="269"/>
        <v/>
      </c>
      <c r="I4485" s="36"/>
      <c r="J4485" s="32" t="str">
        <f t="shared" ca="1" si="270"/>
        <v>(command "V" "R" "" "N")</v>
      </c>
    </row>
    <row r="4486" spans="8:10" hidden="1">
      <c r="H4486" s="30" t="str">
        <f t="shared" ca="1" si="269"/>
        <v/>
      </c>
      <c r="I4486" s="36"/>
      <c r="J4486" s="32" t="str">
        <f t="shared" ca="1" si="270"/>
        <v>(command "V" "R" "" "N")</v>
      </c>
    </row>
    <row r="4487" spans="8:10" hidden="1">
      <c r="H4487" s="30" t="str">
        <f t="shared" ca="1" si="269"/>
        <v/>
      </c>
      <c r="I4487" s="36"/>
      <c r="J4487" s="32" t="str">
        <f t="shared" ca="1" si="270"/>
        <v>(command "V" "R" "" "N")</v>
      </c>
    </row>
    <row r="4488" spans="8:10" hidden="1">
      <c r="H4488" s="30" t="str">
        <f t="shared" ref="H4488:H4551" ca="1" si="271">IF(INDIRECT(ADDRESS(FLOOR((ROW(A4481)-1)/$F$6,1)+9,FLOOR((MOD((ROW(A4481)-1),$F$6)),1)+21))="","",INDIRECT(ADDRESS(FLOOR((ROW(A4481)-1)/$F$6,1)+9,FLOOR((MOD((ROW(A4481)-1),$F$6)),1)+21)))</f>
        <v/>
      </c>
      <c r="I4488" s="36"/>
      <c r="J4488" s="32" t="str">
        <f t="shared" ca="1" si="270"/>
        <v>(command "V" "R" "" "N")</v>
      </c>
    </row>
    <row r="4489" spans="8:10" hidden="1">
      <c r="H4489" s="30" t="str">
        <f t="shared" ca="1" si="271"/>
        <v/>
      </c>
      <c r="I4489" s="36"/>
      <c r="J4489" s="32" t="str">
        <f t="shared" ca="1" si="270"/>
        <v>(command "V" "R" "" "N")</v>
      </c>
    </row>
    <row r="4490" spans="8:10" hidden="1">
      <c r="H4490" s="30" t="str">
        <f t="shared" ca="1" si="271"/>
        <v/>
      </c>
      <c r="I4490" s="36"/>
      <c r="J4490" s="32" t="str">
        <f t="shared" ca="1" si="270"/>
        <v>(command "V" "R" "" "N")</v>
      </c>
    </row>
    <row r="4491" spans="8:10" hidden="1">
      <c r="H4491" s="30" t="str">
        <f t="shared" ca="1" si="271"/>
        <v/>
      </c>
      <c r="I4491" s="36"/>
      <c r="J4491" s="32" t="str">
        <f t="shared" ca="1" si="270"/>
        <v>(command "V" "R" "" "N")</v>
      </c>
    </row>
    <row r="4492" spans="8:10" hidden="1">
      <c r="H4492" s="30" t="str">
        <f t="shared" ca="1" si="271"/>
        <v/>
      </c>
      <c r="I4492" s="36"/>
      <c r="J4492" s="32" t="str">
        <f t="shared" ca="1" si="270"/>
        <v>(command "V" "R" "" "N")</v>
      </c>
    </row>
    <row r="4493" spans="8:10" hidden="1">
      <c r="H4493" s="30" t="str">
        <f t="shared" ca="1" si="271"/>
        <v/>
      </c>
      <c r="I4493" s="36"/>
      <c r="J4493" s="32" t="str">
        <f t="shared" ref="J4493:J4556" ca="1" si="272">"(command"&amp;" "&amp;""""&amp;"V"&amp;""""&amp;" "&amp;""""&amp;"R"&amp;""""&amp;" "&amp;""""&amp;$H4493&amp;""""&amp;" """&amp;"N"&amp;""""&amp;")"</f>
        <v>(command "V" "R" "" "N")</v>
      </c>
    </row>
    <row r="4494" spans="8:10" hidden="1">
      <c r="H4494" s="30" t="str">
        <f t="shared" ca="1" si="271"/>
        <v/>
      </c>
      <c r="I4494" s="36"/>
      <c r="J4494" s="32" t="str">
        <f t="shared" ca="1" si="272"/>
        <v>(command "V" "R" "" "N")</v>
      </c>
    </row>
    <row r="4495" spans="8:10" hidden="1">
      <c r="H4495" s="30" t="str">
        <f t="shared" ca="1" si="271"/>
        <v/>
      </c>
      <c r="I4495" s="36"/>
      <c r="J4495" s="32" t="str">
        <f t="shared" ca="1" si="272"/>
        <v>(command "V" "R" "" "N")</v>
      </c>
    </row>
    <row r="4496" spans="8:10" hidden="1">
      <c r="H4496" s="30" t="str">
        <f t="shared" ca="1" si="271"/>
        <v/>
      </c>
      <c r="I4496" s="36"/>
      <c r="J4496" s="32" t="str">
        <f t="shared" ca="1" si="272"/>
        <v>(command "V" "R" "" "N")</v>
      </c>
    </row>
    <row r="4497" spans="8:10" hidden="1">
      <c r="H4497" s="30" t="str">
        <f t="shared" ca="1" si="271"/>
        <v/>
      </c>
      <c r="I4497" s="36"/>
      <c r="J4497" s="32" t="str">
        <f t="shared" ca="1" si="272"/>
        <v>(command "V" "R" "" "N")</v>
      </c>
    </row>
    <row r="4498" spans="8:10" hidden="1">
      <c r="H4498" s="30" t="str">
        <f t="shared" ca="1" si="271"/>
        <v/>
      </c>
      <c r="I4498" s="36"/>
      <c r="J4498" s="32" t="str">
        <f t="shared" ca="1" si="272"/>
        <v>(command "V" "R" "" "N")</v>
      </c>
    </row>
    <row r="4499" spans="8:10" hidden="1">
      <c r="H4499" s="30" t="str">
        <f t="shared" ca="1" si="271"/>
        <v/>
      </c>
      <c r="I4499" s="36"/>
      <c r="J4499" s="32" t="str">
        <f t="shared" ca="1" si="272"/>
        <v>(command "V" "R" "" "N")</v>
      </c>
    </row>
    <row r="4500" spans="8:10" hidden="1">
      <c r="H4500" s="30" t="str">
        <f t="shared" ca="1" si="271"/>
        <v/>
      </c>
      <c r="I4500" s="36"/>
      <c r="J4500" s="32" t="str">
        <f t="shared" ca="1" si="272"/>
        <v>(command "V" "R" "" "N")</v>
      </c>
    </row>
    <row r="4501" spans="8:10" hidden="1">
      <c r="H4501" s="30" t="str">
        <f t="shared" ca="1" si="271"/>
        <v/>
      </c>
      <c r="I4501" s="36"/>
      <c r="J4501" s="32" t="str">
        <f t="shared" ca="1" si="272"/>
        <v>(command "V" "R" "" "N")</v>
      </c>
    </row>
    <row r="4502" spans="8:10" hidden="1">
      <c r="H4502" s="30" t="str">
        <f t="shared" ca="1" si="271"/>
        <v/>
      </c>
      <c r="I4502" s="36"/>
      <c r="J4502" s="32" t="str">
        <f t="shared" ca="1" si="272"/>
        <v>(command "V" "R" "" "N")</v>
      </c>
    </row>
    <row r="4503" spans="8:10" hidden="1">
      <c r="H4503" s="30" t="str">
        <f t="shared" ca="1" si="271"/>
        <v/>
      </c>
      <c r="I4503" s="36"/>
      <c r="J4503" s="32" t="str">
        <f t="shared" ca="1" si="272"/>
        <v>(command "V" "R" "" "N")</v>
      </c>
    </row>
    <row r="4504" spans="8:10" hidden="1">
      <c r="H4504" s="30" t="str">
        <f t="shared" ca="1" si="271"/>
        <v/>
      </c>
      <c r="I4504" s="36"/>
      <c r="J4504" s="32" t="str">
        <f t="shared" ca="1" si="272"/>
        <v>(command "V" "R" "" "N")</v>
      </c>
    </row>
    <row r="4505" spans="8:10" hidden="1">
      <c r="H4505" s="30" t="str">
        <f t="shared" ca="1" si="271"/>
        <v/>
      </c>
      <c r="I4505" s="36"/>
      <c r="J4505" s="32" t="str">
        <f t="shared" ca="1" si="272"/>
        <v>(command "V" "R" "" "N")</v>
      </c>
    </row>
    <row r="4506" spans="8:10" hidden="1">
      <c r="H4506" s="30" t="str">
        <f t="shared" ca="1" si="271"/>
        <v/>
      </c>
      <c r="I4506" s="36"/>
      <c r="J4506" s="32" t="str">
        <f t="shared" ca="1" si="272"/>
        <v>(command "V" "R" "" "N")</v>
      </c>
    </row>
    <row r="4507" spans="8:10" hidden="1">
      <c r="H4507" s="30" t="str">
        <f t="shared" ca="1" si="271"/>
        <v/>
      </c>
      <c r="I4507" s="36"/>
      <c r="J4507" s="32" t="str">
        <f t="shared" ca="1" si="272"/>
        <v>(command "V" "R" "" "N")</v>
      </c>
    </row>
    <row r="4508" spans="8:10" hidden="1">
      <c r="H4508" s="30" t="str">
        <f t="shared" ca="1" si="271"/>
        <v/>
      </c>
      <c r="I4508" s="36"/>
      <c r="J4508" s="32" t="str">
        <f t="shared" ca="1" si="272"/>
        <v>(command "V" "R" "" "N")</v>
      </c>
    </row>
    <row r="4509" spans="8:10" hidden="1">
      <c r="H4509" s="30" t="str">
        <f t="shared" ca="1" si="271"/>
        <v/>
      </c>
      <c r="I4509" s="36"/>
      <c r="J4509" s="32" t="str">
        <f t="shared" ca="1" si="272"/>
        <v>(command "V" "R" "" "N")</v>
      </c>
    </row>
    <row r="4510" spans="8:10" hidden="1">
      <c r="H4510" s="30" t="str">
        <f t="shared" ca="1" si="271"/>
        <v/>
      </c>
      <c r="I4510" s="36"/>
      <c r="J4510" s="32" t="str">
        <f t="shared" ca="1" si="272"/>
        <v>(command "V" "R" "" "N")</v>
      </c>
    </row>
    <row r="4511" spans="8:10" hidden="1">
      <c r="H4511" s="30" t="str">
        <f t="shared" ca="1" si="271"/>
        <v/>
      </c>
      <c r="I4511" s="36"/>
      <c r="J4511" s="32" t="str">
        <f t="shared" ca="1" si="272"/>
        <v>(command "V" "R" "" "N")</v>
      </c>
    </row>
    <row r="4512" spans="8:10" hidden="1">
      <c r="H4512" s="30" t="str">
        <f t="shared" ca="1" si="271"/>
        <v/>
      </c>
      <c r="I4512" s="36"/>
      <c r="J4512" s="32" t="str">
        <f t="shared" ca="1" si="272"/>
        <v>(command "V" "R" "" "N")</v>
      </c>
    </row>
    <row r="4513" spans="8:10" hidden="1">
      <c r="H4513" s="30" t="str">
        <f t="shared" ca="1" si="271"/>
        <v/>
      </c>
      <c r="I4513" s="36"/>
      <c r="J4513" s="32" t="str">
        <f t="shared" ca="1" si="272"/>
        <v>(command "V" "R" "" "N")</v>
      </c>
    </row>
    <row r="4514" spans="8:10" hidden="1">
      <c r="H4514" s="30" t="str">
        <f t="shared" ca="1" si="271"/>
        <v/>
      </c>
      <c r="I4514" s="36"/>
      <c r="J4514" s="32" t="str">
        <f t="shared" ca="1" si="272"/>
        <v>(command "V" "R" "" "N")</v>
      </c>
    </row>
    <row r="4515" spans="8:10" hidden="1">
      <c r="H4515" s="30" t="str">
        <f t="shared" ca="1" si="271"/>
        <v/>
      </c>
      <c r="I4515" s="36"/>
      <c r="J4515" s="32" t="str">
        <f t="shared" ca="1" si="272"/>
        <v>(command "V" "R" "" "N")</v>
      </c>
    </row>
    <row r="4516" spans="8:10" hidden="1">
      <c r="H4516" s="30" t="str">
        <f t="shared" ca="1" si="271"/>
        <v/>
      </c>
      <c r="I4516" s="36"/>
      <c r="J4516" s="32" t="str">
        <f t="shared" ca="1" si="272"/>
        <v>(command "V" "R" "" "N")</v>
      </c>
    </row>
    <row r="4517" spans="8:10" hidden="1">
      <c r="H4517" s="30" t="str">
        <f t="shared" ca="1" si="271"/>
        <v/>
      </c>
      <c r="I4517" s="36"/>
      <c r="J4517" s="32" t="str">
        <f t="shared" ca="1" si="272"/>
        <v>(command "V" "R" "" "N")</v>
      </c>
    </row>
    <row r="4518" spans="8:10" hidden="1">
      <c r="H4518" s="30" t="str">
        <f t="shared" ca="1" si="271"/>
        <v/>
      </c>
      <c r="I4518" s="36"/>
      <c r="J4518" s="32" t="str">
        <f t="shared" ca="1" si="272"/>
        <v>(command "V" "R" "" "N")</v>
      </c>
    </row>
    <row r="4519" spans="8:10" hidden="1">
      <c r="H4519" s="30" t="str">
        <f t="shared" ca="1" si="271"/>
        <v/>
      </c>
      <c r="I4519" s="36"/>
      <c r="J4519" s="32" t="str">
        <f t="shared" ca="1" si="272"/>
        <v>(command "V" "R" "" "N")</v>
      </c>
    </row>
    <row r="4520" spans="8:10" hidden="1">
      <c r="H4520" s="30" t="str">
        <f t="shared" ca="1" si="271"/>
        <v/>
      </c>
      <c r="I4520" s="36"/>
      <c r="J4520" s="32" t="str">
        <f t="shared" ca="1" si="272"/>
        <v>(command "V" "R" "" "N")</v>
      </c>
    </row>
    <row r="4521" spans="8:10" hidden="1">
      <c r="H4521" s="30" t="str">
        <f t="shared" ca="1" si="271"/>
        <v/>
      </c>
      <c r="I4521" s="36"/>
      <c r="J4521" s="32" t="str">
        <f t="shared" ca="1" si="272"/>
        <v>(command "V" "R" "" "N")</v>
      </c>
    </row>
    <row r="4522" spans="8:10" hidden="1">
      <c r="H4522" s="30" t="str">
        <f t="shared" ca="1" si="271"/>
        <v/>
      </c>
      <c r="I4522" s="36"/>
      <c r="J4522" s="32" t="str">
        <f t="shared" ca="1" si="272"/>
        <v>(command "V" "R" "" "N")</v>
      </c>
    </row>
    <row r="4523" spans="8:10" hidden="1">
      <c r="H4523" s="30" t="str">
        <f t="shared" ca="1" si="271"/>
        <v/>
      </c>
      <c r="I4523" s="36"/>
      <c r="J4523" s="32" t="str">
        <f t="shared" ca="1" si="272"/>
        <v>(command "V" "R" "" "N")</v>
      </c>
    </row>
    <row r="4524" spans="8:10" hidden="1">
      <c r="H4524" s="30" t="str">
        <f t="shared" ca="1" si="271"/>
        <v/>
      </c>
      <c r="I4524" s="36"/>
      <c r="J4524" s="32" t="str">
        <f t="shared" ca="1" si="272"/>
        <v>(command "V" "R" "" "N")</v>
      </c>
    </row>
    <row r="4525" spans="8:10" hidden="1">
      <c r="H4525" s="30" t="str">
        <f t="shared" ca="1" si="271"/>
        <v/>
      </c>
      <c r="I4525" s="36"/>
      <c r="J4525" s="32" t="str">
        <f t="shared" ca="1" si="272"/>
        <v>(command "V" "R" "" "N")</v>
      </c>
    </row>
    <row r="4526" spans="8:10" hidden="1">
      <c r="H4526" s="30" t="str">
        <f t="shared" ca="1" si="271"/>
        <v/>
      </c>
      <c r="I4526" s="36"/>
      <c r="J4526" s="32" t="str">
        <f t="shared" ca="1" si="272"/>
        <v>(command "V" "R" "" "N")</v>
      </c>
    </row>
    <row r="4527" spans="8:10" hidden="1">
      <c r="H4527" s="30" t="str">
        <f t="shared" ca="1" si="271"/>
        <v/>
      </c>
      <c r="I4527" s="36"/>
      <c r="J4527" s="32" t="str">
        <f t="shared" ca="1" si="272"/>
        <v>(command "V" "R" "" "N")</v>
      </c>
    </row>
    <row r="4528" spans="8:10" hidden="1">
      <c r="H4528" s="30" t="str">
        <f t="shared" ca="1" si="271"/>
        <v/>
      </c>
      <c r="I4528" s="36"/>
      <c r="J4528" s="32" t="str">
        <f t="shared" ca="1" si="272"/>
        <v>(command "V" "R" "" "N")</v>
      </c>
    </row>
    <row r="4529" spans="8:10" hidden="1">
      <c r="H4529" s="30" t="str">
        <f t="shared" ca="1" si="271"/>
        <v/>
      </c>
      <c r="I4529" s="36"/>
      <c r="J4529" s="32" t="str">
        <f t="shared" ca="1" si="272"/>
        <v>(command "V" "R" "" "N")</v>
      </c>
    </row>
    <row r="4530" spans="8:10" hidden="1">
      <c r="H4530" s="30" t="str">
        <f t="shared" ca="1" si="271"/>
        <v/>
      </c>
      <c r="I4530" s="36"/>
      <c r="J4530" s="32" t="str">
        <f t="shared" ca="1" si="272"/>
        <v>(command "V" "R" "" "N")</v>
      </c>
    </row>
    <row r="4531" spans="8:10" hidden="1">
      <c r="H4531" s="30" t="str">
        <f t="shared" ca="1" si="271"/>
        <v/>
      </c>
      <c r="I4531" s="36"/>
      <c r="J4531" s="32" t="str">
        <f t="shared" ca="1" si="272"/>
        <v>(command "V" "R" "" "N")</v>
      </c>
    </row>
    <row r="4532" spans="8:10" hidden="1">
      <c r="H4532" s="30" t="str">
        <f t="shared" ca="1" si="271"/>
        <v/>
      </c>
      <c r="I4532" s="36"/>
      <c r="J4532" s="32" t="str">
        <f t="shared" ca="1" si="272"/>
        <v>(command "V" "R" "" "N")</v>
      </c>
    </row>
    <row r="4533" spans="8:10" hidden="1">
      <c r="H4533" s="30" t="str">
        <f t="shared" ca="1" si="271"/>
        <v/>
      </c>
      <c r="I4533" s="36"/>
      <c r="J4533" s="32" t="str">
        <f t="shared" ca="1" si="272"/>
        <v>(command "V" "R" "" "N")</v>
      </c>
    </row>
    <row r="4534" spans="8:10" hidden="1">
      <c r="H4534" s="30" t="str">
        <f t="shared" ca="1" si="271"/>
        <v/>
      </c>
      <c r="I4534" s="36"/>
      <c r="J4534" s="32" t="str">
        <f t="shared" ca="1" si="272"/>
        <v>(command "V" "R" "" "N")</v>
      </c>
    </row>
    <row r="4535" spans="8:10" hidden="1">
      <c r="H4535" s="30" t="str">
        <f t="shared" ca="1" si="271"/>
        <v/>
      </c>
      <c r="I4535" s="36"/>
      <c r="J4535" s="32" t="str">
        <f t="shared" ca="1" si="272"/>
        <v>(command "V" "R" "" "N")</v>
      </c>
    </row>
    <row r="4536" spans="8:10" hidden="1">
      <c r="H4536" s="30" t="str">
        <f t="shared" ca="1" si="271"/>
        <v/>
      </c>
      <c r="I4536" s="36"/>
      <c r="J4536" s="32" t="str">
        <f t="shared" ca="1" si="272"/>
        <v>(command "V" "R" "" "N")</v>
      </c>
    </row>
    <row r="4537" spans="8:10" hidden="1">
      <c r="H4537" s="30" t="str">
        <f t="shared" ca="1" si="271"/>
        <v/>
      </c>
      <c r="I4537" s="36"/>
      <c r="J4537" s="32" t="str">
        <f t="shared" ca="1" si="272"/>
        <v>(command "V" "R" "" "N")</v>
      </c>
    </row>
    <row r="4538" spans="8:10" hidden="1">
      <c r="H4538" s="30" t="str">
        <f t="shared" ca="1" si="271"/>
        <v/>
      </c>
      <c r="I4538" s="36"/>
      <c r="J4538" s="32" t="str">
        <f t="shared" ca="1" si="272"/>
        <v>(command "V" "R" "" "N")</v>
      </c>
    </row>
    <row r="4539" spans="8:10" hidden="1">
      <c r="H4539" s="30" t="str">
        <f t="shared" ca="1" si="271"/>
        <v/>
      </c>
      <c r="I4539" s="36"/>
      <c r="J4539" s="32" t="str">
        <f t="shared" ca="1" si="272"/>
        <v>(command "V" "R" "" "N")</v>
      </c>
    </row>
    <row r="4540" spans="8:10" hidden="1">
      <c r="H4540" s="30" t="str">
        <f t="shared" ca="1" si="271"/>
        <v/>
      </c>
      <c r="I4540" s="36"/>
      <c r="J4540" s="32" t="str">
        <f t="shared" ca="1" si="272"/>
        <v>(command "V" "R" "" "N")</v>
      </c>
    </row>
    <row r="4541" spans="8:10" hidden="1">
      <c r="H4541" s="30" t="str">
        <f t="shared" ca="1" si="271"/>
        <v/>
      </c>
      <c r="I4541" s="36"/>
      <c r="J4541" s="32" t="str">
        <f t="shared" ca="1" si="272"/>
        <v>(command "V" "R" "" "N")</v>
      </c>
    </row>
    <row r="4542" spans="8:10" hidden="1">
      <c r="H4542" s="30" t="str">
        <f t="shared" ca="1" si="271"/>
        <v/>
      </c>
      <c r="I4542" s="36"/>
      <c r="J4542" s="32" t="str">
        <f t="shared" ca="1" si="272"/>
        <v>(command "V" "R" "" "N")</v>
      </c>
    </row>
    <row r="4543" spans="8:10" hidden="1">
      <c r="H4543" s="30" t="str">
        <f t="shared" ca="1" si="271"/>
        <v/>
      </c>
      <c r="I4543" s="36"/>
      <c r="J4543" s="32" t="str">
        <f t="shared" ca="1" si="272"/>
        <v>(command "V" "R" "" "N")</v>
      </c>
    </row>
    <row r="4544" spans="8:10" hidden="1">
      <c r="H4544" s="30" t="str">
        <f t="shared" ca="1" si="271"/>
        <v/>
      </c>
      <c r="I4544" s="36"/>
      <c r="J4544" s="32" t="str">
        <f t="shared" ca="1" si="272"/>
        <v>(command "V" "R" "" "N")</v>
      </c>
    </row>
    <row r="4545" spans="8:10" hidden="1">
      <c r="H4545" s="30" t="str">
        <f t="shared" ca="1" si="271"/>
        <v/>
      </c>
      <c r="I4545" s="36"/>
      <c r="J4545" s="32" t="str">
        <f t="shared" ca="1" si="272"/>
        <v>(command "V" "R" "" "N")</v>
      </c>
    </row>
    <row r="4546" spans="8:10" hidden="1">
      <c r="H4546" s="30" t="str">
        <f t="shared" ca="1" si="271"/>
        <v/>
      </c>
      <c r="I4546" s="36"/>
      <c r="J4546" s="32" t="str">
        <f t="shared" ca="1" si="272"/>
        <v>(command "V" "R" "" "N")</v>
      </c>
    </row>
    <row r="4547" spans="8:10" hidden="1">
      <c r="H4547" s="30" t="str">
        <f t="shared" ca="1" si="271"/>
        <v/>
      </c>
      <c r="I4547" s="36"/>
      <c r="J4547" s="32" t="str">
        <f t="shared" ca="1" si="272"/>
        <v>(command "V" "R" "" "N")</v>
      </c>
    </row>
    <row r="4548" spans="8:10" hidden="1">
      <c r="H4548" s="30" t="str">
        <f t="shared" ca="1" si="271"/>
        <v/>
      </c>
      <c r="I4548" s="36"/>
      <c r="J4548" s="32" t="str">
        <f t="shared" ca="1" si="272"/>
        <v>(command "V" "R" "" "N")</v>
      </c>
    </row>
    <row r="4549" spans="8:10" hidden="1">
      <c r="H4549" s="30" t="str">
        <f t="shared" ca="1" si="271"/>
        <v/>
      </c>
      <c r="I4549" s="36"/>
      <c r="J4549" s="32" t="str">
        <f t="shared" ca="1" si="272"/>
        <v>(command "V" "R" "" "N")</v>
      </c>
    </row>
    <row r="4550" spans="8:10" hidden="1">
      <c r="H4550" s="30" t="str">
        <f t="shared" ca="1" si="271"/>
        <v/>
      </c>
      <c r="I4550" s="36"/>
      <c r="J4550" s="32" t="str">
        <f t="shared" ca="1" si="272"/>
        <v>(command "V" "R" "" "N")</v>
      </c>
    </row>
    <row r="4551" spans="8:10" hidden="1">
      <c r="H4551" s="30" t="str">
        <f t="shared" ca="1" si="271"/>
        <v/>
      </c>
      <c r="I4551" s="36"/>
      <c r="J4551" s="32" t="str">
        <f t="shared" ca="1" si="272"/>
        <v>(command "V" "R" "" "N")</v>
      </c>
    </row>
    <row r="4552" spans="8:10" hidden="1">
      <c r="H4552" s="30" t="str">
        <f t="shared" ref="H4552:H4615" ca="1" si="273">IF(INDIRECT(ADDRESS(FLOOR((ROW(A4545)-1)/$F$6,1)+9,FLOOR((MOD((ROW(A4545)-1),$F$6)),1)+21))="","",INDIRECT(ADDRESS(FLOOR((ROW(A4545)-1)/$F$6,1)+9,FLOOR((MOD((ROW(A4545)-1),$F$6)),1)+21)))</f>
        <v/>
      </c>
      <c r="I4552" s="36"/>
      <c r="J4552" s="32" t="str">
        <f t="shared" ca="1" si="272"/>
        <v>(command "V" "R" "" "N")</v>
      </c>
    </row>
    <row r="4553" spans="8:10" hidden="1">
      <c r="H4553" s="30" t="str">
        <f t="shared" ca="1" si="273"/>
        <v/>
      </c>
      <c r="I4553" s="36"/>
      <c r="J4553" s="32" t="str">
        <f t="shared" ca="1" si="272"/>
        <v>(command "V" "R" "" "N")</v>
      </c>
    </row>
    <row r="4554" spans="8:10" hidden="1">
      <c r="H4554" s="30" t="str">
        <f t="shared" ca="1" si="273"/>
        <v/>
      </c>
      <c r="I4554" s="36"/>
      <c r="J4554" s="32" t="str">
        <f t="shared" ca="1" si="272"/>
        <v>(command "V" "R" "" "N")</v>
      </c>
    </row>
    <row r="4555" spans="8:10" hidden="1">
      <c r="H4555" s="30" t="str">
        <f t="shared" ca="1" si="273"/>
        <v/>
      </c>
      <c r="I4555" s="36"/>
      <c r="J4555" s="32" t="str">
        <f t="shared" ca="1" si="272"/>
        <v>(command "V" "R" "" "N")</v>
      </c>
    </row>
    <row r="4556" spans="8:10" hidden="1">
      <c r="H4556" s="30" t="str">
        <f t="shared" ca="1" si="273"/>
        <v/>
      </c>
      <c r="I4556" s="36"/>
      <c r="J4556" s="32" t="str">
        <f t="shared" ca="1" si="272"/>
        <v>(command "V" "R" "" "N")</v>
      </c>
    </row>
    <row r="4557" spans="8:10" hidden="1">
      <c r="H4557" s="30" t="str">
        <f t="shared" ca="1" si="273"/>
        <v/>
      </c>
      <c r="I4557" s="36"/>
      <c r="J4557" s="32" t="str">
        <f t="shared" ref="J4557:J4620" ca="1" si="274">"(command"&amp;" "&amp;""""&amp;"V"&amp;""""&amp;" "&amp;""""&amp;"R"&amp;""""&amp;" "&amp;""""&amp;$H4557&amp;""""&amp;" """&amp;"N"&amp;""""&amp;")"</f>
        <v>(command "V" "R" "" "N")</v>
      </c>
    </row>
    <row r="4558" spans="8:10" hidden="1">
      <c r="H4558" s="30" t="str">
        <f t="shared" ca="1" si="273"/>
        <v/>
      </c>
      <c r="I4558" s="36"/>
      <c r="J4558" s="32" t="str">
        <f t="shared" ca="1" si="274"/>
        <v>(command "V" "R" "" "N")</v>
      </c>
    </row>
    <row r="4559" spans="8:10" hidden="1">
      <c r="H4559" s="30" t="str">
        <f t="shared" ca="1" si="273"/>
        <v/>
      </c>
      <c r="I4559" s="36"/>
      <c r="J4559" s="32" t="str">
        <f t="shared" ca="1" si="274"/>
        <v>(command "V" "R" "" "N")</v>
      </c>
    </row>
    <row r="4560" spans="8:10" hidden="1">
      <c r="H4560" s="30" t="str">
        <f t="shared" ca="1" si="273"/>
        <v/>
      </c>
      <c r="I4560" s="36"/>
      <c r="J4560" s="32" t="str">
        <f t="shared" ca="1" si="274"/>
        <v>(command "V" "R" "" "N")</v>
      </c>
    </row>
    <row r="4561" spans="8:10" hidden="1">
      <c r="H4561" s="30" t="str">
        <f t="shared" ca="1" si="273"/>
        <v/>
      </c>
      <c r="I4561" s="36"/>
      <c r="J4561" s="32" t="str">
        <f t="shared" ca="1" si="274"/>
        <v>(command "V" "R" "" "N")</v>
      </c>
    </row>
    <row r="4562" spans="8:10" hidden="1">
      <c r="H4562" s="30" t="str">
        <f t="shared" ca="1" si="273"/>
        <v/>
      </c>
      <c r="I4562" s="36"/>
      <c r="J4562" s="32" t="str">
        <f t="shared" ca="1" si="274"/>
        <v>(command "V" "R" "" "N")</v>
      </c>
    </row>
    <row r="4563" spans="8:10" hidden="1">
      <c r="H4563" s="30" t="str">
        <f t="shared" ca="1" si="273"/>
        <v/>
      </c>
      <c r="I4563" s="36"/>
      <c r="J4563" s="32" t="str">
        <f t="shared" ca="1" si="274"/>
        <v>(command "V" "R" "" "N")</v>
      </c>
    </row>
    <row r="4564" spans="8:10" hidden="1">
      <c r="H4564" s="30" t="str">
        <f t="shared" ca="1" si="273"/>
        <v/>
      </c>
      <c r="I4564" s="36"/>
      <c r="J4564" s="32" t="str">
        <f t="shared" ca="1" si="274"/>
        <v>(command "V" "R" "" "N")</v>
      </c>
    </row>
    <row r="4565" spans="8:10" hidden="1">
      <c r="H4565" s="30" t="str">
        <f t="shared" ca="1" si="273"/>
        <v/>
      </c>
      <c r="I4565" s="36"/>
      <c r="J4565" s="32" t="str">
        <f t="shared" ca="1" si="274"/>
        <v>(command "V" "R" "" "N")</v>
      </c>
    </row>
    <row r="4566" spans="8:10" hidden="1">
      <c r="H4566" s="30" t="str">
        <f t="shared" ca="1" si="273"/>
        <v/>
      </c>
      <c r="I4566" s="36"/>
      <c r="J4566" s="32" t="str">
        <f t="shared" ca="1" si="274"/>
        <v>(command "V" "R" "" "N")</v>
      </c>
    </row>
    <row r="4567" spans="8:10" hidden="1">
      <c r="H4567" s="30" t="str">
        <f t="shared" ca="1" si="273"/>
        <v/>
      </c>
      <c r="I4567" s="36"/>
      <c r="J4567" s="32" t="str">
        <f t="shared" ca="1" si="274"/>
        <v>(command "V" "R" "" "N")</v>
      </c>
    </row>
    <row r="4568" spans="8:10" hidden="1">
      <c r="H4568" s="30" t="str">
        <f t="shared" ca="1" si="273"/>
        <v/>
      </c>
      <c r="I4568" s="36"/>
      <c r="J4568" s="32" t="str">
        <f t="shared" ca="1" si="274"/>
        <v>(command "V" "R" "" "N")</v>
      </c>
    </row>
    <row r="4569" spans="8:10" hidden="1">
      <c r="H4569" s="30" t="str">
        <f t="shared" ca="1" si="273"/>
        <v/>
      </c>
      <c r="I4569" s="36"/>
      <c r="J4569" s="32" t="str">
        <f t="shared" ca="1" si="274"/>
        <v>(command "V" "R" "" "N")</v>
      </c>
    </row>
    <row r="4570" spans="8:10" hidden="1">
      <c r="H4570" s="30" t="str">
        <f t="shared" ca="1" si="273"/>
        <v/>
      </c>
      <c r="I4570" s="36"/>
      <c r="J4570" s="32" t="str">
        <f t="shared" ca="1" si="274"/>
        <v>(command "V" "R" "" "N")</v>
      </c>
    </row>
    <row r="4571" spans="8:10" hidden="1">
      <c r="H4571" s="30" t="str">
        <f t="shared" ca="1" si="273"/>
        <v/>
      </c>
      <c r="I4571" s="36"/>
      <c r="J4571" s="32" t="str">
        <f t="shared" ca="1" si="274"/>
        <v>(command "V" "R" "" "N")</v>
      </c>
    </row>
    <row r="4572" spans="8:10" hidden="1">
      <c r="H4572" s="30" t="str">
        <f t="shared" ca="1" si="273"/>
        <v/>
      </c>
      <c r="I4572" s="36"/>
      <c r="J4572" s="32" t="str">
        <f t="shared" ca="1" si="274"/>
        <v>(command "V" "R" "" "N")</v>
      </c>
    </row>
    <row r="4573" spans="8:10" hidden="1">
      <c r="H4573" s="30" t="str">
        <f t="shared" ca="1" si="273"/>
        <v/>
      </c>
      <c r="I4573" s="36"/>
      <c r="J4573" s="32" t="str">
        <f t="shared" ca="1" si="274"/>
        <v>(command "V" "R" "" "N")</v>
      </c>
    </row>
    <row r="4574" spans="8:10" hidden="1">
      <c r="H4574" s="30" t="str">
        <f t="shared" ca="1" si="273"/>
        <v/>
      </c>
      <c r="I4574" s="36"/>
      <c r="J4574" s="32" t="str">
        <f t="shared" ca="1" si="274"/>
        <v>(command "V" "R" "" "N")</v>
      </c>
    </row>
    <row r="4575" spans="8:10" hidden="1">
      <c r="H4575" s="30" t="str">
        <f t="shared" ca="1" si="273"/>
        <v/>
      </c>
      <c r="I4575" s="36"/>
      <c r="J4575" s="32" t="str">
        <f t="shared" ca="1" si="274"/>
        <v>(command "V" "R" "" "N")</v>
      </c>
    </row>
    <row r="4576" spans="8:10" hidden="1">
      <c r="H4576" s="30" t="str">
        <f t="shared" ca="1" si="273"/>
        <v/>
      </c>
      <c r="I4576" s="36"/>
      <c r="J4576" s="32" t="str">
        <f t="shared" ca="1" si="274"/>
        <v>(command "V" "R" "" "N")</v>
      </c>
    </row>
    <row r="4577" spans="8:10" hidden="1">
      <c r="H4577" s="30" t="str">
        <f t="shared" ca="1" si="273"/>
        <v/>
      </c>
      <c r="I4577" s="36"/>
      <c r="J4577" s="32" t="str">
        <f t="shared" ca="1" si="274"/>
        <v>(command "V" "R" "" "N")</v>
      </c>
    </row>
    <row r="4578" spans="8:10" hidden="1">
      <c r="H4578" s="30" t="str">
        <f t="shared" ca="1" si="273"/>
        <v/>
      </c>
      <c r="I4578" s="36"/>
      <c r="J4578" s="32" t="str">
        <f t="shared" ca="1" si="274"/>
        <v>(command "V" "R" "" "N")</v>
      </c>
    </row>
    <row r="4579" spans="8:10" hidden="1">
      <c r="H4579" s="30" t="str">
        <f t="shared" ca="1" si="273"/>
        <v/>
      </c>
      <c r="I4579" s="36"/>
      <c r="J4579" s="32" t="str">
        <f t="shared" ca="1" si="274"/>
        <v>(command "V" "R" "" "N")</v>
      </c>
    </row>
    <row r="4580" spans="8:10" hidden="1">
      <c r="H4580" s="30" t="str">
        <f t="shared" ca="1" si="273"/>
        <v/>
      </c>
      <c r="I4580" s="36"/>
      <c r="J4580" s="32" t="str">
        <f t="shared" ca="1" si="274"/>
        <v>(command "V" "R" "" "N")</v>
      </c>
    </row>
    <row r="4581" spans="8:10" hidden="1">
      <c r="H4581" s="30" t="str">
        <f t="shared" ca="1" si="273"/>
        <v/>
      </c>
      <c r="I4581" s="36"/>
      <c r="J4581" s="32" t="str">
        <f t="shared" ca="1" si="274"/>
        <v>(command "V" "R" "" "N")</v>
      </c>
    </row>
    <row r="4582" spans="8:10" hidden="1">
      <c r="H4582" s="30" t="str">
        <f t="shared" ca="1" si="273"/>
        <v/>
      </c>
      <c r="I4582" s="36"/>
      <c r="J4582" s="32" t="str">
        <f t="shared" ca="1" si="274"/>
        <v>(command "V" "R" "" "N")</v>
      </c>
    </row>
    <row r="4583" spans="8:10" hidden="1">
      <c r="H4583" s="30" t="str">
        <f t="shared" ca="1" si="273"/>
        <v/>
      </c>
      <c r="I4583" s="36"/>
      <c r="J4583" s="32" t="str">
        <f t="shared" ca="1" si="274"/>
        <v>(command "V" "R" "" "N")</v>
      </c>
    </row>
    <row r="4584" spans="8:10" hidden="1">
      <c r="H4584" s="30" t="str">
        <f t="shared" ca="1" si="273"/>
        <v/>
      </c>
      <c r="I4584" s="36"/>
      <c r="J4584" s="32" t="str">
        <f t="shared" ca="1" si="274"/>
        <v>(command "V" "R" "" "N")</v>
      </c>
    </row>
    <row r="4585" spans="8:10" hidden="1">
      <c r="H4585" s="30" t="str">
        <f t="shared" ca="1" si="273"/>
        <v/>
      </c>
      <c r="I4585" s="36"/>
      <c r="J4585" s="32" t="str">
        <f t="shared" ca="1" si="274"/>
        <v>(command "V" "R" "" "N")</v>
      </c>
    </row>
    <row r="4586" spans="8:10" hidden="1">
      <c r="H4586" s="30" t="str">
        <f t="shared" ca="1" si="273"/>
        <v/>
      </c>
      <c r="I4586" s="36"/>
      <c r="J4586" s="32" t="str">
        <f t="shared" ca="1" si="274"/>
        <v>(command "V" "R" "" "N")</v>
      </c>
    </row>
    <row r="4587" spans="8:10" hidden="1">
      <c r="H4587" s="30" t="str">
        <f t="shared" ca="1" si="273"/>
        <v/>
      </c>
      <c r="I4587" s="36"/>
      <c r="J4587" s="32" t="str">
        <f t="shared" ca="1" si="274"/>
        <v>(command "V" "R" "" "N")</v>
      </c>
    </row>
    <row r="4588" spans="8:10" hidden="1">
      <c r="H4588" s="30" t="str">
        <f t="shared" ca="1" si="273"/>
        <v/>
      </c>
      <c r="I4588" s="36"/>
      <c r="J4588" s="32" t="str">
        <f t="shared" ca="1" si="274"/>
        <v>(command "V" "R" "" "N")</v>
      </c>
    </row>
    <row r="4589" spans="8:10" hidden="1">
      <c r="H4589" s="30" t="str">
        <f t="shared" ca="1" si="273"/>
        <v/>
      </c>
      <c r="I4589" s="36"/>
      <c r="J4589" s="32" t="str">
        <f t="shared" ca="1" si="274"/>
        <v>(command "V" "R" "" "N")</v>
      </c>
    </row>
    <row r="4590" spans="8:10" hidden="1">
      <c r="H4590" s="30" t="str">
        <f t="shared" ca="1" si="273"/>
        <v/>
      </c>
      <c r="I4590" s="36"/>
      <c r="J4590" s="32" t="str">
        <f t="shared" ca="1" si="274"/>
        <v>(command "V" "R" "" "N")</v>
      </c>
    </row>
    <row r="4591" spans="8:10" hidden="1">
      <c r="H4591" s="30" t="str">
        <f t="shared" ca="1" si="273"/>
        <v/>
      </c>
      <c r="I4591" s="36"/>
      <c r="J4591" s="32" t="str">
        <f t="shared" ca="1" si="274"/>
        <v>(command "V" "R" "" "N")</v>
      </c>
    </row>
    <row r="4592" spans="8:10" hidden="1">
      <c r="H4592" s="30" t="str">
        <f t="shared" ca="1" si="273"/>
        <v/>
      </c>
      <c r="I4592" s="36"/>
      <c r="J4592" s="32" t="str">
        <f t="shared" ca="1" si="274"/>
        <v>(command "V" "R" "" "N")</v>
      </c>
    </row>
    <row r="4593" spans="8:10" hidden="1">
      <c r="H4593" s="30" t="str">
        <f t="shared" ca="1" si="273"/>
        <v/>
      </c>
      <c r="I4593" s="36"/>
      <c r="J4593" s="32" t="str">
        <f t="shared" ca="1" si="274"/>
        <v>(command "V" "R" "" "N")</v>
      </c>
    </row>
    <row r="4594" spans="8:10" hidden="1">
      <c r="H4594" s="30" t="str">
        <f t="shared" ca="1" si="273"/>
        <v/>
      </c>
      <c r="I4594" s="36"/>
      <c r="J4594" s="32" t="str">
        <f t="shared" ca="1" si="274"/>
        <v>(command "V" "R" "" "N")</v>
      </c>
    </row>
    <row r="4595" spans="8:10" hidden="1">
      <c r="H4595" s="30" t="str">
        <f t="shared" ca="1" si="273"/>
        <v/>
      </c>
      <c r="I4595" s="36"/>
      <c r="J4595" s="32" t="str">
        <f t="shared" ca="1" si="274"/>
        <v>(command "V" "R" "" "N")</v>
      </c>
    </row>
    <row r="4596" spans="8:10" hidden="1">
      <c r="H4596" s="30" t="str">
        <f t="shared" ca="1" si="273"/>
        <v/>
      </c>
      <c r="I4596" s="36"/>
      <c r="J4596" s="32" t="str">
        <f t="shared" ca="1" si="274"/>
        <v>(command "V" "R" "" "N")</v>
      </c>
    </row>
    <row r="4597" spans="8:10" hidden="1">
      <c r="H4597" s="30" t="str">
        <f t="shared" ca="1" si="273"/>
        <v/>
      </c>
      <c r="I4597" s="36"/>
      <c r="J4597" s="32" t="str">
        <f t="shared" ca="1" si="274"/>
        <v>(command "V" "R" "" "N")</v>
      </c>
    </row>
    <row r="4598" spans="8:10">
      <c r="H4598" s="30" t="str">
        <f t="shared" ca="1" si="273"/>
        <v>2DPC41I1</v>
      </c>
      <c r="I4598" s="36"/>
      <c r="J4598" s="32" t="str">
        <f t="shared" ca="1" si="274"/>
        <v>(command "V" "R" "2DPC41I1" "N")</v>
      </c>
    </row>
    <row r="4599" spans="8:10">
      <c r="H4599" s="30" t="str">
        <f t="shared" ca="1" si="273"/>
        <v>2DNC41I1</v>
      </c>
      <c r="I4599" s="36"/>
      <c r="J4599" s="32" t="str">
        <f t="shared" ca="1" si="274"/>
        <v>(command "V" "R" "2DNC41I1" "N")</v>
      </c>
    </row>
    <row r="4600" spans="8:10">
      <c r="H4600" s="30" t="str">
        <f t="shared" ca="1" si="273"/>
        <v>E</v>
      </c>
      <c r="I4600" s="36"/>
      <c r="J4600" s="32" t="str">
        <f t="shared" ca="1" si="274"/>
        <v>(command "V" "R" "E" "N")</v>
      </c>
    </row>
    <row r="4601" spans="8:10">
      <c r="H4601" s="30" t="str">
        <f t="shared" ca="1" si="273"/>
        <v>040</v>
      </c>
      <c r="I4601" s="36"/>
      <c r="J4601" s="32" t="str">
        <f t="shared" ca="1" si="274"/>
        <v>(command "V" "R" "040" "N")</v>
      </c>
    </row>
    <row r="4602" spans="8:10">
      <c r="H4602" s="30" t="str">
        <f t="shared" ca="1" si="273"/>
        <v>040</v>
      </c>
      <c r="I4602" s="36"/>
      <c r="J4602" s="32" t="str">
        <f t="shared" ca="1" si="274"/>
        <v>(command "V" "R" "040" "N")</v>
      </c>
    </row>
    <row r="4603" spans="8:10">
      <c r="H4603" s="30" t="str">
        <f t="shared" ca="1" si="273"/>
        <v>040</v>
      </c>
      <c r="I4603" s="36"/>
      <c r="J4603" s="32" t="str">
        <f t="shared" ca="1" si="274"/>
        <v>(command "V" "R" "040" "N")</v>
      </c>
    </row>
    <row r="4604" spans="8:10">
      <c r="H4604" s="30" t="str">
        <f t="shared" ca="1" si="273"/>
        <v>040</v>
      </c>
      <c r="I4604" s="36"/>
      <c r="J4604" s="32" t="str">
        <f t="shared" ca="1" si="274"/>
        <v>(command "V" "R" "040" "N")</v>
      </c>
    </row>
    <row r="4605" spans="8:10">
      <c r="H4605" s="30" t="str">
        <f t="shared" ca="1" si="273"/>
        <v>040</v>
      </c>
      <c r="I4605" s="36"/>
      <c r="J4605" s="32" t="str">
        <f t="shared" ca="1" si="274"/>
        <v>(command "V" "R" "040" "N")</v>
      </c>
    </row>
    <row r="4606" spans="8:10">
      <c r="H4606" s="30" t="str">
        <f t="shared" ca="1" si="273"/>
        <v>040</v>
      </c>
      <c r="I4606" s="36"/>
      <c r="J4606" s="32" t="str">
        <f t="shared" ca="1" si="274"/>
        <v>(command "V" "R" "040" "N")</v>
      </c>
    </row>
    <row r="4607" spans="8:10">
      <c r="H4607" s="30" t="str">
        <f t="shared" ca="1" si="273"/>
        <v>040</v>
      </c>
      <c r="I4607" s="36"/>
      <c r="J4607" s="32" t="str">
        <f t="shared" ca="1" si="274"/>
        <v>(command "V" "R" "040" "N")</v>
      </c>
    </row>
    <row r="4608" spans="8:10">
      <c r="H4608" s="30" t="str">
        <f t="shared" ca="1" si="273"/>
        <v>040</v>
      </c>
      <c r="I4608" s="36"/>
      <c r="J4608" s="32" t="str">
        <f t="shared" ca="1" si="274"/>
        <v>(command "V" "R" "040" "N")</v>
      </c>
    </row>
    <row r="4609" spans="8:10">
      <c r="H4609" s="30" t="str">
        <f t="shared" ca="1" si="273"/>
        <v>040</v>
      </c>
      <c r="I4609" s="36"/>
      <c r="J4609" s="32" t="str">
        <f t="shared" ca="1" si="274"/>
        <v>(command "V" "R" "040" "N")</v>
      </c>
    </row>
    <row r="4610" spans="8:10">
      <c r="H4610" s="30" t="str">
        <f t="shared" ca="1" si="273"/>
        <v>040</v>
      </c>
      <c r="I4610" s="36"/>
      <c r="J4610" s="32" t="str">
        <f t="shared" ca="1" si="274"/>
        <v>(command "V" "R" "040" "N")</v>
      </c>
    </row>
    <row r="4611" spans="8:10">
      <c r="H4611" s="30" t="str">
        <f t="shared" ca="1" si="273"/>
        <v>040</v>
      </c>
      <c r="I4611" s="36"/>
      <c r="J4611" s="32" t="str">
        <f t="shared" ca="1" si="274"/>
        <v>(command "V" "R" "040" "N")</v>
      </c>
    </row>
    <row r="4612" spans="8:10">
      <c r="H4612" s="30" t="str">
        <f t="shared" ca="1" si="273"/>
        <v>040</v>
      </c>
      <c r="I4612" s="36"/>
      <c r="J4612" s="32" t="str">
        <f t="shared" ca="1" si="274"/>
        <v>(command "V" "R" "040" "N")</v>
      </c>
    </row>
    <row r="4613" spans="8:10">
      <c r="H4613" s="30" t="str">
        <f t="shared" ca="1" si="273"/>
        <v>040</v>
      </c>
      <c r="I4613" s="36"/>
      <c r="J4613" s="32" t="str">
        <f t="shared" ca="1" si="274"/>
        <v>(command "V" "R" "040" "N")</v>
      </c>
    </row>
    <row r="4614" spans="8:10">
      <c r="H4614" s="30" t="str">
        <f t="shared" ca="1" si="273"/>
        <v>040</v>
      </c>
      <c r="I4614" s="36"/>
      <c r="J4614" s="32" t="str">
        <f t="shared" ca="1" si="274"/>
        <v>(command "V" "R" "040" "N")</v>
      </c>
    </row>
    <row r="4615" spans="8:10">
      <c r="H4615" s="30" t="str">
        <f t="shared" ca="1" si="273"/>
        <v>040</v>
      </c>
      <c r="I4615" s="36"/>
      <c r="J4615" s="32" t="str">
        <f t="shared" ca="1" si="274"/>
        <v>(command "V" "R" "040" "N")</v>
      </c>
    </row>
    <row r="4616" spans="8:10">
      <c r="H4616" s="30" t="str">
        <f t="shared" ref="H4616:H4679" ca="1" si="275">IF(INDIRECT(ADDRESS(FLOOR((ROW(A4609)-1)/$F$6,1)+9,FLOOR((MOD((ROW(A4609)-1),$F$6)),1)+21))="","",INDIRECT(ADDRESS(FLOOR((ROW(A4609)-1)/$F$6,1)+9,FLOOR((MOD((ROW(A4609)-1),$F$6)),1)+21)))</f>
        <v>040</v>
      </c>
      <c r="I4616" s="36"/>
      <c r="J4616" s="32" t="str">
        <f t="shared" ca="1" si="274"/>
        <v>(command "V" "R" "040" "N")</v>
      </c>
    </row>
    <row r="4617" spans="8:10">
      <c r="H4617" s="30" t="str">
        <f t="shared" ca="1" si="275"/>
        <v>_</v>
      </c>
      <c r="I4617" s="36"/>
      <c r="J4617" s="32" t="str">
        <f t="shared" ca="1" si="274"/>
        <v>(command "V" "R" "_" "N")</v>
      </c>
    </row>
    <row r="4618" spans="8:10">
      <c r="H4618" s="30" t="str">
        <f t="shared" ca="1" si="275"/>
        <v>_</v>
      </c>
      <c r="I4618" s="36"/>
      <c r="J4618" s="32" t="str">
        <f t="shared" ca="1" si="274"/>
        <v>(command "V" "R" "_" "N")</v>
      </c>
    </row>
    <row r="4619" spans="8:10">
      <c r="H4619" s="30" t="str">
        <f t="shared" ca="1" si="275"/>
        <v>_</v>
      </c>
      <c r="I4619" s="36"/>
      <c r="J4619" s="32" t="str">
        <f t="shared" ca="1" si="274"/>
        <v>(command "V" "R" "_" "N")</v>
      </c>
    </row>
    <row r="4620" spans="8:10">
      <c r="H4620" s="30" t="str">
        <f t="shared" ca="1" si="275"/>
        <v>_</v>
      </c>
      <c r="I4620" s="36"/>
      <c r="J4620" s="32" t="str">
        <f t="shared" ca="1" si="274"/>
        <v>(command "V" "R" "_" "N")</v>
      </c>
    </row>
    <row r="4621" spans="8:10">
      <c r="H4621" s="30" t="str">
        <f t="shared" ca="1" si="275"/>
        <v>_</v>
      </c>
      <c r="I4621" s="36"/>
      <c r="J4621" s="32" t="str">
        <f t="shared" ref="J4621:J4684" ca="1" si="276">"(command"&amp;" "&amp;""""&amp;"V"&amp;""""&amp;" "&amp;""""&amp;"R"&amp;""""&amp;" "&amp;""""&amp;$H4621&amp;""""&amp;" """&amp;"N"&amp;""""&amp;")"</f>
        <v>(command "V" "R" "_" "N")</v>
      </c>
    </row>
    <row r="4622" spans="8:10">
      <c r="H4622" s="30" t="str">
        <f t="shared" ca="1" si="275"/>
        <v>_</v>
      </c>
      <c r="I4622" s="36"/>
      <c r="J4622" s="32" t="str">
        <f t="shared" ca="1" si="276"/>
        <v>(command "V" "R" "_" "N")</v>
      </c>
    </row>
    <row r="4623" spans="8:10">
      <c r="H4623" s="30" t="str">
        <f t="shared" ca="1" si="275"/>
        <v>_</v>
      </c>
      <c r="I4623" s="36"/>
      <c r="J4623" s="32" t="str">
        <f t="shared" ca="1" si="276"/>
        <v>(command "V" "R" "_" "N")</v>
      </c>
    </row>
    <row r="4624" spans="8:10">
      <c r="H4624" s="30" t="str">
        <f t="shared" ca="1" si="275"/>
        <v>_</v>
      </c>
      <c r="I4624" s="36"/>
      <c r="J4624" s="32" t="str">
        <f t="shared" ca="1" si="276"/>
        <v>(command "V" "R" "_" "N")</v>
      </c>
    </row>
    <row r="4625" spans="8:10">
      <c r="H4625" s="30" t="str">
        <f t="shared" ca="1" si="275"/>
        <v>_</v>
      </c>
      <c r="I4625" s="36"/>
      <c r="J4625" s="32" t="str">
        <f t="shared" ca="1" si="276"/>
        <v>(command "V" "R" "_" "N")</v>
      </c>
    </row>
    <row r="4626" spans="8:10">
      <c r="H4626" s="30" t="str">
        <f t="shared" ca="1" si="275"/>
        <v>_</v>
      </c>
      <c r="I4626" s="36"/>
      <c r="J4626" s="32" t="str">
        <f t="shared" ca="1" si="276"/>
        <v>(command "V" "R" "_" "N")</v>
      </c>
    </row>
    <row r="4627" spans="8:10">
      <c r="H4627" s="30" t="str">
        <f t="shared" ca="1" si="275"/>
        <v>_</v>
      </c>
      <c r="I4627" s="36"/>
      <c r="J4627" s="32" t="str">
        <f t="shared" ca="1" si="276"/>
        <v>(command "V" "R" "_" "N")</v>
      </c>
    </row>
    <row r="4628" spans="8:10">
      <c r="H4628" s="30" t="str">
        <f t="shared" ca="1" si="275"/>
        <v>_</v>
      </c>
      <c r="I4628" s="36"/>
      <c r="J4628" s="32" t="str">
        <f t="shared" ca="1" si="276"/>
        <v>(command "V" "R" "_" "N")</v>
      </c>
    </row>
    <row r="4629" spans="8:10">
      <c r="H4629" s="30" t="str">
        <f t="shared" ca="1" si="275"/>
        <v>_</v>
      </c>
      <c r="I4629" s="36"/>
      <c r="J4629" s="32" t="str">
        <f t="shared" ca="1" si="276"/>
        <v>(command "V" "R" "_" "N")</v>
      </c>
    </row>
    <row r="4630" spans="8:10">
      <c r="H4630" s="30" t="str">
        <f t="shared" ca="1" si="275"/>
        <v>_</v>
      </c>
      <c r="I4630" s="36"/>
      <c r="J4630" s="32" t="str">
        <f t="shared" ca="1" si="276"/>
        <v>(command "V" "R" "_" "N")</v>
      </c>
    </row>
    <row r="4631" spans="8:10">
      <c r="H4631" s="30" t="str">
        <f t="shared" ca="1" si="275"/>
        <v>_</v>
      </c>
      <c r="I4631" s="36"/>
      <c r="J4631" s="32" t="str">
        <f t="shared" ca="1" si="276"/>
        <v>(command "V" "R" "_" "N")</v>
      </c>
    </row>
    <row r="4632" spans="8:10">
      <c r="H4632" s="30" t="str">
        <f t="shared" ca="1" si="275"/>
        <v>_</v>
      </c>
      <c r="I4632" s="36"/>
      <c r="J4632" s="32" t="str">
        <f t="shared" ca="1" si="276"/>
        <v>(command "V" "R" "_" "N")</v>
      </c>
    </row>
    <row r="4633" spans="8:10">
      <c r="H4633" s="30" t="str">
        <f t="shared" ca="1" si="275"/>
        <v>[無使用]</v>
      </c>
      <c r="I4633" s="36"/>
      <c r="J4633" s="32" t="str">
        <f t="shared" ca="1" si="276"/>
        <v>(command "V" "R" "[無使用]" "N")</v>
      </c>
    </row>
    <row r="4634" spans="8:10">
      <c r="H4634" s="30" t="str">
        <f t="shared" ca="1" si="275"/>
        <v>[無使用]</v>
      </c>
      <c r="I4634" s="36"/>
      <c r="J4634" s="32" t="str">
        <f t="shared" ca="1" si="276"/>
        <v>(command "V" "R" "[無使用]" "N")</v>
      </c>
    </row>
    <row r="4635" spans="8:10">
      <c r="H4635" s="30" t="str">
        <f t="shared" ca="1" si="275"/>
        <v>[無使用]</v>
      </c>
      <c r="I4635" s="36"/>
      <c r="J4635" s="32" t="str">
        <f t="shared" ca="1" si="276"/>
        <v>(command "V" "R" "[無使用]" "N")</v>
      </c>
    </row>
    <row r="4636" spans="8:10">
      <c r="H4636" s="30" t="str">
        <f t="shared" ca="1" si="275"/>
        <v>[無使用]</v>
      </c>
      <c r="I4636" s="36"/>
      <c r="J4636" s="32" t="str">
        <f t="shared" ca="1" si="276"/>
        <v>(command "V" "R" "[無使用]" "N")</v>
      </c>
    </row>
    <row r="4637" spans="8:10">
      <c r="H4637" s="30" t="str">
        <f t="shared" ca="1" si="275"/>
        <v>[無使用]</v>
      </c>
      <c r="I4637" s="36"/>
      <c r="J4637" s="32" t="str">
        <f t="shared" ca="1" si="276"/>
        <v>(command "V" "R" "[無使用]" "N")</v>
      </c>
    </row>
    <row r="4638" spans="8:10">
      <c r="H4638" s="30" t="str">
        <f t="shared" ca="1" si="275"/>
        <v>[無使用]</v>
      </c>
      <c r="I4638" s="36"/>
      <c r="J4638" s="32" t="str">
        <f t="shared" ca="1" si="276"/>
        <v>(command "V" "R" "[無使用]" "N")</v>
      </c>
    </row>
    <row r="4639" spans="8:10">
      <c r="H4639" s="30" t="str">
        <f t="shared" ca="1" si="275"/>
        <v>[無使用]</v>
      </c>
      <c r="I4639" s="36"/>
      <c r="J4639" s="32" t="str">
        <f t="shared" ca="1" si="276"/>
        <v>(command "V" "R" "[無使用]" "N")</v>
      </c>
    </row>
    <row r="4640" spans="8:10">
      <c r="H4640" s="30" t="str">
        <f t="shared" ca="1" si="275"/>
        <v>[無使用]</v>
      </c>
      <c r="I4640" s="36"/>
      <c r="J4640" s="32" t="str">
        <f t="shared" ca="1" si="276"/>
        <v>(command "V" "R" "[無使用]" "N")</v>
      </c>
    </row>
    <row r="4641" spans="8:10">
      <c r="H4641" s="30" t="str">
        <f t="shared" ca="1" si="275"/>
        <v>[無使用]</v>
      </c>
      <c r="I4641" s="36"/>
      <c r="J4641" s="32" t="str">
        <f t="shared" ca="1" si="276"/>
        <v>(command "V" "R" "[無使用]" "N")</v>
      </c>
    </row>
    <row r="4642" spans="8:10">
      <c r="H4642" s="30" t="str">
        <f t="shared" ca="1" si="275"/>
        <v>[無使用]</v>
      </c>
      <c r="I4642" s="36"/>
      <c r="J4642" s="32" t="str">
        <f t="shared" ca="1" si="276"/>
        <v>(command "V" "R" "[無使用]" "N")</v>
      </c>
    </row>
    <row r="4643" spans="8:10">
      <c r="H4643" s="30" t="str">
        <f t="shared" ca="1" si="275"/>
        <v>[無使用]</v>
      </c>
      <c r="I4643" s="36"/>
      <c r="J4643" s="32" t="str">
        <f t="shared" ca="1" si="276"/>
        <v>(command "V" "R" "[無使用]" "N")</v>
      </c>
    </row>
    <row r="4644" spans="8:10">
      <c r="H4644" s="30" t="str">
        <f t="shared" ca="1" si="275"/>
        <v>[無使用]</v>
      </c>
      <c r="I4644" s="36"/>
      <c r="J4644" s="32" t="str">
        <f t="shared" ca="1" si="276"/>
        <v>(command "V" "R" "[無使用]" "N")</v>
      </c>
    </row>
    <row r="4645" spans="8:10">
      <c r="H4645" s="30" t="str">
        <f t="shared" ca="1" si="275"/>
        <v>[無使用]</v>
      </c>
      <c r="I4645" s="36"/>
      <c r="J4645" s="32" t="str">
        <f t="shared" ca="1" si="276"/>
        <v>(command "V" "R" "[無使用]" "N")</v>
      </c>
    </row>
    <row r="4646" spans="8:10">
      <c r="H4646" s="30" t="str">
        <f t="shared" ca="1" si="275"/>
        <v>[無使用]</v>
      </c>
      <c r="I4646" s="36"/>
      <c r="J4646" s="32" t="str">
        <f t="shared" ca="1" si="276"/>
        <v>(command "V" "R" "[無使用]" "N")</v>
      </c>
    </row>
    <row r="4647" spans="8:10">
      <c r="H4647" s="30" t="str">
        <f t="shared" ca="1" si="275"/>
        <v>[無使用]</v>
      </c>
      <c r="I4647" s="36"/>
      <c r="J4647" s="32" t="str">
        <f t="shared" ca="1" si="276"/>
        <v>(command "V" "R" "[無使用]" "N")</v>
      </c>
    </row>
    <row r="4648" spans="8:10">
      <c r="H4648" s="30" t="str">
        <f t="shared" ca="1" si="275"/>
        <v>[無使用]</v>
      </c>
      <c r="I4648" s="36"/>
      <c r="J4648" s="32" t="str">
        <f t="shared" ca="1" si="276"/>
        <v>(command "V" "R" "[無使用]" "N")</v>
      </c>
    </row>
    <row r="4649" spans="8:10" hidden="1">
      <c r="H4649" s="30" t="str">
        <f t="shared" ca="1" si="275"/>
        <v/>
      </c>
      <c r="I4649" s="36"/>
      <c r="J4649" s="32" t="str">
        <f t="shared" ca="1" si="276"/>
        <v>(command "V" "R" "" "N")</v>
      </c>
    </row>
    <row r="4650" spans="8:10" hidden="1">
      <c r="H4650" s="30" t="str">
        <f t="shared" ca="1" si="275"/>
        <v/>
      </c>
      <c r="I4650" s="36"/>
      <c r="J4650" s="32" t="str">
        <f t="shared" ca="1" si="276"/>
        <v>(command "V" "R" "" "N")</v>
      </c>
    </row>
    <row r="4651" spans="8:10" hidden="1">
      <c r="H4651" s="30" t="str">
        <f t="shared" ca="1" si="275"/>
        <v/>
      </c>
      <c r="I4651" s="36"/>
      <c r="J4651" s="32" t="str">
        <f t="shared" ca="1" si="276"/>
        <v>(command "V" "R" "" "N")</v>
      </c>
    </row>
    <row r="4652" spans="8:10" hidden="1">
      <c r="H4652" s="30" t="str">
        <f t="shared" ca="1" si="275"/>
        <v/>
      </c>
      <c r="I4652" s="36"/>
      <c r="J4652" s="32" t="str">
        <f t="shared" ca="1" si="276"/>
        <v>(command "V" "R" "" "N")</v>
      </c>
    </row>
    <row r="4653" spans="8:10" hidden="1">
      <c r="H4653" s="30" t="str">
        <f t="shared" ca="1" si="275"/>
        <v/>
      </c>
      <c r="I4653" s="36"/>
      <c r="J4653" s="32" t="str">
        <f t="shared" ca="1" si="276"/>
        <v>(command "V" "R" "" "N")</v>
      </c>
    </row>
    <row r="4654" spans="8:10" hidden="1">
      <c r="H4654" s="30" t="str">
        <f t="shared" ca="1" si="275"/>
        <v/>
      </c>
      <c r="I4654" s="36"/>
      <c r="J4654" s="32" t="str">
        <f t="shared" ca="1" si="276"/>
        <v>(command "V" "R" "" "N")</v>
      </c>
    </row>
    <row r="4655" spans="8:10" hidden="1">
      <c r="H4655" s="30" t="str">
        <f t="shared" ca="1" si="275"/>
        <v/>
      </c>
      <c r="I4655" s="36"/>
      <c r="J4655" s="32" t="str">
        <f t="shared" ca="1" si="276"/>
        <v>(command "V" "R" "" "N")</v>
      </c>
    </row>
    <row r="4656" spans="8:10" hidden="1">
      <c r="H4656" s="30" t="str">
        <f t="shared" ca="1" si="275"/>
        <v/>
      </c>
      <c r="I4656" s="36"/>
      <c r="J4656" s="32" t="str">
        <f t="shared" ca="1" si="276"/>
        <v>(command "V" "R" "" "N")</v>
      </c>
    </row>
    <row r="4657" spans="8:10" hidden="1">
      <c r="H4657" s="30" t="str">
        <f t="shared" ca="1" si="275"/>
        <v/>
      </c>
      <c r="I4657" s="36"/>
      <c r="J4657" s="32" t="str">
        <f t="shared" ca="1" si="276"/>
        <v>(command "V" "R" "" "N")</v>
      </c>
    </row>
    <row r="4658" spans="8:10" hidden="1">
      <c r="H4658" s="30" t="str">
        <f t="shared" ca="1" si="275"/>
        <v/>
      </c>
      <c r="I4658" s="36"/>
      <c r="J4658" s="32" t="str">
        <f t="shared" ca="1" si="276"/>
        <v>(command "V" "R" "" "N")</v>
      </c>
    </row>
    <row r="4659" spans="8:10" hidden="1">
      <c r="H4659" s="30" t="str">
        <f t="shared" ca="1" si="275"/>
        <v/>
      </c>
      <c r="I4659" s="36"/>
      <c r="J4659" s="32" t="str">
        <f t="shared" ca="1" si="276"/>
        <v>(command "V" "R" "" "N")</v>
      </c>
    </row>
    <row r="4660" spans="8:10" hidden="1">
      <c r="H4660" s="30" t="str">
        <f t="shared" ca="1" si="275"/>
        <v/>
      </c>
      <c r="I4660" s="36"/>
      <c r="J4660" s="32" t="str">
        <f t="shared" ca="1" si="276"/>
        <v>(command "V" "R" "" "N")</v>
      </c>
    </row>
    <row r="4661" spans="8:10" hidden="1">
      <c r="H4661" s="30" t="str">
        <f t="shared" ca="1" si="275"/>
        <v/>
      </c>
      <c r="I4661" s="36"/>
      <c r="J4661" s="32" t="str">
        <f t="shared" ca="1" si="276"/>
        <v>(command "V" "R" "" "N")</v>
      </c>
    </row>
    <row r="4662" spans="8:10" hidden="1">
      <c r="H4662" s="30" t="str">
        <f t="shared" ca="1" si="275"/>
        <v/>
      </c>
      <c r="I4662" s="36"/>
      <c r="J4662" s="32" t="str">
        <f t="shared" ca="1" si="276"/>
        <v>(command "V" "R" "" "N")</v>
      </c>
    </row>
    <row r="4663" spans="8:10" hidden="1">
      <c r="H4663" s="30" t="str">
        <f t="shared" ca="1" si="275"/>
        <v/>
      </c>
      <c r="I4663" s="36"/>
      <c r="J4663" s="32" t="str">
        <f t="shared" ca="1" si="276"/>
        <v>(command "V" "R" "" "N")</v>
      </c>
    </row>
    <row r="4664" spans="8:10" hidden="1">
      <c r="H4664" s="30" t="str">
        <f t="shared" ca="1" si="275"/>
        <v/>
      </c>
      <c r="I4664" s="36"/>
      <c r="J4664" s="32" t="str">
        <f t="shared" ca="1" si="276"/>
        <v>(command "V" "R" "" "N")</v>
      </c>
    </row>
    <row r="4665" spans="8:10" hidden="1">
      <c r="H4665" s="30" t="str">
        <f t="shared" ca="1" si="275"/>
        <v/>
      </c>
      <c r="I4665" s="36"/>
      <c r="J4665" s="32" t="str">
        <f t="shared" ca="1" si="276"/>
        <v>(command "V" "R" "" "N")</v>
      </c>
    </row>
    <row r="4666" spans="8:10" hidden="1">
      <c r="H4666" s="30" t="str">
        <f t="shared" ca="1" si="275"/>
        <v/>
      </c>
      <c r="I4666" s="36"/>
      <c r="J4666" s="32" t="str">
        <f t="shared" ca="1" si="276"/>
        <v>(command "V" "R" "" "N")</v>
      </c>
    </row>
    <row r="4667" spans="8:10" hidden="1">
      <c r="H4667" s="30" t="str">
        <f t="shared" ca="1" si="275"/>
        <v/>
      </c>
      <c r="I4667" s="36"/>
      <c r="J4667" s="32" t="str">
        <f t="shared" ca="1" si="276"/>
        <v>(command "V" "R" "" "N")</v>
      </c>
    </row>
    <row r="4668" spans="8:10" hidden="1">
      <c r="H4668" s="30" t="str">
        <f t="shared" ca="1" si="275"/>
        <v/>
      </c>
      <c r="I4668" s="36"/>
      <c r="J4668" s="32" t="str">
        <f t="shared" ca="1" si="276"/>
        <v>(command "V" "R" "" "N")</v>
      </c>
    </row>
    <row r="4669" spans="8:10" hidden="1">
      <c r="H4669" s="30" t="str">
        <f t="shared" ca="1" si="275"/>
        <v/>
      </c>
      <c r="I4669" s="36"/>
      <c r="J4669" s="32" t="str">
        <f t="shared" ca="1" si="276"/>
        <v>(command "V" "R" "" "N")</v>
      </c>
    </row>
    <row r="4670" spans="8:10" hidden="1">
      <c r="H4670" s="30" t="str">
        <f t="shared" ca="1" si="275"/>
        <v/>
      </c>
      <c r="I4670" s="36"/>
      <c r="J4670" s="32" t="str">
        <f t="shared" ca="1" si="276"/>
        <v>(command "V" "R" "" "N")</v>
      </c>
    </row>
    <row r="4671" spans="8:10" hidden="1">
      <c r="H4671" s="30" t="str">
        <f t="shared" ca="1" si="275"/>
        <v/>
      </c>
      <c r="I4671" s="36"/>
      <c r="J4671" s="32" t="str">
        <f t="shared" ca="1" si="276"/>
        <v>(command "V" "R" "" "N")</v>
      </c>
    </row>
    <row r="4672" spans="8:10" hidden="1">
      <c r="H4672" s="30" t="str">
        <f t="shared" ca="1" si="275"/>
        <v/>
      </c>
      <c r="I4672" s="36"/>
      <c r="J4672" s="32" t="str">
        <f t="shared" ca="1" si="276"/>
        <v>(command "V" "R" "" "N")</v>
      </c>
    </row>
    <row r="4673" spans="8:10" hidden="1">
      <c r="H4673" s="30" t="str">
        <f t="shared" ca="1" si="275"/>
        <v/>
      </c>
      <c r="I4673" s="36"/>
      <c r="J4673" s="32" t="str">
        <f t="shared" ca="1" si="276"/>
        <v>(command "V" "R" "" "N")</v>
      </c>
    </row>
    <row r="4674" spans="8:10" hidden="1">
      <c r="H4674" s="30" t="str">
        <f t="shared" ca="1" si="275"/>
        <v/>
      </c>
      <c r="I4674" s="36"/>
      <c r="J4674" s="32" t="str">
        <f t="shared" ca="1" si="276"/>
        <v>(command "V" "R" "" "N")</v>
      </c>
    </row>
    <row r="4675" spans="8:10" hidden="1">
      <c r="H4675" s="30" t="str">
        <f t="shared" ca="1" si="275"/>
        <v/>
      </c>
      <c r="I4675" s="36"/>
      <c r="J4675" s="32" t="str">
        <f t="shared" ca="1" si="276"/>
        <v>(command "V" "R" "" "N")</v>
      </c>
    </row>
    <row r="4676" spans="8:10" hidden="1">
      <c r="H4676" s="30" t="str">
        <f t="shared" ca="1" si="275"/>
        <v/>
      </c>
      <c r="I4676" s="36"/>
      <c r="J4676" s="32" t="str">
        <f t="shared" ca="1" si="276"/>
        <v>(command "V" "R" "" "N")</v>
      </c>
    </row>
    <row r="4677" spans="8:10" hidden="1">
      <c r="H4677" s="30" t="str">
        <f t="shared" ca="1" si="275"/>
        <v/>
      </c>
      <c r="I4677" s="36"/>
      <c r="J4677" s="32" t="str">
        <f t="shared" ca="1" si="276"/>
        <v>(command "V" "R" "" "N")</v>
      </c>
    </row>
    <row r="4678" spans="8:10" hidden="1">
      <c r="H4678" s="30" t="str">
        <f t="shared" ca="1" si="275"/>
        <v/>
      </c>
      <c r="I4678" s="36"/>
      <c r="J4678" s="32" t="str">
        <f t="shared" ca="1" si="276"/>
        <v>(command "V" "R" "" "N")</v>
      </c>
    </row>
    <row r="4679" spans="8:10" hidden="1">
      <c r="H4679" s="30" t="str">
        <f t="shared" ca="1" si="275"/>
        <v/>
      </c>
      <c r="I4679" s="36"/>
      <c r="J4679" s="32" t="str">
        <f t="shared" ca="1" si="276"/>
        <v>(command "V" "R" "" "N")</v>
      </c>
    </row>
    <row r="4680" spans="8:10" hidden="1">
      <c r="H4680" s="30" t="str">
        <f t="shared" ref="H4680:H4743" ca="1" si="277">IF(INDIRECT(ADDRESS(FLOOR((ROW(A4673)-1)/$F$6,1)+9,FLOOR((MOD((ROW(A4673)-1),$F$6)),1)+21))="","",INDIRECT(ADDRESS(FLOOR((ROW(A4673)-1)/$F$6,1)+9,FLOOR((MOD((ROW(A4673)-1),$F$6)),1)+21)))</f>
        <v/>
      </c>
      <c r="I4680" s="36"/>
      <c r="J4680" s="32" t="str">
        <f t="shared" ca="1" si="276"/>
        <v>(command "V" "R" "" "N")</v>
      </c>
    </row>
    <row r="4681" spans="8:10" hidden="1">
      <c r="H4681" s="30" t="str">
        <f t="shared" ca="1" si="277"/>
        <v/>
      </c>
      <c r="I4681" s="36"/>
      <c r="J4681" s="32" t="str">
        <f t="shared" ca="1" si="276"/>
        <v>(command "V" "R" "" "N")</v>
      </c>
    </row>
    <row r="4682" spans="8:10" hidden="1">
      <c r="H4682" s="30" t="str">
        <f t="shared" ca="1" si="277"/>
        <v/>
      </c>
      <c r="I4682" s="36"/>
      <c r="J4682" s="32" t="str">
        <f t="shared" ca="1" si="276"/>
        <v>(command "V" "R" "" "N")</v>
      </c>
    </row>
    <row r="4683" spans="8:10" hidden="1">
      <c r="H4683" s="30" t="str">
        <f t="shared" ca="1" si="277"/>
        <v/>
      </c>
      <c r="I4683" s="36"/>
      <c r="J4683" s="32" t="str">
        <f t="shared" ca="1" si="276"/>
        <v>(command "V" "R" "" "N")</v>
      </c>
    </row>
    <row r="4684" spans="8:10" hidden="1">
      <c r="H4684" s="30" t="str">
        <f t="shared" ca="1" si="277"/>
        <v/>
      </c>
      <c r="I4684" s="36"/>
      <c r="J4684" s="32" t="str">
        <f t="shared" ca="1" si="276"/>
        <v>(command "V" "R" "" "N")</v>
      </c>
    </row>
    <row r="4685" spans="8:10" hidden="1">
      <c r="H4685" s="30" t="str">
        <f t="shared" ca="1" si="277"/>
        <v/>
      </c>
      <c r="I4685" s="36"/>
      <c r="J4685" s="32" t="str">
        <f t="shared" ref="J4685:J4748" ca="1" si="278">"(command"&amp;" "&amp;""""&amp;"V"&amp;""""&amp;" "&amp;""""&amp;"R"&amp;""""&amp;" "&amp;""""&amp;$H4685&amp;""""&amp;" """&amp;"N"&amp;""""&amp;")"</f>
        <v>(command "V" "R" "" "N")</v>
      </c>
    </row>
    <row r="4686" spans="8:10" hidden="1">
      <c r="H4686" s="30" t="str">
        <f t="shared" ca="1" si="277"/>
        <v/>
      </c>
      <c r="I4686" s="36"/>
      <c r="J4686" s="32" t="str">
        <f t="shared" ca="1" si="278"/>
        <v>(command "V" "R" "" "N")</v>
      </c>
    </row>
    <row r="4687" spans="8:10" hidden="1">
      <c r="H4687" s="30" t="str">
        <f t="shared" ca="1" si="277"/>
        <v/>
      </c>
      <c r="I4687" s="36"/>
      <c r="J4687" s="32" t="str">
        <f t="shared" ca="1" si="278"/>
        <v>(command "V" "R" "" "N")</v>
      </c>
    </row>
    <row r="4688" spans="8:10" hidden="1">
      <c r="H4688" s="30" t="str">
        <f t="shared" ca="1" si="277"/>
        <v/>
      </c>
      <c r="I4688" s="36"/>
      <c r="J4688" s="32" t="str">
        <f t="shared" ca="1" si="278"/>
        <v>(command "V" "R" "" "N")</v>
      </c>
    </row>
    <row r="4689" spans="8:10" hidden="1">
      <c r="H4689" s="30" t="str">
        <f t="shared" ca="1" si="277"/>
        <v/>
      </c>
      <c r="I4689" s="36"/>
      <c r="J4689" s="32" t="str">
        <f t="shared" ca="1" si="278"/>
        <v>(command "V" "R" "" "N")</v>
      </c>
    </row>
    <row r="4690" spans="8:10" hidden="1">
      <c r="H4690" s="30" t="str">
        <f t="shared" ca="1" si="277"/>
        <v/>
      </c>
      <c r="I4690" s="36"/>
      <c r="J4690" s="32" t="str">
        <f t="shared" ca="1" si="278"/>
        <v>(command "V" "R" "" "N")</v>
      </c>
    </row>
    <row r="4691" spans="8:10" hidden="1">
      <c r="H4691" s="30" t="str">
        <f t="shared" ca="1" si="277"/>
        <v/>
      </c>
      <c r="I4691" s="36"/>
      <c r="J4691" s="32" t="str">
        <f t="shared" ca="1" si="278"/>
        <v>(command "V" "R" "" "N")</v>
      </c>
    </row>
    <row r="4692" spans="8:10" hidden="1">
      <c r="H4692" s="30" t="str">
        <f t="shared" ca="1" si="277"/>
        <v/>
      </c>
      <c r="I4692" s="36"/>
      <c r="J4692" s="32" t="str">
        <f t="shared" ca="1" si="278"/>
        <v>(command "V" "R" "" "N")</v>
      </c>
    </row>
    <row r="4693" spans="8:10" hidden="1">
      <c r="H4693" s="30" t="str">
        <f t="shared" ca="1" si="277"/>
        <v/>
      </c>
      <c r="I4693" s="36"/>
      <c r="J4693" s="32" t="str">
        <f t="shared" ca="1" si="278"/>
        <v>(command "V" "R" "" "N")</v>
      </c>
    </row>
    <row r="4694" spans="8:10" hidden="1">
      <c r="H4694" s="30" t="str">
        <f t="shared" ca="1" si="277"/>
        <v/>
      </c>
      <c r="I4694" s="36"/>
      <c r="J4694" s="32" t="str">
        <f t="shared" ca="1" si="278"/>
        <v>(command "V" "R" "" "N")</v>
      </c>
    </row>
    <row r="4695" spans="8:10" hidden="1">
      <c r="H4695" s="30" t="str">
        <f t="shared" ca="1" si="277"/>
        <v/>
      </c>
      <c r="I4695" s="36"/>
      <c r="J4695" s="32" t="str">
        <f t="shared" ca="1" si="278"/>
        <v>(command "V" "R" "" "N")</v>
      </c>
    </row>
    <row r="4696" spans="8:10" hidden="1">
      <c r="H4696" s="30" t="str">
        <f t="shared" ca="1" si="277"/>
        <v/>
      </c>
      <c r="I4696" s="36"/>
      <c r="J4696" s="32" t="str">
        <f t="shared" ca="1" si="278"/>
        <v>(command "V" "R" "" "N")</v>
      </c>
    </row>
    <row r="4697" spans="8:10" hidden="1">
      <c r="H4697" s="30" t="str">
        <f t="shared" ca="1" si="277"/>
        <v/>
      </c>
      <c r="I4697" s="36"/>
      <c r="J4697" s="32" t="str">
        <f t="shared" ca="1" si="278"/>
        <v>(command "V" "R" "" "N")</v>
      </c>
    </row>
    <row r="4698" spans="8:10" hidden="1">
      <c r="H4698" s="30" t="str">
        <f t="shared" ca="1" si="277"/>
        <v/>
      </c>
      <c r="I4698" s="36"/>
      <c r="J4698" s="32" t="str">
        <f t="shared" ca="1" si="278"/>
        <v>(command "V" "R" "" "N")</v>
      </c>
    </row>
    <row r="4699" spans="8:10" hidden="1">
      <c r="H4699" s="30" t="str">
        <f t="shared" ca="1" si="277"/>
        <v/>
      </c>
      <c r="I4699" s="36"/>
      <c r="J4699" s="32" t="str">
        <f t="shared" ca="1" si="278"/>
        <v>(command "V" "R" "" "N")</v>
      </c>
    </row>
    <row r="4700" spans="8:10" hidden="1">
      <c r="H4700" s="30" t="str">
        <f t="shared" ca="1" si="277"/>
        <v/>
      </c>
      <c r="I4700" s="36"/>
      <c r="J4700" s="32" t="str">
        <f t="shared" ca="1" si="278"/>
        <v>(command "V" "R" "" "N")</v>
      </c>
    </row>
    <row r="4701" spans="8:10" hidden="1">
      <c r="H4701" s="30" t="str">
        <f t="shared" ca="1" si="277"/>
        <v/>
      </c>
      <c r="I4701" s="36"/>
      <c r="J4701" s="32" t="str">
        <f t="shared" ca="1" si="278"/>
        <v>(command "V" "R" "" "N")</v>
      </c>
    </row>
    <row r="4702" spans="8:10" hidden="1">
      <c r="H4702" s="30" t="str">
        <f t="shared" ca="1" si="277"/>
        <v/>
      </c>
      <c r="I4702" s="36"/>
      <c r="J4702" s="32" t="str">
        <f t="shared" ca="1" si="278"/>
        <v>(command "V" "R" "" "N")</v>
      </c>
    </row>
    <row r="4703" spans="8:10" hidden="1">
      <c r="H4703" s="30" t="str">
        <f t="shared" ca="1" si="277"/>
        <v/>
      </c>
      <c r="I4703" s="36"/>
      <c r="J4703" s="32" t="str">
        <f t="shared" ca="1" si="278"/>
        <v>(command "V" "R" "" "N")</v>
      </c>
    </row>
    <row r="4704" spans="8:10" hidden="1">
      <c r="H4704" s="30" t="str">
        <f t="shared" ca="1" si="277"/>
        <v/>
      </c>
      <c r="I4704" s="36"/>
      <c r="J4704" s="32" t="str">
        <f t="shared" ca="1" si="278"/>
        <v>(command "V" "R" "" "N")</v>
      </c>
    </row>
    <row r="4705" spans="8:10" hidden="1">
      <c r="H4705" s="30" t="str">
        <f t="shared" ca="1" si="277"/>
        <v/>
      </c>
      <c r="I4705" s="36"/>
      <c r="J4705" s="32" t="str">
        <f t="shared" ca="1" si="278"/>
        <v>(command "V" "R" "" "N")</v>
      </c>
    </row>
    <row r="4706" spans="8:10" hidden="1">
      <c r="H4706" s="30" t="str">
        <f t="shared" ca="1" si="277"/>
        <v/>
      </c>
      <c r="I4706" s="36"/>
      <c r="J4706" s="32" t="str">
        <f t="shared" ca="1" si="278"/>
        <v>(command "V" "R" "" "N")</v>
      </c>
    </row>
    <row r="4707" spans="8:10" hidden="1">
      <c r="H4707" s="30" t="str">
        <f t="shared" ca="1" si="277"/>
        <v/>
      </c>
      <c r="I4707" s="36"/>
      <c r="J4707" s="32" t="str">
        <f t="shared" ca="1" si="278"/>
        <v>(command "V" "R" "" "N")</v>
      </c>
    </row>
    <row r="4708" spans="8:10" hidden="1">
      <c r="H4708" s="30" t="str">
        <f t="shared" ca="1" si="277"/>
        <v/>
      </c>
      <c r="I4708" s="36"/>
      <c r="J4708" s="32" t="str">
        <f t="shared" ca="1" si="278"/>
        <v>(command "V" "R" "" "N")</v>
      </c>
    </row>
    <row r="4709" spans="8:10" hidden="1">
      <c r="H4709" s="30" t="str">
        <f t="shared" ca="1" si="277"/>
        <v/>
      </c>
      <c r="I4709" s="36"/>
      <c r="J4709" s="32" t="str">
        <f t="shared" ca="1" si="278"/>
        <v>(command "V" "R" "" "N")</v>
      </c>
    </row>
    <row r="4710" spans="8:10" hidden="1">
      <c r="H4710" s="30" t="str">
        <f t="shared" ca="1" si="277"/>
        <v/>
      </c>
      <c r="I4710" s="36"/>
      <c r="J4710" s="32" t="str">
        <f t="shared" ca="1" si="278"/>
        <v>(command "V" "R" "" "N")</v>
      </c>
    </row>
    <row r="4711" spans="8:10" hidden="1">
      <c r="H4711" s="30" t="str">
        <f t="shared" ca="1" si="277"/>
        <v/>
      </c>
      <c r="I4711" s="36"/>
      <c r="J4711" s="32" t="str">
        <f t="shared" ca="1" si="278"/>
        <v>(command "V" "R" "" "N")</v>
      </c>
    </row>
    <row r="4712" spans="8:10" hidden="1">
      <c r="H4712" s="30" t="str">
        <f t="shared" ca="1" si="277"/>
        <v/>
      </c>
      <c r="I4712" s="36"/>
      <c r="J4712" s="32" t="str">
        <f t="shared" ca="1" si="278"/>
        <v>(command "V" "R" "" "N")</v>
      </c>
    </row>
    <row r="4713" spans="8:10" hidden="1">
      <c r="H4713" s="30" t="str">
        <f t="shared" ca="1" si="277"/>
        <v/>
      </c>
      <c r="I4713" s="36"/>
      <c r="J4713" s="32" t="str">
        <f t="shared" ca="1" si="278"/>
        <v>(command "V" "R" "" "N")</v>
      </c>
    </row>
    <row r="4714" spans="8:10" hidden="1">
      <c r="H4714" s="30" t="str">
        <f t="shared" ca="1" si="277"/>
        <v/>
      </c>
      <c r="I4714" s="36"/>
      <c r="J4714" s="32" t="str">
        <f t="shared" ca="1" si="278"/>
        <v>(command "V" "R" "" "N")</v>
      </c>
    </row>
    <row r="4715" spans="8:10" hidden="1">
      <c r="H4715" s="30" t="str">
        <f t="shared" ca="1" si="277"/>
        <v/>
      </c>
      <c r="I4715" s="36"/>
      <c r="J4715" s="32" t="str">
        <f t="shared" ca="1" si="278"/>
        <v>(command "V" "R" "" "N")</v>
      </c>
    </row>
    <row r="4716" spans="8:10" hidden="1">
      <c r="H4716" s="30" t="str">
        <f t="shared" ca="1" si="277"/>
        <v/>
      </c>
      <c r="I4716" s="36"/>
      <c r="J4716" s="32" t="str">
        <f t="shared" ca="1" si="278"/>
        <v>(command "V" "R" "" "N")</v>
      </c>
    </row>
    <row r="4717" spans="8:10" hidden="1">
      <c r="H4717" s="30" t="str">
        <f t="shared" ca="1" si="277"/>
        <v/>
      </c>
      <c r="I4717" s="36"/>
      <c r="J4717" s="32" t="str">
        <f t="shared" ca="1" si="278"/>
        <v>(command "V" "R" "" "N")</v>
      </c>
    </row>
    <row r="4718" spans="8:10" hidden="1">
      <c r="H4718" s="30" t="str">
        <f t="shared" ca="1" si="277"/>
        <v/>
      </c>
      <c r="I4718" s="36"/>
      <c r="J4718" s="32" t="str">
        <f t="shared" ca="1" si="278"/>
        <v>(command "V" "R" "" "N")</v>
      </c>
    </row>
    <row r="4719" spans="8:10" hidden="1">
      <c r="H4719" s="30" t="str">
        <f t="shared" ca="1" si="277"/>
        <v/>
      </c>
      <c r="I4719" s="36"/>
      <c r="J4719" s="32" t="str">
        <f t="shared" ca="1" si="278"/>
        <v>(command "V" "R" "" "N")</v>
      </c>
    </row>
    <row r="4720" spans="8:10" hidden="1">
      <c r="H4720" s="30" t="str">
        <f t="shared" ca="1" si="277"/>
        <v/>
      </c>
      <c r="I4720" s="36"/>
      <c r="J4720" s="32" t="str">
        <f t="shared" ca="1" si="278"/>
        <v>(command "V" "R" "" "N")</v>
      </c>
    </row>
    <row r="4721" spans="8:10" hidden="1">
      <c r="H4721" s="30" t="str">
        <f t="shared" ca="1" si="277"/>
        <v/>
      </c>
      <c r="I4721" s="36"/>
      <c r="J4721" s="32" t="str">
        <f t="shared" ca="1" si="278"/>
        <v>(command "V" "R" "" "N")</v>
      </c>
    </row>
    <row r="4722" spans="8:10" hidden="1">
      <c r="H4722" s="30" t="str">
        <f t="shared" ca="1" si="277"/>
        <v/>
      </c>
      <c r="I4722" s="36"/>
      <c r="J4722" s="32" t="str">
        <f t="shared" ca="1" si="278"/>
        <v>(command "V" "R" "" "N")</v>
      </c>
    </row>
    <row r="4723" spans="8:10" hidden="1">
      <c r="H4723" s="30" t="str">
        <f t="shared" ca="1" si="277"/>
        <v/>
      </c>
      <c r="I4723" s="36"/>
      <c r="J4723" s="32" t="str">
        <f t="shared" ca="1" si="278"/>
        <v>(command "V" "R" "" "N")</v>
      </c>
    </row>
    <row r="4724" spans="8:10" hidden="1">
      <c r="H4724" s="30" t="str">
        <f t="shared" ca="1" si="277"/>
        <v/>
      </c>
      <c r="I4724" s="36"/>
      <c r="J4724" s="32" t="str">
        <f t="shared" ca="1" si="278"/>
        <v>(command "V" "R" "" "N")</v>
      </c>
    </row>
    <row r="4725" spans="8:10" hidden="1">
      <c r="H4725" s="30" t="str">
        <f t="shared" ca="1" si="277"/>
        <v/>
      </c>
      <c r="I4725" s="36"/>
      <c r="J4725" s="32" t="str">
        <f t="shared" ca="1" si="278"/>
        <v>(command "V" "R" "" "N")</v>
      </c>
    </row>
    <row r="4726" spans="8:10" hidden="1">
      <c r="H4726" s="30" t="str">
        <f t="shared" ca="1" si="277"/>
        <v/>
      </c>
      <c r="I4726" s="36"/>
      <c r="J4726" s="32" t="str">
        <f t="shared" ca="1" si="278"/>
        <v>(command "V" "R" "" "N")</v>
      </c>
    </row>
    <row r="4727" spans="8:10" hidden="1">
      <c r="H4727" s="30" t="str">
        <f t="shared" ca="1" si="277"/>
        <v/>
      </c>
      <c r="I4727" s="36"/>
      <c r="J4727" s="32" t="str">
        <f t="shared" ca="1" si="278"/>
        <v>(command "V" "R" "" "N")</v>
      </c>
    </row>
    <row r="4728" spans="8:10" hidden="1">
      <c r="H4728" s="30" t="str">
        <f t="shared" ca="1" si="277"/>
        <v/>
      </c>
      <c r="I4728" s="36"/>
      <c r="J4728" s="32" t="str">
        <f t="shared" ca="1" si="278"/>
        <v>(command "V" "R" "" "N")</v>
      </c>
    </row>
    <row r="4729" spans="8:10" hidden="1">
      <c r="H4729" s="30" t="str">
        <f t="shared" ca="1" si="277"/>
        <v/>
      </c>
      <c r="I4729" s="36"/>
      <c r="J4729" s="32" t="str">
        <f t="shared" ca="1" si="278"/>
        <v>(command "V" "R" "" "N")</v>
      </c>
    </row>
    <row r="4730" spans="8:10" hidden="1">
      <c r="H4730" s="30" t="str">
        <f t="shared" ca="1" si="277"/>
        <v/>
      </c>
      <c r="I4730" s="36"/>
      <c r="J4730" s="32" t="str">
        <f t="shared" ca="1" si="278"/>
        <v>(command "V" "R" "" "N")</v>
      </c>
    </row>
    <row r="4731" spans="8:10" hidden="1">
      <c r="H4731" s="30" t="str">
        <f t="shared" ca="1" si="277"/>
        <v/>
      </c>
      <c r="I4731" s="36"/>
      <c r="J4731" s="32" t="str">
        <f t="shared" ca="1" si="278"/>
        <v>(command "V" "R" "" "N")</v>
      </c>
    </row>
    <row r="4732" spans="8:10" hidden="1">
      <c r="H4732" s="30" t="str">
        <f t="shared" ca="1" si="277"/>
        <v/>
      </c>
      <c r="I4732" s="36"/>
      <c r="J4732" s="32" t="str">
        <f t="shared" ca="1" si="278"/>
        <v>(command "V" "R" "" "N")</v>
      </c>
    </row>
    <row r="4733" spans="8:10" hidden="1">
      <c r="H4733" s="30" t="str">
        <f t="shared" ca="1" si="277"/>
        <v/>
      </c>
      <c r="I4733" s="36"/>
      <c r="J4733" s="32" t="str">
        <f t="shared" ca="1" si="278"/>
        <v>(command "V" "R" "" "N")</v>
      </c>
    </row>
    <row r="4734" spans="8:10" hidden="1">
      <c r="H4734" s="30" t="str">
        <f t="shared" ca="1" si="277"/>
        <v/>
      </c>
      <c r="I4734" s="36"/>
      <c r="J4734" s="32" t="str">
        <f t="shared" ca="1" si="278"/>
        <v>(command "V" "R" "" "N")</v>
      </c>
    </row>
    <row r="4735" spans="8:10" hidden="1">
      <c r="H4735" s="30" t="str">
        <f t="shared" ca="1" si="277"/>
        <v/>
      </c>
      <c r="I4735" s="36"/>
      <c r="J4735" s="32" t="str">
        <f t="shared" ca="1" si="278"/>
        <v>(command "V" "R" "" "N")</v>
      </c>
    </row>
    <row r="4736" spans="8:10" hidden="1">
      <c r="H4736" s="30" t="str">
        <f t="shared" ca="1" si="277"/>
        <v/>
      </c>
      <c r="I4736" s="36"/>
      <c r="J4736" s="32" t="str">
        <f t="shared" ca="1" si="278"/>
        <v>(command "V" "R" "" "N")</v>
      </c>
    </row>
    <row r="4737" spans="8:10" hidden="1">
      <c r="H4737" s="30" t="str">
        <f t="shared" ca="1" si="277"/>
        <v/>
      </c>
      <c r="I4737" s="36"/>
      <c r="J4737" s="32" t="str">
        <f t="shared" ca="1" si="278"/>
        <v>(command "V" "R" "" "N")</v>
      </c>
    </row>
    <row r="4738" spans="8:10" hidden="1">
      <c r="H4738" s="30" t="str">
        <f t="shared" ca="1" si="277"/>
        <v/>
      </c>
      <c r="I4738" s="36"/>
      <c r="J4738" s="32" t="str">
        <f t="shared" ca="1" si="278"/>
        <v>(command "V" "R" "" "N")</v>
      </c>
    </row>
    <row r="4739" spans="8:10" hidden="1">
      <c r="H4739" s="30" t="str">
        <f t="shared" ca="1" si="277"/>
        <v/>
      </c>
      <c r="I4739" s="36"/>
      <c r="J4739" s="32" t="str">
        <f t="shared" ca="1" si="278"/>
        <v>(command "V" "R" "" "N")</v>
      </c>
    </row>
    <row r="4740" spans="8:10" hidden="1">
      <c r="H4740" s="30" t="str">
        <f t="shared" ca="1" si="277"/>
        <v/>
      </c>
      <c r="I4740" s="36"/>
      <c r="J4740" s="32" t="str">
        <f t="shared" ca="1" si="278"/>
        <v>(command "V" "R" "" "N")</v>
      </c>
    </row>
    <row r="4741" spans="8:10" hidden="1">
      <c r="H4741" s="30" t="str">
        <f t="shared" ca="1" si="277"/>
        <v/>
      </c>
      <c r="I4741" s="36"/>
      <c r="J4741" s="32" t="str">
        <f t="shared" ca="1" si="278"/>
        <v>(command "V" "R" "" "N")</v>
      </c>
    </row>
    <row r="4742" spans="8:10" hidden="1">
      <c r="H4742" s="30" t="str">
        <f t="shared" ca="1" si="277"/>
        <v/>
      </c>
      <c r="I4742" s="36"/>
      <c r="J4742" s="32" t="str">
        <f t="shared" ca="1" si="278"/>
        <v>(command "V" "R" "" "N")</v>
      </c>
    </row>
    <row r="4743" spans="8:10" hidden="1">
      <c r="H4743" s="30" t="str">
        <f t="shared" ca="1" si="277"/>
        <v/>
      </c>
      <c r="I4743" s="36"/>
      <c r="J4743" s="32" t="str">
        <f t="shared" ca="1" si="278"/>
        <v>(command "V" "R" "" "N")</v>
      </c>
    </row>
    <row r="4744" spans="8:10" hidden="1">
      <c r="H4744" s="30" t="str">
        <f t="shared" ref="H4744:H4807" ca="1" si="279">IF(INDIRECT(ADDRESS(FLOOR((ROW(A4737)-1)/$F$6,1)+9,FLOOR((MOD((ROW(A4737)-1),$F$6)),1)+21))="","",INDIRECT(ADDRESS(FLOOR((ROW(A4737)-1)/$F$6,1)+9,FLOOR((MOD((ROW(A4737)-1),$F$6)),1)+21)))</f>
        <v/>
      </c>
      <c r="I4744" s="36"/>
      <c r="J4744" s="32" t="str">
        <f t="shared" ca="1" si="278"/>
        <v>(command "V" "R" "" "N")</v>
      </c>
    </row>
    <row r="4745" spans="8:10" hidden="1">
      <c r="H4745" s="30" t="str">
        <f t="shared" ca="1" si="279"/>
        <v/>
      </c>
      <c r="I4745" s="36"/>
      <c r="J4745" s="32" t="str">
        <f t="shared" ca="1" si="278"/>
        <v>(command "V" "R" "" "N")</v>
      </c>
    </row>
    <row r="4746" spans="8:10" hidden="1">
      <c r="H4746" s="30" t="str">
        <f t="shared" ca="1" si="279"/>
        <v/>
      </c>
      <c r="I4746" s="36"/>
      <c r="J4746" s="32" t="str">
        <f t="shared" ca="1" si="278"/>
        <v>(command "V" "R" "" "N")</v>
      </c>
    </row>
    <row r="4747" spans="8:10" hidden="1">
      <c r="H4747" s="30" t="str">
        <f t="shared" ca="1" si="279"/>
        <v/>
      </c>
      <c r="I4747" s="36"/>
      <c r="J4747" s="32" t="str">
        <f t="shared" ca="1" si="278"/>
        <v>(command "V" "R" "" "N")</v>
      </c>
    </row>
    <row r="4748" spans="8:10" hidden="1">
      <c r="H4748" s="30" t="str">
        <f t="shared" ca="1" si="279"/>
        <v/>
      </c>
      <c r="I4748" s="36"/>
      <c r="J4748" s="32" t="str">
        <f t="shared" ca="1" si="278"/>
        <v>(command "V" "R" "" "N")</v>
      </c>
    </row>
    <row r="4749" spans="8:10" hidden="1">
      <c r="H4749" s="30" t="str">
        <f t="shared" ca="1" si="279"/>
        <v/>
      </c>
      <c r="I4749" s="36"/>
      <c r="J4749" s="32" t="str">
        <f t="shared" ref="J4749:J4812" ca="1" si="280">"(command"&amp;" "&amp;""""&amp;"V"&amp;""""&amp;" "&amp;""""&amp;"R"&amp;""""&amp;" "&amp;""""&amp;$H4749&amp;""""&amp;" """&amp;"N"&amp;""""&amp;")"</f>
        <v>(command "V" "R" "" "N")</v>
      </c>
    </row>
    <row r="4750" spans="8:10" hidden="1">
      <c r="H4750" s="30" t="str">
        <f t="shared" ca="1" si="279"/>
        <v/>
      </c>
      <c r="I4750" s="36"/>
      <c r="J4750" s="32" t="str">
        <f t="shared" ca="1" si="280"/>
        <v>(command "V" "R" "" "N")</v>
      </c>
    </row>
    <row r="4751" spans="8:10" hidden="1">
      <c r="H4751" s="30" t="str">
        <f t="shared" ca="1" si="279"/>
        <v/>
      </c>
      <c r="I4751" s="36"/>
      <c r="J4751" s="32" t="str">
        <f t="shared" ca="1" si="280"/>
        <v>(command "V" "R" "" "N")</v>
      </c>
    </row>
    <row r="4752" spans="8:10" hidden="1">
      <c r="H4752" s="30" t="str">
        <f t="shared" ca="1" si="279"/>
        <v/>
      </c>
      <c r="I4752" s="36"/>
      <c r="J4752" s="32" t="str">
        <f t="shared" ca="1" si="280"/>
        <v>(command "V" "R" "" "N")</v>
      </c>
    </row>
    <row r="4753" spans="8:10" hidden="1">
      <c r="H4753" s="30" t="str">
        <f t="shared" ca="1" si="279"/>
        <v/>
      </c>
      <c r="I4753" s="36"/>
      <c r="J4753" s="32" t="str">
        <f t="shared" ca="1" si="280"/>
        <v>(command "V" "R" "" "N")</v>
      </c>
    </row>
    <row r="4754" spans="8:10" hidden="1">
      <c r="H4754" s="30" t="str">
        <f t="shared" ca="1" si="279"/>
        <v/>
      </c>
      <c r="I4754" s="36"/>
      <c r="J4754" s="32" t="str">
        <f t="shared" ca="1" si="280"/>
        <v>(command "V" "R" "" "N")</v>
      </c>
    </row>
    <row r="4755" spans="8:10" hidden="1">
      <c r="H4755" s="30" t="str">
        <f t="shared" ca="1" si="279"/>
        <v/>
      </c>
      <c r="I4755" s="36"/>
      <c r="J4755" s="32" t="str">
        <f t="shared" ca="1" si="280"/>
        <v>(command "V" "R" "" "N")</v>
      </c>
    </row>
    <row r="4756" spans="8:10" hidden="1">
      <c r="H4756" s="30" t="str">
        <f t="shared" ca="1" si="279"/>
        <v/>
      </c>
      <c r="I4756" s="36"/>
      <c r="J4756" s="32" t="str">
        <f t="shared" ca="1" si="280"/>
        <v>(command "V" "R" "" "N")</v>
      </c>
    </row>
    <row r="4757" spans="8:10" hidden="1">
      <c r="H4757" s="30" t="str">
        <f t="shared" ca="1" si="279"/>
        <v/>
      </c>
      <c r="I4757" s="36"/>
      <c r="J4757" s="32" t="str">
        <f t="shared" ca="1" si="280"/>
        <v>(command "V" "R" "" "N")</v>
      </c>
    </row>
    <row r="4758" spans="8:10" hidden="1">
      <c r="H4758" s="30" t="str">
        <f t="shared" ca="1" si="279"/>
        <v/>
      </c>
      <c r="I4758" s="36"/>
      <c r="J4758" s="32" t="str">
        <f t="shared" ca="1" si="280"/>
        <v>(command "V" "R" "" "N")</v>
      </c>
    </row>
    <row r="4759" spans="8:10" hidden="1">
      <c r="H4759" s="30" t="str">
        <f t="shared" ca="1" si="279"/>
        <v/>
      </c>
      <c r="I4759" s="36"/>
      <c r="J4759" s="32" t="str">
        <f t="shared" ca="1" si="280"/>
        <v>(command "V" "R" "" "N")</v>
      </c>
    </row>
    <row r="4760" spans="8:10" hidden="1">
      <c r="H4760" s="30" t="str">
        <f t="shared" ca="1" si="279"/>
        <v/>
      </c>
      <c r="I4760" s="36"/>
      <c r="J4760" s="32" t="str">
        <f t="shared" ca="1" si="280"/>
        <v>(command "V" "R" "" "N")</v>
      </c>
    </row>
    <row r="4761" spans="8:10" hidden="1">
      <c r="H4761" s="30" t="str">
        <f t="shared" ca="1" si="279"/>
        <v/>
      </c>
      <c r="I4761" s="36"/>
      <c r="J4761" s="32" t="str">
        <f t="shared" ca="1" si="280"/>
        <v>(command "V" "R" "" "N")</v>
      </c>
    </row>
    <row r="4762" spans="8:10" hidden="1">
      <c r="H4762" s="30" t="str">
        <f t="shared" ca="1" si="279"/>
        <v/>
      </c>
      <c r="I4762" s="36"/>
      <c r="J4762" s="32" t="str">
        <f t="shared" ca="1" si="280"/>
        <v>(command "V" "R" "" "N")</v>
      </c>
    </row>
    <row r="4763" spans="8:10" hidden="1">
      <c r="H4763" s="30" t="str">
        <f t="shared" ca="1" si="279"/>
        <v/>
      </c>
      <c r="I4763" s="36"/>
      <c r="J4763" s="32" t="str">
        <f t="shared" ca="1" si="280"/>
        <v>(command "V" "R" "" "N")</v>
      </c>
    </row>
    <row r="4764" spans="8:10" hidden="1">
      <c r="H4764" s="30" t="str">
        <f t="shared" ca="1" si="279"/>
        <v/>
      </c>
      <c r="I4764" s="36"/>
      <c r="J4764" s="32" t="str">
        <f t="shared" ca="1" si="280"/>
        <v>(command "V" "R" "" "N")</v>
      </c>
    </row>
    <row r="4765" spans="8:10" hidden="1">
      <c r="H4765" s="30" t="str">
        <f t="shared" ca="1" si="279"/>
        <v/>
      </c>
      <c r="I4765" s="36"/>
      <c r="J4765" s="32" t="str">
        <f t="shared" ca="1" si="280"/>
        <v>(command "V" "R" "" "N")</v>
      </c>
    </row>
    <row r="4766" spans="8:10" hidden="1">
      <c r="H4766" s="30" t="str">
        <f t="shared" ca="1" si="279"/>
        <v/>
      </c>
      <c r="I4766" s="36"/>
      <c r="J4766" s="32" t="str">
        <f t="shared" ca="1" si="280"/>
        <v>(command "V" "R" "" "N")</v>
      </c>
    </row>
    <row r="4767" spans="8:10" hidden="1">
      <c r="H4767" s="30" t="str">
        <f t="shared" ca="1" si="279"/>
        <v/>
      </c>
      <c r="I4767" s="36"/>
      <c r="J4767" s="32" t="str">
        <f t="shared" ca="1" si="280"/>
        <v>(command "V" "R" "" "N")</v>
      </c>
    </row>
    <row r="4768" spans="8:10" hidden="1">
      <c r="H4768" s="30" t="str">
        <f t="shared" ca="1" si="279"/>
        <v/>
      </c>
      <c r="I4768" s="36"/>
      <c r="J4768" s="32" t="str">
        <f t="shared" ca="1" si="280"/>
        <v>(command "V" "R" "" "N")</v>
      </c>
    </row>
    <row r="4769" spans="8:10" hidden="1">
      <c r="H4769" s="30" t="str">
        <f t="shared" ca="1" si="279"/>
        <v/>
      </c>
      <c r="I4769" s="36"/>
      <c r="J4769" s="32" t="str">
        <f t="shared" ca="1" si="280"/>
        <v>(command "V" "R" "" "N")</v>
      </c>
    </row>
    <row r="4770" spans="8:10" hidden="1">
      <c r="H4770" s="30" t="str">
        <f t="shared" ca="1" si="279"/>
        <v/>
      </c>
      <c r="I4770" s="36"/>
      <c r="J4770" s="32" t="str">
        <f t="shared" ca="1" si="280"/>
        <v>(command "V" "R" "" "N")</v>
      </c>
    </row>
    <row r="4771" spans="8:10" hidden="1">
      <c r="H4771" s="30" t="str">
        <f t="shared" ca="1" si="279"/>
        <v/>
      </c>
      <c r="I4771" s="36"/>
      <c r="J4771" s="32" t="str">
        <f t="shared" ca="1" si="280"/>
        <v>(command "V" "R" "" "N")</v>
      </c>
    </row>
    <row r="4772" spans="8:10" hidden="1">
      <c r="H4772" s="30" t="str">
        <f t="shared" ca="1" si="279"/>
        <v/>
      </c>
      <c r="I4772" s="36"/>
      <c r="J4772" s="32" t="str">
        <f t="shared" ca="1" si="280"/>
        <v>(command "V" "R" "" "N")</v>
      </c>
    </row>
    <row r="4773" spans="8:10" hidden="1">
      <c r="H4773" s="30" t="str">
        <f t="shared" ca="1" si="279"/>
        <v/>
      </c>
      <c r="I4773" s="36"/>
      <c r="J4773" s="32" t="str">
        <f t="shared" ca="1" si="280"/>
        <v>(command "V" "R" "" "N")</v>
      </c>
    </row>
    <row r="4774" spans="8:10" hidden="1">
      <c r="H4774" s="30" t="str">
        <f t="shared" ca="1" si="279"/>
        <v/>
      </c>
      <c r="I4774" s="36"/>
      <c r="J4774" s="32" t="str">
        <f t="shared" ca="1" si="280"/>
        <v>(command "V" "R" "" "N")</v>
      </c>
    </row>
    <row r="4775" spans="8:10" hidden="1">
      <c r="H4775" s="30" t="str">
        <f t="shared" ca="1" si="279"/>
        <v/>
      </c>
      <c r="I4775" s="36"/>
      <c r="J4775" s="32" t="str">
        <f t="shared" ca="1" si="280"/>
        <v>(command "V" "R" "" "N")</v>
      </c>
    </row>
    <row r="4776" spans="8:10" hidden="1">
      <c r="H4776" s="30" t="str">
        <f t="shared" ca="1" si="279"/>
        <v/>
      </c>
      <c r="I4776" s="36"/>
      <c r="J4776" s="32" t="str">
        <f t="shared" ca="1" si="280"/>
        <v>(command "V" "R" "" "N")</v>
      </c>
    </row>
    <row r="4777" spans="8:10" hidden="1">
      <c r="H4777" s="30" t="str">
        <f t="shared" ca="1" si="279"/>
        <v/>
      </c>
      <c r="I4777" s="36"/>
      <c r="J4777" s="32" t="str">
        <f t="shared" ca="1" si="280"/>
        <v>(command "V" "R" "" "N")</v>
      </c>
    </row>
    <row r="4778" spans="8:10" hidden="1">
      <c r="H4778" s="30" t="str">
        <f t="shared" ca="1" si="279"/>
        <v/>
      </c>
      <c r="I4778" s="36"/>
      <c r="J4778" s="32" t="str">
        <f t="shared" ca="1" si="280"/>
        <v>(command "V" "R" "" "N")</v>
      </c>
    </row>
    <row r="4779" spans="8:10" hidden="1">
      <c r="H4779" s="30" t="str">
        <f t="shared" ca="1" si="279"/>
        <v/>
      </c>
      <c r="I4779" s="36"/>
      <c r="J4779" s="32" t="str">
        <f t="shared" ca="1" si="280"/>
        <v>(command "V" "R" "" "N")</v>
      </c>
    </row>
    <row r="4780" spans="8:10" hidden="1">
      <c r="H4780" s="30" t="str">
        <f t="shared" ca="1" si="279"/>
        <v/>
      </c>
      <c r="I4780" s="36"/>
      <c r="J4780" s="32" t="str">
        <f t="shared" ca="1" si="280"/>
        <v>(command "V" "R" "" "N")</v>
      </c>
    </row>
    <row r="4781" spans="8:10" hidden="1">
      <c r="H4781" s="30" t="str">
        <f t="shared" ca="1" si="279"/>
        <v/>
      </c>
      <c r="I4781" s="36"/>
      <c r="J4781" s="32" t="str">
        <f t="shared" ca="1" si="280"/>
        <v>(command "V" "R" "" "N")</v>
      </c>
    </row>
    <row r="4782" spans="8:10" hidden="1">
      <c r="H4782" s="30" t="str">
        <f t="shared" ca="1" si="279"/>
        <v/>
      </c>
      <c r="I4782" s="36"/>
      <c r="J4782" s="32" t="str">
        <f t="shared" ca="1" si="280"/>
        <v>(command "V" "R" "" "N")</v>
      </c>
    </row>
    <row r="4783" spans="8:10" hidden="1">
      <c r="H4783" s="30" t="str">
        <f t="shared" ca="1" si="279"/>
        <v/>
      </c>
      <c r="I4783" s="36"/>
      <c r="J4783" s="32" t="str">
        <f t="shared" ca="1" si="280"/>
        <v>(command "V" "R" "" "N")</v>
      </c>
    </row>
    <row r="4784" spans="8:10" hidden="1">
      <c r="H4784" s="30" t="str">
        <f t="shared" ca="1" si="279"/>
        <v/>
      </c>
      <c r="I4784" s="36"/>
      <c r="J4784" s="32" t="str">
        <f t="shared" ca="1" si="280"/>
        <v>(command "V" "R" "" "N")</v>
      </c>
    </row>
    <row r="4785" spans="8:10" hidden="1">
      <c r="H4785" s="30" t="str">
        <f t="shared" ca="1" si="279"/>
        <v/>
      </c>
      <c r="I4785" s="36"/>
      <c r="J4785" s="32" t="str">
        <f t="shared" ca="1" si="280"/>
        <v>(command "V" "R" "" "N")</v>
      </c>
    </row>
    <row r="4786" spans="8:10" hidden="1">
      <c r="H4786" s="30" t="str">
        <f t="shared" ca="1" si="279"/>
        <v/>
      </c>
      <c r="I4786" s="36"/>
      <c r="J4786" s="32" t="str">
        <f t="shared" ca="1" si="280"/>
        <v>(command "V" "R" "" "N")</v>
      </c>
    </row>
    <row r="4787" spans="8:10" hidden="1">
      <c r="H4787" s="30" t="str">
        <f t="shared" ca="1" si="279"/>
        <v/>
      </c>
      <c r="I4787" s="36"/>
      <c r="J4787" s="32" t="str">
        <f t="shared" ca="1" si="280"/>
        <v>(command "V" "R" "" "N")</v>
      </c>
    </row>
    <row r="4788" spans="8:10" hidden="1">
      <c r="H4788" s="30" t="str">
        <f t="shared" ca="1" si="279"/>
        <v/>
      </c>
      <c r="I4788" s="36"/>
      <c r="J4788" s="32" t="str">
        <f t="shared" ca="1" si="280"/>
        <v>(command "V" "R" "" "N")</v>
      </c>
    </row>
    <row r="4789" spans="8:10" hidden="1">
      <c r="H4789" s="30" t="str">
        <f t="shared" ca="1" si="279"/>
        <v/>
      </c>
      <c r="I4789" s="36"/>
      <c r="J4789" s="32" t="str">
        <f t="shared" ca="1" si="280"/>
        <v>(command "V" "R" "" "N")</v>
      </c>
    </row>
    <row r="4790" spans="8:10" hidden="1">
      <c r="H4790" s="30" t="str">
        <f t="shared" ca="1" si="279"/>
        <v/>
      </c>
      <c r="I4790" s="36"/>
      <c r="J4790" s="32" t="str">
        <f t="shared" ca="1" si="280"/>
        <v>(command "V" "R" "" "N")</v>
      </c>
    </row>
    <row r="4791" spans="8:10" hidden="1">
      <c r="H4791" s="30" t="str">
        <f t="shared" ca="1" si="279"/>
        <v/>
      </c>
      <c r="I4791" s="36"/>
      <c r="J4791" s="32" t="str">
        <f t="shared" ca="1" si="280"/>
        <v>(command "V" "R" "" "N")</v>
      </c>
    </row>
    <row r="4792" spans="8:10" hidden="1">
      <c r="H4792" s="30" t="str">
        <f t="shared" ca="1" si="279"/>
        <v/>
      </c>
      <c r="I4792" s="36"/>
      <c r="J4792" s="32" t="str">
        <f t="shared" ca="1" si="280"/>
        <v>(command "V" "R" "" "N")</v>
      </c>
    </row>
    <row r="4793" spans="8:10" hidden="1">
      <c r="H4793" s="30" t="str">
        <f t="shared" ca="1" si="279"/>
        <v/>
      </c>
      <c r="I4793" s="36"/>
      <c r="J4793" s="32" t="str">
        <f t="shared" ca="1" si="280"/>
        <v>(command "V" "R" "" "N")</v>
      </c>
    </row>
    <row r="4794" spans="8:10" hidden="1">
      <c r="H4794" s="30" t="str">
        <f t="shared" ca="1" si="279"/>
        <v/>
      </c>
      <c r="I4794" s="36"/>
      <c r="J4794" s="32" t="str">
        <f t="shared" ca="1" si="280"/>
        <v>(command "V" "R" "" "N")</v>
      </c>
    </row>
    <row r="4795" spans="8:10" hidden="1">
      <c r="H4795" s="30" t="str">
        <f t="shared" ca="1" si="279"/>
        <v/>
      </c>
      <c r="I4795" s="36"/>
      <c r="J4795" s="32" t="str">
        <f t="shared" ca="1" si="280"/>
        <v>(command "V" "R" "" "N")</v>
      </c>
    </row>
    <row r="4796" spans="8:10" hidden="1">
      <c r="H4796" s="30" t="str">
        <f t="shared" ca="1" si="279"/>
        <v/>
      </c>
      <c r="I4796" s="36"/>
      <c r="J4796" s="32" t="str">
        <f t="shared" ca="1" si="280"/>
        <v>(command "V" "R" "" "N")</v>
      </c>
    </row>
    <row r="4797" spans="8:10" hidden="1">
      <c r="H4797" s="30" t="str">
        <f t="shared" ca="1" si="279"/>
        <v/>
      </c>
      <c r="I4797" s="36"/>
      <c r="J4797" s="32" t="str">
        <f t="shared" ca="1" si="280"/>
        <v>(command "V" "R" "" "N")</v>
      </c>
    </row>
    <row r="4798" spans="8:10" hidden="1">
      <c r="H4798" s="30" t="str">
        <f t="shared" ca="1" si="279"/>
        <v/>
      </c>
      <c r="I4798" s="36"/>
      <c r="J4798" s="32" t="str">
        <f t="shared" ca="1" si="280"/>
        <v>(command "V" "R" "" "N")</v>
      </c>
    </row>
    <row r="4799" spans="8:10" hidden="1">
      <c r="H4799" s="30" t="str">
        <f t="shared" ca="1" si="279"/>
        <v/>
      </c>
      <c r="I4799" s="36"/>
      <c r="J4799" s="32" t="str">
        <f t="shared" ca="1" si="280"/>
        <v>(command "V" "R" "" "N")</v>
      </c>
    </row>
    <row r="4800" spans="8:10" hidden="1">
      <c r="H4800" s="30" t="str">
        <f t="shared" ca="1" si="279"/>
        <v/>
      </c>
      <c r="I4800" s="36"/>
      <c r="J4800" s="32" t="str">
        <f t="shared" ca="1" si="280"/>
        <v>(command "V" "R" "" "N")</v>
      </c>
    </row>
    <row r="4801" spans="8:10" hidden="1">
      <c r="H4801" s="30" t="str">
        <f t="shared" ca="1" si="279"/>
        <v/>
      </c>
      <c r="I4801" s="36"/>
      <c r="J4801" s="32" t="str">
        <f t="shared" ca="1" si="280"/>
        <v>(command "V" "R" "" "N")</v>
      </c>
    </row>
    <row r="4802" spans="8:10" hidden="1">
      <c r="H4802" s="30" t="str">
        <f t="shared" ca="1" si="279"/>
        <v/>
      </c>
      <c r="I4802" s="36"/>
      <c r="J4802" s="32" t="str">
        <f t="shared" ca="1" si="280"/>
        <v>(command "V" "R" "" "N")</v>
      </c>
    </row>
    <row r="4803" spans="8:10" hidden="1">
      <c r="H4803" s="30" t="str">
        <f t="shared" ca="1" si="279"/>
        <v/>
      </c>
      <c r="I4803" s="36"/>
      <c r="J4803" s="32" t="str">
        <f t="shared" ca="1" si="280"/>
        <v>(command "V" "R" "" "N")</v>
      </c>
    </row>
    <row r="4804" spans="8:10" hidden="1">
      <c r="H4804" s="30" t="str">
        <f t="shared" ca="1" si="279"/>
        <v/>
      </c>
      <c r="I4804" s="36"/>
      <c r="J4804" s="32" t="str">
        <f t="shared" ca="1" si="280"/>
        <v>(command "V" "R" "" "N")</v>
      </c>
    </row>
    <row r="4805" spans="8:10" hidden="1">
      <c r="H4805" s="30" t="str">
        <f t="shared" ca="1" si="279"/>
        <v/>
      </c>
      <c r="I4805" s="36"/>
      <c r="J4805" s="32" t="str">
        <f t="shared" ca="1" si="280"/>
        <v>(command "V" "R" "" "N")</v>
      </c>
    </row>
    <row r="4806" spans="8:10" hidden="1">
      <c r="H4806" s="30" t="str">
        <f t="shared" ca="1" si="279"/>
        <v/>
      </c>
      <c r="I4806" s="36"/>
      <c r="J4806" s="32" t="str">
        <f t="shared" ca="1" si="280"/>
        <v>(command "V" "R" "" "N")</v>
      </c>
    </row>
    <row r="4807" spans="8:10" hidden="1">
      <c r="H4807" s="30" t="str">
        <f t="shared" ca="1" si="279"/>
        <v/>
      </c>
      <c r="I4807" s="36"/>
      <c r="J4807" s="32" t="str">
        <f t="shared" ca="1" si="280"/>
        <v>(command "V" "R" "" "N")</v>
      </c>
    </row>
    <row r="4808" spans="8:10" hidden="1">
      <c r="H4808" s="30" t="str">
        <f t="shared" ref="H4808:H4871" ca="1" si="281">IF(INDIRECT(ADDRESS(FLOOR((ROW(A4801)-1)/$F$6,1)+9,FLOOR((MOD((ROW(A4801)-1),$F$6)),1)+21))="","",INDIRECT(ADDRESS(FLOOR((ROW(A4801)-1)/$F$6,1)+9,FLOOR((MOD((ROW(A4801)-1),$F$6)),1)+21)))</f>
        <v/>
      </c>
      <c r="I4808" s="36"/>
      <c r="J4808" s="32" t="str">
        <f t="shared" ca="1" si="280"/>
        <v>(command "V" "R" "" "N")</v>
      </c>
    </row>
    <row r="4809" spans="8:10" hidden="1">
      <c r="H4809" s="30" t="str">
        <f t="shared" ca="1" si="281"/>
        <v/>
      </c>
      <c r="I4809" s="36"/>
      <c r="J4809" s="32" t="str">
        <f t="shared" ca="1" si="280"/>
        <v>(command "V" "R" "" "N")</v>
      </c>
    </row>
    <row r="4810" spans="8:10" hidden="1">
      <c r="H4810" s="30" t="str">
        <f t="shared" ca="1" si="281"/>
        <v/>
      </c>
      <c r="I4810" s="36"/>
      <c r="J4810" s="32" t="str">
        <f t="shared" ca="1" si="280"/>
        <v>(command "V" "R" "" "N")</v>
      </c>
    </row>
    <row r="4811" spans="8:10" hidden="1">
      <c r="H4811" s="30" t="str">
        <f t="shared" ca="1" si="281"/>
        <v/>
      </c>
      <c r="I4811" s="36"/>
      <c r="J4811" s="32" t="str">
        <f t="shared" ca="1" si="280"/>
        <v>(command "V" "R" "" "N")</v>
      </c>
    </row>
    <row r="4812" spans="8:10" hidden="1">
      <c r="H4812" s="30" t="str">
        <f t="shared" ca="1" si="281"/>
        <v/>
      </c>
      <c r="I4812" s="36"/>
      <c r="J4812" s="32" t="str">
        <f t="shared" ca="1" si="280"/>
        <v>(command "V" "R" "" "N")</v>
      </c>
    </row>
    <row r="4813" spans="8:10" hidden="1">
      <c r="H4813" s="30" t="str">
        <f t="shared" ca="1" si="281"/>
        <v/>
      </c>
      <c r="I4813" s="36"/>
      <c r="J4813" s="32" t="str">
        <f t="shared" ref="J4813:J4876" ca="1" si="282">"(command"&amp;" "&amp;""""&amp;"V"&amp;""""&amp;" "&amp;""""&amp;"R"&amp;""""&amp;" "&amp;""""&amp;$H4813&amp;""""&amp;" """&amp;"N"&amp;""""&amp;")"</f>
        <v>(command "V" "R" "" "N")</v>
      </c>
    </row>
    <row r="4814" spans="8:10" hidden="1">
      <c r="H4814" s="30" t="str">
        <f t="shared" ca="1" si="281"/>
        <v/>
      </c>
      <c r="I4814" s="36"/>
      <c r="J4814" s="32" t="str">
        <f t="shared" ca="1" si="282"/>
        <v>(command "V" "R" "" "N")</v>
      </c>
    </row>
    <row r="4815" spans="8:10" hidden="1">
      <c r="H4815" s="30" t="str">
        <f t="shared" ca="1" si="281"/>
        <v/>
      </c>
      <c r="I4815" s="36"/>
      <c r="J4815" s="32" t="str">
        <f t="shared" ca="1" si="282"/>
        <v>(command "V" "R" "" "N")</v>
      </c>
    </row>
    <row r="4816" spans="8:10" hidden="1">
      <c r="H4816" s="30" t="str">
        <f t="shared" ca="1" si="281"/>
        <v/>
      </c>
      <c r="I4816" s="36"/>
      <c r="J4816" s="32" t="str">
        <f t="shared" ca="1" si="282"/>
        <v>(command "V" "R" "" "N")</v>
      </c>
    </row>
    <row r="4817" spans="8:10" hidden="1">
      <c r="H4817" s="30" t="str">
        <f t="shared" ca="1" si="281"/>
        <v/>
      </c>
      <c r="I4817" s="36"/>
      <c r="J4817" s="32" t="str">
        <f t="shared" ca="1" si="282"/>
        <v>(command "V" "R" "" "N")</v>
      </c>
    </row>
    <row r="4818" spans="8:10" hidden="1">
      <c r="H4818" s="30" t="str">
        <f t="shared" ca="1" si="281"/>
        <v/>
      </c>
      <c r="I4818" s="36"/>
      <c r="J4818" s="32" t="str">
        <f t="shared" ca="1" si="282"/>
        <v>(command "V" "R" "" "N")</v>
      </c>
    </row>
    <row r="4819" spans="8:10" hidden="1">
      <c r="H4819" s="30" t="str">
        <f t="shared" ca="1" si="281"/>
        <v/>
      </c>
      <c r="I4819" s="36"/>
      <c r="J4819" s="32" t="str">
        <f t="shared" ca="1" si="282"/>
        <v>(command "V" "R" "" "N")</v>
      </c>
    </row>
    <row r="4820" spans="8:10" hidden="1">
      <c r="H4820" s="30" t="str">
        <f t="shared" ca="1" si="281"/>
        <v/>
      </c>
      <c r="I4820" s="36"/>
      <c r="J4820" s="32" t="str">
        <f t="shared" ca="1" si="282"/>
        <v>(command "V" "R" "" "N")</v>
      </c>
    </row>
    <row r="4821" spans="8:10" hidden="1">
      <c r="H4821" s="30" t="str">
        <f t="shared" ca="1" si="281"/>
        <v/>
      </c>
      <c r="I4821" s="36"/>
      <c r="J4821" s="32" t="str">
        <f t="shared" ca="1" si="282"/>
        <v>(command "V" "R" "" "N")</v>
      </c>
    </row>
    <row r="4822" spans="8:10" hidden="1">
      <c r="H4822" s="30" t="str">
        <f t="shared" ca="1" si="281"/>
        <v/>
      </c>
      <c r="I4822" s="36"/>
      <c r="J4822" s="32" t="str">
        <f t="shared" ca="1" si="282"/>
        <v>(command "V" "R" "" "N")</v>
      </c>
    </row>
    <row r="4823" spans="8:10" hidden="1">
      <c r="H4823" s="30" t="str">
        <f t="shared" ca="1" si="281"/>
        <v/>
      </c>
      <c r="I4823" s="36"/>
      <c r="J4823" s="32" t="str">
        <f t="shared" ca="1" si="282"/>
        <v>(command "V" "R" "" "N")</v>
      </c>
    </row>
    <row r="4824" spans="8:10" hidden="1">
      <c r="H4824" s="30" t="str">
        <f t="shared" ca="1" si="281"/>
        <v/>
      </c>
      <c r="I4824" s="36"/>
      <c r="J4824" s="32" t="str">
        <f t="shared" ca="1" si="282"/>
        <v>(command "V" "R" "" "N")</v>
      </c>
    </row>
    <row r="4825" spans="8:10" hidden="1">
      <c r="H4825" s="30" t="str">
        <f t="shared" ca="1" si="281"/>
        <v/>
      </c>
      <c r="I4825" s="36"/>
      <c r="J4825" s="32" t="str">
        <f t="shared" ca="1" si="282"/>
        <v>(command "V" "R" "" "N")</v>
      </c>
    </row>
    <row r="4826" spans="8:10" hidden="1">
      <c r="H4826" s="30" t="str">
        <f t="shared" ca="1" si="281"/>
        <v/>
      </c>
      <c r="I4826" s="36"/>
      <c r="J4826" s="32" t="str">
        <f t="shared" ca="1" si="282"/>
        <v>(command "V" "R" "" "N")</v>
      </c>
    </row>
    <row r="4827" spans="8:10" hidden="1">
      <c r="H4827" s="30" t="str">
        <f t="shared" ca="1" si="281"/>
        <v/>
      </c>
      <c r="I4827" s="36"/>
      <c r="J4827" s="32" t="str">
        <f t="shared" ca="1" si="282"/>
        <v>(command "V" "R" "" "N")</v>
      </c>
    </row>
    <row r="4828" spans="8:10" hidden="1">
      <c r="H4828" s="30" t="str">
        <f t="shared" ca="1" si="281"/>
        <v/>
      </c>
      <c r="I4828" s="36"/>
      <c r="J4828" s="32" t="str">
        <f t="shared" ca="1" si="282"/>
        <v>(command "V" "R" "" "N")</v>
      </c>
    </row>
    <row r="4829" spans="8:10" hidden="1">
      <c r="H4829" s="30" t="str">
        <f t="shared" ca="1" si="281"/>
        <v/>
      </c>
      <c r="I4829" s="36"/>
      <c r="J4829" s="32" t="str">
        <f t="shared" ca="1" si="282"/>
        <v>(command "V" "R" "" "N")</v>
      </c>
    </row>
    <row r="4830" spans="8:10" hidden="1">
      <c r="H4830" s="30" t="str">
        <f t="shared" ca="1" si="281"/>
        <v/>
      </c>
      <c r="I4830" s="36"/>
      <c r="J4830" s="32" t="str">
        <f t="shared" ca="1" si="282"/>
        <v>(command "V" "R" "" "N")</v>
      </c>
    </row>
    <row r="4831" spans="8:10" hidden="1">
      <c r="H4831" s="30" t="str">
        <f t="shared" ca="1" si="281"/>
        <v/>
      </c>
      <c r="I4831" s="36"/>
      <c r="J4831" s="32" t="str">
        <f t="shared" ca="1" si="282"/>
        <v>(command "V" "R" "" "N")</v>
      </c>
    </row>
    <row r="4832" spans="8:10" hidden="1">
      <c r="H4832" s="30" t="str">
        <f t="shared" ca="1" si="281"/>
        <v/>
      </c>
      <c r="I4832" s="36"/>
      <c r="J4832" s="32" t="str">
        <f t="shared" ca="1" si="282"/>
        <v>(command "V" "R" "" "N")</v>
      </c>
    </row>
    <row r="4833" spans="8:10" hidden="1">
      <c r="H4833" s="30" t="str">
        <f t="shared" ca="1" si="281"/>
        <v/>
      </c>
      <c r="I4833" s="36"/>
      <c r="J4833" s="32" t="str">
        <f t="shared" ca="1" si="282"/>
        <v>(command "V" "R" "" "N")</v>
      </c>
    </row>
    <row r="4834" spans="8:10" hidden="1">
      <c r="H4834" s="30" t="str">
        <f t="shared" ca="1" si="281"/>
        <v/>
      </c>
      <c r="I4834" s="36"/>
      <c r="J4834" s="32" t="str">
        <f t="shared" ca="1" si="282"/>
        <v>(command "V" "R" "" "N")</v>
      </c>
    </row>
    <row r="4835" spans="8:10" hidden="1">
      <c r="H4835" s="30" t="str">
        <f t="shared" ca="1" si="281"/>
        <v/>
      </c>
      <c r="I4835" s="36"/>
      <c r="J4835" s="32" t="str">
        <f t="shared" ca="1" si="282"/>
        <v>(command "V" "R" "" "N")</v>
      </c>
    </row>
    <row r="4836" spans="8:10" hidden="1">
      <c r="H4836" s="30" t="str">
        <f t="shared" ca="1" si="281"/>
        <v/>
      </c>
      <c r="I4836" s="36"/>
      <c r="J4836" s="32" t="str">
        <f t="shared" ca="1" si="282"/>
        <v>(command "V" "R" "" "N")</v>
      </c>
    </row>
    <row r="4837" spans="8:10" hidden="1">
      <c r="H4837" s="30" t="str">
        <f t="shared" ca="1" si="281"/>
        <v/>
      </c>
      <c r="I4837" s="36"/>
      <c r="J4837" s="32" t="str">
        <f t="shared" ca="1" si="282"/>
        <v>(command "V" "R" "" "N")</v>
      </c>
    </row>
    <row r="4838" spans="8:10" hidden="1">
      <c r="H4838" s="30" t="str">
        <f t="shared" ca="1" si="281"/>
        <v/>
      </c>
      <c r="I4838" s="36"/>
      <c r="J4838" s="32" t="str">
        <f t="shared" ca="1" si="282"/>
        <v>(command "V" "R" "" "N")</v>
      </c>
    </row>
    <row r="4839" spans="8:10" hidden="1">
      <c r="H4839" s="30" t="str">
        <f t="shared" ca="1" si="281"/>
        <v/>
      </c>
      <c r="I4839" s="36"/>
      <c r="J4839" s="32" t="str">
        <f t="shared" ca="1" si="282"/>
        <v>(command "V" "R" "" "N")</v>
      </c>
    </row>
    <row r="4840" spans="8:10" hidden="1">
      <c r="H4840" s="30" t="str">
        <f t="shared" ca="1" si="281"/>
        <v/>
      </c>
      <c r="I4840" s="36"/>
      <c r="J4840" s="32" t="str">
        <f t="shared" ca="1" si="282"/>
        <v>(command "V" "R" "" "N")</v>
      </c>
    </row>
    <row r="4841" spans="8:10" hidden="1">
      <c r="H4841" s="30" t="str">
        <f t="shared" ca="1" si="281"/>
        <v/>
      </c>
      <c r="I4841" s="36"/>
      <c r="J4841" s="32" t="str">
        <f t="shared" ca="1" si="282"/>
        <v>(command "V" "R" "" "N")</v>
      </c>
    </row>
    <row r="4842" spans="8:10" hidden="1">
      <c r="H4842" s="30" t="str">
        <f t="shared" ca="1" si="281"/>
        <v/>
      </c>
      <c r="I4842" s="36"/>
      <c r="J4842" s="32" t="str">
        <f t="shared" ca="1" si="282"/>
        <v>(command "V" "R" "" "N")</v>
      </c>
    </row>
    <row r="4843" spans="8:10" hidden="1">
      <c r="H4843" s="30" t="str">
        <f t="shared" ca="1" si="281"/>
        <v/>
      </c>
      <c r="I4843" s="36"/>
      <c r="J4843" s="32" t="str">
        <f t="shared" ca="1" si="282"/>
        <v>(command "V" "R" "" "N")</v>
      </c>
    </row>
    <row r="4844" spans="8:10" hidden="1">
      <c r="H4844" s="30" t="str">
        <f t="shared" ca="1" si="281"/>
        <v/>
      </c>
      <c r="I4844" s="36"/>
      <c r="J4844" s="32" t="str">
        <f t="shared" ca="1" si="282"/>
        <v>(command "V" "R" "" "N")</v>
      </c>
    </row>
    <row r="4845" spans="8:10" hidden="1">
      <c r="H4845" s="30" t="str">
        <f t="shared" ca="1" si="281"/>
        <v/>
      </c>
      <c r="I4845" s="36"/>
      <c r="J4845" s="32" t="str">
        <f t="shared" ca="1" si="282"/>
        <v>(command "V" "R" "" "N")</v>
      </c>
    </row>
    <row r="4846" spans="8:10" hidden="1">
      <c r="H4846" s="30" t="str">
        <f t="shared" ca="1" si="281"/>
        <v/>
      </c>
      <c r="I4846" s="36"/>
      <c r="J4846" s="32" t="str">
        <f t="shared" ca="1" si="282"/>
        <v>(command "V" "R" "" "N")</v>
      </c>
    </row>
    <row r="4847" spans="8:10" hidden="1">
      <c r="H4847" s="30" t="str">
        <f t="shared" ca="1" si="281"/>
        <v/>
      </c>
      <c r="I4847" s="36"/>
      <c r="J4847" s="32" t="str">
        <f t="shared" ca="1" si="282"/>
        <v>(command "V" "R" "" "N")</v>
      </c>
    </row>
    <row r="4848" spans="8:10" hidden="1">
      <c r="H4848" s="30" t="str">
        <f t="shared" ca="1" si="281"/>
        <v/>
      </c>
      <c r="I4848" s="36"/>
      <c r="J4848" s="32" t="str">
        <f t="shared" ca="1" si="282"/>
        <v>(command "V" "R" "" "N")</v>
      </c>
    </row>
    <row r="4849" spans="8:10" hidden="1">
      <c r="H4849" s="30" t="str">
        <f t="shared" ca="1" si="281"/>
        <v/>
      </c>
      <c r="I4849" s="36"/>
      <c r="J4849" s="32" t="str">
        <f t="shared" ca="1" si="282"/>
        <v>(command "V" "R" "" "N")</v>
      </c>
    </row>
    <row r="4850" spans="8:10" hidden="1">
      <c r="H4850" s="30" t="str">
        <f t="shared" ca="1" si="281"/>
        <v/>
      </c>
      <c r="I4850" s="36"/>
      <c r="J4850" s="32" t="str">
        <f t="shared" ca="1" si="282"/>
        <v>(command "V" "R" "" "N")</v>
      </c>
    </row>
    <row r="4851" spans="8:10" hidden="1">
      <c r="H4851" s="30" t="str">
        <f t="shared" ca="1" si="281"/>
        <v/>
      </c>
      <c r="I4851" s="36"/>
      <c r="J4851" s="32" t="str">
        <f t="shared" ca="1" si="282"/>
        <v>(command "V" "R" "" "N")</v>
      </c>
    </row>
    <row r="4852" spans="8:10" hidden="1">
      <c r="H4852" s="30" t="str">
        <f t="shared" ca="1" si="281"/>
        <v/>
      </c>
      <c r="I4852" s="36"/>
      <c r="J4852" s="32" t="str">
        <f t="shared" ca="1" si="282"/>
        <v>(command "V" "R" "" "N")</v>
      </c>
    </row>
    <row r="4853" spans="8:10" hidden="1">
      <c r="H4853" s="30" t="str">
        <f t="shared" ca="1" si="281"/>
        <v/>
      </c>
      <c r="I4853" s="36"/>
      <c r="J4853" s="32" t="str">
        <f t="shared" ca="1" si="282"/>
        <v>(command "V" "R" "" "N")</v>
      </c>
    </row>
    <row r="4854" spans="8:10" hidden="1">
      <c r="H4854" s="30" t="str">
        <f t="shared" ca="1" si="281"/>
        <v/>
      </c>
      <c r="I4854" s="36"/>
      <c r="J4854" s="32" t="str">
        <f t="shared" ca="1" si="282"/>
        <v>(command "V" "R" "" "N")</v>
      </c>
    </row>
    <row r="4855" spans="8:10" hidden="1">
      <c r="H4855" s="30" t="str">
        <f t="shared" ca="1" si="281"/>
        <v/>
      </c>
      <c r="I4855" s="36"/>
      <c r="J4855" s="32" t="str">
        <f t="shared" ca="1" si="282"/>
        <v>(command "V" "R" "" "N")</v>
      </c>
    </row>
    <row r="4856" spans="8:10" hidden="1">
      <c r="H4856" s="30" t="str">
        <f t="shared" ca="1" si="281"/>
        <v/>
      </c>
      <c r="I4856" s="36"/>
      <c r="J4856" s="32" t="str">
        <f t="shared" ca="1" si="282"/>
        <v>(command "V" "R" "" "N")</v>
      </c>
    </row>
    <row r="4857" spans="8:10" hidden="1">
      <c r="H4857" s="30" t="str">
        <f t="shared" ca="1" si="281"/>
        <v/>
      </c>
      <c r="I4857" s="36"/>
      <c r="J4857" s="32" t="str">
        <f t="shared" ca="1" si="282"/>
        <v>(command "V" "R" "" "N")</v>
      </c>
    </row>
    <row r="4858" spans="8:10" hidden="1">
      <c r="H4858" s="30" t="str">
        <f t="shared" ca="1" si="281"/>
        <v/>
      </c>
      <c r="I4858" s="36"/>
      <c r="J4858" s="32" t="str">
        <f t="shared" ca="1" si="282"/>
        <v>(command "V" "R" "" "N")</v>
      </c>
    </row>
    <row r="4859" spans="8:10" hidden="1">
      <c r="H4859" s="30" t="str">
        <f t="shared" ca="1" si="281"/>
        <v/>
      </c>
      <c r="I4859" s="36"/>
      <c r="J4859" s="32" t="str">
        <f t="shared" ca="1" si="282"/>
        <v>(command "V" "R" "" "N")</v>
      </c>
    </row>
    <row r="4860" spans="8:10" hidden="1">
      <c r="H4860" s="30" t="str">
        <f t="shared" ca="1" si="281"/>
        <v/>
      </c>
      <c r="I4860" s="36"/>
      <c r="J4860" s="32" t="str">
        <f t="shared" ca="1" si="282"/>
        <v>(command "V" "R" "" "N")</v>
      </c>
    </row>
    <row r="4861" spans="8:10" hidden="1">
      <c r="H4861" s="30" t="str">
        <f t="shared" ca="1" si="281"/>
        <v/>
      </c>
      <c r="I4861" s="36"/>
      <c r="J4861" s="32" t="str">
        <f t="shared" ca="1" si="282"/>
        <v>(command "V" "R" "" "N")</v>
      </c>
    </row>
    <row r="4862" spans="8:10" hidden="1">
      <c r="H4862" s="30" t="str">
        <f t="shared" ca="1" si="281"/>
        <v/>
      </c>
      <c r="I4862" s="36"/>
      <c r="J4862" s="32" t="str">
        <f t="shared" ca="1" si="282"/>
        <v>(command "V" "R" "" "N")</v>
      </c>
    </row>
    <row r="4863" spans="8:10" hidden="1">
      <c r="H4863" s="30" t="str">
        <f t="shared" ca="1" si="281"/>
        <v/>
      </c>
      <c r="I4863" s="36"/>
      <c r="J4863" s="32" t="str">
        <f t="shared" ca="1" si="282"/>
        <v>(command "V" "R" "" "N")</v>
      </c>
    </row>
    <row r="4864" spans="8:10" hidden="1">
      <c r="H4864" s="30" t="str">
        <f t="shared" ca="1" si="281"/>
        <v/>
      </c>
      <c r="I4864" s="36"/>
      <c r="J4864" s="32" t="str">
        <f t="shared" ca="1" si="282"/>
        <v>(command "V" "R" "" "N")</v>
      </c>
    </row>
    <row r="4865" spans="8:10" hidden="1">
      <c r="H4865" s="30" t="str">
        <f t="shared" ca="1" si="281"/>
        <v/>
      </c>
      <c r="I4865" s="36"/>
      <c r="J4865" s="32" t="str">
        <f t="shared" ca="1" si="282"/>
        <v>(command "V" "R" "" "N")</v>
      </c>
    </row>
    <row r="4866" spans="8:10" hidden="1">
      <c r="H4866" s="30" t="str">
        <f t="shared" ca="1" si="281"/>
        <v/>
      </c>
      <c r="I4866" s="36"/>
      <c r="J4866" s="32" t="str">
        <f t="shared" ca="1" si="282"/>
        <v>(command "V" "R" "" "N")</v>
      </c>
    </row>
    <row r="4867" spans="8:10" hidden="1">
      <c r="H4867" s="30" t="str">
        <f t="shared" ca="1" si="281"/>
        <v/>
      </c>
      <c r="I4867" s="36"/>
      <c r="J4867" s="32" t="str">
        <f t="shared" ca="1" si="282"/>
        <v>(command "V" "R" "" "N")</v>
      </c>
    </row>
    <row r="4868" spans="8:10" hidden="1">
      <c r="H4868" s="30" t="str">
        <f t="shared" ca="1" si="281"/>
        <v/>
      </c>
      <c r="I4868" s="36"/>
      <c r="J4868" s="32" t="str">
        <f t="shared" ca="1" si="282"/>
        <v>(command "V" "R" "" "N")</v>
      </c>
    </row>
    <row r="4869" spans="8:10" hidden="1">
      <c r="H4869" s="30" t="str">
        <f t="shared" ca="1" si="281"/>
        <v/>
      </c>
      <c r="I4869" s="36"/>
      <c r="J4869" s="32" t="str">
        <f t="shared" ca="1" si="282"/>
        <v>(command "V" "R" "" "N")</v>
      </c>
    </row>
    <row r="4870" spans="8:10" hidden="1">
      <c r="H4870" s="30" t="str">
        <f t="shared" ca="1" si="281"/>
        <v/>
      </c>
      <c r="I4870" s="36"/>
      <c r="J4870" s="32" t="str">
        <f t="shared" ca="1" si="282"/>
        <v>(command "V" "R" "" "N")</v>
      </c>
    </row>
    <row r="4871" spans="8:10" hidden="1">
      <c r="H4871" s="30" t="str">
        <f t="shared" ca="1" si="281"/>
        <v/>
      </c>
      <c r="I4871" s="36"/>
      <c r="J4871" s="32" t="str">
        <f t="shared" ca="1" si="282"/>
        <v>(command "V" "R" "" "N")</v>
      </c>
    </row>
    <row r="4872" spans="8:10" hidden="1">
      <c r="H4872" s="30" t="str">
        <f t="shared" ref="H4872:H4935" ca="1" si="283">IF(INDIRECT(ADDRESS(FLOOR((ROW(A4865)-1)/$F$6,1)+9,FLOOR((MOD((ROW(A4865)-1),$F$6)),1)+21))="","",INDIRECT(ADDRESS(FLOOR((ROW(A4865)-1)/$F$6,1)+9,FLOOR((MOD((ROW(A4865)-1),$F$6)),1)+21)))</f>
        <v/>
      </c>
      <c r="I4872" s="36"/>
      <c r="J4872" s="32" t="str">
        <f t="shared" ca="1" si="282"/>
        <v>(command "V" "R" "" "N")</v>
      </c>
    </row>
    <row r="4873" spans="8:10" hidden="1">
      <c r="H4873" s="30" t="str">
        <f t="shared" ca="1" si="283"/>
        <v/>
      </c>
      <c r="I4873" s="36"/>
      <c r="J4873" s="32" t="str">
        <f t="shared" ca="1" si="282"/>
        <v>(command "V" "R" "" "N")</v>
      </c>
    </row>
    <row r="4874" spans="8:10" hidden="1">
      <c r="H4874" s="30" t="str">
        <f t="shared" ca="1" si="283"/>
        <v/>
      </c>
      <c r="I4874" s="36"/>
      <c r="J4874" s="32" t="str">
        <f t="shared" ca="1" si="282"/>
        <v>(command "V" "R" "" "N")</v>
      </c>
    </row>
    <row r="4875" spans="8:10" hidden="1">
      <c r="H4875" s="30" t="str">
        <f t="shared" ca="1" si="283"/>
        <v/>
      </c>
      <c r="I4875" s="36"/>
      <c r="J4875" s="32" t="str">
        <f t="shared" ca="1" si="282"/>
        <v>(command "V" "R" "" "N")</v>
      </c>
    </row>
    <row r="4876" spans="8:10" hidden="1">
      <c r="H4876" s="30" t="str">
        <f t="shared" ca="1" si="283"/>
        <v/>
      </c>
      <c r="I4876" s="36"/>
      <c r="J4876" s="32" t="str">
        <f t="shared" ca="1" si="282"/>
        <v>(command "V" "R" "" "N")</v>
      </c>
    </row>
    <row r="4877" spans="8:10" hidden="1">
      <c r="H4877" s="30" t="str">
        <f t="shared" ca="1" si="283"/>
        <v/>
      </c>
      <c r="I4877" s="36"/>
      <c r="J4877" s="32" t="str">
        <f t="shared" ref="J4877:J4940" ca="1" si="284">"(command"&amp;" "&amp;""""&amp;"V"&amp;""""&amp;" "&amp;""""&amp;"R"&amp;""""&amp;" "&amp;""""&amp;$H4877&amp;""""&amp;" """&amp;"N"&amp;""""&amp;")"</f>
        <v>(command "V" "R" "" "N")</v>
      </c>
    </row>
    <row r="4878" spans="8:10" hidden="1">
      <c r="H4878" s="30" t="str">
        <f t="shared" ca="1" si="283"/>
        <v/>
      </c>
      <c r="I4878" s="36"/>
      <c r="J4878" s="32" t="str">
        <f t="shared" ca="1" si="284"/>
        <v>(command "V" "R" "" "N")</v>
      </c>
    </row>
    <row r="4879" spans="8:10" hidden="1">
      <c r="H4879" s="30" t="str">
        <f t="shared" ca="1" si="283"/>
        <v/>
      </c>
      <c r="I4879" s="36"/>
      <c r="J4879" s="32" t="str">
        <f t="shared" ca="1" si="284"/>
        <v>(command "V" "R" "" "N")</v>
      </c>
    </row>
    <row r="4880" spans="8:10" hidden="1">
      <c r="H4880" s="30" t="str">
        <f t="shared" ca="1" si="283"/>
        <v/>
      </c>
      <c r="I4880" s="36"/>
      <c r="J4880" s="32" t="str">
        <f t="shared" ca="1" si="284"/>
        <v>(command "V" "R" "" "N")</v>
      </c>
    </row>
    <row r="4881" spans="8:10" hidden="1">
      <c r="H4881" s="30" t="str">
        <f t="shared" ca="1" si="283"/>
        <v/>
      </c>
      <c r="I4881" s="36"/>
      <c r="J4881" s="32" t="str">
        <f t="shared" ca="1" si="284"/>
        <v>(command "V" "R" "" "N")</v>
      </c>
    </row>
    <row r="4882" spans="8:10" hidden="1">
      <c r="H4882" s="30" t="str">
        <f t="shared" ca="1" si="283"/>
        <v/>
      </c>
      <c r="I4882" s="36"/>
      <c r="J4882" s="32" t="str">
        <f t="shared" ca="1" si="284"/>
        <v>(command "V" "R" "" "N")</v>
      </c>
    </row>
    <row r="4883" spans="8:10" hidden="1">
      <c r="H4883" s="30" t="str">
        <f t="shared" ca="1" si="283"/>
        <v/>
      </c>
      <c r="I4883" s="36"/>
      <c r="J4883" s="32" t="str">
        <f t="shared" ca="1" si="284"/>
        <v>(command "V" "R" "" "N")</v>
      </c>
    </row>
    <row r="4884" spans="8:10" hidden="1">
      <c r="H4884" s="30" t="str">
        <f t="shared" ca="1" si="283"/>
        <v/>
      </c>
      <c r="I4884" s="36"/>
      <c r="J4884" s="32" t="str">
        <f t="shared" ca="1" si="284"/>
        <v>(command "V" "R" "" "N")</v>
      </c>
    </row>
    <row r="4885" spans="8:10" hidden="1">
      <c r="H4885" s="30" t="str">
        <f t="shared" ca="1" si="283"/>
        <v/>
      </c>
      <c r="I4885" s="36"/>
      <c r="J4885" s="32" t="str">
        <f t="shared" ca="1" si="284"/>
        <v>(command "V" "R" "" "N")</v>
      </c>
    </row>
    <row r="4886" spans="8:10" hidden="1">
      <c r="H4886" s="30" t="str">
        <f t="shared" ca="1" si="283"/>
        <v/>
      </c>
      <c r="I4886" s="36"/>
      <c r="J4886" s="32" t="str">
        <f t="shared" ca="1" si="284"/>
        <v>(command "V" "R" "" "N")</v>
      </c>
    </row>
    <row r="4887" spans="8:10" hidden="1">
      <c r="H4887" s="30" t="str">
        <f t="shared" ca="1" si="283"/>
        <v/>
      </c>
      <c r="I4887" s="36"/>
      <c r="J4887" s="32" t="str">
        <f t="shared" ca="1" si="284"/>
        <v>(command "V" "R" "" "N")</v>
      </c>
    </row>
    <row r="4888" spans="8:10" hidden="1">
      <c r="H4888" s="30" t="str">
        <f t="shared" ca="1" si="283"/>
        <v/>
      </c>
      <c r="I4888" s="36"/>
      <c r="J4888" s="32" t="str">
        <f t="shared" ca="1" si="284"/>
        <v>(command "V" "R" "" "N")</v>
      </c>
    </row>
    <row r="4889" spans="8:10" hidden="1">
      <c r="H4889" s="30" t="str">
        <f t="shared" ca="1" si="283"/>
        <v/>
      </c>
      <c r="I4889" s="36"/>
      <c r="J4889" s="32" t="str">
        <f t="shared" ca="1" si="284"/>
        <v>(command "V" "R" "" "N")</v>
      </c>
    </row>
    <row r="4890" spans="8:10" hidden="1">
      <c r="H4890" s="30" t="str">
        <f t="shared" ca="1" si="283"/>
        <v/>
      </c>
      <c r="I4890" s="36"/>
      <c r="J4890" s="32" t="str">
        <f t="shared" ca="1" si="284"/>
        <v>(command "V" "R" "" "N")</v>
      </c>
    </row>
    <row r="4891" spans="8:10" hidden="1">
      <c r="H4891" s="30" t="str">
        <f t="shared" ca="1" si="283"/>
        <v/>
      </c>
      <c r="I4891" s="36"/>
      <c r="J4891" s="32" t="str">
        <f t="shared" ca="1" si="284"/>
        <v>(command "V" "R" "" "N")</v>
      </c>
    </row>
    <row r="4892" spans="8:10" hidden="1">
      <c r="H4892" s="30" t="str">
        <f t="shared" ca="1" si="283"/>
        <v/>
      </c>
      <c r="I4892" s="36"/>
      <c r="J4892" s="32" t="str">
        <f t="shared" ca="1" si="284"/>
        <v>(command "V" "R" "" "N")</v>
      </c>
    </row>
    <row r="4893" spans="8:10" hidden="1">
      <c r="H4893" s="30" t="str">
        <f t="shared" ca="1" si="283"/>
        <v/>
      </c>
      <c r="I4893" s="36"/>
      <c r="J4893" s="32" t="str">
        <f t="shared" ca="1" si="284"/>
        <v>(command "V" "R" "" "N")</v>
      </c>
    </row>
    <row r="4894" spans="8:10" hidden="1">
      <c r="H4894" s="30" t="str">
        <f t="shared" ca="1" si="283"/>
        <v/>
      </c>
      <c r="I4894" s="36"/>
      <c r="J4894" s="32" t="str">
        <f t="shared" ca="1" si="284"/>
        <v>(command "V" "R" "" "N")</v>
      </c>
    </row>
    <row r="4895" spans="8:10" hidden="1">
      <c r="H4895" s="30" t="str">
        <f t="shared" ca="1" si="283"/>
        <v/>
      </c>
      <c r="I4895" s="36"/>
      <c r="J4895" s="32" t="str">
        <f t="shared" ca="1" si="284"/>
        <v>(command "V" "R" "" "N")</v>
      </c>
    </row>
    <row r="4896" spans="8:10" hidden="1">
      <c r="H4896" s="30" t="str">
        <f t="shared" ca="1" si="283"/>
        <v/>
      </c>
      <c r="I4896" s="36"/>
      <c r="J4896" s="32" t="str">
        <f t="shared" ca="1" si="284"/>
        <v>(command "V" "R" "" "N")</v>
      </c>
    </row>
    <row r="4897" spans="8:10" hidden="1">
      <c r="H4897" s="30" t="str">
        <f t="shared" ca="1" si="283"/>
        <v/>
      </c>
      <c r="I4897" s="36"/>
      <c r="J4897" s="32" t="str">
        <f t="shared" ca="1" si="284"/>
        <v>(command "V" "R" "" "N")</v>
      </c>
    </row>
    <row r="4898" spans="8:10" hidden="1">
      <c r="H4898" s="30" t="str">
        <f t="shared" ca="1" si="283"/>
        <v/>
      </c>
      <c r="I4898" s="36"/>
      <c r="J4898" s="32" t="str">
        <f t="shared" ca="1" si="284"/>
        <v>(command "V" "R" "" "N")</v>
      </c>
    </row>
    <row r="4899" spans="8:10" hidden="1">
      <c r="H4899" s="30" t="str">
        <f t="shared" ca="1" si="283"/>
        <v/>
      </c>
      <c r="I4899" s="36"/>
      <c r="J4899" s="32" t="str">
        <f t="shared" ca="1" si="284"/>
        <v>(command "V" "R" "" "N")</v>
      </c>
    </row>
    <row r="4900" spans="8:10" hidden="1">
      <c r="H4900" s="30" t="str">
        <f t="shared" ca="1" si="283"/>
        <v/>
      </c>
      <c r="I4900" s="36"/>
      <c r="J4900" s="32" t="str">
        <f t="shared" ca="1" si="284"/>
        <v>(command "V" "R" "" "N")</v>
      </c>
    </row>
    <row r="4901" spans="8:10" hidden="1">
      <c r="H4901" s="30" t="str">
        <f t="shared" ca="1" si="283"/>
        <v/>
      </c>
      <c r="I4901" s="36"/>
      <c r="J4901" s="32" t="str">
        <f t="shared" ca="1" si="284"/>
        <v>(command "V" "R" "" "N")</v>
      </c>
    </row>
    <row r="4902" spans="8:10" hidden="1">
      <c r="H4902" s="30" t="str">
        <f t="shared" ca="1" si="283"/>
        <v/>
      </c>
      <c r="I4902" s="36"/>
      <c r="J4902" s="32" t="str">
        <f t="shared" ca="1" si="284"/>
        <v>(command "V" "R" "" "N")</v>
      </c>
    </row>
    <row r="4903" spans="8:10" hidden="1">
      <c r="H4903" s="30" t="str">
        <f t="shared" ca="1" si="283"/>
        <v/>
      </c>
      <c r="I4903" s="36"/>
      <c r="J4903" s="32" t="str">
        <f t="shared" ca="1" si="284"/>
        <v>(command "V" "R" "" "N")</v>
      </c>
    </row>
    <row r="4904" spans="8:10" hidden="1">
      <c r="H4904" s="30" t="str">
        <f t="shared" ca="1" si="283"/>
        <v/>
      </c>
      <c r="I4904" s="36"/>
      <c r="J4904" s="32" t="str">
        <f t="shared" ca="1" si="284"/>
        <v>(command "V" "R" "" "N")</v>
      </c>
    </row>
    <row r="4905" spans="8:10" hidden="1">
      <c r="H4905" s="30" t="str">
        <f t="shared" ca="1" si="283"/>
        <v/>
      </c>
      <c r="I4905" s="36"/>
      <c r="J4905" s="32" t="str">
        <f t="shared" ca="1" si="284"/>
        <v>(command "V" "R" "" "N")</v>
      </c>
    </row>
    <row r="4906" spans="8:10" hidden="1">
      <c r="H4906" s="30" t="str">
        <f t="shared" ca="1" si="283"/>
        <v/>
      </c>
      <c r="I4906" s="36"/>
      <c r="J4906" s="32" t="str">
        <f t="shared" ca="1" si="284"/>
        <v>(command "V" "R" "" "N")</v>
      </c>
    </row>
    <row r="4907" spans="8:10" hidden="1">
      <c r="H4907" s="30" t="str">
        <f t="shared" ca="1" si="283"/>
        <v/>
      </c>
      <c r="I4907" s="36"/>
      <c r="J4907" s="32" t="str">
        <f t="shared" ca="1" si="284"/>
        <v>(command "V" "R" "" "N")</v>
      </c>
    </row>
    <row r="4908" spans="8:10" hidden="1">
      <c r="H4908" s="30" t="str">
        <f t="shared" ca="1" si="283"/>
        <v/>
      </c>
      <c r="I4908" s="36"/>
      <c r="J4908" s="32" t="str">
        <f t="shared" ca="1" si="284"/>
        <v>(command "V" "R" "" "N")</v>
      </c>
    </row>
    <row r="4909" spans="8:10" hidden="1">
      <c r="H4909" s="30" t="str">
        <f t="shared" ca="1" si="283"/>
        <v/>
      </c>
      <c r="I4909" s="36"/>
      <c r="J4909" s="32" t="str">
        <f t="shared" ca="1" si="284"/>
        <v>(command "V" "R" "" "N")</v>
      </c>
    </row>
    <row r="4910" spans="8:10" hidden="1">
      <c r="H4910" s="30" t="str">
        <f t="shared" ca="1" si="283"/>
        <v/>
      </c>
      <c r="I4910" s="36"/>
      <c r="J4910" s="32" t="str">
        <f t="shared" ca="1" si="284"/>
        <v>(command "V" "R" "" "N")</v>
      </c>
    </row>
    <row r="4911" spans="8:10" hidden="1">
      <c r="H4911" s="30" t="str">
        <f t="shared" ca="1" si="283"/>
        <v/>
      </c>
      <c r="I4911" s="36"/>
      <c r="J4911" s="32" t="str">
        <f t="shared" ca="1" si="284"/>
        <v>(command "V" "R" "" "N")</v>
      </c>
    </row>
    <row r="4912" spans="8:10" hidden="1">
      <c r="H4912" s="30" t="str">
        <f t="shared" ca="1" si="283"/>
        <v/>
      </c>
      <c r="I4912" s="36"/>
      <c r="J4912" s="32" t="str">
        <f t="shared" ca="1" si="284"/>
        <v>(command "V" "R" "" "N")</v>
      </c>
    </row>
    <row r="4913" spans="8:10" hidden="1">
      <c r="H4913" s="30" t="str">
        <f t="shared" ca="1" si="283"/>
        <v/>
      </c>
      <c r="I4913" s="36"/>
      <c r="J4913" s="32" t="str">
        <f t="shared" ca="1" si="284"/>
        <v>(command "V" "R" "" "N")</v>
      </c>
    </row>
    <row r="4914" spans="8:10" hidden="1">
      <c r="H4914" s="30" t="str">
        <f t="shared" ca="1" si="283"/>
        <v/>
      </c>
      <c r="I4914" s="36"/>
      <c r="J4914" s="32" t="str">
        <f t="shared" ca="1" si="284"/>
        <v>(command "V" "R" "" "N")</v>
      </c>
    </row>
    <row r="4915" spans="8:10" hidden="1">
      <c r="H4915" s="30" t="str">
        <f t="shared" ca="1" si="283"/>
        <v/>
      </c>
      <c r="I4915" s="36"/>
      <c r="J4915" s="32" t="str">
        <f t="shared" ca="1" si="284"/>
        <v>(command "V" "R" "" "N")</v>
      </c>
    </row>
    <row r="4916" spans="8:10" hidden="1">
      <c r="H4916" s="30" t="str">
        <f t="shared" ca="1" si="283"/>
        <v/>
      </c>
      <c r="I4916" s="36"/>
      <c r="J4916" s="32" t="str">
        <f t="shared" ca="1" si="284"/>
        <v>(command "V" "R" "" "N")</v>
      </c>
    </row>
    <row r="4917" spans="8:10" hidden="1">
      <c r="H4917" s="30" t="str">
        <f t="shared" ca="1" si="283"/>
        <v/>
      </c>
      <c r="I4917" s="36"/>
      <c r="J4917" s="32" t="str">
        <f t="shared" ca="1" si="284"/>
        <v>(command "V" "R" "" "N")</v>
      </c>
    </row>
    <row r="4918" spans="8:10" hidden="1">
      <c r="H4918" s="30" t="str">
        <f t="shared" ca="1" si="283"/>
        <v/>
      </c>
      <c r="I4918" s="36"/>
      <c r="J4918" s="32" t="str">
        <f t="shared" ca="1" si="284"/>
        <v>(command "V" "R" "" "N")</v>
      </c>
    </row>
    <row r="4919" spans="8:10" hidden="1">
      <c r="H4919" s="30" t="str">
        <f t="shared" ca="1" si="283"/>
        <v/>
      </c>
      <c r="I4919" s="36"/>
      <c r="J4919" s="32" t="str">
        <f t="shared" ca="1" si="284"/>
        <v>(command "V" "R" "" "N")</v>
      </c>
    </row>
    <row r="4920" spans="8:10" hidden="1">
      <c r="H4920" s="30" t="str">
        <f t="shared" ca="1" si="283"/>
        <v/>
      </c>
      <c r="I4920" s="36"/>
      <c r="J4920" s="32" t="str">
        <f t="shared" ca="1" si="284"/>
        <v>(command "V" "R" "" "N")</v>
      </c>
    </row>
    <row r="4921" spans="8:10" hidden="1">
      <c r="H4921" s="30" t="str">
        <f t="shared" ca="1" si="283"/>
        <v/>
      </c>
      <c r="I4921" s="36"/>
      <c r="J4921" s="32" t="str">
        <f t="shared" ca="1" si="284"/>
        <v>(command "V" "R" "" "N")</v>
      </c>
    </row>
    <row r="4922" spans="8:10" hidden="1">
      <c r="H4922" s="30" t="str">
        <f t="shared" ca="1" si="283"/>
        <v/>
      </c>
      <c r="I4922" s="36"/>
      <c r="J4922" s="32" t="str">
        <f t="shared" ca="1" si="284"/>
        <v>(command "V" "R" "" "N")</v>
      </c>
    </row>
    <row r="4923" spans="8:10" hidden="1">
      <c r="H4923" s="30" t="str">
        <f t="shared" ca="1" si="283"/>
        <v/>
      </c>
      <c r="I4923" s="36"/>
      <c r="J4923" s="32" t="str">
        <f t="shared" ca="1" si="284"/>
        <v>(command "V" "R" "" "N")</v>
      </c>
    </row>
    <row r="4924" spans="8:10" hidden="1">
      <c r="H4924" s="30" t="str">
        <f t="shared" ca="1" si="283"/>
        <v/>
      </c>
      <c r="I4924" s="36"/>
      <c r="J4924" s="32" t="str">
        <f t="shared" ca="1" si="284"/>
        <v>(command "V" "R" "" "N")</v>
      </c>
    </row>
    <row r="4925" spans="8:10" hidden="1">
      <c r="H4925" s="30" t="str">
        <f t="shared" ca="1" si="283"/>
        <v/>
      </c>
      <c r="I4925" s="36"/>
      <c r="J4925" s="32" t="str">
        <f t="shared" ca="1" si="284"/>
        <v>(command "V" "R" "" "N")</v>
      </c>
    </row>
    <row r="4926" spans="8:10" hidden="1">
      <c r="H4926" s="30" t="str">
        <f t="shared" ca="1" si="283"/>
        <v/>
      </c>
      <c r="I4926" s="36"/>
      <c r="J4926" s="32" t="str">
        <f t="shared" ca="1" si="284"/>
        <v>(command "V" "R" "" "N")</v>
      </c>
    </row>
    <row r="4927" spans="8:10" hidden="1">
      <c r="H4927" s="30" t="str">
        <f t="shared" ca="1" si="283"/>
        <v/>
      </c>
      <c r="I4927" s="36"/>
      <c r="J4927" s="32" t="str">
        <f t="shared" ca="1" si="284"/>
        <v>(command "V" "R" "" "N")</v>
      </c>
    </row>
    <row r="4928" spans="8:10" hidden="1">
      <c r="H4928" s="30" t="str">
        <f t="shared" ca="1" si="283"/>
        <v/>
      </c>
      <c r="I4928" s="36"/>
      <c r="J4928" s="32" t="str">
        <f t="shared" ca="1" si="284"/>
        <v>(command "V" "R" "" "N")</v>
      </c>
    </row>
    <row r="4929" spans="8:10" hidden="1">
      <c r="H4929" s="30" t="str">
        <f t="shared" ca="1" si="283"/>
        <v/>
      </c>
      <c r="I4929" s="36"/>
      <c r="J4929" s="32" t="str">
        <f t="shared" ca="1" si="284"/>
        <v>(command "V" "R" "" "N")</v>
      </c>
    </row>
    <row r="4930" spans="8:10" hidden="1">
      <c r="H4930" s="30" t="str">
        <f t="shared" ca="1" si="283"/>
        <v/>
      </c>
      <c r="I4930" s="36"/>
      <c r="J4930" s="32" t="str">
        <f t="shared" ca="1" si="284"/>
        <v>(command "V" "R" "" "N")</v>
      </c>
    </row>
    <row r="4931" spans="8:10" hidden="1">
      <c r="H4931" s="30" t="str">
        <f t="shared" ca="1" si="283"/>
        <v/>
      </c>
      <c r="I4931" s="36"/>
      <c r="J4931" s="32" t="str">
        <f t="shared" ca="1" si="284"/>
        <v>(command "V" "R" "" "N")</v>
      </c>
    </row>
    <row r="4932" spans="8:10" hidden="1">
      <c r="H4932" s="30" t="str">
        <f t="shared" ca="1" si="283"/>
        <v/>
      </c>
      <c r="I4932" s="36"/>
      <c r="J4932" s="32" t="str">
        <f t="shared" ca="1" si="284"/>
        <v>(command "V" "R" "" "N")</v>
      </c>
    </row>
    <row r="4933" spans="8:10" hidden="1">
      <c r="H4933" s="30" t="str">
        <f t="shared" ca="1" si="283"/>
        <v/>
      </c>
      <c r="I4933" s="36"/>
      <c r="J4933" s="32" t="str">
        <f t="shared" ca="1" si="284"/>
        <v>(command "V" "R" "" "N")</v>
      </c>
    </row>
    <row r="4934" spans="8:10" hidden="1">
      <c r="H4934" s="30" t="str">
        <f t="shared" ca="1" si="283"/>
        <v/>
      </c>
      <c r="I4934" s="36"/>
      <c r="J4934" s="32" t="str">
        <f t="shared" ca="1" si="284"/>
        <v>(command "V" "R" "" "N")</v>
      </c>
    </row>
    <row r="4935" spans="8:10" hidden="1">
      <c r="H4935" s="30" t="str">
        <f t="shared" ca="1" si="283"/>
        <v/>
      </c>
      <c r="I4935" s="36"/>
      <c r="J4935" s="32" t="str">
        <f t="shared" ca="1" si="284"/>
        <v>(command "V" "R" "" "N")</v>
      </c>
    </row>
    <row r="4936" spans="8:10" hidden="1">
      <c r="H4936" s="30" t="str">
        <f t="shared" ref="H4936:H4999" ca="1" si="285">IF(INDIRECT(ADDRESS(FLOOR((ROW(A4929)-1)/$F$6,1)+9,FLOOR((MOD((ROW(A4929)-1),$F$6)),1)+21))="","",INDIRECT(ADDRESS(FLOOR((ROW(A4929)-1)/$F$6,1)+9,FLOOR((MOD((ROW(A4929)-1),$F$6)),1)+21)))</f>
        <v/>
      </c>
      <c r="I4936" s="36"/>
      <c r="J4936" s="32" t="str">
        <f t="shared" ca="1" si="284"/>
        <v>(command "V" "R" "" "N")</v>
      </c>
    </row>
    <row r="4937" spans="8:10" hidden="1">
      <c r="H4937" s="30" t="str">
        <f t="shared" ca="1" si="285"/>
        <v/>
      </c>
      <c r="I4937" s="36"/>
      <c r="J4937" s="32" t="str">
        <f t="shared" ca="1" si="284"/>
        <v>(command "V" "R" "" "N")</v>
      </c>
    </row>
    <row r="4938" spans="8:10" hidden="1">
      <c r="H4938" s="30" t="str">
        <f t="shared" ca="1" si="285"/>
        <v/>
      </c>
      <c r="I4938" s="36"/>
      <c r="J4938" s="32" t="str">
        <f t="shared" ca="1" si="284"/>
        <v>(command "V" "R" "" "N")</v>
      </c>
    </row>
    <row r="4939" spans="8:10" hidden="1">
      <c r="H4939" s="30" t="str">
        <f t="shared" ca="1" si="285"/>
        <v/>
      </c>
      <c r="I4939" s="36"/>
      <c r="J4939" s="32" t="str">
        <f t="shared" ca="1" si="284"/>
        <v>(command "V" "R" "" "N")</v>
      </c>
    </row>
    <row r="4940" spans="8:10" hidden="1">
      <c r="H4940" s="30" t="str">
        <f t="shared" ca="1" si="285"/>
        <v/>
      </c>
      <c r="I4940" s="36"/>
      <c r="J4940" s="32" t="str">
        <f t="shared" ca="1" si="284"/>
        <v>(command "V" "R" "" "N")</v>
      </c>
    </row>
    <row r="4941" spans="8:10" hidden="1">
      <c r="H4941" s="30" t="str">
        <f t="shared" ca="1" si="285"/>
        <v/>
      </c>
      <c r="I4941" s="36"/>
      <c r="J4941" s="32" t="str">
        <f t="shared" ref="J4941:J5004" ca="1" si="286">"(command"&amp;" "&amp;""""&amp;"V"&amp;""""&amp;" "&amp;""""&amp;"R"&amp;""""&amp;" "&amp;""""&amp;$H4941&amp;""""&amp;" """&amp;"N"&amp;""""&amp;")"</f>
        <v>(command "V" "R" "" "N")</v>
      </c>
    </row>
    <row r="4942" spans="8:10" hidden="1">
      <c r="H4942" s="30" t="str">
        <f t="shared" ca="1" si="285"/>
        <v/>
      </c>
      <c r="I4942" s="36"/>
      <c r="J4942" s="32" t="str">
        <f t="shared" ca="1" si="286"/>
        <v>(command "V" "R" "" "N")</v>
      </c>
    </row>
    <row r="4943" spans="8:10" hidden="1">
      <c r="H4943" s="30" t="str">
        <f t="shared" ca="1" si="285"/>
        <v/>
      </c>
      <c r="I4943" s="36"/>
      <c r="J4943" s="32" t="str">
        <f t="shared" ca="1" si="286"/>
        <v>(command "V" "R" "" "N")</v>
      </c>
    </row>
    <row r="4944" spans="8:10" hidden="1">
      <c r="H4944" s="30" t="str">
        <f t="shared" ca="1" si="285"/>
        <v/>
      </c>
      <c r="I4944" s="36"/>
      <c r="J4944" s="32" t="str">
        <f t="shared" ca="1" si="286"/>
        <v>(command "V" "R" "" "N")</v>
      </c>
    </row>
    <row r="4945" spans="8:10" hidden="1">
      <c r="H4945" s="30" t="str">
        <f t="shared" ca="1" si="285"/>
        <v/>
      </c>
      <c r="I4945" s="36"/>
      <c r="J4945" s="32" t="str">
        <f t="shared" ca="1" si="286"/>
        <v>(command "V" "R" "" "N")</v>
      </c>
    </row>
    <row r="4946" spans="8:10" hidden="1">
      <c r="H4946" s="30" t="str">
        <f t="shared" ca="1" si="285"/>
        <v/>
      </c>
      <c r="I4946" s="36"/>
      <c r="J4946" s="32" t="str">
        <f t="shared" ca="1" si="286"/>
        <v>(command "V" "R" "" "N")</v>
      </c>
    </row>
    <row r="4947" spans="8:10" hidden="1">
      <c r="H4947" s="30" t="str">
        <f t="shared" ca="1" si="285"/>
        <v/>
      </c>
      <c r="I4947" s="36"/>
      <c r="J4947" s="32" t="str">
        <f t="shared" ca="1" si="286"/>
        <v>(command "V" "R" "" "N")</v>
      </c>
    </row>
    <row r="4948" spans="8:10" hidden="1">
      <c r="H4948" s="30" t="str">
        <f t="shared" ca="1" si="285"/>
        <v/>
      </c>
      <c r="I4948" s="36"/>
      <c r="J4948" s="32" t="str">
        <f t="shared" ca="1" si="286"/>
        <v>(command "V" "R" "" "N")</v>
      </c>
    </row>
    <row r="4949" spans="8:10" hidden="1">
      <c r="H4949" s="30" t="str">
        <f t="shared" ca="1" si="285"/>
        <v/>
      </c>
      <c r="I4949" s="36"/>
      <c r="J4949" s="32" t="str">
        <f t="shared" ca="1" si="286"/>
        <v>(command "V" "R" "" "N")</v>
      </c>
    </row>
    <row r="4950" spans="8:10" hidden="1">
      <c r="H4950" s="30" t="str">
        <f t="shared" ca="1" si="285"/>
        <v/>
      </c>
      <c r="I4950" s="36"/>
      <c r="J4950" s="32" t="str">
        <f t="shared" ca="1" si="286"/>
        <v>(command "V" "R" "" "N")</v>
      </c>
    </row>
    <row r="4951" spans="8:10" hidden="1">
      <c r="H4951" s="30" t="str">
        <f t="shared" ca="1" si="285"/>
        <v/>
      </c>
      <c r="I4951" s="36"/>
      <c r="J4951" s="32" t="str">
        <f t="shared" ca="1" si="286"/>
        <v>(command "V" "R" "" "N")</v>
      </c>
    </row>
    <row r="4952" spans="8:10" hidden="1">
      <c r="H4952" s="30" t="str">
        <f t="shared" ca="1" si="285"/>
        <v/>
      </c>
      <c r="I4952" s="36"/>
      <c r="J4952" s="32" t="str">
        <f t="shared" ca="1" si="286"/>
        <v>(command "V" "R" "" "N")</v>
      </c>
    </row>
    <row r="4953" spans="8:10" hidden="1">
      <c r="H4953" s="30" t="str">
        <f t="shared" ca="1" si="285"/>
        <v/>
      </c>
      <c r="I4953" s="36"/>
      <c r="J4953" s="32" t="str">
        <f t="shared" ca="1" si="286"/>
        <v>(command "V" "R" "" "N")</v>
      </c>
    </row>
    <row r="4954" spans="8:10" hidden="1">
      <c r="H4954" s="30" t="str">
        <f t="shared" ca="1" si="285"/>
        <v/>
      </c>
      <c r="I4954" s="36"/>
      <c r="J4954" s="32" t="str">
        <f t="shared" ca="1" si="286"/>
        <v>(command "V" "R" "" "N")</v>
      </c>
    </row>
    <row r="4955" spans="8:10" hidden="1">
      <c r="H4955" s="30" t="str">
        <f t="shared" ca="1" si="285"/>
        <v/>
      </c>
      <c r="I4955" s="36"/>
      <c r="J4955" s="32" t="str">
        <f t="shared" ca="1" si="286"/>
        <v>(command "V" "R" "" "N")</v>
      </c>
    </row>
    <row r="4956" spans="8:10" hidden="1">
      <c r="H4956" s="30" t="str">
        <f t="shared" ca="1" si="285"/>
        <v/>
      </c>
      <c r="I4956" s="36"/>
      <c r="J4956" s="32" t="str">
        <f t="shared" ca="1" si="286"/>
        <v>(command "V" "R" "" "N")</v>
      </c>
    </row>
    <row r="4957" spans="8:10" hidden="1">
      <c r="H4957" s="30" t="str">
        <f t="shared" ca="1" si="285"/>
        <v/>
      </c>
      <c r="I4957" s="36"/>
      <c r="J4957" s="32" t="str">
        <f t="shared" ca="1" si="286"/>
        <v>(command "V" "R" "" "N")</v>
      </c>
    </row>
    <row r="4958" spans="8:10" hidden="1">
      <c r="H4958" s="30" t="str">
        <f t="shared" ca="1" si="285"/>
        <v/>
      </c>
      <c r="I4958" s="36"/>
      <c r="J4958" s="32" t="str">
        <f t="shared" ca="1" si="286"/>
        <v>(command "V" "R" "" "N")</v>
      </c>
    </row>
    <row r="4959" spans="8:10" hidden="1">
      <c r="H4959" s="30" t="str">
        <f t="shared" ca="1" si="285"/>
        <v/>
      </c>
      <c r="I4959" s="36"/>
      <c r="J4959" s="32" t="str">
        <f t="shared" ca="1" si="286"/>
        <v>(command "V" "R" "" "N")</v>
      </c>
    </row>
    <row r="4960" spans="8:10" hidden="1">
      <c r="H4960" s="30" t="str">
        <f t="shared" ca="1" si="285"/>
        <v/>
      </c>
      <c r="I4960" s="36"/>
      <c r="J4960" s="32" t="str">
        <f t="shared" ca="1" si="286"/>
        <v>(command "V" "R" "" "N")</v>
      </c>
    </row>
    <row r="4961" spans="8:10" hidden="1">
      <c r="H4961" s="30" t="str">
        <f t="shared" ca="1" si="285"/>
        <v/>
      </c>
      <c r="I4961" s="36"/>
      <c r="J4961" s="32" t="str">
        <f t="shared" ca="1" si="286"/>
        <v>(command "V" "R" "" "N")</v>
      </c>
    </row>
    <row r="4962" spans="8:10" hidden="1">
      <c r="H4962" s="30" t="str">
        <f t="shared" ca="1" si="285"/>
        <v/>
      </c>
      <c r="I4962" s="36"/>
      <c r="J4962" s="32" t="str">
        <f t="shared" ca="1" si="286"/>
        <v>(command "V" "R" "" "N")</v>
      </c>
    </row>
    <row r="4963" spans="8:10" hidden="1">
      <c r="H4963" s="30" t="str">
        <f t="shared" ca="1" si="285"/>
        <v/>
      </c>
      <c r="I4963" s="36"/>
      <c r="J4963" s="32" t="str">
        <f t="shared" ca="1" si="286"/>
        <v>(command "V" "R" "" "N")</v>
      </c>
    </row>
    <row r="4964" spans="8:10" hidden="1">
      <c r="H4964" s="30" t="str">
        <f t="shared" ca="1" si="285"/>
        <v/>
      </c>
      <c r="I4964" s="36"/>
      <c r="J4964" s="32" t="str">
        <f t="shared" ca="1" si="286"/>
        <v>(command "V" "R" "" "N")</v>
      </c>
    </row>
    <row r="4965" spans="8:10" hidden="1">
      <c r="H4965" s="30" t="str">
        <f t="shared" ca="1" si="285"/>
        <v/>
      </c>
      <c r="I4965" s="36"/>
      <c r="J4965" s="32" t="str">
        <f t="shared" ca="1" si="286"/>
        <v>(command "V" "R" "" "N")</v>
      </c>
    </row>
    <row r="4966" spans="8:10" hidden="1">
      <c r="H4966" s="30" t="str">
        <f t="shared" ca="1" si="285"/>
        <v/>
      </c>
      <c r="I4966" s="36"/>
      <c r="J4966" s="32" t="str">
        <f t="shared" ca="1" si="286"/>
        <v>(command "V" "R" "" "N")</v>
      </c>
    </row>
    <row r="4967" spans="8:10" hidden="1">
      <c r="H4967" s="30" t="str">
        <f t="shared" ca="1" si="285"/>
        <v/>
      </c>
      <c r="I4967" s="36"/>
      <c r="J4967" s="32" t="str">
        <f t="shared" ca="1" si="286"/>
        <v>(command "V" "R" "" "N")</v>
      </c>
    </row>
    <row r="4968" spans="8:10" hidden="1">
      <c r="H4968" s="30" t="str">
        <f t="shared" ca="1" si="285"/>
        <v/>
      </c>
      <c r="I4968" s="36"/>
      <c r="J4968" s="32" t="str">
        <f t="shared" ca="1" si="286"/>
        <v>(command "V" "R" "" "N")</v>
      </c>
    </row>
    <row r="4969" spans="8:10" hidden="1">
      <c r="H4969" s="30" t="str">
        <f t="shared" ca="1" si="285"/>
        <v/>
      </c>
      <c r="I4969" s="36"/>
      <c r="J4969" s="32" t="str">
        <f t="shared" ca="1" si="286"/>
        <v>(command "V" "R" "" "N")</v>
      </c>
    </row>
    <row r="4970" spans="8:10" hidden="1">
      <c r="H4970" s="30" t="str">
        <f t="shared" ca="1" si="285"/>
        <v/>
      </c>
      <c r="I4970" s="36"/>
      <c r="J4970" s="32" t="str">
        <f t="shared" ca="1" si="286"/>
        <v>(command "V" "R" "" "N")</v>
      </c>
    </row>
    <row r="4971" spans="8:10" hidden="1">
      <c r="H4971" s="30" t="str">
        <f t="shared" ca="1" si="285"/>
        <v/>
      </c>
      <c r="I4971" s="36"/>
      <c r="J4971" s="32" t="str">
        <f t="shared" ca="1" si="286"/>
        <v>(command "V" "R" "" "N")</v>
      </c>
    </row>
    <row r="4972" spans="8:10" hidden="1">
      <c r="H4972" s="30" t="str">
        <f t="shared" ca="1" si="285"/>
        <v/>
      </c>
      <c r="I4972" s="36"/>
      <c r="J4972" s="32" t="str">
        <f t="shared" ca="1" si="286"/>
        <v>(command "V" "R" "" "N")</v>
      </c>
    </row>
    <row r="4973" spans="8:10" hidden="1">
      <c r="H4973" s="30" t="str">
        <f t="shared" ca="1" si="285"/>
        <v/>
      </c>
      <c r="I4973" s="36"/>
      <c r="J4973" s="32" t="str">
        <f t="shared" ca="1" si="286"/>
        <v>(command "V" "R" "" "N")</v>
      </c>
    </row>
    <row r="4974" spans="8:10" hidden="1">
      <c r="H4974" s="30" t="str">
        <f t="shared" ca="1" si="285"/>
        <v/>
      </c>
      <c r="I4974" s="36"/>
      <c r="J4974" s="32" t="str">
        <f t="shared" ca="1" si="286"/>
        <v>(command "V" "R" "" "N")</v>
      </c>
    </row>
    <row r="4975" spans="8:10" hidden="1">
      <c r="H4975" s="30" t="str">
        <f t="shared" ca="1" si="285"/>
        <v/>
      </c>
      <c r="I4975" s="36"/>
      <c r="J4975" s="32" t="str">
        <f t="shared" ca="1" si="286"/>
        <v>(command "V" "R" "" "N")</v>
      </c>
    </row>
    <row r="4976" spans="8:10" hidden="1">
      <c r="H4976" s="30" t="str">
        <f t="shared" ca="1" si="285"/>
        <v/>
      </c>
      <c r="I4976" s="36"/>
      <c r="J4976" s="32" t="str">
        <f t="shared" ca="1" si="286"/>
        <v>(command "V" "R" "" "N")</v>
      </c>
    </row>
    <row r="4977" spans="8:10" hidden="1">
      <c r="H4977" s="30" t="str">
        <f t="shared" ca="1" si="285"/>
        <v/>
      </c>
      <c r="I4977" s="36"/>
      <c r="J4977" s="32" t="str">
        <f t="shared" ca="1" si="286"/>
        <v>(command "V" "R" "" "N")</v>
      </c>
    </row>
    <row r="4978" spans="8:10" hidden="1">
      <c r="H4978" s="30" t="str">
        <f t="shared" ca="1" si="285"/>
        <v/>
      </c>
      <c r="I4978" s="36"/>
      <c r="J4978" s="32" t="str">
        <f t="shared" ca="1" si="286"/>
        <v>(command "V" "R" "" "N")</v>
      </c>
    </row>
    <row r="4979" spans="8:10" hidden="1">
      <c r="H4979" s="30" t="str">
        <f t="shared" ca="1" si="285"/>
        <v/>
      </c>
      <c r="I4979" s="36"/>
      <c r="J4979" s="32" t="str">
        <f t="shared" ca="1" si="286"/>
        <v>(command "V" "R" "" "N")</v>
      </c>
    </row>
    <row r="4980" spans="8:10" hidden="1">
      <c r="H4980" s="30" t="str">
        <f t="shared" ca="1" si="285"/>
        <v/>
      </c>
      <c r="I4980" s="36"/>
      <c r="J4980" s="32" t="str">
        <f t="shared" ca="1" si="286"/>
        <v>(command "V" "R" "" "N")</v>
      </c>
    </row>
    <row r="4981" spans="8:10" hidden="1">
      <c r="H4981" s="30" t="str">
        <f t="shared" ca="1" si="285"/>
        <v/>
      </c>
      <c r="I4981" s="36"/>
      <c r="J4981" s="32" t="str">
        <f t="shared" ca="1" si="286"/>
        <v>(command "V" "R" "" "N")</v>
      </c>
    </row>
    <row r="4982" spans="8:10" hidden="1">
      <c r="H4982" s="30" t="str">
        <f t="shared" ca="1" si="285"/>
        <v/>
      </c>
      <c r="I4982" s="36"/>
      <c r="J4982" s="32" t="str">
        <f t="shared" ca="1" si="286"/>
        <v>(command "V" "R" "" "N")</v>
      </c>
    </row>
    <row r="4983" spans="8:10" hidden="1">
      <c r="H4983" s="30" t="str">
        <f t="shared" ca="1" si="285"/>
        <v/>
      </c>
      <c r="I4983" s="36"/>
      <c r="J4983" s="32" t="str">
        <f t="shared" ca="1" si="286"/>
        <v>(command "V" "R" "" "N")</v>
      </c>
    </row>
    <row r="4984" spans="8:10" hidden="1">
      <c r="H4984" s="30" t="str">
        <f t="shared" ca="1" si="285"/>
        <v/>
      </c>
      <c r="I4984" s="36"/>
      <c r="J4984" s="32" t="str">
        <f t="shared" ca="1" si="286"/>
        <v>(command "V" "R" "" "N")</v>
      </c>
    </row>
    <row r="4985" spans="8:10" hidden="1">
      <c r="H4985" s="30" t="str">
        <f t="shared" ca="1" si="285"/>
        <v/>
      </c>
      <c r="I4985" s="36"/>
      <c r="J4985" s="32" t="str">
        <f t="shared" ca="1" si="286"/>
        <v>(command "V" "R" "" "N")</v>
      </c>
    </row>
    <row r="4986" spans="8:10" hidden="1">
      <c r="H4986" s="30" t="str">
        <f t="shared" ca="1" si="285"/>
        <v/>
      </c>
      <c r="I4986" s="36"/>
      <c r="J4986" s="32" t="str">
        <f t="shared" ca="1" si="286"/>
        <v>(command "V" "R" "" "N")</v>
      </c>
    </row>
    <row r="4987" spans="8:10" hidden="1">
      <c r="H4987" s="30" t="str">
        <f t="shared" ca="1" si="285"/>
        <v/>
      </c>
      <c r="I4987" s="36"/>
      <c r="J4987" s="32" t="str">
        <f t="shared" ca="1" si="286"/>
        <v>(command "V" "R" "" "N")</v>
      </c>
    </row>
    <row r="4988" spans="8:10" hidden="1">
      <c r="H4988" s="30" t="str">
        <f t="shared" ca="1" si="285"/>
        <v/>
      </c>
      <c r="I4988" s="36"/>
      <c r="J4988" s="32" t="str">
        <f t="shared" ca="1" si="286"/>
        <v>(command "V" "R" "" "N")</v>
      </c>
    </row>
    <row r="4989" spans="8:10" hidden="1">
      <c r="H4989" s="30" t="str">
        <f t="shared" ca="1" si="285"/>
        <v/>
      </c>
      <c r="I4989" s="36"/>
      <c r="J4989" s="32" t="str">
        <f t="shared" ca="1" si="286"/>
        <v>(command "V" "R" "" "N")</v>
      </c>
    </row>
    <row r="4990" spans="8:10" hidden="1">
      <c r="H4990" s="30" t="str">
        <f t="shared" ca="1" si="285"/>
        <v/>
      </c>
      <c r="I4990" s="36"/>
      <c r="J4990" s="32" t="str">
        <f t="shared" ca="1" si="286"/>
        <v>(command "V" "R" "" "N")</v>
      </c>
    </row>
    <row r="4991" spans="8:10" hidden="1">
      <c r="H4991" s="30" t="str">
        <f t="shared" ca="1" si="285"/>
        <v/>
      </c>
      <c r="I4991" s="36"/>
      <c r="J4991" s="32" t="str">
        <f t="shared" ca="1" si="286"/>
        <v>(command "V" "R" "" "N")</v>
      </c>
    </row>
    <row r="4992" spans="8:10" hidden="1">
      <c r="H4992" s="30" t="str">
        <f t="shared" ca="1" si="285"/>
        <v/>
      </c>
      <c r="I4992" s="36"/>
      <c r="J4992" s="32" t="str">
        <f t="shared" ca="1" si="286"/>
        <v>(command "V" "R" "" "N")</v>
      </c>
    </row>
    <row r="4993" spans="8:10" hidden="1">
      <c r="H4993" s="30" t="str">
        <f t="shared" ca="1" si="285"/>
        <v/>
      </c>
      <c r="I4993" s="36"/>
      <c r="J4993" s="32" t="str">
        <f t="shared" ca="1" si="286"/>
        <v>(command "V" "R" "" "N")</v>
      </c>
    </row>
    <row r="4994" spans="8:10" hidden="1">
      <c r="H4994" s="30" t="str">
        <f t="shared" ca="1" si="285"/>
        <v/>
      </c>
      <c r="I4994" s="36"/>
      <c r="J4994" s="32" t="str">
        <f t="shared" ca="1" si="286"/>
        <v>(command "V" "R" "" "N")</v>
      </c>
    </row>
    <row r="4995" spans="8:10" hidden="1">
      <c r="H4995" s="30" t="str">
        <f t="shared" ca="1" si="285"/>
        <v/>
      </c>
      <c r="I4995" s="36"/>
      <c r="J4995" s="32" t="str">
        <f t="shared" ca="1" si="286"/>
        <v>(command "V" "R" "" "N")</v>
      </c>
    </row>
    <row r="4996" spans="8:10" hidden="1">
      <c r="H4996" s="30" t="str">
        <f t="shared" ca="1" si="285"/>
        <v/>
      </c>
      <c r="I4996" s="36"/>
      <c r="J4996" s="32" t="str">
        <f t="shared" ca="1" si="286"/>
        <v>(command "V" "R" "" "N")</v>
      </c>
    </row>
    <row r="4997" spans="8:10" hidden="1">
      <c r="H4997" s="30" t="str">
        <f t="shared" ca="1" si="285"/>
        <v/>
      </c>
      <c r="I4997" s="36"/>
      <c r="J4997" s="32" t="str">
        <f t="shared" ca="1" si="286"/>
        <v>(command "V" "R" "" "N")</v>
      </c>
    </row>
    <row r="4998" spans="8:10" hidden="1">
      <c r="H4998" s="30" t="str">
        <f t="shared" ca="1" si="285"/>
        <v/>
      </c>
      <c r="I4998" s="36"/>
      <c r="J4998" s="32" t="str">
        <f t="shared" ca="1" si="286"/>
        <v>(command "V" "R" "" "N")</v>
      </c>
    </row>
    <row r="4999" spans="8:10" hidden="1">
      <c r="H4999" s="30" t="str">
        <f t="shared" ca="1" si="285"/>
        <v/>
      </c>
      <c r="I4999" s="36"/>
      <c r="J4999" s="32" t="str">
        <f t="shared" ca="1" si="286"/>
        <v>(command "V" "R" "" "N")</v>
      </c>
    </row>
    <row r="5000" spans="8:10" hidden="1">
      <c r="H5000" s="30" t="str">
        <f t="shared" ref="H5000:H5063" ca="1" si="287">IF(INDIRECT(ADDRESS(FLOOR((ROW(A4993)-1)/$F$6,1)+9,FLOOR((MOD((ROW(A4993)-1),$F$6)),1)+21))="","",INDIRECT(ADDRESS(FLOOR((ROW(A4993)-1)/$F$6,1)+9,FLOOR((MOD((ROW(A4993)-1),$F$6)),1)+21)))</f>
        <v/>
      </c>
      <c r="I5000" s="36"/>
      <c r="J5000" s="32" t="str">
        <f t="shared" ca="1" si="286"/>
        <v>(command "V" "R" "" "N")</v>
      </c>
    </row>
    <row r="5001" spans="8:10" hidden="1">
      <c r="H5001" s="30" t="str">
        <f t="shared" ca="1" si="287"/>
        <v/>
      </c>
      <c r="I5001" s="36"/>
      <c r="J5001" s="32" t="str">
        <f t="shared" ca="1" si="286"/>
        <v>(command "V" "R" "" "N")</v>
      </c>
    </row>
    <row r="5002" spans="8:10" hidden="1">
      <c r="H5002" s="30" t="str">
        <f t="shared" ca="1" si="287"/>
        <v/>
      </c>
      <c r="I5002" s="36"/>
      <c r="J5002" s="32" t="str">
        <f t="shared" ca="1" si="286"/>
        <v>(command "V" "R" "" "N")</v>
      </c>
    </row>
    <row r="5003" spans="8:10" hidden="1">
      <c r="H5003" s="30" t="str">
        <f t="shared" ca="1" si="287"/>
        <v/>
      </c>
      <c r="I5003" s="36"/>
      <c r="J5003" s="32" t="str">
        <f t="shared" ca="1" si="286"/>
        <v>(command "V" "R" "" "N")</v>
      </c>
    </row>
    <row r="5004" spans="8:10" hidden="1">
      <c r="H5004" s="30" t="str">
        <f t="shared" ca="1" si="287"/>
        <v/>
      </c>
      <c r="I5004" s="36"/>
      <c r="J5004" s="32" t="str">
        <f t="shared" ca="1" si="286"/>
        <v>(command "V" "R" "" "N")</v>
      </c>
    </row>
    <row r="5005" spans="8:10" hidden="1">
      <c r="H5005" s="30" t="str">
        <f t="shared" ca="1" si="287"/>
        <v/>
      </c>
      <c r="I5005" s="36"/>
      <c r="J5005" s="32" t="str">
        <f t="shared" ref="J5005:J5068" ca="1" si="288">"(command"&amp;" "&amp;""""&amp;"V"&amp;""""&amp;" "&amp;""""&amp;"R"&amp;""""&amp;" "&amp;""""&amp;$H5005&amp;""""&amp;" """&amp;"N"&amp;""""&amp;")"</f>
        <v>(command "V" "R" "" "N")</v>
      </c>
    </row>
    <row r="5006" spans="8:10" hidden="1">
      <c r="H5006" s="30" t="str">
        <f t="shared" ca="1" si="287"/>
        <v/>
      </c>
      <c r="I5006" s="36"/>
      <c r="J5006" s="32" t="str">
        <f t="shared" ca="1" si="288"/>
        <v>(command "V" "R" "" "N")</v>
      </c>
    </row>
    <row r="5007" spans="8:10" hidden="1">
      <c r="H5007" s="30" t="str">
        <f t="shared" ca="1" si="287"/>
        <v/>
      </c>
      <c r="I5007" s="36"/>
      <c r="J5007" s="32" t="str">
        <f t="shared" ca="1" si="288"/>
        <v>(command "V" "R" "" "N")</v>
      </c>
    </row>
    <row r="5008" spans="8:10" hidden="1">
      <c r="H5008" s="30" t="str">
        <f t="shared" ca="1" si="287"/>
        <v/>
      </c>
      <c r="I5008" s="36"/>
      <c r="J5008" s="32" t="str">
        <f t="shared" ca="1" si="288"/>
        <v>(command "V" "R" "" "N")</v>
      </c>
    </row>
    <row r="5009" spans="8:10" hidden="1">
      <c r="H5009" s="30" t="str">
        <f t="shared" ca="1" si="287"/>
        <v/>
      </c>
      <c r="I5009" s="36"/>
      <c r="J5009" s="32" t="str">
        <f t="shared" ca="1" si="288"/>
        <v>(command "V" "R" "" "N")</v>
      </c>
    </row>
    <row r="5010" spans="8:10" hidden="1">
      <c r="H5010" s="30" t="str">
        <f t="shared" ca="1" si="287"/>
        <v/>
      </c>
      <c r="I5010" s="36"/>
      <c r="J5010" s="32" t="str">
        <f t="shared" ca="1" si="288"/>
        <v>(command "V" "R" "" "N")</v>
      </c>
    </row>
    <row r="5011" spans="8:10" hidden="1">
      <c r="H5011" s="30" t="str">
        <f t="shared" ca="1" si="287"/>
        <v/>
      </c>
      <c r="I5011" s="36"/>
      <c r="J5011" s="32" t="str">
        <f t="shared" ca="1" si="288"/>
        <v>(command "V" "R" "" "N")</v>
      </c>
    </row>
    <row r="5012" spans="8:10" hidden="1">
      <c r="H5012" s="30" t="str">
        <f t="shared" ca="1" si="287"/>
        <v/>
      </c>
      <c r="I5012" s="36"/>
      <c r="J5012" s="32" t="str">
        <f t="shared" ca="1" si="288"/>
        <v>(command "V" "R" "" "N")</v>
      </c>
    </row>
    <row r="5013" spans="8:10" hidden="1">
      <c r="H5013" s="30" t="str">
        <f t="shared" ca="1" si="287"/>
        <v/>
      </c>
      <c r="I5013" s="36"/>
      <c r="J5013" s="32" t="str">
        <f t="shared" ca="1" si="288"/>
        <v>(command "V" "R" "" "N")</v>
      </c>
    </row>
    <row r="5014" spans="8:10" hidden="1">
      <c r="H5014" s="30" t="str">
        <f t="shared" ca="1" si="287"/>
        <v/>
      </c>
      <c r="I5014" s="36"/>
      <c r="J5014" s="32" t="str">
        <f t="shared" ca="1" si="288"/>
        <v>(command "V" "R" "" "N")</v>
      </c>
    </row>
    <row r="5015" spans="8:10" hidden="1">
      <c r="H5015" s="30" t="str">
        <f t="shared" ca="1" si="287"/>
        <v/>
      </c>
      <c r="I5015" s="36"/>
      <c r="J5015" s="32" t="str">
        <f t="shared" ca="1" si="288"/>
        <v>(command "V" "R" "" "N")</v>
      </c>
    </row>
    <row r="5016" spans="8:10" hidden="1">
      <c r="H5016" s="30" t="str">
        <f t="shared" ca="1" si="287"/>
        <v/>
      </c>
      <c r="I5016" s="36"/>
      <c r="J5016" s="32" t="str">
        <f t="shared" ca="1" si="288"/>
        <v>(command "V" "R" "" "N")</v>
      </c>
    </row>
    <row r="5017" spans="8:10" hidden="1">
      <c r="H5017" s="30" t="str">
        <f t="shared" ca="1" si="287"/>
        <v/>
      </c>
      <c r="I5017" s="36"/>
      <c r="J5017" s="32" t="str">
        <f t="shared" ca="1" si="288"/>
        <v>(command "V" "R" "" "N")</v>
      </c>
    </row>
    <row r="5018" spans="8:10" hidden="1">
      <c r="H5018" s="30" t="str">
        <f t="shared" ca="1" si="287"/>
        <v/>
      </c>
      <c r="I5018" s="36"/>
      <c r="J5018" s="32" t="str">
        <f t="shared" ca="1" si="288"/>
        <v>(command "V" "R" "" "N")</v>
      </c>
    </row>
    <row r="5019" spans="8:10" hidden="1">
      <c r="H5019" s="30" t="str">
        <f t="shared" ca="1" si="287"/>
        <v/>
      </c>
      <c r="I5019" s="36"/>
      <c r="J5019" s="32" t="str">
        <f t="shared" ca="1" si="288"/>
        <v>(command "V" "R" "" "N")</v>
      </c>
    </row>
    <row r="5020" spans="8:10" hidden="1">
      <c r="H5020" s="30" t="str">
        <f t="shared" ca="1" si="287"/>
        <v/>
      </c>
      <c r="I5020" s="36"/>
      <c r="J5020" s="32" t="str">
        <f t="shared" ca="1" si="288"/>
        <v>(command "V" "R" "" "N")</v>
      </c>
    </row>
    <row r="5021" spans="8:10" hidden="1">
      <c r="H5021" s="30" t="str">
        <f t="shared" ca="1" si="287"/>
        <v/>
      </c>
      <c r="I5021" s="36"/>
      <c r="J5021" s="32" t="str">
        <f t="shared" ca="1" si="288"/>
        <v>(command "V" "R" "" "N")</v>
      </c>
    </row>
    <row r="5022" spans="8:10" hidden="1">
      <c r="H5022" s="30" t="str">
        <f t="shared" ca="1" si="287"/>
        <v/>
      </c>
      <c r="I5022" s="36"/>
      <c r="J5022" s="32" t="str">
        <f t="shared" ca="1" si="288"/>
        <v>(command "V" "R" "" "N")</v>
      </c>
    </row>
    <row r="5023" spans="8:10" hidden="1">
      <c r="H5023" s="30" t="str">
        <f t="shared" ca="1" si="287"/>
        <v/>
      </c>
      <c r="I5023" s="36"/>
      <c r="J5023" s="32" t="str">
        <f t="shared" ca="1" si="288"/>
        <v>(command "V" "R" "" "N")</v>
      </c>
    </row>
    <row r="5024" spans="8:10" hidden="1">
      <c r="H5024" s="30" t="str">
        <f t="shared" ca="1" si="287"/>
        <v/>
      </c>
      <c r="I5024" s="36"/>
      <c r="J5024" s="32" t="str">
        <f t="shared" ca="1" si="288"/>
        <v>(command "V" "R" "" "N")</v>
      </c>
    </row>
    <row r="5025" spans="8:10" hidden="1">
      <c r="H5025" s="30" t="str">
        <f t="shared" ca="1" si="287"/>
        <v/>
      </c>
      <c r="I5025" s="36"/>
      <c r="J5025" s="32" t="str">
        <f t="shared" ca="1" si="288"/>
        <v>(command "V" "R" "" "N")</v>
      </c>
    </row>
    <row r="5026" spans="8:10" hidden="1">
      <c r="H5026" s="30" t="str">
        <f t="shared" ca="1" si="287"/>
        <v/>
      </c>
      <c r="I5026" s="36"/>
      <c r="J5026" s="32" t="str">
        <f t="shared" ca="1" si="288"/>
        <v>(command "V" "R" "" "N")</v>
      </c>
    </row>
    <row r="5027" spans="8:10" hidden="1">
      <c r="H5027" s="30" t="str">
        <f t="shared" ca="1" si="287"/>
        <v/>
      </c>
      <c r="I5027" s="36"/>
      <c r="J5027" s="32" t="str">
        <f t="shared" ca="1" si="288"/>
        <v>(command "V" "R" "" "N")</v>
      </c>
    </row>
    <row r="5028" spans="8:10" hidden="1">
      <c r="H5028" s="30" t="str">
        <f t="shared" ca="1" si="287"/>
        <v/>
      </c>
      <c r="I5028" s="36"/>
      <c r="J5028" s="32" t="str">
        <f t="shared" ca="1" si="288"/>
        <v>(command "V" "R" "" "N")</v>
      </c>
    </row>
    <row r="5029" spans="8:10" hidden="1">
      <c r="H5029" s="30" t="str">
        <f t="shared" ca="1" si="287"/>
        <v/>
      </c>
      <c r="I5029" s="36"/>
      <c r="J5029" s="32" t="str">
        <f t="shared" ca="1" si="288"/>
        <v>(command "V" "R" "" "N")</v>
      </c>
    </row>
    <row r="5030" spans="8:10" hidden="1">
      <c r="H5030" s="30" t="str">
        <f t="shared" ca="1" si="287"/>
        <v/>
      </c>
      <c r="I5030" s="36"/>
      <c r="J5030" s="32" t="str">
        <f t="shared" ca="1" si="288"/>
        <v>(command "V" "R" "" "N")</v>
      </c>
    </row>
    <row r="5031" spans="8:10" hidden="1">
      <c r="H5031" s="30" t="str">
        <f t="shared" ca="1" si="287"/>
        <v/>
      </c>
      <c r="I5031" s="36"/>
      <c r="J5031" s="32" t="str">
        <f t="shared" ca="1" si="288"/>
        <v>(command "V" "R" "" "N")</v>
      </c>
    </row>
    <row r="5032" spans="8:10" hidden="1">
      <c r="H5032" s="30" t="str">
        <f t="shared" ca="1" si="287"/>
        <v/>
      </c>
      <c r="I5032" s="36"/>
      <c r="J5032" s="32" t="str">
        <f t="shared" ca="1" si="288"/>
        <v>(command "V" "R" "" "N")</v>
      </c>
    </row>
    <row r="5033" spans="8:10" hidden="1">
      <c r="H5033" s="30" t="str">
        <f t="shared" ca="1" si="287"/>
        <v/>
      </c>
      <c r="I5033" s="36"/>
      <c r="J5033" s="32" t="str">
        <f t="shared" ca="1" si="288"/>
        <v>(command "V" "R" "" "N")</v>
      </c>
    </row>
    <row r="5034" spans="8:10" hidden="1">
      <c r="H5034" s="30" t="str">
        <f t="shared" ca="1" si="287"/>
        <v/>
      </c>
      <c r="I5034" s="36"/>
      <c r="J5034" s="32" t="str">
        <f t="shared" ca="1" si="288"/>
        <v>(command "V" "R" "" "N")</v>
      </c>
    </row>
    <row r="5035" spans="8:10" hidden="1">
      <c r="H5035" s="30" t="str">
        <f t="shared" ca="1" si="287"/>
        <v/>
      </c>
      <c r="I5035" s="36"/>
      <c r="J5035" s="32" t="str">
        <f t="shared" ca="1" si="288"/>
        <v>(command "V" "R" "" "N")</v>
      </c>
    </row>
    <row r="5036" spans="8:10" hidden="1">
      <c r="H5036" s="30" t="str">
        <f t="shared" ca="1" si="287"/>
        <v/>
      </c>
      <c r="I5036" s="36"/>
      <c r="J5036" s="32" t="str">
        <f t="shared" ca="1" si="288"/>
        <v>(command "V" "R" "" "N")</v>
      </c>
    </row>
    <row r="5037" spans="8:10" hidden="1">
      <c r="H5037" s="30" t="str">
        <f t="shared" ca="1" si="287"/>
        <v/>
      </c>
      <c r="I5037" s="36"/>
      <c r="J5037" s="32" t="str">
        <f t="shared" ca="1" si="288"/>
        <v>(command "V" "R" "" "N")</v>
      </c>
    </row>
    <row r="5038" spans="8:10" hidden="1">
      <c r="H5038" s="30" t="str">
        <f t="shared" ca="1" si="287"/>
        <v/>
      </c>
      <c r="I5038" s="36"/>
      <c r="J5038" s="32" t="str">
        <f t="shared" ca="1" si="288"/>
        <v>(command "V" "R" "" "N")</v>
      </c>
    </row>
    <row r="5039" spans="8:10" hidden="1">
      <c r="H5039" s="30" t="str">
        <f t="shared" ca="1" si="287"/>
        <v/>
      </c>
      <c r="I5039" s="36"/>
      <c r="J5039" s="32" t="str">
        <f t="shared" ca="1" si="288"/>
        <v>(command "V" "R" "" "N")</v>
      </c>
    </row>
    <row r="5040" spans="8:10" hidden="1">
      <c r="H5040" s="30" t="str">
        <f t="shared" ca="1" si="287"/>
        <v/>
      </c>
      <c r="I5040" s="36"/>
      <c r="J5040" s="32" t="str">
        <f t="shared" ca="1" si="288"/>
        <v>(command "V" "R" "" "N")</v>
      </c>
    </row>
    <row r="5041" spans="8:10" hidden="1">
      <c r="H5041" s="30" t="str">
        <f t="shared" ca="1" si="287"/>
        <v/>
      </c>
      <c r="I5041" s="36"/>
      <c r="J5041" s="32" t="str">
        <f t="shared" ca="1" si="288"/>
        <v>(command "V" "R" "" "N")</v>
      </c>
    </row>
    <row r="5042" spans="8:10" hidden="1">
      <c r="H5042" s="30" t="str">
        <f t="shared" ca="1" si="287"/>
        <v/>
      </c>
      <c r="I5042" s="36"/>
      <c r="J5042" s="32" t="str">
        <f t="shared" ca="1" si="288"/>
        <v>(command "V" "R" "" "N")</v>
      </c>
    </row>
    <row r="5043" spans="8:10" hidden="1">
      <c r="H5043" s="30" t="str">
        <f t="shared" ca="1" si="287"/>
        <v/>
      </c>
      <c r="I5043" s="36"/>
      <c r="J5043" s="32" t="str">
        <f t="shared" ca="1" si="288"/>
        <v>(command "V" "R" "" "N")</v>
      </c>
    </row>
    <row r="5044" spans="8:10" hidden="1">
      <c r="H5044" s="30" t="str">
        <f t="shared" ca="1" si="287"/>
        <v/>
      </c>
      <c r="I5044" s="36"/>
      <c r="J5044" s="32" t="str">
        <f t="shared" ca="1" si="288"/>
        <v>(command "V" "R" "" "N")</v>
      </c>
    </row>
    <row r="5045" spans="8:10" hidden="1">
      <c r="H5045" s="30" t="str">
        <f t="shared" ca="1" si="287"/>
        <v/>
      </c>
      <c r="I5045" s="36"/>
      <c r="J5045" s="32" t="str">
        <f t="shared" ca="1" si="288"/>
        <v>(command "V" "R" "" "N")</v>
      </c>
    </row>
    <row r="5046" spans="8:10" hidden="1">
      <c r="H5046" s="30" t="str">
        <f t="shared" ca="1" si="287"/>
        <v/>
      </c>
      <c r="I5046" s="36"/>
      <c r="J5046" s="32" t="str">
        <f t="shared" ca="1" si="288"/>
        <v>(command "V" "R" "" "N")</v>
      </c>
    </row>
    <row r="5047" spans="8:10" hidden="1">
      <c r="H5047" s="30" t="str">
        <f t="shared" ca="1" si="287"/>
        <v/>
      </c>
      <c r="I5047" s="36"/>
      <c r="J5047" s="32" t="str">
        <f t="shared" ca="1" si="288"/>
        <v>(command "V" "R" "" "N")</v>
      </c>
    </row>
    <row r="5048" spans="8:10" hidden="1">
      <c r="H5048" s="30" t="str">
        <f t="shared" ca="1" si="287"/>
        <v/>
      </c>
      <c r="I5048" s="36"/>
      <c r="J5048" s="32" t="str">
        <f t="shared" ca="1" si="288"/>
        <v>(command "V" "R" "" "N")</v>
      </c>
    </row>
    <row r="5049" spans="8:10" hidden="1">
      <c r="H5049" s="30" t="str">
        <f t="shared" ca="1" si="287"/>
        <v/>
      </c>
      <c r="I5049" s="36"/>
      <c r="J5049" s="32" t="str">
        <f t="shared" ca="1" si="288"/>
        <v>(command "V" "R" "" "N")</v>
      </c>
    </row>
    <row r="5050" spans="8:10" hidden="1">
      <c r="H5050" s="30" t="str">
        <f t="shared" ca="1" si="287"/>
        <v/>
      </c>
      <c r="I5050" s="36"/>
      <c r="J5050" s="32" t="str">
        <f t="shared" ca="1" si="288"/>
        <v>(command "V" "R" "" "N")</v>
      </c>
    </row>
    <row r="5051" spans="8:10" hidden="1">
      <c r="H5051" s="30" t="str">
        <f t="shared" ca="1" si="287"/>
        <v/>
      </c>
      <c r="I5051" s="36"/>
      <c r="J5051" s="32" t="str">
        <f t="shared" ca="1" si="288"/>
        <v>(command "V" "R" "" "N")</v>
      </c>
    </row>
    <row r="5052" spans="8:10" hidden="1">
      <c r="H5052" s="30" t="str">
        <f t="shared" ca="1" si="287"/>
        <v/>
      </c>
      <c r="I5052" s="36"/>
      <c r="J5052" s="32" t="str">
        <f t="shared" ca="1" si="288"/>
        <v>(command "V" "R" "" "N")</v>
      </c>
    </row>
    <row r="5053" spans="8:10" hidden="1">
      <c r="H5053" s="30" t="str">
        <f t="shared" ca="1" si="287"/>
        <v/>
      </c>
      <c r="I5053" s="36"/>
      <c r="J5053" s="32" t="str">
        <f t="shared" ca="1" si="288"/>
        <v>(command "V" "R" "" "N")</v>
      </c>
    </row>
    <row r="5054" spans="8:10" hidden="1">
      <c r="H5054" s="30" t="str">
        <f t="shared" ca="1" si="287"/>
        <v/>
      </c>
      <c r="I5054" s="36"/>
      <c r="J5054" s="32" t="str">
        <f t="shared" ca="1" si="288"/>
        <v>(command "V" "R" "" "N")</v>
      </c>
    </row>
    <row r="5055" spans="8:10" hidden="1">
      <c r="H5055" s="30" t="str">
        <f t="shared" ca="1" si="287"/>
        <v/>
      </c>
      <c r="I5055" s="36"/>
      <c r="J5055" s="32" t="str">
        <f t="shared" ca="1" si="288"/>
        <v>(command "V" "R" "" "N")</v>
      </c>
    </row>
    <row r="5056" spans="8:10" hidden="1">
      <c r="H5056" s="30" t="str">
        <f t="shared" ca="1" si="287"/>
        <v/>
      </c>
      <c r="I5056" s="36"/>
      <c r="J5056" s="32" t="str">
        <f t="shared" ca="1" si="288"/>
        <v>(command "V" "R" "" "N")</v>
      </c>
    </row>
    <row r="5057" spans="8:10" hidden="1">
      <c r="H5057" s="30" t="str">
        <f t="shared" ca="1" si="287"/>
        <v/>
      </c>
      <c r="I5057" s="36"/>
      <c r="J5057" s="32" t="str">
        <f t="shared" ca="1" si="288"/>
        <v>(command "V" "R" "" "N")</v>
      </c>
    </row>
    <row r="5058" spans="8:10" hidden="1">
      <c r="H5058" s="30" t="str">
        <f t="shared" ca="1" si="287"/>
        <v/>
      </c>
      <c r="I5058" s="36"/>
      <c r="J5058" s="32" t="str">
        <f t="shared" ca="1" si="288"/>
        <v>(command "V" "R" "" "N")</v>
      </c>
    </row>
    <row r="5059" spans="8:10" hidden="1">
      <c r="H5059" s="30" t="str">
        <f t="shared" ca="1" si="287"/>
        <v/>
      </c>
      <c r="I5059" s="36"/>
      <c r="J5059" s="32" t="str">
        <f t="shared" ca="1" si="288"/>
        <v>(command "V" "R" "" "N")</v>
      </c>
    </row>
    <row r="5060" spans="8:10" hidden="1">
      <c r="H5060" s="30" t="str">
        <f t="shared" ca="1" si="287"/>
        <v/>
      </c>
      <c r="I5060" s="36"/>
      <c r="J5060" s="32" t="str">
        <f t="shared" ca="1" si="288"/>
        <v>(command "V" "R" "" "N")</v>
      </c>
    </row>
    <row r="5061" spans="8:10" hidden="1">
      <c r="H5061" s="30" t="str">
        <f t="shared" ca="1" si="287"/>
        <v/>
      </c>
      <c r="I5061" s="36"/>
      <c r="J5061" s="32" t="str">
        <f t="shared" ca="1" si="288"/>
        <v>(command "V" "R" "" "N")</v>
      </c>
    </row>
    <row r="5062" spans="8:10" hidden="1">
      <c r="H5062" s="30" t="str">
        <f t="shared" ca="1" si="287"/>
        <v/>
      </c>
      <c r="I5062" s="36"/>
      <c r="J5062" s="32" t="str">
        <f t="shared" ca="1" si="288"/>
        <v>(command "V" "R" "" "N")</v>
      </c>
    </row>
    <row r="5063" spans="8:10" hidden="1">
      <c r="H5063" s="30" t="str">
        <f t="shared" ca="1" si="287"/>
        <v/>
      </c>
      <c r="I5063" s="36"/>
      <c r="J5063" s="32" t="str">
        <f t="shared" ca="1" si="288"/>
        <v>(command "V" "R" "" "N")</v>
      </c>
    </row>
    <row r="5064" spans="8:10" hidden="1">
      <c r="H5064" s="30" t="str">
        <f t="shared" ref="H5064:H5127" ca="1" si="289">IF(INDIRECT(ADDRESS(FLOOR((ROW(A5057)-1)/$F$6,1)+9,FLOOR((MOD((ROW(A5057)-1),$F$6)),1)+21))="","",INDIRECT(ADDRESS(FLOOR((ROW(A5057)-1)/$F$6,1)+9,FLOOR((MOD((ROW(A5057)-1),$F$6)),1)+21)))</f>
        <v/>
      </c>
      <c r="I5064" s="36"/>
      <c r="J5064" s="32" t="str">
        <f t="shared" ca="1" si="288"/>
        <v>(command "V" "R" "" "N")</v>
      </c>
    </row>
    <row r="5065" spans="8:10" hidden="1">
      <c r="H5065" s="30" t="str">
        <f t="shared" ca="1" si="289"/>
        <v/>
      </c>
      <c r="I5065" s="36"/>
      <c r="J5065" s="32" t="str">
        <f t="shared" ca="1" si="288"/>
        <v>(command "V" "R" "" "N")</v>
      </c>
    </row>
    <row r="5066" spans="8:10" hidden="1">
      <c r="H5066" s="30" t="str">
        <f t="shared" ca="1" si="289"/>
        <v/>
      </c>
      <c r="I5066" s="36"/>
      <c r="J5066" s="32" t="str">
        <f t="shared" ca="1" si="288"/>
        <v>(command "V" "R" "" "N")</v>
      </c>
    </row>
    <row r="5067" spans="8:10" hidden="1">
      <c r="H5067" s="30" t="str">
        <f t="shared" ca="1" si="289"/>
        <v/>
      </c>
      <c r="I5067" s="36"/>
      <c r="J5067" s="32" t="str">
        <f t="shared" ca="1" si="288"/>
        <v>(command "V" "R" "" "N")</v>
      </c>
    </row>
    <row r="5068" spans="8:10" hidden="1">
      <c r="H5068" s="30" t="str">
        <f t="shared" ca="1" si="289"/>
        <v/>
      </c>
      <c r="I5068" s="36"/>
      <c r="J5068" s="32" t="str">
        <f t="shared" ca="1" si="288"/>
        <v>(command "V" "R" "" "N")</v>
      </c>
    </row>
    <row r="5069" spans="8:10" hidden="1">
      <c r="H5069" s="30" t="str">
        <f t="shared" ca="1" si="289"/>
        <v/>
      </c>
      <c r="I5069" s="36"/>
      <c r="J5069" s="32" t="str">
        <f t="shared" ref="J5069:J5132" ca="1" si="290">"(command"&amp;" "&amp;""""&amp;"V"&amp;""""&amp;" "&amp;""""&amp;"R"&amp;""""&amp;" "&amp;""""&amp;$H5069&amp;""""&amp;" """&amp;"N"&amp;""""&amp;")"</f>
        <v>(command "V" "R" "" "N")</v>
      </c>
    </row>
    <row r="5070" spans="8:10" hidden="1">
      <c r="H5070" s="30" t="str">
        <f t="shared" ca="1" si="289"/>
        <v/>
      </c>
      <c r="I5070" s="36"/>
      <c r="J5070" s="32" t="str">
        <f t="shared" ca="1" si="290"/>
        <v>(command "V" "R" "" "N")</v>
      </c>
    </row>
    <row r="5071" spans="8:10" hidden="1">
      <c r="H5071" s="30" t="str">
        <f t="shared" ca="1" si="289"/>
        <v/>
      </c>
      <c r="I5071" s="36"/>
      <c r="J5071" s="32" t="str">
        <f t="shared" ca="1" si="290"/>
        <v>(command "V" "R" "" "N")</v>
      </c>
    </row>
    <row r="5072" spans="8:10" hidden="1">
      <c r="H5072" s="30" t="str">
        <f t="shared" ca="1" si="289"/>
        <v/>
      </c>
      <c r="I5072" s="36"/>
      <c r="J5072" s="32" t="str">
        <f t="shared" ca="1" si="290"/>
        <v>(command "V" "R" "" "N")</v>
      </c>
    </row>
    <row r="5073" spans="8:10" hidden="1">
      <c r="H5073" s="30" t="str">
        <f t="shared" ca="1" si="289"/>
        <v/>
      </c>
      <c r="I5073" s="36"/>
      <c r="J5073" s="32" t="str">
        <f t="shared" ca="1" si="290"/>
        <v>(command "V" "R" "" "N")</v>
      </c>
    </row>
    <row r="5074" spans="8:10" hidden="1">
      <c r="H5074" s="30" t="str">
        <f t="shared" ca="1" si="289"/>
        <v/>
      </c>
      <c r="I5074" s="36"/>
      <c r="J5074" s="32" t="str">
        <f t="shared" ca="1" si="290"/>
        <v>(command "V" "R" "" "N")</v>
      </c>
    </row>
    <row r="5075" spans="8:10" hidden="1">
      <c r="H5075" s="30" t="str">
        <f t="shared" ca="1" si="289"/>
        <v/>
      </c>
      <c r="I5075" s="36"/>
      <c r="J5075" s="32" t="str">
        <f t="shared" ca="1" si="290"/>
        <v>(command "V" "R" "" "N")</v>
      </c>
    </row>
    <row r="5076" spans="8:10" hidden="1">
      <c r="H5076" s="30" t="str">
        <f t="shared" ca="1" si="289"/>
        <v/>
      </c>
      <c r="I5076" s="36"/>
      <c r="J5076" s="32" t="str">
        <f t="shared" ca="1" si="290"/>
        <v>(command "V" "R" "" "N")</v>
      </c>
    </row>
    <row r="5077" spans="8:10" hidden="1">
      <c r="H5077" s="30" t="str">
        <f t="shared" ca="1" si="289"/>
        <v/>
      </c>
      <c r="I5077" s="36"/>
      <c r="J5077" s="32" t="str">
        <f t="shared" ca="1" si="290"/>
        <v>(command "V" "R" "" "N")</v>
      </c>
    </row>
    <row r="5078" spans="8:10" hidden="1">
      <c r="H5078" s="30" t="str">
        <f t="shared" ca="1" si="289"/>
        <v/>
      </c>
      <c r="I5078" s="36"/>
      <c r="J5078" s="32" t="str">
        <f t="shared" ca="1" si="290"/>
        <v>(command "V" "R" "" "N")</v>
      </c>
    </row>
    <row r="5079" spans="8:10" hidden="1">
      <c r="H5079" s="30" t="str">
        <f t="shared" ca="1" si="289"/>
        <v/>
      </c>
      <c r="I5079" s="36"/>
      <c r="J5079" s="32" t="str">
        <f t="shared" ca="1" si="290"/>
        <v>(command "V" "R" "" "N")</v>
      </c>
    </row>
    <row r="5080" spans="8:10" hidden="1">
      <c r="H5080" s="30" t="str">
        <f t="shared" ca="1" si="289"/>
        <v/>
      </c>
      <c r="I5080" s="36"/>
      <c r="J5080" s="32" t="str">
        <f t="shared" ca="1" si="290"/>
        <v>(command "V" "R" "" "N")</v>
      </c>
    </row>
    <row r="5081" spans="8:10" hidden="1">
      <c r="H5081" s="30" t="str">
        <f t="shared" ca="1" si="289"/>
        <v/>
      </c>
      <c r="I5081" s="36"/>
      <c r="J5081" s="32" t="str">
        <f t="shared" ca="1" si="290"/>
        <v>(command "V" "R" "" "N")</v>
      </c>
    </row>
    <row r="5082" spans="8:10" hidden="1">
      <c r="H5082" s="30" t="str">
        <f t="shared" ca="1" si="289"/>
        <v/>
      </c>
      <c r="I5082" s="36"/>
      <c r="J5082" s="32" t="str">
        <f t="shared" ca="1" si="290"/>
        <v>(command "V" "R" "" "N")</v>
      </c>
    </row>
    <row r="5083" spans="8:10" hidden="1">
      <c r="H5083" s="30" t="str">
        <f t="shared" ca="1" si="289"/>
        <v/>
      </c>
      <c r="I5083" s="36"/>
      <c r="J5083" s="32" t="str">
        <f t="shared" ca="1" si="290"/>
        <v>(command "V" "R" "" "N")</v>
      </c>
    </row>
    <row r="5084" spans="8:10" hidden="1">
      <c r="H5084" s="30" t="str">
        <f t="shared" ca="1" si="289"/>
        <v/>
      </c>
      <c r="I5084" s="36"/>
      <c r="J5084" s="32" t="str">
        <f t="shared" ca="1" si="290"/>
        <v>(command "V" "R" "" "N")</v>
      </c>
    </row>
    <row r="5085" spans="8:10" hidden="1">
      <c r="H5085" s="30" t="str">
        <f t="shared" ca="1" si="289"/>
        <v/>
      </c>
      <c r="I5085" s="36"/>
      <c r="J5085" s="32" t="str">
        <f t="shared" ca="1" si="290"/>
        <v>(command "V" "R" "" "N")</v>
      </c>
    </row>
    <row r="5086" spans="8:10" hidden="1">
      <c r="H5086" s="30" t="str">
        <f t="shared" ca="1" si="289"/>
        <v/>
      </c>
      <c r="I5086" s="36"/>
      <c r="J5086" s="32" t="str">
        <f t="shared" ca="1" si="290"/>
        <v>(command "V" "R" "" "N")</v>
      </c>
    </row>
    <row r="5087" spans="8:10" hidden="1">
      <c r="H5087" s="30" t="str">
        <f t="shared" ca="1" si="289"/>
        <v/>
      </c>
      <c r="I5087" s="36"/>
      <c r="J5087" s="32" t="str">
        <f t="shared" ca="1" si="290"/>
        <v>(command "V" "R" "" "N")</v>
      </c>
    </row>
    <row r="5088" spans="8:10" hidden="1">
      <c r="H5088" s="30" t="str">
        <f t="shared" ca="1" si="289"/>
        <v/>
      </c>
      <c r="I5088" s="36"/>
      <c r="J5088" s="32" t="str">
        <f t="shared" ca="1" si="290"/>
        <v>(command "V" "R" "" "N")</v>
      </c>
    </row>
    <row r="5089" spans="8:10" hidden="1">
      <c r="H5089" s="30" t="str">
        <f t="shared" ca="1" si="289"/>
        <v/>
      </c>
      <c r="I5089" s="36"/>
      <c r="J5089" s="32" t="str">
        <f t="shared" ca="1" si="290"/>
        <v>(command "V" "R" "" "N")</v>
      </c>
    </row>
    <row r="5090" spans="8:10" hidden="1">
      <c r="H5090" s="30" t="str">
        <f t="shared" ca="1" si="289"/>
        <v/>
      </c>
      <c r="I5090" s="36"/>
      <c r="J5090" s="32" t="str">
        <f t="shared" ca="1" si="290"/>
        <v>(command "V" "R" "" "N")</v>
      </c>
    </row>
    <row r="5091" spans="8:10" hidden="1">
      <c r="H5091" s="30" t="str">
        <f t="shared" ca="1" si="289"/>
        <v/>
      </c>
      <c r="I5091" s="36"/>
      <c r="J5091" s="32" t="str">
        <f t="shared" ca="1" si="290"/>
        <v>(command "V" "R" "" "N")</v>
      </c>
    </row>
    <row r="5092" spans="8:10" hidden="1">
      <c r="H5092" s="30" t="str">
        <f t="shared" ca="1" si="289"/>
        <v/>
      </c>
      <c r="I5092" s="36"/>
      <c r="J5092" s="32" t="str">
        <f t="shared" ca="1" si="290"/>
        <v>(command "V" "R" "" "N")</v>
      </c>
    </row>
    <row r="5093" spans="8:10" hidden="1">
      <c r="H5093" s="30" t="str">
        <f t="shared" ca="1" si="289"/>
        <v/>
      </c>
      <c r="I5093" s="36"/>
      <c r="J5093" s="32" t="str">
        <f t="shared" ca="1" si="290"/>
        <v>(command "V" "R" "" "N")</v>
      </c>
    </row>
    <row r="5094" spans="8:10" hidden="1">
      <c r="H5094" s="30" t="str">
        <f t="shared" ca="1" si="289"/>
        <v/>
      </c>
      <c r="I5094" s="36"/>
      <c r="J5094" s="32" t="str">
        <f t="shared" ca="1" si="290"/>
        <v>(command "V" "R" "" "N")</v>
      </c>
    </row>
    <row r="5095" spans="8:10" hidden="1">
      <c r="H5095" s="30" t="str">
        <f t="shared" ca="1" si="289"/>
        <v/>
      </c>
      <c r="I5095" s="36"/>
      <c r="J5095" s="32" t="str">
        <f t="shared" ca="1" si="290"/>
        <v>(command "V" "R" "" "N")</v>
      </c>
    </row>
    <row r="5096" spans="8:10" hidden="1">
      <c r="H5096" s="30" t="str">
        <f t="shared" ca="1" si="289"/>
        <v/>
      </c>
      <c r="I5096" s="36"/>
      <c r="J5096" s="32" t="str">
        <f t="shared" ca="1" si="290"/>
        <v>(command "V" "R" "" "N")</v>
      </c>
    </row>
    <row r="5097" spans="8:10" hidden="1">
      <c r="H5097" s="30" t="str">
        <f t="shared" ca="1" si="289"/>
        <v/>
      </c>
      <c r="I5097" s="36"/>
      <c r="J5097" s="32" t="str">
        <f t="shared" ca="1" si="290"/>
        <v>(command "V" "R" "" "N")</v>
      </c>
    </row>
    <row r="5098" spans="8:10" hidden="1">
      <c r="H5098" s="30" t="str">
        <f t="shared" ca="1" si="289"/>
        <v/>
      </c>
      <c r="I5098" s="36"/>
      <c r="J5098" s="32" t="str">
        <f t="shared" ca="1" si="290"/>
        <v>(command "V" "R" "" "N")</v>
      </c>
    </row>
    <row r="5099" spans="8:10" hidden="1">
      <c r="H5099" s="30" t="str">
        <f t="shared" ca="1" si="289"/>
        <v/>
      </c>
      <c r="I5099" s="36"/>
      <c r="J5099" s="32" t="str">
        <f t="shared" ca="1" si="290"/>
        <v>(command "V" "R" "" "N")</v>
      </c>
    </row>
    <row r="5100" spans="8:10" hidden="1">
      <c r="H5100" s="30" t="str">
        <f t="shared" ca="1" si="289"/>
        <v/>
      </c>
      <c r="I5100" s="36"/>
      <c r="J5100" s="32" t="str">
        <f t="shared" ca="1" si="290"/>
        <v>(command "V" "R" "" "N")</v>
      </c>
    </row>
    <row r="5101" spans="8:10" hidden="1">
      <c r="H5101" s="30" t="str">
        <f t="shared" ca="1" si="289"/>
        <v/>
      </c>
      <c r="I5101" s="36"/>
      <c r="J5101" s="32" t="str">
        <f t="shared" ca="1" si="290"/>
        <v>(command "V" "R" "" "N")</v>
      </c>
    </row>
    <row r="5102" spans="8:10" hidden="1">
      <c r="H5102" s="30" t="str">
        <f t="shared" ca="1" si="289"/>
        <v/>
      </c>
      <c r="I5102" s="36"/>
      <c r="J5102" s="32" t="str">
        <f t="shared" ca="1" si="290"/>
        <v>(command "V" "R" "" "N")</v>
      </c>
    </row>
    <row r="5103" spans="8:10" hidden="1">
      <c r="H5103" s="30" t="str">
        <f t="shared" ca="1" si="289"/>
        <v/>
      </c>
      <c r="I5103" s="36"/>
      <c r="J5103" s="32" t="str">
        <f t="shared" ca="1" si="290"/>
        <v>(command "V" "R" "" "N")</v>
      </c>
    </row>
    <row r="5104" spans="8:10" hidden="1">
      <c r="H5104" s="30" t="str">
        <f t="shared" ca="1" si="289"/>
        <v/>
      </c>
      <c r="I5104" s="36"/>
      <c r="J5104" s="32" t="str">
        <f t="shared" ca="1" si="290"/>
        <v>(command "V" "R" "" "N")</v>
      </c>
    </row>
    <row r="5105" spans="8:10" hidden="1">
      <c r="H5105" s="30" t="str">
        <f t="shared" ca="1" si="289"/>
        <v/>
      </c>
      <c r="I5105" s="36"/>
      <c r="J5105" s="32" t="str">
        <f t="shared" ca="1" si="290"/>
        <v>(command "V" "R" "" "N")</v>
      </c>
    </row>
    <row r="5106" spans="8:10" hidden="1">
      <c r="H5106" s="30" t="str">
        <f t="shared" ca="1" si="289"/>
        <v/>
      </c>
      <c r="I5106" s="36"/>
      <c r="J5106" s="32" t="str">
        <f t="shared" ca="1" si="290"/>
        <v>(command "V" "R" "" "N")</v>
      </c>
    </row>
    <row r="5107" spans="8:10" hidden="1">
      <c r="H5107" s="30" t="str">
        <f t="shared" ca="1" si="289"/>
        <v/>
      </c>
      <c r="I5107" s="36"/>
      <c r="J5107" s="32" t="str">
        <f t="shared" ca="1" si="290"/>
        <v>(command "V" "R" "" "N")</v>
      </c>
    </row>
    <row r="5108" spans="8:10">
      <c r="H5108" s="30" t="str">
        <f t="shared" ca="1" si="289"/>
        <v>2DPC51I1</v>
      </c>
      <c r="I5108" s="36"/>
      <c r="J5108" s="32" t="str">
        <f t="shared" ca="1" si="290"/>
        <v>(command "V" "R" "2DPC51I1" "N")</v>
      </c>
    </row>
    <row r="5109" spans="8:10">
      <c r="H5109" s="30" t="str">
        <f t="shared" ca="1" si="289"/>
        <v>2DNC51I1</v>
      </c>
      <c r="I5109" s="36"/>
      <c r="J5109" s="32" t="str">
        <f t="shared" ca="1" si="290"/>
        <v>(command "V" "R" "2DNC51I1" "N")</v>
      </c>
    </row>
    <row r="5110" spans="8:10">
      <c r="H5110" s="30" t="str">
        <f t="shared" ca="1" si="289"/>
        <v>E</v>
      </c>
      <c r="I5110" s="36"/>
      <c r="J5110" s="32" t="str">
        <f t="shared" ca="1" si="290"/>
        <v>(command "V" "R" "E" "N")</v>
      </c>
    </row>
    <row r="5111" spans="8:10">
      <c r="H5111" s="30" t="str">
        <f t="shared" ca="1" si="289"/>
        <v>050</v>
      </c>
      <c r="I5111" s="36"/>
      <c r="J5111" s="32" t="str">
        <f t="shared" ca="1" si="290"/>
        <v>(command "V" "R" "050" "N")</v>
      </c>
    </row>
    <row r="5112" spans="8:10">
      <c r="H5112" s="30" t="str">
        <f t="shared" ca="1" si="289"/>
        <v>050</v>
      </c>
      <c r="I5112" s="36"/>
      <c r="J5112" s="32" t="str">
        <f t="shared" ca="1" si="290"/>
        <v>(command "V" "R" "050" "N")</v>
      </c>
    </row>
    <row r="5113" spans="8:10">
      <c r="H5113" s="30" t="str">
        <f t="shared" ca="1" si="289"/>
        <v>050</v>
      </c>
      <c r="I5113" s="36"/>
      <c r="J5113" s="32" t="str">
        <f t="shared" ca="1" si="290"/>
        <v>(command "V" "R" "050" "N")</v>
      </c>
    </row>
    <row r="5114" spans="8:10">
      <c r="H5114" s="30" t="str">
        <f t="shared" ca="1" si="289"/>
        <v>050</v>
      </c>
      <c r="I5114" s="36"/>
      <c r="J5114" s="32" t="str">
        <f t="shared" ca="1" si="290"/>
        <v>(command "V" "R" "050" "N")</v>
      </c>
    </row>
    <row r="5115" spans="8:10">
      <c r="H5115" s="30" t="str">
        <f t="shared" ca="1" si="289"/>
        <v>050</v>
      </c>
      <c r="I5115" s="36"/>
      <c r="J5115" s="32" t="str">
        <f t="shared" ca="1" si="290"/>
        <v>(command "V" "R" "050" "N")</v>
      </c>
    </row>
    <row r="5116" spans="8:10">
      <c r="H5116" s="30" t="str">
        <f t="shared" ca="1" si="289"/>
        <v>050</v>
      </c>
      <c r="I5116" s="36"/>
      <c r="J5116" s="32" t="str">
        <f t="shared" ca="1" si="290"/>
        <v>(command "V" "R" "050" "N")</v>
      </c>
    </row>
    <row r="5117" spans="8:10">
      <c r="H5117" s="30" t="str">
        <f t="shared" ca="1" si="289"/>
        <v>050</v>
      </c>
      <c r="I5117" s="36"/>
      <c r="J5117" s="32" t="str">
        <f t="shared" ca="1" si="290"/>
        <v>(command "V" "R" "050" "N")</v>
      </c>
    </row>
    <row r="5118" spans="8:10">
      <c r="H5118" s="30" t="str">
        <f t="shared" ca="1" si="289"/>
        <v>050</v>
      </c>
      <c r="I5118" s="36"/>
      <c r="J5118" s="32" t="str">
        <f t="shared" ca="1" si="290"/>
        <v>(command "V" "R" "050" "N")</v>
      </c>
    </row>
    <row r="5119" spans="8:10">
      <c r="H5119" s="30" t="str">
        <f t="shared" ca="1" si="289"/>
        <v>050</v>
      </c>
      <c r="I5119" s="36"/>
      <c r="J5119" s="32" t="str">
        <f t="shared" ca="1" si="290"/>
        <v>(command "V" "R" "050" "N")</v>
      </c>
    </row>
    <row r="5120" spans="8:10">
      <c r="H5120" s="30" t="str">
        <f t="shared" ca="1" si="289"/>
        <v>050</v>
      </c>
      <c r="I5120" s="36"/>
      <c r="J5120" s="32" t="str">
        <f t="shared" ca="1" si="290"/>
        <v>(command "V" "R" "050" "N")</v>
      </c>
    </row>
    <row r="5121" spans="8:10">
      <c r="H5121" s="30" t="str">
        <f t="shared" ca="1" si="289"/>
        <v>050</v>
      </c>
      <c r="I5121" s="36"/>
      <c r="J5121" s="32" t="str">
        <f t="shared" ca="1" si="290"/>
        <v>(command "V" "R" "050" "N")</v>
      </c>
    </row>
    <row r="5122" spans="8:10">
      <c r="H5122" s="30" t="str">
        <f t="shared" ca="1" si="289"/>
        <v>050</v>
      </c>
      <c r="I5122" s="36"/>
      <c r="J5122" s="32" t="str">
        <f t="shared" ca="1" si="290"/>
        <v>(command "V" "R" "050" "N")</v>
      </c>
    </row>
    <row r="5123" spans="8:10">
      <c r="H5123" s="30" t="str">
        <f t="shared" ca="1" si="289"/>
        <v>050</v>
      </c>
      <c r="I5123" s="36"/>
      <c r="J5123" s="32" t="str">
        <f t="shared" ca="1" si="290"/>
        <v>(command "V" "R" "050" "N")</v>
      </c>
    </row>
    <row r="5124" spans="8:10">
      <c r="H5124" s="30" t="str">
        <f t="shared" ca="1" si="289"/>
        <v>050</v>
      </c>
      <c r="I5124" s="36"/>
      <c r="J5124" s="32" t="str">
        <f t="shared" ca="1" si="290"/>
        <v>(command "V" "R" "050" "N")</v>
      </c>
    </row>
    <row r="5125" spans="8:10">
      <c r="H5125" s="30" t="str">
        <f t="shared" ca="1" si="289"/>
        <v>050</v>
      </c>
      <c r="I5125" s="36"/>
      <c r="J5125" s="32" t="str">
        <f t="shared" ca="1" si="290"/>
        <v>(command "V" "R" "050" "N")</v>
      </c>
    </row>
    <row r="5126" spans="8:10">
      <c r="H5126" s="30" t="str">
        <f t="shared" ca="1" si="289"/>
        <v>050</v>
      </c>
      <c r="I5126" s="36"/>
      <c r="J5126" s="32" t="str">
        <f t="shared" ca="1" si="290"/>
        <v>(command "V" "R" "050" "N")</v>
      </c>
    </row>
    <row r="5127" spans="8:10">
      <c r="H5127" s="30" t="str">
        <f t="shared" ca="1" si="289"/>
        <v>_</v>
      </c>
      <c r="I5127" s="36"/>
      <c r="J5127" s="32" t="str">
        <f t="shared" ca="1" si="290"/>
        <v>(command "V" "R" "_" "N")</v>
      </c>
    </row>
    <row r="5128" spans="8:10">
      <c r="H5128" s="30" t="str">
        <f t="shared" ref="H5128:H5191" ca="1" si="291">IF(INDIRECT(ADDRESS(FLOOR((ROW(A5121)-1)/$F$6,1)+9,FLOOR((MOD((ROW(A5121)-1),$F$6)),1)+21))="","",INDIRECT(ADDRESS(FLOOR((ROW(A5121)-1)/$F$6,1)+9,FLOOR((MOD((ROW(A5121)-1),$F$6)),1)+21)))</f>
        <v>_</v>
      </c>
      <c r="I5128" s="36"/>
      <c r="J5128" s="32" t="str">
        <f t="shared" ca="1" si="290"/>
        <v>(command "V" "R" "_" "N")</v>
      </c>
    </row>
    <row r="5129" spans="8:10">
      <c r="H5129" s="30" t="str">
        <f t="shared" ca="1" si="291"/>
        <v>_</v>
      </c>
      <c r="I5129" s="36"/>
      <c r="J5129" s="32" t="str">
        <f t="shared" ca="1" si="290"/>
        <v>(command "V" "R" "_" "N")</v>
      </c>
    </row>
    <row r="5130" spans="8:10">
      <c r="H5130" s="30" t="str">
        <f t="shared" ca="1" si="291"/>
        <v>_</v>
      </c>
      <c r="I5130" s="36"/>
      <c r="J5130" s="32" t="str">
        <f t="shared" ca="1" si="290"/>
        <v>(command "V" "R" "_" "N")</v>
      </c>
    </row>
    <row r="5131" spans="8:10">
      <c r="H5131" s="30" t="str">
        <f t="shared" ca="1" si="291"/>
        <v>_</v>
      </c>
      <c r="I5131" s="36"/>
      <c r="J5131" s="32" t="str">
        <f t="shared" ca="1" si="290"/>
        <v>(command "V" "R" "_" "N")</v>
      </c>
    </row>
    <row r="5132" spans="8:10">
      <c r="H5132" s="30" t="str">
        <f t="shared" ca="1" si="291"/>
        <v>_</v>
      </c>
      <c r="I5132" s="36"/>
      <c r="J5132" s="32" t="str">
        <f t="shared" ca="1" si="290"/>
        <v>(command "V" "R" "_" "N")</v>
      </c>
    </row>
    <row r="5133" spans="8:10">
      <c r="H5133" s="30" t="str">
        <f t="shared" ca="1" si="291"/>
        <v>_</v>
      </c>
      <c r="I5133" s="36"/>
      <c r="J5133" s="32" t="str">
        <f t="shared" ref="J5133:J5196" ca="1" si="292">"(command"&amp;" "&amp;""""&amp;"V"&amp;""""&amp;" "&amp;""""&amp;"R"&amp;""""&amp;" "&amp;""""&amp;$H5133&amp;""""&amp;" """&amp;"N"&amp;""""&amp;")"</f>
        <v>(command "V" "R" "_" "N")</v>
      </c>
    </row>
    <row r="5134" spans="8:10">
      <c r="H5134" s="30" t="str">
        <f t="shared" ca="1" si="291"/>
        <v>_</v>
      </c>
      <c r="I5134" s="36"/>
      <c r="J5134" s="32" t="str">
        <f t="shared" ca="1" si="292"/>
        <v>(command "V" "R" "_" "N")</v>
      </c>
    </row>
    <row r="5135" spans="8:10">
      <c r="H5135" s="30" t="str">
        <f t="shared" ca="1" si="291"/>
        <v>_</v>
      </c>
      <c r="I5135" s="36"/>
      <c r="J5135" s="32" t="str">
        <f t="shared" ca="1" si="292"/>
        <v>(command "V" "R" "_" "N")</v>
      </c>
    </row>
    <row r="5136" spans="8:10">
      <c r="H5136" s="30" t="str">
        <f t="shared" ca="1" si="291"/>
        <v>_</v>
      </c>
      <c r="I5136" s="36"/>
      <c r="J5136" s="32" t="str">
        <f t="shared" ca="1" si="292"/>
        <v>(command "V" "R" "_" "N")</v>
      </c>
    </row>
    <row r="5137" spans="8:10">
      <c r="H5137" s="30" t="str">
        <f t="shared" ca="1" si="291"/>
        <v>_</v>
      </c>
      <c r="I5137" s="36"/>
      <c r="J5137" s="32" t="str">
        <f t="shared" ca="1" si="292"/>
        <v>(command "V" "R" "_" "N")</v>
      </c>
    </row>
    <row r="5138" spans="8:10">
      <c r="H5138" s="30" t="str">
        <f t="shared" ca="1" si="291"/>
        <v>_</v>
      </c>
      <c r="I5138" s="36"/>
      <c r="J5138" s="32" t="str">
        <f t="shared" ca="1" si="292"/>
        <v>(command "V" "R" "_" "N")</v>
      </c>
    </row>
    <row r="5139" spans="8:10">
      <c r="H5139" s="30" t="str">
        <f t="shared" ca="1" si="291"/>
        <v>_</v>
      </c>
      <c r="I5139" s="36"/>
      <c r="J5139" s="32" t="str">
        <f t="shared" ca="1" si="292"/>
        <v>(command "V" "R" "_" "N")</v>
      </c>
    </row>
    <row r="5140" spans="8:10">
      <c r="H5140" s="30" t="str">
        <f t="shared" ca="1" si="291"/>
        <v>_</v>
      </c>
      <c r="I5140" s="36"/>
      <c r="J5140" s="32" t="str">
        <f t="shared" ca="1" si="292"/>
        <v>(command "V" "R" "_" "N")</v>
      </c>
    </row>
    <row r="5141" spans="8:10">
      <c r="H5141" s="30" t="str">
        <f t="shared" ca="1" si="291"/>
        <v>_</v>
      </c>
      <c r="I5141" s="36"/>
      <c r="J5141" s="32" t="str">
        <f t="shared" ca="1" si="292"/>
        <v>(command "V" "R" "_" "N")</v>
      </c>
    </row>
    <row r="5142" spans="8:10">
      <c r="H5142" s="30" t="str">
        <f t="shared" ca="1" si="291"/>
        <v>_</v>
      </c>
      <c r="I5142" s="36"/>
      <c r="J5142" s="32" t="str">
        <f t="shared" ca="1" si="292"/>
        <v>(command "V" "R" "_" "N")</v>
      </c>
    </row>
    <row r="5143" spans="8:10">
      <c r="H5143" s="30" t="str">
        <f t="shared" ca="1" si="291"/>
        <v>[無使用]</v>
      </c>
      <c r="I5143" s="36"/>
      <c r="J5143" s="32" t="str">
        <f t="shared" ca="1" si="292"/>
        <v>(command "V" "R" "[無使用]" "N")</v>
      </c>
    </row>
    <row r="5144" spans="8:10">
      <c r="H5144" s="30" t="str">
        <f t="shared" ca="1" si="291"/>
        <v>[無使用]</v>
      </c>
      <c r="I5144" s="36"/>
      <c r="J5144" s="32" t="str">
        <f t="shared" ca="1" si="292"/>
        <v>(command "V" "R" "[無使用]" "N")</v>
      </c>
    </row>
    <row r="5145" spans="8:10">
      <c r="H5145" s="30" t="str">
        <f t="shared" ca="1" si="291"/>
        <v>[無使用]</v>
      </c>
      <c r="I5145" s="36"/>
      <c r="J5145" s="32" t="str">
        <f t="shared" ca="1" si="292"/>
        <v>(command "V" "R" "[無使用]" "N")</v>
      </c>
    </row>
    <row r="5146" spans="8:10">
      <c r="H5146" s="30" t="str">
        <f t="shared" ca="1" si="291"/>
        <v>[無使用]</v>
      </c>
      <c r="I5146" s="36"/>
      <c r="J5146" s="32" t="str">
        <f t="shared" ca="1" si="292"/>
        <v>(command "V" "R" "[無使用]" "N")</v>
      </c>
    </row>
    <row r="5147" spans="8:10">
      <c r="H5147" s="30" t="str">
        <f t="shared" ca="1" si="291"/>
        <v>[無使用]</v>
      </c>
      <c r="I5147" s="36"/>
      <c r="J5147" s="32" t="str">
        <f t="shared" ca="1" si="292"/>
        <v>(command "V" "R" "[無使用]" "N")</v>
      </c>
    </row>
    <row r="5148" spans="8:10">
      <c r="H5148" s="30" t="str">
        <f t="shared" ca="1" si="291"/>
        <v>[無使用]</v>
      </c>
      <c r="I5148" s="36"/>
      <c r="J5148" s="32" t="str">
        <f t="shared" ca="1" si="292"/>
        <v>(command "V" "R" "[無使用]" "N")</v>
      </c>
    </row>
    <row r="5149" spans="8:10">
      <c r="H5149" s="30" t="str">
        <f t="shared" ca="1" si="291"/>
        <v>[無使用]</v>
      </c>
      <c r="I5149" s="36"/>
      <c r="J5149" s="32" t="str">
        <f t="shared" ca="1" si="292"/>
        <v>(command "V" "R" "[無使用]" "N")</v>
      </c>
    </row>
    <row r="5150" spans="8:10">
      <c r="H5150" s="30" t="str">
        <f t="shared" ca="1" si="291"/>
        <v>[無使用]</v>
      </c>
      <c r="I5150" s="36"/>
      <c r="J5150" s="32" t="str">
        <f t="shared" ca="1" si="292"/>
        <v>(command "V" "R" "[無使用]" "N")</v>
      </c>
    </row>
    <row r="5151" spans="8:10">
      <c r="H5151" s="30" t="str">
        <f t="shared" ca="1" si="291"/>
        <v>[無使用]</v>
      </c>
      <c r="I5151" s="36"/>
      <c r="J5151" s="32" t="str">
        <f t="shared" ca="1" si="292"/>
        <v>(command "V" "R" "[無使用]" "N")</v>
      </c>
    </row>
    <row r="5152" spans="8:10">
      <c r="H5152" s="30" t="str">
        <f t="shared" ca="1" si="291"/>
        <v>[無使用]</v>
      </c>
      <c r="I5152" s="36"/>
      <c r="J5152" s="32" t="str">
        <f t="shared" ca="1" si="292"/>
        <v>(command "V" "R" "[無使用]" "N")</v>
      </c>
    </row>
    <row r="5153" spans="8:10">
      <c r="H5153" s="30" t="str">
        <f t="shared" ca="1" si="291"/>
        <v>[無使用]</v>
      </c>
      <c r="I5153" s="36"/>
      <c r="J5153" s="32" t="str">
        <f t="shared" ca="1" si="292"/>
        <v>(command "V" "R" "[無使用]" "N")</v>
      </c>
    </row>
    <row r="5154" spans="8:10">
      <c r="H5154" s="30" t="str">
        <f t="shared" ca="1" si="291"/>
        <v>[無使用]</v>
      </c>
      <c r="I5154" s="36"/>
      <c r="J5154" s="32" t="str">
        <f t="shared" ca="1" si="292"/>
        <v>(command "V" "R" "[無使用]" "N")</v>
      </c>
    </row>
    <row r="5155" spans="8:10">
      <c r="H5155" s="30" t="str">
        <f t="shared" ca="1" si="291"/>
        <v>[無使用]</v>
      </c>
      <c r="I5155" s="36"/>
      <c r="J5155" s="32" t="str">
        <f t="shared" ca="1" si="292"/>
        <v>(command "V" "R" "[無使用]" "N")</v>
      </c>
    </row>
    <row r="5156" spans="8:10">
      <c r="H5156" s="30" t="str">
        <f t="shared" ca="1" si="291"/>
        <v>[無使用]</v>
      </c>
      <c r="I5156" s="36"/>
      <c r="J5156" s="32" t="str">
        <f t="shared" ca="1" si="292"/>
        <v>(command "V" "R" "[無使用]" "N")</v>
      </c>
    </row>
    <row r="5157" spans="8:10">
      <c r="H5157" s="30" t="str">
        <f t="shared" ca="1" si="291"/>
        <v>[無使用]</v>
      </c>
      <c r="I5157" s="36"/>
      <c r="J5157" s="32" t="str">
        <f t="shared" ca="1" si="292"/>
        <v>(command "V" "R" "[無使用]" "N")</v>
      </c>
    </row>
    <row r="5158" spans="8:10">
      <c r="H5158" s="30" t="str">
        <f t="shared" ca="1" si="291"/>
        <v>[無使用]</v>
      </c>
      <c r="I5158" s="36"/>
      <c r="J5158" s="32" t="str">
        <f t="shared" ca="1" si="292"/>
        <v>(command "V" "R" "[無使用]" "N")</v>
      </c>
    </row>
    <row r="5159" spans="8:10" hidden="1">
      <c r="H5159" s="30" t="str">
        <f t="shared" ca="1" si="291"/>
        <v/>
      </c>
      <c r="I5159" s="36"/>
      <c r="J5159" s="32" t="str">
        <f t="shared" ca="1" si="292"/>
        <v>(command "V" "R" "" "N")</v>
      </c>
    </row>
    <row r="5160" spans="8:10" hidden="1">
      <c r="H5160" s="30" t="str">
        <f t="shared" ca="1" si="291"/>
        <v/>
      </c>
      <c r="I5160" s="36"/>
      <c r="J5160" s="32" t="str">
        <f t="shared" ca="1" si="292"/>
        <v>(command "V" "R" "" "N")</v>
      </c>
    </row>
    <row r="5161" spans="8:10" hidden="1">
      <c r="H5161" s="30" t="str">
        <f t="shared" ca="1" si="291"/>
        <v/>
      </c>
      <c r="I5161" s="36"/>
      <c r="J5161" s="32" t="str">
        <f t="shared" ca="1" si="292"/>
        <v>(command "V" "R" "" "N")</v>
      </c>
    </row>
    <row r="5162" spans="8:10" hidden="1">
      <c r="H5162" s="30" t="str">
        <f t="shared" ca="1" si="291"/>
        <v/>
      </c>
      <c r="I5162" s="36"/>
      <c r="J5162" s="32" t="str">
        <f t="shared" ca="1" si="292"/>
        <v>(command "V" "R" "" "N")</v>
      </c>
    </row>
    <row r="5163" spans="8:10" hidden="1">
      <c r="H5163" s="30" t="str">
        <f t="shared" ca="1" si="291"/>
        <v/>
      </c>
      <c r="I5163" s="36"/>
      <c r="J5163" s="32" t="str">
        <f t="shared" ca="1" si="292"/>
        <v>(command "V" "R" "" "N")</v>
      </c>
    </row>
    <row r="5164" spans="8:10" hidden="1">
      <c r="H5164" s="30" t="str">
        <f t="shared" ca="1" si="291"/>
        <v/>
      </c>
      <c r="I5164" s="36"/>
      <c r="J5164" s="32" t="str">
        <f t="shared" ca="1" si="292"/>
        <v>(command "V" "R" "" "N")</v>
      </c>
    </row>
    <row r="5165" spans="8:10" hidden="1">
      <c r="H5165" s="30" t="str">
        <f t="shared" ca="1" si="291"/>
        <v/>
      </c>
      <c r="I5165" s="36"/>
      <c r="J5165" s="32" t="str">
        <f t="shared" ca="1" si="292"/>
        <v>(command "V" "R" "" "N")</v>
      </c>
    </row>
    <row r="5166" spans="8:10" hidden="1">
      <c r="H5166" s="30" t="str">
        <f t="shared" ca="1" si="291"/>
        <v/>
      </c>
      <c r="I5166" s="36"/>
      <c r="J5166" s="32" t="str">
        <f t="shared" ca="1" si="292"/>
        <v>(command "V" "R" "" "N")</v>
      </c>
    </row>
    <row r="5167" spans="8:10" hidden="1">
      <c r="H5167" s="30" t="str">
        <f t="shared" ca="1" si="291"/>
        <v/>
      </c>
      <c r="I5167" s="36"/>
      <c r="J5167" s="32" t="str">
        <f t="shared" ca="1" si="292"/>
        <v>(command "V" "R" "" "N")</v>
      </c>
    </row>
    <row r="5168" spans="8:10" hidden="1">
      <c r="H5168" s="30" t="str">
        <f t="shared" ca="1" si="291"/>
        <v/>
      </c>
      <c r="I5168" s="36"/>
      <c r="J5168" s="32" t="str">
        <f t="shared" ca="1" si="292"/>
        <v>(command "V" "R" "" "N")</v>
      </c>
    </row>
    <row r="5169" spans="8:10" hidden="1">
      <c r="H5169" s="30" t="str">
        <f t="shared" ca="1" si="291"/>
        <v/>
      </c>
      <c r="I5169" s="36"/>
      <c r="J5169" s="32" t="str">
        <f t="shared" ca="1" si="292"/>
        <v>(command "V" "R" "" "N")</v>
      </c>
    </row>
    <row r="5170" spans="8:10" hidden="1">
      <c r="H5170" s="30" t="str">
        <f t="shared" ca="1" si="291"/>
        <v/>
      </c>
      <c r="I5170" s="36"/>
      <c r="J5170" s="32" t="str">
        <f t="shared" ca="1" si="292"/>
        <v>(command "V" "R" "" "N")</v>
      </c>
    </row>
    <row r="5171" spans="8:10" hidden="1">
      <c r="H5171" s="30" t="str">
        <f t="shared" ca="1" si="291"/>
        <v/>
      </c>
      <c r="I5171" s="36"/>
      <c r="J5171" s="32" t="str">
        <f t="shared" ca="1" si="292"/>
        <v>(command "V" "R" "" "N")</v>
      </c>
    </row>
    <row r="5172" spans="8:10" hidden="1">
      <c r="H5172" s="30" t="str">
        <f t="shared" ca="1" si="291"/>
        <v/>
      </c>
      <c r="I5172" s="36"/>
      <c r="J5172" s="32" t="str">
        <f t="shared" ca="1" si="292"/>
        <v>(command "V" "R" "" "N")</v>
      </c>
    </row>
    <row r="5173" spans="8:10" hidden="1">
      <c r="H5173" s="30" t="str">
        <f t="shared" ca="1" si="291"/>
        <v/>
      </c>
      <c r="I5173" s="36"/>
      <c r="J5173" s="32" t="str">
        <f t="shared" ca="1" si="292"/>
        <v>(command "V" "R" "" "N")</v>
      </c>
    </row>
    <row r="5174" spans="8:10" hidden="1">
      <c r="H5174" s="30" t="str">
        <f t="shared" ca="1" si="291"/>
        <v/>
      </c>
      <c r="I5174" s="36"/>
      <c r="J5174" s="32" t="str">
        <f t="shared" ca="1" si="292"/>
        <v>(command "V" "R" "" "N")</v>
      </c>
    </row>
    <row r="5175" spans="8:10" hidden="1">
      <c r="H5175" s="30" t="str">
        <f t="shared" ca="1" si="291"/>
        <v/>
      </c>
      <c r="I5175" s="36"/>
      <c r="J5175" s="32" t="str">
        <f t="shared" ca="1" si="292"/>
        <v>(command "V" "R" "" "N")</v>
      </c>
    </row>
    <row r="5176" spans="8:10" hidden="1">
      <c r="H5176" s="30" t="str">
        <f t="shared" ca="1" si="291"/>
        <v/>
      </c>
      <c r="I5176" s="36"/>
      <c r="J5176" s="32" t="str">
        <f t="shared" ca="1" si="292"/>
        <v>(command "V" "R" "" "N")</v>
      </c>
    </row>
    <row r="5177" spans="8:10" hidden="1">
      <c r="H5177" s="30" t="str">
        <f t="shared" ca="1" si="291"/>
        <v/>
      </c>
      <c r="I5177" s="36"/>
      <c r="J5177" s="32" t="str">
        <f t="shared" ca="1" si="292"/>
        <v>(command "V" "R" "" "N")</v>
      </c>
    </row>
    <row r="5178" spans="8:10" hidden="1">
      <c r="H5178" s="30" t="str">
        <f t="shared" ca="1" si="291"/>
        <v/>
      </c>
      <c r="I5178" s="36"/>
      <c r="J5178" s="32" t="str">
        <f t="shared" ca="1" si="292"/>
        <v>(command "V" "R" "" "N")</v>
      </c>
    </row>
    <row r="5179" spans="8:10" hidden="1">
      <c r="H5179" s="30" t="str">
        <f t="shared" ca="1" si="291"/>
        <v/>
      </c>
      <c r="I5179" s="36"/>
      <c r="J5179" s="32" t="str">
        <f t="shared" ca="1" si="292"/>
        <v>(command "V" "R" "" "N")</v>
      </c>
    </row>
    <row r="5180" spans="8:10" hidden="1">
      <c r="H5180" s="30" t="str">
        <f t="shared" ca="1" si="291"/>
        <v/>
      </c>
      <c r="I5180" s="36"/>
      <c r="J5180" s="32" t="str">
        <f t="shared" ca="1" si="292"/>
        <v>(command "V" "R" "" "N")</v>
      </c>
    </row>
    <row r="5181" spans="8:10" hidden="1">
      <c r="H5181" s="30" t="str">
        <f t="shared" ca="1" si="291"/>
        <v/>
      </c>
      <c r="I5181" s="36"/>
      <c r="J5181" s="32" t="str">
        <f t="shared" ca="1" si="292"/>
        <v>(command "V" "R" "" "N")</v>
      </c>
    </row>
    <row r="5182" spans="8:10" hidden="1">
      <c r="H5182" s="30" t="str">
        <f t="shared" ca="1" si="291"/>
        <v/>
      </c>
      <c r="I5182" s="36"/>
      <c r="J5182" s="32" t="str">
        <f t="shared" ca="1" si="292"/>
        <v>(command "V" "R" "" "N")</v>
      </c>
    </row>
    <row r="5183" spans="8:10" hidden="1">
      <c r="H5183" s="30" t="str">
        <f t="shared" ca="1" si="291"/>
        <v/>
      </c>
      <c r="I5183" s="36"/>
      <c r="J5183" s="32" t="str">
        <f t="shared" ca="1" si="292"/>
        <v>(command "V" "R" "" "N")</v>
      </c>
    </row>
    <row r="5184" spans="8:10" hidden="1">
      <c r="H5184" s="30" t="str">
        <f t="shared" ca="1" si="291"/>
        <v/>
      </c>
      <c r="I5184" s="36"/>
      <c r="J5184" s="32" t="str">
        <f t="shared" ca="1" si="292"/>
        <v>(command "V" "R" "" "N")</v>
      </c>
    </row>
    <row r="5185" spans="8:10" hidden="1">
      <c r="H5185" s="30" t="str">
        <f t="shared" ca="1" si="291"/>
        <v/>
      </c>
      <c r="I5185" s="36"/>
      <c r="J5185" s="32" t="str">
        <f t="shared" ca="1" si="292"/>
        <v>(command "V" "R" "" "N")</v>
      </c>
    </row>
    <row r="5186" spans="8:10" hidden="1">
      <c r="H5186" s="30" t="str">
        <f t="shared" ca="1" si="291"/>
        <v/>
      </c>
      <c r="I5186" s="36"/>
      <c r="J5186" s="32" t="str">
        <f t="shared" ca="1" si="292"/>
        <v>(command "V" "R" "" "N")</v>
      </c>
    </row>
    <row r="5187" spans="8:10" hidden="1">
      <c r="H5187" s="30" t="str">
        <f t="shared" ca="1" si="291"/>
        <v/>
      </c>
      <c r="I5187" s="36"/>
      <c r="J5187" s="32" t="str">
        <f t="shared" ca="1" si="292"/>
        <v>(command "V" "R" "" "N")</v>
      </c>
    </row>
    <row r="5188" spans="8:10" hidden="1">
      <c r="H5188" s="30" t="str">
        <f t="shared" ca="1" si="291"/>
        <v/>
      </c>
      <c r="I5188" s="36"/>
      <c r="J5188" s="32" t="str">
        <f t="shared" ca="1" si="292"/>
        <v>(command "V" "R" "" "N")</v>
      </c>
    </row>
    <row r="5189" spans="8:10" hidden="1">
      <c r="H5189" s="30" t="str">
        <f t="shared" ca="1" si="291"/>
        <v/>
      </c>
      <c r="I5189" s="36"/>
      <c r="J5189" s="32" t="str">
        <f t="shared" ca="1" si="292"/>
        <v>(command "V" "R" "" "N")</v>
      </c>
    </row>
    <row r="5190" spans="8:10" hidden="1">
      <c r="H5190" s="30" t="str">
        <f t="shared" ca="1" si="291"/>
        <v/>
      </c>
      <c r="I5190" s="36"/>
      <c r="J5190" s="32" t="str">
        <f t="shared" ca="1" si="292"/>
        <v>(command "V" "R" "" "N")</v>
      </c>
    </row>
    <row r="5191" spans="8:10" hidden="1">
      <c r="H5191" s="30" t="str">
        <f t="shared" ca="1" si="291"/>
        <v/>
      </c>
      <c r="I5191" s="36"/>
      <c r="J5191" s="32" t="str">
        <f t="shared" ca="1" si="292"/>
        <v>(command "V" "R" "" "N")</v>
      </c>
    </row>
    <row r="5192" spans="8:10" hidden="1">
      <c r="H5192" s="30" t="str">
        <f t="shared" ref="H5192:H5255" ca="1" si="293">IF(INDIRECT(ADDRESS(FLOOR((ROW(A5185)-1)/$F$6,1)+9,FLOOR((MOD((ROW(A5185)-1),$F$6)),1)+21))="","",INDIRECT(ADDRESS(FLOOR((ROW(A5185)-1)/$F$6,1)+9,FLOOR((MOD((ROW(A5185)-1),$F$6)),1)+21)))</f>
        <v/>
      </c>
      <c r="I5192" s="36"/>
      <c r="J5192" s="32" t="str">
        <f t="shared" ca="1" si="292"/>
        <v>(command "V" "R" "" "N")</v>
      </c>
    </row>
    <row r="5193" spans="8:10" hidden="1">
      <c r="H5193" s="30" t="str">
        <f t="shared" ca="1" si="293"/>
        <v/>
      </c>
      <c r="I5193" s="36"/>
      <c r="J5193" s="32" t="str">
        <f t="shared" ca="1" si="292"/>
        <v>(command "V" "R" "" "N")</v>
      </c>
    </row>
    <row r="5194" spans="8:10" hidden="1">
      <c r="H5194" s="30" t="str">
        <f t="shared" ca="1" si="293"/>
        <v/>
      </c>
      <c r="I5194" s="36"/>
      <c r="J5194" s="32" t="str">
        <f t="shared" ca="1" si="292"/>
        <v>(command "V" "R" "" "N")</v>
      </c>
    </row>
    <row r="5195" spans="8:10" hidden="1">
      <c r="H5195" s="30" t="str">
        <f t="shared" ca="1" si="293"/>
        <v/>
      </c>
      <c r="I5195" s="36"/>
      <c r="J5195" s="32" t="str">
        <f t="shared" ca="1" si="292"/>
        <v>(command "V" "R" "" "N")</v>
      </c>
    </row>
    <row r="5196" spans="8:10" hidden="1">
      <c r="H5196" s="30" t="str">
        <f t="shared" ca="1" si="293"/>
        <v/>
      </c>
      <c r="I5196" s="36"/>
      <c r="J5196" s="32" t="str">
        <f t="shared" ca="1" si="292"/>
        <v>(command "V" "R" "" "N")</v>
      </c>
    </row>
    <row r="5197" spans="8:10" hidden="1">
      <c r="H5197" s="30" t="str">
        <f t="shared" ca="1" si="293"/>
        <v/>
      </c>
      <c r="I5197" s="36"/>
      <c r="J5197" s="32" t="str">
        <f t="shared" ref="J5197:J5260" ca="1" si="294">"(command"&amp;" "&amp;""""&amp;"V"&amp;""""&amp;" "&amp;""""&amp;"R"&amp;""""&amp;" "&amp;""""&amp;$H5197&amp;""""&amp;" """&amp;"N"&amp;""""&amp;")"</f>
        <v>(command "V" "R" "" "N")</v>
      </c>
    </row>
    <row r="5198" spans="8:10" hidden="1">
      <c r="H5198" s="30" t="str">
        <f t="shared" ca="1" si="293"/>
        <v/>
      </c>
      <c r="I5198" s="36"/>
      <c r="J5198" s="32" t="str">
        <f t="shared" ca="1" si="294"/>
        <v>(command "V" "R" "" "N")</v>
      </c>
    </row>
    <row r="5199" spans="8:10" hidden="1">
      <c r="H5199" s="30" t="str">
        <f t="shared" ca="1" si="293"/>
        <v/>
      </c>
      <c r="I5199" s="36"/>
      <c r="J5199" s="32" t="str">
        <f t="shared" ca="1" si="294"/>
        <v>(command "V" "R" "" "N")</v>
      </c>
    </row>
    <row r="5200" spans="8:10" hidden="1">
      <c r="H5200" s="30" t="str">
        <f t="shared" ca="1" si="293"/>
        <v/>
      </c>
      <c r="I5200" s="36"/>
      <c r="J5200" s="32" t="str">
        <f t="shared" ca="1" si="294"/>
        <v>(command "V" "R" "" "N")</v>
      </c>
    </row>
    <row r="5201" spans="8:10" hidden="1">
      <c r="H5201" s="30" t="str">
        <f t="shared" ca="1" si="293"/>
        <v/>
      </c>
      <c r="I5201" s="36"/>
      <c r="J5201" s="32" t="str">
        <f t="shared" ca="1" si="294"/>
        <v>(command "V" "R" "" "N")</v>
      </c>
    </row>
    <row r="5202" spans="8:10" hidden="1">
      <c r="H5202" s="30" t="str">
        <f t="shared" ca="1" si="293"/>
        <v/>
      </c>
      <c r="I5202" s="36"/>
      <c r="J5202" s="32" t="str">
        <f t="shared" ca="1" si="294"/>
        <v>(command "V" "R" "" "N")</v>
      </c>
    </row>
    <row r="5203" spans="8:10" hidden="1">
      <c r="H5203" s="30" t="str">
        <f t="shared" ca="1" si="293"/>
        <v/>
      </c>
      <c r="I5203" s="36"/>
      <c r="J5203" s="32" t="str">
        <f t="shared" ca="1" si="294"/>
        <v>(command "V" "R" "" "N")</v>
      </c>
    </row>
    <row r="5204" spans="8:10" hidden="1">
      <c r="H5204" s="30" t="str">
        <f t="shared" ca="1" si="293"/>
        <v/>
      </c>
      <c r="I5204" s="36"/>
      <c r="J5204" s="32" t="str">
        <f t="shared" ca="1" si="294"/>
        <v>(command "V" "R" "" "N")</v>
      </c>
    </row>
    <row r="5205" spans="8:10" hidden="1">
      <c r="H5205" s="30" t="str">
        <f t="shared" ca="1" si="293"/>
        <v/>
      </c>
      <c r="I5205" s="36"/>
      <c r="J5205" s="32" t="str">
        <f t="shared" ca="1" si="294"/>
        <v>(command "V" "R" "" "N")</v>
      </c>
    </row>
    <row r="5206" spans="8:10" hidden="1">
      <c r="H5206" s="30" t="str">
        <f t="shared" ca="1" si="293"/>
        <v/>
      </c>
      <c r="I5206" s="36"/>
      <c r="J5206" s="32" t="str">
        <f t="shared" ca="1" si="294"/>
        <v>(command "V" "R" "" "N")</v>
      </c>
    </row>
    <row r="5207" spans="8:10" hidden="1">
      <c r="H5207" s="30" t="str">
        <f t="shared" ca="1" si="293"/>
        <v/>
      </c>
      <c r="I5207" s="36"/>
      <c r="J5207" s="32" t="str">
        <f t="shared" ca="1" si="294"/>
        <v>(command "V" "R" "" "N")</v>
      </c>
    </row>
    <row r="5208" spans="8:10" hidden="1">
      <c r="H5208" s="30" t="str">
        <f t="shared" ca="1" si="293"/>
        <v/>
      </c>
      <c r="I5208" s="36"/>
      <c r="J5208" s="32" t="str">
        <f t="shared" ca="1" si="294"/>
        <v>(command "V" "R" "" "N")</v>
      </c>
    </row>
    <row r="5209" spans="8:10" hidden="1">
      <c r="H5209" s="30" t="str">
        <f t="shared" ca="1" si="293"/>
        <v/>
      </c>
      <c r="I5209" s="36"/>
      <c r="J5209" s="32" t="str">
        <f t="shared" ca="1" si="294"/>
        <v>(command "V" "R" "" "N")</v>
      </c>
    </row>
    <row r="5210" spans="8:10" hidden="1">
      <c r="H5210" s="30" t="str">
        <f t="shared" ca="1" si="293"/>
        <v/>
      </c>
      <c r="I5210" s="36"/>
      <c r="J5210" s="32" t="str">
        <f t="shared" ca="1" si="294"/>
        <v>(command "V" "R" "" "N")</v>
      </c>
    </row>
    <row r="5211" spans="8:10" hidden="1">
      <c r="H5211" s="30" t="str">
        <f t="shared" ca="1" si="293"/>
        <v/>
      </c>
      <c r="I5211" s="36"/>
      <c r="J5211" s="32" t="str">
        <f t="shared" ca="1" si="294"/>
        <v>(command "V" "R" "" "N")</v>
      </c>
    </row>
    <row r="5212" spans="8:10" hidden="1">
      <c r="H5212" s="30" t="str">
        <f t="shared" ca="1" si="293"/>
        <v/>
      </c>
      <c r="I5212" s="36"/>
      <c r="J5212" s="32" t="str">
        <f t="shared" ca="1" si="294"/>
        <v>(command "V" "R" "" "N")</v>
      </c>
    </row>
    <row r="5213" spans="8:10" hidden="1">
      <c r="H5213" s="30" t="str">
        <f t="shared" ca="1" si="293"/>
        <v/>
      </c>
      <c r="I5213" s="36"/>
      <c r="J5213" s="32" t="str">
        <f t="shared" ca="1" si="294"/>
        <v>(command "V" "R" "" "N")</v>
      </c>
    </row>
    <row r="5214" spans="8:10" hidden="1">
      <c r="H5214" s="30" t="str">
        <f t="shared" ca="1" si="293"/>
        <v/>
      </c>
      <c r="I5214" s="36"/>
      <c r="J5214" s="32" t="str">
        <f t="shared" ca="1" si="294"/>
        <v>(command "V" "R" "" "N")</v>
      </c>
    </row>
    <row r="5215" spans="8:10" hidden="1">
      <c r="H5215" s="30" t="str">
        <f t="shared" ca="1" si="293"/>
        <v/>
      </c>
      <c r="I5215" s="36"/>
      <c r="J5215" s="32" t="str">
        <f t="shared" ca="1" si="294"/>
        <v>(command "V" "R" "" "N")</v>
      </c>
    </row>
    <row r="5216" spans="8:10" hidden="1">
      <c r="H5216" s="30" t="str">
        <f t="shared" ca="1" si="293"/>
        <v/>
      </c>
      <c r="I5216" s="36"/>
      <c r="J5216" s="32" t="str">
        <f t="shared" ca="1" si="294"/>
        <v>(command "V" "R" "" "N")</v>
      </c>
    </row>
    <row r="5217" spans="8:10" hidden="1">
      <c r="H5217" s="30" t="str">
        <f t="shared" ca="1" si="293"/>
        <v/>
      </c>
      <c r="I5217" s="36"/>
      <c r="J5217" s="32" t="str">
        <f t="shared" ca="1" si="294"/>
        <v>(command "V" "R" "" "N")</v>
      </c>
    </row>
    <row r="5218" spans="8:10" hidden="1">
      <c r="H5218" s="30" t="str">
        <f t="shared" ca="1" si="293"/>
        <v/>
      </c>
      <c r="I5218" s="36"/>
      <c r="J5218" s="32" t="str">
        <f t="shared" ca="1" si="294"/>
        <v>(command "V" "R" "" "N")</v>
      </c>
    </row>
    <row r="5219" spans="8:10" hidden="1">
      <c r="H5219" s="30" t="str">
        <f t="shared" ca="1" si="293"/>
        <v/>
      </c>
      <c r="I5219" s="36"/>
      <c r="J5219" s="32" t="str">
        <f t="shared" ca="1" si="294"/>
        <v>(command "V" "R" "" "N")</v>
      </c>
    </row>
    <row r="5220" spans="8:10" hidden="1">
      <c r="H5220" s="30" t="str">
        <f t="shared" ca="1" si="293"/>
        <v/>
      </c>
      <c r="I5220" s="36"/>
      <c r="J5220" s="32" t="str">
        <f t="shared" ca="1" si="294"/>
        <v>(command "V" "R" "" "N")</v>
      </c>
    </row>
    <row r="5221" spans="8:10" hidden="1">
      <c r="H5221" s="30" t="str">
        <f t="shared" ca="1" si="293"/>
        <v/>
      </c>
      <c r="I5221" s="36"/>
      <c r="J5221" s="32" t="str">
        <f t="shared" ca="1" si="294"/>
        <v>(command "V" "R" "" "N")</v>
      </c>
    </row>
    <row r="5222" spans="8:10" hidden="1">
      <c r="H5222" s="30" t="str">
        <f t="shared" ca="1" si="293"/>
        <v/>
      </c>
      <c r="I5222" s="36"/>
      <c r="J5222" s="32" t="str">
        <f t="shared" ca="1" si="294"/>
        <v>(command "V" "R" "" "N")</v>
      </c>
    </row>
    <row r="5223" spans="8:10" hidden="1">
      <c r="H5223" s="30" t="str">
        <f t="shared" ca="1" si="293"/>
        <v/>
      </c>
      <c r="I5223" s="36"/>
      <c r="J5223" s="32" t="str">
        <f t="shared" ca="1" si="294"/>
        <v>(command "V" "R" "" "N")</v>
      </c>
    </row>
    <row r="5224" spans="8:10" hidden="1">
      <c r="H5224" s="30" t="str">
        <f t="shared" ca="1" si="293"/>
        <v/>
      </c>
      <c r="I5224" s="36"/>
      <c r="J5224" s="32" t="str">
        <f t="shared" ca="1" si="294"/>
        <v>(command "V" "R" "" "N")</v>
      </c>
    </row>
    <row r="5225" spans="8:10" hidden="1">
      <c r="H5225" s="30" t="str">
        <f t="shared" ca="1" si="293"/>
        <v/>
      </c>
      <c r="I5225" s="36"/>
      <c r="J5225" s="32" t="str">
        <f t="shared" ca="1" si="294"/>
        <v>(command "V" "R" "" "N")</v>
      </c>
    </row>
    <row r="5226" spans="8:10" hidden="1">
      <c r="H5226" s="30" t="str">
        <f t="shared" ca="1" si="293"/>
        <v/>
      </c>
      <c r="I5226" s="36"/>
      <c r="J5226" s="32" t="str">
        <f t="shared" ca="1" si="294"/>
        <v>(command "V" "R" "" "N")</v>
      </c>
    </row>
    <row r="5227" spans="8:10" hidden="1">
      <c r="H5227" s="30" t="str">
        <f t="shared" ca="1" si="293"/>
        <v/>
      </c>
      <c r="I5227" s="36"/>
      <c r="J5227" s="32" t="str">
        <f t="shared" ca="1" si="294"/>
        <v>(command "V" "R" "" "N")</v>
      </c>
    </row>
    <row r="5228" spans="8:10" hidden="1">
      <c r="H5228" s="30" t="str">
        <f t="shared" ca="1" si="293"/>
        <v/>
      </c>
      <c r="I5228" s="36"/>
      <c r="J5228" s="32" t="str">
        <f t="shared" ca="1" si="294"/>
        <v>(command "V" "R" "" "N")</v>
      </c>
    </row>
    <row r="5229" spans="8:10" hidden="1">
      <c r="H5229" s="30" t="str">
        <f t="shared" ca="1" si="293"/>
        <v/>
      </c>
      <c r="I5229" s="36"/>
      <c r="J5229" s="32" t="str">
        <f t="shared" ca="1" si="294"/>
        <v>(command "V" "R" "" "N")</v>
      </c>
    </row>
    <row r="5230" spans="8:10" hidden="1">
      <c r="H5230" s="30" t="str">
        <f t="shared" ca="1" si="293"/>
        <v/>
      </c>
      <c r="I5230" s="36"/>
      <c r="J5230" s="32" t="str">
        <f t="shared" ca="1" si="294"/>
        <v>(command "V" "R" "" "N")</v>
      </c>
    </row>
    <row r="5231" spans="8:10" hidden="1">
      <c r="H5231" s="30" t="str">
        <f t="shared" ca="1" si="293"/>
        <v/>
      </c>
      <c r="I5231" s="36"/>
      <c r="J5231" s="32" t="str">
        <f t="shared" ca="1" si="294"/>
        <v>(command "V" "R" "" "N")</v>
      </c>
    </row>
    <row r="5232" spans="8:10" hidden="1">
      <c r="H5232" s="30" t="str">
        <f t="shared" ca="1" si="293"/>
        <v/>
      </c>
      <c r="I5232" s="36"/>
      <c r="J5232" s="32" t="str">
        <f t="shared" ca="1" si="294"/>
        <v>(command "V" "R" "" "N")</v>
      </c>
    </row>
    <row r="5233" spans="8:10" hidden="1">
      <c r="H5233" s="30" t="str">
        <f t="shared" ca="1" si="293"/>
        <v/>
      </c>
      <c r="I5233" s="36"/>
      <c r="J5233" s="32" t="str">
        <f t="shared" ca="1" si="294"/>
        <v>(command "V" "R" "" "N")</v>
      </c>
    </row>
    <row r="5234" spans="8:10" hidden="1">
      <c r="H5234" s="30" t="str">
        <f t="shared" ca="1" si="293"/>
        <v/>
      </c>
      <c r="I5234" s="36"/>
      <c r="J5234" s="32" t="str">
        <f t="shared" ca="1" si="294"/>
        <v>(command "V" "R" "" "N")</v>
      </c>
    </row>
    <row r="5235" spans="8:10" hidden="1">
      <c r="H5235" s="30" t="str">
        <f t="shared" ca="1" si="293"/>
        <v/>
      </c>
      <c r="I5235" s="36"/>
      <c r="J5235" s="32" t="str">
        <f t="shared" ca="1" si="294"/>
        <v>(command "V" "R" "" "N")</v>
      </c>
    </row>
    <row r="5236" spans="8:10" hidden="1">
      <c r="H5236" s="30" t="str">
        <f t="shared" ca="1" si="293"/>
        <v/>
      </c>
      <c r="I5236" s="36"/>
      <c r="J5236" s="32" t="str">
        <f t="shared" ca="1" si="294"/>
        <v>(command "V" "R" "" "N")</v>
      </c>
    </row>
    <row r="5237" spans="8:10" hidden="1">
      <c r="H5237" s="30" t="str">
        <f t="shared" ca="1" si="293"/>
        <v/>
      </c>
      <c r="I5237" s="36"/>
      <c r="J5237" s="32" t="str">
        <f t="shared" ca="1" si="294"/>
        <v>(command "V" "R" "" "N")</v>
      </c>
    </row>
    <row r="5238" spans="8:10" hidden="1">
      <c r="H5238" s="30" t="str">
        <f t="shared" ca="1" si="293"/>
        <v/>
      </c>
      <c r="I5238" s="36"/>
      <c r="J5238" s="32" t="str">
        <f t="shared" ca="1" si="294"/>
        <v>(command "V" "R" "" "N")</v>
      </c>
    </row>
    <row r="5239" spans="8:10" hidden="1">
      <c r="H5239" s="30" t="str">
        <f t="shared" ca="1" si="293"/>
        <v/>
      </c>
      <c r="I5239" s="36"/>
      <c r="J5239" s="32" t="str">
        <f t="shared" ca="1" si="294"/>
        <v>(command "V" "R" "" "N")</v>
      </c>
    </row>
    <row r="5240" spans="8:10" hidden="1">
      <c r="H5240" s="30" t="str">
        <f t="shared" ca="1" si="293"/>
        <v/>
      </c>
      <c r="I5240" s="36"/>
      <c r="J5240" s="32" t="str">
        <f t="shared" ca="1" si="294"/>
        <v>(command "V" "R" "" "N")</v>
      </c>
    </row>
    <row r="5241" spans="8:10" hidden="1">
      <c r="H5241" s="30" t="str">
        <f t="shared" ca="1" si="293"/>
        <v/>
      </c>
      <c r="I5241" s="36"/>
      <c r="J5241" s="32" t="str">
        <f t="shared" ca="1" si="294"/>
        <v>(command "V" "R" "" "N")</v>
      </c>
    </row>
    <row r="5242" spans="8:10" hidden="1">
      <c r="H5242" s="30" t="str">
        <f t="shared" ca="1" si="293"/>
        <v/>
      </c>
      <c r="I5242" s="36"/>
      <c r="J5242" s="32" t="str">
        <f t="shared" ca="1" si="294"/>
        <v>(command "V" "R" "" "N")</v>
      </c>
    </row>
    <row r="5243" spans="8:10" hidden="1">
      <c r="H5243" s="30" t="str">
        <f t="shared" ca="1" si="293"/>
        <v/>
      </c>
      <c r="I5243" s="36"/>
      <c r="J5243" s="32" t="str">
        <f t="shared" ca="1" si="294"/>
        <v>(command "V" "R" "" "N")</v>
      </c>
    </row>
    <row r="5244" spans="8:10" hidden="1">
      <c r="H5244" s="30" t="str">
        <f t="shared" ca="1" si="293"/>
        <v/>
      </c>
      <c r="I5244" s="36"/>
      <c r="J5244" s="32" t="str">
        <f t="shared" ca="1" si="294"/>
        <v>(command "V" "R" "" "N")</v>
      </c>
    </row>
    <row r="5245" spans="8:10" hidden="1">
      <c r="H5245" s="30" t="str">
        <f t="shared" ca="1" si="293"/>
        <v/>
      </c>
      <c r="I5245" s="36"/>
      <c r="J5245" s="32" t="str">
        <f t="shared" ca="1" si="294"/>
        <v>(command "V" "R" "" "N")</v>
      </c>
    </row>
    <row r="5246" spans="8:10" hidden="1">
      <c r="H5246" s="30" t="str">
        <f t="shared" ca="1" si="293"/>
        <v/>
      </c>
      <c r="I5246" s="36"/>
      <c r="J5246" s="32" t="str">
        <f t="shared" ca="1" si="294"/>
        <v>(command "V" "R" "" "N")</v>
      </c>
    </row>
    <row r="5247" spans="8:10" hidden="1">
      <c r="H5247" s="30" t="str">
        <f t="shared" ca="1" si="293"/>
        <v/>
      </c>
      <c r="I5247" s="36"/>
      <c r="J5247" s="32" t="str">
        <f t="shared" ca="1" si="294"/>
        <v>(command "V" "R" "" "N")</v>
      </c>
    </row>
    <row r="5248" spans="8:10" hidden="1">
      <c r="H5248" s="30" t="str">
        <f t="shared" ca="1" si="293"/>
        <v/>
      </c>
      <c r="I5248" s="36"/>
      <c r="J5248" s="32" t="str">
        <f t="shared" ca="1" si="294"/>
        <v>(command "V" "R" "" "N")</v>
      </c>
    </row>
    <row r="5249" spans="8:10" hidden="1">
      <c r="H5249" s="30" t="str">
        <f t="shared" ca="1" si="293"/>
        <v/>
      </c>
      <c r="I5249" s="36"/>
      <c r="J5249" s="32" t="str">
        <f t="shared" ca="1" si="294"/>
        <v>(command "V" "R" "" "N")</v>
      </c>
    </row>
    <row r="5250" spans="8:10" hidden="1">
      <c r="H5250" s="30" t="str">
        <f t="shared" ca="1" si="293"/>
        <v/>
      </c>
      <c r="I5250" s="36"/>
      <c r="J5250" s="32" t="str">
        <f t="shared" ca="1" si="294"/>
        <v>(command "V" "R" "" "N")</v>
      </c>
    </row>
    <row r="5251" spans="8:10" hidden="1">
      <c r="H5251" s="30" t="str">
        <f t="shared" ca="1" si="293"/>
        <v/>
      </c>
      <c r="I5251" s="36"/>
      <c r="J5251" s="32" t="str">
        <f t="shared" ca="1" si="294"/>
        <v>(command "V" "R" "" "N")</v>
      </c>
    </row>
    <row r="5252" spans="8:10" hidden="1">
      <c r="H5252" s="30" t="str">
        <f t="shared" ca="1" si="293"/>
        <v/>
      </c>
      <c r="I5252" s="36"/>
      <c r="J5252" s="32" t="str">
        <f t="shared" ca="1" si="294"/>
        <v>(command "V" "R" "" "N")</v>
      </c>
    </row>
    <row r="5253" spans="8:10" hidden="1">
      <c r="H5253" s="30" t="str">
        <f t="shared" ca="1" si="293"/>
        <v/>
      </c>
      <c r="I5253" s="36"/>
      <c r="J5253" s="32" t="str">
        <f t="shared" ca="1" si="294"/>
        <v>(command "V" "R" "" "N")</v>
      </c>
    </row>
    <row r="5254" spans="8:10" hidden="1">
      <c r="H5254" s="30" t="str">
        <f t="shared" ca="1" si="293"/>
        <v/>
      </c>
      <c r="I5254" s="36"/>
      <c r="J5254" s="32" t="str">
        <f t="shared" ca="1" si="294"/>
        <v>(command "V" "R" "" "N")</v>
      </c>
    </row>
    <row r="5255" spans="8:10" hidden="1">
      <c r="H5255" s="30" t="str">
        <f t="shared" ca="1" si="293"/>
        <v/>
      </c>
      <c r="I5255" s="36"/>
      <c r="J5255" s="32" t="str">
        <f t="shared" ca="1" si="294"/>
        <v>(command "V" "R" "" "N")</v>
      </c>
    </row>
    <row r="5256" spans="8:10" hidden="1">
      <c r="H5256" s="30" t="str">
        <f t="shared" ref="H5256:H5319" ca="1" si="295">IF(INDIRECT(ADDRESS(FLOOR((ROW(A5249)-1)/$F$6,1)+9,FLOOR((MOD((ROW(A5249)-1),$F$6)),1)+21))="","",INDIRECT(ADDRESS(FLOOR((ROW(A5249)-1)/$F$6,1)+9,FLOOR((MOD((ROW(A5249)-1),$F$6)),1)+21)))</f>
        <v/>
      </c>
      <c r="I5256" s="36"/>
      <c r="J5256" s="32" t="str">
        <f t="shared" ca="1" si="294"/>
        <v>(command "V" "R" "" "N")</v>
      </c>
    </row>
    <row r="5257" spans="8:10" hidden="1">
      <c r="H5257" s="30" t="str">
        <f t="shared" ca="1" si="295"/>
        <v/>
      </c>
      <c r="I5257" s="36"/>
      <c r="J5257" s="32" t="str">
        <f t="shared" ca="1" si="294"/>
        <v>(command "V" "R" "" "N")</v>
      </c>
    </row>
    <row r="5258" spans="8:10" hidden="1">
      <c r="H5258" s="30" t="str">
        <f t="shared" ca="1" si="295"/>
        <v/>
      </c>
      <c r="I5258" s="36"/>
      <c r="J5258" s="32" t="str">
        <f t="shared" ca="1" si="294"/>
        <v>(command "V" "R" "" "N")</v>
      </c>
    </row>
    <row r="5259" spans="8:10" hidden="1">
      <c r="H5259" s="30" t="str">
        <f t="shared" ca="1" si="295"/>
        <v/>
      </c>
      <c r="I5259" s="36"/>
      <c r="J5259" s="32" t="str">
        <f t="shared" ca="1" si="294"/>
        <v>(command "V" "R" "" "N")</v>
      </c>
    </row>
    <row r="5260" spans="8:10" hidden="1">
      <c r="H5260" s="30" t="str">
        <f t="shared" ca="1" si="295"/>
        <v/>
      </c>
      <c r="I5260" s="36"/>
      <c r="J5260" s="32" t="str">
        <f t="shared" ca="1" si="294"/>
        <v>(command "V" "R" "" "N")</v>
      </c>
    </row>
    <row r="5261" spans="8:10" hidden="1">
      <c r="H5261" s="30" t="str">
        <f t="shared" ca="1" si="295"/>
        <v/>
      </c>
      <c r="I5261" s="36"/>
      <c r="J5261" s="32" t="str">
        <f t="shared" ref="J5261:J5324" ca="1" si="296">"(command"&amp;" "&amp;""""&amp;"V"&amp;""""&amp;" "&amp;""""&amp;"R"&amp;""""&amp;" "&amp;""""&amp;$H5261&amp;""""&amp;" """&amp;"N"&amp;""""&amp;")"</f>
        <v>(command "V" "R" "" "N")</v>
      </c>
    </row>
    <row r="5262" spans="8:10" hidden="1">
      <c r="H5262" s="30" t="str">
        <f t="shared" ca="1" si="295"/>
        <v/>
      </c>
      <c r="I5262" s="36"/>
      <c r="J5262" s="32" t="str">
        <f t="shared" ca="1" si="296"/>
        <v>(command "V" "R" "" "N")</v>
      </c>
    </row>
    <row r="5263" spans="8:10" hidden="1">
      <c r="H5263" s="30" t="str">
        <f t="shared" ca="1" si="295"/>
        <v/>
      </c>
      <c r="I5263" s="36"/>
      <c r="J5263" s="32" t="str">
        <f t="shared" ca="1" si="296"/>
        <v>(command "V" "R" "" "N")</v>
      </c>
    </row>
    <row r="5264" spans="8:10" hidden="1">
      <c r="H5264" s="30" t="str">
        <f t="shared" ca="1" si="295"/>
        <v/>
      </c>
      <c r="I5264" s="36"/>
      <c r="J5264" s="32" t="str">
        <f t="shared" ca="1" si="296"/>
        <v>(command "V" "R" "" "N")</v>
      </c>
    </row>
    <row r="5265" spans="8:10" hidden="1">
      <c r="H5265" s="30" t="str">
        <f t="shared" ca="1" si="295"/>
        <v/>
      </c>
      <c r="I5265" s="36"/>
      <c r="J5265" s="32" t="str">
        <f t="shared" ca="1" si="296"/>
        <v>(command "V" "R" "" "N")</v>
      </c>
    </row>
    <row r="5266" spans="8:10" hidden="1">
      <c r="H5266" s="30" t="str">
        <f t="shared" ca="1" si="295"/>
        <v/>
      </c>
      <c r="I5266" s="36"/>
      <c r="J5266" s="32" t="str">
        <f t="shared" ca="1" si="296"/>
        <v>(command "V" "R" "" "N")</v>
      </c>
    </row>
    <row r="5267" spans="8:10" hidden="1">
      <c r="H5267" s="30" t="str">
        <f t="shared" ca="1" si="295"/>
        <v/>
      </c>
      <c r="I5267" s="36"/>
      <c r="J5267" s="32" t="str">
        <f t="shared" ca="1" si="296"/>
        <v>(command "V" "R" "" "N")</v>
      </c>
    </row>
    <row r="5268" spans="8:10" hidden="1">
      <c r="H5268" s="30" t="str">
        <f t="shared" ca="1" si="295"/>
        <v/>
      </c>
      <c r="I5268" s="36"/>
      <c r="J5268" s="32" t="str">
        <f t="shared" ca="1" si="296"/>
        <v>(command "V" "R" "" "N")</v>
      </c>
    </row>
    <row r="5269" spans="8:10" hidden="1">
      <c r="H5269" s="30" t="str">
        <f t="shared" ca="1" si="295"/>
        <v/>
      </c>
      <c r="I5269" s="36"/>
      <c r="J5269" s="32" t="str">
        <f t="shared" ca="1" si="296"/>
        <v>(command "V" "R" "" "N")</v>
      </c>
    </row>
    <row r="5270" spans="8:10" hidden="1">
      <c r="H5270" s="30" t="str">
        <f t="shared" ca="1" si="295"/>
        <v/>
      </c>
      <c r="I5270" s="36"/>
      <c r="J5270" s="32" t="str">
        <f t="shared" ca="1" si="296"/>
        <v>(command "V" "R" "" "N")</v>
      </c>
    </row>
    <row r="5271" spans="8:10" hidden="1">
      <c r="H5271" s="30" t="str">
        <f t="shared" ca="1" si="295"/>
        <v/>
      </c>
      <c r="I5271" s="36"/>
      <c r="J5271" s="32" t="str">
        <f t="shared" ca="1" si="296"/>
        <v>(command "V" "R" "" "N")</v>
      </c>
    </row>
    <row r="5272" spans="8:10" hidden="1">
      <c r="H5272" s="30" t="str">
        <f t="shared" ca="1" si="295"/>
        <v/>
      </c>
      <c r="I5272" s="36"/>
      <c r="J5272" s="32" t="str">
        <f t="shared" ca="1" si="296"/>
        <v>(command "V" "R" "" "N")</v>
      </c>
    </row>
    <row r="5273" spans="8:10" hidden="1">
      <c r="H5273" s="30" t="str">
        <f t="shared" ca="1" si="295"/>
        <v/>
      </c>
      <c r="I5273" s="36"/>
      <c r="J5273" s="32" t="str">
        <f t="shared" ca="1" si="296"/>
        <v>(command "V" "R" "" "N")</v>
      </c>
    </row>
    <row r="5274" spans="8:10" hidden="1">
      <c r="H5274" s="30" t="str">
        <f t="shared" ca="1" si="295"/>
        <v/>
      </c>
      <c r="I5274" s="36"/>
      <c r="J5274" s="32" t="str">
        <f t="shared" ca="1" si="296"/>
        <v>(command "V" "R" "" "N")</v>
      </c>
    </row>
    <row r="5275" spans="8:10" hidden="1">
      <c r="H5275" s="30" t="str">
        <f t="shared" ca="1" si="295"/>
        <v/>
      </c>
      <c r="I5275" s="36"/>
      <c r="J5275" s="32" t="str">
        <f t="shared" ca="1" si="296"/>
        <v>(command "V" "R" "" "N")</v>
      </c>
    </row>
    <row r="5276" spans="8:10" hidden="1">
      <c r="H5276" s="30" t="str">
        <f t="shared" ca="1" si="295"/>
        <v/>
      </c>
      <c r="I5276" s="36"/>
      <c r="J5276" s="32" t="str">
        <f t="shared" ca="1" si="296"/>
        <v>(command "V" "R" "" "N")</v>
      </c>
    </row>
    <row r="5277" spans="8:10" hidden="1">
      <c r="H5277" s="30" t="str">
        <f t="shared" ca="1" si="295"/>
        <v/>
      </c>
      <c r="I5277" s="36"/>
      <c r="J5277" s="32" t="str">
        <f t="shared" ca="1" si="296"/>
        <v>(command "V" "R" "" "N")</v>
      </c>
    </row>
    <row r="5278" spans="8:10" hidden="1">
      <c r="H5278" s="30" t="str">
        <f t="shared" ca="1" si="295"/>
        <v/>
      </c>
      <c r="I5278" s="36"/>
      <c r="J5278" s="32" t="str">
        <f t="shared" ca="1" si="296"/>
        <v>(command "V" "R" "" "N")</v>
      </c>
    </row>
    <row r="5279" spans="8:10" hidden="1">
      <c r="H5279" s="30" t="str">
        <f t="shared" ca="1" si="295"/>
        <v/>
      </c>
      <c r="I5279" s="36"/>
      <c r="J5279" s="32" t="str">
        <f t="shared" ca="1" si="296"/>
        <v>(command "V" "R" "" "N")</v>
      </c>
    </row>
    <row r="5280" spans="8:10" hidden="1">
      <c r="H5280" s="30" t="str">
        <f t="shared" ca="1" si="295"/>
        <v/>
      </c>
      <c r="I5280" s="36"/>
      <c r="J5280" s="32" t="str">
        <f t="shared" ca="1" si="296"/>
        <v>(command "V" "R" "" "N")</v>
      </c>
    </row>
    <row r="5281" spans="8:10" hidden="1">
      <c r="H5281" s="30" t="str">
        <f t="shared" ca="1" si="295"/>
        <v/>
      </c>
      <c r="I5281" s="36"/>
      <c r="J5281" s="32" t="str">
        <f t="shared" ca="1" si="296"/>
        <v>(command "V" "R" "" "N")</v>
      </c>
    </row>
    <row r="5282" spans="8:10" hidden="1">
      <c r="H5282" s="30" t="str">
        <f t="shared" ca="1" si="295"/>
        <v/>
      </c>
      <c r="I5282" s="36"/>
      <c r="J5282" s="32" t="str">
        <f t="shared" ca="1" si="296"/>
        <v>(command "V" "R" "" "N")</v>
      </c>
    </row>
    <row r="5283" spans="8:10" hidden="1">
      <c r="H5283" s="30" t="str">
        <f t="shared" ca="1" si="295"/>
        <v/>
      </c>
      <c r="I5283" s="36"/>
      <c r="J5283" s="32" t="str">
        <f t="shared" ca="1" si="296"/>
        <v>(command "V" "R" "" "N")</v>
      </c>
    </row>
    <row r="5284" spans="8:10" hidden="1">
      <c r="H5284" s="30" t="str">
        <f t="shared" ca="1" si="295"/>
        <v/>
      </c>
      <c r="I5284" s="36"/>
      <c r="J5284" s="32" t="str">
        <f t="shared" ca="1" si="296"/>
        <v>(command "V" "R" "" "N")</v>
      </c>
    </row>
    <row r="5285" spans="8:10" hidden="1">
      <c r="H5285" s="30" t="str">
        <f t="shared" ca="1" si="295"/>
        <v/>
      </c>
      <c r="I5285" s="36"/>
      <c r="J5285" s="32" t="str">
        <f t="shared" ca="1" si="296"/>
        <v>(command "V" "R" "" "N")</v>
      </c>
    </row>
    <row r="5286" spans="8:10" hidden="1">
      <c r="H5286" s="30" t="str">
        <f t="shared" ca="1" si="295"/>
        <v/>
      </c>
      <c r="I5286" s="36"/>
      <c r="J5286" s="32" t="str">
        <f t="shared" ca="1" si="296"/>
        <v>(command "V" "R" "" "N")</v>
      </c>
    </row>
    <row r="5287" spans="8:10" hidden="1">
      <c r="H5287" s="30" t="str">
        <f t="shared" ca="1" si="295"/>
        <v/>
      </c>
      <c r="I5287" s="36"/>
      <c r="J5287" s="32" t="str">
        <f t="shared" ca="1" si="296"/>
        <v>(command "V" "R" "" "N")</v>
      </c>
    </row>
    <row r="5288" spans="8:10" hidden="1">
      <c r="H5288" s="30" t="str">
        <f t="shared" ca="1" si="295"/>
        <v/>
      </c>
      <c r="I5288" s="36"/>
      <c r="J5288" s="32" t="str">
        <f t="shared" ca="1" si="296"/>
        <v>(command "V" "R" "" "N")</v>
      </c>
    </row>
    <row r="5289" spans="8:10" hidden="1">
      <c r="H5289" s="30" t="str">
        <f t="shared" ca="1" si="295"/>
        <v/>
      </c>
      <c r="I5289" s="36"/>
      <c r="J5289" s="32" t="str">
        <f t="shared" ca="1" si="296"/>
        <v>(command "V" "R" "" "N")</v>
      </c>
    </row>
    <row r="5290" spans="8:10" hidden="1">
      <c r="H5290" s="30" t="str">
        <f t="shared" ca="1" si="295"/>
        <v/>
      </c>
      <c r="I5290" s="36"/>
      <c r="J5290" s="32" t="str">
        <f t="shared" ca="1" si="296"/>
        <v>(command "V" "R" "" "N")</v>
      </c>
    </row>
    <row r="5291" spans="8:10" hidden="1">
      <c r="H5291" s="30" t="str">
        <f t="shared" ca="1" si="295"/>
        <v/>
      </c>
      <c r="I5291" s="36"/>
      <c r="J5291" s="32" t="str">
        <f t="shared" ca="1" si="296"/>
        <v>(command "V" "R" "" "N")</v>
      </c>
    </row>
    <row r="5292" spans="8:10" hidden="1">
      <c r="H5292" s="30" t="str">
        <f t="shared" ca="1" si="295"/>
        <v/>
      </c>
      <c r="I5292" s="36"/>
      <c r="J5292" s="32" t="str">
        <f t="shared" ca="1" si="296"/>
        <v>(command "V" "R" "" "N")</v>
      </c>
    </row>
    <row r="5293" spans="8:10" hidden="1">
      <c r="H5293" s="30" t="str">
        <f t="shared" ca="1" si="295"/>
        <v/>
      </c>
      <c r="I5293" s="36"/>
      <c r="J5293" s="32" t="str">
        <f t="shared" ca="1" si="296"/>
        <v>(command "V" "R" "" "N")</v>
      </c>
    </row>
    <row r="5294" spans="8:10" hidden="1">
      <c r="H5294" s="30" t="str">
        <f t="shared" ca="1" si="295"/>
        <v/>
      </c>
      <c r="I5294" s="36"/>
      <c r="J5294" s="32" t="str">
        <f t="shared" ca="1" si="296"/>
        <v>(command "V" "R" "" "N")</v>
      </c>
    </row>
    <row r="5295" spans="8:10" hidden="1">
      <c r="H5295" s="30" t="str">
        <f t="shared" ca="1" si="295"/>
        <v/>
      </c>
      <c r="I5295" s="36"/>
      <c r="J5295" s="32" t="str">
        <f t="shared" ca="1" si="296"/>
        <v>(command "V" "R" "" "N")</v>
      </c>
    </row>
    <row r="5296" spans="8:10" hidden="1">
      <c r="H5296" s="30" t="str">
        <f t="shared" ca="1" si="295"/>
        <v/>
      </c>
      <c r="I5296" s="36"/>
      <c r="J5296" s="32" t="str">
        <f t="shared" ca="1" si="296"/>
        <v>(command "V" "R" "" "N")</v>
      </c>
    </row>
    <row r="5297" spans="8:10" hidden="1">
      <c r="H5297" s="30" t="str">
        <f t="shared" ca="1" si="295"/>
        <v/>
      </c>
      <c r="I5297" s="36"/>
      <c r="J5297" s="32" t="str">
        <f t="shared" ca="1" si="296"/>
        <v>(command "V" "R" "" "N")</v>
      </c>
    </row>
    <row r="5298" spans="8:10" hidden="1">
      <c r="H5298" s="30" t="str">
        <f t="shared" ca="1" si="295"/>
        <v/>
      </c>
      <c r="I5298" s="36"/>
      <c r="J5298" s="32" t="str">
        <f t="shared" ca="1" si="296"/>
        <v>(command "V" "R" "" "N")</v>
      </c>
    </row>
    <row r="5299" spans="8:10" hidden="1">
      <c r="H5299" s="30" t="str">
        <f t="shared" ca="1" si="295"/>
        <v/>
      </c>
      <c r="I5299" s="36"/>
      <c r="J5299" s="32" t="str">
        <f t="shared" ca="1" si="296"/>
        <v>(command "V" "R" "" "N")</v>
      </c>
    </row>
    <row r="5300" spans="8:10" hidden="1">
      <c r="H5300" s="30" t="str">
        <f t="shared" ca="1" si="295"/>
        <v/>
      </c>
      <c r="I5300" s="36"/>
      <c r="J5300" s="32" t="str">
        <f t="shared" ca="1" si="296"/>
        <v>(command "V" "R" "" "N")</v>
      </c>
    </row>
    <row r="5301" spans="8:10" hidden="1">
      <c r="H5301" s="30" t="str">
        <f t="shared" ca="1" si="295"/>
        <v/>
      </c>
      <c r="I5301" s="36"/>
      <c r="J5301" s="32" t="str">
        <f t="shared" ca="1" si="296"/>
        <v>(command "V" "R" "" "N")</v>
      </c>
    </row>
    <row r="5302" spans="8:10" hidden="1">
      <c r="H5302" s="30" t="str">
        <f t="shared" ca="1" si="295"/>
        <v/>
      </c>
      <c r="I5302" s="36"/>
      <c r="J5302" s="32" t="str">
        <f t="shared" ca="1" si="296"/>
        <v>(command "V" "R" "" "N")</v>
      </c>
    </row>
    <row r="5303" spans="8:10" hidden="1">
      <c r="H5303" s="30" t="str">
        <f t="shared" ca="1" si="295"/>
        <v/>
      </c>
      <c r="I5303" s="36"/>
      <c r="J5303" s="32" t="str">
        <f t="shared" ca="1" si="296"/>
        <v>(command "V" "R" "" "N")</v>
      </c>
    </row>
    <row r="5304" spans="8:10" hidden="1">
      <c r="H5304" s="30" t="str">
        <f t="shared" ca="1" si="295"/>
        <v/>
      </c>
      <c r="I5304" s="36"/>
      <c r="J5304" s="32" t="str">
        <f t="shared" ca="1" si="296"/>
        <v>(command "V" "R" "" "N")</v>
      </c>
    </row>
    <row r="5305" spans="8:10" hidden="1">
      <c r="H5305" s="30" t="str">
        <f t="shared" ca="1" si="295"/>
        <v/>
      </c>
      <c r="I5305" s="36"/>
      <c r="J5305" s="32" t="str">
        <f t="shared" ca="1" si="296"/>
        <v>(command "V" "R" "" "N")</v>
      </c>
    </row>
    <row r="5306" spans="8:10" hidden="1">
      <c r="H5306" s="30" t="str">
        <f t="shared" ca="1" si="295"/>
        <v/>
      </c>
      <c r="I5306" s="36"/>
      <c r="J5306" s="32" t="str">
        <f t="shared" ca="1" si="296"/>
        <v>(command "V" "R" "" "N")</v>
      </c>
    </row>
    <row r="5307" spans="8:10" hidden="1">
      <c r="H5307" s="30" t="str">
        <f t="shared" ca="1" si="295"/>
        <v/>
      </c>
      <c r="I5307" s="36"/>
      <c r="J5307" s="32" t="str">
        <f t="shared" ca="1" si="296"/>
        <v>(command "V" "R" "" "N")</v>
      </c>
    </row>
    <row r="5308" spans="8:10" hidden="1">
      <c r="H5308" s="30" t="str">
        <f t="shared" ca="1" si="295"/>
        <v/>
      </c>
      <c r="I5308" s="36"/>
      <c r="J5308" s="32" t="str">
        <f t="shared" ca="1" si="296"/>
        <v>(command "V" "R" "" "N")</v>
      </c>
    </row>
    <row r="5309" spans="8:10" hidden="1">
      <c r="H5309" s="30" t="str">
        <f t="shared" ca="1" si="295"/>
        <v/>
      </c>
      <c r="I5309" s="36"/>
      <c r="J5309" s="32" t="str">
        <f t="shared" ca="1" si="296"/>
        <v>(command "V" "R" "" "N")</v>
      </c>
    </row>
    <row r="5310" spans="8:10" hidden="1">
      <c r="H5310" s="30" t="str">
        <f t="shared" ca="1" si="295"/>
        <v/>
      </c>
      <c r="I5310" s="36"/>
      <c r="J5310" s="32" t="str">
        <f t="shared" ca="1" si="296"/>
        <v>(command "V" "R" "" "N")</v>
      </c>
    </row>
    <row r="5311" spans="8:10" hidden="1">
      <c r="H5311" s="30" t="str">
        <f t="shared" ca="1" si="295"/>
        <v/>
      </c>
      <c r="I5311" s="36"/>
      <c r="J5311" s="32" t="str">
        <f t="shared" ca="1" si="296"/>
        <v>(command "V" "R" "" "N")</v>
      </c>
    </row>
    <row r="5312" spans="8:10" hidden="1">
      <c r="H5312" s="30" t="str">
        <f t="shared" ca="1" si="295"/>
        <v/>
      </c>
      <c r="I5312" s="36"/>
      <c r="J5312" s="32" t="str">
        <f t="shared" ca="1" si="296"/>
        <v>(command "V" "R" "" "N")</v>
      </c>
    </row>
    <row r="5313" spans="8:10" hidden="1">
      <c r="H5313" s="30" t="str">
        <f t="shared" ca="1" si="295"/>
        <v/>
      </c>
      <c r="I5313" s="36"/>
      <c r="J5313" s="32" t="str">
        <f t="shared" ca="1" si="296"/>
        <v>(command "V" "R" "" "N")</v>
      </c>
    </row>
    <row r="5314" spans="8:10" hidden="1">
      <c r="H5314" s="30" t="str">
        <f t="shared" ca="1" si="295"/>
        <v/>
      </c>
      <c r="I5314" s="36"/>
      <c r="J5314" s="32" t="str">
        <f t="shared" ca="1" si="296"/>
        <v>(command "V" "R" "" "N")</v>
      </c>
    </row>
    <row r="5315" spans="8:10" hidden="1">
      <c r="H5315" s="30" t="str">
        <f t="shared" ca="1" si="295"/>
        <v/>
      </c>
      <c r="I5315" s="36"/>
      <c r="J5315" s="32" t="str">
        <f t="shared" ca="1" si="296"/>
        <v>(command "V" "R" "" "N")</v>
      </c>
    </row>
    <row r="5316" spans="8:10" hidden="1">
      <c r="H5316" s="30" t="str">
        <f t="shared" ca="1" si="295"/>
        <v/>
      </c>
      <c r="I5316" s="36"/>
      <c r="J5316" s="32" t="str">
        <f t="shared" ca="1" si="296"/>
        <v>(command "V" "R" "" "N")</v>
      </c>
    </row>
    <row r="5317" spans="8:10" hidden="1">
      <c r="H5317" s="30" t="str">
        <f t="shared" ca="1" si="295"/>
        <v/>
      </c>
      <c r="I5317" s="36"/>
      <c r="J5317" s="32" t="str">
        <f t="shared" ca="1" si="296"/>
        <v>(command "V" "R" "" "N")</v>
      </c>
    </row>
    <row r="5318" spans="8:10" hidden="1">
      <c r="H5318" s="30" t="str">
        <f t="shared" ca="1" si="295"/>
        <v/>
      </c>
      <c r="I5318" s="36"/>
      <c r="J5318" s="32" t="str">
        <f t="shared" ca="1" si="296"/>
        <v>(command "V" "R" "" "N")</v>
      </c>
    </row>
    <row r="5319" spans="8:10" hidden="1">
      <c r="H5319" s="30" t="str">
        <f t="shared" ca="1" si="295"/>
        <v/>
      </c>
      <c r="I5319" s="36"/>
      <c r="J5319" s="32" t="str">
        <f t="shared" ca="1" si="296"/>
        <v>(command "V" "R" "" "N")</v>
      </c>
    </row>
    <row r="5320" spans="8:10" hidden="1">
      <c r="H5320" s="30" t="str">
        <f t="shared" ref="H5320:H5383" ca="1" si="297">IF(INDIRECT(ADDRESS(FLOOR((ROW(A5313)-1)/$F$6,1)+9,FLOOR((MOD((ROW(A5313)-1),$F$6)),1)+21))="","",INDIRECT(ADDRESS(FLOOR((ROW(A5313)-1)/$F$6,1)+9,FLOOR((MOD((ROW(A5313)-1),$F$6)),1)+21)))</f>
        <v/>
      </c>
      <c r="I5320" s="36"/>
      <c r="J5320" s="32" t="str">
        <f t="shared" ca="1" si="296"/>
        <v>(command "V" "R" "" "N")</v>
      </c>
    </row>
    <row r="5321" spans="8:10" hidden="1">
      <c r="H5321" s="30" t="str">
        <f t="shared" ca="1" si="297"/>
        <v/>
      </c>
      <c r="I5321" s="36"/>
      <c r="J5321" s="32" t="str">
        <f t="shared" ca="1" si="296"/>
        <v>(command "V" "R" "" "N")</v>
      </c>
    </row>
    <row r="5322" spans="8:10" hidden="1">
      <c r="H5322" s="30" t="str">
        <f t="shared" ca="1" si="297"/>
        <v/>
      </c>
      <c r="I5322" s="36"/>
      <c r="J5322" s="32" t="str">
        <f t="shared" ca="1" si="296"/>
        <v>(command "V" "R" "" "N")</v>
      </c>
    </row>
    <row r="5323" spans="8:10" hidden="1">
      <c r="H5323" s="30" t="str">
        <f t="shared" ca="1" si="297"/>
        <v/>
      </c>
      <c r="I5323" s="36"/>
      <c r="J5323" s="32" t="str">
        <f t="shared" ca="1" si="296"/>
        <v>(command "V" "R" "" "N")</v>
      </c>
    </row>
    <row r="5324" spans="8:10" hidden="1">
      <c r="H5324" s="30" t="str">
        <f t="shared" ca="1" si="297"/>
        <v/>
      </c>
      <c r="I5324" s="36"/>
      <c r="J5324" s="32" t="str">
        <f t="shared" ca="1" si="296"/>
        <v>(command "V" "R" "" "N")</v>
      </c>
    </row>
    <row r="5325" spans="8:10" hidden="1">
      <c r="H5325" s="30" t="str">
        <f t="shared" ca="1" si="297"/>
        <v/>
      </c>
      <c r="I5325" s="36"/>
      <c r="J5325" s="32" t="str">
        <f t="shared" ref="J5325:J5388" ca="1" si="298">"(command"&amp;" "&amp;""""&amp;"V"&amp;""""&amp;" "&amp;""""&amp;"R"&amp;""""&amp;" "&amp;""""&amp;$H5325&amp;""""&amp;" """&amp;"N"&amp;""""&amp;")"</f>
        <v>(command "V" "R" "" "N")</v>
      </c>
    </row>
    <row r="5326" spans="8:10" hidden="1">
      <c r="H5326" s="30" t="str">
        <f t="shared" ca="1" si="297"/>
        <v/>
      </c>
      <c r="I5326" s="36"/>
      <c r="J5326" s="32" t="str">
        <f t="shared" ca="1" si="298"/>
        <v>(command "V" "R" "" "N")</v>
      </c>
    </row>
    <row r="5327" spans="8:10" hidden="1">
      <c r="H5327" s="30" t="str">
        <f t="shared" ca="1" si="297"/>
        <v/>
      </c>
      <c r="I5327" s="36"/>
      <c r="J5327" s="32" t="str">
        <f t="shared" ca="1" si="298"/>
        <v>(command "V" "R" "" "N")</v>
      </c>
    </row>
    <row r="5328" spans="8:10" hidden="1">
      <c r="H5328" s="30" t="str">
        <f t="shared" ca="1" si="297"/>
        <v/>
      </c>
      <c r="I5328" s="36"/>
      <c r="J5328" s="32" t="str">
        <f t="shared" ca="1" si="298"/>
        <v>(command "V" "R" "" "N")</v>
      </c>
    </row>
    <row r="5329" spans="8:10" hidden="1">
      <c r="H5329" s="30" t="str">
        <f t="shared" ca="1" si="297"/>
        <v/>
      </c>
      <c r="I5329" s="36"/>
      <c r="J5329" s="32" t="str">
        <f t="shared" ca="1" si="298"/>
        <v>(command "V" "R" "" "N")</v>
      </c>
    </row>
    <row r="5330" spans="8:10" hidden="1">
      <c r="H5330" s="30" t="str">
        <f t="shared" ca="1" si="297"/>
        <v/>
      </c>
      <c r="I5330" s="36"/>
      <c r="J5330" s="32" t="str">
        <f t="shared" ca="1" si="298"/>
        <v>(command "V" "R" "" "N")</v>
      </c>
    </row>
    <row r="5331" spans="8:10" hidden="1">
      <c r="H5331" s="30" t="str">
        <f t="shared" ca="1" si="297"/>
        <v/>
      </c>
      <c r="I5331" s="36"/>
      <c r="J5331" s="32" t="str">
        <f t="shared" ca="1" si="298"/>
        <v>(command "V" "R" "" "N")</v>
      </c>
    </row>
    <row r="5332" spans="8:10" hidden="1">
      <c r="H5332" s="30" t="str">
        <f t="shared" ca="1" si="297"/>
        <v/>
      </c>
      <c r="I5332" s="36"/>
      <c r="J5332" s="32" t="str">
        <f t="shared" ca="1" si="298"/>
        <v>(command "V" "R" "" "N")</v>
      </c>
    </row>
    <row r="5333" spans="8:10" hidden="1">
      <c r="H5333" s="30" t="str">
        <f t="shared" ca="1" si="297"/>
        <v/>
      </c>
      <c r="I5333" s="36"/>
      <c r="J5333" s="32" t="str">
        <f t="shared" ca="1" si="298"/>
        <v>(command "V" "R" "" "N")</v>
      </c>
    </row>
    <row r="5334" spans="8:10" hidden="1">
      <c r="H5334" s="30" t="str">
        <f t="shared" ca="1" si="297"/>
        <v/>
      </c>
      <c r="I5334" s="36"/>
      <c r="J5334" s="32" t="str">
        <f t="shared" ca="1" si="298"/>
        <v>(command "V" "R" "" "N")</v>
      </c>
    </row>
    <row r="5335" spans="8:10" hidden="1">
      <c r="H5335" s="30" t="str">
        <f t="shared" ca="1" si="297"/>
        <v/>
      </c>
      <c r="I5335" s="36"/>
      <c r="J5335" s="32" t="str">
        <f t="shared" ca="1" si="298"/>
        <v>(command "V" "R" "" "N")</v>
      </c>
    </row>
    <row r="5336" spans="8:10" hidden="1">
      <c r="H5336" s="30" t="str">
        <f t="shared" ca="1" si="297"/>
        <v/>
      </c>
      <c r="I5336" s="36"/>
      <c r="J5336" s="32" t="str">
        <f t="shared" ca="1" si="298"/>
        <v>(command "V" "R" "" "N")</v>
      </c>
    </row>
    <row r="5337" spans="8:10" hidden="1">
      <c r="H5337" s="30" t="str">
        <f t="shared" ca="1" si="297"/>
        <v/>
      </c>
      <c r="I5337" s="36"/>
      <c r="J5337" s="32" t="str">
        <f t="shared" ca="1" si="298"/>
        <v>(command "V" "R" "" "N")</v>
      </c>
    </row>
    <row r="5338" spans="8:10" hidden="1">
      <c r="H5338" s="30" t="str">
        <f t="shared" ca="1" si="297"/>
        <v/>
      </c>
      <c r="I5338" s="36"/>
      <c r="J5338" s="32" t="str">
        <f t="shared" ca="1" si="298"/>
        <v>(command "V" "R" "" "N")</v>
      </c>
    </row>
    <row r="5339" spans="8:10" hidden="1">
      <c r="H5339" s="30" t="str">
        <f t="shared" ca="1" si="297"/>
        <v/>
      </c>
      <c r="I5339" s="36"/>
      <c r="J5339" s="32" t="str">
        <f t="shared" ca="1" si="298"/>
        <v>(command "V" "R" "" "N")</v>
      </c>
    </row>
    <row r="5340" spans="8:10" hidden="1">
      <c r="H5340" s="30" t="str">
        <f t="shared" ca="1" si="297"/>
        <v/>
      </c>
      <c r="I5340" s="36"/>
      <c r="J5340" s="32" t="str">
        <f t="shared" ca="1" si="298"/>
        <v>(command "V" "R" "" "N")</v>
      </c>
    </row>
    <row r="5341" spans="8:10" hidden="1">
      <c r="H5341" s="30" t="str">
        <f t="shared" ca="1" si="297"/>
        <v/>
      </c>
      <c r="I5341" s="36"/>
      <c r="J5341" s="32" t="str">
        <f t="shared" ca="1" si="298"/>
        <v>(command "V" "R" "" "N")</v>
      </c>
    </row>
    <row r="5342" spans="8:10" hidden="1">
      <c r="H5342" s="30" t="str">
        <f t="shared" ca="1" si="297"/>
        <v/>
      </c>
      <c r="I5342" s="36"/>
      <c r="J5342" s="32" t="str">
        <f t="shared" ca="1" si="298"/>
        <v>(command "V" "R" "" "N")</v>
      </c>
    </row>
    <row r="5343" spans="8:10" hidden="1">
      <c r="H5343" s="30" t="str">
        <f t="shared" ca="1" si="297"/>
        <v/>
      </c>
      <c r="I5343" s="36"/>
      <c r="J5343" s="32" t="str">
        <f t="shared" ca="1" si="298"/>
        <v>(command "V" "R" "" "N")</v>
      </c>
    </row>
    <row r="5344" spans="8:10" hidden="1">
      <c r="H5344" s="30" t="str">
        <f t="shared" ca="1" si="297"/>
        <v/>
      </c>
      <c r="I5344" s="36"/>
      <c r="J5344" s="32" t="str">
        <f t="shared" ca="1" si="298"/>
        <v>(command "V" "R" "" "N")</v>
      </c>
    </row>
    <row r="5345" spans="8:10" hidden="1">
      <c r="H5345" s="30" t="str">
        <f t="shared" ca="1" si="297"/>
        <v/>
      </c>
      <c r="I5345" s="36"/>
      <c r="J5345" s="32" t="str">
        <f t="shared" ca="1" si="298"/>
        <v>(command "V" "R" "" "N")</v>
      </c>
    </row>
    <row r="5346" spans="8:10" hidden="1">
      <c r="H5346" s="30" t="str">
        <f t="shared" ca="1" si="297"/>
        <v/>
      </c>
      <c r="I5346" s="36"/>
      <c r="J5346" s="32" t="str">
        <f t="shared" ca="1" si="298"/>
        <v>(command "V" "R" "" "N")</v>
      </c>
    </row>
    <row r="5347" spans="8:10" hidden="1">
      <c r="H5347" s="30" t="str">
        <f t="shared" ca="1" si="297"/>
        <v/>
      </c>
      <c r="I5347" s="36"/>
      <c r="J5347" s="32" t="str">
        <f t="shared" ca="1" si="298"/>
        <v>(command "V" "R" "" "N")</v>
      </c>
    </row>
    <row r="5348" spans="8:10" hidden="1">
      <c r="H5348" s="30" t="str">
        <f t="shared" ca="1" si="297"/>
        <v/>
      </c>
      <c r="I5348" s="36"/>
      <c r="J5348" s="32" t="str">
        <f t="shared" ca="1" si="298"/>
        <v>(command "V" "R" "" "N")</v>
      </c>
    </row>
    <row r="5349" spans="8:10" hidden="1">
      <c r="H5349" s="30" t="str">
        <f t="shared" ca="1" si="297"/>
        <v/>
      </c>
      <c r="I5349" s="36"/>
      <c r="J5349" s="32" t="str">
        <f t="shared" ca="1" si="298"/>
        <v>(command "V" "R" "" "N")</v>
      </c>
    </row>
    <row r="5350" spans="8:10" hidden="1">
      <c r="H5350" s="30" t="str">
        <f t="shared" ca="1" si="297"/>
        <v/>
      </c>
      <c r="I5350" s="36"/>
      <c r="J5350" s="32" t="str">
        <f t="shared" ca="1" si="298"/>
        <v>(command "V" "R" "" "N")</v>
      </c>
    </row>
    <row r="5351" spans="8:10" hidden="1">
      <c r="H5351" s="30" t="str">
        <f t="shared" ca="1" si="297"/>
        <v/>
      </c>
      <c r="I5351" s="36"/>
      <c r="J5351" s="32" t="str">
        <f t="shared" ca="1" si="298"/>
        <v>(command "V" "R" "" "N")</v>
      </c>
    </row>
    <row r="5352" spans="8:10" hidden="1">
      <c r="H5352" s="30" t="str">
        <f t="shared" ca="1" si="297"/>
        <v/>
      </c>
      <c r="I5352" s="36"/>
      <c r="J5352" s="32" t="str">
        <f t="shared" ca="1" si="298"/>
        <v>(command "V" "R" "" "N")</v>
      </c>
    </row>
    <row r="5353" spans="8:10" hidden="1">
      <c r="H5353" s="30" t="str">
        <f t="shared" ca="1" si="297"/>
        <v/>
      </c>
      <c r="I5353" s="36"/>
      <c r="J5353" s="32" t="str">
        <f t="shared" ca="1" si="298"/>
        <v>(command "V" "R" "" "N")</v>
      </c>
    </row>
    <row r="5354" spans="8:10" hidden="1">
      <c r="H5354" s="30" t="str">
        <f t="shared" ca="1" si="297"/>
        <v/>
      </c>
      <c r="I5354" s="36"/>
      <c r="J5354" s="32" t="str">
        <f t="shared" ca="1" si="298"/>
        <v>(command "V" "R" "" "N")</v>
      </c>
    </row>
    <row r="5355" spans="8:10" hidden="1">
      <c r="H5355" s="30" t="str">
        <f t="shared" ca="1" si="297"/>
        <v/>
      </c>
      <c r="I5355" s="36"/>
      <c r="J5355" s="32" t="str">
        <f t="shared" ca="1" si="298"/>
        <v>(command "V" "R" "" "N")</v>
      </c>
    </row>
    <row r="5356" spans="8:10" hidden="1">
      <c r="H5356" s="30" t="str">
        <f t="shared" ca="1" si="297"/>
        <v/>
      </c>
      <c r="I5356" s="36"/>
      <c r="J5356" s="32" t="str">
        <f t="shared" ca="1" si="298"/>
        <v>(command "V" "R" "" "N")</v>
      </c>
    </row>
    <row r="5357" spans="8:10" hidden="1">
      <c r="H5357" s="30" t="str">
        <f t="shared" ca="1" si="297"/>
        <v/>
      </c>
      <c r="I5357" s="36"/>
      <c r="J5357" s="32" t="str">
        <f t="shared" ca="1" si="298"/>
        <v>(command "V" "R" "" "N")</v>
      </c>
    </row>
    <row r="5358" spans="8:10" hidden="1">
      <c r="H5358" s="30" t="str">
        <f t="shared" ca="1" si="297"/>
        <v/>
      </c>
      <c r="I5358" s="36"/>
      <c r="J5358" s="32" t="str">
        <f t="shared" ca="1" si="298"/>
        <v>(command "V" "R" "" "N")</v>
      </c>
    </row>
    <row r="5359" spans="8:10" hidden="1">
      <c r="H5359" s="30" t="str">
        <f t="shared" ca="1" si="297"/>
        <v/>
      </c>
      <c r="I5359" s="36"/>
      <c r="J5359" s="32" t="str">
        <f t="shared" ca="1" si="298"/>
        <v>(command "V" "R" "" "N")</v>
      </c>
    </row>
    <row r="5360" spans="8:10" hidden="1">
      <c r="H5360" s="30" t="str">
        <f t="shared" ca="1" si="297"/>
        <v/>
      </c>
      <c r="I5360" s="36"/>
      <c r="J5360" s="32" t="str">
        <f t="shared" ca="1" si="298"/>
        <v>(command "V" "R" "" "N")</v>
      </c>
    </row>
    <row r="5361" spans="8:10" hidden="1">
      <c r="H5361" s="30" t="str">
        <f t="shared" ca="1" si="297"/>
        <v/>
      </c>
      <c r="I5361" s="36"/>
      <c r="J5361" s="32" t="str">
        <f t="shared" ca="1" si="298"/>
        <v>(command "V" "R" "" "N")</v>
      </c>
    </row>
    <row r="5362" spans="8:10" hidden="1">
      <c r="H5362" s="30" t="str">
        <f t="shared" ca="1" si="297"/>
        <v/>
      </c>
      <c r="I5362" s="36"/>
      <c r="J5362" s="32" t="str">
        <f t="shared" ca="1" si="298"/>
        <v>(command "V" "R" "" "N")</v>
      </c>
    </row>
    <row r="5363" spans="8:10" hidden="1">
      <c r="H5363" s="30" t="str">
        <f t="shared" ca="1" si="297"/>
        <v/>
      </c>
      <c r="I5363" s="36"/>
      <c r="J5363" s="32" t="str">
        <f t="shared" ca="1" si="298"/>
        <v>(command "V" "R" "" "N")</v>
      </c>
    </row>
    <row r="5364" spans="8:10" hidden="1">
      <c r="H5364" s="30" t="str">
        <f t="shared" ca="1" si="297"/>
        <v/>
      </c>
      <c r="I5364" s="36"/>
      <c r="J5364" s="32" t="str">
        <f t="shared" ca="1" si="298"/>
        <v>(command "V" "R" "" "N")</v>
      </c>
    </row>
    <row r="5365" spans="8:10" hidden="1">
      <c r="H5365" s="30" t="str">
        <f t="shared" ca="1" si="297"/>
        <v/>
      </c>
      <c r="I5365" s="36"/>
      <c r="J5365" s="32" t="str">
        <f t="shared" ca="1" si="298"/>
        <v>(command "V" "R" "" "N")</v>
      </c>
    </row>
    <row r="5366" spans="8:10" hidden="1">
      <c r="H5366" s="30" t="str">
        <f t="shared" ca="1" si="297"/>
        <v/>
      </c>
      <c r="I5366" s="36"/>
      <c r="J5366" s="32" t="str">
        <f t="shared" ca="1" si="298"/>
        <v>(command "V" "R" "" "N")</v>
      </c>
    </row>
    <row r="5367" spans="8:10" hidden="1">
      <c r="H5367" s="30" t="str">
        <f t="shared" ca="1" si="297"/>
        <v/>
      </c>
      <c r="I5367" s="36"/>
      <c r="J5367" s="32" t="str">
        <f t="shared" ca="1" si="298"/>
        <v>(command "V" "R" "" "N")</v>
      </c>
    </row>
    <row r="5368" spans="8:10" hidden="1">
      <c r="H5368" s="30" t="str">
        <f t="shared" ca="1" si="297"/>
        <v/>
      </c>
      <c r="I5368" s="36"/>
      <c r="J5368" s="32" t="str">
        <f t="shared" ca="1" si="298"/>
        <v>(command "V" "R" "" "N")</v>
      </c>
    </row>
    <row r="5369" spans="8:10" hidden="1">
      <c r="H5369" s="30" t="str">
        <f t="shared" ca="1" si="297"/>
        <v/>
      </c>
      <c r="I5369" s="36"/>
      <c r="J5369" s="32" t="str">
        <f t="shared" ca="1" si="298"/>
        <v>(command "V" "R" "" "N")</v>
      </c>
    </row>
    <row r="5370" spans="8:10" hidden="1">
      <c r="H5370" s="30" t="str">
        <f t="shared" ca="1" si="297"/>
        <v/>
      </c>
      <c r="I5370" s="36"/>
      <c r="J5370" s="32" t="str">
        <f t="shared" ca="1" si="298"/>
        <v>(command "V" "R" "" "N")</v>
      </c>
    </row>
    <row r="5371" spans="8:10" hidden="1">
      <c r="H5371" s="30" t="str">
        <f t="shared" ca="1" si="297"/>
        <v/>
      </c>
      <c r="I5371" s="36"/>
      <c r="J5371" s="32" t="str">
        <f t="shared" ca="1" si="298"/>
        <v>(command "V" "R" "" "N")</v>
      </c>
    </row>
    <row r="5372" spans="8:10" hidden="1">
      <c r="H5372" s="30" t="str">
        <f t="shared" ca="1" si="297"/>
        <v/>
      </c>
      <c r="I5372" s="36"/>
      <c r="J5372" s="32" t="str">
        <f t="shared" ca="1" si="298"/>
        <v>(command "V" "R" "" "N")</v>
      </c>
    </row>
    <row r="5373" spans="8:10" hidden="1">
      <c r="H5373" s="30" t="str">
        <f t="shared" ca="1" si="297"/>
        <v/>
      </c>
      <c r="I5373" s="36"/>
      <c r="J5373" s="32" t="str">
        <f t="shared" ca="1" si="298"/>
        <v>(command "V" "R" "" "N")</v>
      </c>
    </row>
    <row r="5374" spans="8:10" hidden="1">
      <c r="H5374" s="30" t="str">
        <f t="shared" ca="1" si="297"/>
        <v/>
      </c>
      <c r="I5374" s="36"/>
      <c r="J5374" s="32" t="str">
        <f t="shared" ca="1" si="298"/>
        <v>(command "V" "R" "" "N")</v>
      </c>
    </row>
    <row r="5375" spans="8:10" hidden="1">
      <c r="H5375" s="30" t="str">
        <f t="shared" ca="1" si="297"/>
        <v/>
      </c>
      <c r="I5375" s="36"/>
      <c r="J5375" s="32" t="str">
        <f t="shared" ca="1" si="298"/>
        <v>(command "V" "R" "" "N")</v>
      </c>
    </row>
    <row r="5376" spans="8:10" hidden="1">
      <c r="H5376" s="30" t="str">
        <f t="shared" ca="1" si="297"/>
        <v/>
      </c>
      <c r="I5376" s="36"/>
      <c r="J5376" s="32" t="str">
        <f t="shared" ca="1" si="298"/>
        <v>(command "V" "R" "" "N")</v>
      </c>
    </row>
    <row r="5377" spans="8:10" hidden="1">
      <c r="H5377" s="30" t="str">
        <f t="shared" ca="1" si="297"/>
        <v/>
      </c>
      <c r="I5377" s="36"/>
      <c r="J5377" s="32" t="str">
        <f t="shared" ca="1" si="298"/>
        <v>(command "V" "R" "" "N")</v>
      </c>
    </row>
    <row r="5378" spans="8:10" hidden="1">
      <c r="H5378" s="30" t="str">
        <f t="shared" ca="1" si="297"/>
        <v/>
      </c>
      <c r="I5378" s="36"/>
      <c r="J5378" s="32" t="str">
        <f t="shared" ca="1" si="298"/>
        <v>(command "V" "R" "" "N")</v>
      </c>
    </row>
    <row r="5379" spans="8:10" hidden="1">
      <c r="H5379" s="30" t="str">
        <f t="shared" ca="1" si="297"/>
        <v/>
      </c>
      <c r="I5379" s="36"/>
      <c r="J5379" s="32" t="str">
        <f t="shared" ca="1" si="298"/>
        <v>(command "V" "R" "" "N")</v>
      </c>
    </row>
    <row r="5380" spans="8:10" hidden="1">
      <c r="H5380" s="30" t="str">
        <f t="shared" ca="1" si="297"/>
        <v/>
      </c>
      <c r="I5380" s="36"/>
      <c r="J5380" s="32" t="str">
        <f t="shared" ca="1" si="298"/>
        <v>(command "V" "R" "" "N")</v>
      </c>
    </row>
    <row r="5381" spans="8:10" hidden="1">
      <c r="H5381" s="30" t="str">
        <f t="shared" ca="1" si="297"/>
        <v/>
      </c>
      <c r="I5381" s="36"/>
      <c r="J5381" s="32" t="str">
        <f t="shared" ca="1" si="298"/>
        <v>(command "V" "R" "" "N")</v>
      </c>
    </row>
    <row r="5382" spans="8:10" hidden="1">
      <c r="H5382" s="30" t="str">
        <f t="shared" ca="1" si="297"/>
        <v/>
      </c>
      <c r="I5382" s="36"/>
      <c r="J5382" s="32" t="str">
        <f t="shared" ca="1" si="298"/>
        <v>(command "V" "R" "" "N")</v>
      </c>
    </row>
    <row r="5383" spans="8:10" hidden="1">
      <c r="H5383" s="30" t="str">
        <f t="shared" ca="1" si="297"/>
        <v/>
      </c>
      <c r="I5383" s="36"/>
      <c r="J5383" s="32" t="str">
        <f t="shared" ca="1" si="298"/>
        <v>(command "V" "R" "" "N")</v>
      </c>
    </row>
    <row r="5384" spans="8:10" hidden="1">
      <c r="H5384" s="30" t="str">
        <f t="shared" ref="H5384:H5447" ca="1" si="299">IF(INDIRECT(ADDRESS(FLOOR((ROW(A5377)-1)/$F$6,1)+9,FLOOR((MOD((ROW(A5377)-1),$F$6)),1)+21))="","",INDIRECT(ADDRESS(FLOOR((ROW(A5377)-1)/$F$6,1)+9,FLOOR((MOD((ROW(A5377)-1),$F$6)),1)+21)))</f>
        <v/>
      </c>
      <c r="I5384" s="36"/>
      <c r="J5384" s="32" t="str">
        <f t="shared" ca="1" si="298"/>
        <v>(command "V" "R" "" "N")</v>
      </c>
    </row>
    <row r="5385" spans="8:10" hidden="1">
      <c r="H5385" s="30" t="str">
        <f t="shared" ca="1" si="299"/>
        <v/>
      </c>
      <c r="I5385" s="36"/>
      <c r="J5385" s="32" t="str">
        <f t="shared" ca="1" si="298"/>
        <v>(command "V" "R" "" "N")</v>
      </c>
    </row>
    <row r="5386" spans="8:10" hidden="1">
      <c r="H5386" s="30" t="str">
        <f t="shared" ca="1" si="299"/>
        <v/>
      </c>
      <c r="I5386" s="36"/>
      <c r="J5386" s="32" t="str">
        <f t="shared" ca="1" si="298"/>
        <v>(command "V" "R" "" "N")</v>
      </c>
    </row>
    <row r="5387" spans="8:10" hidden="1">
      <c r="H5387" s="30" t="str">
        <f t="shared" ca="1" si="299"/>
        <v/>
      </c>
      <c r="I5387" s="36"/>
      <c r="J5387" s="32" t="str">
        <f t="shared" ca="1" si="298"/>
        <v>(command "V" "R" "" "N")</v>
      </c>
    </row>
    <row r="5388" spans="8:10" hidden="1">
      <c r="H5388" s="30" t="str">
        <f t="shared" ca="1" si="299"/>
        <v/>
      </c>
      <c r="I5388" s="36"/>
      <c r="J5388" s="32" t="str">
        <f t="shared" ca="1" si="298"/>
        <v>(command "V" "R" "" "N")</v>
      </c>
    </row>
    <row r="5389" spans="8:10" hidden="1">
      <c r="H5389" s="30" t="str">
        <f t="shared" ca="1" si="299"/>
        <v/>
      </c>
      <c r="I5389" s="36"/>
      <c r="J5389" s="32" t="str">
        <f t="shared" ref="J5389:J5452" ca="1" si="300">"(command"&amp;" "&amp;""""&amp;"V"&amp;""""&amp;" "&amp;""""&amp;"R"&amp;""""&amp;" "&amp;""""&amp;$H5389&amp;""""&amp;" """&amp;"N"&amp;""""&amp;")"</f>
        <v>(command "V" "R" "" "N")</v>
      </c>
    </row>
    <row r="5390" spans="8:10" hidden="1">
      <c r="H5390" s="30" t="str">
        <f t="shared" ca="1" si="299"/>
        <v/>
      </c>
      <c r="I5390" s="36"/>
      <c r="J5390" s="32" t="str">
        <f t="shared" ca="1" si="300"/>
        <v>(command "V" "R" "" "N")</v>
      </c>
    </row>
    <row r="5391" spans="8:10" hidden="1">
      <c r="H5391" s="30" t="str">
        <f t="shared" ca="1" si="299"/>
        <v/>
      </c>
      <c r="I5391" s="36"/>
      <c r="J5391" s="32" t="str">
        <f t="shared" ca="1" si="300"/>
        <v>(command "V" "R" "" "N")</v>
      </c>
    </row>
    <row r="5392" spans="8:10" hidden="1">
      <c r="H5392" s="30" t="str">
        <f t="shared" ca="1" si="299"/>
        <v/>
      </c>
      <c r="I5392" s="36"/>
      <c r="J5392" s="32" t="str">
        <f t="shared" ca="1" si="300"/>
        <v>(command "V" "R" "" "N")</v>
      </c>
    </row>
    <row r="5393" spans="8:10" hidden="1">
      <c r="H5393" s="30" t="str">
        <f t="shared" ca="1" si="299"/>
        <v/>
      </c>
      <c r="I5393" s="36"/>
      <c r="J5393" s="32" t="str">
        <f t="shared" ca="1" si="300"/>
        <v>(command "V" "R" "" "N")</v>
      </c>
    </row>
    <row r="5394" spans="8:10" hidden="1">
      <c r="H5394" s="30" t="str">
        <f t="shared" ca="1" si="299"/>
        <v/>
      </c>
      <c r="I5394" s="36"/>
      <c r="J5394" s="32" t="str">
        <f t="shared" ca="1" si="300"/>
        <v>(command "V" "R" "" "N")</v>
      </c>
    </row>
    <row r="5395" spans="8:10" hidden="1">
      <c r="H5395" s="30" t="str">
        <f t="shared" ca="1" si="299"/>
        <v/>
      </c>
      <c r="I5395" s="36"/>
      <c r="J5395" s="32" t="str">
        <f t="shared" ca="1" si="300"/>
        <v>(command "V" "R" "" "N")</v>
      </c>
    </row>
    <row r="5396" spans="8:10" hidden="1">
      <c r="H5396" s="30" t="str">
        <f t="shared" ca="1" si="299"/>
        <v/>
      </c>
      <c r="I5396" s="36"/>
      <c r="J5396" s="32" t="str">
        <f t="shared" ca="1" si="300"/>
        <v>(command "V" "R" "" "N")</v>
      </c>
    </row>
    <row r="5397" spans="8:10" hidden="1">
      <c r="H5397" s="30" t="str">
        <f t="shared" ca="1" si="299"/>
        <v/>
      </c>
      <c r="I5397" s="36"/>
      <c r="J5397" s="32" t="str">
        <f t="shared" ca="1" si="300"/>
        <v>(command "V" "R" "" "N")</v>
      </c>
    </row>
    <row r="5398" spans="8:10" hidden="1">
      <c r="H5398" s="30" t="str">
        <f t="shared" ca="1" si="299"/>
        <v/>
      </c>
      <c r="I5398" s="36"/>
      <c r="J5398" s="32" t="str">
        <f t="shared" ca="1" si="300"/>
        <v>(command "V" "R" "" "N")</v>
      </c>
    </row>
    <row r="5399" spans="8:10" hidden="1">
      <c r="H5399" s="30" t="str">
        <f t="shared" ca="1" si="299"/>
        <v/>
      </c>
      <c r="I5399" s="36"/>
      <c r="J5399" s="32" t="str">
        <f t="shared" ca="1" si="300"/>
        <v>(command "V" "R" "" "N")</v>
      </c>
    </row>
    <row r="5400" spans="8:10" hidden="1">
      <c r="H5400" s="30" t="str">
        <f t="shared" ca="1" si="299"/>
        <v/>
      </c>
      <c r="I5400" s="36"/>
      <c r="J5400" s="32" t="str">
        <f t="shared" ca="1" si="300"/>
        <v>(command "V" "R" "" "N")</v>
      </c>
    </row>
    <row r="5401" spans="8:10" hidden="1">
      <c r="H5401" s="30" t="str">
        <f t="shared" ca="1" si="299"/>
        <v/>
      </c>
      <c r="I5401" s="36"/>
      <c r="J5401" s="32" t="str">
        <f t="shared" ca="1" si="300"/>
        <v>(command "V" "R" "" "N")</v>
      </c>
    </row>
    <row r="5402" spans="8:10" hidden="1">
      <c r="H5402" s="30" t="str">
        <f t="shared" ca="1" si="299"/>
        <v/>
      </c>
      <c r="I5402" s="36"/>
      <c r="J5402" s="32" t="str">
        <f t="shared" ca="1" si="300"/>
        <v>(command "V" "R" "" "N")</v>
      </c>
    </row>
    <row r="5403" spans="8:10" hidden="1">
      <c r="H5403" s="30" t="str">
        <f t="shared" ca="1" si="299"/>
        <v/>
      </c>
      <c r="I5403" s="36"/>
      <c r="J5403" s="32" t="str">
        <f t="shared" ca="1" si="300"/>
        <v>(command "V" "R" "" "N")</v>
      </c>
    </row>
    <row r="5404" spans="8:10" hidden="1">
      <c r="H5404" s="30" t="str">
        <f t="shared" ca="1" si="299"/>
        <v/>
      </c>
      <c r="I5404" s="36"/>
      <c r="J5404" s="32" t="str">
        <f t="shared" ca="1" si="300"/>
        <v>(command "V" "R" "" "N")</v>
      </c>
    </row>
    <row r="5405" spans="8:10" hidden="1">
      <c r="H5405" s="30" t="str">
        <f t="shared" ca="1" si="299"/>
        <v/>
      </c>
      <c r="I5405" s="36"/>
      <c r="J5405" s="32" t="str">
        <f t="shared" ca="1" si="300"/>
        <v>(command "V" "R" "" "N")</v>
      </c>
    </row>
    <row r="5406" spans="8:10" hidden="1">
      <c r="H5406" s="30" t="str">
        <f t="shared" ca="1" si="299"/>
        <v/>
      </c>
      <c r="I5406" s="36"/>
      <c r="J5406" s="32" t="str">
        <f t="shared" ca="1" si="300"/>
        <v>(command "V" "R" "" "N")</v>
      </c>
    </row>
    <row r="5407" spans="8:10" hidden="1">
      <c r="H5407" s="30" t="str">
        <f t="shared" ca="1" si="299"/>
        <v/>
      </c>
      <c r="I5407" s="36"/>
      <c r="J5407" s="32" t="str">
        <f t="shared" ca="1" si="300"/>
        <v>(command "V" "R" "" "N")</v>
      </c>
    </row>
    <row r="5408" spans="8:10" hidden="1">
      <c r="H5408" s="30" t="str">
        <f t="shared" ca="1" si="299"/>
        <v/>
      </c>
      <c r="I5408" s="36"/>
      <c r="J5408" s="32" t="str">
        <f t="shared" ca="1" si="300"/>
        <v>(command "V" "R" "" "N")</v>
      </c>
    </row>
    <row r="5409" spans="8:10" hidden="1">
      <c r="H5409" s="30" t="str">
        <f t="shared" ca="1" si="299"/>
        <v/>
      </c>
      <c r="I5409" s="36"/>
      <c r="J5409" s="32" t="str">
        <f t="shared" ca="1" si="300"/>
        <v>(command "V" "R" "" "N")</v>
      </c>
    </row>
    <row r="5410" spans="8:10" hidden="1">
      <c r="H5410" s="30" t="str">
        <f t="shared" ca="1" si="299"/>
        <v/>
      </c>
      <c r="I5410" s="36"/>
      <c r="J5410" s="32" t="str">
        <f t="shared" ca="1" si="300"/>
        <v>(command "V" "R" "" "N")</v>
      </c>
    </row>
    <row r="5411" spans="8:10" hidden="1">
      <c r="H5411" s="30" t="str">
        <f t="shared" ca="1" si="299"/>
        <v/>
      </c>
      <c r="I5411" s="36"/>
      <c r="J5411" s="32" t="str">
        <f t="shared" ca="1" si="300"/>
        <v>(command "V" "R" "" "N")</v>
      </c>
    </row>
    <row r="5412" spans="8:10" hidden="1">
      <c r="H5412" s="30" t="str">
        <f t="shared" ca="1" si="299"/>
        <v/>
      </c>
      <c r="I5412" s="36"/>
      <c r="J5412" s="32" t="str">
        <f t="shared" ca="1" si="300"/>
        <v>(command "V" "R" "" "N")</v>
      </c>
    </row>
    <row r="5413" spans="8:10" hidden="1">
      <c r="H5413" s="30" t="str">
        <f t="shared" ca="1" si="299"/>
        <v/>
      </c>
      <c r="I5413" s="36"/>
      <c r="J5413" s="32" t="str">
        <f t="shared" ca="1" si="300"/>
        <v>(command "V" "R" "" "N")</v>
      </c>
    </row>
    <row r="5414" spans="8:10" hidden="1">
      <c r="H5414" s="30" t="str">
        <f t="shared" ca="1" si="299"/>
        <v/>
      </c>
      <c r="I5414" s="36"/>
      <c r="J5414" s="32" t="str">
        <f t="shared" ca="1" si="300"/>
        <v>(command "V" "R" "" "N")</v>
      </c>
    </row>
    <row r="5415" spans="8:10" hidden="1">
      <c r="H5415" s="30" t="str">
        <f t="shared" ca="1" si="299"/>
        <v/>
      </c>
      <c r="I5415" s="36"/>
      <c r="J5415" s="32" t="str">
        <f t="shared" ca="1" si="300"/>
        <v>(command "V" "R" "" "N")</v>
      </c>
    </row>
    <row r="5416" spans="8:10" hidden="1">
      <c r="H5416" s="30" t="str">
        <f t="shared" ca="1" si="299"/>
        <v/>
      </c>
      <c r="I5416" s="36"/>
      <c r="J5416" s="32" t="str">
        <f t="shared" ca="1" si="300"/>
        <v>(command "V" "R" "" "N")</v>
      </c>
    </row>
    <row r="5417" spans="8:10" hidden="1">
      <c r="H5417" s="30" t="str">
        <f t="shared" ca="1" si="299"/>
        <v/>
      </c>
      <c r="I5417" s="36"/>
      <c r="J5417" s="32" t="str">
        <f t="shared" ca="1" si="300"/>
        <v>(command "V" "R" "" "N")</v>
      </c>
    </row>
    <row r="5418" spans="8:10" hidden="1">
      <c r="H5418" s="30" t="str">
        <f t="shared" ca="1" si="299"/>
        <v/>
      </c>
      <c r="I5418" s="36"/>
      <c r="J5418" s="32" t="str">
        <f t="shared" ca="1" si="300"/>
        <v>(command "V" "R" "" "N")</v>
      </c>
    </row>
    <row r="5419" spans="8:10" hidden="1">
      <c r="H5419" s="30" t="str">
        <f t="shared" ca="1" si="299"/>
        <v/>
      </c>
      <c r="I5419" s="36"/>
      <c r="J5419" s="32" t="str">
        <f t="shared" ca="1" si="300"/>
        <v>(command "V" "R" "" "N")</v>
      </c>
    </row>
    <row r="5420" spans="8:10" hidden="1">
      <c r="H5420" s="30" t="str">
        <f t="shared" ca="1" si="299"/>
        <v/>
      </c>
      <c r="I5420" s="36"/>
      <c r="J5420" s="32" t="str">
        <f t="shared" ca="1" si="300"/>
        <v>(command "V" "R" "" "N")</v>
      </c>
    </row>
    <row r="5421" spans="8:10" hidden="1">
      <c r="H5421" s="30" t="str">
        <f t="shared" ca="1" si="299"/>
        <v/>
      </c>
      <c r="I5421" s="36"/>
      <c r="J5421" s="32" t="str">
        <f t="shared" ca="1" si="300"/>
        <v>(command "V" "R" "" "N")</v>
      </c>
    </row>
    <row r="5422" spans="8:10" hidden="1">
      <c r="H5422" s="30" t="str">
        <f t="shared" ca="1" si="299"/>
        <v/>
      </c>
      <c r="I5422" s="36"/>
      <c r="J5422" s="32" t="str">
        <f t="shared" ca="1" si="300"/>
        <v>(command "V" "R" "" "N")</v>
      </c>
    </row>
    <row r="5423" spans="8:10" hidden="1">
      <c r="H5423" s="30" t="str">
        <f t="shared" ca="1" si="299"/>
        <v/>
      </c>
      <c r="I5423" s="36"/>
      <c r="J5423" s="32" t="str">
        <f t="shared" ca="1" si="300"/>
        <v>(command "V" "R" "" "N")</v>
      </c>
    </row>
    <row r="5424" spans="8:10" hidden="1">
      <c r="H5424" s="30" t="str">
        <f t="shared" ca="1" si="299"/>
        <v/>
      </c>
      <c r="I5424" s="36"/>
      <c r="J5424" s="32" t="str">
        <f t="shared" ca="1" si="300"/>
        <v>(command "V" "R" "" "N")</v>
      </c>
    </row>
    <row r="5425" spans="8:10" hidden="1">
      <c r="H5425" s="30" t="str">
        <f t="shared" ca="1" si="299"/>
        <v/>
      </c>
      <c r="I5425" s="36"/>
      <c r="J5425" s="32" t="str">
        <f t="shared" ca="1" si="300"/>
        <v>(command "V" "R" "" "N")</v>
      </c>
    </row>
    <row r="5426" spans="8:10" hidden="1">
      <c r="H5426" s="30" t="str">
        <f t="shared" ca="1" si="299"/>
        <v/>
      </c>
      <c r="I5426" s="36"/>
      <c r="J5426" s="32" t="str">
        <f t="shared" ca="1" si="300"/>
        <v>(command "V" "R" "" "N")</v>
      </c>
    </row>
    <row r="5427" spans="8:10" hidden="1">
      <c r="H5427" s="30" t="str">
        <f t="shared" ca="1" si="299"/>
        <v/>
      </c>
      <c r="I5427" s="36"/>
      <c r="J5427" s="32" t="str">
        <f t="shared" ca="1" si="300"/>
        <v>(command "V" "R" "" "N")</v>
      </c>
    </row>
    <row r="5428" spans="8:10" hidden="1">
      <c r="H5428" s="30" t="str">
        <f t="shared" ca="1" si="299"/>
        <v/>
      </c>
      <c r="I5428" s="36"/>
      <c r="J5428" s="32" t="str">
        <f t="shared" ca="1" si="300"/>
        <v>(command "V" "R" "" "N")</v>
      </c>
    </row>
    <row r="5429" spans="8:10" hidden="1">
      <c r="H5429" s="30" t="str">
        <f t="shared" ca="1" si="299"/>
        <v/>
      </c>
      <c r="I5429" s="36"/>
      <c r="J5429" s="32" t="str">
        <f t="shared" ca="1" si="300"/>
        <v>(command "V" "R" "" "N")</v>
      </c>
    </row>
    <row r="5430" spans="8:10" hidden="1">
      <c r="H5430" s="30" t="str">
        <f t="shared" ca="1" si="299"/>
        <v/>
      </c>
      <c r="I5430" s="36"/>
      <c r="J5430" s="32" t="str">
        <f t="shared" ca="1" si="300"/>
        <v>(command "V" "R" "" "N")</v>
      </c>
    </row>
    <row r="5431" spans="8:10" hidden="1">
      <c r="H5431" s="30" t="str">
        <f t="shared" ca="1" si="299"/>
        <v/>
      </c>
      <c r="I5431" s="36"/>
      <c r="J5431" s="32" t="str">
        <f t="shared" ca="1" si="300"/>
        <v>(command "V" "R" "" "N")</v>
      </c>
    </row>
    <row r="5432" spans="8:10" hidden="1">
      <c r="H5432" s="30" t="str">
        <f t="shared" ca="1" si="299"/>
        <v/>
      </c>
      <c r="I5432" s="36"/>
      <c r="J5432" s="32" t="str">
        <f t="shared" ca="1" si="300"/>
        <v>(command "V" "R" "" "N")</v>
      </c>
    </row>
    <row r="5433" spans="8:10" hidden="1">
      <c r="H5433" s="30" t="str">
        <f t="shared" ca="1" si="299"/>
        <v/>
      </c>
      <c r="I5433" s="36"/>
      <c r="J5433" s="32" t="str">
        <f t="shared" ca="1" si="300"/>
        <v>(command "V" "R" "" "N")</v>
      </c>
    </row>
    <row r="5434" spans="8:10" hidden="1">
      <c r="H5434" s="30" t="str">
        <f t="shared" ca="1" si="299"/>
        <v/>
      </c>
      <c r="I5434" s="36"/>
      <c r="J5434" s="32" t="str">
        <f t="shared" ca="1" si="300"/>
        <v>(command "V" "R" "" "N")</v>
      </c>
    </row>
    <row r="5435" spans="8:10" hidden="1">
      <c r="H5435" s="30" t="str">
        <f t="shared" ca="1" si="299"/>
        <v/>
      </c>
      <c r="I5435" s="36"/>
      <c r="J5435" s="32" t="str">
        <f t="shared" ca="1" si="300"/>
        <v>(command "V" "R" "" "N")</v>
      </c>
    </row>
    <row r="5436" spans="8:10" hidden="1">
      <c r="H5436" s="30" t="str">
        <f t="shared" ca="1" si="299"/>
        <v/>
      </c>
      <c r="I5436" s="36"/>
      <c r="J5436" s="32" t="str">
        <f t="shared" ca="1" si="300"/>
        <v>(command "V" "R" "" "N")</v>
      </c>
    </row>
    <row r="5437" spans="8:10" hidden="1">
      <c r="H5437" s="30" t="str">
        <f t="shared" ca="1" si="299"/>
        <v/>
      </c>
      <c r="I5437" s="36"/>
      <c r="J5437" s="32" t="str">
        <f t="shared" ca="1" si="300"/>
        <v>(command "V" "R" "" "N")</v>
      </c>
    </row>
    <row r="5438" spans="8:10" hidden="1">
      <c r="H5438" s="30" t="str">
        <f t="shared" ca="1" si="299"/>
        <v/>
      </c>
      <c r="I5438" s="36"/>
      <c r="J5438" s="32" t="str">
        <f t="shared" ca="1" si="300"/>
        <v>(command "V" "R" "" "N")</v>
      </c>
    </row>
    <row r="5439" spans="8:10" hidden="1">
      <c r="H5439" s="30" t="str">
        <f t="shared" ca="1" si="299"/>
        <v/>
      </c>
      <c r="I5439" s="36"/>
      <c r="J5439" s="32" t="str">
        <f t="shared" ca="1" si="300"/>
        <v>(command "V" "R" "" "N")</v>
      </c>
    </row>
    <row r="5440" spans="8:10" hidden="1">
      <c r="H5440" s="30" t="str">
        <f t="shared" ca="1" si="299"/>
        <v/>
      </c>
      <c r="I5440" s="36"/>
      <c r="J5440" s="32" t="str">
        <f t="shared" ca="1" si="300"/>
        <v>(command "V" "R" "" "N")</v>
      </c>
    </row>
    <row r="5441" spans="8:10" hidden="1">
      <c r="H5441" s="30" t="str">
        <f t="shared" ca="1" si="299"/>
        <v/>
      </c>
      <c r="I5441" s="36"/>
      <c r="J5441" s="32" t="str">
        <f t="shared" ca="1" si="300"/>
        <v>(command "V" "R" "" "N")</v>
      </c>
    </row>
    <row r="5442" spans="8:10" hidden="1">
      <c r="H5442" s="30" t="str">
        <f t="shared" ca="1" si="299"/>
        <v/>
      </c>
      <c r="I5442" s="36"/>
      <c r="J5442" s="32" t="str">
        <f t="shared" ca="1" si="300"/>
        <v>(command "V" "R" "" "N")</v>
      </c>
    </row>
    <row r="5443" spans="8:10" hidden="1">
      <c r="H5443" s="30" t="str">
        <f t="shared" ca="1" si="299"/>
        <v/>
      </c>
      <c r="I5443" s="36"/>
      <c r="J5443" s="32" t="str">
        <f t="shared" ca="1" si="300"/>
        <v>(command "V" "R" "" "N")</v>
      </c>
    </row>
    <row r="5444" spans="8:10" hidden="1">
      <c r="H5444" s="30" t="str">
        <f t="shared" ca="1" si="299"/>
        <v/>
      </c>
      <c r="I5444" s="36"/>
      <c r="J5444" s="32" t="str">
        <f t="shared" ca="1" si="300"/>
        <v>(command "V" "R" "" "N")</v>
      </c>
    </row>
    <row r="5445" spans="8:10" hidden="1">
      <c r="H5445" s="30" t="str">
        <f t="shared" ca="1" si="299"/>
        <v/>
      </c>
      <c r="I5445" s="36"/>
      <c r="J5445" s="32" t="str">
        <f t="shared" ca="1" si="300"/>
        <v>(command "V" "R" "" "N")</v>
      </c>
    </row>
    <row r="5446" spans="8:10" hidden="1">
      <c r="H5446" s="30" t="str">
        <f t="shared" ca="1" si="299"/>
        <v/>
      </c>
      <c r="I5446" s="36"/>
      <c r="J5446" s="32" t="str">
        <f t="shared" ca="1" si="300"/>
        <v>(command "V" "R" "" "N")</v>
      </c>
    </row>
    <row r="5447" spans="8:10" hidden="1">
      <c r="H5447" s="30" t="str">
        <f t="shared" ca="1" si="299"/>
        <v/>
      </c>
      <c r="I5447" s="36"/>
      <c r="J5447" s="32" t="str">
        <f t="shared" ca="1" si="300"/>
        <v>(command "V" "R" "" "N")</v>
      </c>
    </row>
    <row r="5448" spans="8:10" hidden="1">
      <c r="H5448" s="30" t="str">
        <f t="shared" ref="H5448:H5511" ca="1" si="301">IF(INDIRECT(ADDRESS(FLOOR((ROW(A5441)-1)/$F$6,1)+9,FLOOR((MOD((ROW(A5441)-1),$F$6)),1)+21))="","",INDIRECT(ADDRESS(FLOOR((ROW(A5441)-1)/$F$6,1)+9,FLOOR((MOD((ROW(A5441)-1),$F$6)),1)+21)))</f>
        <v/>
      </c>
      <c r="I5448" s="36"/>
      <c r="J5448" s="32" t="str">
        <f t="shared" ca="1" si="300"/>
        <v>(command "V" "R" "" "N")</v>
      </c>
    </row>
    <row r="5449" spans="8:10" hidden="1">
      <c r="H5449" s="30" t="str">
        <f t="shared" ca="1" si="301"/>
        <v/>
      </c>
      <c r="I5449" s="36"/>
      <c r="J5449" s="32" t="str">
        <f t="shared" ca="1" si="300"/>
        <v>(command "V" "R" "" "N")</v>
      </c>
    </row>
    <row r="5450" spans="8:10" hidden="1">
      <c r="H5450" s="30" t="str">
        <f t="shared" ca="1" si="301"/>
        <v/>
      </c>
      <c r="I5450" s="36"/>
      <c r="J5450" s="32" t="str">
        <f t="shared" ca="1" si="300"/>
        <v>(command "V" "R" "" "N")</v>
      </c>
    </row>
    <row r="5451" spans="8:10" hidden="1">
      <c r="H5451" s="30" t="str">
        <f t="shared" ca="1" si="301"/>
        <v/>
      </c>
      <c r="I5451" s="36"/>
      <c r="J5451" s="32" t="str">
        <f t="shared" ca="1" si="300"/>
        <v>(command "V" "R" "" "N")</v>
      </c>
    </row>
    <row r="5452" spans="8:10" hidden="1">
      <c r="H5452" s="30" t="str">
        <f t="shared" ca="1" si="301"/>
        <v/>
      </c>
      <c r="I5452" s="36"/>
      <c r="J5452" s="32" t="str">
        <f t="shared" ca="1" si="300"/>
        <v>(command "V" "R" "" "N")</v>
      </c>
    </row>
    <row r="5453" spans="8:10" hidden="1">
      <c r="H5453" s="30" t="str">
        <f t="shared" ca="1" si="301"/>
        <v/>
      </c>
      <c r="I5453" s="36"/>
      <c r="J5453" s="32" t="str">
        <f t="shared" ref="J5453:J5516" ca="1" si="302">"(command"&amp;" "&amp;""""&amp;"V"&amp;""""&amp;" "&amp;""""&amp;"R"&amp;""""&amp;" "&amp;""""&amp;$H5453&amp;""""&amp;" """&amp;"N"&amp;""""&amp;")"</f>
        <v>(command "V" "R" "" "N")</v>
      </c>
    </row>
    <row r="5454" spans="8:10" hidden="1">
      <c r="H5454" s="30" t="str">
        <f t="shared" ca="1" si="301"/>
        <v/>
      </c>
      <c r="I5454" s="36"/>
      <c r="J5454" s="32" t="str">
        <f t="shared" ca="1" si="302"/>
        <v>(command "V" "R" "" "N")</v>
      </c>
    </row>
    <row r="5455" spans="8:10" hidden="1">
      <c r="H5455" s="30" t="str">
        <f t="shared" ca="1" si="301"/>
        <v/>
      </c>
      <c r="I5455" s="36"/>
      <c r="J5455" s="32" t="str">
        <f t="shared" ca="1" si="302"/>
        <v>(command "V" "R" "" "N")</v>
      </c>
    </row>
    <row r="5456" spans="8:10" hidden="1">
      <c r="H5456" s="30" t="str">
        <f t="shared" ca="1" si="301"/>
        <v/>
      </c>
      <c r="I5456" s="36"/>
      <c r="J5456" s="32" t="str">
        <f t="shared" ca="1" si="302"/>
        <v>(command "V" "R" "" "N")</v>
      </c>
    </row>
    <row r="5457" spans="8:10" hidden="1">
      <c r="H5457" s="30" t="str">
        <f t="shared" ca="1" si="301"/>
        <v/>
      </c>
      <c r="I5457" s="36"/>
      <c r="J5457" s="32" t="str">
        <f t="shared" ca="1" si="302"/>
        <v>(command "V" "R" "" "N")</v>
      </c>
    </row>
    <row r="5458" spans="8:10" hidden="1">
      <c r="H5458" s="30" t="str">
        <f t="shared" ca="1" si="301"/>
        <v/>
      </c>
      <c r="I5458" s="36"/>
      <c r="J5458" s="32" t="str">
        <f t="shared" ca="1" si="302"/>
        <v>(command "V" "R" "" "N")</v>
      </c>
    </row>
    <row r="5459" spans="8:10" hidden="1">
      <c r="H5459" s="30" t="str">
        <f t="shared" ca="1" si="301"/>
        <v/>
      </c>
      <c r="I5459" s="36"/>
      <c r="J5459" s="32" t="str">
        <f t="shared" ca="1" si="302"/>
        <v>(command "V" "R" "" "N")</v>
      </c>
    </row>
    <row r="5460" spans="8:10" hidden="1">
      <c r="H5460" s="30" t="str">
        <f t="shared" ca="1" si="301"/>
        <v/>
      </c>
      <c r="I5460" s="36"/>
      <c r="J5460" s="32" t="str">
        <f t="shared" ca="1" si="302"/>
        <v>(command "V" "R" "" "N")</v>
      </c>
    </row>
    <row r="5461" spans="8:10" hidden="1">
      <c r="H5461" s="30" t="str">
        <f t="shared" ca="1" si="301"/>
        <v/>
      </c>
      <c r="I5461" s="36"/>
      <c r="J5461" s="32" t="str">
        <f t="shared" ca="1" si="302"/>
        <v>(command "V" "R" "" "N")</v>
      </c>
    </row>
    <row r="5462" spans="8:10" hidden="1">
      <c r="H5462" s="30" t="str">
        <f t="shared" ca="1" si="301"/>
        <v/>
      </c>
      <c r="I5462" s="36"/>
      <c r="J5462" s="32" t="str">
        <f t="shared" ca="1" si="302"/>
        <v>(command "V" "R" "" "N")</v>
      </c>
    </row>
    <row r="5463" spans="8:10" hidden="1">
      <c r="H5463" s="30" t="str">
        <f t="shared" ca="1" si="301"/>
        <v/>
      </c>
      <c r="I5463" s="36"/>
      <c r="J5463" s="32" t="str">
        <f t="shared" ca="1" si="302"/>
        <v>(command "V" "R" "" "N")</v>
      </c>
    </row>
    <row r="5464" spans="8:10" hidden="1">
      <c r="H5464" s="30" t="str">
        <f t="shared" ca="1" si="301"/>
        <v/>
      </c>
      <c r="I5464" s="36"/>
      <c r="J5464" s="32" t="str">
        <f t="shared" ca="1" si="302"/>
        <v>(command "V" "R" "" "N")</v>
      </c>
    </row>
    <row r="5465" spans="8:10" hidden="1">
      <c r="H5465" s="30" t="str">
        <f t="shared" ca="1" si="301"/>
        <v/>
      </c>
      <c r="I5465" s="36"/>
      <c r="J5465" s="32" t="str">
        <f t="shared" ca="1" si="302"/>
        <v>(command "V" "R" "" "N")</v>
      </c>
    </row>
    <row r="5466" spans="8:10" hidden="1">
      <c r="H5466" s="30" t="str">
        <f t="shared" ca="1" si="301"/>
        <v/>
      </c>
      <c r="I5466" s="36"/>
      <c r="J5466" s="32" t="str">
        <f t="shared" ca="1" si="302"/>
        <v>(command "V" "R" "" "N")</v>
      </c>
    </row>
    <row r="5467" spans="8:10" hidden="1">
      <c r="H5467" s="30" t="str">
        <f t="shared" ca="1" si="301"/>
        <v/>
      </c>
      <c r="I5467" s="36"/>
      <c r="J5467" s="32" t="str">
        <f t="shared" ca="1" si="302"/>
        <v>(command "V" "R" "" "N")</v>
      </c>
    </row>
    <row r="5468" spans="8:10" hidden="1">
      <c r="H5468" s="30" t="str">
        <f t="shared" ca="1" si="301"/>
        <v/>
      </c>
      <c r="I5468" s="36"/>
      <c r="J5468" s="32" t="str">
        <f t="shared" ca="1" si="302"/>
        <v>(command "V" "R" "" "N")</v>
      </c>
    </row>
    <row r="5469" spans="8:10" hidden="1">
      <c r="H5469" s="30" t="str">
        <f t="shared" ca="1" si="301"/>
        <v/>
      </c>
      <c r="I5469" s="36"/>
      <c r="J5469" s="32" t="str">
        <f t="shared" ca="1" si="302"/>
        <v>(command "V" "R" "" "N")</v>
      </c>
    </row>
    <row r="5470" spans="8:10" hidden="1">
      <c r="H5470" s="30" t="str">
        <f t="shared" ca="1" si="301"/>
        <v/>
      </c>
      <c r="I5470" s="36"/>
      <c r="J5470" s="32" t="str">
        <f t="shared" ca="1" si="302"/>
        <v>(command "V" "R" "" "N")</v>
      </c>
    </row>
    <row r="5471" spans="8:10" hidden="1">
      <c r="H5471" s="30" t="str">
        <f t="shared" ca="1" si="301"/>
        <v/>
      </c>
      <c r="I5471" s="36"/>
      <c r="J5471" s="32" t="str">
        <f t="shared" ca="1" si="302"/>
        <v>(command "V" "R" "" "N")</v>
      </c>
    </row>
    <row r="5472" spans="8:10" hidden="1">
      <c r="H5472" s="30" t="str">
        <f t="shared" ca="1" si="301"/>
        <v/>
      </c>
      <c r="I5472" s="36"/>
      <c r="J5472" s="32" t="str">
        <f t="shared" ca="1" si="302"/>
        <v>(command "V" "R" "" "N")</v>
      </c>
    </row>
    <row r="5473" spans="8:10" hidden="1">
      <c r="H5473" s="30" t="str">
        <f t="shared" ca="1" si="301"/>
        <v/>
      </c>
      <c r="I5473" s="36"/>
      <c r="J5473" s="32" t="str">
        <f t="shared" ca="1" si="302"/>
        <v>(command "V" "R" "" "N")</v>
      </c>
    </row>
    <row r="5474" spans="8:10" hidden="1">
      <c r="H5474" s="30" t="str">
        <f t="shared" ca="1" si="301"/>
        <v/>
      </c>
      <c r="I5474" s="36"/>
      <c r="J5474" s="32" t="str">
        <f t="shared" ca="1" si="302"/>
        <v>(command "V" "R" "" "N")</v>
      </c>
    </row>
    <row r="5475" spans="8:10" hidden="1">
      <c r="H5475" s="30" t="str">
        <f t="shared" ca="1" si="301"/>
        <v/>
      </c>
      <c r="I5475" s="36"/>
      <c r="J5475" s="32" t="str">
        <f t="shared" ca="1" si="302"/>
        <v>(command "V" "R" "" "N")</v>
      </c>
    </row>
    <row r="5476" spans="8:10" hidden="1">
      <c r="H5476" s="30" t="str">
        <f t="shared" ca="1" si="301"/>
        <v/>
      </c>
      <c r="I5476" s="36"/>
      <c r="J5476" s="32" t="str">
        <f t="shared" ca="1" si="302"/>
        <v>(command "V" "R" "" "N")</v>
      </c>
    </row>
    <row r="5477" spans="8:10" hidden="1">
      <c r="H5477" s="30" t="str">
        <f t="shared" ca="1" si="301"/>
        <v/>
      </c>
      <c r="I5477" s="36"/>
      <c r="J5477" s="32" t="str">
        <f t="shared" ca="1" si="302"/>
        <v>(command "V" "R" "" "N")</v>
      </c>
    </row>
    <row r="5478" spans="8:10" hidden="1">
      <c r="H5478" s="30" t="str">
        <f t="shared" ca="1" si="301"/>
        <v/>
      </c>
      <c r="I5478" s="36"/>
      <c r="J5478" s="32" t="str">
        <f t="shared" ca="1" si="302"/>
        <v>(command "V" "R" "" "N")</v>
      </c>
    </row>
    <row r="5479" spans="8:10" hidden="1">
      <c r="H5479" s="30" t="str">
        <f t="shared" ca="1" si="301"/>
        <v/>
      </c>
      <c r="I5479" s="36"/>
      <c r="J5479" s="32" t="str">
        <f t="shared" ca="1" si="302"/>
        <v>(command "V" "R" "" "N")</v>
      </c>
    </row>
    <row r="5480" spans="8:10" hidden="1">
      <c r="H5480" s="30" t="str">
        <f t="shared" ca="1" si="301"/>
        <v/>
      </c>
      <c r="I5480" s="36"/>
      <c r="J5480" s="32" t="str">
        <f t="shared" ca="1" si="302"/>
        <v>(command "V" "R" "" "N")</v>
      </c>
    </row>
    <row r="5481" spans="8:10" hidden="1">
      <c r="H5481" s="30" t="str">
        <f t="shared" ca="1" si="301"/>
        <v/>
      </c>
      <c r="I5481" s="36"/>
      <c r="J5481" s="32" t="str">
        <f t="shared" ca="1" si="302"/>
        <v>(command "V" "R" "" "N")</v>
      </c>
    </row>
    <row r="5482" spans="8:10" hidden="1">
      <c r="H5482" s="30" t="str">
        <f t="shared" ca="1" si="301"/>
        <v/>
      </c>
      <c r="I5482" s="36"/>
      <c r="J5482" s="32" t="str">
        <f t="shared" ca="1" si="302"/>
        <v>(command "V" "R" "" "N")</v>
      </c>
    </row>
    <row r="5483" spans="8:10" hidden="1">
      <c r="H5483" s="30" t="str">
        <f t="shared" ca="1" si="301"/>
        <v/>
      </c>
      <c r="I5483" s="36"/>
      <c r="J5483" s="32" t="str">
        <f t="shared" ca="1" si="302"/>
        <v>(command "V" "R" "" "N")</v>
      </c>
    </row>
    <row r="5484" spans="8:10" hidden="1">
      <c r="H5484" s="30" t="str">
        <f t="shared" ca="1" si="301"/>
        <v/>
      </c>
      <c r="I5484" s="36"/>
      <c r="J5484" s="32" t="str">
        <f t="shared" ca="1" si="302"/>
        <v>(command "V" "R" "" "N")</v>
      </c>
    </row>
    <row r="5485" spans="8:10" hidden="1">
      <c r="H5485" s="30" t="str">
        <f t="shared" ca="1" si="301"/>
        <v/>
      </c>
      <c r="I5485" s="36"/>
      <c r="J5485" s="32" t="str">
        <f t="shared" ca="1" si="302"/>
        <v>(command "V" "R" "" "N")</v>
      </c>
    </row>
    <row r="5486" spans="8:10" hidden="1">
      <c r="H5486" s="30" t="str">
        <f t="shared" ca="1" si="301"/>
        <v/>
      </c>
      <c r="I5486" s="36"/>
      <c r="J5486" s="32" t="str">
        <f t="shared" ca="1" si="302"/>
        <v>(command "V" "R" "" "N")</v>
      </c>
    </row>
    <row r="5487" spans="8:10" hidden="1">
      <c r="H5487" s="30" t="str">
        <f t="shared" ca="1" si="301"/>
        <v/>
      </c>
      <c r="I5487" s="36"/>
      <c r="J5487" s="32" t="str">
        <f t="shared" ca="1" si="302"/>
        <v>(command "V" "R" "" "N")</v>
      </c>
    </row>
    <row r="5488" spans="8:10" hidden="1">
      <c r="H5488" s="30" t="str">
        <f t="shared" ca="1" si="301"/>
        <v/>
      </c>
      <c r="I5488" s="36"/>
      <c r="J5488" s="32" t="str">
        <f t="shared" ca="1" si="302"/>
        <v>(command "V" "R" "" "N")</v>
      </c>
    </row>
    <row r="5489" spans="8:10" hidden="1">
      <c r="H5489" s="30" t="str">
        <f t="shared" ca="1" si="301"/>
        <v/>
      </c>
      <c r="I5489" s="36"/>
      <c r="J5489" s="32" t="str">
        <f t="shared" ca="1" si="302"/>
        <v>(command "V" "R" "" "N")</v>
      </c>
    </row>
    <row r="5490" spans="8:10" hidden="1">
      <c r="H5490" s="30" t="str">
        <f t="shared" ca="1" si="301"/>
        <v/>
      </c>
      <c r="I5490" s="36"/>
      <c r="J5490" s="32" t="str">
        <f t="shared" ca="1" si="302"/>
        <v>(command "V" "R" "" "N")</v>
      </c>
    </row>
    <row r="5491" spans="8:10" hidden="1">
      <c r="H5491" s="30" t="str">
        <f t="shared" ca="1" si="301"/>
        <v/>
      </c>
      <c r="I5491" s="36"/>
      <c r="J5491" s="32" t="str">
        <f t="shared" ca="1" si="302"/>
        <v>(command "V" "R" "" "N")</v>
      </c>
    </row>
    <row r="5492" spans="8:10" hidden="1">
      <c r="H5492" s="30" t="str">
        <f t="shared" ca="1" si="301"/>
        <v/>
      </c>
      <c r="I5492" s="36"/>
      <c r="J5492" s="32" t="str">
        <f t="shared" ca="1" si="302"/>
        <v>(command "V" "R" "" "N")</v>
      </c>
    </row>
    <row r="5493" spans="8:10" hidden="1">
      <c r="H5493" s="30" t="str">
        <f t="shared" ca="1" si="301"/>
        <v/>
      </c>
      <c r="I5493" s="36"/>
      <c r="J5493" s="32" t="str">
        <f t="shared" ca="1" si="302"/>
        <v>(command "V" "R" "" "N")</v>
      </c>
    </row>
    <row r="5494" spans="8:10" hidden="1">
      <c r="H5494" s="30" t="str">
        <f t="shared" ca="1" si="301"/>
        <v/>
      </c>
      <c r="I5494" s="36"/>
      <c r="J5494" s="32" t="str">
        <f t="shared" ca="1" si="302"/>
        <v>(command "V" "R" "" "N")</v>
      </c>
    </row>
    <row r="5495" spans="8:10" hidden="1">
      <c r="H5495" s="30" t="str">
        <f t="shared" ca="1" si="301"/>
        <v/>
      </c>
      <c r="I5495" s="36"/>
      <c r="J5495" s="32" t="str">
        <f t="shared" ca="1" si="302"/>
        <v>(command "V" "R" "" "N")</v>
      </c>
    </row>
    <row r="5496" spans="8:10" hidden="1">
      <c r="H5496" s="30" t="str">
        <f t="shared" ca="1" si="301"/>
        <v/>
      </c>
      <c r="I5496" s="36"/>
      <c r="J5496" s="32" t="str">
        <f t="shared" ca="1" si="302"/>
        <v>(command "V" "R" "" "N")</v>
      </c>
    </row>
    <row r="5497" spans="8:10" hidden="1">
      <c r="H5497" s="30" t="str">
        <f t="shared" ca="1" si="301"/>
        <v/>
      </c>
      <c r="I5497" s="36"/>
      <c r="J5497" s="32" t="str">
        <f t="shared" ca="1" si="302"/>
        <v>(command "V" "R" "" "N")</v>
      </c>
    </row>
    <row r="5498" spans="8:10" hidden="1">
      <c r="H5498" s="30" t="str">
        <f t="shared" ca="1" si="301"/>
        <v/>
      </c>
      <c r="I5498" s="36"/>
      <c r="J5498" s="32" t="str">
        <f t="shared" ca="1" si="302"/>
        <v>(command "V" "R" "" "N")</v>
      </c>
    </row>
    <row r="5499" spans="8:10" hidden="1">
      <c r="H5499" s="30" t="str">
        <f t="shared" ca="1" si="301"/>
        <v/>
      </c>
      <c r="I5499" s="36"/>
      <c r="J5499" s="32" t="str">
        <f t="shared" ca="1" si="302"/>
        <v>(command "V" "R" "" "N")</v>
      </c>
    </row>
    <row r="5500" spans="8:10" hidden="1">
      <c r="H5500" s="30" t="str">
        <f t="shared" ca="1" si="301"/>
        <v/>
      </c>
      <c r="I5500" s="36"/>
      <c r="J5500" s="32" t="str">
        <f t="shared" ca="1" si="302"/>
        <v>(command "V" "R" "" "N")</v>
      </c>
    </row>
    <row r="5501" spans="8:10" hidden="1">
      <c r="H5501" s="30" t="str">
        <f t="shared" ca="1" si="301"/>
        <v/>
      </c>
      <c r="I5501" s="36"/>
      <c r="J5501" s="32" t="str">
        <f t="shared" ca="1" si="302"/>
        <v>(command "V" "R" "" "N")</v>
      </c>
    </row>
    <row r="5502" spans="8:10" hidden="1">
      <c r="H5502" s="30" t="str">
        <f t="shared" ca="1" si="301"/>
        <v/>
      </c>
      <c r="I5502" s="36"/>
      <c r="J5502" s="32" t="str">
        <f t="shared" ca="1" si="302"/>
        <v>(command "V" "R" "" "N")</v>
      </c>
    </row>
    <row r="5503" spans="8:10" hidden="1">
      <c r="H5503" s="30" t="str">
        <f t="shared" ca="1" si="301"/>
        <v/>
      </c>
      <c r="I5503" s="36"/>
      <c r="J5503" s="32" t="str">
        <f t="shared" ca="1" si="302"/>
        <v>(command "V" "R" "" "N")</v>
      </c>
    </row>
    <row r="5504" spans="8:10" hidden="1">
      <c r="H5504" s="30" t="str">
        <f t="shared" ca="1" si="301"/>
        <v/>
      </c>
      <c r="I5504" s="36"/>
      <c r="J5504" s="32" t="str">
        <f t="shared" ca="1" si="302"/>
        <v>(command "V" "R" "" "N")</v>
      </c>
    </row>
    <row r="5505" spans="8:10" hidden="1">
      <c r="H5505" s="30" t="str">
        <f t="shared" ca="1" si="301"/>
        <v/>
      </c>
      <c r="I5505" s="36"/>
      <c r="J5505" s="32" t="str">
        <f t="shared" ca="1" si="302"/>
        <v>(command "V" "R" "" "N")</v>
      </c>
    </row>
    <row r="5506" spans="8:10" hidden="1">
      <c r="H5506" s="30" t="str">
        <f t="shared" ca="1" si="301"/>
        <v/>
      </c>
      <c r="I5506" s="36"/>
      <c r="J5506" s="32" t="str">
        <f t="shared" ca="1" si="302"/>
        <v>(command "V" "R" "" "N")</v>
      </c>
    </row>
    <row r="5507" spans="8:10" hidden="1">
      <c r="H5507" s="30" t="str">
        <f t="shared" ca="1" si="301"/>
        <v/>
      </c>
      <c r="I5507" s="36"/>
      <c r="J5507" s="32" t="str">
        <f t="shared" ca="1" si="302"/>
        <v>(command "V" "R" "" "N")</v>
      </c>
    </row>
    <row r="5508" spans="8:10" hidden="1">
      <c r="H5508" s="30" t="str">
        <f t="shared" ca="1" si="301"/>
        <v/>
      </c>
      <c r="I5508" s="36"/>
      <c r="J5508" s="32" t="str">
        <f t="shared" ca="1" si="302"/>
        <v>(command "V" "R" "" "N")</v>
      </c>
    </row>
    <row r="5509" spans="8:10" hidden="1">
      <c r="H5509" s="30" t="str">
        <f t="shared" ca="1" si="301"/>
        <v/>
      </c>
      <c r="I5509" s="36"/>
      <c r="J5509" s="32" t="str">
        <f t="shared" ca="1" si="302"/>
        <v>(command "V" "R" "" "N")</v>
      </c>
    </row>
    <row r="5510" spans="8:10" hidden="1">
      <c r="H5510" s="30" t="str">
        <f t="shared" ca="1" si="301"/>
        <v/>
      </c>
      <c r="I5510" s="36"/>
      <c r="J5510" s="32" t="str">
        <f t="shared" ca="1" si="302"/>
        <v>(command "V" "R" "" "N")</v>
      </c>
    </row>
    <row r="5511" spans="8:10" hidden="1">
      <c r="H5511" s="30" t="str">
        <f t="shared" ca="1" si="301"/>
        <v/>
      </c>
      <c r="I5511" s="36"/>
      <c r="J5511" s="32" t="str">
        <f t="shared" ca="1" si="302"/>
        <v>(command "V" "R" "" "N")</v>
      </c>
    </row>
    <row r="5512" spans="8:10" hidden="1">
      <c r="H5512" s="30" t="str">
        <f t="shared" ref="H5512:H5575" ca="1" si="303">IF(INDIRECT(ADDRESS(FLOOR((ROW(A5505)-1)/$F$6,1)+9,FLOOR((MOD((ROW(A5505)-1),$F$6)),1)+21))="","",INDIRECT(ADDRESS(FLOOR((ROW(A5505)-1)/$F$6,1)+9,FLOOR((MOD((ROW(A5505)-1),$F$6)),1)+21)))</f>
        <v/>
      </c>
      <c r="I5512" s="36"/>
      <c r="J5512" s="32" t="str">
        <f t="shared" ca="1" si="302"/>
        <v>(command "V" "R" "" "N")</v>
      </c>
    </row>
    <row r="5513" spans="8:10" hidden="1">
      <c r="H5513" s="30" t="str">
        <f t="shared" ca="1" si="303"/>
        <v/>
      </c>
      <c r="I5513" s="36"/>
      <c r="J5513" s="32" t="str">
        <f t="shared" ca="1" si="302"/>
        <v>(command "V" "R" "" "N")</v>
      </c>
    </row>
    <row r="5514" spans="8:10" hidden="1">
      <c r="H5514" s="30" t="str">
        <f t="shared" ca="1" si="303"/>
        <v/>
      </c>
      <c r="I5514" s="36"/>
      <c r="J5514" s="32" t="str">
        <f t="shared" ca="1" si="302"/>
        <v>(command "V" "R" "" "N")</v>
      </c>
    </row>
    <row r="5515" spans="8:10" hidden="1">
      <c r="H5515" s="30" t="str">
        <f t="shared" ca="1" si="303"/>
        <v/>
      </c>
      <c r="I5515" s="36"/>
      <c r="J5515" s="32" t="str">
        <f t="shared" ca="1" si="302"/>
        <v>(command "V" "R" "" "N")</v>
      </c>
    </row>
    <row r="5516" spans="8:10" hidden="1">
      <c r="H5516" s="30" t="str">
        <f t="shared" ca="1" si="303"/>
        <v/>
      </c>
      <c r="I5516" s="36"/>
      <c r="J5516" s="32" t="str">
        <f t="shared" ca="1" si="302"/>
        <v>(command "V" "R" "" "N")</v>
      </c>
    </row>
    <row r="5517" spans="8:10" hidden="1">
      <c r="H5517" s="30" t="str">
        <f t="shared" ca="1" si="303"/>
        <v/>
      </c>
      <c r="I5517" s="36"/>
      <c r="J5517" s="32" t="str">
        <f t="shared" ref="J5517:J5580" ca="1" si="304">"(command"&amp;" "&amp;""""&amp;"V"&amp;""""&amp;" "&amp;""""&amp;"R"&amp;""""&amp;" "&amp;""""&amp;$H5517&amp;""""&amp;" """&amp;"N"&amp;""""&amp;")"</f>
        <v>(command "V" "R" "" "N")</v>
      </c>
    </row>
    <row r="5518" spans="8:10" hidden="1">
      <c r="H5518" s="30" t="str">
        <f t="shared" ca="1" si="303"/>
        <v/>
      </c>
      <c r="I5518" s="36"/>
      <c r="J5518" s="32" t="str">
        <f t="shared" ca="1" si="304"/>
        <v>(command "V" "R" "" "N")</v>
      </c>
    </row>
    <row r="5519" spans="8:10" hidden="1">
      <c r="H5519" s="30" t="str">
        <f t="shared" ca="1" si="303"/>
        <v/>
      </c>
      <c r="I5519" s="36"/>
      <c r="J5519" s="32" t="str">
        <f t="shared" ca="1" si="304"/>
        <v>(command "V" "R" "" "N")</v>
      </c>
    </row>
    <row r="5520" spans="8:10" hidden="1">
      <c r="H5520" s="30" t="str">
        <f t="shared" ca="1" si="303"/>
        <v/>
      </c>
      <c r="I5520" s="36"/>
      <c r="J5520" s="32" t="str">
        <f t="shared" ca="1" si="304"/>
        <v>(command "V" "R" "" "N")</v>
      </c>
    </row>
    <row r="5521" spans="8:10" hidden="1">
      <c r="H5521" s="30" t="str">
        <f t="shared" ca="1" si="303"/>
        <v/>
      </c>
      <c r="I5521" s="36"/>
      <c r="J5521" s="32" t="str">
        <f t="shared" ca="1" si="304"/>
        <v>(command "V" "R" "" "N")</v>
      </c>
    </row>
    <row r="5522" spans="8:10" hidden="1">
      <c r="H5522" s="30" t="str">
        <f t="shared" ca="1" si="303"/>
        <v/>
      </c>
      <c r="I5522" s="36"/>
      <c r="J5522" s="32" t="str">
        <f t="shared" ca="1" si="304"/>
        <v>(command "V" "R" "" "N")</v>
      </c>
    </row>
    <row r="5523" spans="8:10" hidden="1">
      <c r="H5523" s="30" t="str">
        <f t="shared" ca="1" si="303"/>
        <v/>
      </c>
      <c r="I5523" s="36"/>
      <c r="J5523" s="32" t="str">
        <f t="shared" ca="1" si="304"/>
        <v>(command "V" "R" "" "N")</v>
      </c>
    </row>
    <row r="5524" spans="8:10" hidden="1">
      <c r="H5524" s="30" t="str">
        <f t="shared" ca="1" si="303"/>
        <v/>
      </c>
      <c r="I5524" s="36"/>
      <c r="J5524" s="32" t="str">
        <f t="shared" ca="1" si="304"/>
        <v>(command "V" "R" "" "N")</v>
      </c>
    </row>
    <row r="5525" spans="8:10" hidden="1">
      <c r="H5525" s="30" t="str">
        <f t="shared" ca="1" si="303"/>
        <v/>
      </c>
      <c r="I5525" s="36"/>
      <c r="J5525" s="32" t="str">
        <f t="shared" ca="1" si="304"/>
        <v>(command "V" "R" "" "N")</v>
      </c>
    </row>
    <row r="5526" spans="8:10" hidden="1">
      <c r="H5526" s="30" t="str">
        <f t="shared" ca="1" si="303"/>
        <v/>
      </c>
      <c r="I5526" s="36"/>
      <c r="J5526" s="32" t="str">
        <f t="shared" ca="1" si="304"/>
        <v>(command "V" "R" "" "N")</v>
      </c>
    </row>
    <row r="5527" spans="8:10" hidden="1">
      <c r="H5527" s="30" t="str">
        <f t="shared" ca="1" si="303"/>
        <v/>
      </c>
      <c r="I5527" s="36"/>
      <c r="J5527" s="32" t="str">
        <f t="shared" ca="1" si="304"/>
        <v>(command "V" "R" "" "N")</v>
      </c>
    </row>
    <row r="5528" spans="8:10" hidden="1">
      <c r="H5528" s="30" t="str">
        <f t="shared" ca="1" si="303"/>
        <v/>
      </c>
      <c r="I5528" s="36"/>
      <c r="J5528" s="32" t="str">
        <f t="shared" ca="1" si="304"/>
        <v>(command "V" "R" "" "N")</v>
      </c>
    </row>
    <row r="5529" spans="8:10" hidden="1">
      <c r="H5529" s="30" t="str">
        <f t="shared" ca="1" si="303"/>
        <v/>
      </c>
      <c r="I5529" s="36"/>
      <c r="J5529" s="32" t="str">
        <f t="shared" ca="1" si="304"/>
        <v>(command "V" "R" "" "N")</v>
      </c>
    </row>
    <row r="5530" spans="8:10" hidden="1">
      <c r="H5530" s="30" t="str">
        <f t="shared" ca="1" si="303"/>
        <v/>
      </c>
      <c r="I5530" s="36"/>
      <c r="J5530" s="32" t="str">
        <f t="shared" ca="1" si="304"/>
        <v>(command "V" "R" "" "N")</v>
      </c>
    </row>
    <row r="5531" spans="8:10" hidden="1">
      <c r="H5531" s="30" t="str">
        <f t="shared" ca="1" si="303"/>
        <v/>
      </c>
      <c r="I5531" s="36"/>
      <c r="J5531" s="32" t="str">
        <f t="shared" ca="1" si="304"/>
        <v>(command "V" "R" "" "N")</v>
      </c>
    </row>
    <row r="5532" spans="8:10" hidden="1">
      <c r="H5532" s="30" t="str">
        <f t="shared" ca="1" si="303"/>
        <v/>
      </c>
      <c r="I5532" s="36"/>
      <c r="J5532" s="32" t="str">
        <f t="shared" ca="1" si="304"/>
        <v>(command "V" "R" "" "N")</v>
      </c>
    </row>
    <row r="5533" spans="8:10" hidden="1">
      <c r="H5533" s="30" t="str">
        <f t="shared" ca="1" si="303"/>
        <v/>
      </c>
      <c r="I5533" s="36"/>
      <c r="J5533" s="32" t="str">
        <f t="shared" ca="1" si="304"/>
        <v>(command "V" "R" "" "N")</v>
      </c>
    </row>
    <row r="5534" spans="8:10" hidden="1">
      <c r="H5534" s="30" t="str">
        <f t="shared" ca="1" si="303"/>
        <v/>
      </c>
      <c r="I5534" s="36"/>
      <c r="J5534" s="32" t="str">
        <f t="shared" ca="1" si="304"/>
        <v>(command "V" "R" "" "N")</v>
      </c>
    </row>
    <row r="5535" spans="8:10" hidden="1">
      <c r="H5535" s="30" t="str">
        <f t="shared" ca="1" si="303"/>
        <v/>
      </c>
      <c r="I5535" s="36"/>
      <c r="J5535" s="32" t="str">
        <f t="shared" ca="1" si="304"/>
        <v>(command "V" "R" "" "N")</v>
      </c>
    </row>
    <row r="5536" spans="8:10" hidden="1">
      <c r="H5536" s="30" t="str">
        <f t="shared" ca="1" si="303"/>
        <v/>
      </c>
      <c r="I5536" s="36"/>
      <c r="J5536" s="32" t="str">
        <f t="shared" ca="1" si="304"/>
        <v>(command "V" "R" "" "N")</v>
      </c>
    </row>
    <row r="5537" spans="8:10" hidden="1">
      <c r="H5537" s="30" t="str">
        <f t="shared" ca="1" si="303"/>
        <v/>
      </c>
      <c r="I5537" s="36"/>
      <c r="J5537" s="32" t="str">
        <f t="shared" ca="1" si="304"/>
        <v>(command "V" "R" "" "N")</v>
      </c>
    </row>
    <row r="5538" spans="8:10" hidden="1">
      <c r="H5538" s="30" t="str">
        <f t="shared" ca="1" si="303"/>
        <v/>
      </c>
      <c r="I5538" s="36"/>
      <c r="J5538" s="32" t="str">
        <f t="shared" ca="1" si="304"/>
        <v>(command "V" "R" "" "N")</v>
      </c>
    </row>
    <row r="5539" spans="8:10" hidden="1">
      <c r="H5539" s="30" t="str">
        <f t="shared" ca="1" si="303"/>
        <v/>
      </c>
      <c r="I5539" s="36"/>
      <c r="J5539" s="32" t="str">
        <f t="shared" ca="1" si="304"/>
        <v>(command "V" "R" "" "N")</v>
      </c>
    </row>
    <row r="5540" spans="8:10" hidden="1">
      <c r="H5540" s="30" t="str">
        <f t="shared" ca="1" si="303"/>
        <v/>
      </c>
      <c r="I5540" s="36"/>
      <c r="J5540" s="32" t="str">
        <f t="shared" ca="1" si="304"/>
        <v>(command "V" "R" "" "N")</v>
      </c>
    </row>
    <row r="5541" spans="8:10" hidden="1">
      <c r="H5541" s="30" t="str">
        <f t="shared" ca="1" si="303"/>
        <v/>
      </c>
      <c r="I5541" s="36"/>
      <c r="J5541" s="32" t="str">
        <f t="shared" ca="1" si="304"/>
        <v>(command "V" "R" "" "N")</v>
      </c>
    </row>
    <row r="5542" spans="8:10" hidden="1">
      <c r="H5542" s="30" t="str">
        <f t="shared" ca="1" si="303"/>
        <v/>
      </c>
      <c r="I5542" s="36"/>
      <c r="J5542" s="32" t="str">
        <f t="shared" ca="1" si="304"/>
        <v>(command "V" "R" "" "N")</v>
      </c>
    </row>
    <row r="5543" spans="8:10" hidden="1">
      <c r="H5543" s="30" t="str">
        <f t="shared" ca="1" si="303"/>
        <v/>
      </c>
      <c r="I5543" s="36"/>
      <c r="J5543" s="32" t="str">
        <f t="shared" ca="1" si="304"/>
        <v>(command "V" "R" "" "N")</v>
      </c>
    </row>
    <row r="5544" spans="8:10" hidden="1">
      <c r="H5544" s="30" t="str">
        <f t="shared" ca="1" si="303"/>
        <v/>
      </c>
      <c r="I5544" s="36"/>
      <c r="J5544" s="32" t="str">
        <f t="shared" ca="1" si="304"/>
        <v>(command "V" "R" "" "N")</v>
      </c>
    </row>
    <row r="5545" spans="8:10" hidden="1">
      <c r="H5545" s="30" t="str">
        <f t="shared" ca="1" si="303"/>
        <v/>
      </c>
      <c r="I5545" s="36"/>
      <c r="J5545" s="32" t="str">
        <f t="shared" ca="1" si="304"/>
        <v>(command "V" "R" "" "N")</v>
      </c>
    </row>
    <row r="5546" spans="8:10" hidden="1">
      <c r="H5546" s="30" t="str">
        <f t="shared" ca="1" si="303"/>
        <v/>
      </c>
      <c r="I5546" s="36"/>
      <c r="J5546" s="32" t="str">
        <f t="shared" ca="1" si="304"/>
        <v>(command "V" "R" "" "N")</v>
      </c>
    </row>
    <row r="5547" spans="8:10" hidden="1">
      <c r="H5547" s="30" t="str">
        <f t="shared" ca="1" si="303"/>
        <v/>
      </c>
      <c r="I5547" s="36"/>
      <c r="J5547" s="32" t="str">
        <f t="shared" ca="1" si="304"/>
        <v>(command "V" "R" "" "N")</v>
      </c>
    </row>
    <row r="5548" spans="8:10" hidden="1">
      <c r="H5548" s="30" t="str">
        <f t="shared" ca="1" si="303"/>
        <v/>
      </c>
      <c r="I5548" s="36"/>
      <c r="J5548" s="32" t="str">
        <f t="shared" ca="1" si="304"/>
        <v>(command "V" "R" "" "N")</v>
      </c>
    </row>
    <row r="5549" spans="8:10" hidden="1">
      <c r="H5549" s="30" t="str">
        <f t="shared" ca="1" si="303"/>
        <v/>
      </c>
      <c r="I5549" s="36"/>
      <c r="J5549" s="32" t="str">
        <f t="shared" ca="1" si="304"/>
        <v>(command "V" "R" "" "N")</v>
      </c>
    </row>
    <row r="5550" spans="8:10" hidden="1">
      <c r="H5550" s="30" t="str">
        <f t="shared" ca="1" si="303"/>
        <v/>
      </c>
      <c r="I5550" s="36"/>
      <c r="J5550" s="32" t="str">
        <f t="shared" ca="1" si="304"/>
        <v>(command "V" "R" "" "N")</v>
      </c>
    </row>
    <row r="5551" spans="8:10" hidden="1">
      <c r="H5551" s="30" t="str">
        <f t="shared" ca="1" si="303"/>
        <v/>
      </c>
      <c r="I5551" s="36"/>
      <c r="J5551" s="32" t="str">
        <f t="shared" ca="1" si="304"/>
        <v>(command "V" "R" "" "N")</v>
      </c>
    </row>
    <row r="5552" spans="8:10" hidden="1">
      <c r="H5552" s="30" t="str">
        <f t="shared" ca="1" si="303"/>
        <v/>
      </c>
      <c r="I5552" s="36"/>
      <c r="J5552" s="32" t="str">
        <f t="shared" ca="1" si="304"/>
        <v>(command "V" "R" "" "N")</v>
      </c>
    </row>
    <row r="5553" spans="8:10" hidden="1">
      <c r="H5553" s="30" t="str">
        <f t="shared" ca="1" si="303"/>
        <v/>
      </c>
      <c r="I5553" s="36"/>
      <c r="J5553" s="32" t="str">
        <f t="shared" ca="1" si="304"/>
        <v>(command "V" "R" "" "N")</v>
      </c>
    </row>
    <row r="5554" spans="8:10" hidden="1">
      <c r="H5554" s="30" t="str">
        <f t="shared" ca="1" si="303"/>
        <v/>
      </c>
      <c r="I5554" s="36"/>
      <c r="J5554" s="32" t="str">
        <f t="shared" ca="1" si="304"/>
        <v>(command "V" "R" "" "N")</v>
      </c>
    </row>
    <row r="5555" spans="8:10" hidden="1">
      <c r="H5555" s="30" t="str">
        <f t="shared" ca="1" si="303"/>
        <v/>
      </c>
      <c r="I5555" s="36"/>
      <c r="J5555" s="32" t="str">
        <f t="shared" ca="1" si="304"/>
        <v>(command "V" "R" "" "N")</v>
      </c>
    </row>
    <row r="5556" spans="8:10" hidden="1">
      <c r="H5556" s="30" t="str">
        <f t="shared" ca="1" si="303"/>
        <v/>
      </c>
      <c r="I5556" s="36"/>
      <c r="J5556" s="32" t="str">
        <f t="shared" ca="1" si="304"/>
        <v>(command "V" "R" "" "N")</v>
      </c>
    </row>
    <row r="5557" spans="8:10" hidden="1">
      <c r="H5557" s="30" t="str">
        <f t="shared" ca="1" si="303"/>
        <v/>
      </c>
      <c r="I5557" s="36"/>
      <c r="J5557" s="32" t="str">
        <f t="shared" ca="1" si="304"/>
        <v>(command "V" "R" "" "N")</v>
      </c>
    </row>
    <row r="5558" spans="8:10" hidden="1">
      <c r="H5558" s="30" t="str">
        <f t="shared" ca="1" si="303"/>
        <v/>
      </c>
      <c r="I5558" s="36"/>
      <c r="J5558" s="32" t="str">
        <f t="shared" ca="1" si="304"/>
        <v>(command "V" "R" "" "N")</v>
      </c>
    </row>
    <row r="5559" spans="8:10" hidden="1">
      <c r="H5559" s="30" t="str">
        <f t="shared" ca="1" si="303"/>
        <v/>
      </c>
      <c r="I5559" s="36"/>
      <c r="J5559" s="32" t="str">
        <f t="shared" ca="1" si="304"/>
        <v>(command "V" "R" "" "N")</v>
      </c>
    </row>
    <row r="5560" spans="8:10" hidden="1">
      <c r="H5560" s="30" t="str">
        <f t="shared" ca="1" si="303"/>
        <v/>
      </c>
      <c r="I5560" s="36"/>
      <c r="J5560" s="32" t="str">
        <f t="shared" ca="1" si="304"/>
        <v>(command "V" "R" "" "N")</v>
      </c>
    </row>
    <row r="5561" spans="8:10" hidden="1">
      <c r="H5561" s="30" t="str">
        <f t="shared" ca="1" si="303"/>
        <v/>
      </c>
      <c r="I5561" s="36"/>
      <c r="J5561" s="32" t="str">
        <f t="shared" ca="1" si="304"/>
        <v>(command "V" "R" "" "N")</v>
      </c>
    </row>
    <row r="5562" spans="8:10" hidden="1">
      <c r="H5562" s="30" t="str">
        <f t="shared" ca="1" si="303"/>
        <v/>
      </c>
      <c r="I5562" s="36"/>
      <c r="J5562" s="32" t="str">
        <f t="shared" ca="1" si="304"/>
        <v>(command "V" "R" "" "N")</v>
      </c>
    </row>
    <row r="5563" spans="8:10" hidden="1">
      <c r="H5563" s="30" t="str">
        <f t="shared" ca="1" si="303"/>
        <v/>
      </c>
      <c r="I5563" s="36"/>
      <c r="J5563" s="32" t="str">
        <f t="shared" ca="1" si="304"/>
        <v>(command "V" "R" "" "N")</v>
      </c>
    </row>
    <row r="5564" spans="8:10" hidden="1">
      <c r="H5564" s="30" t="str">
        <f t="shared" ca="1" si="303"/>
        <v/>
      </c>
      <c r="I5564" s="36"/>
      <c r="J5564" s="32" t="str">
        <f t="shared" ca="1" si="304"/>
        <v>(command "V" "R" "" "N")</v>
      </c>
    </row>
    <row r="5565" spans="8:10" hidden="1">
      <c r="H5565" s="30" t="str">
        <f t="shared" ca="1" si="303"/>
        <v/>
      </c>
      <c r="I5565" s="36"/>
      <c r="J5565" s="32" t="str">
        <f t="shared" ca="1" si="304"/>
        <v>(command "V" "R" "" "N")</v>
      </c>
    </row>
    <row r="5566" spans="8:10" hidden="1">
      <c r="H5566" s="30" t="str">
        <f t="shared" ca="1" si="303"/>
        <v/>
      </c>
      <c r="I5566" s="36"/>
      <c r="J5566" s="32" t="str">
        <f t="shared" ca="1" si="304"/>
        <v>(command "V" "R" "" "N")</v>
      </c>
    </row>
    <row r="5567" spans="8:10" hidden="1">
      <c r="H5567" s="30" t="str">
        <f t="shared" ca="1" si="303"/>
        <v/>
      </c>
      <c r="I5567" s="36"/>
      <c r="J5567" s="32" t="str">
        <f t="shared" ca="1" si="304"/>
        <v>(command "V" "R" "" "N")</v>
      </c>
    </row>
    <row r="5568" spans="8:10" hidden="1">
      <c r="H5568" s="30" t="str">
        <f t="shared" ca="1" si="303"/>
        <v/>
      </c>
      <c r="I5568" s="36"/>
      <c r="J5568" s="32" t="str">
        <f t="shared" ca="1" si="304"/>
        <v>(command "V" "R" "" "N")</v>
      </c>
    </row>
    <row r="5569" spans="8:10" hidden="1">
      <c r="H5569" s="30" t="str">
        <f t="shared" ca="1" si="303"/>
        <v/>
      </c>
      <c r="I5569" s="36"/>
      <c r="J5569" s="32" t="str">
        <f t="shared" ca="1" si="304"/>
        <v>(command "V" "R" "" "N")</v>
      </c>
    </row>
    <row r="5570" spans="8:10" hidden="1">
      <c r="H5570" s="30" t="str">
        <f t="shared" ca="1" si="303"/>
        <v/>
      </c>
      <c r="I5570" s="36"/>
      <c r="J5570" s="32" t="str">
        <f t="shared" ca="1" si="304"/>
        <v>(command "V" "R" "" "N")</v>
      </c>
    </row>
    <row r="5571" spans="8:10" hidden="1">
      <c r="H5571" s="30" t="str">
        <f t="shared" ca="1" si="303"/>
        <v/>
      </c>
      <c r="I5571" s="36"/>
      <c r="J5571" s="32" t="str">
        <f t="shared" ca="1" si="304"/>
        <v>(command "V" "R" "" "N")</v>
      </c>
    </row>
    <row r="5572" spans="8:10" hidden="1">
      <c r="H5572" s="30" t="str">
        <f t="shared" ca="1" si="303"/>
        <v/>
      </c>
      <c r="I5572" s="36"/>
      <c r="J5572" s="32" t="str">
        <f t="shared" ca="1" si="304"/>
        <v>(command "V" "R" "" "N")</v>
      </c>
    </row>
    <row r="5573" spans="8:10" hidden="1">
      <c r="H5573" s="30" t="str">
        <f t="shared" ca="1" si="303"/>
        <v/>
      </c>
      <c r="I5573" s="36"/>
      <c r="J5573" s="32" t="str">
        <f t="shared" ca="1" si="304"/>
        <v>(command "V" "R" "" "N")</v>
      </c>
    </row>
    <row r="5574" spans="8:10" hidden="1">
      <c r="H5574" s="30" t="str">
        <f t="shared" ca="1" si="303"/>
        <v/>
      </c>
      <c r="I5574" s="36"/>
      <c r="J5574" s="32" t="str">
        <f t="shared" ca="1" si="304"/>
        <v>(command "V" "R" "" "N")</v>
      </c>
    </row>
    <row r="5575" spans="8:10" hidden="1">
      <c r="H5575" s="30" t="str">
        <f t="shared" ca="1" si="303"/>
        <v/>
      </c>
      <c r="I5575" s="36"/>
      <c r="J5575" s="32" t="str">
        <f t="shared" ca="1" si="304"/>
        <v>(command "V" "R" "" "N")</v>
      </c>
    </row>
    <row r="5576" spans="8:10" hidden="1">
      <c r="H5576" s="30" t="str">
        <f t="shared" ref="H5576:H5639" ca="1" si="305">IF(INDIRECT(ADDRESS(FLOOR((ROW(A5569)-1)/$F$6,1)+9,FLOOR((MOD((ROW(A5569)-1),$F$6)),1)+21))="","",INDIRECT(ADDRESS(FLOOR((ROW(A5569)-1)/$F$6,1)+9,FLOOR((MOD((ROW(A5569)-1),$F$6)),1)+21)))</f>
        <v/>
      </c>
      <c r="I5576" s="36"/>
      <c r="J5576" s="32" t="str">
        <f t="shared" ca="1" si="304"/>
        <v>(command "V" "R" "" "N")</v>
      </c>
    </row>
    <row r="5577" spans="8:10" hidden="1">
      <c r="H5577" s="30" t="str">
        <f t="shared" ca="1" si="305"/>
        <v/>
      </c>
      <c r="I5577" s="36"/>
      <c r="J5577" s="32" t="str">
        <f t="shared" ca="1" si="304"/>
        <v>(command "V" "R" "" "N")</v>
      </c>
    </row>
    <row r="5578" spans="8:10" hidden="1">
      <c r="H5578" s="30" t="str">
        <f t="shared" ca="1" si="305"/>
        <v/>
      </c>
      <c r="I5578" s="36"/>
      <c r="J5578" s="32" t="str">
        <f t="shared" ca="1" si="304"/>
        <v>(command "V" "R" "" "N")</v>
      </c>
    </row>
    <row r="5579" spans="8:10" hidden="1">
      <c r="H5579" s="30" t="str">
        <f t="shared" ca="1" si="305"/>
        <v/>
      </c>
      <c r="I5579" s="36"/>
      <c r="J5579" s="32" t="str">
        <f t="shared" ca="1" si="304"/>
        <v>(command "V" "R" "" "N")</v>
      </c>
    </row>
    <row r="5580" spans="8:10" hidden="1">
      <c r="H5580" s="30" t="str">
        <f t="shared" ca="1" si="305"/>
        <v/>
      </c>
      <c r="I5580" s="36"/>
      <c r="J5580" s="32" t="str">
        <f t="shared" ca="1" si="304"/>
        <v>(command "V" "R" "" "N")</v>
      </c>
    </row>
    <row r="5581" spans="8:10" hidden="1">
      <c r="H5581" s="30" t="str">
        <f t="shared" ca="1" si="305"/>
        <v/>
      </c>
      <c r="I5581" s="36"/>
      <c r="J5581" s="32" t="str">
        <f t="shared" ref="J5581:J5644" ca="1" si="306">"(command"&amp;" "&amp;""""&amp;"V"&amp;""""&amp;" "&amp;""""&amp;"R"&amp;""""&amp;" "&amp;""""&amp;$H5581&amp;""""&amp;" """&amp;"N"&amp;""""&amp;")"</f>
        <v>(command "V" "R" "" "N")</v>
      </c>
    </row>
    <row r="5582" spans="8:10" hidden="1">
      <c r="H5582" s="30" t="str">
        <f t="shared" ca="1" si="305"/>
        <v/>
      </c>
      <c r="I5582" s="36"/>
      <c r="J5582" s="32" t="str">
        <f t="shared" ca="1" si="306"/>
        <v>(command "V" "R" "" "N")</v>
      </c>
    </row>
    <row r="5583" spans="8:10" hidden="1">
      <c r="H5583" s="30" t="str">
        <f t="shared" ca="1" si="305"/>
        <v/>
      </c>
      <c r="I5583" s="36"/>
      <c r="J5583" s="32" t="str">
        <f t="shared" ca="1" si="306"/>
        <v>(command "V" "R" "" "N")</v>
      </c>
    </row>
    <row r="5584" spans="8:10" hidden="1">
      <c r="H5584" s="30" t="str">
        <f t="shared" ca="1" si="305"/>
        <v/>
      </c>
      <c r="I5584" s="36"/>
      <c r="J5584" s="32" t="str">
        <f t="shared" ca="1" si="306"/>
        <v>(command "V" "R" "" "N")</v>
      </c>
    </row>
    <row r="5585" spans="8:10" hidden="1">
      <c r="H5585" s="30" t="str">
        <f t="shared" ca="1" si="305"/>
        <v/>
      </c>
      <c r="I5585" s="36"/>
      <c r="J5585" s="32" t="str">
        <f t="shared" ca="1" si="306"/>
        <v>(command "V" "R" "" "N")</v>
      </c>
    </row>
    <row r="5586" spans="8:10" hidden="1">
      <c r="H5586" s="30" t="str">
        <f t="shared" ca="1" si="305"/>
        <v/>
      </c>
      <c r="I5586" s="36"/>
      <c r="J5586" s="32" t="str">
        <f t="shared" ca="1" si="306"/>
        <v>(command "V" "R" "" "N")</v>
      </c>
    </row>
    <row r="5587" spans="8:10" hidden="1">
      <c r="H5587" s="30" t="str">
        <f t="shared" ca="1" si="305"/>
        <v/>
      </c>
      <c r="I5587" s="36"/>
      <c r="J5587" s="32" t="str">
        <f t="shared" ca="1" si="306"/>
        <v>(command "V" "R" "" "N")</v>
      </c>
    </row>
    <row r="5588" spans="8:10" hidden="1">
      <c r="H5588" s="30" t="str">
        <f t="shared" ca="1" si="305"/>
        <v/>
      </c>
      <c r="I5588" s="36"/>
      <c r="J5588" s="32" t="str">
        <f t="shared" ca="1" si="306"/>
        <v>(command "V" "R" "" "N")</v>
      </c>
    </row>
    <row r="5589" spans="8:10" hidden="1">
      <c r="H5589" s="30" t="str">
        <f t="shared" ca="1" si="305"/>
        <v/>
      </c>
      <c r="I5589" s="36"/>
      <c r="J5589" s="32" t="str">
        <f t="shared" ca="1" si="306"/>
        <v>(command "V" "R" "" "N")</v>
      </c>
    </row>
    <row r="5590" spans="8:10" hidden="1">
      <c r="H5590" s="30" t="str">
        <f t="shared" ca="1" si="305"/>
        <v/>
      </c>
      <c r="I5590" s="36"/>
      <c r="J5590" s="32" t="str">
        <f t="shared" ca="1" si="306"/>
        <v>(command "V" "R" "" "N")</v>
      </c>
    </row>
    <row r="5591" spans="8:10" hidden="1">
      <c r="H5591" s="30" t="str">
        <f t="shared" ca="1" si="305"/>
        <v/>
      </c>
      <c r="I5591" s="36"/>
      <c r="J5591" s="32" t="str">
        <f t="shared" ca="1" si="306"/>
        <v>(command "V" "R" "" "N")</v>
      </c>
    </row>
    <row r="5592" spans="8:10" hidden="1">
      <c r="H5592" s="30" t="str">
        <f t="shared" ca="1" si="305"/>
        <v/>
      </c>
      <c r="I5592" s="36"/>
      <c r="J5592" s="32" t="str">
        <f t="shared" ca="1" si="306"/>
        <v>(command "V" "R" "" "N")</v>
      </c>
    </row>
    <row r="5593" spans="8:10" hidden="1">
      <c r="H5593" s="30" t="str">
        <f t="shared" ca="1" si="305"/>
        <v/>
      </c>
      <c r="I5593" s="36"/>
      <c r="J5593" s="32" t="str">
        <f t="shared" ca="1" si="306"/>
        <v>(command "V" "R" "" "N")</v>
      </c>
    </row>
    <row r="5594" spans="8:10" hidden="1">
      <c r="H5594" s="30" t="str">
        <f t="shared" ca="1" si="305"/>
        <v/>
      </c>
      <c r="I5594" s="36"/>
      <c r="J5594" s="32" t="str">
        <f t="shared" ca="1" si="306"/>
        <v>(command "V" "R" "" "N")</v>
      </c>
    </row>
    <row r="5595" spans="8:10" hidden="1">
      <c r="H5595" s="30" t="str">
        <f t="shared" ca="1" si="305"/>
        <v/>
      </c>
      <c r="I5595" s="36"/>
      <c r="J5595" s="32" t="str">
        <f t="shared" ca="1" si="306"/>
        <v>(command "V" "R" "" "N")</v>
      </c>
    </row>
    <row r="5596" spans="8:10" hidden="1">
      <c r="H5596" s="30" t="str">
        <f t="shared" ca="1" si="305"/>
        <v/>
      </c>
      <c r="I5596" s="36"/>
      <c r="J5596" s="32" t="str">
        <f t="shared" ca="1" si="306"/>
        <v>(command "V" "R" "" "N")</v>
      </c>
    </row>
    <row r="5597" spans="8:10" hidden="1">
      <c r="H5597" s="30" t="str">
        <f t="shared" ca="1" si="305"/>
        <v/>
      </c>
      <c r="I5597" s="36"/>
      <c r="J5597" s="32" t="str">
        <f t="shared" ca="1" si="306"/>
        <v>(command "V" "R" "" "N")</v>
      </c>
    </row>
    <row r="5598" spans="8:10" hidden="1">
      <c r="H5598" s="30" t="str">
        <f t="shared" ca="1" si="305"/>
        <v/>
      </c>
      <c r="I5598" s="36"/>
      <c r="J5598" s="32" t="str">
        <f t="shared" ca="1" si="306"/>
        <v>(command "V" "R" "" "N")</v>
      </c>
    </row>
    <row r="5599" spans="8:10" hidden="1">
      <c r="H5599" s="30" t="str">
        <f t="shared" ca="1" si="305"/>
        <v/>
      </c>
      <c r="I5599" s="36"/>
      <c r="J5599" s="32" t="str">
        <f t="shared" ca="1" si="306"/>
        <v>(command "V" "R" "" "N")</v>
      </c>
    </row>
    <row r="5600" spans="8:10" hidden="1">
      <c r="H5600" s="30" t="str">
        <f t="shared" ca="1" si="305"/>
        <v/>
      </c>
      <c r="I5600" s="36"/>
      <c r="J5600" s="32" t="str">
        <f t="shared" ca="1" si="306"/>
        <v>(command "V" "R" "" "N")</v>
      </c>
    </row>
    <row r="5601" spans="8:10" hidden="1">
      <c r="H5601" s="30" t="str">
        <f t="shared" ca="1" si="305"/>
        <v/>
      </c>
      <c r="I5601" s="36"/>
      <c r="J5601" s="32" t="str">
        <f t="shared" ca="1" si="306"/>
        <v>(command "V" "R" "" "N")</v>
      </c>
    </row>
    <row r="5602" spans="8:10" hidden="1">
      <c r="H5602" s="30" t="str">
        <f t="shared" ca="1" si="305"/>
        <v/>
      </c>
      <c r="I5602" s="36"/>
      <c r="J5602" s="32" t="str">
        <f t="shared" ca="1" si="306"/>
        <v>(command "V" "R" "" "N")</v>
      </c>
    </row>
    <row r="5603" spans="8:10" hidden="1">
      <c r="H5603" s="30" t="str">
        <f t="shared" ca="1" si="305"/>
        <v/>
      </c>
      <c r="I5603" s="36"/>
      <c r="J5603" s="32" t="str">
        <f t="shared" ca="1" si="306"/>
        <v>(command "V" "R" "" "N")</v>
      </c>
    </row>
    <row r="5604" spans="8:10" hidden="1">
      <c r="H5604" s="30" t="str">
        <f t="shared" ca="1" si="305"/>
        <v/>
      </c>
      <c r="I5604" s="36"/>
      <c r="J5604" s="32" t="str">
        <f t="shared" ca="1" si="306"/>
        <v>(command "V" "R" "" "N")</v>
      </c>
    </row>
    <row r="5605" spans="8:10" hidden="1">
      <c r="H5605" s="30" t="str">
        <f t="shared" ca="1" si="305"/>
        <v/>
      </c>
      <c r="I5605" s="36"/>
      <c r="J5605" s="32" t="str">
        <f t="shared" ca="1" si="306"/>
        <v>(command "V" "R" "" "N")</v>
      </c>
    </row>
    <row r="5606" spans="8:10" hidden="1">
      <c r="H5606" s="30" t="str">
        <f t="shared" ca="1" si="305"/>
        <v/>
      </c>
      <c r="I5606" s="36"/>
      <c r="J5606" s="32" t="str">
        <f t="shared" ca="1" si="306"/>
        <v>(command "V" "R" "" "N")</v>
      </c>
    </row>
    <row r="5607" spans="8:10" hidden="1">
      <c r="H5607" s="30" t="str">
        <f t="shared" ca="1" si="305"/>
        <v/>
      </c>
      <c r="I5607" s="36"/>
      <c r="J5607" s="32" t="str">
        <f t="shared" ca="1" si="306"/>
        <v>(command "V" "R" "" "N")</v>
      </c>
    </row>
    <row r="5608" spans="8:10" hidden="1">
      <c r="H5608" s="30" t="str">
        <f t="shared" ca="1" si="305"/>
        <v/>
      </c>
      <c r="I5608" s="36"/>
      <c r="J5608" s="32" t="str">
        <f t="shared" ca="1" si="306"/>
        <v>(command "V" "R" "" "N")</v>
      </c>
    </row>
    <row r="5609" spans="8:10" hidden="1">
      <c r="H5609" s="30" t="str">
        <f t="shared" ca="1" si="305"/>
        <v/>
      </c>
      <c r="I5609" s="36"/>
      <c r="J5609" s="32" t="str">
        <f t="shared" ca="1" si="306"/>
        <v>(command "V" "R" "" "N")</v>
      </c>
    </row>
    <row r="5610" spans="8:10" hidden="1">
      <c r="H5610" s="30" t="str">
        <f t="shared" ca="1" si="305"/>
        <v/>
      </c>
      <c r="I5610" s="36"/>
      <c r="J5610" s="32" t="str">
        <f t="shared" ca="1" si="306"/>
        <v>(command "V" "R" "" "N")</v>
      </c>
    </row>
    <row r="5611" spans="8:10" hidden="1">
      <c r="H5611" s="30" t="str">
        <f t="shared" ca="1" si="305"/>
        <v/>
      </c>
      <c r="I5611" s="36"/>
      <c r="J5611" s="32" t="str">
        <f t="shared" ca="1" si="306"/>
        <v>(command "V" "R" "" "N")</v>
      </c>
    </row>
    <row r="5612" spans="8:10" hidden="1">
      <c r="H5612" s="30" t="str">
        <f t="shared" ca="1" si="305"/>
        <v/>
      </c>
      <c r="I5612" s="36"/>
      <c r="J5612" s="32" t="str">
        <f t="shared" ca="1" si="306"/>
        <v>(command "V" "R" "" "N")</v>
      </c>
    </row>
    <row r="5613" spans="8:10" hidden="1">
      <c r="H5613" s="30" t="str">
        <f t="shared" ca="1" si="305"/>
        <v/>
      </c>
      <c r="I5613" s="36"/>
      <c r="J5613" s="32" t="str">
        <f t="shared" ca="1" si="306"/>
        <v>(command "V" "R" "" "N")</v>
      </c>
    </row>
    <row r="5614" spans="8:10" hidden="1">
      <c r="H5614" s="30" t="str">
        <f t="shared" ca="1" si="305"/>
        <v/>
      </c>
      <c r="I5614" s="36"/>
      <c r="J5614" s="32" t="str">
        <f t="shared" ca="1" si="306"/>
        <v>(command "V" "R" "" "N")</v>
      </c>
    </row>
    <row r="5615" spans="8:10" hidden="1">
      <c r="H5615" s="30" t="str">
        <f t="shared" ca="1" si="305"/>
        <v/>
      </c>
      <c r="I5615" s="36"/>
      <c r="J5615" s="32" t="str">
        <f t="shared" ca="1" si="306"/>
        <v>(command "V" "R" "" "N")</v>
      </c>
    </row>
    <row r="5616" spans="8:10" hidden="1">
      <c r="H5616" s="30" t="str">
        <f t="shared" ca="1" si="305"/>
        <v/>
      </c>
      <c r="I5616" s="36"/>
      <c r="J5616" s="32" t="str">
        <f t="shared" ca="1" si="306"/>
        <v>(command "V" "R" "" "N")</v>
      </c>
    </row>
    <row r="5617" spans="8:10" hidden="1">
      <c r="H5617" s="30" t="str">
        <f t="shared" ca="1" si="305"/>
        <v/>
      </c>
      <c r="I5617" s="36"/>
      <c r="J5617" s="32" t="str">
        <f t="shared" ca="1" si="306"/>
        <v>(command "V" "R" "" "N")</v>
      </c>
    </row>
    <row r="5618" spans="8:10">
      <c r="H5618" s="30" t="str">
        <f t="shared" ca="1" si="305"/>
        <v>2DPC51I1</v>
      </c>
      <c r="I5618" s="36"/>
      <c r="J5618" s="32" t="str">
        <f t="shared" ca="1" si="306"/>
        <v>(command "V" "R" "2DPC51I1" "N")</v>
      </c>
    </row>
    <row r="5619" spans="8:10">
      <c r="H5619" s="30" t="str">
        <f t="shared" ca="1" si="305"/>
        <v>2DNC51I1</v>
      </c>
      <c r="I5619" s="36"/>
      <c r="J5619" s="32" t="str">
        <f t="shared" ca="1" si="306"/>
        <v>(command "V" "R" "2DNC51I1" "N")</v>
      </c>
    </row>
    <row r="5620" spans="8:10">
      <c r="H5620" s="30" t="str">
        <f t="shared" ca="1" si="305"/>
        <v>E</v>
      </c>
      <c r="I5620" s="36"/>
      <c r="J5620" s="32" t="str">
        <f t="shared" ca="1" si="306"/>
        <v>(command "V" "R" "E" "N")</v>
      </c>
    </row>
    <row r="5621" spans="8:10">
      <c r="H5621" s="30" t="str">
        <f t="shared" ca="1" si="305"/>
        <v>050</v>
      </c>
      <c r="I5621" s="36"/>
      <c r="J5621" s="32" t="str">
        <f t="shared" ca="1" si="306"/>
        <v>(command "V" "R" "050" "N")</v>
      </c>
    </row>
    <row r="5622" spans="8:10">
      <c r="H5622" s="30" t="str">
        <f t="shared" ca="1" si="305"/>
        <v>050</v>
      </c>
      <c r="I5622" s="36"/>
      <c r="J5622" s="32" t="str">
        <f t="shared" ca="1" si="306"/>
        <v>(command "V" "R" "050" "N")</v>
      </c>
    </row>
    <row r="5623" spans="8:10">
      <c r="H5623" s="30" t="str">
        <f t="shared" ca="1" si="305"/>
        <v>050</v>
      </c>
      <c r="I5623" s="36"/>
      <c r="J5623" s="32" t="str">
        <f t="shared" ca="1" si="306"/>
        <v>(command "V" "R" "050" "N")</v>
      </c>
    </row>
    <row r="5624" spans="8:10">
      <c r="H5624" s="30" t="str">
        <f t="shared" ca="1" si="305"/>
        <v>050</v>
      </c>
      <c r="I5624" s="36"/>
      <c r="J5624" s="32" t="str">
        <f t="shared" ca="1" si="306"/>
        <v>(command "V" "R" "050" "N")</v>
      </c>
    </row>
    <row r="5625" spans="8:10">
      <c r="H5625" s="30" t="str">
        <f t="shared" ca="1" si="305"/>
        <v>050</v>
      </c>
      <c r="I5625" s="36"/>
      <c r="J5625" s="32" t="str">
        <f t="shared" ca="1" si="306"/>
        <v>(command "V" "R" "050" "N")</v>
      </c>
    </row>
    <row r="5626" spans="8:10">
      <c r="H5626" s="30" t="str">
        <f t="shared" ca="1" si="305"/>
        <v>050</v>
      </c>
      <c r="I5626" s="36"/>
      <c r="J5626" s="32" t="str">
        <f t="shared" ca="1" si="306"/>
        <v>(command "V" "R" "050" "N")</v>
      </c>
    </row>
    <row r="5627" spans="8:10">
      <c r="H5627" s="30" t="str">
        <f t="shared" ca="1" si="305"/>
        <v>050</v>
      </c>
      <c r="I5627" s="36"/>
      <c r="J5627" s="32" t="str">
        <f t="shared" ca="1" si="306"/>
        <v>(command "V" "R" "050" "N")</v>
      </c>
    </row>
    <row r="5628" spans="8:10">
      <c r="H5628" s="30" t="str">
        <f t="shared" ca="1" si="305"/>
        <v>050</v>
      </c>
      <c r="I5628" s="36"/>
      <c r="J5628" s="32" t="str">
        <f t="shared" ca="1" si="306"/>
        <v>(command "V" "R" "050" "N")</v>
      </c>
    </row>
    <row r="5629" spans="8:10">
      <c r="H5629" s="30" t="str">
        <f t="shared" ca="1" si="305"/>
        <v>050</v>
      </c>
      <c r="I5629" s="36"/>
      <c r="J5629" s="32" t="str">
        <f t="shared" ca="1" si="306"/>
        <v>(command "V" "R" "050" "N")</v>
      </c>
    </row>
    <row r="5630" spans="8:10">
      <c r="H5630" s="30" t="str">
        <f t="shared" ca="1" si="305"/>
        <v>050</v>
      </c>
      <c r="I5630" s="36"/>
      <c r="J5630" s="32" t="str">
        <f t="shared" ca="1" si="306"/>
        <v>(command "V" "R" "050" "N")</v>
      </c>
    </row>
    <row r="5631" spans="8:10">
      <c r="H5631" s="30" t="str">
        <f t="shared" ca="1" si="305"/>
        <v>050</v>
      </c>
      <c r="I5631" s="36"/>
      <c r="J5631" s="32" t="str">
        <f t="shared" ca="1" si="306"/>
        <v>(command "V" "R" "050" "N")</v>
      </c>
    </row>
    <row r="5632" spans="8:10">
      <c r="H5632" s="30" t="str">
        <f t="shared" ca="1" si="305"/>
        <v>050</v>
      </c>
      <c r="I5632" s="36"/>
      <c r="J5632" s="32" t="str">
        <f t="shared" ca="1" si="306"/>
        <v>(command "V" "R" "050" "N")</v>
      </c>
    </row>
    <row r="5633" spans="8:10">
      <c r="H5633" s="30" t="str">
        <f t="shared" ca="1" si="305"/>
        <v>050</v>
      </c>
      <c r="I5633" s="36"/>
      <c r="J5633" s="32" t="str">
        <f t="shared" ca="1" si="306"/>
        <v>(command "V" "R" "050" "N")</v>
      </c>
    </row>
    <row r="5634" spans="8:10">
      <c r="H5634" s="30" t="str">
        <f t="shared" ca="1" si="305"/>
        <v>050</v>
      </c>
      <c r="I5634" s="36"/>
      <c r="J5634" s="32" t="str">
        <f t="shared" ca="1" si="306"/>
        <v>(command "V" "R" "050" "N")</v>
      </c>
    </row>
    <row r="5635" spans="8:10">
      <c r="H5635" s="30" t="str">
        <f t="shared" ca="1" si="305"/>
        <v>050</v>
      </c>
      <c r="I5635" s="36"/>
      <c r="J5635" s="32" t="str">
        <f t="shared" ca="1" si="306"/>
        <v>(command "V" "R" "050" "N")</v>
      </c>
    </row>
    <row r="5636" spans="8:10">
      <c r="H5636" s="30" t="str">
        <f t="shared" ca="1" si="305"/>
        <v>050</v>
      </c>
      <c r="I5636" s="36"/>
      <c r="J5636" s="32" t="str">
        <f t="shared" ca="1" si="306"/>
        <v>(command "V" "R" "050" "N")</v>
      </c>
    </row>
    <row r="5637" spans="8:10">
      <c r="H5637" s="30" t="str">
        <f t="shared" ca="1" si="305"/>
        <v>_</v>
      </c>
      <c r="I5637" s="36"/>
      <c r="J5637" s="32" t="str">
        <f t="shared" ca="1" si="306"/>
        <v>(command "V" "R" "_" "N")</v>
      </c>
    </row>
    <row r="5638" spans="8:10">
      <c r="H5638" s="30" t="str">
        <f t="shared" ca="1" si="305"/>
        <v>_</v>
      </c>
      <c r="I5638" s="36"/>
      <c r="J5638" s="32" t="str">
        <f t="shared" ca="1" si="306"/>
        <v>(command "V" "R" "_" "N")</v>
      </c>
    </row>
    <row r="5639" spans="8:10">
      <c r="H5639" s="30" t="str">
        <f t="shared" ca="1" si="305"/>
        <v>_</v>
      </c>
      <c r="I5639" s="36"/>
      <c r="J5639" s="32" t="str">
        <f t="shared" ca="1" si="306"/>
        <v>(command "V" "R" "_" "N")</v>
      </c>
    </row>
    <row r="5640" spans="8:10">
      <c r="H5640" s="30" t="str">
        <f t="shared" ref="H5640:H5703" ca="1" si="307">IF(INDIRECT(ADDRESS(FLOOR((ROW(A5633)-1)/$F$6,1)+9,FLOOR((MOD((ROW(A5633)-1),$F$6)),1)+21))="","",INDIRECT(ADDRESS(FLOOR((ROW(A5633)-1)/$F$6,1)+9,FLOOR((MOD((ROW(A5633)-1),$F$6)),1)+21)))</f>
        <v>_</v>
      </c>
      <c r="I5640" s="36"/>
      <c r="J5640" s="32" t="str">
        <f t="shared" ca="1" si="306"/>
        <v>(command "V" "R" "_" "N")</v>
      </c>
    </row>
    <row r="5641" spans="8:10">
      <c r="H5641" s="30" t="str">
        <f t="shared" ca="1" si="307"/>
        <v>_</v>
      </c>
      <c r="I5641" s="36"/>
      <c r="J5641" s="32" t="str">
        <f t="shared" ca="1" si="306"/>
        <v>(command "V" "R" "_" "N")</v>
      </c>
    </row>
    <row r="5642" spans="8:10">
      <c r="H5642" s="30" t="str">
        <f t="shared" ca="1" si="307"/>
        <v>_</v>
      </c>
      <c r="I5642" s="36"/>
      <c r="J5642" s="32" t="str">
        <f t="shared" ca="1" si="306"/>
        <v>(command "V" "R" "_" "N")</v>
      </c>
    </row>
    <row r="5643" spans="8:10">
      <c r="H5643" s="30" t="str">
        <f t="shared" ca="1" si="307"/>
        <v>_</v>
      </c>
      <c r="I5643" s="36"/>
      <c r="J5643" s="32" t="str">
        <f t="shared" ca="1" si="306"/>
        <v>(command "V" "R" "_" "N")</v>
      </c>
    </row>
    <row r="5644" spans="8:10">
      <c r="H5644" s="30" t="str">
        <f t="shared" ca="1" si="307"/>
        <v>_</v>
      </c>
      <c r="I5644" s="36"/>
      <c r="J5644" s="32" t="str">
        <f t="shared" ca="1" si="306"/>
        <v>(command "V" "R" "_" "N")</v>
      </c>
    </row>
    <row r="5645" spans="8:10">
      <c r="H5645" s="30" t="str">
        <f t="shared" ca="1" si="307"/>
        <v>_</v>
      </c>
      <c r="I5645" s="36"/>
      <c r="J5645" s="32" t="str">
        <f t="shared" ref="J5645:J5708" ca="1" si="308">"(command"&amp;" "&amp;""""&amp;"V"&amp;""""&amp;" "&amp;""""&amp;"R"&amp;""""&amp;" "&amp;""""&amp;$H5645&amp;""""&amp;" """&amp;"N"&amp;""""&amp;")"</f>
        <v>(command "V" "R" "_" "N")</v>
      </c>
    </row>
    <row r="5646" spans="8:10">
      <c r="H5646" s="30" t="str">
        <f t="shared" ca="1" si="307"/>
        <v>_</v>
      </c>
      <c r="I5646" s="36"/>
      <c r="J5646" s="32" t="str">
        <f t="shared" ca="1" si="308"/>
        <v>(command "V" "R" "_" "N")</v>
      </c>
    </row>
    <row r="5647" spans="8:10">
      <c r="H5647" s="30" t="str">
        <f t="shared" ca="1" si="307"/>
        <v>_</v>
      </c>
      <c r="I5647" s="36"/>
      <c r="J5647" s="32" t="str">
        <f t="shared" ca="1" si="308"/>
        <v>(command "V" "R" "_" "N")</v>
      </c>
    </row>
    <row r="5648" spans="8:10">
      <c r="H5648" s="30" t="str">
        <f t="shared" ca="1" si="307"/>
        <v>_</v>
      </c>
      <c r="I5648" s="36"/>
      <c r="J5648" s="32" t="str">
        <f t="shared" ca="1" si="308"/>
        <v>(command "V" "R" "_" "N")</v>
      </c>
    </row>
    <row r="5649" spans="8:10">
      <c r="H5649" s="30" t="str">
        <f t="shared" ca="1" si="307"/>
        <v>_</v>
      </c>
      <c r="I5649" s="36"/>
      <c r="J5649" s="32" t="str">
        <f t="shared" ca="1" si="308"/>
        <v>(command "V" "R" "_" "N")</v>
      </c>
    </row>
    <row r="5650" spans="8:10">
      <c r="H5650" s="30" t="str">
        <f t="shared" ca="1" si="307"/>
        <v>_</v>
      </c>
      <c r="I5650" s="36"/>
      <c r="J5650" s="32" t="str">
        <f t="shared" ca="1" si="308"/>
        <v>(command "V" "R" "_" "N")</v>
      </c>
    </row>
    <row r="5651" spans="8:10">
      <c r="H5651" s="30" t="str">
        <f t="shared" ca="1" si="307"/>
        <v>_</v>
      </c>
      <c r="I5651" s="36"/>
      <c r="J5651" s="32" t="str">
        <f t="shared" ca="1" si="308"/>
        <v>(command "V" "R" "_" "N")</v>
      </c>
    </row>
    <row r="5652" spans="8:10">
      <c r="H5652" s="30" t="str">
        <f t="shared" ca="1" si="307"/>
        <v>_</v>
      </c>
      <c r="I5652" s="36"/>
      <c r="J5652" s="32" t="str">
        <f t="shared" ca="1" si="308"/>
        <v>(command "V" "R" "_" "N")</v>
      </c>
    </row>
    <row r="5653" spans="8:10">
      <c r="H5653" s="30" t="str">
        <f t="shared" ca="1" si="307"/>
        <v>[無使用]</v>
      </c>
      <c r="I5653" s="36"/>
      <c r="J5653" s="32" t="str">
        <f t="shared" ca="1" si="308"/>
        <v>(command "V" "R" "[無使用]" "N")</v>
      </c>
    </row>
    <row r="5654" spans="8:10">
      <c r="H5654" s="30" t="str">
        <f t="shared" ca="1" si="307"/>
        <v>[無使用]</v>
      </c>
      <c r="I5654" s="36"/>
      <c r="J5654" s="32" t="str">
        <f t="shared" ca="1" si="308"/>
        <v>(command "V" "R" "[無使用]" "N")</v>
      </c>
    </row>
    <row r="5655" spans="8:10">
      <c r="H5655" s="30" t="str">
        <f t="shared" ca="1" si="307"/>
        <v>[無使用]</v>
      </c>
      <c r="I5655" s="36"/>
      <c r="J5655" s="32" t="str">
        <f t="shared" ca="1" si="308"/>
        <v>(command "V" "R" "[無使用]" "N")</v>
      </c>
    </row>
    <row r="5656" spans="8:10">
      <c r="H5656" s="30" t="str">
        <f t="shared" ca="1" si="307"/>
        <v>[無使用]</v>
      </c>
      <c r="I5656" s="36"/>
      <c r="J5656" s="32" t="str">
        <f t="shared" ca="1" si="308"/>
        <v>(command "V" "R" "[無使用]" "N")</v>
      </c>
    </row>
    <row r="5657" spans="8:10">
      <c r="H5657" s="30" t="str">
        <f t="shared" ca="1" si="307"/>
        <v>[無使用]</v>
      </c>
      <c r="I5657" s="36"/>
      <c r="J5657" s="32" t="str">
        <f t="shared" ca="1" si="308"/>
        <v>(command "V" "R" "[無使用]" "N")</v>
      </c>
    </row>
    <row r="5658" spans="8:10">
      <c r="H5658" s="30" t="str">
        <f t="shared" ca="1" si="307"/>
        <v>[無使用]</v>
      </c>
      <c r="I5658" s="36"/>
      <c r="J5658" s="32" t="str">
        <f t="shared" ca="1" si="308"/>
        <v>(command "V" "R" "[無使用]" "N")</v>
      </c>
    </row>
    <row r="5659" spans="8:10">
      <c r="H5659" s="30" t="str">
        <f t="shared" ca="1" si="307"/>
        <v>[無使用]</v>
      </c>
      <c r="I5659" s="36"/>
      <c r="J5659" s="32" t="str">
        <f t="shared" ca="1" si="308"/>
        <v>(command "V" "R" "[無使用]" "N")</v>
      </c>
    </row>
    <row r="5660" spans="8:10">
      <c r="H5660" s="30" t="str">
        <f t="shared" ca="1" si="307"/>
        <v>[無使用]</v>
      </c>
      <c r="I5660" s="36"/>
      <c r="J5660" s="32" t="str">
        <f t="shared" ca="1" si="308"/>
        <v>(command "V" "R" "[無使用]" "N")</v>
      </c>
    </row>
    <row r="5661" spans="8:10">
      <c r="H5661" s="30" t="str">
        <f t="shared" ca="1" si="307"/>
        <v>[無使用]</v>
      </c>
      <c r="I5661" s="36"/>
      <c r="J5661" s="32" t="str">
        <f t="shared" ca="1" si="308"/>
        <v>(command "V" "R" "[無使用]" "N")</v>
      </c>
    </row>
    <row r="5662" spans="8:10">
      <c r="H5662" s="30" t="str">
        <f t="shared" ca="1" si="307"/>
        <v>[無使用]</v>
      </c>
      <c r="I5662" s="36"/>
      <c r="J5662" s="32" t="str">
        <f t="shared" ca="1" si="308"/>
        <v>(command "V" "R" "[無使用]" "N")</v>
      </c>
    </row>
    <row r="5663" spans="8:10">
      <c r="H5663" s="30" t="str">
        <f t="shared" ca="1" si="307"/>
        <v>[無使用]</v>
      </c>
      <c r="I5663" s="36"/>
      <c r="J5663" s="32" t="str">
        <f t="shared" ca="1" si="308"/>
        <v>(command "V" "R" "[無使用]" "N")</v>
      </c>
    </row>
    <row r="5664" spans="8:10">
      <c r="H5664" s="30" t="str">
        <f t="shared" ca="1" si="307"/>
        <v>[無使用]</v>
      </c>
      <c r="I5664" s="36"/>
      <c r="J5664" s="32" t="str">
        <f t="shared" ca="1" si="308"/>
        <v>(command "V" "R" "[無使用]" "N")</v>
      </c>
    </row>
    <row r="5665" spans="8:10">
      <c r="H5665" s="30" t="str">
        <f t="shared" ca="1" si="307"/>
        <v>[無使用]</v>
      </c>
      <c r="I5665" s="36"/>
      <c r="J5665" s="32" t="str">
        <f t="shared" ca="1" si="308"/>
        <v>(command "V" "R" "[無使用]" "N")</v>
      </c>
    </row>
    <row r="5666" spans="8:10">
      <c r="H5666" s="30" t="str">
        <f t="shared" ca="1" si="307"/>
        <v>[無使用]</v>
      </c>
      <c r="I5666" s="36"/>
      <c r="J5666" s="32" t="str">
        <f t="shared" ca="1" si="308"/>
        <v>(command "V" "R" "[無使用]" "N")</v>
      </c>
    </row>
    <row r="5667" spans="8:10">
      <c r="H5667" s="30" t="str">
        <f t="shared" ca="1" si="307"/>
        <v>[無使用]</v>
      </c>
      <c r="I5667" s="36"/>
      <c r="J5667" s="32" t="str">
        <f t="shared" ca="1" si="308"/>
        <v>(command "V" "R" "[無使用]" "N")</v>
      </c>
    </row>
    <row r="5668" spans="8:10">
      <c r="H5668" s="30" t="str">
        <f t="shared" ca="1" si="307"/>
        <v>[無使用]</v>
      </c>
      <c r="I5668" s="36"/>
      <c r="J5668" s="32" t="str">
        <f t="shared" ca="1" si="308"/>
        <v>(command "V" "R" "[無使用]" "N")</v>
      </c>
    </row>
    <row r="5669" spans="8:10" hidden="1">
      <c r="H5669" s="30" t="str">
        <f t="shared" ca="1" si="307"/>
        <v/>
      </c>
      <c r="I5669" s="36"/>
      <c r="J5669" s="32" t="str">
        <f t="shared" ca="1" si="308"/>
        <v>(command "V" "R" "" "N")</v>
      </c>
    </row>
    <row r="5670" spans="8:10" hidden="1">
      <c r="H5670" s="30" t="str">
        <f t="shared" ca="1" si="307"/>
        <v/>
      </c>
      <c r="I5670" s="36"/>
      <c r="J5670" s="32" t="str">
        <f t="shared" ca="1" si="308"/>
        <v>(command "V" "R" "" "N")</v>
      </c>
    </row>
    <row r="5671" spans="8:10" hidden="1">
      <c r="H5671" s="30" t="str">
        <f t="shared" ca="1" si="307"/>
        <v/>
      </c>
      <c r="I5671" s="36"/>
      <c r="J5671" s="32" t="str">
        <f t="shared" ca="1" si="308"/>
        <v>(command "V" "R" "" "N")</v>
      </c>
    </row>
    <row r="5672" spans="8:10" hidden="1">
      <c r="H5672" s="30" t="str">
        <f t="shared" ca="1" si="307"/>
        <v/>
      </c>
      <c r="I5672" s="36"/>
      <c r="J5672" s="32" t="str">
        <f t="shared" ca="1" si="308"/>
        <v>(command "V" "R" "" "N")</v>
      </c>
    </row>
    <row r="5673" spans="8:10" hidden="1">
      <c r="H5673" s="30" t="str">
        <f t="shared" ca="1" si="307"/>
        <v/>
      </c>
      <c r="I5673" s="36"/>
      <c r="J5673" s="32" t="str">
        <f t="shared" ca="1" si="308"/>
        <v>(command "V" "R" "" "N")</v>
      </c>
    </row>
    <row r="5674" spans="8:10" hidden="1">
      <c r="H5674" s="30" t="str">
        <f t="shared" ca="1" si="307"/>
        <v/>
      </c>
      <c r="I5674" s="36"/>
      <c r="J5674" s="32" t="str">
        <f t="shared" ca="1" si="308"/>
        <v>(command "V" "R" "" "N")</v>
      </c>
    </row>
    <row r="5675" spans="8:10" hidden="1">
      <c r="H5675" s="30" t="str">
        <f t="shared" ca="1" si="307"/>
        <v/>
      </c>
      <c r="I5675" s="36"/>
      <c r="J5675" s="32" t="str">
        <f t="shared" ca="1" si="308"/>
        <v>(command "V" "R" "" "N")</v>
      </c>
    </row>
    <row r="5676" spans="8:10" hidden="1">
      <c r="H5676" s="30" t="str">
        <f t="shared" ca="1" si="307"/>
        <v/>
      </c>
      <c r="I5676" s="36"/>
      <c r="J5676" s="32" t="str">
        <f t="shared" ca="1" si="308"/>
        <v>(command "V" "R" "" "N")</v>
      </c>
    </row>
    <row r="5677" spans="8:10" hidden="1">
      <c r="H5677" s="30" t="str">
        <f t="shared" ca="1" si="307"/>
        <v/>
      </c>
      <c r="I5677" s="36"/>
      <c r="J5677" s="32" t="str">
        <f t="shared" ca="1" si="308"/>
        <v>(command "V" "R" "" "N")</v>
      </c>
    </row>
    <row r="5678" spans="8:10" hidden="1">
      <c r="H5678" s="30" t="str">
        <f t="shared" ca="1" si="307"/>
        <v/>
      </c>
      <c r="I5678" s="36"/>
      <c r="J5678" s="32" t="str">
        <f t="shared" ca="1" si="308"/>
        <v>(command "V" "R" "" "N")</v>
      </c>
    </row>
    <row r="5679" spans="8:10" hidden="1">
      <c r="H5679" s="30" t="str">
        <f t="shared" ca="1" si="307"/>
        <v/>
      </c>
      <c r="I5679" s="36"/>
      <c r="J5679" s="32" t="str">
        <f t="shared" ca="1" si="308"/>
        <v>(command "V" "R" "" "N")</v>
      </c>
    </row>
    <row r="5680" spans="8:10" hidden="1">
      <c r="H5680" s="30" t="str">
        <f t="shared" ca="1" si="307"/>
        <v/>
      </c>
      <c r="I5680" s="36"/>
      <c r="J5680" s="32" t="str">
        <f t="shared" ca="1" si="308"/>
        <v>(command "V" "R" "" "N")</v>
      </c>
    </row>
    <row r="5681" spans="8:10" hidden="1">
      <c r="H5681" s="30" t="str">
        <f t="shared" ca="1" si="307"/>
        <v/>
      </c>
      <c r="I5681" s="36"/>
      <c r="J5681" s="32" t="str">
        <f t="shared" ca="1" si="308"/>
        <v>(command "V" "R" "" "N")</v>
      </c>
    </row>
    <row r="5682" spans="8:10" hidden="1">
      <c r="H5682" s="30" t="str">
        <f t="shared" ca="1" si="307"/>
        <v/>
      </c>
      <c r="I5682" s="36"/>
      <c r="J5682" s="32" t="str">
        <f t="shared" ca="1" si="308"/>
        <v>(command "V" "R" "" "N")</v>
      </c>
    </row>
    <row r="5683" spans="8:10" hidden="1">
      <c r="H5683" s="30" t="str">
        <f t="shared" ca="1" si="307"/>
        <v/>
      </c>
      <c r="I5683" s="36"/>
      <c r="J5683" s="32" t="str">
        <f t="shared" ca="1" si="308"/>
        <v>(command "V" "R" "" "N")</v>
      </c>
    </row>
    <row r="5684" spans="8:10" hidden="1">
      <c r="H5684" s="30" t="str">
        <f t="shared" ca="1" si="307"/>
        <v/>
      </c>
      <c r="I5684" s="36"/>
      <c r="J5684" s="32" t="str">
        <f t="shared" ca="1" si="308"/>
        <v>(command "V" "R" "" "N")</v>
      </c>
    </row>
    <row r="5685" spans="8:10" hidden="1">
      <c r="H5685" s="30" t="str">
        <f t="shared" ca="1" si="307"/>
        <v/>
      </c>
      <c r="I5685" s="36"/>
      <c r="J5685" s="32" t="str">
        <f t="shared" ca="1" si="308"/>
        <v>(command "V" "R" "" "N")</v>
      </c>
    </row>
    <row r="5686" spans="8:10" hidden="1">
      <c r="H5686" s="30" t="str">
        <f t="shared" ca="1" si="307"/>
        <v/>
      </c>
      <c r="I5686" s="36"/>
      <c r="J5686" s="32" t="str">
        <f t="shared" ca="1" si="308"/>
        <v>(command "V" "R" "" "N")</v>
      </c>
    </row>
    <row r="5687" spans="8:10" hidden="1">
      <c r="H5687" s="30" t="str">
        <f t="shared" ca="1" si="307"/>
        <v/>
      </c>
      <c r="I5687" s="36"/>
      <c r="J5687" s="32" t="str">
        <f t="shared" ca="1" si="308"/>
        <v>(command "V" "R" "" "N")</v>
      </c>
    </row>
    <row r="5688" spans="8:10" hidden="1">
      <c r="H5688" s="30" t="str">
        <f t="shared" ca="1" si="307"/>
        <v/>
      </c>
      <c r="I5688" s="36"/>
      <c r="J5688" s="32" t="str">
        <f t="shared" ca="1" si="308"/>
        <v>(command "V" "R" "" "N")</v>
      </c>
    </row>
    <row r="5689" spans="8:10" hidden="1">
      <c r="H5689" s="30" t="str">
        <f t="shared" ca="1" si="307"/>
        <v/>
      </c>
      <c r="I5689" s="36"/>
      <c r="J5689" s="32" t="str">
        <f t="shared" ca="1" si="308"/>
        <v>(command "V" "R" "" "N")</v>
      </c>
    </row>
    <row r="5690" spans="8:10" hidden="1">
      <c r="H5690" s="30" t="str">
        <f t="shared" ca="1" si="307"/>
        <v/>
      </c>
      <c r="I5690" s="36"/>
      <c r="J5690" s="32" t="str">
        <f t="shared" ca="1" si="308"/>
        <v>(command "V" "R" "" "N")</v>
      </c>
    </row>
    <row r="5691" spans="8:10" hidden="1">
      <c r="H5691" s="30" t="str">
        <f t="shared" ca="1" si="307"/>
        <v/>
      </c>
      <c r="I5691" s="36"/>
      <c r="J5691" s="32" t="str">
        <f t="shared" ca="1" si="308"/>
        <v>(command "V" "R" "" "N")</v>
      </c>
    </row>
    <row r="5692" spans="8:10" hidden="1">
      <c r="H5692" s="30" t="str">
        <f t="shared" ca="1" si="307"/>
        <v/>
      </c>
      <c r="I5692" s="36"/>
      <c r="J5692" s="32" t="str">
        <f t="shared" ca="1" si="308"/>
        <v>(command "V" "R" "" "N")</v>
      </c>
    </row>
    <row r="5693" spans="8:10" hidden="1">
      <c r="H5693" s="30" t="str">
        <f t="shared" ca="1" si="307"/>
        <v/>
      </c>
      <c r="I5693" s="36"/>
      <c r="J5693" s="32" t="str">
        <f t="shared" ca="1" si="308"/>
        <v>(command "V" "R" "" "N")</v>
      </c>
    </row>
    <row r="5694" spans="8:10" hidden="1">
      <c r="H5694" s="30" t="str">
        <f t="shared" ca="1" si="307"/>
        <v/>
      </c>
      <c r="I5694" s="36"/>
      <c r="J5694" s="32" t="str">
        <f t="shared" ca="1" si="308"/>
        <v>(command "V" "R" "" "N")</v>
      </c>
    </row>
    <row r="5695" spans="8:10" hidden="1">
      <c r="H5695" s="30" t="str">
        <f t="shared" ca="1" si="307"/>
        <v/>
      </c>
      <c r="I5695" s="36"/>
      <c r="J5695" s="32" t="str">
        <f t="shared" ca="1" si="308"/>
        <v>(command "V" "R" "" "N")</v>
      </c>
    </row>
    <row r="5696" spans="8:10" hidden="1">
      <c r="H5696" s="30" t="str">
        <f t="shared" ca="1" si="307"/>
        <v/>
      </c>
      <c r="I5696" s="36"/>
      <c r="J5696" s="32" t="str">
        <f t="shared" ca="1" si="308"/>
        <v>(command "V" "R" "" "N")</v>
      </c>
    </row>
    <row r="5697" spans="8:10" hidden="1">
      <c r="H5697" s="30" t="str">
        <f t="shared" ca="1" si="307"/>
        <v/>
      </c>
      <c r="I5697" s="36"/>
      <c r="J5697" s="32" t="str">
        <f t="shared" ca="1" si="308"/>
        <v>(command "V" "R" "" "N")</v>
      </c>
    </row>
    <row r="5698" spans="8:10" hidden="1">
      <c r="H5698" s="30" t="str">
        <f t="shared" ca="1" si="307"/>
        <v/>
      </c>
      <c r="I5698" s="36"/>
      <c r="J5698" s="32" t="str">
        <f t="shared" ca="1" si="308"/>
        <v>(command "V" "R" "" "N")</v>
      </c>
    </row>
    <row r="5699" spans="8:10" hidden="1">
      <c r="H5699" s="30" t="str">
        <f t="shared" ca="1" si="307"/>
        <v/>
      </c>
      <c r="I5699" s="36"/>
      <c r="J5699" s="32" t="str">
        <f t="shared" ca="1" si="308"/>
        <v>(command "V" "R" "" "N")</v>
      </c>
    </row>
    <row r="5700" spans="8:10" hidden="1">
      <c r="H5700" s="30" t="str">
        <f t="shared" ca="1" si="307"/>
        <v/>
      </c>
      <c r="I5700" s="36"/>
      <c r="J5700" s="32" t="str">
        <f t="shared" ca="1" si="308"/>
        <v>(command "V" "R" "" "N")</v>
      </c>
    </row>
    <row r="5701" spans="8:10" hidden="1">
      <c r="H5701" s="30" t="str">
        <f t="shared" ca="1" si="307"/>
        <v/>
      </c>
      <c r="I5701" s="36"/>
      <c r="J5701" s="32" t="str">
        <f t="shared" ca="1" si="308"/>
        <v>(command "V" "R" "" "N")</v>
      </c>
    </row>
    <row r="5702" spans="8:10" hidden="1">
      <c r="H5702" s="30" t="str">
        <f t="shared" ca="1" si="307"/>
        <v/>
      </c>
      <c r="I5702" s="36"/>
      <c r="J5702" s="32" t="str">
        <f t="shared" ca="1" si="308"/>
        <v>(command "V" "R" "" "N")</v>
      </c>
    </row>
    <row r="5703" spans="8:10" hidden="1">
      <c r="H5703" s="30" t="str">
        <f t="shared" ca="1" si="307"/>
        <v/>
      </c>
      <c r="I5703" s="36"/>
      <c r="J5703" s="32" t="str">
        <f t="shared" ca="1" si="308"/>
        <v>(command "V" "R" "" "N")</v>
      </c>
    </row>
    <row r="5704" spans="8:10" hidden="1">
      <c r="H5704" s="30" t="str">
        <f t="shared" ref="H5704:H5767" ca="1" si="309">IF(INDIRECT(ADDRESS(FLOOR((ROW(A5697)-1)/$F$6,1)+9,FLOOR((MOD((ROW(A5697)-1),$F$6)),1)+21))="","",INDIRECT(ADDRESS(FLOOR((ROW(A5697)-1)/$F$6,1)+9,FLOOR((MOD((ROW(A5697)-1),$F$6)),1)+21)))</f>
        <v/>
      </c>
      <c r="I5704" s="36"/>
      <c r="J5704" s="32" t="str">
        <f t="shared" ca="1" si="308"/>
        <v>(command "V" "R" "" "N")</v>
      </c>
    </row>
    <row r="5705" spans="8:10" hidden="1">
      <c r="H5705" s="30" t="str">
        <f t="shared" ca="1" si="309"/>
        <v/>
      </c>
      <c r="I5705" s="36"/>
      <c r="J5705" s="32" t="str">
        <f t="shared" ca="1" si="308"/>
        <v>(command "V" "R" "" "N")</v>
      </c>
    </row>
    <row r="5706" spans="8:10" hidden="1">
      <c r="H5706" s="30" t="str">
        <f t="shared" ca="1" si="309"/>
        <v/>
      </c>
      <c r="I5706" s="36"/>
      <c r="J5706" s="32" t="str">
        <f t="shared" ca="1" si="308"/>
        <v>(command "V" "R" "" "N")</v>
      </c>
    </row>
    <row r="5707" spans="8:10" hidden="1">
      <c r="H5707" s="30" t="str">
        <f t="shared" ca="1" si="309"/>
        <v/>
      </c>
      <c r="I5707" s="36"/>
      <c r="J5707" s="32" t="str">
        <f t="shared" ca="1" si="308"/>
        <v>(command "V" "R" "" "N")</v>
      </c>
    </row>
    <row r="5708" spans="8:10" hidden="1">
      <c r="H5708" s="30" t="str">
        <f t="shared" ca="1" si="309"/>
        <v/>
      </c>
      <c r="I5708" s="36"/>
      <c r="J5708" s="32" t="str">
        <f t="shared" ca="1" si="308"/>
        <v>(command "V" "R" "" "N")</v>
      </c>
    </row>
    <row r="5709" spans="8:10" hidden="1">
      <c r="H5709" s="30" t="str">
        <f t="shared" ca="1" si="309"/>
        <v/>
      </c>
      <c r="I5709" s="36"/>
      <c r="J5709" s="32" t="str">
        <f t="shared" ref="J5709:J5772" ca="1" si="310">"(command"&amp;" "&amp;""""&amp;"V"&amp;""""&amp;" "&amp;""""&amp;"R"&amp;""""&amp;" "&amp;""""&amp;$H5709&amp;""""&amp;" """&amp;"N"&amp;""""&amp;")"</f>
        <v>(command "V" "R" "" "N")</v>
      </c>
    </row>
    <row r="5710" spans="8:10" hidden="1">
      <c r="H5710" s="30" t="str">
        <f t="shared" ca="1" si="309"/>
        <v/>
      </c>
      <c r="I5710" s="36"/>
      <c r="J5710" s="32" t="str">
        <f t="shared" ca="1" si="310"/>
        <v>(command "V" "R" "" "N")</v>
      </c>
    </row>
    <row r="5711" spans="8:10" hidden="1">
      <c r="H5711" s="30" t="str">
        <f t="shared" ca="1" si="309"/>
        <v/>
      </c>
      <c r="I5711" s="36"/>
      <c r="J5711" s="32" t="str">
        <f t="shared" ca="1" si="310"/>
        <v>(command "V" "R" "" "N")</v>
      </c>
    </row>
    <row r="5712" spans="8:10" hidden="1">
      <c r="H5712" s="30" t="str">
        <f t="shared" ca="1" si="309"/>
        <v/>
      </c>
      <c r="I5712" s="36"/>
      <c r="J5712" s="32" t="str">
        <f t="shared" ca="1" si="310"/>
        <v>(command "V" "R" "" "N")</v>
      </c>
    </row>
    <row r="5713" spans="8:10" hidden="1">
      <c r="H5713" s="30" t="str">
        <f t="shared" ca="1" si="309"/>
        <v/>
      </c>
      <c r="I5713" s="36"/>
      <c r="J5713" s="32" t="str">
        <f t="shared" ca="1" si="310"/>
        <v>(command "V" "R" "" "N")</v>
      </c>
    </row>
    <row r="5714" spans="8:10" hidden="1">
      <c r="H5714" s="30" t="str">
        <f t="shared" ca="1" si="309"/>
        <v/>
      </c>
      <c r="I5714" s="36"/>
      <c r="J5714" s="32" t="str">
        <f t="shared" ca="1" si="310"/>
        <v>(command "V" "R" "" "N")</v>
      </c>
    </row>
    <row r="5715" spans="8:10" hidden="1">
      <c r="H5715" s="30" t="str">
        <f t="shared" ca="1" si="309"/>
        <v/>
      </c>
      <c r="I5715" s="36"/>
      <c r="J5715" s="32" t="str">
        <f t="shared" ca="1" si="310"/>
        <v>(command "V" "R" "" "N")</v>
      </c>
    </row>
    <row r="5716" spans="8:10" hidden="1">
      <c r="H5716" s="30" t="str">
        <f t="shared" ca="1" si="309"/>
        <v/>
      </c>
      <c r="I5716" s="36"/>
      <c r="J5716" s="32" t="str">
        <f t="shared" ca="1" si="310"/>
        <v>(command "V" "R" "" "N")</v>
      </c>
    </row>
    <row r="5717" spans="8:10" hidden="1">
      <c r="H5717" s="30" t="str">
        <f t="shared" ca="1" si="309"/>
        <v/>
      </c>
      <c r="I5717" s="36"/>
      <c r="J5717" s="32" t="str">
        <f t="shared" ca="1" si="310"/>
        <v>(command "V" "R" "" "N")</v>
      </c>
    </row>
    <row r="5718" spans="8:10" hidden="1">
      <c r="H5718" s="30" t="str">
        <f t="shared" ca="1" si="309"/>
        <v/>
      </c>
      <c r="I5718" s="36"/>
      <c r="J5718" s="32" t="str">
        <f t="shared" ca="1" si="310"/>
        <v>(command "V" "R" "" "N")</v>
      </c>
    </row>
    <row r="5719" spans="8:10" hidden="1">
      <c r="H5719" s="30" t="str">
        <f t="shared" ca="1" si="309"/>
        <v/>
      </c>
      <c r="I5719" s="36"/>
      <c r="J5719" s="32" t="str">
        <f t="shared" ca="1" si="310"/>
        <v>(command "V" "R" "" "N")</v>
      </c>
    </row>
    <row r="5720" spans="8:10" hidden="1">
      <c r="H5720" s="30" t="str">
        <f t="shared" ca="1" si="309"/>
        <v/>
      </c>
      <c r="I5720" s="36"/>
      <c r="J5720" s="32" t="str">
        <f t="shared" ca="1" si="310"/>
        <v>(command "V" "R" "" "N")</v>
      </c>
    </row>
    <row r="5721" spans="8:10" hidden="1">
      <c r="H5721" s="30" t="str">
        <f t="shared" ca="1" si="309"/>
        <v/>
      </c>
      <c r="I5721" s="36"/>
      <c r="J5721" s="32" t="str">
        <f t="shared" ca="1" si="310"/>
        <v>(command "V" "R" "" "N")</v>
      </c>
    </row>
    <row r="5722" spans="8:10" hidden="1">
      <c r="H5722" s="30" t="str">
        <f t="shared" ca="1" si="309"/>
        <v/>
      </c>
      <c r="I5722" s="36"/>
      <c r="J5722" s="32" t="str">
        <f t="shared" ca="1" si="310"/>
        <v>(command "V" "R" "" "N")</v>
      </c>
    </row>
    <row r="5723" spans="8:10" hidden="1">
      <c r="H5723" s="30" t="str">
        <f t="shared" ca="1" si="309"/>
        <v/>
      </c>
      <c r="I5723" s="36"/>
      <c r="J5723" s="32" t="str">
        <f t="shared" ca="1" si="310"/>
        <v>(command "V" "R" "" "N")</v>
      </c>
    </row>
    <row r="5724" spans="8:10" hidden="1">
      <c r="H5724" s="30" t="str">
        <f t="shared" ca="1" si="309"/>
        <v/>
      </c>
      <c r="I5724" s="36"/>
      <c r="J5724" s="32" t="str">
        <f t="shared" ca="1" si="310"/>
        <v>(command "V" "R" "" "N")</v>
      </c>
    </row>
    <row r="5725" spans="8:10" hidden="1">
      <c r="H5725" s="30" t="str">
        <f t="shared" ca="1" si="309"/>
        <v/>
      </c>
      <c r="I5725" s="36"/>
      <c r="J5725" s="32" t="str">
        <f t="shared" ca="1" si="310"/>
        <v>(command "V" "R" "" "N")</v>
      </c>
    </row>
    <row r="5726" spans="8:10" hidden="1">
      <c r="H5726" s="30" t="str">
        <f t="shared" ca="1" si="309"/>
        <v/>
      </c>
      <c r="I5726" s="36"/>
      <c r="J5726" s="32" t="str">
        <f t="shared" ca="1" si="310"/>
        <v>(command "V" "R" "" "N")</v>
      </c>
    </row>
    <row r="5727" spans="8:10" hidden="1">
      <c r="H5727" s="30" t="str">
        <f t="shared" ca="1" si="309"/>
        <v/>
      </c>
      <c r="I5727" s="36"/>
      <c r="J5727" s="32" t="str">
        <f t="shared" ca="1" si="310"/>
        <v>(command "V" "R" "" "N")</v>
      </c>
    </row>
    <row r="5728" spans="8:10" hidden="1">
      <c r="H5728" s="30" t="str">
        <f t="shared" ca="1" si="309"/>
        <v/>
      </c>
      <c r="I5728" s="36"/>
      <c r="J5728" s="32" t="str">
        <f t="shared" ca="1" si="310"/>
        <v>(command "V" "R" "" "N")</v>
      </c>
    </row>
    <row r="5729" spans="8:10" hidden="1">
      <c r="H5729" s="30" t="str">
        <f t="shared" ca="1" si="309"/>
        <v/>
      </c>
      <c r="I5729" s="36"/>
      <c r="J5729" s="32" t="str">
        <f t="shared" ca="1" si="310"/>
        <v>(command "V" "R" "" "N")</v>
      </c>
    </row>
    <row r="5730" spans="8:10" hidden="1">
      <c r="H5730" s="30" t="str">
        <f t="shared" ca="1" si="309"/>
        <v/>
      </c>
      <c r="I5730" s="36"/>
      <c r="J5730" s="32" t="str">
        <f t="shared" ca="1" si="310"/>
        <v>(command "V" "R" "" "N")</v>
      </c>
    </row>
    <row r="5731" spans="8:10" hidden="1">
      <c r="H5731" s="30" t="str">
        <f t="shared" ca="1" si="309"/>
        <v/>
      </c>
      <c r="I5731" s="36"/>
      <c r="J5731" s="32" t="str">
        <f t="shared" ca="1" si="310"/>
        <v>(command "V" "R" "" "N")</v>
      </c>
    </row>
    <row r="5732" spans="8:10" hidden="1">
      <c r="H5732" s="30" t="str">
        <f t="shared" ca="1" si="309"/>
        <v/>
      </c>
      <c r="I5732" s="36"/>
      <c r="J5732" s="32" t="str">
        <f t="shared" ca="1" si="310"/>
        <v>(command "V" "R" "" "N")</v>
      </c>
    </row>
    <row r="5733" spans="8:10" hidden="1">
      <c r="H5733" s="30" t="str">
        <f t="shared" ca="1" si="309"/>
        <v/>
      </c>
      <c r="I5733" s="36"/>
      <c r="J5733" s="32" t="str">
        <f t="shared" ca="1" si="310"/>
        <v>(command "V" "R" "" "N")</v>
      </c>
    </row>
    <row r="5734" spans="8:10" hidden="1">
      <c r="H5734" s="30" t="str">
        <f t="shared" ca="1" si="309"/>
        <v/>
      </c>
      <c r="I5734" s="36"/>
      <c r="J5734" s="32" t="str">
        <f t="shared" ca="1" si="310"/>
        <v>(command "V" "R" "" "N")</v>
      </c>
    </row>
    <row r="5735" spans="8:10" hidden="1">
      <c r="H5735" s="30" t="str">
        <f t="shared" ca="1" si="309"/>
        <v/>
      </c>
      <c r="I5735" s="36"/>
      <c r="J5735" s="32" t="str">
        <f t="shared" ca="1" si="310"/>
        <v>(command "V" "R" "" "N")</v>
      </c>
    </row>
    <row r="5736" spans="8:10" hidden="1">
      <c r="H5736" s="30" t="str">
        <f t="shared" ca="1" si="309"/>
        <v/>
      </c>
      <c r="I5736" s="36"/>
      <c r="J5736" s="32" t="str">
        <f t="shared" ca="1" si="310"/>
        <v>(command "V" "R" "" "N")</v>
      </c>
    </row>
    <row r="5737" spans="8:10" hidden="1">
      <c r="H5737" s="30" t="str">
        <f t="shared" ca="1" si="309"/>
        <v/>
      </c>
      <c r="I5737" s="36"/>
      <c r="J5737" s="32" t="str">
        <f t="shared" ca="1" si="310"/>
        <v>(command "V" "R" "" "N")</v>
      </c>
    </row>
    <row r="5738" spans="8:10" hidden="1">
      <c r="H5738" s="30" t="str">
        <f t="shared" ca="1" si="309"/>
        <v/>
      </c>
      <c r="I5738" s="36"/>
      <c r="J5738" s="32" t="str">
        <f t="shared" ca="1" si="310"/>
        <v>(command "V" "R" "" "N")</v>
      </c>
    </row>
    <row r="5739" spans="8:10" hidden="1">
      <c r="H5739" s="30" t="str">
        <f t="shared" ca="1" si="309"/>
        <v/>
      </c>
      <c r="I5739" s="36"/>
      <c r="J5739" s="32" t="str">
        <f t="shared" ca="1" si="310"/>
        <v>(command "V" "R" "" "N")</v>
      </c>
    </row>
    <row r="5740" spans="8:10" hidden="1">
      <c r="H5740" s="30" t="str">
        <f t="shared" ca="1" si="309"/>
        <v/>
      </c>
      <c r="I5740" s="36"/>
      <c r="J5740" s="32" t="str">
        <f t="shared" ca="1" si="310"/>
        <v>(command "V" "R" "" "N")</v>
      </c>
    </row>
    <row r="5741" spans="8:10" hidden="1">
      <c r="H5741" s="30" t="str">
        <f t="shared" ca="1" si="309"/>
        <v/>
      </c>
      <c r="I5741" s="36"/>
      <c r="J5741" s="32" t="str">
        <f t="shared" ca="1" si="310"/>
        <v>(command "V" "R" "" "N")</v>
      </c>
    </row>
    <row r="5742" spans="8:10" hidden="1">
      <c r="H5742" s="30" t="str">
        <f t="shared" ca="1" si="309"/>
        <v/>
      </c>
      <c r="I5742" s="36"/>
      <c r="J5742" s="32" t="str">
        <f t="shared" ca="1" si="310"/>
        <v>(command "V" "R" "" "N")</v>
      </c>
    </row>
    <row r="5743" spans="8:10" hidden="1">
      <c r="H5743" s="30" t="str">
        <f t="shared" ca="1" si="309"/>
        <v/>
      </c>
      <c r="I5743" s="36"/>
      <c r="J5743" s="32" t="str">
        <f t="shared" ca="1" si="310"/>
        <v>(command "V" "R" "" "N")</v>
      </c>
    </row>
    <row r="5744" spans="8:10" hidden="1">
      <c r="H5744" s="30" t="str">
        <f t="shared" ca="1" si="309"/>
        <v/>
      </c>
      <c r="I5744" s="36"/>
      <c r="J5744" s="32" t="str">
        <f t="shared" ca="1" si="310"/>
        <v>(command "V" "R" "" "N")</v>
      </c>
    </row>
    <row r="5745" spans="8:10" hidden="1">
      <c r="H5745" s="30" t="str">
        <f t="shared" ca="1" si="309"/>
        <v/>
      </c>
      <c r="I5745" s="36"/>
      <c r="J5745" s="32" t="str">
        <f t="shared" ca="1" si="310"/>
        <v>(command "V" "R" "" "N")</v>
      </c>
    </row>
    <row r="5746" spans="8:10" hidden="1">
      <c r="H5746" s="30" t="str">
        <f t="shared" ca="1" si="309"/>
        <v/>
      </c>
      <c r="I5746" s="36"/>
      <c r="J5746" s="32" t="str">
        <f t="shared" ca="1" si="310"/>
        <v>(command "V" "R" "" "N")</v>
      </c>
    </row>
    <row r="5747" spans="8:10" hidden="1">
      <c r="H5747" s="30" t="str">
        <f t="shared" ca="1" si="309"/>
        <v/>
      </c>
      <c r="I5747" s="36"/>
      <c r="J5747" s="32" t="str">
        <f t="shared" ca="1" si="310"/>
        <v>(command "V" "R" "" "N")</v>
      </c>
    </row>
    <row r="5748" spans="8:10" hidden="1">
      <c r="H5748" s="30" t="str">
        <f t="shared" ca="1" si="309"/>
        <v/>
      </c>
      <c r="I5748" s="36"/>
      <c r="J5748" s="32" t="str">
        <f t="shared" ca="1" si="310"/>
        <v>(command "V" "R" "" "N")</v>
      </c>
    </row>
    <row r="5749" spans="8:10" hidden="1">
      <c r="H5749" s="30" t="str">
        <f t="shared" ca="1" si="309"/>
        <v/>
      </c>
      <c r="I5749" s="36"/>
      <c r="J5749" s="32" t="str">
        <f t="shared" ca="1" si="310"/>
        <v>(command "V" "R" "" "N")</v>
      </c>
    </row>
    <row r="5750" spans="8:10" hidden="1">
      <c r="H5750" s="30" t="str">
        <f t="shared" ca="1" si="309"/>
        <v/>
      </c>
      <c r="I5750" s="36"/>
      <c r="J5750" s="32" t="str">
        <f t="shared" ca="1" si="310"/>
        <v>(command "V" "R" "" "N")</v>
      </c>
    </row>
    <row r="5751" spans="8:10" hidden="1">
      <c r="H5751" s="30" t="str">
        <f t="shared" ca="1" si="309"/>
        <v/>
      </c>
      <c r="I5751" s="36"/>
      <c r="J5751" s="32" t="str">
        <f t="shared" ca="1" si="310"/>
        <v>(command "V" "R" "" "N")</v>
      </c>
    </row>
    <row r="5752" spans="8:10" hidden="1">
      <c r="H5752" s="30" t="str">
        <f t="shared" ca="1" si="309"/>
        <v/>
      </c>
      <c r="I5752" s="36"/>
      <c r="J5752" s="32" t="str">
        <f t="shared" ca="1" si="310"/>
        <v>(command "V" "R" "" "N")</v>
      </c>
    </row>
    <row r="5753" spans="8:10" hidden="1">
      <c r="H5753" s="30" t="str">
        <f t="shared" ca="1" si="309"/>
        <v/>
      </c>
      <c r="I5753" s="36"/>
      <c r="J5753" s="32" t="str">
        <f t="shared" ca="1" si="310"/>
        <v>(command "V" "R" "" "N")</v>
      </c>
    </row>
    <row r="5754" spans="8:10" hidden="1">
      <c r="H5754" s="30" t="str">
        <f t="shared" ca="1" si="309"/>
        <v/>
      </c>
      <c r="I5754" s="36"/>
      <c r="J5754" s="32" t="str">
        <f t="shared" ca="1" si="310"/>
        <v>(command "V" "R" "" "N")</v>
      </c>
    </row>
    <row r="5755" spans="8:10" hidden="1">
      <c r="H5755" s="30" t="str">
        <f t="shared" ca="1" si="309"/>
        <v/>
      </c>
      <c r="I5755" s="36"/>
      <c r="J5755" s="32" t="str">
        <f t="shared" ca="1" si="310"/>
        <v>(command "V" "R" "" "N")</v>
      </c>
    </row>
    <row r="5756" spans="8:10" hidden="1">
      <c r="H5756" s="30" t="str">
        <f t="shared" ca="1" si="309"/>
        <v/>
      </c>
      <c r="I5756" s="36"/>
      <c r="J5756" s="32" t="str">
        <f t="shared" ca="1" si="310"/>
        <v>(command "V" "R" "" "N")</v>
      </c>
    </row>
    <row r="5757" spans="8:10" hidden="1">
      <c r="H5757" s="30" t="str">
        <f t="shared" ca="1" si="309"/>
        <v/>
      </c>
      <c r="I5757" s="36"/>
      <c r="J5757" s="32" t="str">
        <f t="shared" ca="1" si="310"/>
        <v>(command "V" "R" "" "N")</v>
      </c>
    </row>
    <row r="5758" spans="8:10" hidden="1">
      <c r="H5758" s="30" t="str">
        <f t="shared" ca="1" si="309"/>
        <v/>
      </c>
      <c r="I5758" s="36"/>
      <c r="J5758" s="32" t="str">
        <f t="shared" ca="1" si="310"/>
        <v>(command "V" "R" "" "N")</v>
      </c>
    </row>
    <row r="5759" spans="8:10" hidden="1">
      <c r="H5759" s="30" t="str">
        <f t="shared" ca="1" si="309"/>
        <v/>
      </c>
      <c r="I5759" s="36"/>
      <c r="J5759" s="32" t="str">
        <f t="shared" ca="1" si="310"/>
        <v>(command "V" "R" "" "N")</v>
      </c>
    </row>
    <row r="5760" spans="8:10" hidden="1">
      <c r="H5760" s="30" t="str">
        <f t="shared" ca="1" si="309"/>
        <v/>
      </c>
      <c r="I5760" s="36"/>
      <c r="J5760" s="32" t="str">
        <f t="shared" ca="1" si="310"/>
        <v>(command "V" "R" "" "N")</v>
      </c>
    </row>
    <row r="5761" spans="8:10" hidden="1">
      <c r="H5761" s="30" t="str">
        <f t="shared" ca="1" si="309"/>
        <v/>
      </c>
      <c r="I5761" s="36"/>
      <c r="J5761" s="32" t="str">
        <f t="shared" ca="1" si="310"/>
        <v>(command "V" "R" "" "N")</v>
      </c>
    </row>
    <row r="5762" spans="8:10" hidden="1">
      <c r="H5762" s="30" t="str">
        <f t="shared" ca="1" si="309"/>
        <v/>
      </c>
      <c r="I5762" s="36"/>
      <c r="J5762" s="32" t="str">
        <f t="shared" ca="1" si="310"/>
        <v>(command "V" "R" "" "N")</v>
      </c>
    </row>
    <row r="5763" spans="8:10" hidden="1">
      <c r="H5763" s="30" t="str">
        <f t="shared" ca="1" si="309"/>
        <v/>
      </c>
      <c r="I5763" s="36"/>
      <c r="J5763" s="32" t="str">
        <f t="shared" ca="1" si="310"/>
        <v>(command "V" "R" "" "N")</v>
      </c>
    </row>
    <row r="5764" spans="8:10" hidden="1">
      <c r="H5764" s="30" t="str">
        <f t="shared" ca="1" si="309"/>
        <v/>
      </c>
      <c r="I5764" s="36"/>
      <c r="J5764" s="32" t="str">
        <f t="shared" ca="1" si="310"/>
        <v>(command "V" "R" "" "N")</v>
      </c>
    </row>
    <row r="5765" spans="8:10" hidden="1">
      <c r="H5765" s="30" t="str">
        <f t="shared" ca="1" si="309"/>
        <v/>
      </c>
      <c r="I5765" s="36"/>
      <c r="J5765" s="32" t="str">
        <f t="shared" ca="1" si="310"/>
        <v>(command "V" "R" "" "N")</v>
      </c>
    </row>
    <row r="5766" spans="8:10" hidden="1">
      <c r="H5766" s="30" t="str">
        <f t="shared" ca="1" si="309"/>
        <v/>
      </c>
      <c r="I5766" s="36"/>
      <c r="J5766" s="32" t="str">
        <f t="shared" ca="1" si="310"/>
        <v>(command "V" "R" "" "N")</v>
      </c>
    </row>
    <row r="5767" spans="8:10" hidden="1">
      <c r="H5767" s="30" t="str">
        <f t="shared" ca="1" si="309"/>
        <v/>
      </c>
      <c r="I5767" s="36"/>
      <c r="J5767" s="32" t="str">
        <f t="shared" ca="1" si="310"/>
        <v>(command "V" "R" "" "N")</v>
      </c>
    </row>
    <row r="5768" spans="8:10" hidden="1">
      <c r="H5768" s="30" t="str">
        <f t="shared" ref="H5768:H5831" ca="1" si="311">IF(INDIRECT(ADDRESS(FLOOR((ROW(A5761)-1)/$F$6,1)+9,FLOOR((MOD((ROW(A5761)-1),$F$6)),1)+21))="","",INDIRECT(ADDRESS(FLOOR((ROW(A5761)-1)/$F$6,1)+9,FLOOR((MOD((ROW(A5761)-1),$F$6)),1)+21)))</f>
        <v/>
      </c>
      <c r="I5768" s="36"/>
      <c r="J5768" s="32" t="str">
        <f t="shared" ca="1" si="310"/>
        <v>(command "V" "R" "" "N")</v>
      </c>
    </row>
    <row r="5769" spans="8:10" hidden="1">
      <c r="H5769" s="30" t="str">
        <f t="shared" ca="1" si="311"/>
        <v/>
      </c>
      <c r="I5769" s="36"/>
      <c r="J5769" s="32" t="str">
        <f t="shared" ca="1" si="310"/>
        <v>(command "V" "R" "" "N")</v>
      </c>
    </row>
    <row r="5770" spans="8:10" hidden="1">
      <c r="H5770" s="30" t="str">
        <f t="shared" ca="1" si="311"/>
        <v/>
      </c>
      <c r="I5770" s="36"/>
      <c r="J5770" s="32" t="str">
        <f t="shared" ca="1" si="310"/>
        <v>(command "V" "R" "" "N")</v>
      </c>
    </row>
    <row r="5771" spans="8:10" hidden="1">
      <c r="H5771" s="30" t="str">
        <f t="shared" ca="1" si="311"/>
        <v/>
      </c>
      <c r="I5771" s="36"/>
      <c r="J5771" s="32" t="str">
        <f t="shared" ca="1" si="310"/>
        <v>(command "V" "R" "" "N")</v>
      </c>
    </row>
    <row r="5772" spans="8:10" hidden="1">
      <c r="H5772" s="30" t="str">
        <f t="shared" ca="1" si="311"/>
        <v/>
      </c>
      <c r="I5772" s="36"/>
      <c r="J5772" s="32" t="str">
        <f t="shared" ca="1" si="310"/>
        <v>(command "V" "R" "" "N")</v>
      </c>
    </row>
    <row r="5773" spans="8:10" hidden="1">
      <c r="H5773" s="30" t="str">
        <f t="shared" ca="1" si="311"/>
        <v/>
      </c>
      <c r="I5773" s="36"/>
      <c r="J5773" s="32" t="str">
        <f t="shared" ref="J5773:J5836" ca="1" si="312">"(command"&amp;" "&amp;""""&amp;"V"&amp;""""&amp;" "&amp;""""&amp;"R"&amp;""""&amp;" "&amp;""""&amp;$H5773&amp;""""&amp;" """&amp;"N"&amp;""""&amp;")"</f>
        <v>(command "V" "R" "" "N")</v>
      </c>
    </row>
    <row r="5774" spans="8:10" hidden="1">
      <c r="H5774" s="30" t="str">
        <f t="shared" ca="1" si="311"/>
        <v/>
      </c>
      <c r="I5774" s="36"/>
      <c r="J5774" s="32" t="str">
        <f t="shared" ca="1" si="312"/>
        <v>(command "V" "R" "" "N")</v>
      </c>
    </row>
    <row r="5775" spans="8:10" hidden="1">
      <c r="H5775" s="30" t="str">
        <f t="shared" ca="1" si="311"/>
        <v/>
      </c>
      <c r="I5775" s="36"/>
      <c r="J5775" s="32" t="str">
        <f t="shared" ca="1" si="312"/>
        <v>(command "V" "R" "" "N")</v>
      </c>
    </row>
    <row r="5776" spans="8:10" hidden="1">
      <c r="H5776" s="30" t="str">
        <f t="shared" ca="1" si="311"/>
        <v/>
      </c>
      <c r="I5776" s="36"/>
      <c r="J5776" s="32" t="str">
        <f t="shared" ca="1" si="312"/>
        <v>(command "V" "R" "" "N")</v>
      </c>
    </row>
    <row r="5777" spans="8:10" hidden="1">
      <c r="H5777" s="30" t="str">
        <f t="shared" ca="1" si="311"/>
        <v/>
      </c>
      <c r="I5777" s="36"/>
      <c r="J5777" s="32" t="str">
        <f t="shared" ca="1" si="312"/>
        <v>(command "V" "R" "" "N")</v>
      </c>
    </row>
    <row r="5778" spans="8:10" hidden="1">
      <c r="H5778" s="30" t="str">
        <f t="shared" ca="1" si="311"/>
        <v/>
      </c>
      <c r="I5778" s="36"/>
      <c r="J5778" s="32" t="str">
        <f t="shared" ca="1" si="312"/>
        <v>(command "V" "R" "" "N")</v>
      </c>
    </row>
    <row r="5779" spans="8:10" hidden="1">
      <c r="H5779" s="30" t="str">
        <f t="shared" ca="1" si="311"/>
        <v/>
      </c>
      <c r="I5779" s="36"/>
      <c r="J5779" s="32" t="str">
        <f t="shared" ca="1" si="312"/>
        <v>(command "V" "R" "" "N")</v>
      </c>
    </row>
    <row r="5780" spans="8:10" hidden="1">
      <c r="H5780" s="30" t="str">
        <f t="shared" ca="1" si="311"/>
        <v/>
      </c>
      <c r="I5780" s="36"/>
      <c r="J5780" s="32" t="str">
        <f t="shared" ca="1" si="312"/>
        <v>(command "V" "R" "" "N")</v>
      </c>
    </row>
    <row r="5781" spans="8:10" hidden="1">
      <c r="H5781" s="30" t="str">
        <f t="shared" ca="1" si="311"/>
        <v/>
      </c>
      <c r="I5781" s="36"/>
      <c r="J5781" s="32" t="str">
        <f t="shared" ca="1" si="312"/>
        <v>(command "V" "R" "" "N")</v>
      </c>
    </row>
    <row r="5782" spans="8:10" hidden="1">
      <c r="H5782" s="30" t="str">
        <f t="shared" ca="1" si="311"/>
        <v/>
      </c>
      <c r="I5782" s="36"/>
      <c r="J5782" s="32" t="str">
        <f t="shared" ca="1" si="312"/>
        <v>(command "V" "R" "" "N")</v>
      </c>
    </row>
    <row r="5783" spans="8:10" hidden="1">
      <c r="H5783" s="30" t="str">
        <f t="shared" ca="1" si="311"/>
        <v/>
      </c>
      <c r="I5783" s="36"/>
      <c r="J5783" s="32" t="str">
        <f t="shared" ca="1" si="312"/>
        <v>(command "V" "R" "" "N")</v>
      </c>
    </row>
    <row r="5784" spans="8:10" hidden="1">
      <c r="H5784" s="30" t="str">
        <f t="shared" ca="1" si="311"/>
        <v/>
      </c>
      <c r="I5784" s="36"/>
      <c r="J5784" s="32" t="str">
        <f t="shared" ca="1" si="312"/>
        <v>(command "V" "R" "" "N")</v>
      </c>
    </row>
    <row r="5785" spans="8:10" hidden="1">
      <c r="H5785" s="30" t="str">
        <f t="shared" ca="1" si="311"/>
        <v/>
      </c>
      <c r="I5785" s="36"/>
      <c r="J5785" s="32" t="str">
        <f t="shared" ca="1" si="312"/>
        <v>(command "V" "R" "" "N")</v>
      </c>
    </row>
    <row r="5786" spans="8:10" hidden="1">
      <c r="H5786" s="30" t="str">
        <f t="shared" ca="1" si="311"/>
        <v/>
      </c>
      <c r="I5786" s="36"/>
      <c r="J5786" s="32" t="str">
        <f t="shared" ca="1" si="312"/>
        <v>(command "V" "R" "" "N")</v>
      </c>
    </row>
    <row r="5787" spans="8:10" hidden="1">
      <c r="H5787" s="30" t="str">
        <f t="shared" ca="1" si="311"/>
        <v/>
      </c>
      <c r="I5787" s="36"/>
      <c r="J5787" s="32" t="str">
        <f t="shared" ca="1" si="312"/>
        <v>(command "V" "R" "" "N")</v>
      </c>
    </row>
    <row r="5788" spans="8:10" hidden="1">
      <c r="H5788" s="30" t="str">
        <f t="shared" ca="1" si="311"/>
        <v/>
      </c>
      <c r="I5788" s="36"/>
      <c r="J5788" s="32" t="str">
        <f t="shared" ca="1" si="312"/>
        <v>(command "V" "R" "" "N")</v>
      </c>
    </row>
    <row r="5789" spans="8:10" hidden="1">
      <c r="H5789" s="30" t="str">
        <f t="shared" ca="1" si="311"/>
        <v/>
      </c>
      <c r="I5789" s="36"/>
      <c r="J5789" s="32" t="str">
        <f t="shared" ca="1" si="312"/>
        <v>(command "V" "R" "" "N")</v>
      </c>
    </row>
    <row r="5790" spans="8:10" hidden="1">
      <c r="H5790" s="30" t="str">
        <f t="shared" ca="1" si="311"/>
        <v/>
      </c>
      <c r="I5790" s="36"/>
      <c r="J5790" s="32" t="str">
        <f t="shared" ca="1" si="312"/>
        <v>(command "V" "R" "" "N")</v>
      </c>
    </row>
    <row r="5791" spans="8:10" hidden="1">
      <c r="H5791" s="30" t="str">
        <f t="shared" ca="1" si="311"/>
        <v/>
      </c>
      <c r="I5791" s="36"/>
      <c r="J5791" s="32" t="str">
        <f t="shared" ca="1" si="312"/>
        <v>(command "V" "R" "" "N")</v>
      </c>
    </row>
    <row r="5792" spans="8:10" hidden="1">
      <c r="H5792" s="30" t="str">
        <f t="shared" ca="1" si="311"/>
        <v/>
      </c>
      <c r="I5792" s="36"/>
      <c r="J5792" s="32" t="str">
        <f t="shared" ca="1" si="312"/>
        <v>(command "V" "R" "" "N")</v>
      </c>
    </row>
    <row r="5793" spans="8:10" hidden="1">
      <c r="H5793" s="30" t="str">
        <f t="shared" ca="1" si="311"/>
        <v/>
      </c>
      <c r="I5793" s="36"/>
      <c r="J5793" s="32" t="str">
        <f t="shared" ca="1" si="312"/>
        <v>(command "V" "R" "" "N")</v>
      </c>
    </row>
    <row r="5794" spans="8:10" hidden="1">
      <c r="H5794" s="30" t="str">
        <f t="shared" ca="1" si="311"/>
        <v/>
      </c>
      <c r="I5794" s="36"/>
      <c r="J5794" s="32" t="str">
        <f t="shared" ca="1" si="312"/>
        <v>(command "V" "R" "" "N")</v>
      </c>
    </row>
    <row r="5795" spans="8:10" hidden="1">
      <c r="H5795" s="30" t="str">
        <f t="shared" ca="1" si="311"/>
        <v/>
      </c>
      <c r="I5795" s="36"/>
      <c r="J5795" s="32" t="str">
        <f t="shared" ca="1" si="312"/>
        <v>(command "V" "R" "" "N")</v>
      </c>
    </row>
    <row r="5796" spans="8:10" hidden="1">
      <c r="H5796" s="30" t="str">
        <f t="shared" ca="1" si="311"/>
        <v/>
      </c>
      <c r="I5796" s="36"/>
      <c r="J5796" s="32" t="str">
        <f t="shared" ca="1" si="312"/>
        <v>(command "V" "R" "" "N")</v>
      </c>
    </row>
    <row r="5797" spans="8:10" hidden="1">
      <c r="H5797" s="30" t="str">
        <f t="shared" ca="1" si="311"/>
        <v/>
      </c>
      <c r="I5797" s="36"/>
      <c r="J5797" s="32" t="str">
        <f t="shared" ca="1" si="312"/>
        <v>(command "V" "R" "" "N")</v>
      </c>
    </row>
    <row r="5798" spans="8:10" hidden="1">
      <c r="H5798" s="30" t="str">
        <f t="shared" ca="1" si="311"/>
        <v/>
      </c>
      <c r="I5798" s="36"/>
      <c r="J5798" s="32" t="str">
        <f t="shared" ca="1" si="312"/>
        <v>(command "V" "R" "" "N")</v>
      </c>
    </row>
    <row r="5799" spans="8:10" hidden="1">
      <c r="H5799" s="30" t="str">
        <f t="shared" ca="1" si="311"/>
        <v/>
      </c>
      <c r="I5799" s="36"/>
      <c r="J5799" s="32" t="str">
        <f t="shared" ca="1" si="312"/>
        <v>(command "V" "R" "" "N")</v>
      </c>
    </row>
    <row r="5800" spans="8:10" hidden="1">
      <c r="H5800" s="30" t="str">
        <f t="shared" ca="1" si="311"/>
        <v/>
      </c>
      <c r="I5800" s="36"/>
      <c r="J5800" s="32" t="str">
        <f t="shared" ca="1" si="312"/>
        <v>(command "V" "R" "" "N")</v>
      </c>
    </row>
    <row r="5801" spans="8:10" hidden="1">
      <c r="H5801" s="30" t="str">
        <f t="shared" ca="1" si="311"/>
        <v/>
      </c>
      <c r="I5801" s="36"/>
      <c r="J5801" s="32" t="str">
        <f t="shared" ca="1" si="312"/>
        <v>(command "V" "R" "" "N")</v>
      </c>
    </row>
    <row r="5802" spans="8:10" hidden="1">
      <c r="H5802" s="30" t="str">
        <f t="shared" ca="1" si="311"/>
        <v/>
      </c>
      <c r="I5802" s="36"/>
      <c r="J5802" s="32" t="str">
        <f t="shared" ca="1" si="312"/>
        <v>(command "V" "R" "" "N")</v>
      </c>
    </row>
    <row r="5803" spans="8:10" hidden="1">
      <c r="H5803" s="30" t="str">
        <f t="shared" ca="1" si="311"/>
        <v/>
      </c>
      <c r="I5803" s="36"/>
      <c r="J5803" s="32" t="str">
        <f t="shared" ca="1" si="312"/>
        <v>(command "V" "R" "" "N")</v>
      </c>
    </row>
    <row r="5804" spans="8:10" hidden="1">
      <c r="H5804" s="30" t="str">
        <f t="shared" ca="1" si="311"/>
        <v/>
      </c>
      <c r="I5804" s="36"/>
      <c r="J5804" s="32" t="str">
        <f t="shared" ca="1" si="312"/>
        <v>(command "V" "R" "" "N")</v>
      </c>
    </row>
    <row r="5805" spans="8:10" hidden="1">
      <c r="H5805" s="30" t="str">
        <f t="shared" ca="1" si="311"/>
        <v/>
      </c>
      <c r="I5805" s="36"/>
      <c r="J5805" s="32" t="str">
        <f t="shared" ca="1" si="312"/>
        <v>(command "V" "R" "" "N")</v>
      </c>
    </row>
    <row r="5806" spans="8:10" hidden="1">
      <c r="H5806" s="30" t="str">
        <f t="shared" ca="1" si="311"/>
        <v/>
      </c>
      <c r="I5806" s="36"/>
      <c r="J5806" s="32" t="str">
        <f t="shared" ca="1" si="312"/>
        <v>(command "V" "R" "" "N")</v>
      </c>
    </row>
    <row r="5807" spans="8:10" hidden="1">
      <c r="H5807" s="30" t="str">
        <f t="shared" ca="1" si="311"/>
        <v/>
      </c>
      <c r="I5807" s="36"/>
      <c r="J5807" s="32" t="str">
        <f t="shared" ca="1" si="312"/>
        <v>(command "V" "R" "" "N")</v>
      </c>
    </row>
    <row r="5808" spans="8:10" hidden="1">
      <c r="H5808" s="30" t="str">
        <f t="shared" ca="1" si="311"/>
        <v/>
      </c>
      <c r="I5808" s="36"/>
      <c r="J5808" s="32" t="str">
        <f t="shared" ca="1" si="312"/>
        <v>(command "V" "R" "" "N")</v>
      </c>
    </row>
    <row r="5809" spans="8:10" hidden="1">
      <c r="H5809" s="30" t="str">
        <f t="shared" ca="1" si="311"/>
        <v/>
      </c>
      <c r="I5809" s="36"/>
      <c r="J5809" s="32" t="str">
        <f t="shared" ca="1" si="312"/>
        <v>(command "V" "R" "" "N")</v>
      </c>
    </row>
    <row r="5810" spans="8:10" hidden="1">
      <c r="H5810" s="30" t="str">
        <f t="shared" ca="1" si="311"/>
        <v/>
      </c>
      <c r="I5810" s="36"/>
      <c r="J5810" s="32" t="str">
        <f t="shared" ca="1" si="312"/>
        <v>(command "V" "R" "" "N")</v>
      </c>
    </row>
    <row r="5811" spans="8:10" hidden="1">
      <c r="H5811" s="30" t="str">
        <f t="shared" ca="1" si="311"/>
        <v/>
      </c>
      <c r="I5811" s="36"/>
      <c r="J5811" s="32" t="str">
        <f t="shared" ca="1" si="312"/>
        <v>(command "V" "R" "" "N")</v>
      </c>
    </row>
    <row r="5812" spans="8:10" hidden="1">
      <c r="H5812" s="30" t="str">
        <f t="shared" ca="1" si="311"/>
        <v/>
      </c>
      <c r="I5812" s="36"/>
      <c r="J5812" s="32" t="str">
        <f t="shared" ca="1" si="312"/>
        <v>(command "V" "R" "" "N")</v>
      </c>
    </row>
    <row r="5813" spans="8:10" hidden="1">
      <c r="H5813" s="30" t="str">
        <f t="shared" ca="1" si="311"/>
        <v/>
      </c>
      <c r="I5813" s="36"/>
      <c r="J5813" s="32" t="str">
        <f t="shared" ca="1" si="312"/>
        <v>(command "V" "R" "" "N")</v>
      </c>
    </row>
    <row r="5814" spans="8:10" hidden="1">
      <c r="H5814" s="30" t="str">
        <f t="shared" ca="1" si="311"/>
        <v/>
      </c>
      <c r="I5814" s="36"/>
      <c r="J5814" s="32" t="str">
        <f t="shared" ca="1" si="312"/>
        <v>(command "V" "R" "" "N")</v>
      </c>
    </row>
    <row r="5815" spans="8:10" hidden="1">
      <c r="H5815" s="30" t="str">
        <f t="shared" ca="1" si="311"/>
        <v/>
      </c>
      <c r="I5815" s="36"/>
      <c r="J5815" s="32" t="str">
        <f t="shared" ca="1" si="312"/>
        <v>(command "V" "R" "" "N")</v>
      </c>
    </row>
    <row r="5816" spans="8:10" hidden="1">
      <c r="H5816" s="30" t="str">
        <f t="shared" ca="1" si="311"/>
        <v/>
      </c>
      <c r="I5816" s="36"/>
      <c r="J5816" s="32" t="str">
        <f t="shared" ca="1" si="312"/>
        <v>(command "V" "R" "" "N")</v>
      </c>
    </row>
    <row r="5817" spans="8:10" hidden="1">
      <c r="H5817" s="30" t="str">
        <f t="shared" ca="1" si="311"/>
        <v/>
      </c>
      <c r="I5817" s="36"/>
      <c r="J5817" s="32" t="str">
        <f t="shared" ca="1" si="312"/>
        <v>(command "V" "R" "" "N")</v>
      </c>
    </row>
    <row r="5818" spans="8:10" hidden="1">
      <c r="H5818" s="30" t="str">
        <f t="shared" ca="1" si="311"/>
        <v/>
      </c>
      <c r="I5818" s="36"/>
      <c r="J5818" s="32" t="str">
        <f t="shared" ca="1" si="312"/>
        <v>(command "V" "R" "" "N")</v>
      </c>
    </row>
    <row r="5819" spans="8:10" hidden="1">
      <c r="H5819" s="30" t="str">
        <f t="shared" ca="1" si="311"/>
        <v/>
      </c>
      <c r="I5819" s="36"/>
      <c r="J5819" s="32" t="str">
        <f t="shared" ca="1" si="312"/>
        <v>(command "V" "R" "" "N")</v>
      </c>
    </row>
    <row r="5820" spans="8:10" hidden="1">
      <c r="H5820" s="30" t="str">
        <f t="shared" ca="1" si="311"/>
        <v/>
      </c>
      <c r="I5820" s="36"/>
      <c r="J5820" s="32" t="str">
        <f t="shared" ca="1" si="312"/>
        <v>(command "V" "R" "" "N")</v>
      </c>
    </row>
    <row r="5821" spans="8:10" hidden="1">
      <c r="H5821" s="30" t="str">
        <f t="shared" ca="1" si="311"/>
        <v/>
      </c>
      <c r="I5821" s="36"/>
      <c r="J5821" s="32" t="str">
        <f t="shared" ca="1" si="312"/>
        <v>(command "V" "R" "" "N")</v>
      </c>
    </row>
    <row r="5822" spans="8:10" hidden="1">
      <c r="H5822" s="30" t="str">
        <f t="shared" ca="1" si="311"/>
        <v/>
      </c>
      <c r="I5822" s="36"/>
      <c r="J5822" s="32" t="str">
        <f t="shared" ca="1" si="312"/>
        <v>(command "V" "R" "" "N")</v>
      </c>
    </row>
    <row r="5823" spans="8:10" hidden="1">
      <c r="H5823" s="30" t="str">
        <f t="shared" ca="1" si="311"/>
        <v/>
      </c>
      <c r="I5823" s="36"/>
      <c r="J5823" s="32" t="str">
        <f t="shared" ca="1" si="312"/>
        <v>(command "V" "R" "" "N")</v>
      </c>
    </row>
    <row r="5824" spans="8:10" hidden="1">
      <c r="H5824" s="30" t="str">
        <f t="shared" ca="1" si="311"/>
        <v/>
      </c>
      <c r="I5824" s="36"/>
      <c r="J5824" s="32" t="str">
        <f t="shared" ca="1" si="312"/>
        <v>(command "V" "R" "" "N")</v>
      </c>
    </row>
    <row r="5825" spans="8:10" hidden="1">
      <c r="H5825" s="30" t="str">
        <f t="shared" ca="1" si="311"/>
        <v/>
      </c>
      <c r="I5825" s="36"/>
      <c r="J5825" s="32" t="str">
        <f t="shared" ca="1" si="312"/>
        <v>(command "V" "R" "" "N")</v>
      </c>
    </row>
    <row r="5826" spans="8:10" hidden="1">
      <c r="H5826" s="30" t="str">
        <f t="shared" ca="1" si="311"/>
        <v/>
      </c>
      <c r="I5826" s="36"/>
      <c r="J5826" s="32" t="str">
        <f t="shared" ca="1" si="312"/>
        <v>(command "V" "R" "" "N")</v>
      </c>
    </row>
    <row r="5827" spans="8:10" hidden="1">
      <c r="H5827" s="30" t="str">
        <f t="shared" ca="1" si="311"/>
        <v/>
      </c>
      <c r="I5827" s="36"/>
      <c r="J5827" s="32" t="str">
        <f t="shared" ca="1" si="312"/>
        <v>(command "V" "R" "" "N")</v>
      </c>
    </row>
    <row r="5828" spans="8:10" hidden="1">
      <c r="H5828" s="30" t="str">
        <f t="shared" ca="1" si="311"/>
        <v/>
      </c>
      <c r="I5828" s="36"/>
      <c r="J5828" s="32" t="str">
        <f t="shared" ca="1" si="312"/>
        <v>(command "V" "R" "" "N")</v>
      </c>
    </row>
    <row r="5829" spans="8:10" hidden="1">
      <c r="H5829" s="30" t="str">
        <f t="shared" ca="1" si="311"/>
        <v/>
      </c>
      <c r="I5829" s="36"/>
      <c r="J5829" s="32" t="str">
        <f t="shared" ca="1" si="312"/>
        <v>(command "V" "R" "" "N")</v>
      </c>
    </row>
    <row r="5830" spans="8:10" hidden="1">
      <c r="H5830" s="30" t="str">
        <f t="shared" ca="1" si="311"/>
        <v/>
      </c>
      <c r="I5830" s="36"/>
      <c r="J5830" s="32" t="str">
        <f t="shared" ca="1" si="312"/>
        <v>(command "V" "R" "" "N")</v>
      </c>
    </row>
    <row r="5831" spans="8:10" hidden="1">
      <c r="H5831" s="30" t="str">
        <f t="shared" ca="1" si="311"/>
        <v/>
      </c>
      <c r="I5831" s="36"/>
      <c r="J5831" s="32" t="str">
        <f t="shared" ca="1" si="312"/>
        <v>(command "V" "R" "" "N")</v>
      </c>
    </row>
    <row r="5832" spans="8:10" hidden="1">
      <c r="H5832" s="30" t="str">
        <f t="shared" ref="H5832:H5895" ca="1" si="313">IF(INDIRECT(ADDRESS(FLOOR((ROW(A5825)-1)/$F$6,1)+9,FLOOR((MOD((ROW(A5825)-1),$F$6)),1)+21))="","",INDIRECT(ADDRESS(FLOOR((ROW(A5825)-1)/$F$6,1)+9,FLOOR((MOD((ROW(A5825)-1),$F$6)),1)+21)))</f>
        <v/>
      </c>
      <c r="I5832" s="36"/>
      <c r="J5832" s="32" t="str">
        <f t="shared" ca="1" si="312"/>
        <v>(command "V" "R" "" "N")</v>
      </c>
    </row>
    <row r="5833" spans="8:10" hidden="1">
      <c r="H5833" s="30" t="str">
        <f t="shared" ca="1" si="313"/>
        <v/>
      </c>
      <c r="I5833" s="36"/>
      <c r="J5833" s="32" t="str">
        <f t="shared" ca="1" si="312"/>
        <v>(command "V" "R" "" "N")</v>
      </c>
    </row>
    <row r="5834" spans="8:10" hidden="1">
      <c r="H5834" s="30" t="str">
        <f t="shared" ca="1" si="313"/>
        <v/>
      </c>
      <c r="I5834" s="36"/>
      <c r="J5834" s="32" t="str">
        <f t="shared" ca="1" si="312"/>
        <v>(command "V" "R" "" "N")</v>
      </c>
    </row>
    <row r="5835" spans="8:10" hidden="1">
      <c r="H5835" s="30" t="str">
        <f t="shared" ca="1" si="313"/>
        <v/>
      </c>
      <c r="I5835" s="36"/>
      <c r="J5835" s="32" t="str">
        <f t="shared" ca="1" si="312"/>
        <v>(command "V" "R" "" "N")</v>
      </c>
    </row>
    <row r="5836" spans="8:10" hidden="1">
      <c r="H5836" s="30" t="str">
        <f t="shared" ca="1" si="313"/>
        <v/>
      </c>
      <c r="I5836" s="36"/>
      <c r="J5836" s="32" t="str">
        <f t="shared" ca="1" si="312"/>
        <v>(command "V" "R" "" "N")</v>
      </c>
    </row>
    <row r="5837" spans="8:10" hidden="1">
      <c r="H5837" s="30" t="str">
        <f t="shared" ca="1" si="313"/>
        <v/>
      </c>
      <c r="I5837" s="36"/>
      <c r="J5837" s="32" t="str">
        <f t="shared" ref="J5837:J5900" ca="1" si="314">"(command"&amp;" "&amp;""""&amp;"V"&amp;""""&amp;" "&amp;""""&amp;"R"&amp;""""&amp;" "&amp;""""&amp;$H5837&amp;""""&amp;" """&amp;"N"&amp;""""&amp;")"</f>
        <v>(command "V" "R" "" "N")</v>
      </c>
    </row>
    <row r="5838" spans="8:10" hidden="1">
      <c r="H5838" s="30" t="str">
        <f t="shared" ca="1" si="313"/>
        <v/>
      </c>
      <c r="I5838" s="36"/>
      <c r="J5838" s="32" t="str">
        <f t="shared" ca="1" si="314"/>
        <v>(command "V" "R" "" "N")</v>
      </c>
    </row>
    <row r="5839" spans="8:10" hidden="1">
      <c r="H5839" s="30" t="str">
        <f t="shared" ca="1" si="313"/>
        <v/>
      </c>
      <c r="I5839" s="36"/>
      <c r="J5839" s="32" t="str">
        <f t="shared" ca="1" si="314"/>
        <v>(command "V" "R" "" "N")</v>
      </c>
    </row>
    <row r="5840" spans="8:10" hidden="1">
      <c r="H5840" s="30" t="str">
        <f t="shared" ca="1" si="313"/>
        <v/>
      </c>
      <c r="I5840" s="36"/>
      <c r="J5840" s="32" t="str">
        <f t="shared" ca="1" si="314"/>
        <v>(command "V" "R" "" "N")</v>
      </c>
    </row>
    <row r="5841" spans="8:10" hidden="1">
      <c r="H5841" s="30" t="str">
        <f t="shared" ca="1" si="313"/>
        <v/>
      </c>
      <c r="I5841" s="36"/>
      <c r="J5841" s="32" t="str">
        <f t="shared" ca="1" si="314"/>
        <v>(command "V" "R" "" "N")</v>
      </c>
    </row>
    <row r="5842" spans="8:10" hidden="1">
      <c r="H5842" s="30" t="str">
        <f t="shared" ca="1" si="313"/>
        <v/>
      </c>
      <c r="I5842" s="36"/>
      <c r="J5842" s="32" t="str">
        <f t="shared" ca="1" si="314"/>
        <v>(command "V" "R" "" "N")</v>
      </c>
    </row>
    <row r="5843" spans="8:10" hidden="1">
      <c r="H5843" s="30" t="str">
        <f t="shared" ca="1" si="313"/>
        <v/>
      </c>
      <c r="I5843" s="36"/>
      <c r="J5843" s="32" t="str">
        <f t="shared" ca="1" si="314"/>
        <v>(command "V" "R" "" "N")</v>
      </c>
    </row>
    <row r="5844" spans="8:10" hidden="1">
      <c r="H5844" s="30" t="str">
        <f t="shared" ca="1" si="313"/>
        <v/>
      </c>
      <c r="I5844" s="36"/>
      <c r="J5844" s="32" t="str">
        <f t="shared" ca="1" si="314"/>
        <v>(command "V" "R" "" "N")</v>
      </c>
    </row>
    <row r="5845" spans="8:10" hidden="1">
      <c r="H5845" s="30" t="str">
        <f t="shared" ca="1" si="313"/>
        <v/>
      </c>
      <c r="I5845" s="36"/>
      <c r="J5845" s="32" t="str">
        <f t="shared" ca="1" si="314"/>
        <v>(command "V" "R" "" "N")</v>
      </c>
    </row>
    <row r="5846" spans="8:10" hidden="1">
      <c r="H5846" s="30" t="str">
        <f t="shared" ca="1" si="313"/>
        <v/>
      </c>
      <c r="I5846" s="36"/>
      <c r="J5846" s="32" t="str">
        <f t="shared" ca="1" si="314"/>
        <v>(command "V" "R" "" "N")</v>
      </c>
    </row>
    <row r="5847" spans="8:10" hidden="1">
      <c r="H5847" s="30" t="str">
        <f t="shared" ca="1" si="313"/>
        <v/>
      </c>
      <c r="I5847" s="36"/>
      <c r="J5847" s="32" t="str">
        <f t="shared" ca="1" si="314"/>
        <v>(command "V" "R" "" "N")</v>
      </c>
    </row>
    <row r="5848" spans="8:10" hidden="1">
      <c r="H5848" s="30" t="str">
        <f t="shared" ca="1" si="313"/>
        <v/>
      </c>
      <c r="I5848" s="36"/>
      <c r="J5848" s="32" t="str">
        <f t="shared" ca="1" si="314"/>
        <v>(command "V" "R" "" "N")</v>
      </c>
    </row>
    <row r="5849" spans="8:10" hidden="1">
      <c r="H5849" s="30" t="str">
        <f t="shared" ca="1" si="313"/>
        <v/>
      </c>
      <c r="I5849" s="36"/>
      <c r="J5849" s="32" t="str">
        <f t="shared" ca="1" si="314"/>
        <v>(command "V" "R" "" "N")</v>
      </c>
    </row>
    <row r="5850" spans="8:10" hidden="1">
      <c r="H5850" s="30" t="str">
        <f t="shared" ca="1" si="313"/>
        <v/>
      </c>
      <c r="I5850" s="36"/>
      <c r="J5850" s="32" t="str">
        <f t="shared" ca="1" si="314"/>
        <v>(command "V" "R" "" "N")</v>
      </c>
    </row>
    <row r="5851" spans="8:10" hidden="1">
      <c r="H5851" s="30" t="str">
        <f t="shared" ca="1" si="313"/>
        <v/>
      </c>
      <c r="I5851" s="36"/>
      <c r="J5851" s="32" t="str">
        <f t="shared" ca="1" si="314"/>
        <v>(command "V" "R" "" "N")</v>
      </c>
    </row>
    <row r="5852" spans="8:10" hidden="1">
      <c r="H5852" s="30" t="str">
        <f t="shared" ca="1" si="313"/>
        <v/>
      </c>
      <c r="I5852" s="36"/>
      <c r="J5852" s="32" t="str">
        <f t="shared" ca="1" si="314"/>
        <v>(command "V" "R" "" "N")</v>
      </c>
    </row>
    <row r="5853" spans="8:10" hidden="1">
      <c r="H5853" s="30" t="str">
        <f t="shared" ca="1" si="313"/>
        <v/>
      </c>
      <c r="I5853" s="36"/>
      <c r="J5853" s="32" t="str">
        <f t="shared" ca="1" si="314"/>
        <v>(command "V" "R" "" "N")</v>
      </c>
    </row>
    <row r="5854" spans="8:10" hidden="1">
      <c r="H5854" s="30" t="str">
        <f t="shared" ca="1" si="313"/>
        <v/>
      </c>
      <c r="I5854" s="36"/>
      <c r="J5854" s="32" t="str">
        <f t="shared" ca="1" si="314"/>
        <v>(command "V" "R" "" "N")</v>
      </c>
    </row>
    <row r="5855" spans="8:10" hidden="1">
      <c r="H5855" s="30" t="str">
        <f t="shared" ca="1" si="313"/>
        <v/>
      </c>
      <c r="I5855" s="36"/>
      <c r="J5855" s="32" t="str">
        <f t="shared" ca="1" si="314"/>
        <v>(command "V" "R" "" "N")</v>
      </c>
    </row>
    <row r="5856" spans="8:10" hidden="1">
      <c r="H5856" s="30" t="str">
        <f t="shared" ca="1" si="313"/>
        <v/>
      </c>
      <c r="I5856" s="36"/>
      <c r="J5856" s="32" t="str">
        <f t="shared" ca="1" si="314"/>
        <v>(command "V" "R" "" "N")</v>
      </c>
    </row>
    <row r="5857" spans="8:10" hidden="1">
      <c r="H5857" s="30" t="str">
        <f t="shared" ca="1" si="313"/>
        <v/>
      </c>
      <c r="I5857" s="36"/>
      <c r="J5857" s="32" t="str">
        <f t="shared" ca="1" si="314"/>
        <v>(command "V" "R" "" "N")</v>
      </c>
    </row>
    <row r="5858" spans="8:10" hidden="1">
      <c r="H5858" s="30" t="str">
        <f t="shared" ca="1" si="313"/>
        <v/>
      </c>
      <c r="I5858" s="36"/>
      <c r="J5858" s="32" t="str">
        <f t="shared" ca="1" si="314"/>
        <v>(command "V" "R" "" "N")</v>
      </c>
    </row>
    <row r="5859" spans="8:10" hidden="1">
      <c r="H5859" s="30" t="str">
        <f t="shared" ca="1" si="313"/>
        <v/>
      </c>
      <c r="I5859" s="36"/>
      <c r="J5859" s="32" t="str">
        <f t="shared" ca="1" si="314"/>
        <v>(command "V" "R" "" "N")</v>
      </c>
    </row>
    <row r="5860" spans="8:10" hidden="1">
      <c r="H5860" s="30" t="str">
        <f t="shared" ca="1" si="313"/>
        <v/>
      </c>
      <c r="I5860" s="36"/>
      <c r="J5860" s="32" t="str">
        <f t="shared" ca="1" si="314"/>
        <v>(command "V" "R" "" "N")</v>
      </c>
    </row>
    <row r="5861" spans="8:10" hidden="1">
      <c r="H5861" s="30" t="str">
        <f t="shared" ca="1" si="313"/>
        <v/>
      </c>
      <c r="I5861" s="36"/>
      <c r="J5861" s="32" t="str">
        <f t="shared" ca="1" si="314"/>
        <v>(command "V" "R" "" "N")</v>
      </c>
    </row>
    <row r="5862" spans="8:10" hidden="1">
      <c r="H5862" s="30" t="str">
        <f t="shared" ca="1" si="313"/>
        <v/>
      </c>
      <c r="I5862" s="36"/>
      <c r="J5862" s="32" t="str">
        <f t="shared" ca="1" si="314"/>
        <v>(command "V" "R" "" "N")</v>
      </c>
    </row>
    <row r="5863" spans="8:10" hidden="1">
      <c r="H5863" s="30" t="str">
        <f t="shared" ca="1" si="313"/>
        <v/>
      </c>
      <c r="I5863" s="36"/>
      <c r="J5863" s="32" t="str">
        <f t="shared" ca="1" si="314"/>
        <v>(command "V" "R" "" "N")</v>
      </c>
    </row>
    <row r="5864" spans="8:10" hidden="1">
      <c r="H5864" s="30" t="str">
        <f t="shared" ca="1" si="313"/>
        <v/>
      </c>
      <c r="I5864" s="36"/>
      <c r="J5864" s="32" t="str">
        <f t="shared" ca="1" si="314"/>
        <v>(command "V" "R" "" "N")</v>
      </c>
    </row>
    <row r="5865" spans="8:10" hidden="1">
      <c r="H5865" s="30" t="str">
        <f t="shared" ca="1" si="313"/>
        <v/>
      </c>
      <c r="I5865" s="36"/>
      <c r="J5865" s="32" t="str">
        <f t="shared" ca="1" si="314"/>
        <v>(command "V" "R" "" "N")</v>
      </c>
    </row>
    <row r="5866" spans="8:10" hidden="1">
      <c r="H5866" s="30" t="str">
        <f t="shared" ca="1" si="313"/>
        <v/>
      </c>
      <c r="I5866" s="36"/>
      <c r="J5866" s="32" t="str">
        <f t="shared" ca="1" si="314"/>
        <v>(command "V" "R" "" "N")</v>
      </c>
    </row>
    <row r="5867" spans="8:10" hidden="1">
      <c r="H5867" s="30" t="str">
        <f t="shared" ca="1" si="313"/>
        <v/>
      </c>
      <c r="I5867" s="36"/>
      <c r="J5867" s="32" t="str">
        <f t="shared" ca="1" si="314"/>
        <v>(command "V" "R" "" "N")</v>
      </c>
    </row>
    <row r="5868" spans="8:10" hidden="1">
      <c r="H5868" s="30" t="str">
        <f t="shared" ca="1" si="313"/>
        <v/>
      </c>
      <c r="I5868" s="36"/>
      <c r="J5868" s="32" t="str">
        <f t="shared" ca="1" si="314"/>
        <v>(command "V" "R" "" "N")</v>
      </c>
    </row>
    <row r="5869" spans="8:10" hidden="1">
      <c r="H5869" s="30" t="str">
        <f t="shared" ca="1" si="313"/>
        <v/>
      </c>
      <c r="I5869" s="36"/>
      <c r="J5869" s="32" t="str">
        <f t="shared" ca="1" si="314"/>
        <v>(command "V" "R" "" "N")</v>
      </c>
    </row>
    <row r="5870" spans="8:10" hidden="1">
      <c r="H5870" s="30" t="str">
        <f t="shared" ca="1" si="313"/>
        <v/>
      </c>
      <c r="I5870" s="36"/>
      <c r="J5870" s="32" t="str">
        <f t="shared" ca="1" si="314"/>
        <v>(command "V" "R" "" "N")</v>
      </c>
    </row>
    <row r="5871" spans="8:10" hidden="1">
      <c r="H5871" s="30" t="str">
        <f t="shared" ca="1" si="313"/>
        <v/>
      </c>
      <c r="I5871" s="36"/>
      <c r="J5871" s="32" t="str">
        <f t="shared" ca="1" si="314"/>
        <v>(command "V" "R" "" "N")</v>
      </c>
    </row>
    <row r="5872" spans="8:10" hidden="1">
      <c r="H5872" s="30" t="str">
        <f t="shared" ca="1" si="313"/>
        <v/>
      </c>
      <c r="I5872" s="36"/>
      <c r="J5872" s="32" t="str">
        <f t="shared" ca="1" si="314"/>
        <v>(command "V" "R" "" "N")</v>
      </c>
    </row>
    <row r="5873" spans="8:10" hidden="1">
      <c r="H5873" s="30" t="str">
        <f t="shared" ca="1" si="313"/>
        <v/>
      </c>
      <c r="I5873" s="36"/>
      <c r="J5873" s="32" t="str">
        <f t="shared" ca="1" si="314"/>
        <v>(command "V" "R" "" "N")</v>
      </c>
    </row>
    <row r="5874" spans="8:10" hidden="1">
      <c r="H5874" s="30" t="str">
        <f t="shared" ca="1" si="313"/>
        <v/>
      </c>
      <c r="I5874" s="36"/>
      <c r="J5874" s="32" t="str">
        <f t="shared" ca="1" si="314"/>
        <v>(command "V" "R" "" "N")</v>
      </c>
    </row>
    <row r="5875" spans="8:10" hidden="1">
      <c r="H5875" s="30" t="str">
        <f t="shared" ca="1" si="313"/>
        <v/>
      </c>
      <c r="I5875" s="36"/>
      <c r="J5875" s="32" t="str">
        <f t="shared" ca="1" si="314"/>
        <v>(command "V" "R" "" "N")</v>
      </c>
    </row>
    <row r="5876" spans="8:10" hidden="1">
      <c r="H5876" s="30" t="str">
        <f t="shared" ca="1" si="313"/>
        <v/>
      </c>
      <c r="I5876" s="36"/>
      <c r="J5876" s="32" t="str">
        <f t="shared" ca="1" si="314"/>
        <v>(command "V" "R" "" "N")</v>
      </c>
    </row>
    <row r="5877" spans="8:10" hidden="1">
      <c r="H5877" s="30" t="str">
        <f t="shared" ca="1" si="313"/>
        <v/>
      </c>
      <c r="I5877" s="36"/>
      <c r="J5877" s="32" t="str">
        <f t="shared" ca="1" si="314"/>
        <v>(command "V" "R" "" "N")</v>
      </c>
    </row>
    <row r="5878" spans="8:10" hidden="1">
      <c r="H5878" s="30" t="str">
        <f t="shared" ca="1" si="313"/>
        <v/>
      </c>
      <c r="I5878" s="36"/>
      <c r="J5878" s="32" t="str">
        <f t="shared" ca="1" si="314"/>
        <v>(command "V" "R" "" "N")</v>
      </c>
    </row>
    <row r="5879" spans="8:10" hidden="1">
      <c r="H5879" s="30" t="str">
        <f t="shared" ca="1" si="313"/>
        <v/>
      </c>
      <c r="I5879" s="36"/>
      <c r="J5879" s="32" t="str">
        <f t="shared" ca="1" si="314"/>
        <v>(command "V" "R" "" "N")</v>
      </c>
    </row>
    <row r="5880" spans="8:10" hidden="1">
      <c r="H5880" s="30" t="str">
        <f t="shared" ca="1" si="313"/>
        <v/>
      </c>
      <c r="I5880" s="36"/>
      <c r="J5880" s="32" t="str">
        <f t="shared" ca="1" si="314"/>
        <v>(command "V" "R" "" "N")</v>
      </c>
    </row>
    <row r="5881" spans="8:10" hidden="1">
      <c r="H5881" s="30" t="str">
        <f t="shared" ca="1" si="313"/>
        <v/>
      </c>
      <c r="I5881" s="36"/>
      <c r="J5881" s="32" t="str">
        <f t="shared" ca="1" si="314"/>
        <v>(command "V" "R" "" "N")</v>
      </c>
    </row>
    <row r="5882" spans="8:10" hidden="1">
      <c r="H5882" s="30" t="str">
        <f t="shared" ca="1" si="313"/>
        <v/>
      </c>
      <c r="I5882" s="36"/>
      <c r="J5882" s="32" t="str">
        <f t="shared" ca="1" si="314"/>
        <v>(command "V" "R" "" "N")</v>
      </c>
    </row>
    <row r="5883" spans="8:10" hidden="1">
      <c r="H5883" s="30" t="str">
        <f t="shared" ca="1" si="313"/>
        <v/>
      </c>
      <c r="I5883" s="36"/>
      <c r="J5883" s="32" t="str">
        <f t="shared" ca="1" si="314"/>
        <v>(command "V" "R" "" "N")</v>
      </c>
    </row>
    <row r="5884" spans="8:10" hidden="1">
      <c r="H5884" s="30" t="str">
        <f t="shared" ca="1" si="313"/>
        <v/>
      </c>
      <c r="I5884" s="36"/>
      <c r="J5884" s="32" t="str">
        <f t="shared" ca="1" si="314"/>
        <v>(command "V" "R" "" "N")</v>
      </c>
    </row>
    <row r="5885" spans="8:10" hidden="1">
      <c r="H5885" s="30" t="str">
        <f t="shared" ca="1" si="313"/>
        <v/>
      </c>
      <c r="I5885" s="36"/>
      <c r="J5885" s="32" t="str">
        <f t="shared" ca="1" si="314"/>
        <v>(command "V" "R" "" "N")</v>
      </c>
    </row>
    <row r="5886" spans="8:10" hidden="1">
      <c r="H5886" s="30" t="str">
        <f t="shared" ca="1" si="313"/>
        <v/>
      </c>
      <c r="I5886" s="36"/>
      <c r="J5886" s="32" t="str">
        <f t="shared" ca="1" si="314"/>
        <v>(command "V" "R" "" "N")</v>
      </c>
    </row>
    <row r="5887" spans="8:10" hidden="1">
      <c r="H5887" s="30" t="str">
        <f t="shared" ca="1" si="313"/>
        <v/>
      </c>
      <c r="I5887" s="36"/>
      <c r="J5887" s="32" t="str">
        <f t="shared" ca="1" si="314"/>
        <v>(command "V" "R" "" "N")</v>
      </c>
    </row>
    <row r="5888" spans="8:10" hidden="1">
      <c r="H5888" s="30" t="str">
        <f t="shared" ca="1" si="313"/>
        <v/>
      </c>
      <c r="I5888" s="36"/>
      <c r="J5888" s="32" t="str">
        <f t="shared" ca="1" si="314"/>
        <v>(command "V" "R" "" "N")</v>
      </c>
    </row>
    <row r="5889" spans="8:10" hidden="1">
      <c r="H5889" s="30" t="str">
        <f t="shared" ca="1" si="313"/>
        <v/>
      </c>
      <c r="I5889" s="36"/>
      <c r="J5889" s="32" t="str">
        <f t="shared" ca="1" si="314"/>
        <v>(command "V" "R" "" "N")</v>
      </c>
    </row>
    <row r="5890" spans="8:10" hidden="1">
      <c r="H5890" s="30" t="str">
        <f t="shared" ca="1" si="313"/>
        <v/>
      </c>
      <c r="I5890" s="36"/>
      <c r="J5890" s="32" t="str">
        <f t="shared" ca="1" si="314"/>
        <v>(command "V" "R" "" "N")</v>
      </c>
    </row>
    <row r="5891" spans="8:10" hidden="1">
      <c r="H5891" s="30" t="str">
        <f t="shared" ca="1" si="313"/>
        <v/>
      </c>
      <c r="I5891" s="36"/>
      <c r="J5891" s="32" t="str">
        <f t="shared" ca="1" si="314"/>
        <v>(command "V" "R" "" "N")</v>
      </c>
    </row>
    <row r="5892" spans="8:10" hidden="1">
      <c r="H5892" s="30" t="str">
        <f t="shared" ca="1" si="313"/>
        <v/>
      </c>
      <c r="I5892" s="36"/>
      <c r="J5892" s="32" t="str">
        <f t="shared" ca="1" si="314"/>
        <v>(command "V" "R" "" "N")</v>
      </c>
    </row>
    <row r="5893" spans="8:10" hidden="1">
      <c r="H5893" s="30" t="str">
        <f t="shared" ca="1" si="313"/>
        <v/>
      </c>
      <c r="I5893" s="36"/>
      <c r="J5893" s="32" t="str">
        <f t="shared" ca="1" si="314"/>
        <v>(command "V" "R" "" "N")</v>
      </c>
    </row>
    <row r="5894" spans="8:10" hidden="1">
      <c r="H5894" s="30" t="str">
        <f t="shared" ca="1" si="313"/>
        <v/>
      </c>
      <c r="I5894" s="36"/>
      <c r="J5894" s="32" t="str">
        <f t="shared" ca="1" si="314"/>
        <v>(command "V" "R" "" "N")</v>
      </c>
    </row>
    <row r="5895" spans="8:10" hidden="1">
      <c r="H5895" s="30" t="str">
        <f t="shared" ca="1" si="313"/>
        <v/>
      </c>
      <c r="I5895" s="36"/>
      <c r="J5895" s="32" t="str">
        <f t="shared" ca="1" si="314"/>
        <v>(command "V" "R" "" "N")</v>
      </c>
    </row>
    <row r="5896" spans="8:10" hidden="1">
      <c r="H5896" s="30" t="str">
        <f t="shared" ref="H5896:H5959" ca="1" si="315">IF(INDIRECT(ADDRESS(FLOOR((ROW(A5889)-1)/$F$6,1)+9,FLOOR((MOD((ROW(A5889)-1),$F$6)),1)+21))="","",INDIRECT(ADDRESS(FLOOR((ROW(A5889)-1)/$F$6,1)+9,FLOOR((MOD((ROW(A5889)-1),$F$6)),1)+21)))</f>
        <v/>
      </c>
      <c r="I5896" s="36"/>
      <c r="J5896" s="32" t="str">
        <f t="shared" ca="1" si="314"/>
        <v>(command "V" "R" "" "N")</v>
      </c>
    </row>
    <row r="5897" spans="8:10" hidden="1">
      <c r="H5897" s="30" t="str">
        <f t="shared" ca="1" si="315"/>
        <v/>
      </c>
      <c r="I5897" s="36"/>
      <c r="J5897" s="32" t="str">
        <f t="shared" ca="1" si="314"/>
        <v>(command "V" "R" "" "N")</v>
      </c>
    </row>
    <row r="5898" spans="8:10" hidden="1">
      <c r="H5898" s="30" t="str">
        <f t="shared" ca="1" si="315"/>
        <v/>
      </c>
      <c r="I5898" s="36"/>
      <c r="J5898" s="32" t="str">
        <f t="shared" ca="1" si="314"/>
        <v>(command "V" "R" "" "N")</v>
      </c>
    </row>
    <row r="5899" spans="8:10" hidden="1">
      <c r="H5899" s="30" t="str">
        <f t="shared" ca="1" si="315"/>
        <v/>
      </c>
      <c r="I5899" s="36"/>
      <c r="J5899" s="32" t="str">
        <f t="shared" ca="1" si="314"/>
        <v>(command "V" "R" "" "N")</v>
      </c>
    </row>
    <row r="5900" spans="8:10" hidden="1">
      <c r="H5900" s="30" t="str">
        <f t="shared" ca="1" si="315"/>
        <v/>
      </c>
      <c r="I5900" s="36"/>
      <c r="J5900" s="32" t="str">
        <f t="shared" ca="1" si="314"/>
        <v>(command "V" "R" "" "N")</v>
      </c>
    </row>
    <row r="5901" spans="8:10" hidden="1">
      <c r="H5901" s="30" t="str">
        <f t="shared" ca="1" si="315"/>
        <v/>
      </c>
      <c r="I5901" s="36"/>
      <c r="J5901" s="32" t="str">
        <f t="shared" ref="J5901:J5964" ca="1" si="316">"(command"&amp;" "&amp;""""&amp;"V"&amp;""""&amp;" "&amp;""""&amp;"R"&amp;""""&amp;" "&amp;""""&amp;$H5901&amp;""""&amp;" """&amp;"N"&amp;""""&amp;")"</f>
        <v>(command "V" "R" "" "N")</v>
      </c>
    </row>
    <row r="5902" spans="8:10" hidden="1">
      <c r="H5902" s="30" t="str">
        <f t="shared" ca="1" si="315"/>
        <v/>
      </c>
      <c r="I5902" s="36"/>
      <c r="J5902" s="32" t="str">
        <f t="shared" ca="1" si="316"/>
        <v>(command "V" "R" "" "N")</v>
      </c>
    </row>
    <row r="5903" spans="8:10" hidden="1">
      <c r="H5903" s="30" t="str">
        <f t="shared" ca="1" si="315"/>
        <v/>
      </c>
      <c r="I5903" s="36"/>
      <c r="J5903" s="32" t="str">
        <f t="shared" ca="1" si="316"/>
        <v>(command "V" "R" "" "N")</v>
      </c>
    </row>
    <row r="5904" spans="8:10" hidden="1">
      <c r="H5904" s="30" t="str">
        <f t="shared" ca="1" si="315"/>
        <v/>
      </c>
      <c r="I5904" s="36"/>
      <c r="J5904" s="32" t="str">
        <f t="shared" ca="1" si="316"/>
        <v>(command "V" "R" "" "N")</v>
      </c>
    </row>
    <row r="5905" spans="8:10" hidden="1">
      <c r="H5905" s="30" t="str">
        <f t="shared" ca="1" si="315"/>
        <v/>
      </c>
      <c r="I5905" s="36"/>
      <c r="J5905" s="32" t="str">
        <f t="shared" ca="1" si="316"/>
        <v>(command "V" "R" "" "N")</v>
      </c>
    </row>
    <row r="5906" spans="8:10" hidden="1">
      <c r="H5906" s="30" t="str">
        <f t="shared" ca="1" si="315"/>
        <v/>
      </c>
      <c r="I5906" s="36"/>
      <c r="J5906" s="32" t="str">
        <f t="shared" ca="1" si="316"/>
        <v>(command "V" "R" "" "N")</v>
      </c>
    </row>
    <row r="5907" spans="8:10" hidden="1">
      <c r="H5907" s="30" t="str">
        <f t="shared" ca="1" si="315"/>
        <v/>
      </c>
      <c r="I5907" s="36"/>
      <c r="J5907" s="32" t="str">
        <f t="shared" ca="1" si="316"/>
        <v>(command "V" "R" "" "N")</v>
      </c>
    </row>
    <row r="5908" spans="8:10" hidden="1">
      <c r="H5908" s="30" t="str">
        <f t="shared" ca="1" si="315"/>
        <v/>
      </c>
      <c r="I5908" s="36"/>
      <c r="J5908" s="32" t="str">
        <f t="shared" ca="1" si="316"/>
        <v>(command "V" "R" "" "N")</v>
      </c>
    </row>
    <row r="5909" spans="8:10" hidden="1">
      <c r="H5909" s="30" t="str">
        <f t="shared" ca="1" si="315"/>
        <v/>
      </c>
      <c r="I5909" s="36"/>
      <c r="J5909" s="32" t="str">
        <f t="shared" ca="1" si="316"/>
        <v>(command "V" "R" "" "N")</v>
      </c>
    </row>
    <row r="5910" spans="8:10" hidden="1">
      <c r="H5910" s="30" t="str">
        <f t="shared" ca="1" si="315"/>
        <v/>
      </c>
      <c r="I5910" s="36"/>
      <c r="J5910" s="32" t="str">
        <f t="shared" ca="1" si="316"/>
        <v>(command "V" "R" "" "N")</v>
      </c>
    </row>
    <row r="5911" spans="8:10" hidden="1">
      <c r="H5911" s="30" t="str">
        <f t="shared" ca="1" si="315"/>
        <v/>
      </c>
      <c r="I5911" s="36"/>
      <c r="J5911" s="32" t="str">
        <f t="shared" ca="1" si="316"/>
        <v>(command "V" "R" "" "N")</v>
      </c>
    </row>
    <row r="5912" spans="8:10" hidden="1">
      <c r="H5912" s="30" t="str">
        <f t="shared" ca="1" si="315"/>
        <v/>
      </c>
      <c r="I5912" s="36"/>
      <c r="J5912" s="32" t="str">
        <f t="shared" ca="1" si="316"/>
        <v>(command "V" "R" "" "N")</v>
      </c>
    </row>
    <row r="5913" spans="8:10" hidden="1">
      <c r="H5913" s="30" t="str">
        <f t="shared" ca="1" si="315"/>
        <v/>
      </c>
      <c r="I5913" s="36"/>
      <c r="J5913" s="32" t="str">
        <f t="shared" ca="1" si="316"/>
        <v>(command "V" "R" "" "N")</v>
      </c>
    </row>
    <row r="5914" spans="8:10" hidden="1">
      <c r="H5914" s="30" t="str">
        <f t="shared" ca="1" si="315"/>
        <v/>
      </c>
      <c r="I5914" s="36"/>
      <c r="J5914" s="32" t="str">
        <f t="shared" ca="1" si="316"/>
        <v>(command "V" "R" "" "N")</v>
      </c>
    </row>
    <row r="5915" spans="8:10" hidden="1">
      <c r="H5915" s="30" t="str">
        <f t="shared" ca="1" si="315"/>
        <v/>
      </c>
      <c r="I5915" s="36"/>
      <c r="J5915" s="32" t="str">
        <f t="shared" ca="1" si="316"/>
        <v>(command "V" "R" "" "N")</v>
      </c>
    </row>
    <row r="5916" spans="8:10" hidden="1">
      <c r="H5916" s="30" t="str">
        <f t="shared" ca="1" si="315"/>
        <v/>
      </c>
      <c r="I5916" s="36"/>
      <c r="J5916" s="32" t="str">
        <f t="shared" ca="1" si="316"/>
        <v>(command "V" "R" "" "N")</v>
      </c>
    </row>
    <row r="5917" spans="8:10" hidden="1">
      <c r="H5917" s="30" t="str">
        <f t="shared" ca="1" si="315"/>
        <v/>
      </c>
      <c r="I5917" s="36"/>
      <c r="J5917" s="32" t="str">
        <f t="shared" ca="1" si="316"/>
        <v>(command "V" "R" "" "N")</v>
      </c>
    </row>
    <row r="5918" spans="8:10" hidden="1">
      <c r="H5918" s="30" t="str">
        <f t="shared" ca="1" si="315"/>
        <v/>
      </c>
      <c r="I5918" s="36"/>
      <c r="J5918" s="32" t="str">
        <f t="shared" ca="1" si="316"/>
        <v>(command "V" "R" "" "N")</v>
      </c>
    </row>
    <row r="5919" spans="8:10" hidden="1">
      <c r="H5919" s="30" t="str">
        <f t="shared" ca="1" si="315"/>
        <v/>
      </c>
      <c r="I5919" s="36"/>
      <c r="J5919" s="32" t="str">
        <f t="shared" ca="1" si="316"/>
        <v>(command "V" "R" "" "N")</v>
      </c>
    </row>
    <row r="5920" spans="8:10" hidden="1">
      <c r="H5920" s="30" t="str">
        <f t="shared" ca="1" si="315"/>
        <v/>
      </c>
      <c r="I5920" s="36"/>
      <c r="J5920" s="32" t="str">
        <f t="shared" ca="1" si="316"/>
        <v>(command "V" "R" "" "N")</v>
      </c>
    </row>
    <row r="5921" spans="8:10" hidden="1">
      <c r="H5921" s="30" t="str">
        <f t="shared" ca="1" si="315"/>
        <v/>
      </c>
      <c r="I5921" s="36"/>
      <c r="J5921" s="32" t="str">
        <f t="shared" ca="1" si="316"/>
        <v>(command "V" "R" "" "N")</v>
      </c>
    </row>
    <row r="5922" spans="8:10" hidden="1">
      <c r="H5922" s="30" t="str">
        <f t="shared" ca="1" si="315"/>
        <v/>
      </c>
      <c r="I5922" s="36"/>
      <c r="J5922" s="32" t="str">
        <f t="shared" ca="1" si="316"/>
        <v>(command "V" "R" "" "N")</v>
      </c>
    </row>
    <row r="5923" spans="8:10" hidden="1">
      <c r="H5923" s="30" t="str">
        <f t="shared" ca="1" si="315"/>
        <v/>
      </c>
      <c r="I5923" s="36"/>
      <c r="J5923" s="32" t="str">
        <f t="shared" ca="1" si="316"/>
        <v>(command "V" "R" "" "N")</v>
      </c>
    </row>
    <row r="5924" spans="8:10" hidden="1">
      <c r="H5924" s="30" t="str">
        <f t="shared" ca="1" si="315"/>
        <v/>
      </c>
      <c r="I5924" s="36"/>
      <c r="J5924" s="32" t="str">
        <f t="shared" ca="1" si="316"/>
        <v>(command "V" "R" "" "N")</v>
      </c>
    </row>
    <row r="5925" spans="8:10" hidden="1">
      <c r="H5925" s="30" t="str">
        <f t="shared" ca="1" si="315"/>
        <v/>
      </c>
      <c r="I5925" s="36"/>
      <c r="J5925" s="32" t="str">
        <f t="shared" ca="1" si="316"/>
        <v>(command "V" "R" "" "N")</v>
      </c>
    </row>
    <row r="5926" spans="8:10" hidden="1">
      <c r="H5926" s="30" t="str">
        <f t="shared" ca="1" si="315"/>
        <v/>
      </c>
      <c r="I5926" s="36"/>
      <c r="J5926" s="32" t="str">
        <f t="shared" ca="1" si="316"/>
        <v>(command "V" "R" "" "N")</v>
      </c>
    </row>
    <row r="5927" spans="8:10" hidden="1">
      <c r="H5927" s="30" t="str">
        <f t="shared" ca="1" si="315"/>
        <v/>
      </c>
      <c r="I5927" s="36"/>
      <c r="J5927" s="32" t="str">
        <f t="shared" ca="1" si="316"/>
        <v>(command "V" "R" "" "N")</v>
      </c>
    </row>
    <row r="5928" spans="8:10" hidden="1">
      <c r="H5928" s="30" t="str">
        <f t="shared" ca="1" si="315"/>
        <v/>
      </c>
      <c r="I5928" s="36"/>
      <c r="J5928" s="32" t="str">
        <f t="shared" ca="1" si="316"/>
        <v>(command "V" "R" "" "N")</v>
      </c>
    </row>
    <row r="5929" spans="8:10" hidden="1">
      <c r="H5929" s="30" t="str">
        <f t="shared" ca="1" si="315"/>
        <v/>
      </c>
      <c r="I5929" s="36"/>
      <c r="J5929" s="32" t="str">
        <f t="shared" ca="1" si="316"/>
        <v>(command "V" "R" "" "N")</v>
      </c>
    </row>
    <row r="5930" spans="8:10" hidden="1">
      <c r="H5930" s="30" t="str">
        <f t="shared" ca="1" si="315"/>
        <v/>
      </c>
      <c r="I5930" s="36"/>
      <c r="J5930" s="32" t="str">
        <f t="shared" ca="1" si="316"/>
        <v>(command "V" "R" "" "N")</v>
      </c>
    </row>
    <row r="5931" spans="8:10" hidden="1">
      <c r="H5931" s="30" t="str">
        <f t="shared" ca="1" si="315"/>
        <v/>
      </c>
      <c r="I5931" s="36"/>
      <c r="J5931" s="32" t="str">
        <f t="shared" ca="1" si="316"/>
        <v>(command "V" "R" "" "N")</v>
      </c>
    </row>
    <row r="5932" spans="8:10" hidden="1">
      <c r="H5932" s="30" t="str">
        <f t="shared" ca="1" si="315"/>
        <v/>
      </c>
      <c r="I5932" s="36"/>
      <c r="J5932" s="32" t="str">
        <f t="shared" ca="1" si="316"/>
        <v>(command "V" "R" "" "N")</v>
      </c>
    </row>
    <row r="5933" spans="8:10" hidden="1">
      <c r="H5933" s="30" t="str">
        <f t="shared" ca="1" si="315"/>
        <v/>
      </c>
      <c r="I5933" s="36"/>
      <c r="J5933" s="32" t="str">
        <f t="shared" ca="1" si="316"/>
        <v>(command "V" "R" "" "N")</v>
      </c>
    </row>
    <row r="5934" spans="8:10" hidden="1">
      <c r="H5934" s="30" t="str">
        <f t="shared" ca="1" si="315"/>
        <v/>
      </c>
      <c r="I5934" s="36"/>
      <c r="J5934" s="32" t="str">
        <f t="shared" ca="1" si="316"/>
        <v>(command "V" "R" "" "N")</v>
      </c>
    </row>
    <row r="5935" spans="8:10" hidden="1">
      <c r="H5935" s="30" t="str">
        <f t="shared" ca="1" si="315"/>
        <v/>
      </c>
      <c r="I5935" s="36"/>
      <c r="J5935" s="32" t="str">
        <f t="shared" ca="1" si="316"/>
        <v>(command "V" "R" "" "N")</v>
      </c>
    </row>
    <row r="5936" spans="8:10" hidden="1">
      <c r="H5936" s="30" t="str">
        <f t="shared" ca="1" si="315"/>
        <v/>
      </c>
      <c r="I5936" s="36"/>
      <c r="J5936" s="32" t="str">
        <f t="shared" ca="1" si="316"/>
        <v>(command "V" "R" "" "N")</v>
      </c>
    </row>
    <row r="5937" spans="8:10" hidden="1">
      <c r="H5937" s="30" t="str">
        <f t="shared" ca="1" si="315"/>
        <v/>
      </c>
      <c r="I5937" s="36"/>
      <c r="J5937" s="32" t="str">
        <f t="shared" ca="1" si="316"/>
        <v>(command "V" "R" "" "N")</v>
      </c>
    </row>
    <row r="5938" spans="8:10" hidden="1">
      <c r="H5938" s="30" t="str">
        <f t="shared" ca="1" si="315"/>
        <v/>
      </c>
      <c r="I5938" s="36"/>
      <c r="J5938" s="32" t="str">
        <f t="shared" ca="1" si="316"/>
        <v>(command "V" "R" "" "N")</v>
      </c>
    </row>
    <row r="5939" spans="8:10" hidden="1">
      <c r="H5939" s="30" t="str">
        <f t="shared" ca="1" si="315"/>
        <v/>
      </c>
      <c r="I5939" s="36"/>
      <c r="J5939" s="32" t="str">
        <f t="shared" ca="1" si="316"/>
        <v>(command "V" "R" "" "N")</v>
      </c>
    </row>
    <row r="5940" spans="8:10" hidden="1">
      <c r="H5940" s="30" t="str">
        <f t="shared" ca="1" si="315"/>
        <v/>
      </c>
      <c r="I5940" s="36"/>
      <c r="J5940" s="32" t="str">
        <f t="shared" ca="1" si="316"/>
        <v>(command "V" "R" "" "N")</v>
      </c>
    </row>
    <row r="5941" spans="8:10" hidden="1">
      <c r="H5941" s="30" t="str">
        <f t="shared" ca="1" si="315"/>
        <v/>
      </c>
      <c r="I5941" s="36"/>
      <c r="J5941" s="32" t="str">
        <f t="shared" ca="1" si="316"/>
        <v>(command "V" "R" "" "N")</v>
      </c>
    </row>
    <row r="5942" spans="8:10" hidden="1">
      <c r="H5942" s="30" t="str">
        <f t="shared" ca="1" si="315"/>
        <v/>
      </c>
      <c r="I5942" s="36"/>
      <c r="J5942" s="32" t="str">
        <f t="shared" ca="1" si="316"/>
        <v>(command "V" "R" "" "N")</v>
      </c>
    </row>
    <row r="5943" spans="8:10" hidden="1">
      <c r="H5943" s="30" t="str">
        <f t="shared" ca="1" si="315"/>
        <v/>
      </c>
      <c r="I5943" s="36"/>
      <c r="J5943" s="32" t="str">
        <f t="shared" ca="1" si="316"/>
        <v>(command "V" "R" "" "N")</v>
      </c>
    </row>
    <row r="5944" spans="8:10" hidden="1">
      <c r="H5944" s="30" t="str">
        <f t="shared" ca="1" si="315"/>
        <v/>
      </c>
      <c r="I5944" s="36"/>
      <c r="J5944" s="32" t="str">
        <f t="shared" ca="1" si="316"/>
        <v>(command "V" "R" "" "N")</v>
      </c>
    </row>
    <row r="5945" spans="8:10" hidden="1">
      <c r="H5945" s="30" t="str">
        <f t="shared" ca="1" si="315"/>
        <v/>
      </c>
      <c r="I5945" s="36"/>
      <c r="J5945" s="32" t="str">
        <f t="shared" ca="1" si="316"/>
        <v>(command "V" "R" "" "N")</v>
      </c>
    </row>
    <row r="5946" spans="8:10" hidden="1">
      <c r="H5946" s="30" t="str">
        <f t="shared" ca="1" si="315"/>
        <v/>
      </c>
      <c r="I5946" s="36"/>
      <c r="J5946" s="32" t="str">
        <f t="shared" ca="1" si="316"/>
        <v>(command "V" "R" "" "N")</v>
      </c>
    </row>
    <row r="5947" spans="8:10" hidden="1">
      <c r="H5947" s="30" t="str">
        <f t="shared" ca="1" si="315"/>
        <v/>
      </c>
      <c r="I5947" s="36"/>
      <c r="J5947" s="32" t="str">
        <f t="shared" ca="1" si="316"/>
        <v>(command "V" "R" "" "N")</v>
      </c>
    </row>
    <row r="5948" spans="8:10" hidden="1">
      <c r="H5948" s="30" t="str">
        <f t="shared" ca="1" si="315"/>
        <v/>
      </c>
      <c r="I5948" s="36"/>
      <c r="J5948" s="32" t="str">
        <f t="shared" ca="1" si="316"/>
        <v>(command "V" "R" "" "N")</v>
      </c>
    </row>
    <row r="5949" spans="8:10" hidden="1">
      <c r="H5949" s="30" t="str">
        <f t="shared" ca="1" si="315"/>
        <v/>
      </c>
      <c r="I5949" s="36"/>
      <c r="J5949" s="32" t="str">
        <f t="shared" ca="1" si="316"/>
        <v>(command "V" "R" "" "N")</v>
      </c>
    </row>
    <row r="5950" spans="8:10" hidden="1">
      <c r="H5950" s="30" t="str">
        <f t="shared" ca="1" si="315"/>
        <v/>
      </c>
      <c r="I5950" s="36"/>
      <c r="J5950" s="32" t="str">
        <f t="shared" ca="1" si="316"/>
        <v>(command "V" "R" "" "N")</v>
      </c>
    </row>
    <row r="5951" spans="8:10" hidden="1">
      <c r="H5951" s="30" t="str">
        <f t="shared" ca="1" si="315"/>
        <v/>
      </c>
      <c r="I5951" s="36"/>
      <c r="J5951" s="32" t="str">
        <f t="shared" ca="1" si="316"/>
        <v>(command "V" "R" "" "N")</v>
      </c>
    </row>
    <row r="5952" spans="8:10" hidden="1">
      <c r="H5952" s="30" t="str">
        <f t="shared" ca="1" si="315"/>
        <v/>
      </c>
      <c r="I5952" s="36"/>
      <c r="J5952" s="32" t="str">
        <f t="shared" ca="1" si="316"/>
        <v>(command "V" "R" "" "N")</v>
      </c>
    </row>
    <row r="5953" spans="8:10" hidden="1">
      <c r="H5953" s="30" t="str">
        <f t="shared" ca="1" si="315"/>
        <v/>
      </c>
      <c r="I5953" s="36"/>
      <c r="J5953" s="32" t="str">
        <f t="shared" ca="1" si="316"/>
        <v>(command "V" "R" "" "N")</v>
      </c>
    </row>
    <row r="5954" spans="8:10" hidden="1">
      <c r="H5954" s="30" t="str">
        <f t="shared" ca="1" si="315"/>
        <v/>
      </c>
      <c r="I5954" s="36"/>
      <c r="J5954" s="32" t="str">
        <f t="shared" ca="1" si="316"/>
        <v>(command "V" "R" "" "N")</v>
      </c>
    </row>
    <row r="5955" spans="8:10" hidden="1">
      <c r="H5955" s="30" t="str">
        <f t="shared" ca="1" si="315"/>
        <v/>
      </c>
      <c r="I5955" s="36"/>
      <c r="J5955" s="32" t="str">
        <f t="shared" ca="1" si="316"/>
        <v>(command "V" "R" "" "N")</v>
      </c>
    </row>
    <row r="5956" spans="8:10" hidden="1">
      <c r="H5956" s="30" t="str">
        <f t="shared" ca="1" si="315"/>
        <v/>
      </c>
      <c r="I5956" s="36"/>
      <c r="J5956" s="32" t="str">
        <f t="shared" ca="1" si="316"/>
        <v>(command "V" "R" "" "N")</v>
      </c>
    </row>
    <row r="5957" spans="8:10" hidden="1">
      <c r="H5957" s="30" t="str">
        <f t="shared" ca="1" si="315"/>
        <v/>
      </c>
      <c r="I5957" s="36"/>
      <c r="J5957" s="32" t="str">
        <f t="shared" ca="1" si="316"/>
        <v>(command "V" "R" "" "N")</v>
      </c>
    </row>
    <row r="5958" spans="8:10" hidden="1">
      <c r="H5958" s="30" t="str">
        <f t="shared" ca="1" si="315"/>
        <v/>
      </c>
      <c r="I5958" s="36"/>
      <c r="J5958" s="32" t="str">
        <f t="shared" ca="1" si="316"/>
        <v>(command "V" "R" "" "N")</v>
      </c>
    </row>
    <row r="5959" spans="8:10" hidden="1">
      <c r="H5959" s="30" t="str">
        <f t="shared" ca="1" si="315"/>
        <v/>
      </c>
      <c r="I5959" s="36"/>
      <c r="J5959" s="32" t="str">
        <f t="shared" ca="1" si="316"/>
        <v>(command "V" "R" "" "N")</v>
      </c>
    </row>
    <row r="5960" spans="8:10" hidden="1">
      <c r="H5960" s="30" t="str">
        <f t="shared" ref="H5960:H6023" ca="1" si="317">IF(INDIRECT(ADDRESS(FLOOR((ROW(A5953)-1)/$F$6,1)+9,FLOOR((MOD((ROW(A5953)-1),$F$6)),1)+21))="","",INDIRECT(ADDRESS(FLOOR((ROW(A5953)-1)/$F$6,1)+9,FLOOR((MOD((ROW(A5953)-1),$F$6)),1)+21)))</f>
        <v/>
      </c>
      <c r="I5960" s="36"/>
      <c r="J5960" s="32" t="str">
        <f t="shared" ca="1" si="316"/>
        <v>(command "V" "R" "" "N")</v>
      </c>
    </row>
    <row r="5961" spans="8:10" hidden="1">
      <c r="H5961" s="30" t="str">
        <f t="shared" ca="1" si="317"/>
        <v/>
      </c>
      <c r="I5961" s="36"/>
      <c r="J5961" s="32" t="str">
        <f t="shared" ca="1" si="316"/>
        <v>(command "V" "R" "" "N")</v>
      </c>
    </row>
    <row r="5962" spans="8:10" hidden="1">
      <c r="H5962" s="30" t="str">
        <f t="shared" ca="1" si="317"/>
        <v/>
      </c>
      <c r="I5962" s="36"/>
      <c r="J5962" s="32" t="str">
        <f t="shared" ca="1" si="316"/>
        <v>(command "V" "R" "" "N")</v>
      </c>
    </row>
    <row r="5963" spans="8:10" hidden="1">
      <c r="H5963" s="30" t="str">
        <f t="shared" ca="1" si="317"/>
        <v/>
      </c>
      <c r="I5963" s="36"/>
      <c r="J5963" s="32" t="str">
        <f t="shared" ca="1" si="316"/>
        <v>(command "V" "R" "" "N")</v>
      </c>
    </row>
    <row r="5964" spans="8:10" hidden="1">
      <c r="H5964" s="30" t="str">
        <f t="shared" ca="1" si="317"/>
        <v/>
      </c>
      <c r="I5964" s="36"/>
      <c r="J5964" s="32" t="str">
        <f t="shared" ca="1" si="316"/>
        <v>(command "V" "R" "" "N")</v>
      </c>
    </row>
    <row r="5965" spans="8:10" hidden="1">
      <c r="H5965" s="30" t="str">
        <f t="shared" ca="1" si="317"/>
        <v/>
      </c>
      <c r="I5965" s="36"/>
      <c r="J5965" s="32" t="str">
        <f t="shared" ref="J5965:J6028" ca="1" si="318">"(command"&amp;" "&amp;""""&amp;"V"&amp;""""&amp;" "&amp;""""&amp;"R"&amp;""""&amp;" "&amp;""""&amp;$H5965&amp;""""&amp;" """&amp;"N"&amp;""""&amp;")"</f>
        <v>(command "V" "R" "" "N")</v>
      </c>
    </row>
    <row r="5966" spans="8:10" hidden="1">
      <c r="H5966" s="30" t="str">
        <f t="shared" ca="1" si="317"/>
        <v/>
      </c>
      <c r="I5966" s="36"/>
      <c r="J5966" s="32" t="str">
        <f t="shared" ca="1" si="318"/>
        <v>(command "V" "R" "" "N")</v>
      </c>
    </row>
    <row r="5967" spans="8:10" hidden="1">
      <c r="H5967" s="30" t="str">
        <f t="shared" ca="1" si="317"/>
        <v/>
      </c>
      <c r="I5967" s="36"/>
      <c r="J5967" s="32" t="str">
        <f t="shared" ca="1" si="318"/>
        <v>(command "V" "R" "" "N")</v>
      </c>
    </row>
    <row r="5968" spans="8:10" hidden="1">
      <c r="H5968" s="30" t="str">
        <f t="shared" ca="1" si="317"/>
        <v/>
      </c>
      <c r="I5968" s="36"/>
      <c r="J5968" s="32" t="str">
        <f t="shared" ca="1" si="318"/>
        <v>(command "V" "R" "" "N")</v>
      </c>
    </row>
    <row r="5969" spans="8:10" hidden="1">
      <c r="H5969" s="30" t="str">
        <f t="shared" ca="1" si="317"/>
        <v/>
      </c>
      <c r="I5969" s="36"/>
      <c r="J5969" s="32" t="str">
        <f t="shared" ca="1" si="318"/>
        <v>(command "V" "R" "" "N")</v>
      </c>
    </row>
    <row r="5970" spans="8:10" hidden="1">
      <c r="H5970" s="30" t="str">
        <f t="shared" ca="1" si="317"/>
        <v/>
      </c>
      <c r="I5970" s="36"/>
      <c r="J5970" s="32" t="str">
        <f t="shared" ca="1" si="318"/>
        <v>(command "V" "R" "" "N")</v>
      </c>
    </row>
    <row r="5971" spans="8:10" hidden="1">
      <c r="H5971" s="30" t="str">
        <f t="shared" ca="1" si="317"/>
        <v/>
      </c>
      <c r="I5971" s="36"/>
      <c r="J5971" s="32" t="str">
        <f t="shared" ca="1" si="318"/>
        <v>(command "V" "R" "" "N")</v>
      </c>
    </row>
    <row r="5972" spans="8:10" hidden="1">
      <c r="H5972" s="30" t="str">
        <f t="shared" ca="1" si="317"/>
        <v/>
      </c>
      <c r="I5972" s="36"/>
      <c r="J5972" s="32" t="str">
        <f t="shared" ca="1" si="318"/>
        <v>(command "V" "R" "" "N")</v>
      </c>
    </row>
    <row r="5973" spans="8:10" hidden="1">
      <c r="H5973" s="30" t="str">
        <f t="shared" ca="1" si="317"/>
        <v/>
      </c>
      <c r="I5973" s="36"/>
      <c r="J5973" s="32" t="str">
        <f t="shared" ca="1" si="318"/>
        <v>(command "V" "R" "" "N")</v>
      </c>
    </row>
    <row r="5974" spans="8:10" hidden="1">
      <c r="H5974" s="30" t="str">
        <f t="shared" ca="1" si="317"/>
        <v/>
      </c>
      <c r="I5974" s="36"/>
      <c r="J5974" s="32" t="str">
        <f t="shared" ca="1" si="318"/>
        <v>(command "V" "R" "" "N")</v>
      </c>
    </row>
    <row r="5975" spans="8:10" hidden="1">
      <c r="H5975" s="30" t="str">
        <f t="shared" ca="1" si="317"/>
        <v/>
      </c>
      <c r="I5975" s="36"/>
      <c r="J5975" s="32" t="str">
        <f t="shared" ca="1" si="318"/>
        <v>(command "V" "R" "" "N")</v>
      </c>
    </row>
    <row r="5976" spans="8:10" hidden="1">
      <c r="H5976" s="30" t="str">
        <f t="shared" ca="1" si="317"/>
        <v/>
      </c>
      <c r="I5976" s="36"/>
      <c r="J5976" s="32" t="str">
        <f t="shared" ca="1" si="318"/>
        <v>(command "V" "R" "" "N")</v>
      </c>
    </row>
    <row r="5977" spans="8:10" hidden="1">
      <c r="H5977" s="30" t="str">
        <f t="shared" ca="1" si="317"/>
        <v/>
      </c>
      <c r="I5977" s="36"/>
      <c r="J5977" s="32" t="str">
        <f t="shared" ca="1" si="318"/>
        <v>(command "V" "R" "" "N")</v>
      </c>
    </row>
    <row r="5978" spans="8:10" hidden="1">
      <c r="H5978" s="30" t="str">
        <f t="shared" ca="1" si="317"/>
        <v/>
      </c>
      <c r="I5978" s="36"/>
      <c r="J5978" s="32" t="str">
        <f t="shared" ca="1" si="318"/>
        <v>(command "V" "R" "" "N")</v>
      </c>
    </row>
    <row r="5979" spans="8:10" hidden="1">
      <c r="H5979" s="30" t="str">
        <f t="shared" ca="1" si="317"/>
        <v/>
      </c>
      <c r="I5979" s="36"/>
      <c r="J5979" s="32" t="str">
        <f t="shared" ca="1" si="318"/>
        <v>(command "V" "R" "" "N")</v>
      </c>
    </row>
    <row r="5980" spans="8:10" hidden="1">
      <c r="H5980" s="30" t="str">
        <f t="shared" ca="1" si="317"/>
        <v/>
      </c>
      <c r="I5980" s="36"/>
      <c r="J5980" s="32" t="str">
        <f t="shared" ca="1" si="318"/>
        <v>(command "V" "R" "" "N")</v>
      </c>
    </row>
    <row r="5981" spans="8:10" hidden="1">
      <c r="H5981" s="30" t="str">
        <f t="shared" ca="1" si="317"/>
        <v/>
      </c>
      <c r="I5981" s="36"/>
      <c r="J5981" s="32" t="str">
        <f t="shared" ca="1" si="318"/>
        <v>(command "V" "R" "" "N")</v>
      </c>
    </row>
    <row r="5982" spans="8:10" hidden="1">
      <c r="H5982" s="30" t="str">
        <f t="shared" ca="1" si="317"/>
        <v/>
      </c>
      <c r="I5982" s="36"/>
      <c r="J5982" s="32" t="str">
        <f t="shared" ca="1" si="318"/>
        <v>(command "V" "R" "" "N")</v>
      </c>
    </row>
    <row r="5983" spans="8:10" hidden="1">
      <c r="H5983" s="30" t="str">
        <f t="shared" ca="1" si="317"/>
        <v/>
      </c>
      <c r="I5983" s="36"/>
      <c r="J5983" s="32" t="str">
        <f t="shared" ca="1" si="318"/>
        <v>(command "V" "R" "" "N")</v>
      </c>
    </row>
    <row r="5984" spans="8:10" hidden="1">
      <c r="H5984" s="30" t="str">
        <f t="shared" ca="1" si="317"/>
        <v/>
      </c>
      <c r="I5984" s="36"/>
      <c r="J5984" s="32" t="str">
        <f t="shared" ca="1" si="318"/>
        <v>(command "V" "R" "" "N")</v>
      </c>
    </row>
    <row r="5985" spans="8:10" hidden="1">
      <c r="H5985" s="30" t="str">
        <f t="shared" ca="1" si="317"/>
        <v/>
      </c>
      <c r="I5985" s="36"/>
      <c r="J5985" s="32" t="str">
        <f t="shared" ca="1" si="318"/>
        <v>(command "V" "R" "" "N")</v>
      </c>
    </row>
    <row r="5986" spans="8:10" hidden="1">
      <c r="H5986" s="30" t="str">
        <f t="shared" ca="1" si="317"/>
        <v/>
      </c>
      <c r="I5986" s="36"/>
      <c r="J5986" s="32" t="str">
        <f t="shared" ca="1" si="318"/>
        <v>(command "V" "R" "" "N")</v>
      </c>
    </row>
    <row r="5987" spans="8:10" hidden="1">
      <c r="H5987" s="30" t="str">
        <f t="shared" ca="1" si="317"/>
        <v/>
      </c>
      <c r="I5987" s="36"/>
      <c r="J5987" s="32" t="str">
        <f t="shared" ca="1" si="318"/>
        <v>(command "V" "R" "" "N")</v>
      </c>
    </row>
    <row r="5988" spans="8:10" hidden="1">
      <c r="H5988" s="30" t="str">
        <f t="shared" ca="1" si="317"/>
        <v/>
      </c>
      <c r="I5988" s="36"/>
      <c r="J5988" s="32" t="str">
        <f t="shared" ca="1" si="318"/>
        <v>(command "V" "R" "" "N")</v>
      </c>
    </row>
    <row r="5989" spans="8:10" hidden="1">
      <c r="H5989" s="30" t="str">
        <f t="shared" ca="1" si="317"/>
        <v/>
      </c>
      <c r="I5989" s="36"/>
      <c r="J5989" s="32" t="str">
        <f t="shared" ca="1" si="318"/>
        <v>(command "V" "R" "" "N")</v>
      </c>
    </row>
    <row r="5990" spans="8:10" hidden="1">
      <c r="H5990" s="30" t="str">
        <f t="shared" ca="1" si="317"/>
        <v/>
      </c>
      <c r="I5990" s="36"/>
      <c r="J5990" s="32" t="str">
        <f t="shared" ca="1" si="318"/>
        <v>(command "V" "R" "" "N")</v>
      </c>
    </row>
    <row r="5991" spans="8:10" hidden="1">
      <c r="H5991" s="30" t="str">
        <f t="shared" ca="1" si="317"/>
        <v/>
      </c>
      <c r="I5991" s="36"/>
      <c r="J5991" s="32" t="str">
        <f t="shared" ca="1" si="318"/>
        <v>(command "V" "R" "" "N")</v>
      </c>
    </row>
    <row r="5992" spans="8:10" hidden="1">
      <c r="H5992" s="30" t="str">
        <f t="shared" ca="1" si="317"/>
        <v/>
      </c>
      <c r="I5992" s="36"/>
      <c r="J5992" s="32" t="str">
        <f t="shared" ca="1" si="318"/>
        <v>(command "V" "R" "" "N")</v>
      </c>
    </row>
    <row r="5993" spans="8:10" hidden="1">
      <c r="H5993" s="30" t="str">
        <f t="shared" ca="1" si="317"/>
        <v/>
      </c>
      <c r="I5993" s="36"/>
      <c r="J5993" s="32" t="str">
        <f t="shared" ca="1" si="318"/>
        <v>(command "V" "R" "" "N")</v>
      </c>
    </row>
    <row r="5994" spans="8:10" hidden="1">
      <c r="H5994" s="30" t="str">
        <f t="shared" ca="1" si="317"/>
        <v/>
      </c>
      <c r="I5994" s="36"/>
      <c r="J5994" s="32" t="str">
        <f t="shared" ca="1" si="318"/>
        <v>(command "V" "R" "" "N")</v>
      </c>
    </row>
    <row r="5995" spans="8:10" hidden="1">
      <c r="H5995" s="30" t="str">
        <f t="shared" ca="1" si="317"/>
        <v/>
      </c>
      <c r="I5995" s="36"/>
      <c r="J5995" s="32" t="str">
        <f t="shared" ca="1" si="318"/>
        <v>(command "V" "R" "" "N")</v>
      </c>
    </row>
    <row r="5996" spans="8:10" hidden="1">
      <c r="H5996" s="30" t="str">
        <f t="shared" ca="1" si="317"/>
        <v/>
      </c>
      <c r="I5996" s="36"/>
      <c r="J5996" s="32" t="str">
        <f t="shared" ca="1" si="318"/>
        <v>(command "V" "R" "" "N")</v>
      </c>
    </row>
    <row r="5997" spans="8:10" hidden="1">
      <c r="H5997" s="30" t="str">
        <f t="shared" ca="1" si="317"/>
        <v/>
      </c>
      <c r="I5997" s="36"/>
      <c r="J5997" s="32" t="str">
        <f t="shared" ca="1" si="318"/>
        <v>(command "V" "R" "" "N")</v>
      </c>
    </row>
    <row r="5998" spans="8:10" hidden="1">
      <c r="H5998" s="30" t="str">
        <f t="shared" ca="1" si="317"/>
        <v/>
      </c>
      <c r="I5998" s="36"/>
      <c r="J5998" s="32" t="str">
        <f t="shared" ca="1" si="318"/>
        <v>(command "V" "R" "" "N")</v>
      </c>
    </row>
    <row r="5999" spans="8:10" hidden="1">
      <c r="H5999" s="30" t="str">
        <f t="shared" ca="1" si="317"/>
        <v/>
      </c>
      <c r="I5999" s="36"/>
      <c r="J5999" s="32" t="str">
        <f t="shared" ca="1" si="318"/>
        <v>(command "V" "R" "" "N")</v>
      </c>
    </row>
    <row r="6000" spans="8:10" hidden="1">
      <c r="H6000" s="30" t="str">
        <f t="shared" ca="1" si="317"/>
        <v/>
      </c>
      <c r="I6000" s="36"/>
      <c r="J6000" s="32" t="str">
        <f t="shared" ca="1" si="318"/>
        <v>(command "V" "R" "" "N")</v>
      </c>
    </row>
    <row r="6001" spans="8:10" hidden="1">
      <c r="H6001" s="30" t="str">
        <f t="shared" ca="1" si="317"/>
        <v/>
      </c>
      <c r="I6001" s="36"/>
      <c r="J6001" s="32" t="str">
        <f t="shared" ca="1" si="318"/>
        <v>(command "V" "R" "" "N")</v>
      </c>
    </row>
    <row r="6002" spans="8:10" hidden="1">
      <c r="H6002" s="30" t="str">
        <f t="shared" ca="1" si="317"/>
        <v/>
      </c>
      <c r="I6002" s="36"/>
      <c r="J6002" s="32" t="str">
        <f t="shared" ca="1" si="318"/>
        <v>(command "V" "R" "" "N")</v>
      </c>
    </row>
    <row r="6003" spans="8:10" hidden="1">
      <c r="H6003" s="30" t="str">
        <f t="shared" ca="1" si="317"/>
        <v/>
      </c>
      <c r="I6003" s="36"/>
      <c r="J6003" s="32" t="str">
        <f t="shared" ca="1" si="318"/>
        <v>(command "V" "R" "" "N")</v>
      </c>
    </row>
    <row r="6004" spans="8:10" hidden="1">
      <c r="H6004" s="30" t="str">
        <f t="shared" ca="1" si="317"/>
        <v/>
      </c>
      <c r="I6004" s="36"/>
      <c r="J6004" s="32" t="str">
        <f t="shared" ca="1" si="318"/>
        <v>(command "V" "R" "" "N")</v>
      </c>
    </row>
    <row r="6005" spans="8:10" hidden="1">
      <c r="H6005" s="30" t="str">
        <f t="shared" ca="1" si="317"/>
        <v/>
      </c>
      <c r="I6005" s="36"/>
      <c r="J6005" s="32" t="str">
        <f t="shared" ca="1" si="318"/>
        <v>(command "V" "R" "" "N")</v>
      </c>
    </row>
    <row r="6006" spans="8:10" hidden="1">
      <c r="H6006" s="30" t="str">
        <f t="shared" ca="1" si="317"/>
        <v/>
      </c>
      <c r="I6006" s="36"/>
      <c r="J6006" s="32" t="str">
        <f t="shared" ca="1" si="318"/>
        <v>(command "V" "R" "" "N")</v>
      </c>
    </row>
    <row r="6007" spans="8:10" hidden="1">
      <c r="H6007" s="30" t="str">
        <f t="shared" ca="1" si="317"/>
        <v/>
      </c>
      <c r="I6007" s="36"/>
      <c r="J6007" s="32" t="str">
        <f t="shared" ca="1" si="318"/>
        <v>(command "V" "R" "" "N")</v>
      </c>
    </row>
    <row r="6008" spans="8:10" hidden="1">
      <c r="H6008" s="30" t="str">
        <f t="shared" ca="1" si="317"/>
        <v/>
      </c>
      <c r="I6008" s="36"/>
      <c r="J6008" s="32" t="str">
        <f t="shared" ca="1" si="318"/>
        <v>(command "V" "R" "" "N")</v>
      </c>
    </row>
    <row r="6009" spans="8:10" hidden="1">
      <c r="H6009" s="30" t="str">
        <f t="shared" ca="1" si="317"/>
        <v/>
      </c>
      <c r="I6009" s="36"/>
      <c r="J6009" s="32" t="str">
        <f t="shared" ca="1" si="318"/>
        <v>(command "V" "R" "" "N")</v>
      </c>
    </row>
    <row r="6010" spans="8:10" hidden="1">
      <c r="H6010" s="30" t="str">
        <f t="shared" ca="1" si="317"/>
        <v/>
      </c>
      <c r="I6010" s="36"/>
      <c r="J6010" s="32" t="str">
        <f t="shared" ca="1" si="318"/>
        <v>(command "V" "R" "" "N")</v>
      </c>
    </row>
    <row r="6011" spans="8:10" hidden="1">
      <c r="H6011" s="30" t="str">
        <f t="shared" ca="1" si="317"/>
        <v/>
      </c>
      <c r="I6011" s="36"/>
      <c r="J6011" s="32" t="str">
        <f t="shared" ca="1" si="318"/>
        <v>(command "V" "R" "" "N")</v>
      </c>
    </row>
    <row r="6012" spans="8:10" hidden="1">
      <c r="H6012" s="30" t="str">
        <f t="shared" ca="1" si="317"/>
        <v/>
      </c>
      <c r="I6012" s="36"/>
      <c r="J6012" s="32" t="str">
        <f t="shared" ca="1" si="318"/>
        <v>(command "V" "R" "" "N")</v>
      </c>
    </row>
    <row r="6013" spans="8:10" hidden="1">
      <c r="H6013" s="30" t="str">
        <f t="shared" ca="1" si="317"/>
        <v/>
      </c>
      <c r="I6013" s="36"/>
      <c r="J6013" s="32" t="str">
        <f t="shared" ca="1" si="318"/>
        <v>(command "V" "R" "" "N")</v>
      </c>
    </row>
    <row r="6014" spans="8:10" hidden="1">
      <c r="H6014" s="30" t="str">
        <f t="shared" ca="1" si="317"/>
        <v/>
      </c>
      <c r="I6014" s="36"/>
      <c r="J6014" s="32" t="str">
        <f t="shared" ca="1" si="318"/>
        <v>(command "V" "R" "" "N")</v>
      </c>
    </row>
    <row r="6015" spans="8:10" hidden="1">
      <c r="H6015" s="30" t="str">
        <f t="shared" ca="1" si="317"/>
        <v/>
      </c>
      <c r="I6015" s="36"/>
      <c r="J6015" s="32" t="str">
        <f t="shared" ca="1" si="318"/>
        <v>(command "V" "R" "" "N")</v>
      </c>
    </row>
    <row r="6016" spans="8:10" hidden="1">
      <c r="H6016" s="30" t="str">
        <f t="shared" ca="1" si="317"/>
        <v/>
      </c>
      <c r="I6016" s="36"/>
      <c r="J6016" s="32" t="str">
        <f t="shared" ca="1" si="318"/>
        <v>(command "V" "R" "" "N")</v>
      </c>
    </row>
    <row r="6017" spans="8:10" hidden="1">
      <c r="H6017" s="30" t="str">
        <f t="shared" ca="1" si="317"/>
        <v/>
      </c>
      <c r="I6017" s="36"/>
      <c r="J6017" s="32" t="str">
        <f t="shared" ca="1" si="318"/>
        <v>(command "V" "R" "" "N")</v>
      </c>
    </row>
    <row r="6018" spans="8:10" hidden="1">
      <c r="H6018" s="30" t="str">
        <f t="shared" ca="1" si="317"/>
        <v/>
      </c>
      <c r="I6018" s="36"/>
      <c r="J6018" s="32" t="str">
        <f t="shared" ca="1" si="318"/>
        <v>(command "V" "R" "" "N")</v>
      </c>
    </row>
    <row r="6019" spans="8:10" hidden="1">
      <c r="H6019" s="30" t="str">
        <f t="shared" ca="1" si="317"/>
        <v/>
      </c>
      <c r="I6019" s="36"/>
      <c r="J6019" s="32" t="str">
        <f t="shared" ca="1" si="318"/>
        <v>(command "V" "R" "" "N")</v>
      </c>
    </row>
    <row r="6020" spans="8:10" hidden="1">
      <c r="H6020" s="30" t="str">
        <f t="shared" ca="1" si="317"/>
        <v/>
      </c>
      <c r="I6020" s="36"/>
      <c r="J6020" s="32" t="str">
        <f t="shared" ca="1" si="318"/>
        <v>(command "V" "R" "" "N")</v>
      </c>
    </row>
    <row r="6021" spans="8:10" hidden="1">
      <c r="H6021" s="30" t="str">
        <f t="shared" ca="1" si="317"/>
        <v/>
      </c>
      <c r="I6021" s="36"/>
      <c r="J6021" s="32" t="str">
        <f t="shared" ca="1" si="318"/>
        <v>(command "V" "R" "" "N")</v>
      </c>
    </row>
    <row r="6022" spans="8:10" hidden="1">
      <c r="H6022" s="30" t="str">
        <f t="shared" ca="1" si="317"/>
        <v/>
      </c>
      <c r="I6022" s="36"/>
      <c r="J6022" s="32" t="str">
        <f t="shared" ca="1" si="318"/>
        <v>(command "V" "R" "" "N")</v>
      </c>
    </row>
    <row r="6023" spans="8:10" hidden="1">
      <c r="H6023" s="30" t="str">
        <f t="shared" ca="1" si="317"/>
        <v/>
      </c>
      <c r="I6023" s="36"/>
      <c r="J6023" s="32" t="str">
        <f t="shared" ca="1" si="318"/>
        <v>(command "V" "R" "" "N")</v>
      </c>
    </row>
    <row r="6024" spans="8:10" hidden="1">
      <c r="H6024" s="30" t="str">
        <f t="shared" ref="H6024:H6087" ca="1" si="319">IF(INDIRECT(ADDRESS(FLOOR((ROW(A6017)-1)/$F$6,1)+9,FLOOR((MOD((ROW(A6017)-1),$F$6)),1)+21))="","",INDIRECT(ADDRESS(FLOOR((ROW(A6017)-1)/$F$6,1)+9,FLOOR((MOD((ROW(A6017)-1),$F$6)),1)+21)))</f>
        <v/>
      </c>
      <c r="I6024" s="36"/>
      <c r="J6024" s="32" t="str">
        <f t="shared" ca="1" si="318"/>
        <v>(command "V" "R" "" "N")</v>
      </c>
    </row>
    <row r="6025" spans="8:10" hidden="1">
      <c r="H6025" s="30" t="str">
        <f t="shared" ca="1" si="319"/>
        <v/>
      </c>
      <c r="I6025" s="36"/>
      <c r="J6025" s="32" t="str">
        <f t="shared" ca="1" si="318"/>
        <v>(command "V" "R" "" "N")</v>
      </c>
    </row>
    <row r="6026" spans="8:10" hidden="1">
      <c r="H6026" s="30" t="str">
        <f t="shared" ca="1" si="319"/>
        <v/>
      </c>
      <c r="I6026" s="36"/>
      <c r="J6026" s="32" t="str">
        <f t="shared" ca="1" si="318"/>
        <v>(command "V" "R" "" "N")</v>
      </c>
    </row>
    <row r="6027" spans="8:10" hidden="1">
      <c r="H6027" s="30" t="str">
        <f t="shared" ca="1" si="319"/>
        <v/>
      </c>
      <c r="I6027" s="36"/>
      <c r="J6027" s="32" t="str">
        <f t="shared" ca="1" si="318"/>
        <v>(command "V" "R" "" "N")</v>
      </c>
    </row>
    <row r="6028" spans="8:10" hidden="1">
      <c r="H6028" s="30" t="str">
        <f t="shared" ca="1" si="319"/>
        <v/>
      </c>
      <c r="I6028" s="36"/>
      <c r="J6028" s="32" t="str">
        <f t="shared" ca="1" si="318"/>
        <v>(command "V" "R" "" "N")</v>
      </c>
    </row>
    <row r="6029" spans="8:10" hidden="1">
      <c r="H6029" s="30" t="str">
        <f t="shared" ca="1" si="319"/>
        <v/>
      </c>
      <c r="I6029" s="36"/>
      <c r="J6029" s="32" t="str">
        <f t="shared" ref="J6029:J6092" ca="1" si="320">"(command"&amp;" "&amp;""""&amp;"V"&amp;""""&amp;" "&amp;""""&amp;"R"&amp;""""&amp;" "&amp;""""&amp;$H6029&amp;""""&amp;" """&amp;"N"&amp;""""&amp;")"</f>
        <v>(command "V" "R" "" "N")</v>
      </c>
    </row>
    <row r="6030" spans="8:10" hidden="1">
      <c r="H6030" s="30" t="str">
        <f t="shared" ca="1" si="319"/>
        <v/>
      </c>
      <c r="I6030" s="36"/>
      <c r="J6030" s="32" t="str">
        <f t="shared" ca="1" si="320"/>
        <v>(command "V" "R" "" "N")</v>
      </c>
    </row>
    <row r="6031" spans="8:10" hidden="1">
      <c r="H6031" s="30" t="str">
        <f t="shared" ca="1" si="319"/>
        <v/>
      </c>
      <c r="I6031" s="36"/>
      <c r="J6031" s="32" t="str">
        <f t="shared" ca="1" si="320"/>
        <v>(command "V" "R" "" "N")</v>
      </c>
    </row>
    <row r="6032" spans="8:10" hidden="1">
      <c r="H6032" s="30" t="str">
        <f t="shared" ca="1" si="319"/>
        <v/>
      </c>
      <c r="I6032" s="36"/>
      <c r="J6032" s="32" t="str">
        <f t="shared" ca="1" si="320"/>
        <v>(command "V" "R" "" "N")</v>
      </c>
    </row>
    <row r="6033" spans="8:10" hidden="1">
      <c r="H6033" s="30" t="str">
        <f t="shared" ca="1" si="319"/>
        <v/>
      </c>
      <c r="I6033" s="36"/>
      <c r="J6033" s="32" t="str">
        <f t="shared" ca="1" si="320"/>
        <v>(command "V" "R" "" "N")</v>
      </c>
    </row>
    <row r="6034" spans="8:10" hidden="1">
      <c r="H6034" s="30" t="str">
        <f t="shared" ca="1" si="319"/>
        <v/>
      </c>
      <c r="I6034" s="36"/>
      <c r="J6034" s="32" t="str">
        <f t="shared" ca="1" si="320"/>
        <v>(command "V" "R" "" "N")</v>
      </c>
    </row>
    <row r="6035" spans="8:10" hidden="1">
      <c r="H6035" s="30" t="str">
        <f t="shared" ca="1" si="319"/>
        <v/>
      </c>
      <c r="I6035" s="36"/>
      <c r="J6035" s="32" t="str">
        <f t="shared" ca="1" si="320"/>
        <v>(command "V" "R" "" "N")</v>
      </c>
    </row>
    <row r="6036" spans="8:10" hidden="1">
      <c r="H6036" s="30" t="str">
        <f t="shared" ca="1" si="319"/>
        <v/>
      </c>
      <c r="I6036" s="36"/>
      <c r="J6036" s="32" t="str">
        <f t="shared" ca="1" si="320"/>
        <v>(command "V" "R" "" "N")</v>
      </c>
    </row>
    <row r="6037" spans="8:10" hidden="1">
      <c r="H6037" s="30" t="str">
        <f t="shared" ca="1" si="319"/>
        <v/>
      </c>
      <c r="I6037" s="36"/>
      <c r="J6037" s="32" t="str">
        <f t="shared" ca="1" si="320"/>
        <v>(command "V" "R" "" "N")</v>
      </c>
    </row>
    <row r="6038" spans="8:10" hidden="1">
      <c r="H6038" s="30" t="str">
        <f t="shared" ca="1" si="319"/>
        <v/>
      </c>
      <c r="I6038" s="36"/>
      <c r="J6038" s="32" t="str">
        <f t="shared" ca="1" si="320"/>
        <v>(command "V" "R" "" "N")</v>
      </c>
    </row>
    <row r="6039" spans="8:10" hidden="1">
      <c r="H6039" s="30" t="str">
        <f t="shared" ca="1" si="319"/>
        <v/>
      </c>
      <c r="I6039" s="36"/>
      <c r="J6039" s="32" t="str">
        <f t="shared" ca="1" si="320"/>
        <v>(command "V" "R" "" "N")</v>
      </c>
    </row>
    <row r="6040" spans="8:10" hidden="1">
      <c r="H6040" s="30" t="str">
        <f t="shared" ca="1" si="319"/>
        <v/>
      </c>
      <c r="I6040" s="36"/>
      <c r="J6040" s="32" t="str">
        <f t="shared" ca="1" si="320"/>
        <v>(command "V" "R" "" "N")</v>
      </c>
    </row>
    <row r="6041" spans="8:10" hidden="1">
      <c r="H6041" s="30" t="str">
        <f t="shared" ca="1" si="319"/>
        <v/>
      </c>
      <c r="I6041" s="36"/>
      <c r="J6041" s="32" t="str">
        <f t="shared" ca="1" si="320"/>
        <v>(command "V" "R" "" "N")</v>
      </c>
    </row>
    <row r="6042" spans="8:10" hidden="1">
      <c r="H6042" s="30" t="str">
        <f t="shared" ca="1" si="319"/>
        <v/>
      </c>
      <c r="I6042" s="36"/>
      <c r="J6042" s="32" t="str">
        <f t="shared" ca="1" si="320"/>
        <v>(command "V" "R" "" "N")</v>
      </c>
    </row>
    <row r="6043" spans="8:10" hidden="1">
      <c r="H6043" s="30" t="str">
        <f t="shared" ca="1" si="319"/>
        <v/>
      </c>
      <c r="I6043" s="36"/>
      <c r="J6043" s="32" t="str">
        <f t="shared" ca="1" si="320"/>
        <v>(command "V" "R" "" "N")</v>
      </c>
    </row>
    <row r="6044" spans="8:10" hidden="1">
      <c r="H6044" s="30" t="str">
        <f t="shared" ca="1" si="319"/>
        <v/>
      </c>
      <c r="I6044" s="36"/>
      <c r="J6044" s="32" t="str">
        <f t="shared" ca="1" si="320"/>
        <v>(command "V" "R" "" "N")</v>
      </c>
    </row>
    <row r="6045" spans="8:10" hidden="1">
      <c r="H6045" s="30" t="str">
        <f t="shared" ca="1" si="319"/>
        <v/>
      </c>
      <c r="I6045" s="36"/>
      <c r="J6045" s="32" t="str">
        <f t="shared" ca="1" si="320"/>
        <v>(command "V" "R" "" "N")</v>
      </c>
    </row>
    <row r="6046" spans="8:10" hidden="1">
      <c r="H6046" s="30" t="str">
        <f t="shared" ca="1" si="319"/>
        <v/>
      </c>
      <c r="I6046" s="36"/>
      <c r="J6046" s="32" t="str">
        <f t="shared" ca="1" si="320"/>
        <v>(command "V" "R" "" "N")</v>
      </c>
    </row>
    <row r="6047" spans="8:10" hidden="1">
      <c r="H6047" s="30" t="str">
        <f t="shared" ca="1" si="319"/>
        <v/>
      </c>
      <c r="I6047" s="36"/>
      <c r="J6047" s="32" t="str">
        <f t="shared" ca="1" si="320"/>
        <v>(command "V" "R" "" "N")</v>
      </c>
    </row>
    <row r="6048" spans="8:10" hidden="1">
      <c r="H6048" s="30" t="str">
        <f t="shared" ca="1" si="319"/>
        <v/>
      </c>
      <c r="I6048" s="36"/>
      <c r="J6048" s="32" t="str">
        <f t="shared" ca="1" si="320"/>
        <v>(command "V" "R" "" "N")</v>
      </c>
    </row>
    <row r="6049" spans="8:10" hidden="1">
      <c r="H6049" s="30" t="str">
        <f t="shared" ca="1" si="319"/>
        <v/>
      </c>
      <c r="I6049" s="36"/>
      <c r="J6049" s="32" t="str">
        <f t="shared" ca="1" si="320"/>
        <v>(command "V" "R" "" "N")</v>
      </c>
    </row>
    <row r="6050" spans="8:10" hidden="1">
      <c r="H6050" s="30" t="str">
        <f t="shared" ca="1" si="319"/>
        <v/>
      </c>
      <c r="I6050" s="36"/>
      <c r="J6050" s="32" t="str">
        <f t="shared" ca="1" si="320"/>
        <v>(command "V" "R" "" "N")</v>
      </c>
    </row>
    <row r="6051" spans="8:10" hidden="1">
      <c r="H6051" s="30" t="str">
        <f t="shared" ca="1" si="319"/>
        <v/>
      </c>
      <c r="I6051" s="36"/>
      <c r="J6051" s="32" t="str">
        <f t="shared" ca="1" si="320"/>
        <v>(command "V" "R" "" "N")</v>
      </c>
    </row>
    <row r="6052" spans="8:10" hidden="1">
      <c r="H6052" s="30" t="str">
        <f t="shared" ca="1" si="319"/>
        <v/>
      </c>
      <c r="I6052" s="36"/>
      <c r="J6052" s="32" t="str">
        <f t="shared" ca="1" si="320"/>
        <v>(command "V" "R" "" "N")</v>
      </c>
    </row>
    <row r="6053" spans="8:10" hidden="1">
      <c r="H6053" s="30" t="str">
        <f t="shared" ca="1" si="319"/>
        <v/>
      </c>
      <c r="I6053" s="36"/>
      <c r="J6053" s="32" t="str">
        <f t="shared" ca="1" si="320"/>
        <v>(command "V" "R" "" "N")</v>
      </c>
    </row>
    <row r="6054" spans="8:10" hidden="1">
      <c r="H6054" s="30" t="str">
        <f t="shared" ca="1" si="319"/>
        <v/>
      </c>
      <c r="I6054" s="36"/>
      <c r="J6054" s="32" t="str">
        <f t="shared" ca="1" si="320"/>
        <v>(command "V" "R" "" "N")</v>
      </c>
    </row>
    <row r="6055" spans="8:10" hidden="1">
      <c r="H6055" s="30" t="str">
        <f t="shared" ca="1" si="319"/>
        <v/>
      </c>
      <c r="I6055" s="36"/>
      <c r="J6055" s="32" t="str">
        <f t="shared" ca="1" si="320"/>
        <v>(command "V" "R" "" "N")</v>
      </c>
    </row>
    <row r="6056" spans="8:10" hidden="1">
      <c r="H6056" s="30" t="str">
        <f t="shared" ca="1" si="319"/>
        <v/>
      </c>
      <c r="I6056" s="36"/>
      <c r="J6056" s="32" t="str">
        <f t="shared" ca="1" si="320"/>
        <v>(command "V" "R" "" "N")</v>
      </c>
    </row>
    <row r="6057" spans="8:10" hidden="1">
      <c r="H6057" s="30" t="str">
        <f t="shared" ca="1" si="319"/>
        <v/>
      </c>
      <c r="I6057" s="36"/>
      <c r="J6057" s="32" t="str">
        <f t="shared" ca="1" si="320"/>
        <v>(command "V" "R" "" "N")</v>
      </c>
    </row>
    <row r="6058" spans="8:10" hidden="1">
      <c r="H6058" s="30" t="str">
        <f t="shared" ca="1" si="319"/>
        <v/>
      </c>
      <c r="I6058" s="36"/>
      <c r="J6058" s="32" t="str">
        <f t="shared" ca="1" si="320"/>
        <v>(command "V" "R" "" "N")</v>
      </c>
    </row>
    <row r="6059" spans="8:10" hidden="1">
      <c r="H6059" s="30" t="str">
        <f t="shared" ca="1" si="319"/>
        <v/>
      </c>
      <c r="I6059" s="36"/>
      <c r="J6059" s="32" t="str">
        <f t="shared" ca="1" si="320"/>
        <v>(command "V" "R" "" "N")</v>
      </c>
    </row>
    <row r="6060" spans="8:10" hidden="1">
      <c r="H6060" s="30" t="str">
        <f t="shared" ca="1" si="319"/>
        <v/>
      </c>
      <c r="I6060" s="36"/>
      <c r="J6060" s="32" t="str">
        <f t="shared" ca="1" si="320"/>
        <v>(command "V" "R" "" "N")</v>
      </c>
    </row>
    <row r="6061" spans="8:10" hidden="1">
      <c r="H6061" s="30" t="str">
        <f t="shared" ca="1" si="319"/>
        <v/>
      </c>
      <c r="I6061" s="36"/>
      <c r="J6061" s="32" t="str">
        <f t="shared" ca="1" si="320"/>
        <v>(command "V" "R" "" "N")</v>
      </c>
    </row>
    <row r="6062" spans="8:10" hidden="1">
      <c r="H6062" s="30" t="str">
        <f t="shared" ca="1" si="319"/>
        <v/>
      </c>
      <c r="I6062" s="36"/>
      <c r="J6062" s="32" t="str">
        <f t="shared" ca="1" si="320"/>
        <v>(command "V" "R" "" "N")</v>
      </c>
    </row>
    <row r="6063" spans="8:10" hidden="1">
      <c r="H6063" s="30" t="str">
        <f t="shared" ca="1" si="319"/>
        <v/>
      </c>
      <c r="I6063" s="36"/>
      <c r="J6063" s="32" t="str">
        <f t="shared" ca="1" si="320"/>
        <v>(command "V" "R" "" "N")</v>
      </c>
    </row>
    <row r="6064" spans="8:10" hidden="1">
      <c r="H6064" s="30" t="str">
        <f t="shared" ca="1" si="319"/>
        <v/>
      </c>
      <c r="I6064" s="36"/>
      <c r="J6064" s="32" t="str">
        <f t="shared" ca="1" si="320"/>
        <v>(command "V" "R" "" "N")</v>
      </c>
    </row>
    <row r="6065" spans="8:10" hidden="1">
      <c r="H6065" s="30" t="str">
        <f t="shared" ca="1" si="319"/>
        <v/>
      </c>
      <c r="I6065" s="36"/>
      <c r="J6065" s="32" t="str">
        <f t="shared" ca="1" si="320"/>
        <v>(command "V" "R" "" "N")</v>
      </c>
    </row>
    <row r="6066" spans="8:10" hidden="1">
      <c r="H6066" s="30" t="str">
        <f t="shared" ca="1" si="319"/>
        <v/>
      </c>
      <c r="I6066" s="36"/>
      <c r="J6066" s="32" t="str">
        <f t="shared" ca="1" si="320"/>
        <v>(command "V" "R" "" "N")</v>
      </c>
    </row>
    <row r="6067" spans="8:10" hidden="1">
      <c r="H6067" s="30" t="str">
        <f t="shared" ca="1" si="319"/>
        <v/>
      </c>
      <c r="I6067" s="36"/>
      <c r="J6067" s="32" t="str">
        <f t="shared" ca="1" si="320"/>
        <v>(command "V" "R" "" "N")</v>
      </c>
    </row>
    <row r="6068" spans="8:10" hidden="1">
      <c r="H6068" s="30" t="str">
        <f t="shared" ca="1" si="319"/>
        <v/>
      </c>
      <c r="I6068" s="36"/>
      <c r="J6068" s="32" t="str">
        <f t="shared" ca="1" si="320"/>
        <v>(command "V" "R" "" "N")</v>
      </c>
    </row>
    <row r="6069" spans="8:10" hidden="1">
      <c r="H6069" s="30" t="str">
        <f t="shared" ca="1" si="319"/>
        <v/>
      </c>
      <c r="I6069" s="36"/>
      <c r="J6069" s="32" t="str">
        <f t="shared" ca="1" si="320"/>
        <v>(command "V" "R" "" "N")</v>
      </c>
    </row>
    <row r="6070" spans="8:10" hidden="1">
      <c r="H6070" s="30" t="str">
        <f t="shared" ca="1" si="319"/>
        <v/>
      </c>
      <c r="I6070" s="36"/>
      <c r="J6070" s="32" t="str">
        <f t="shared" ca="1" si="320"/>
        <v>(command "V" "R" "" "N")</v>
      </c>
    </row>
    <row r="6071" spans="8:10" hidden="1">
      <c r="H6071" s="30" t="str">
        <f t="shared" ca="1" si="319"/>
        <v/>
      </c>
      <c r="I6071" s="36"/>
      <c r="J6071" s="32" t="str">
        <f t="shared" ca="1" si="320"/>
        <v>(command "V" "R" "" "N")</v>
      </c>
    </row>
    <row r="6072" spans="8:10" hidden="1">
      <c r="H6072" s="30" t="str">
        <f t="shared" ca="1" si="319"/>
        <v/>
      </c>
      <c r="I6072" s="36"/>
      <c r="J6072" s="32" t="str">
        <f t="shared" ca="1" si="320"/>
        <v>(command "V" "R" "" "N")</v>
      </c>
    </row>
    <row r="6073" spans="8:10" hidden="1">
      <c r="H6073" s="30" t="str">
        <f t="shared" ca="1" si="319"/>
        <v/>
      </c>
      <c r="I6073" s="36"/>
      <c r="J6073" s="32" t="str">
        <f t="shared" ca="1" si="320"/>
        <v>(command "V" "R" "" "N")</v>
      </c>
    </row>
    <row r="6074" spans="8:10" hidden="1">
      <c r="H6074" s="30" t="str">
        <f t="shared" ca="1" si="319"/>
        <v/>
      </c>
      <c r="I6074" s="36"/>
      <c r="J6074" s="32" t="str">
        <f t="shared" ca="1" si="320"/>
        <v>(command "V" "R" "" "N")</v>
      </c>
    </row>
    <row r="6075" spans="8:10" hidden="1">
      <c r="H6075" s="30" t="str">
        <f t="shared" ca="1" si="319"/>
        <v/>
      </c>
      <c r="I6075" s="36"/>
      <c r="J6075" s="32" t="str">
        <f t="shared" ca="1" si="320"/>
        <v>(command "V" "R" "" "N")</v>
      </c>
    </row>
    <row r="6076" spans="8:10" hidden="1">
      <c r="H6076" s="30" t="str">
        <f t="shared" ca="1" si="319"/>
        <v/>
      </c>
      <c r="I6076" s="36"/>
      <c r="J6076" s="32" t="str">
        <f t="shared" ca="1" si="320"/>
        <v>(command "V" "R" "" "N")</v>
      </c>
    </row>
    <row r="6077" spans="8:10" hidden="1">
      <c r="H6077" s="30" t="str">
        <f t="shared" ca="1" si="319"/>
        <v/>
      </c>
      <c r="I6077" s="36"/>
      <c r="J6077" s="32" t="str">
        <f t="shared" ca="1" si="320"/>
        <v>(command "V" "R" "" "N")</v>
      </c>
    </row>
    <row r="6078" spans="8:10" hidden="1">
      <c r="H6078" s="30" t="str">
        <f t="shared" ca="1" si="319"/>
        <v/>
      </c>
      <c r="I6078" s="36"/>
      <c r="J6078" s="32" t="str">
        <f t="shared" ca="1" si="320"/>
        <v>(command "V" "R" "" "N")</v>
      </c>
    </row>
    <row r="6079" spans="8:10" hidden="1">
      <c r="H6079" s="30" t="str">
        <f t="shared" ca="1" si="319"/>
        <v/>
      </c>
      <c r="I6079" s="36"/>
      <c r="J6079" s="32" t="str">
        <f t="shared" ca="1" si="320"/>
        <v>(command "V" "R" "" "N")</v>
      </c>
    </row>
    <row r="6080" spans="8:10" hidden="1">
      <c r="H6080" s="30" t="str">
        <f t="shared" ca="1" si="319"/>
        <v/>
      </c>
      <c r="I6080" s="36"/>
      <c r="J6080" s="32" t="str">
        <f t="shared" ca="1" si="320"/>
        <v>(command "V" "R" "" "N")</v>
      </c>
    </row>
    <row r="6081" spans="8:10" hidden="1">
      <c r="H6081" s="30" t="str">
        <f t="shared" ca="1" si="319"/>
        <v/>
      </c>
      <c r="I6081" s="36"/>
      <c r="J6081" s="32" t="str">
        <f t="shared" ca="1" si="320"/>
        <v>(command "V" "R" "" "N")</v>
      </c>
    </row>
    <row r="6082" spans="8:10" hidden="1">
      <c r="H6082" s="30" t="str">
        <f t="shared" ca="1" si="319"/>
        <v/>
      </c>
      <c r="I6082" s="36"/>
      <c r="J6082" s="32" t="str">
        <f t="shared" ca="1" si="320"/>
        <v>(command "V" "R" "" "N")</v>
      </c>
    </row>
    <row r="6083" spans="8:10" hidden="1">
      <c r="H6083" s="30" t="str">
        <f t="shared" ca="1" si="319"/>
        <v/>
      </c>
      <c r="I6083" s="36"/>
      <c r="J6083" s="32" t="str">
        <f t="shared" ca="1" si="320"/>
        <v>(command "V" "R" "" "N")</v>
      </c>
    </row>
    <row r="6084" spans="8:10" hidden="1">
      <c r="H6084" s="30" t="str">
        <f t="shared" ca="1" si="319"/>
        <v/>
      </c>
      <c r="I6084" s="36"/>
      <c r="J6084" s="32" t="str">
        <f t="shared" ca="1" si="320"/>
        <v>(command "V" "R" "" "N")</v>
      </c>
    </row>
    <row r="6085" spans="8:10" hidden="1">
      <c r="H6085" s="30" t="str">
        <f t="shared" ca="1" si="319"/>
        <v/>
      </c>
      <c r="I6085" s="36"/>
      <c r="J6085" s="32" t="str">
        <f t="shared" ca="1" si="320"/>
        <v>(command "V" "R" "" "N")</v>
      </c>
    </row>
    <row r="6086" spans="8:10" hidden="1">
      <c r="H6086" s="30" t="str">
        <f t="shared" ca="1" si="319"/>
        <v/>
      </c>
      <c r="I6086" s="36"/>
      <c r="J6086" s="32" t="str">
        <f t="shared" ca="1" si="320"/>
        <v>(command "V" "R" "" "N")</v>
      </c>
    </row>
    <row r="6087" spans="8:10" hidden="1">
      <c r="H6087" s="30" t="str">
        <f t="shared" ca="1" si="319"/>
        <v/>
      </c>
      <c r="I6087" s="36"/>
      <c r="J6087" s="32" t="str">
        <f t="shared" ca="1" si="320"/>
        <v>(command "V" "R" "" "N")</v>
      </c>
    </row>
    <row r="6088" spans="8:10" hidden="1">
      <c r="H6088" s="30" t="str">
        <f t="shared" ref="H6088:H6151" ca="1" si="321">IF(INDIRECT(ADDRESS(FLOOR((ROW(A6081)-1)/$F$6,1)+9,FLOOR((MOD((ROW(A6081)-1),$F$6)),1)+21))="","",INDIRECT(ADDRESS(FLOOR((ROW(A6081)-1)/$F$6,1)+9,FLOOR((MOD((ROW(A6081)-1),$F$6)),1)+21)))</f>
        <v/>
      </c>
      <c r="I6088" s="36"/>
      <c r="J6088" s="32" t="str">
        <f t="shared" ca="1" si="320"/>
        <v>(command "V" "R" "" "N")</v>
      </c>
    </row>
    <row r="6089" spans="8:10" hidden="1">
      <c r="H6089" s="30" t="str">
        <f t="shared" ca="1" si="321"/>
        <v/>
      </c>
      <c r="I6089" s="36"/>
      <c r="J6089" s="32" t="str">
        <f t="shared" ca="1" si="320"/>
        <v>(command "V" "R" "" "N")</v>
      </c>
    </row>
    <row r="6090" spans="8:10" hidden="1">
      <c r="H6090" s="30" t="str">
        <f t="shared" ca="1" si="321"/>
        <v/>
      </c>
      <c r="I6090" s="36"/>
      <c r="J6090" s="32" t="str">
        <f t="shared" ca="1" si="320"/>
        <v>(command "V" "R" "" "N")</v>
      </c>
    </row>
    <row r="6091" spans="8:10" hidden="1">
      <c r="H6091" s="30" t="str">
        <f t="shared" ca="1" si="321"/>
        <v/>
      </c>
      <c r="I6091" s="36"/>
      <c r="J6091" s="32" t="str">
        <f t="shared" ca="1" si="320"/>
        <v>(command "V" "R" "" "N")</v>
      </c>
    </row>
    <row r="6092" spans="8:10" hidden="1">
      <c r="H6092" s="30" t="str">
        <f t="shared" ca="1" si="321"/>
        <v/>
      </c>
      <c r="I6092" s="36"/>
      <c r="J6092" s="32" t="str">
        <f t="shared" ca="1" si="320"/>
        <v>(command "V" "R" "" "N")</v>
      </c>
    </row>
    <row r="6093" spans="8:10" hidden="1">
      <c r="H6093" s="30" t="str">
        <f t="shared" ca="1" si="321"/>
        <v/>
      </c>
      <c r="I6093" s="36"/>
      <c r="J6093" s="32" t="str">
        <f t="shared" ref="J6093:J6156" ca="1" si="322">"(command"&amp;" "&amp;""""&amp;"V"&amp;""""&amp;" "&amp;""""&amp;"R"&amp;""""&amp;" "&amp;""""&amp;$H6093&amp;""""&amp;" """&amp;"N"&amp;""""&amp;")"</f>
        <v>(command "V" "R" "" "N")</v>
      </c>
    </row>
    <row r="6094" spans="8:10" hidden="1">
      <c r="H6094" s="30" t="str">
        <f t="shared" ca="1" si="321"/>
        <v/>
      </c>
      <c r="I6094" s="36"/>
      <c r="J6094" s="32" t="str">
        <f t="shared" ca="1" si="322"/>
        <v>(command "V" "R" "" "N")</v>
      </c>
    </row>
    <row r="6095" spans="8:10" hidden="1">
      <c r="H6095" s="30" t="str">
        <f t="shared" ca="1" si="321"/>
        <v/>
      </c>
      <c r="I6095" s="36"/>
      <c r="J6095" s="32" t="str">
        <f t="shared" ca="1" si="322"/>
        <v>(command "V" "R" "" "N")</v>
      </c>
    </row>
    <row r="6096" spans="8:10" hidden="1">
      <c r="H6096" s="30" t="str">
        <f t="shared" ca="1" si="321"/>
        <v/>
      </c>
      <c r="I6096" s="36"/>
      <c r="J6096" s="32" t="str">
        <f t="shared" ca="1" si="322"/>
        <v>(command "V" "R" "" "N")</v>
      </c>
    </row>
    <row r="6097" spans="8:10" hidden="1">
      <c r="H6097" s="30" t="str">
        <f t="shared" ca="1" si="321"/>
        <v/>
      </c>
      <c r="I6097" s="36"/>
      <c r="J6097" s="32" t="str">
        <f t="shared" ca="1" si="322"/>
        <v>(command "V" "R" "" "N")</v>
      </c>
    </row>
    <row r="6098" spans="8:10" hidden="1">
      <c r="H6098" s="30" t="str">
        <f t="shared" ca="1" si="321"/>
        <v/>
      </c>
      <c r="I6098" s="36"/>
      <c r="J6098" s="32" t="str">
        <f t="shared" ca="1" si="322"/>
        <v>(command "V" "R" "" "N")</v>
      </c>
    </row>
    <row r="6099" spans="8:10" hidden="1">
      <c r="H6099" s="30" t="str">
        <f t="shared" ca="1" si="321"/>
        <v/>
      </c>
      <c r="I6099" s="36"/>
      <c r="J6099" s="32" t="str">
        <f t="shared" ca="1" si="322"/>
        <v>(command "V" "R" "" "N")</v>
      </c>
    </row>
    <row r="6100" spans="8:10" hidden="1">
      <c r="H6100" s="30" t="str">
        <f t="shared" ca="1" si="321"/>
        <v/>
      </c>
      <c r="I6100" s="36"/>
      <c r="J6100" s="32" t="str">
        <f t="shared" ca="1" si="322"/>
        <v>(command "V" "R" "" "N")</v>
      </c>
    </row>
    <row r="6101" spans="8:10" hidden="1">
      <c r="H6101" s="30" t="str">
        <f t="shared" ca="1" si="321"/>
        <v/>
      </c>
      <c r="I6101" s="36"/>
      <c r="J6101" s="32" t="str">
        <f t="shared" ca="1" si="322"/>
        <v>(command "V" "R" "" "N")</v>
      </c>
    </row>
    <row r="6102" spans="8:10" hidden="1">
      <c r="H6102" s="30" t="str">
        <f t="shared" ca="1" si="321"/>
        <v/>
      </c>
      <c r="I6102" s="36"/>
      <c r="J6102" s="32" t="str">
        <f t="shared" ca="1" si="322"/>
        <v>(command "V" "R" "" "N")</v>
      </c>
    </row>
    <row r="6103" spans="8:10" hidden="1">
      <c r="H6103" s="30" t="str">
        <f t="shared" ca="1" si="321"/>
        <v/>
      </c>
      <c r="I6103" s="36"/>
      <c r="J6103" s="32" t="str">
        <f t="shared" ca="1" si="322"/>
        <v>(command "V" "R" "" "N")</v>
      </c>
    </row>
    <row r="6104" spans="8:10" hidden="1">
      <c r="H6104" s="30" t="str">
        <f t="shared" ca="1" si="321"/>
        <v/>
      </c>
      <c r="I6104" s="36"/>
      <c r="J6104" s="32" t="str">
        <f t="shared" ca="1" si="322"/>
        <v>(command "V" "R" "" "N")</v>
      </c>
    </row>
    <row r="6105" spans="8:10" hidden="1">
      <c r="H6105" s="30" t="str">
        <f t="shared" ca="1" si="321"/>
        <v/>
      </c>
      <c r="I6105" s="36"/>
      <c r="J6105" s="32" t="str">
        <f t="shared" ca="1" si="322"/>
        <v>(command "V" "R" "" "N")</v>
      </c>
    </row>
    <row r="6106" spans="8:10" hidden="1">
      <c r="H6106" s="30" t="str">
        <f t="shared" ca="1" si="321"/>
        <v/>
      </c>
      <c r="I6106" s="36"/>
      <c r="J6106" s="32" t="str">
        <f t="shared" ca="1" si="322"/>
        <v>(command "V" "R" "" "N")</v>
      </c>
    </row>
    <row r="6107" spans="8:10" hidden="1">
      <c r="H6107" s="30" t="str">
        <f t="shared" ca="1" si="321"/>
        <v/>
      </c>
      <c r="I6107" s="36"/>
      <c r="J6107" s="32" t="str">
        <f t="shared" ca="1" si="322"/>
        <v>(command "V" "R" "" "N")</v>
      </c>
    </row>
    <row r="6108" spans="8:10" hidden="1">
      <c r="H6108" s="30" t="str">
        <f t="shared" ca="1" si="321"/>
        <v/>
      </c>
      <c r="I6108" s="36"/>
      <c r="J6108" s="32" t="str">
        <f t="shared" ca="1" si="322"/>
        <v>(command "V" "R" "" "N")</v>
      </c>
    </row>
    <row r="6109" spans="8:10" hidden="1">
      <c r="H6109" s="30" t="str">
        <f t="shared" ca="1" si="321"/>
        <v/>
      </c>
      <c r="I6109" s="36"/>
      <c r="J6109" s="32" t="str">
        <f t="shared" ca="1" si="322"/>
        <v>(command "V" "R" "" "N")</v>
      </c>
    </row>
    <row r="6110" spans="8:10" hidden="1">
      <c r="H6110" s="30" t="str">
        <f t="shared" ca="1" si="321"/>
        <v/>
      </c>
      <c r="I6110" s="36"/>
      <c r="J6110" s="32" t="str">
        <f t="shared" ca="1" si="322"/>
        <v>(command "V" "R" "" "N")</v>
      </c>
    </row>
    <row r="6111" spans="8:10" hidden="1">
      <c r="H6111" s="30" t="str">
        <f t="shared" ca="1" si="321"/>
        <v/>
      </c>
      <c r="I6111" s="36"/>
      <c r="J6111" s="32" t="str">
        <f t="shared" ca="1" si="322"/>
        <v>(command "V" "R" "" "N")</v>
      </c>
    </row>
    <row r="6112" spans="8:10" hidden="1">
      <c r="H6112" s="30" t="str">
        <f t="shared" ca="1" si="321"/>
        <v/>
      </c>
      <c r="I6112" s="36"/>
      <c r="J6112" s="32" t="str">
        <f t="shared" ca="1" si="322"/>
        <v>(command "V" "R" "" "N")</v>
      </c>
    </row>
    <row r="6113" spans="8:10" hidden="1">
      <c r="H6113" s="30" t="str">
        <f t="shared" ca="1" si="321"/>
        <v/>
      </c>
      <c r="I6113" s="36"/>
      <c r="J6113" s="32" t="str">
        <f t="shared" ca="1" si="322"/>
        <v>(command "V" "R" "" "N")</v>
      </c>
    </row>
    <row r="6114" spans="8:10" hidden="1">
      <c r="H6114" s="30" t="str">
        <f t="shared" ca="1" si="321"/>
        <v/>
      </c>
      <c r="I6114" s="36"/>
      <c r="J6114" s="32" t="str">
        <f t="shared" ca="1" si="322"/>
        <v>(command "V" "R" "" "N")</v>
      </c>
    </row>
    <row r="6115" spans="8:10" hidden="1">
      <c r="H6115" s="30" t="str">
        <f t="shared" ca="1" si="321"/>
        <v/>
      </c>
      <c r="I6115" s="36"/>
      <c r="J6115" s="32" t="str">
        <f t="shared" ca="1" si="322"/>
        <v>(command "V" "R" "" "N")</v>
      </c>
    </row>
    <row r="6116" spans="8:10" hidden="1">
      <c r="H6116" s="30" t="str">
        <f t="shared" ca="1" si="321"/>
        <v/>
      </c>
      <c r="I6116" s="36"/>
      <c r="J6116" s="32" t="str">
        <f t="shared" ca="1" si="322"/>
        <v>(command "V" "R" "" "N")</v>
      </c>
    </row>
    <row r="6117" spans="8:10" hidden="1">
      <c r="H6117" s="30" t="str">
        <f t="shared" ca="1" si="321"/>
        <v/>
      </c>
      <c r="I6117" s="36"/>
      <c r="J6117" s="32" t="str">
        <f t="shared" ca="1" si="322"/>
        <v>(command "V" "R" "" "N")</v>
      </c>
    </row>
    <row r="6118" spans="8:10" hidden="1">
      <c r="H6118" s="30" t="str">
        <f t="shared" ca="1" si="321"/>
        <v/>
      </c>
      <c r="I6118" s="36"/>
      <c r="J6118" s="32" t="str">
        <f t="shared" ca="1" si="322"/>
        <v>(command "V" "R" "" "N")</v>
      </c>
    </row>
    <row r="6119" spans="8:10" hidden="1">
      <c r="H6119" s="30" t="str">
        <f t="shared" ca="1" si="321"/>
        <v/>
      </c>
      <c r="I6119" s="36"/>
      <c r="J6119" s="32" t="str">
        <f t="shared" ca="1" si="322"/>
        <v>(command "V" "R" "" "N")</v>
      </c>
    </row>
    <row r="6120" spans="8:10" hidden="1">
      <c r="H6120" s="30" t="str">
        <f t="shared" ca="1" si="321"/>
        <v/>
      </c>
      <c r="I6120" s="36"/>
      <c r="J6120" s="32" t="str">
        <f t="shared" ca="1" si="322"/>
        <v>(command "V" "R" "" "N")</v>
      </c>
    </row>
    <row r="6121" spans="8:10" hidden="1">
      <c r="H6121" s="30" t="str">
        <f t="shared" ca="1" si="321"/>
        <v/>
      </c>
      <c r="I6121" s="36"/>
      <c r="J6121" s="32" t="str">
        <f t="shared" ca="1" si="322"/>
        <v>(command "V" "R" "" "N")</v>
      </c>
    </row>
    <row r="6122" spans="8:10" hidden="1">
      <c r="H6122" s="30" t="str">
        <f t="shared" ca="1" si="321"/>
        <v/>
      </c>
      <c r="I6122" s="36"/>
      <c r="J6122" s="32" t="str">
        <f t="shared" ca="1" si="322"/>
        <v>(command "V" "R" "" "N")</v>
      </c>
    </row>
    <row r="6123" spans="8:10" hidden="1">
      <c r="H6123" s="30" t="str">
        <f t="shared" ca="1" si="321"/>
        <v/>
      </c>
      <c r="I6123" s="36"/>
      <c r="J6123" s="32" t="str">
        <f t="shared" ca="1" si="322"/>
        <v>(command "V" "R" "" "N")</v>
      </c>
    </row>
    <row r="6124" spans="8:10" hidden="1">
      <c r="H6124" s="30" t="str">
        <f t="shared" ca="1" si="321"/>
        <v/>
      </c>
      <c r="I6124" s="36"/>
      <c r="J6124" s="32" t="str">
        <f t="shared" ca="1" si="322"/>
        <v>(command "V" "R" "" "N")</v>
      </c>
    </row>
    <row r="6125" spans="8:10" hidden="1">
      <c r="H6125" s="30" t="str">
        <f t="shared" ca="1" si="321"/>
        <v/>
      </c>
      <c r="I6125" s="36"/>
      <c r="J6125" s="32" t="str">
        <f t="shared" ca="1" si="322"/>
        <v>(command "V" "R" "" "N")</v>
      </c>
    </row>
    <row r="6126" spans="8:10" hidden="1">
      <c r="H6126" s="30" t="str">
        <f t="shared" ca="1" si="321"/>
        <v/>
      </c>
      <c r="I6126" s="36"/>
      <c r="J6126" s="32" t="str">
        <f t="shared" ca="1" si="322"/>
        <v>(command "V" "R" "" "N")</v>
      </c>
    </row>
    <row r="6127" spans="8:10" hidden="1">
      <c r="H6127" s="30" t="str">
        <f t="shared" ca="1" si="321"/>
        <v/>
      </c>
      <c r="I6127" s="36"/>
      <c r="J6127" s="32" t="str">
        <f t="shared" ca="1" si="322"/>
        <v>(command "V" "R" "" "N")</v>
      </c>
    </row>
    <row r="6128" spans="8:10">
      <c r="H6128" s="30" t="str">
        <f t="shared" ca="1" si="321"/>
        <v>2DPC11I1</v>
      </c>
      <c r="I6128" s="36"/>
      <c r="J6128" s="32" t="str">
        <f t="shared" ca="1" si="322"/>
        <v>(command "V" "R" "2DPC11I1" "N")</v>
      </c>
    </row>
    <row r="6129" spans="8:10">
      <c r="H6129" s="30" t="str">
        <f t="shared" ca="1" si="321"/>
        <v>2DNC11I1</v>
      </c>
      <c r="I6129" s="36"/>
      <c r="J6129" s="32" t="str">
        <f t="shared" ca="1" si="322"/>
        <v>(command "V" "R" "2DNC11I1" "N")</v>
      </c>
    </row>
    <row r="6130" spans="8:10">
      <c r="H6130" s="30" t="str">
        <f t="shared" ca="1" si="321"/>
        <v>E</v>
      </c>
      <c r="I6130" s="36"/>
      <c r="J6130" s="32" t="str">
        <f t="shared" ca="1" si="322"/>
        <v>(command "V" "R" "E" "N")</v>
      </c>
    </row>
    <row r="6131" spans="8:10">
      <c r="H6131" s="30" t="str">
        <f t="shared" ca="1" si="321"/>
        <v>060</v>
      </c>
      <c r="I6131" s="36"/>
      <c r="J6131" s="32" t="str">
        <f t="shared" ca="1" si="322"/>
        <v>(command "V" "R" "060" "N")</v>
      </c>
    </row>
    <row r="6132" spans="8:10">
      <c r="H6132" s="30" t="str">
        <f t="shared" ca="1" si="321"/>
        <v>060</v>
      </c>
      <c r="I6132" s="36"/>
      <c r="J6132" s="32" t="str">
        <f t="shared" ca="1" si="322"/>
        <v>(command "V" "R" "060" "N")</v>
      </c>
    </row>
    <row r="6133" spans="8:10">
      <c r="H6133" s="30" t="str">
        <f t="shared" ca="1" si="321"/>
        <v>060</v>
      </c>
      <c r="I6133" s="36"/>
      <c r="J6133" s="32" t="str">
        <f t="shared" ca="1" si="322"/>
        <v>(command "V" "R" "060" "N")</v>
      </c>
    </row>
    <row r="6134" spans="8:10">
      <c r="H6134" s="30" t="str">
        <f t="shared" ca="1" si="321"/>
        <v>060</v>
      </c>
      <c r="I6134" s="36"/>
      <c r="J6134" s="32" t="str">
        <f t="shared" ca="1" si="322"/>
        <v>(command "V" "R" "060" "N")</v>
      </c>
    </row>
    <row r="6135" spans="8:10">
      <c r="H6135" s="30" t="str">
        <f t="shared" ca="1" si="321"/>
        <v>060</v>
      </c>
      <c r="I6135" s="36"/>
      <c r="J6135" s="32" t="str">
        <f t="shared" ca="1" si="322"/>
        <v>(command "V" "R" "060" "N")</v>
      </c>
    </row>
    <row r="6136" spans="8:10">
      <c r="H6136" s="30" t="str">
        <f t="shared" ca="1" si="321"/>
        <v>060</v>
      </c>
      <c r="I6136" s="36"/>
      <c r="J6136" s="32" t="str">
        <f t="shared" ca="1" si="322"/>
        <v>(command "V" "R" "060" "N")</v>
      </c>
    </row>
    <row r="6137" spans="8:10">
      <c r="H6137" s="30" t="str">
        <f t="shared" ca="1" si="321"/>
        <v>060</v>
      </c>
      <c r="I6137" s="36"/>
      <c r="J6137" s="32" t="str">
        <f t="shared" ca="1" si="322"/>
        <v>(command "V" "R" "060" "N")</v>
      </c>
    </row>
    <row r="6138" spans="8:10">
      <c r="H6138" s="30" t="str">
        <f t="shared" ca="1" si="321"/>
        <v>060</v>
      </c>
      <c r="I6138" s="36"/>
      <c r="J6138" s="32" t="str">
        <f t="shared" ca="1" si="322"/>
        <v>(command "V" "R" "060" "N")</v>
      </c>
    </row>
    <row r="6139" spans="8:10">
      <c r="H6139" s="30" t="str">
        <f t="shared" ca="1" si="321"/>
        <v>060</v>
      </c>
      <c r="I6139" s="36"/>
      <c r="J6139" s="32" t="str">
        <f t="shared" ca="1" si="322"/>
        <v>(command "V" "R" "060" "N")</v>
      </c>
    </row>
    <row r="6140" spans="8:10">
      <c r="H6140" s="30" t="str">
        <f t="shared" ca="1" si="321"/>
        <v>060</v>
      </c>
      <c r="I6140" s="36"/>
      <c r="J6140" s="32" t="str">
        <f t="shared" ca="1" si="322"/>
        <v>(command "V" "R" "060" "N")</v>
      </c>
    </row>
    <row r="6141" spans="8:10">
      <c r="H6141" s="30" t="str">
        <f t="shared" ca="1" si="321"/>
        <v>060</v>
      </c>
      <c r="I6141" s="36"/>
      <c r="J6141" s="32" t="str">
        <f t="shared" ca="1" si="322"/>
        <v>(command "V" "R" "060" "N")</v>
      </c>
    </row>
    <row r="6142" spans="8:10">
      <c r="H6142" s="30" t="str">
        <f t="shared" ca="1" si="321"/>
        <v>060</v>
      </c>
      <c r="I6142" s="36"/>
      <c r="J6142" s="32" t="str">
        <f t="shared" ca="1" si="322"/>
        <v>(command "V" "R" "060" "N")</v>
      </c>
    </row>
    <row r="6143" spans="8:10">
      <c r="H6143" s="30" t="str">
        <f t="shared" ca="1" si="321"/>
        <v>060</v>
      </c>
      <c r="I6143" s="36"/>
      <c r="J6143" s="32" t="str">
        <f t="shared" ca="1" si="322"/>
        <v>(command "V" "R" "060" "N")</v>
      </c>
    </row>
    <row r="6144" spans="8:10">
      <c r="H6144" s="30" t="str">
        <f t="shared" ca="1" si="321"/>
        <v>060</v>
      </c>
      <c r="I6144" s="36"/>
      <c r="J6144" s="32" t="str">
        <f t="shared" ca="1" si="322"/>
        <v>(command "V" "R" "060" "N")</v>
      </c>
    </row>
    <row r="6145" spans="8:10">
      <c r="H6145" s="30" t="str">
        <f t="shared" ca="1" si="321"/>
        <v>060</v>
      </c>
      <c r="I6145" s="36"/>
      <c r="J6145" s="32" t="str">
        <f t="shared" ca="1" si="322"/>
        <v>(command "V" "R" "060" "N")</v>
      </c>
    </row>
    <row r="6146" spans="8:10">
      <c r="H6146" s="30" t="str">
        <f t="shared" ca="1" si="321"/>
        <v>060</v>
      </c>
      <c r="I6146" s="36"/>
      <c r="J6146" s="32" t="str">
        <f t="shared" ca="1" si="322"/>
        <v>(command "V" "R" "060" "N")</v>
      </c>
    </row>
    <row r="6147" spans="8:10">
      <c r="H6147" s="30" t="str">
        <f t="shared" ca="1" si="321"/>
        <v>_</v>
      </c>
      <c r="I6147" s="36"/>
      <c r="J6147" s="32" t="str">
        <f t="shared" ca="1" si="322"/>
        <v>(command "V" "R" "_" "N")</v>
      </c>
    </row>
    <row r="6148" spans="8:10">
      <c r="H6148" s="30" t="str">
        <f t="shared" ca="1" si="321"/>
        <v>_</v>
      </c>
      <c r="I6148" s="36"/>
      <c r="J6148" s="32" t="str">
        <f t="shared" ca="1" si="322"/>
        <v>(command "V" "R" "_" "N")</v>
      </c>
    </row>
    <row r="6149" spans="8:10">
      <c r="H6149" s="30" t="str">
        <f t="shared" ca="1" si="321"/>
        <v>_</v>
      </c>
      <c r="I6149" s="36"/>
      <c r="J6149" s="32" t="str">
        <f t="shared" ca="1" si="322"/>
        <v>(command "V" "R" "_" "N")</v>
      </c>
    </row>
    <row r="6150" spans="8:10">
      <c r="H6150" s="30" t="str">
        <f t="shared" ca="1" si="321"/>
        <v>_</v>
      </c>
      <c r="I6150" s="36"/>
      <c r="J6150" s="32" t="str">
        <f t="shared" ca="1" si="322"/>
        <v>(command "V" "R" "_" "N")</v>
      </c>
    </row>
    <row r="6151" spans="8:10">
      <c r="H6151" s="30" t="str">
        <f t="shared" ca="1" si="321"/>
        <v>_</v>
      </c>
      <c r="I6151" s="36"/>
      <c r="J6151" s="32" t="str">
        <f t="shared" ca="1" si="322"/>
        <v>(command "V" "R" "_" "N")</v>
      </c>
    </row>
    <row r="6152" spans="8:10">
      <c r="H6152" s="30" t="str">
        <f t="shared" ref="H6152:H6215" ca="1" si="323">IF(INDIRECT(ADDRESS(FLOOR((ROW(A6145)-1)/$F$6,1)+9,FLOOR((MOD((ROW(A6145)-1),$F$6)),1)+21))="","",INDIRECT(ADDRESS(FLOOR((ROW(A6145)-1)/$F$6,1)+9,FLOOR((MOD((ROW(A6145)-1),$F$6)),1)+21)))</f>
        <v>_</v>
      </c>
      <c r="I6152" s="36"/>
      <c r="J6152" s="32" t="str">
        <f t="shared" ca="1" si="322"/>
        <v>(command "V" "R" "_" "N")</v>
      </c>
    </row>
    <row r="6153" spans="8:10">
      <c r="H6153" s="30" t="str">
        <f t="shared" ca="1" si="323"/>
        <v>_</v>
      </c>
      <c r="I6153" s="36"/>
      <c r="J6153" s="32" t="str">
        <f t="shared" ca="1" si="322"/>
        <v>(command "V" "R" "_" "N")</v>
      </c>
    </row>
    <row r="6154" spans="8:10">
      <c r="H6154" s="30" t="str">
        <f t="shared" ca="1" si="323"/>
        <v>_</v>
      </c>
      <c r="I6154" s="36"/>
      <c r="J6154" s="32" t="str">
        <f t="shared" ca="1" si="322"/>
        <v>(command "V" "R" "_" "N")</v>
      </c>
    </row>
    <row r="6155" spans="8:10">
      <c r="H6155" s="30" t="str">
        <f t="shared" ca="1" si="323"/>
        <v>_</v>
      </c>
      <c r="I6155" s="36"/>
      <c r="J6155" s="32" t="str">
        <f t="shared" ca="1" si="322"/>
        <v>(command "V" "R" "_" "N")</v>
      </c>
    </row>
    <row r="6156" spans="8:10">
      <c r="H6156" s="30" t="str">
        <f t="shared" ca="1" si="323"/>
        <v>_</v>
      </c>
      <c r="I6156" s="36"/>
      <c r="J6156" s="32" t="str">
        <f t="shared" ca="1" si="322"/>
        <v>(command "V" "R" "_" "N")</v>
      </c>
    </row>
    <row r="6157" spans="8:10">
      <c r="H6157" s="30" t="str">
        <f t="shared" ca="1" si="323"/>
        <v>_</v>
      </c>
      <c r="I6157" s="36"/>
      <c r="J6157" s="32" t="str">
        <f t="shared" ref="J6157:J6220" ca="1" si="324">"(command"&amp;" "&amp;""""&amp;"V"&amp;""""&amp;" "&amp;""""&amp;"R"&amp;""""&amp;" "&amp;""""&amp;$H6157&amp;""""&amp;" """&amp;"N"&amp;""""&amp;")"</f>
        <v>(command "V" "R" "_" "N")</v>
      </c>
    </row>
    <row r="6158" spans="8:10">
      <c r="H6158" s="30" t="str">
        <f t="shared" ca="1" si="323"/>
        <v>_</v>
      </c>
      <c r="I6158" s="36"/>
      <c r="J6158" s="32" t="str">
        <f t="shared" ca="1" si="324"/>
        <v>(command "V" "R" "_" "N")</v>
      </c>
    </row>
    <row r="6159" spans="8:10">
      <c r="H6159" s="30" t="str">
        <f t="shared" ca="1" si="323"/>
        <v>_</v>
      </c>
      <c r="I6159" s="36"/>
      <c r="J6159" s="32" t="str">
        <f t="shared" ca="1" si="324"/>
        <v>(command "V" "R" "_" "N")</v>
      </c>
    </row>
    <row r="6160" spans="8:10">
      <c r="H6160" s="30" t="str">
        <f t="shared" ca="1" si="323"/>
        <v>_</v>
      </c>
      <c r="I6160" s="36"/>
      <c r="J6160" s="32" t="str">
        <f t="shared" ca="1" si="324"/>
        <v>(command "V" "R" "_" "N")</v>
      </c>
    </row>
    <row r="6161" spans="8:10">
      <c r="H6161" s="30" t="str">
        <f t="shared" ca="1" si="323"/>
        <v>_</v>
      </c>
      <c r="I6161" s="36"/>
      <c r="J6161" s="32" t="str">
        <f t="shared" ca="1" si="324"/>
        <v>(command "V" "R" "_" "N")</v>
      </c>
    </row>
    <row r="6162" spans="8:10">
      <c r="H6162" s="30" t="str">
        <f t="shared" ca="1" si="323"/>
        <v>_</v>
      </c>
      <c r="I6162" s="36"/>
      <c r="J6162" s="32" t="str">
        <f t="shared" ca="1" si="324"/>
        <v>(command "V" "R" "_" "N")</v>
      </c>
    </row>
    <row r="6163" spans="8:10">
      <c r="H6163" s="30" t="str">
        <f t="shared" ca="1" si="323"/>
        <v>[無使用]</v>
      </c>
      <c r="I6163" s="36"/>
      <c r="J6163" s="32" t="str">
        <f t="shared" ca="1" si="324"/>
        <v>(command "V" "R" "[無使用]" "N")</v>
      </c>
    </row>
    <row r="6164" spans="8:10">
      <c r="H6164" s="30" t="str">
        <f t="shared" ca="1" si="323"/>
        <v>[無使用]</v>
      </c>
      <c r="I6164" s="36"/>
      <c r="J6164" s="32" t="str">
        <f t="shared" ca="1" si="324"/>
        <v>(command "V" "R" "[無使用]" "N")</v>
      </c>
    </row>
    <row r="6165" spans="8:10">
      <c r="H6165" s="30" t="str">
        <f t="shared" ca="1" si="323"/>
        <v>[無使用]</v>
      </c>
      <c r="I6165" s="36"/>
      <c r="J6165" s="32" t="str">
        <f t="shared" ca="1" si="324"/>
        <v>(command "V" "R" "[無使用]" "N")</v>
      </c>
    </row>
    <row r="6166" spans="8:10">
      <c r="H6166" s="30" t="str">
        <f t="shared" ca="1" si="323"/>
        <v>[無使用]</v>
      </c>
      <c r="I6166" s="36"/>
      <c r="J6166" s="32" t="str">
        <f t="shared" ca="1" si="324"/>
        <v>(command "V" "R" "[無使用]" "N")</v>
      </c>
    </row>
    <row r="6167" spans="8:10">
      <c r="H6167" s="30" t="str">
        <f t="shared" ca="1" si="323"/>
        <v>[無使用]</v>
      </c>
      <c r="I6167" s="36"/>
      <c r="J6167" s="32" t="str">
        <f t="shared" ca="1" si="324"/>
        <v>(command "V" "R" "[無使用]" "N")</v>
      </c>
    </row>
    <row r="6168" spans="8:10">
      <c r="H6168" s="30" t="str">
        <f t="shared" ca="1" si="323"/>
        <v>[無使用]</v>
      </c>
      <c r="I6168" s="36"/>
      <c r="J6168" s="32" t="str">
        <f t="shared" ca="1" si="324"/>
        <v>(command "V" "R" "[無使用]" "N")</v>
      </c>
    </row>
    <row r="6169" spans="8:10">
      <c r="H6169" s="30" t="str">
        <f t="shared" ca="1" si="323"/>
        <v>[無使用]</v>
      </c>
      <c r="I6169" s="36"/>
      <c r="J6169" s="32" t="str">
        <f t="shared" ca="1" si="324"/>
        <v>(command "V" "R" "[無使用]" "N")</v>
      </c>
    </row>
    <row r="6170" spans="8:10">
      <c r="H6170" s="30" t="str">
        <f t="shared" ca="1" si="323"/>
        <v>[無使用]</v>
      </c>
      <c r="I6170" s="36"/>
      <c r="J6170" s="32" t="str">
        <f t="shared" ca="1" si="324"/>
        <v>(command "V" "R" "[無使用]" "N")</v>
      </c>
    </row>
    <row r="6171" spans="8:10">
      <c r="H6171" s="30" t="str">
        <f t="shared" ca="1" si="323"/>
        <v>[無使用]</v>
      </c>
      <c r="I6171" s="36"/>
      <c r="J6171" s="32" t="str">
        <f t="shared" ca="1" si="324"/>
        <v>(command "V" "R" "[無使用]" "N")</v>
      </c>
    </row>
    <row r="6172" spans="8:10">
      <c r="H6172" s="30" t="str">
        <f t="shared" ca="1" si="323"/>
        <v>[無使用]</v>
      </c>
      <c r="I6172" s="36"/>
      <c r="J6172" s="32" t="str">
        <f t="shared" ca="1" si="324"/>
        <v>(command "V" "R" "[無使用]" "N")</v>
      </c>
    </row>
    <row r="6173" spans="8:10">
      <c r="H6173" s="30" t="str">
        <f t="shared" ca="1" si="323"/>
        <v>[無使用]</v>
      </c>
      <c r="I6173" s="36"/>
      <c r="J6173" s="32" t="str">
        <f t="shared" ca="1" si="324"/>
        <v>(command "V" "R" "[無使用]" "N")</v>
      </c>
    </row>
    <row r="6174" spans="8:10">
      <c r="H6174" s="30" t="str">
        <f t="shared" ca="1" si="323"/>
        <v>[無使用]</v>
      </c>
      <c r="I6174" s="36"/>
      <c r="J6174" s="32" t="str">
        <f t="shared" ca="1" si="324"/>
        <v>(command "V" "R" "[無使用]" "N")</v>
      </c>
    </row>
    <row r="6175" spans="8:10">
      <c r="H6175" s="30" t="str">
        <f t="shared" ca="1" si="323"/>
        <v>[無使用]</v>
      </c>
      <c r="I6175" s="36"/>
      <c r="J6175" s="32" t="str">
        <f t="shared" ca="1" si="324"/>
        <v>(command "V" "R" "[無使用]" "N")</v>
      </c>
    </row>
    <row r="6176" spans="8:10">
      <c r="H6176" s="30" t="str">
        <f t="shared" ca="1" si="323"/>
        <v>[無使用]</v>
      </c>
      <c r="I6176" s="36"/>
      <c r="J6176" s="32" t="str">
        <f t="shared" ca="1" si="324"/>
        <v>(command "V" "R" "[無使用]" "N")</v>
      </c>
    </row>
    <row r="6177" spans="8:10">
      <c r="H6177" s="30" t="str">
        <f t="shared" ca="1" si="323"/>
        <v>[無使用]</v>
      </c>
      <c r="I6177" s="36"/>
      <c r="J6177" s="32" t="str">
        <f t="shared" ca="1" si="324"/>
        <v>(command "V" "R" "[無使用]" "N")</v>
      </c>
    </row>
    <row r="6178" spans="8:10">
      <c r="H6178" s="30" t="str">
        <f t="shared" ca="1" si="323"/>
        <v>[無使用]</v>
      </c>
      <c r="I6178" s="36"/>
      <c r="J6178" s="32" t="str">
        <f t="shared" ca="1" si="324"/>
        <v>(command "V" "R" "[無使用]" "N")</v>
      </c>
    </row>
    <row r="6179" spans="8:10" hidden="1">
      <c r="H6179" s="30" t="str">
        <f t="shared" ca="1" si="323"/>
        <v/>
      </c>
      <c r="I6179" s="36"/>
      <c r="J6179" s="32" t="str">
        <f t="shared" ca="1" si="324"/>
        <v>(command "V" "R" "" "N")</v>
      </c>
    </row>
    <row r="6180" spans="8:10" hidden="1">
      <c r="H6180" s="30" t="str">
        <f t="shared" ca="1" si="323"/>
        <v/>
      </c>
      <c r="I6180" s="36"/>
      <c r="J6180" s="32" t="str">
        <f t="shared" ca="1" si="324"/>
        <v>(command "V" "R" "" "N")</v>
      </c>
    </row>
    <row r="6181" spans="8:10" hidden="1">
      <c r="H6181" s="30" t="str">
        <f t="shared" ca="1" si="323"/>
        <v/>
      </c>
      <c r="I6181" s="36"/>
      <c r="J6181" s="32" t="str">
        <f t="shared" ca="1" si="324"/>
        <v>(command "V" "R" "" "N")</v>
      </c>
    </row>
    <row r="6182" spans="8:10" hidden="1">
      <c r="H6182" s="30" t="str">
        <f t="shared" ca="1" si="323"/>
        <v/>
      </c>
      <c r="I6182" s="36"/>
      <c r="J6182" s="32" t="str">
        <f t="shared" ca="1" si="324"/>
        <v>(command "V" "R" "" "N")</v>
      </c>
    </row>
    <row r="6183" spans="8:10" hidden="1">
      <c r="H6183" s="30" t="str">
        <f t="shared" ca="1" si="323"/>
        <v/>
      </c>
      <c r="I6183" s="36"/>
      <c r="J6183" s="32" t="str">
        <f t="shared" ca="1" si="324"/>
        <v>(command "V" "R" "" "N")</v>
      </c>
    </row>
    <row r="6184" spans="8:10" hidden="1">
      <c r="H6184" s="30" t="str">
        <f t="shared" ca="1" si="323"/>
        <v/>
      </c>
      <c r="I6184" s="36"/>
      <c r="J6184" s="32" t="str">
        <f t="shared" ca="1" si="324"/>
        <v>(command "V" "R" "" "N")</v>
      </c>
    </row>
    <row r="6185" spans="8:10" hidden="1">
      <c r="H6185" s="30" t="str">
        <f t="shared" ca="1" si="323"/>
        <v/>
      </c>
      <c r="I6185" s="36"/>
      <c r="J6185" s="32" t="str">
        <f t="shared" ca="1" si="324"/>
        <v>(command "V" "R" "" "N")</v>
      </c>
    </row>
    <row r="6186" spans="8:10" hidden="1">
      <c r="H6186" s="30" t="str">
        <f t="shared" ca="1" si="323"/>
        <v/>
      </c>
      <c r="I6186" s="36"/>
      <c r="J6186" s="32" t="str">
        <f t="shared" ca="1" si="324"/>
        <v>(command "V" "R" "" "N")</v>
      </c>
    </row>
    <row r="6187" spans="8:10" hidden="1">
      <c r="H6187" s="30" t="str">
        <f t="shared" ca="1" si="323"/>
        <v/>
      </c>
      <c r="I6187" s="36"/>
      <c r="J6187" s="32" t="str">
        <f t="shared" ca="1" si="324"/>
        <v>(command "V" "R" "" "N")</v>
      </c>
    </row>
    <row r="6188" spans="8:10" hidden="1">
      <c r="H6188" s="30" t="str">
        <f t="shared" ca="1" si="323"/>
        <v/>
      </c>
      <c r="I6188" s="36"/>
      <c r="J6188" s="32" t="str">
        <f t="shared" ca="1" si="324"/>
        <v>(command "V" "R" "" "N")</v>
      </c>
    </row>
    <row r="6189" spans="8:10" hidden="1">
      <c r="H6189" s="30" t="str">
        <f t="shared" ca="1" si="323"/>
        <v/>
      </c>
      <c r="I6189" s="36"/>
      <c r="J6189" s="32" t="str">
        <f t="shared" ca="1" si="324"/>
        <v>(command "V" "R" "" "N")</v>
      </c>
    </row>
    <row r="6190" spans="8:10" hidden="1">
      <c r="H6190" s="30" t="str">
        <f t="shared" ca="1" si="323"/>
        <v/>
      </c>
      <c r="I6190" s="36"/>
      <c r="J6190" s="32" t="str">
        <f t="shared" ca="1" si="324"/>
        <v>(command "V" "R" "" "N")</v>
      </c>
    </row>
    <row r="6191" spans="8:10" hidden="1">
      <c r="H6191" s="30" t="str">
        <f t="shared" ca="1" si="323"/>
        <v/>
      </c>
      <c r="I6191" s="36"/>
      <c r="J6191" s="32" t="str">
        <f t="shared" ca="1" si="324"/>
        <v>(command "V" "R" "" "N")</v>
      </c>
    </row>
    <row r="6192" spans="8:10" hidden="1">
      <c r="H6192" s="30" t="str">
        <f t="shared" ca="1" si="323"/>
        <v/>
      </c>
      <c r="I6192" s="36"/>
      <c r="J6192" s="32" t="str">
        <f t="shared" ca="1" si="324"/>
        <v>(command "V" "R" "" "N")</v>
      </c>
    </row>
    <row r="6193" spans="8:10" hidden="1">
      <c r="H6193" s="30" t="str">
        <f t="shared" ca="1" si="323"/>
        <v/>
      </c>
      <c r="I6193" s="36"/>
      <c r="J6193" s="32" t="str">
        <f t="shared" ca="1" si="324"/>
        <v>(command "V" "R" "" "N")</v>
      </c>
    </row>
    <row r="6194" spans="8:10" hidden="1">
      <c r="H6194" s="30" t="str">
        <f t="shared" ca="1" si="323"/>
        <v/>
      </c>
      <c r="I6194" s="36"/>
      <c r="J6194" s="32" t="str">
        <f t="shared" ca="1" si="324"/>
        <v>(command "V" "R" "" "N")</v>
      </c>
    </row>
    <row r="6195" spans="8:10" hidden="1">
      <c r="H6195" s="30" t="str">
        <f t="shared" ca="1" si="323"/>
        <v/>
      </c>
      <c r="I6195" s="36"/>
      <c r="J6195" s="32" t="str">
        <f t="shared" ca="1" si="324"/>
        <v>(command "V" "R" "" "N")</v>
      </c>
    </row>
    <row r="6196" spans="8:10" hidden="1">
      <c r="H6196" s="30" t="str">
        <f t="shared" ca="1" si="323"/>
        <v/>
      </c>
      <c r="I6196" s="36"/>
      <c r="J6196" s="32" t="str">
        <f t="shared" ca="1" si="324"/>
        <v>(command "V" "R" "" "N")</v>
      </c>
    </row>
    <row r="6197" spans="8:10" hidden="1">
      <c r="H6197" s="30" t="str">
        <f t="shared" ca="1" si="323"/>
        <v/>
      </c>
      <c r="I6197" s="36"/>
      <c r="J6197" s="32" t="str">
        <f t="shared" ca="1" si="324"/>
        <v>(command "V" "R" "" "N")</v>
      </c>
    </row>
    <row r="6198" spans="8:10" hidden="1">
      <c r="H6198" s="30" t="str">
        <f t="shared" ca="1" si="323"/>
        <v/>
      </c>
      <c r="I6198" s="36"/>
      <c r="J6198" s="32" t="str">
        <f t="shared" ca="1" si="324"/>
        <v>(command "V" "R" "" "N")</v>
      </c>
    </row>
    <row r="6199" spans="8:10" hidden="1">
      <c r="H6199" s="30" t="str">
        <f t="shared" ca="1" si="323"/>
        <v/>
      </c>
      <c r="I6199" s="36"/>
      <c r="J6199" s="32" t="str">
        <f t="shared" ca="1" si="324"/>
        <v>(command "V" "R" "" "N")</v>
      </c>
    </row>
    <row r="6200" spans="8:10" hidden="1">
      <c r="H6200" s="30" t="str">
        <f t="shared" ca="1" si="323"/>
        <v/>
      </c>
      <c r="I6200" s="36"/>
      <c r="J6200" s="32" t="str">
        <f t="shared" ca="1" si="324"/>
        <v>(command "V" "R" "" "N")</v>
      </c>
    </row>
    <row r="6201" spans="8:10" hidden="1">
      <c r="H6201" s="30" t="str">
        <f t="shared" ca="1" si="323"/>
        <v/>
      </c>
      <c r="I6201" s="36"/>
      <c r="J6201" s="32" t="str">
        <f t="shared" ca="1" si="324"/>
        <v>(command "V" "R" "" "N")</v>
      </c>
    </row>
    <row r="6202" spans="8:10" hidden="1">
      <c r="H6202" s="30" t="str">
        <f t="shared" ca="1" si="323"/>
        <v/>
      </c>
      <c r="I6202" s="36"/>
      <c r="J6202" s="32" t="str">
        <f t="shared" ca="1" si="324"/>
        <v>(command "V" "R" "" "N")</v>
      </c>
    </row>
    <row r="6203" spans="8:10" hidden="1">
      <c r="H6203" s="30" t="str">
        <f t="shared" ca="1" si="323"/>
        <v/>
      </c>
      <c r="I6203" s="36"/>
      <c r="J6203" s="32" t="str">
        <f t="shared" ca="1" si="324"/>
        <v>(command "V" "R" "" "N")</v>
      </c>
    </row>
    <row r="6204" spans="8:10" hidden="1">
      <c r="H6204" s="30" t="str">
        <f t="shared" ca="1" si="323"/>
        <v/>
      </c>
      <c r="I6204" s="36"/>
      <c r="J6204" s="32" t="str">
        <f t="shared" ca="1" si="324"/>
        <v>(command "V" "R" "" "N")</v>
      </c>
    </row>
    <row r="6205" spans="8:10" hidden="1">
      <c r="H6205" s="30" t="str">
        <f t="shared" ca="1" si="323"/>
        <v/>
      </c>
      <c r="I6205" s="36"/>
      <c r="J6205" s="32" t="str">
        <f t="shared" ca="1" si="324"/>
        <v>(command "V" "R" "" "N")</v>
      </c>
    </row>
    <row r="6206" spans="8:10" hidden="1">
      <c r="H6206" s="30" t="str">
        <f t="shared" ca="1" si="323"/>
        <v/>
      </c>
      <c r="I6206" s="36"/>
      <c r="J6206" s="32" t="str">
        <f t="shared" ca="1" si="324"/>
        <v>(command "V" "R" "" "N")</v>
      </c>
    </row>
    <row r="6207" spans="8:10" hidden="1">
      <c r="H6207" s="30" t="str">
        <f t="shared" ca="1" si="323"/>
        <v/>
      </c>
      <c r="I6207" s="36"/>
      <c r="J6207" s="32" t="str">
        <f t="shared" ca="1" si="324"/>
        <v>(command "V" "R" "" "N")</v>
      </c>
    </row>
    <row r="6208" spans="8:10" hidden="1">
      <c r="H6208" s="30" t="str">
        <f t="shared" ca="1" si="323"/>
        <v/>
      </c>
      <c r="I6208" s="36"/>
      <c r="J6208" s="32" t="str">
        <f t="shared" ca="1" si="324"/>
        <v>(command "V" "R" "" "N")</v>
      </c>
    </row>
    <row r="6209" spans="8:10" hidden="1">
      <c r="H6209" s="30" t="str">
        <f t="shared" ca="1" si="323"/>
        <v/>
      </c>
      <c r="I6209" s="36"/>
      <c r="J6209" s="32" t="str">
        <f t="shared" ca="1" si="324"/>
        <v>(command "V" "R" "" "N")</v>
      </c>
    </row>
    <row r="6210" spans="8:10" hidden="1">
      <c r="H6210" s="30" t="str">
        <f t="shared" ca="1" si="323"/>
        <v/>
      </c>
      <c r="I6210" s="36"/>
      <c r="J6210" s="32" t="str">
        <f t="shared" ca="1" si="324"/>
        <v>(command "V" "R" "" "N")</v>
      </c>
    </row>
    <row r="6211" spans="8:10" hidden="1">
      <c r="H6211" s="30" t="str">
        <f t="shared" ca="1" si="323"/>
        <v/>
      </c>
      <c r="I6211" s="36"/>
      <c r="J6211" s="32" t="str">
        <f t="shared" ca="1" si="324"/>
        <v>(command "V" "R" "" "N")</v>
      </c>
    </row>
    <row r="6212" spans="8:10" hidden="1">
      <c r="H6212" s="30" t="str">
        <f t="shared" ca="1" si="323"/>
        <v/>
      </c>
      <c r="I6212" s="36"/>
      <c r="J6212" s="32" t="str">
        <f t="shared" ca="1" si="324"/>
        <v>(command "V" "R" "" "N")</v>
      </c>
    </row>
    <row r="6213" spans="8:10" hidden="1">
      <c r="H6213" s="30" t="str">
        <f t="shared" ca="1" si="323"/>
        <v/>
      </c>
      <c r="I6213" s="36"/>
      <c r="J6213" s="32" t="str">
        <f t="shared" ca="1" si="324"/>
        <v>(command "V" "R" "" "N")</v>
      </c>
    </row>
    <row r="6214" spans="8:10" hidden="1">
      <c r="H6214" s="30" t="str">
        <f t="shared" ca="1" si="323"/>
        <v/>
      </c>
      <c r="I6214" s="36"/>
      <c r="J6214" s="32" t="str">
        <f t="shared" ca="1" si="324"/>
        <v>(command "V" "R" "" "N")</v>
      </c>
    </row>
    <row r="6215" spans="8:10" hidden="1">
      <c r="H6215" s="30" t="str">
        <f t="shared" ca="1" si="323"/>
        <v/>
      </c>
      <c r="I6215" s="36"/>
      <c r="J6215" s="32" t="str">
        <f t="shared" ca="1" si="324"/>
        <v>(command "V" "R" "" "N")</v>
      </c>
    </row>
    <row r="6216" spans="8:10" hidden="1">
      <c r="H6216" s="30" t="str">
        <f t="shared" ref="H6216:H6279" ca="1" si="325">IF(INDIRECT(ADDRESS(FLOOR((ROW(A6209)-1)/$F$6,1)+9,FLOOR((MOD((ROW(A6209)-1),$F$6)),1)+21))="","",INDIRECT(ADDRESS(FLOOR((ROW(A6209)-1)/$F$6,1)+9,FLOOR((MOD((ROW(A6209)-1),$F$6)),1)+21)))</f>
        <v/>
      </c>
      <c r="I6216" s="36"/>
      <c r="J6216" s="32" t="str">
        <f t="shared" ca="1" si="324"/>
        <v>(command "V" "R" "" "N")</v>
      </c>
    </row>
    <row r="6217" spans="8:10" hidden="1">
      <c r="H6217" s="30" t="str">
        <f t="shared" ca="1" si="325"/>
        <v/>
      </c>
      <c r="I6217" s="36"/>
      <c r="J6217" s="32" t="str">
        <f t="shared" ca="1" si="324"/>
        <v>(command "V" "R" "" "N")</v>
      </c>
    </row>
    <row r="6218" spans="8:10" hidden="1">
      <c r="H6218" s="30" t="str">
        <f t="shared" ca="1" si="325"/>
        <v/>
      </c>
      <c r="I6218" s="36"/>
      <c r="J6218" s="32" t="str">
        <f t="shared" ca="1" si="324"/>
        <v>(command "V" "R" "" "N")</v>
      </c>
    </row>
    <row r="6219" spans="8:10" hidden="1">
      <c r="H6219" s="30" t="str">
        <f t="shared" ca="1" si="325"/>
        <v/>
      </c>
      <c r="I6219" s="36"/>
      <c r="J6219" s="32" t="str">
        <f t="shared" ca="1" si="324"/>
        <v>(command "V" "R" "" "N")</v>
      </c>
    </row>
    <row r="6220" spans="8:10" hidden="1">
      <c r="H6220" s="30" t="str">
        <f t="shared" ca="1" si="325"/>
        <v/>
      </c>
      <c r="I6220" s="36"/>
      <c r="J6220" s="32" t="str">
        <f t="shared" ca="1" si="324"/>
        <v>(command "V" "R" "" "N")</v>
      </c>
    </row>
    <row r="6221" spans="8:10" hidden="1">
      <c r="H6221" s="30" t="str">
        <f t="shared" ca="1" si="325"/>
        <v/>
      </c>
      <c r="I6221" s="36"/>
      <c r="J6221" s="32" t="str">
        <f t="shared" ref="J6221:J6284" ca="1" si="326">"(command"&amp;" "&amp;""""&amp;"V"&amp;""""&amp;" "&amp;""""&amp;"R"&amp;""""&amp;" "&amp;""""&amp;$H6221&amp;""""&amp;" """&amp;"N"&amp;""""&amp;")"</f>
        <v>(command "V" "R" "" "N")</v>
      </c>
    </row>
    <row r="6222" spans="8:10" hidden="1">
      <c r="H6222" s="30" t="str">
        <f t="shared" ca="1" si="325"/>
        <v/>
      </c>
      <c r="I6222" s="36"/>
      <c r="J6222" s="32" t="str">
        <f t="shared" ca="1" si="326"/>
        <v>(command "V" "R" "" "N")</v>
      </c>
    </row>
    <row r="6223" spans="8:10" hidden="1">
      <c r="H6223" s="30" t="str">
        <f t="shared" ca="1" si="325"/>
        <v/>
      </c>
      <c r="I6223" s="36"/>
      <c r="J6223" s="32" t="str">
        <f t="shared" ca="1" si="326"/>
        <v>(command "V" "R" "" "N")</v>
      </c>
    </row>
    <row r="6224" spans="8:10" hidden="1">
      <c r="H6224" s="30" t="str">
        <f t="shared" ca="1" si="325"/>
        <v/>
      </c>
      <c r="I6224" s="36"/>
      <c r="J6224" s="32" t="str">
        <f t="shared" ca="1" si="326"/>
        <v>(command "V" "R" "" "N")</v>
      </c>
    </row>
    <row r="6225" spans="8:10" hidden="1">
      <c r="H6225" s="30" t="str">
        <f t="shared" ca="1" si="325"/>
        <v/>
      </c>
      <c r="I6225" s="36"/>
      <c r="J6225" s="32" t="str">
        <f t="shared" ca="1" si="326"/>
        <v>(command "V" "R" "" "N")</v>
      </c>
    </row>
    <row r="6226" spans="8:10" hidden="1">
      <c r="H6226" s="30" t="str">
        <f t="shared" ca="1" si="325"/>
        <v/>
      </c>
      <c r="I6226" s="36"/>
      <c r="J6226" s="32" t="str">
        <f t="shared" ca="1" si="326"/>
        <v>(command "V" "R" "" "N")</v>
      </c>
    </row>
    <row r="6227" spans="8:10" hidden="1">
      <c r="H6227" s="30" t="str">
        <f t="shared" ca="1" si="325"/>
        <v/>
      </c>
      <c r="I6227" s="36"/>
      <c r="J6227" s="32" t="str">
        <f t="shared" ca="1" si="326"/>
        <v>(command "V" "R" "" "N")</v>
      </c>
    </row>
    <row r="6228" spans="8:10" hidden="1">
      <c r="H6228" s="30" t="str">
        <f t="shared" ca="1" si="325"/>
        <v/>
      </c>
      <c r="I6228" s="36"/>
      <c r="J6228" s="32" t="str">
        <f t="shared" ca="1" si="326"/>
        <v>(command "V" "R" "" "N")</v>
      </c>
    </row>
    <row r="6229" spans="8:10" hidden="1">
      <c r="H6229" s="30" t="str">
        <f t="shared" ca="1" si="325"/>
        <v/>
      </c>
      <c r="I6229" s="36"/>
      <c r="J6229" s="32" t="str">
        <f t="shared" ca="1" si="326"/>
        <v>(command "V" "R" "" "N")</v>
      </c>
    </row>
    <row r="6230" spans="8:10" hidden="1">
      <c r="H6230" s="30" t="str">
        <f t="shared" ca="1" si="325"/>
        <v/>
      </c>
      <c r="I6230" s="36"/>
      <c r="J6230" s="32" t="str">
        <f t="shared" ca="1" si="326"/>
        <v>(command "V" "R" "" "N")</v>
      </c>
    </row>
    <row r="6231" spans="8:10" hidden="1">
      <c r="H6231" s="30" t="str">
        <f t="shared" ca="1" si="325"/>
        <v/>
      </c>
      <c r="I6231" s="36"/>
      <c r="J6231" s="32" t="str">
        <f t="shared" ca="1" si="326"/>
        <v>(command "V" "R" "" "N")</v>
      </c>
    </row>
    <row r="6232" spans="8:10" hidden="1">
      <c r="H6232" s="30" t="str">
        <f t="shared" ca="1" si="325"/>
        <v/>
      </c>
      <c r="I6232" s="36"/>
      <c r="J6232" s="32" t="str">
        <f t="shared" ca="1" si="326"/>
        <v>(command "V" "R" "" "N")</v>
      </c>
    </row>
    <row r="6233" spans="8:10" hidden="1">
      <c r="H6233" s="30" t="str">
        <f t="shared" ca="1" si="325"/>
        <v/>
      </c>
      <c r="I6233" s="36"/>
      <c r="J6233" s="32" t="str">
        <f t="shared" ca="1" si="326"/>
        <v>(command "V" "R" "" "N")</v>
      </c>
    </row>
    <row r="6234" spans="8:10" hidden="1">
      <c r="H6234" s="30" t="str">
        <f t="shared" ca="1" si="325"/>
        <v/>
      </c>
      <c r="I6234" s="36"/>
      <c r="J6234" s="32" t="str">
        <f t="shared" ca="1" si="326"/>
        <v>(command "V" "R" "" "N")</v>
      </c>
    </row>
    <row r="6235" spans="8:10" hidden="1">
      <c r="H6235" s="30" t="str">
        <f t="shared" ca="1" si="325"/>
        <v/>
      </c>
      <c r="I6235" s="36"/>
      <c r="J6235" s="32" t="str">
        <f t="shared" ca="1" si="326"/>
        <v>(command "V" "R" "" "N")</v>
      </c>
    </row>
    <row r="6236" spans="8:10" hidden="1">
      <c r="H6236" s="30" t="str">
        <f t="shared" ca="1" si="325"/>
        <v/>
      </c>
      <c r="I6236" s="36"/>
      <c r="J6236" s="32" t="str">
        <f t="shared" ca="1" si="326"/>
        <v>(command "V" "R" "" "N")</v>
      </c>
    </row>
    <row r="6237" spans="8:10" hidden="1">
      <c r="H6237" s="30" t="str">
        <f t="shared" ca="1" si="325"/>
        <v/>
      </c>
      <c r="I6237" s="36"/>
      <c r="J6237" s="32" t="str">
        <f t="shared" ca="1" si="326"/>
        <v>(command "V" "R" "" "N")</v>
      </c>
    </row>
    <row r="6238" spans="8:10" hidden="1">
      <c r="H6238" s="30" t="str">
        <f t="shared" ca="1" si="325"/>
        <v/>
      </c>
      <c r="I6238" s="36"/>
      <c r="J6238" s="32" t="str">
        <f t="shared" ca="1" si="326"/>
        <v>(command "V" "R" "" "N")</v>
      </c>
    </row>
    <row r="6239" spans="8:10" hidden="1">
      <c r="H6239" s="30" t="str">
        <f t="shared" ca="1" si="325"/>
        <v/>
      </c>
      <c r="I6239" s="36"/>
      <c r="J6239" s="32" t="str">
        <f t="shared" ca="1" si="326"/>
        <v>(command "V" "R" "" "N")</v>
      </c>
    </row>
    <row r="6240" spans="8:10" hidden="1">
      <c r="H6240" s="30" t="str">
        <f t="shared" ca="1" si="325"/>
        <v/>
      </c>
      <c r="I6240" s="36"/>
      <c r="J6240" s="32" t="str">
        <f t="shared" ca="1" si="326"/>
        <v>(command "V" "R" "" "N")</v>
      </c>
    </row>
    <row r="6241" spans="8:10" hidden="1">
      <c r="H6241" s="30" t="str">
        <f t="shared" ca="1" si="325"/>
        <v/>
      </c>
      <c r="I6241" s="36"/>
      <c r="J6241" s="32" t="str">
        <f t="shared" ca="1" si="326"/>
        <v>(command "V" "R" "" "N")</v>
      </c>
    </row>
    <row r="6242" spans="8:10" hidden="1">
      <c r="H6242" s="30" t="str">
        <f t="shared" ca="1" si="325"/>
        <v/>
      </c>
      <c r="I6242" s="36"/>
      <c r="J6242" s="32" t="str">
        <f t="shared" ca="1" si="326"/>
        <v>(command "V" "R" "" "N")</v>
      </c>
    </row>
    <row r="6243" spans="8:10" hidden="1">
      <c r="H6243" s="30" t="str">
        <f t="shared" ca="1" si="325"/>
        <v/>
      </c>
      <c r="I6243" s="36"/>
      <c r="J6243" s="32" t="str">
        <f t="shared" ca="1" si="326"/>
        <v>(command "V" "R" "" "N")</v>
      </c>
    </row>
    <row r="6244" spans="8:10" hidden="1">
      <c r="H6244" s="30" t="str">
        <f t="shared" ca="1" si="325"/>
        <v/>
      </c>
      <c r="I6244" s="36"/>
      <c r="J6244" s="32" t="str">
        <f t="shared" ca="1" si="326"/>
        <v>(command "V" "R" "" "N")</v>
      </c>
    </row>
    <row r="6245" spans="8:10" hidden="1">
      <c r="H6245" s="30" t="str">
        <f t="shared" ca="1" si="325"/>
        <v/>
      </c>
      <c r="I6245" s="36"/>
      <c r="J6245" s="32" t="str">
        <f t="shared" ca="1" si="326"/>
        <v>(command "V" "R" "" "N")</v>
      </c>
    </row>
    <row r="6246" spans="8:10" hidden="1">
      <c r="H6246" s="30" t="str">
        <f t="shared" ca="1" si="325"/>
        <v/>
      </c>
      <c r="I6246" s="36"/>
      <c r="J6246" s="32" t="str">
        <f t="shared" ca="1" si="326"/>
        <v>(command "V" "R" "" "N")</v>
      </c>
    </row>
    <row r="6247" spans="8:10" hidden="1">
      <c r="H6247" s="30" t="str">
        <f t="shared" ca="1" si="325"/>
        <v/>
      </c>
      <c r="I6247" s="36"/>
      <c r="J6247" s="32" t="str">
        <f t="shared" ca="1" si="326"/>
        <v>(command "V" "R" "" "N")</v>
      </c>
    </row>
    <row r="6248" spans="8:10" hidden="1">
      <c r="H6248" s="30" t="str">
        <f t="shared" ca="1" si="325"/>
        <v/>
      </c>
      <c r="I6248" s="36"/>
      <c r="J6248" s="32" t="str">
        <f t="shared" ca="1" si="326"/>
        <v>(command "V" "R" "" "N")</v>
      </c>
    </row>
    <row r="6249" spans="8:10" hidden="1">
      <c r="H6249" s="30" t="str">
        <f t="shared" ca="1" si="325"/>
        <v/>
      </c>
      <c r="I6249" s="36"/>
      <c r="J6249" s="32" t="str">
        <f t="shared" ca="1" si="326"/>
        <v>(command "V" "R" "" "N")</v>
      </c>
    </row>
    <row r="6250" spans="8:10" hidden="1">
      <c r="H6250" s="30" t="str">
        <f t="shared" ca="1" si="325"/>
        <v/>
      </c>
      <c r="I6250" s="36"/>
      <c r="J6250" s="32" t="str">
        <f t="shared" ca="1" si="326"/>
        <v>(command "V" "R" "" "N")</v>
      </c>
    </row>
    <row r="6251" spans="8:10" hidden="1">
      <c r="H6251" s="30" t="str">
        <f t="shared" ca="1" si="325"/>
        <v/>
      </c>
      <c r="I6251" s="36"/>
      <c r="J6251" s="32" t="str">
        <f t="shared" ca="1" si="326"/>
        <v>(command "V" "R" "" "N")</v>
      </c>
    </row>
    <row r="6252" spans="8:10" hidden="1">
      <c r="H6252" s="30" t="str">
        <f t="shared" ca="1" si="325"/>
        <v/>
      </c>
      <c r="I6252" s="36"/>
      <c r="J6252" s="32" t="str">
        <f t="shared" ca="1" si="326"/>
        <v>(command "V" "R" "" "N")</v>
      </c>
    </row>
    <row r="6253" spans="8:10" hidden="1">
      <c r="H6253" s="30" t="str">
        <f t="shared" ca="1" si="325"/>
        <v/>
      </c>
      <c r="I6253" s="36"/>
      <c r="J6253" s="32" t="str">
        <f t="shared" ca="1" si="326"/>
        <v>(command "V" "R" "" "N")</v>
      </c>
    </row>
    <row r="6254" spans="8:10" hidden="1">
      <c r="H6254" s="30" t="str">
        <f t="shared" ca="1" si="325"/>
        <v/>
      </c>
      <c r="I6254" s="36"/>
      <c r="J6254" s="32" t="str">
        <f t="shared" ca="1" si="326"/>
        <v>(command "V" "R" "" "N")</v>
      </c>
    </row>
    <row r="6255" spans="8:10" hidden="1">
      <c r="H6255" s="30" t="str">
        <f t="shared" ca="1" si="325"/>
        <v/>
      </c>
      <c r="I6255" s="36"/>
      <c r="J6255" s="32" t="str">
        <f t="shared" ca="1" si="326"/>
        <v>(command "V" "R" "" "N")</v>
      </c>
    </row>
    <row r="6256" spans="8:10" hidden="1">
      <c r="H6256" s="30" t="str">
        <f t="shared" ca="1" si="325"/>
        <v/>
      </c>
      <c r="I6256" s="36"/>
      <c r="J6256" s="32" t="str">
        <f t="shared" ca="1" si="326"/>
        <v>(command "V" "R" "" "N")</v>
      </c>
    </row>
    <row r="6257" spans="8:10" hidden="1">
      <c r="H6257" s="30" t="str">
        <f t="shared" ca="1" si="325"/>
        <v/>
      </c>
      <c r="I6257" s="36"/>
      <c r="J6257" s="32" t="str">
        <f t="shared" ca="1" si="326"/>
        <v>(command "V" "R" "" "N")</v>
      </c>
    </row>
    <row r="6258" spans="8:10" hidden="1">
      <c r="H6258" s="30" t="str">
        <f t="shared" ca="1" si="325"/>
        <v/>
      </c>
      <c r="I6258" s="36"/>
      <c r="J6258" s="32" t="str">
        <f t="shared" ca="1" si="326"/>
        <v>(command "V" "R" "" "N")</v>
      </c>
    </row>
    <row r="6259" spans="8:10" hidden="1">
      <c r="H6259" s="30" t="str">
        <f t="shared" ca="1" si="325"/>
        <v/>
      </c>
      <c r="I6259" s="36"/>
      <c r="J6259" s="32" t="str">
        <f t="shared" ca="1" si="326"/>
        <v>(command "V" "R" "" "N")</v>
      </c>
    </row>
    <row r="6260" spans="8:10" hidden="1">
      <c r="H6260" s="30" t="str">
        <f t="shared" ca="1" si="325"/>
        <v/>
      </c>
      <c r="I6260" s="36"/>
      <c r="J6260" s="32" t="str">
        <f t="shared" ca="1" si="326"/>
        <v>(command "V" "R" "" "N")</v>
      </c>
    </row>
    <row r="6261" spans="8:10" hidden="1">
      <c r="H6261" s="30" t="str">
        <f t="shared" ca="1" si="325"/>
        <v/>
      </c>
      <c r="I6261" s="36"/>
      <c r="J6261" s="32" t="str">
        <f t="shared" ca="1" si="326"/>
        <v>(command "V" "R" "" "N")</v>
      </c>
    </row>
    <row r="6262" spans="8:10" hidden="1">
      <c r="H6262" s="30" t="str">
        <f t="shared" ca="1" si="325"/>
        <v/>
      </c>
      <c r="I6262" s="36"/>
      <c r="J6262" s="32" t="str">
        <f t="shared" ca="1" si="326"/>
        <v>(command "V" "R" "" "N")</v>
      </c>
    </row>
    <row r="6263" spans="8:10" hidden="1">
      <c r="H6263" s="30" t="str">
        <f t="shared" ca="1" si="325"/>
        <v/>
      </c>
      <c r="I6263" s="36"/>
      <c r="J6263" s="32" t="str">
        <f t="shared" ca="1" si="326"/>
        <v>(command "V" "R" "" "N")</v>
      </c>
    </row>
    <row r="6264" spans="8:10" hidden="1">
      <c r="H6264" s="30" t="str">
        <f t="shared" ca="1" si="325"/>
        <v/>
      </c>
      <c r="I6264" s="36"/>
      <c r="J6264" s="32" t="str">
        <f t="shared" ca="1" si="326"/>
        <v>(command "V" "R" "" "N")</v>
      </c>
    </row>
    <row r="6265" spans="8:10" hidden="1">
      <c r="H6265" s="30" t="str">
        <f t="shared" ca="1" si="325"/>
        <v/>
      </c>
      <c r="I6265" s="36"/>
      <c r="J6265" s="32" t="str">
        <f t="shared" ca="1" si="326"/>
        <v>(command "V" "R" "" "N")</v>
      </c>
    </row>
    <row r="6266" spans="8:10" hidden="1">
      <c r="H6266" s="30" t="str">
        <f t="shared" ca="1" si="325"/>
        <v/>
      </c>
      <c r="I6266" s="36"/>
      <c r="J6266" s="32" t="str">
        <f t="shared" ca="1" si="326"/>
        <v>(command "V" "R" "" "N")</v>
      </c>
    </row>
    <row r="6267" spans="8:10" hidden="1">
      <c r="H6267" s="30" t="str">
        <f t="shared" ca="1" si="325"/>
        <v/>
      </c>
      <c r="I6267" s="36"/>
      <c r="J6267" s="32" t="str">
        <f t="shared" ca="1" si="326"/>
        <v>(command "V" "R" "" "N")</v>
      </c>
    </row>
    <row r="6268" spans="8:10" hidden="1">
      <c r="H6268" s="30" t="str">
        <f t="shared" ca="1" si="325"/>
        <v/>
      </c>
      <c r="I6268" s="36"/>
      <c r="J6268" s="32" t="str">
        <f t="shared" ca="1" si="326"/>
        <v>(command "V" "R" "" "N")</v>
      </c>
    </row>
    <row r="6269" spans="8:10" hidden="1">
      <c r="H6269" s="30" t="str">
        <f t="shared" ca="1" si="325"/>
        <v/>
      </c>
      <c r="I6269" s="36"/>
      <c r="J6269" s="32" t="str">
        <f t="shared" ca="1" si="326"/>
        <v>(command "V" "R" "" "N")</v>
      </c>
    </row>
    <row r="6270" spans="8:10" hidden="1">
      <c r="H6270" s="30" t="str">
        <f t="shared" ca="1" si="325"/>
        <v/>
      </c>
      <c r="I6270" s="36"/>
      <c r="J6270" s="32" t="str">
        <f t="shared" ca="1" si="326"/>
        <v>(command "V" "R" "" "N")</v>
      </c>
    </row>
    <row r="6271" spans="8:10" hidden="1">
      <c r="H6271" s="30" t="str">
        <f t="shared" ca="1" si="325"/>
        <v/>
      </c>
      <c r="I6271" s="36"/>
      <c r="J6271" s="32" t="str">
        <f t="shared" ca="1" si="326"/>
        <v>(command "V" "R" "" "N")</v>
      </c>
    </row>
    <row r="6272" spans="8:10" hidden="1">
      <c r="H6272" s="30" t="str">
        <f t="shared" ca="1" si="325"/>
        <v/>
      </c>
      <c r="I6272" s="36"/>
      <c r="J6272" s="32" t="str">
        <f t="shared" ca="1" si="326"/>
        <v>(command "V" "R" "" "N")</v>
      </c>
    </row>
    <row r="6273" spans="8:10" hidden="1">
      <c r="H6273" s="30" t="str">
        <f t="shared" ca="1" si="325"/>
        <v/>
      </c>
      <c r="I6273" s="36"/>
      <c r="J6273" s="32" t="str">
        <f t="shared" ca="1" si="326"/>
        <v>(command "V" "R" "" "N")</v>
      </c>
    </row>
    <row r="6274" spans="8:10" hidden="1">
      <c r="H6274" s="30" t="str">
        <f t="shared" ca="1" si="325"/>
        <v/>
      </c>
      <c r="I6274" s="36"/>
      <c r="J6274" s="32" t="str">
        <f t="shared" ca="1" si="326"/>
        <v>(command "V" "R" "" "N")</v>
      </c>
    </row>
    <row r="6275" spans="8:10" hidden="1">
      <c r="H6275" s="30" t="str">
        <f t="shared" ca="1" si="325"/>
        <v/>
      </c>
      <c r="I6275" s="36"/>
      <c r="J6275" s="32" t="str">
        <f t="shared" ca="1" si="326"/>
        <v>(command "V" "R" "" "N")</v>
      </c>
    </row>
    <row r="6276" spans="8:10" hidden="1">
      <c r="H6276" s="30" t="str">
        <f t="shared" ca="1" si="325"/>
        <v/>
      </c>
      <c r="I6276" s="36"/>
      <c r="J6276" s="32" t="str">
        <f t="shared" ca="1" si="326"/>
        <v>(command "V" "R" "" "N")</v>
      </c>
    </row>
    <row r="6277" spans="8:10" hidden="1">
      <c r="H6277" s="30" t="str">
        <f t="shared" ca="1" si="325"/>
        <v/>
      </c>
      <c r="I6277" s="36"/>
      <c r="J6277" s="32" t="str">
        <f t="shared" ca="1" si="326"/>
        <v>(command "V" "R" "" "N")</v>
      </c>
    </row>
    <row r="6278" spans="8:10" hidden="1">
      <c r="H6278" s="30" t="str">
        <f t="shared" ca="1" si="325"/>
        <v/>
      </c>
      <c r="I6278" s="36"/>
      <c r="J6278" s="32" t="str">
        <f t="shared" ca="1" si="326"/>
        <v>(command "V" "R" "" "N")</v>
      </c>
    </row>
    <row r="6279" spans="8:10" hidden="1">
      <c r="H6279" s="30" t="str">
        <f t="shared" ca="1" si="325"/>
        <v/>
      </c>
      <c r="I6279" s="36"/>
      <c r="J6279" s="32" t="str">
        <f t="shared" ca="1" si="326"/>
        <v>(command "V" "R" "" "N")</v>
      </c>
    </row>
    <row r="6280" spans="8:10" hidden="1">
      <c r="H6280" s="30" t="str">
        <f t="shared" ref="H6280:H6343" ca="1" si="327">IF(INDIRECT(ADDRESS(FLOOR((ROW(A6273)-1)/$F$6,1)+9,FLOOR((MOD((ROW(A6273)-1),$F$6)),1)+21))="","",INDIRECT(ADDRESS(FLOOR((ROW(A6273)-1)/$F$6,1)+9,FLOOR((MOD((ROW(A6273)-1),$F$6)),1)+21)))</f>
        <v/>
      </c>
      <c r="I6280" s="36"/>
      <c r="J6280" s="32" t="str">
        <f t="shared" ca="1" si="326"/>
        <v>(command "V" "R" "" "N")</v>
      </c>
    </row>
    <row r="6281" spans="8:10" hidden="1">
      <c r="H6281" s="30" t="str">
        <f t="shared" ca="1" si="327"/>
        <v/>
      </c>
      <c r="I6281" s="36"/>
      <c r="J6281" s="32" t="str">
        <f t="shared" ca="1" si="326"/>
        <v>(command "V" "R" "" "N")</v>
      </c>
    </row>
    <row r="6282" spans="8:10" hidden="1">
      <c r="H6282" s="30" t="str">
        <f t="shared" ca="1" si="327"/>
        <v/>
      </c>
      <c r="I6282" s="36"/>
      <c r="J6282" s="32" t="str">
        <f t="shared" ca="1" si="326"/>
        <v>(command "V" "R" "" "N")</v>
      </c>
    </row>
    <row r="6283" spans="8:10" hidden="1">
      <c r="H6283" s="30" t="str">
        <f t="shared" ca="1" si="327"/>
        <v/>
      </c>
      <c r="I6283" s="36"/>
      <c r="J6283" s="32" t="str">
        <f t="shared" ca="1" si="326"/>
        <v>(command "V" "R" "" "N")</v>
      </c>
    </row>
    <row r="6284" spans="8:10" hidden="1">
      <c r="H6284" s="30" t="str">
        <f t="shared" ca="1" si="327"/>
        <v/>
      </c>
      <c r="I6284" s="36"/>
      <c r="J6284" s="32" t="str">
        <f t="shared" ca="1" si="326"/>
        <v>(command "V" "R" "" "N")</v>
      </c>
    </row>
    <row r="6285" spans="8:10" hidden="1">
      <c r="H6285" s="30" t="str">
        <f t="shared" ca="1" si="327"/>
        <v/>
      </c>
      <c r="I6285" s="36"/>
      <c r="J6285" s="32" t="str">
        <f t="shared" ref="J6285:J6348" ca="1" si="328">"(command"&amp;" "&amp;""""&amp;"V"&amp;""""&amp;" "&amp;""""&amp;"R"&amp;""""&amp;" "&amp;""""&amp;$H6285&amp;""""&amp;" """&amp;"N"&amp;""""&amp;")"</f>
        <v>(command "V" "R" "" "N")</v>
      </c>
    </row>
    <row r="6286" spans="8:10" hidden="1">
      <c r="H6286" s="30" t="str">
        <f t="shared" ca="1" si="327"/>
        <v/>
      </c>
      <c r="I6286" s="36"/>
      <c r="J6286" s="32" t="str">
        <f t="shared" ca="1" si="328"/>
        <v>(command "V" "R" "" "N")</v>
      </c>
    </row>
    <row r="6287" spans="8:10" hidden="1">
      <c r="H6287" s="30" t="str">
        <f t="shared" ca="1" si="327"/>
        <v/>
      </c>
      <c r="I6287" s="36"/>
      <c r="J6287" s="32" t="str">
        <f t="shared" ca="1" si="328"/>
        <v>(command "V" "R" "" "N")</v>
      </c>
    </row>
    <row r="6288" spans="8:10" hidden="1">
      <c r="H6288" s="30" t="str">
        <f t="shared" ca="1" si="327"/>
        <v/>
      </c>
      <c r="I6288" s="36"/>
      <c r="J6288" s="32" t="str">
        <f t="shared" ca="1" si="328"/>
        <v>(command "V" "R" "" "N")</v>
      </c>
    </row>
    <row r="6289" spans="8:10" hidden="1">
      <c r="H6289" s="30" t="str">
        <f t="shared" ca="1" si="327"/>
        <v/>
      </c>
      <c r="I6289" s="36"/>
      <c r="J6289" s="32" t="str">
        <f t="shared" ca="1" si="328"/>
        <v>(command "V" "R" "" "N")</v>
      </c>
    </row>
    <row r="6290" spans="8:10" hidden="1">
      <c r="H6290" s="30" t="str">
        <f t="shared" ca="1" si="327"/>
        <v/>
      </c>
      <c r="I6290" s="36"/>
      <c r="J6290" s="32" t="str">
        <f t="shared" ca="1" si="328"/>
        <v>(command "V" "R" "" "N")</v>
      </c>
    </row>
    <row r="6291" spans="8:10" hidden="1">
      <c r="H6291" s="30" t="str">
        <f t="shared" ca="1" si="327"/>
        <v/>
      </c>
      <c r="I6291" s="36"/>
      <c r="J6291" s="32" t="str">
        <f t="shared" ca="1" si="328"/>
        <v>(command "V" "R" "" "N")</v>
      </c>
    </row>
    <row r="6292" spans="8:10" hidden="1">
      <c r="H6292" s="30" t="str">
        <f t="shared" ca="1" si="327"/>
        <v/>
      </c>
      <c r="I6292" s="36"/>
      <c r="J6292" s="32" t="str">
        <f t="shared" ca="1" si="328"/>
        <v>(command "V" "R" "" "N")</v>
      </c>
    </row>
    <row r="6293" spans="8:10" hidden="1">
      <c r="H6293" s="30" t="str">
        <f t="shared" ca="1" si="327"/>
        <v/>
      </c>
      <c r="I6293" s="36"/>
      <c r="J6293" s="32" t="str">
        <f t="shared" ca="1" si="328"/>
        <v>(command "V" "R" "" "N")</v>
      </c>
    </row>
    <row r="6294" spans="8:10" hidden="1">
      <c r="H6294" s="30" t="str">
        <f t="shared" ca="1" si="327"/>
        <v/>
      </c>
      <c r="I6294" s="36"/>
      <c r="J6294" s="32" t="str">
        <f t="shared" ca="1" si="328"/>
        <v>(command "V" "R" "" "N")</v>
      </c>
    </row>
    <row r="6295" spans="8:10" hidden="1">
      <c r="H6295" s="30" t="str">
        <f t="shared" ca="1" si="327"/>
        <v/>
      </c>
      <c r="I6295" s="36"/>
      <c r="J6295" s="32" t="str">
        <f t="shared" ca="1" si="328"/>
        <v>(command "V" "R" "" "N")</v>
      </c>
    </row>
    <row r="6296" spans="8:10" hidden="1">
      <c r="H6296" s="30" t="str">
        <f t="shared" ca="1" si="327"/>
        <v/>
      </c>
      <c r="I6296" s="36"/>
      <c r="J6296" s="32" t="str">
        <f t="shared" ca="1" si="328"/>
        <v>(command "V" "R" "" "N")</v>
      </c>
    </row>
    <row r="6297" spans="8:10" hidden="1">
      <c r="H6297" s="30" t="str">
        <f t="shared" ca="1" si="327"/>
        <v/>
      </c>
      <c r="I6297" s="36"/>
      <c r="J6297" s="32" t="str">
        <f t="shared" ca="1" si="328"/>
        <v>(command "V" "R" "" "N")</v>
      </c>
    </row>
    <row r="6298" spans="8:10" hidden="1">
      <c r="H6298" s="30" t="str">
        <f t="shared" ca="1" si="327"/>
        <v/>
      </c>
      <c r="I6298" s="36"/>
      <c r="J6298" s="32" t="str">
        <f t="shared" ca="1" si="328"/>
        <v>(command "V" "R" "" "N")</v>
      </c>
    </row>
    <row r="6299" spans="8:10" hidden="1">
      <c r="H6299" s="30" t="str">
        <f t="shared" ca="1" si="327"/>
        <v/>
      </c>
      <c r="I6299" s="36"/>
      <c r="J6299" s="32" t="str">
        <f t="shared" ca="1" si="328"/>
        <v>(command "V" "R" "" "N")</v>
      </c>
    </row>
    <row r="6300" spans="8:10" hidden="1">
      <c r="H6300" s="30" t="str">
        <f t="shared" ca="1" si="327"/>
        <v/>
      </c>
      <c r="I6300" s="36"/>
      <c r="J6300" s="32" t="str">
        <f t="shared" ca="1" si="328"/>
        <v>(command "V" "R" "" "N")</v>
      </c>
    </row>
    <row r="6301" spans="8:10" hidden="1">
      <c r="H6301" s="30" t="str">
        <f t="shared" ca="1" si="327"/>
        <v/>
      </c>
      <c r="I6301" s="36"/>
      <c r="J6301" s="32" t="str">
        <f t="shared" ca="1" si="328"/>
        <v>(command "V" "R" "" "N")</v>
      </c>
    </row>
    <row r="6302" spans="8:10" hidden="1">
      <c r="H6302" s="30" t="str">
        <f t="shared" ca="1" si="327"/>
        <v/>
      </c>
      <c r="I6302" s="36"/>
      <c r="J6302" s="32" t="str">
        <f t="shared" ca="1" si="328"/>
        <v>(command "V" "R" "" "N")</v>
      </c>
    </row>
    <row r="6303" spans="8:10" hidden="1">
      <c r="H6303" s="30" t="str">
        <f t="shared" ca="1" si="327"/>
        <v/>
      </c>
      <c r="I6303" s="36"/>
      <c r="J6303" s="32" t="str">
        <f t="shared" ca="1" si="328"/>
        <v>(command "V" "R" "" "N")</v>
      </c>
    </row>
    <row r="6304" spans="8:10" hidden="1">
      <c r="H6304" s="30" t="str">
        <f t="shared" ca="1" si="327"/>
        <v/>
      </c>
      <c r="I6304" s="36"/>
      <c r="J6304" s="32" t="str">
        <f t="shared" ca="1" si="328"/>
        <v>(command "V" "R" "" "N")</v>
      </c>
    </row>
    <row r="6305" spans="8:10" hidden="1">
      <c r="H6305" s="30" t="str">
        <f t="shared" ca="1" si="327"/>
        <v/>
      </c>
      <c r="I6305" s="36"/>
      <c r="J6305" s="32" t="str">
        <f t="shared" ca="1" si="328"/>
        <v>(command "V" "R" "" "N")</v>
      </c>
    </row>
    <row r="6306" spans="8:10" hidden="1">
      <c r="H6306" s="30" t="str">
        <f t="shared" ca="1" si="327"/>
        <v/>
      </c>
      <c r="I6306" s="36"/>
      <c r="J6306" s="32" t="str">
        <f t="shared" ca="1" si="328"/>
        <v>(command "V" "R" "" "N")</v>
      </c>
    </row>
    <row r="6307" spans="8:10" hidden="1">
      <c r="H6307" s="30" t="str">
        <f t="shared" ca="1" si="327"/>
        <v/>
      </c>
      <c r="I6307" s="36"/>
      <c r="J6307" s="32" t="str">
        <f t="shared" ca="1" si="328"/>
        <v>(command "V" "R" "" "N")</v>
      </c>
    </row>
    <row r="6308" spans="8:10" hidden="1">
      <c r="H6308" s="30" t="str">
        <f t="shared" ca="1" si="327"/>
        <v/>
      </c>
      <c r="I6308" s="36"/>
      <c r="J6308" s="32" t="str">
        <f t="shared" ca="1" si="328"/>
        <v>(command "V" "R" "" "N")</v>
      </c>
    </row>
    <row r="6309" spans="8:10" hidden="1">
      <c r="H6309" s="30" t="str">
        <f t="shared" ca="1" si="327"/>
        <v/>
      </c>
      <c r="I6309" s="36"/>
      <c r="J6309" s="32" t="str">
        <f t="shared" ca="1" si="328"/>
        <v>(command "V" "R" "" "N")</v>
      </c>
    </row>
    <row r="6310" spans="8:10" hidden="1">
      <c r="H6310" s="30" t="str">
        <f t="shared" ca="1" si="327"/>
        <v/>
      </c>
      <c r="I6310" s="36"/>
      <c r="J6310" s="32" t="str">
        <f t="shared" ca="1" si="328"/>
        <v>(command "V" "R" "" "N")</v>
      </c>
    </row>
    <row r="6311" spans="8:10" hidden="1">
      <c r="H6311" s="30" t="str">
        <f t="shared" ca="1" si="327"/>
        <v/>
      </c>
      <c r="I6311" s="36"/>
      <c r="J6311" s="32" t="str">
        <f t="shared" ca="1" si="328"/>
        <v>(command "V" "R" "" "N")</v>
      </c>
    </row>
    <row r="6312" spans="8:10" hidden="1">
      <c r="H6312" s="30" t="str">
        <f t="shared" ca="1" si="327"/>
        <v/>
      </c>
      <c r="I6312" s="36"/>
      <c r="J6312" s="32" t="str">
        <f t="shared" ca="1" si="328"/>
        <v>(command "V" "R" "" "N")</v>
      </c>
    </row>
    <row r="6313" spans="8:10" hidden="1">
      <c r="H6313" s="30" t="str">
        <f t="shared" ca="1" si="327"/>
        <v/>
      </c>
      <c r="I6313" s="36"/>
      <c r="J6313" s="32" t="str">
        <f t="shared" ca="1" si="328"/>
        <v>(command "V" "R" "" "N")</v>
      </c>
    </row>
    <row r="6314" spans="8:10" hidden="1">
      <c r="H6314" s="30" t="str">
        <f t="shared" ca="1" si="327"/>
        <v/>
      </c>
      <c r="I6314" s="36"/>
      <c r="J6314" s="32" t="str">
        <f t="shared" ca="1" si="328"/>
        <v>(command "V" "R" "" "N")</v>
      </c>
    </row>
    <row r="6315" spans="8:10" hidden="1">
      <c r="H6315" s="30" t="str">
        <f t="shared" ca="1" si="327"/>
        <v/>
      </c>
      <c r="I6315" s="36"/>
      <c r="J6315" s="32" t="str">
        <f t="shared" ca="1" si="328"/>
        <v>(command "V" "R" "" "N")</v>
      </c>
    </row>
    <row r="6316" spans="8:10" hidden="1">
      <c r="H6316" s="30" t="str">
        <f t="shared" ca="1" si="327"/>
        <v/>
      </c>
      <c r="I6316" s="36"/>
      <c r="J6316" s="32" t="str">
        <f t="shared" ca="1" si="328"/>
        <v>(command "V" "R" "" "N")</v>
      </c>
    </row>
    <row r="6317" spans="8:10" hidden="1">
      <c r="H6317" s="30" t="str">
        <f t="shared" ca="1" si="327"/>
        <v/>
      </c>
      <c r="I6317" s="36"/>
      <c r="J6317" s="32" t="str">
        <f t="shared" ca="1" si="328"/>
        <v>(command "V" "R" "" "N")</v>
      </c>
    </row>
    <row r="6318" spans="8:10" hidden="1">
      <c r="H6318" s="30" t="str">
        <f t="shared" ca="1" si="327"/>
        <v/>
      </c>
      <c r="I6318" s="36"/>
      <c r="J6318" s="32" t="str">
        <f t="shared" ca="1" si="328"/>
        <v>(command "V" "R" "" "N")</v>
      </c>
    </row>
    <row r="6319" spans="8:10" hidden="1">
      <c r="H6319" s="30" t="str">
        <f t="shared" ca="1" si="327"/>
        <v/>
      </c>
      <c r="I6319" s="36"/>
      <c r="J6319" s="32" t="str">
        <f t="shared" ca="1" si="328"/>
        <v>(command "V" "R" "" "N")</v>
      </c>
    </row>
    <row r="6320" spans="8:10" hidden="1">
      <c r="H6320" s="30" t="str">
        <f t="shared" ca="1" si="327"/>
        <v/>
      </c>
      <c r="I6320" s="36"/>
      <c r="J6320" s="32" t="str">
        <f t="shared" ca="1" si="328"/>
        <v>(command "V" "R" "" "N")</v>
      </c>
    </row>
    <row r="6321" spans="8:10" hidden="1">
      <c r="H6321" s="30" t="str">
        <f t="shared" ca="1" si="327"/>
        <v/>
      </c>
      <c r="I6321" s="36"/>
      <c r="J6321" s="32" t="str">
        <f t="shared" ca="1" si="328"/>
        <v>(command "V" "R" "" "N")</v>
      </c>
    </row>
    <row r="6322" spans="8:10" hidden="1">
      <c r="H6322" s="30" t="str">
        <f t="shared" ca="1" si="327"/>
        <v/>
      </c>
      <c r="I6322" s="36"/>
      <c r="J6322" s="32" t="str">
        <f t="shared" ca="1" si="328"/>
        <v>(command "V" "R" "" "N")</v>
      </c>
    </row>
    <row r="6323" spans="8:10" hidden="1">
      <c r="H6323" s="30" t="str">
        <f t="shared" ca="1" si="327"/>
        <v/>
      </c>
      <c r="I6323" s="36"/>
      <c r="J6323" s="32" t="str">
        <f t="shared" ca="1" si="328"/>
        <v>(command "V" "R" "" "N")</v>
      </c>
    </row>
    <row r="6324" spans="8:10" hidden="1">
      <c r="H6324" s="30" t="str">
        <f t="shared" ca="1" si="327"/>
        <v/>
      </c>
      <c r="I6324" s="36"/>
      <c r="J6324" s="32" t="str">
        <f t="shared" ca="1" si="328"/>
        <v>(command "V" "R" "" "N")</v>
      </c>
    </row>
    <row r="6325" spans="8:10" hidden="1">
      <c r="H6325" s="30" t="str">
        <f t="shared" ca="1" si="327"/>
        <v/>
      </c>
      <c r="I6325" s="36"/>
      <c r="J6325" s="32" t="str">
        <f t="shared" ca="1" si="328"/>
        <v>(command "V" "R" "" "N")</v>
      </c>
    </row>
    <row r="6326" spans="8:10" hidden="1">
      <c r="H6326" s="30" t="str">
        <f t="shared" ca="1" si="327"/>
        <v/>
      </c>
      <c r="I6326" s="36"/>
      <c r="J6326" s="32" t="str">
        <f t="shared" ca="1" si="328"/>
        <v>(command "V" "R" "" "N")</v>
      </c>
    </row>
    <row r="6327" spans="8:10" hidden="1">
      <c r="H6327" s="30" t="str">
        <f t="shared" ca="1" si="327"/>
        <v/>
      </c>
      <c r="I6327" s="36"/>
      <c r="J6327" s="32" t="str">
        <f t="shared" ca="1" si="328"/>
        <v>(command "V" "R" "" "N")</v>
      </c>
    </row>
    <row r="6328" spans="8:10" hidden="1">
      <c r="H6328" s="30" t="str">
        <f t="shared" ca="1" si="327"/>
        <v/>
      </c>
      <c r="I6328" s="36"/>
      <c r="J6328" s="32" t="str">
        <f t="shared" ca="1" si="328"/>
        <v>(command "V" "R" "" "N")</v>
      </c>
    </row>
    <row r="6329" spans="8:10" hidden="1">
      <c r="H6329" s="30" t="str">
        <f t="shared" ca="1" si="327"/>
        <v/>
      </c>
      <c r="I6329" s="36"/>
      <c r="J6329" s="32" t="str">
        <f t="shared" ca="1" si="328"/>
        <v>(command "V" "R" "" "N")</v>
      </c>
    </row>
    <row r="6330" spans="8:10" hidden="1">
      <c r="H6330" s="30" t="str">
        <f t="shared" ca="1" si="327"/>
        <v/>
      </c>
      <c r="I6330" s="36"/>
      <c r="J6330" s="32" t="str">
        <f t="shared" ca="1" si="328"/>
        <v>(command "V" "R" "" "N")</v>
      </c>
    </row>
    <row r="6331" spans="8:10" hidden="1">
      <c r="H6331" s="30" t="str">
        <f t="shared" ca="1" si="327"/>
        <v/>
      </c>
      <c r="I6331" s="36"/>
      <c r="J6331" s="32" t="str">
        <f t="shared" ca="1" si="328"/>
        <v>(command "V" "R" "" "N")</v>
      </c>
    </row>
    <row r="6332" spans="8:10" hidden="1">
      <c r="H6332" s="30" t="str">
        <f t="shared" ca="1" si="327"/>
        <v/>
      </c>
      <c r="I6332" s="36"/>
      <c r="J6332" s="32" t="str">
        <f t="shared" ca="1" si="328"/>
        <v>(command "V" "R" "" "N")</v>
      </c>
    </row>
    <row r="6333" spans="8:10" hidden="1">
      <c r="H6333" s="30" t="str">
        <f t="shared" ca="1" si="327"/>
        <v/>
      </c>
      <c r="I6333" s="36"/>
      <c r="J6333" s="32" t="str">
        <f t="shared" ca="1" si="328"/>
        <v>(command "V" "R" "" "N")</v>
      </c>
    </row>
    <row r="6334" spans="8:10" hidden="1">
      <c r="H6334" s="30" t="str">
        <f t="shared" ca="1" si="327"/>
        <v/>
      </c>
      <c r="I6334" s="36"/>
      <c r="J6334" s="32" t="str">
        <f t="shared" ca="1" si="328"/>
        <v>(command "V" "R" "" "N")</v>
      </c>
    </row>
    <row r="6335" spans="8:10" hidden="1">
      <c r="H6335" s="30" t="str">
        <f t="shared" ca="1" si="327"/>
        <v/>
      </c>
      <c r="I6335" s="36"/>
      <c r="J6335" s="32" t="str">
        <f t="shared" ca="1" si="328"/>
        <v>(command "V" "R" "" "N")</v>
      </c>
    </row>
    <row r="6336" spans="8:10" hidden="1">
      <c r="H6336" s="30" t="str">
        <f t="shared" ca="1" si="327"/>
        <v/>
      </c>
      <c r="I6336" s="36"/>
      <c r="J6336" s="32" t="str">
        <f t="shared" ca="1" si="328"/>
        <v>(command "V" "R" "" "N")</v>
      </c>
    </row>
    <row r="6337" spans="8:10" hidden="1">
      <c r="H6337" s="30" t="str">
        <f t="shared" ca="1" si="327"/>
        <v/>
      </c>
      <c r="I6337" s="36"/>
      <c r="J6337" s="32" t="str">
        <f t="shared" ca="1" si="328"/>
        <v>(command "V" "R" "" "N")</v>
      </c>
    </row>
    <row r="6338" spans="8:10" hidden="1">
      <c r="H6338" s="30" t="str">
        <f t="shared" ca="1" si="327"/>
        <v/>
      </c>
      <c r="I6338" s="36"/>
      <c r="J6338" s="32" t="str">
        <f t="shared" ca="1" si="328"/>
        <v>(command "V" "R" "" "N")</v>
      </c>
    </row>
    <row r="6339" spans="8:10" hidden="1">
      <c r="H6339" s="30" t="str">
        <f t="shared" ca="1" si="327"/>
        <v/>
      </c>
      <c r="I6339" s="36"/>
      <c r="J6339" s="32" t="str">
        <f t="shared" ca="1" si="328"/>
        <v>(command "V" "R" "" "N")</v>
      </c>
    </row>
    <row r="6340" spans="8:10" hidden="1">
      <c r="H6340" s="30" t="str">
        <f t="shared" ca="1" si="327"/>
        <v/>
      </c>
      <c r="I6340" s="36"/>
      <c r="J6340" s="32" t="str">
        <f t="shared" ca="1" si="328"/>
        <v>(command "V" "R" "" "N")</v>
      </c>
    </row>
    <row r="6341" spans="8:10" hidden="1">
      <c r="H6341" s="30" t="str">
        <f t="shared" ca="1" si="327"/>
        <v/>
      </c>
      <c r="I6341" s="36"/>
      <c r="J6341" s="32" t="str">
        <f t="shared" ca="1" si="328"/>
        <v>(command "V" "R" "" "N")</v>
      </c>
    </row>
    <row r="6342" spans="8:10" hidden="1">
      <c r="H6342" s="30" t="str">
        <f t="shared" ca="1" si="327"/>
        <v/>
      </c>
      <c r="I6342" s="36"/>
      <c r="J6342" s="32" t="str">
        <f t="shared" ca="1" si="328"/>
        <v>(command "V" "R" "" "N")</v>
      </c>
    </row>
    <row r="6343" spans="8:10" hidden="1">
      <c r="H6343" s="30" t="str">
        <f t="shared" ca="1" si="327"/>
        <v/>
      </c>
      <c r="I6343" s="36"/>
      <c r="J6343" s="32" t="str">
        <f t="shared" ca="1" si="328"/>
        <v>(command "V" "R" "" "N")</v>
      </c>
    </row>
    <row r="6344" spans="8:10" hidden="1">
      <c r="H6344" s="30" t="str">
        <f t="shared" ref="H6344:H6407" ca="1" si="329">IF(INDIRECT(ADDRESS(FLOOR((ROW(A6337)-1)/$F$6,1)+9,FLOOR((MOD((ROW(A6337)-1),$F$6)),1)+21))="","",INDIRECT(ADDRESS(FLOOR((ROW(A6337)-1)/$F$6,1)+9,FLOOR((MOD((ROW(A6337)-1),$F$6)),1)+21)))</f>
        <v/>
      </c>
      <c r="I6344" s="36"/>
      <c r="J6344" s="32" t="str">
        <f t="shared" ca="1" si="328"/>
        <v>(command "V" "R" "" "N")</v>
      </c>
    </row>
    <row r="6345" spans="8:10" hidden="1">
      <c r="H6345" s="30" t="str">
        <f t="shared" ca="1" si="329"/>
        <v/>
      </c>
      <c r="I6345" s="36"/>
      <c r="J6345" s="32" t="str">
        <f t="shared" ca="1" si="328"/>
        <v>(command "V" "R" "" "N")</v>
      </c>
    </row>
    <row r="6346" spans="8:10" hidden="1">
      <c r="H6346" s="30" t="str">
        <f t="shared" ca="1" si="329"/>
        <v/>
      </c>
      <c r="I6346" s="36"/>
      <c r="J6346" s="32" t="str">
        <f t="shared" ca="1" si="328"/>
        <v>(command "V" "R" "" "N")</v>
      </c>
    </row>
    <row r="6347" spans="8:10" hidden="1">
      <c r="H6347" s="30" t="str">
        <f t="shared" ca="1" si="329"/>
        <v/>
      </c>
      <c r="I6347" s="36"/>
      <c r="J6347" s="32" t="str">
        <f t="shared" ca="1" si="328"/>
        <v>(command "V" "R" "" "N")</v>
      </c>
    </row>
    <row r="6348" spans="8:10" hidden="1">
      <c r="H6348" s="30" t="str">
        <f t="shared" ca="1" si="329"/>
        <v/>
      </c>
      <c r="I6348" s="36"/>
      <c r="J6348" s="32" t="str">
        <f t="shared" ca="1" si="328"/>
        <v>(command "V" "R" "" "N")</v>
      </c>
    </row>
    <row r="6349" spans="8:10" hidden="1">
      <c r="H6349" s="30" t="str">
        <f t="shared" ca="1" si="329"/>
        <v/>
      </c>
      <c r="I6349" s="36"/>
      <c r="J6349" s="32" t="str">
        <f t="shared" ref="J6349:J6412" ca="1" si="330">"(command"&amp;" "&amp;""""&amp;"V"&amp;""""&amp;" "&amp;""""&amp;"R"&amp;""""&amp;" "&amp;""""&amp;$H6349&amp;""""&amp;" """&amp;"N"&amp;""""&amp;")"</f>
        <v>(command "V" "R" "" "N")</v>
      </c>
    </row>
    <row r="6350" spans="8:10" hidden="1">
      <c r="H6350" s="30" t="str">
        <f t="shared" ca="1" si="329"/>
        <v/>
      </c>
      <c r="I6350" s="36"/>
      <c r="J6350" s="32" t="str">
        <f t="shared" ca="1" si="330"/>
        <v>(command "V" "R" "" "N")</v>
      </c>
    </row>
    <row r="6351" spans="8:10" hidden="1">
      <c r="H6351" s="30" t="str">
        <f t="shared" ca="1" si="329"/>
        <v/>
      </c>
      <c r="I6351" s="36"/>
      <c r="J6351" s="32" t="str">
        <f t="shared" ca="1" si="330"/>
        <v>(command "V" "R" "" "N")</v>
      </c>
    </row>
    <row r="6352" spans="8:10" hidden="1">
      <c r="H6352" s="30" t="str">
        <f t="shared" ca="1" si="329"/>
        <v/>
      </c>
      <c r="I6352" s="36"/>
      <c r="J6352" s="32" t="str">
        <f t="shared" ca="1" si="330"/>
        <v>(command "V" "R" "" "N")</v>
      </c>
    </row>
    <row r="6353" spans="8:10" hidden="1">
      <c r="H6353" s="30" t="str">
        <f t="shared" ca="1" si="329"/>
        <v/>
      </c>
      <c r="I6353" s="36"/>
      <c r="J6353" s="32" t="str">
        <f t="shared" ca="1" si="330"/>
        <v>(command "V" "R" "" "N")</v>
      </c>
    </row>
    <row r="6354" spans="8:10" hidden="1">
      <c r="H6354" s="30" t="str">
        <f t="shared" ca="1" si="329"/>
        <v/>
      </c>
      <c r="I6354" s="36"/>
      <c r="J6354" s="32" t="str">
        <f t="shared" ca="1" si="330"/>
        <v>(command "V" "R" "" "N")</v>
      </c>
    </row>
    <row r="6355" spans="8:10" hidden="1">
      <c r="H6355" s="30" t="str">
        <f t="shared" ca="1" si="329"/>
        <v/>
      </c>
      <c r="I6355" s="36"/>
      <c r="J6355" s="32" t="str">
        <f t="shared" ca="1" si="330"/>
        <v>(command "V" "R" "" "N")</v>
      </c>
    </row>
    <row r="6356" spans="8:10" hidden="1">
      <c r="H6356" s="30" t="str">
        <f t="shared" ca="1" si="329"/>
        <v/>
      </c>
      <c r="I6356" s="36"/>
      <c r="J6356" s="32" t="str">
        <f t="shared" ca="1" si="330"/>
        <v>(command "V" "R" "" "N")</v>
      </c>
    </row>
    <row r="6357" spans="8:10" hidden="1">
      <c r="H6357" s="30" t="str">
        <f t="shared" ca="1" si="329"/>
        <v/>
      </c>
      <c r="I6357" s="36"/>
      <c r="J6357" s="32" t="str">
        <f t="shared" ca="1" si="330"/>
        <v>(command "V" "R" "" "N")</v>
      </c>
    </row>
    <row r="6358" spans="8:10" hidden="1">
      <c r="H6358" s="30" t="str">
        <f t="shared" ca="1" si="329"/>
        <v/>
      </c>
      <c r="I6358" s="36"/>
      <c r="J6358" s="32" t="str">
        <f t="shared" ca="1" si="330"/>
        <v>(command "V" "R" "" "N")</v>
      </c>
    </row>
    <row r="6359" spans="8:10" hidden="1">
      <c r="H6359" s="30" t="str">
        <f t="shared" ca="1" si="329"/>
        <v/>
      </c>
      <c r="I6359" s="36"/>
      <c r="J6359" s="32" t="str">
        <f t="shared" ca="1" si="330"/>
        <v>(command "V" "R" "" "N")</v>
      </c>
    </row>
    <row r="6360" spans="8:10" hidden="1">
      <c r="H6360" s="30" t="str">
        <f t="shared" ca="1" si="329"/>
        <v/>
      </c>
      <c r="I6360" s="36"/>
      <c r="J6360" s="32" t="str">
        <f t="shared" ca="1" si="330"/>
        <v>(command "V" "R" "" "N")</v>
      </c>
    </row>
    <row r="6361" spans="8:10" hidden="1">
      <c r="H6361" s="30" t="str">
        <f t="shared" ca="1" si="329"/>
        <v/>
      </c>
      <c r="I6361" s="36"/>
      <c r="J6361" s="32" t="str">
        <f t="shared" ca="1" si="330"/>
        <v>(command "V" "R" "" "N")</v>
      </c>
    </row>
    <row r="6362" spans="8:10" hidden="1">
      <c r="H6362" s="30" t="str">
        <f t="shared" ca="1" si="329"/>
        <v/>
      </c>
      <c r="I6362" s="36"/>
      <c r="J6362" s="32" t="str">
        <f t="shared" ca="1" si="330"/>
        <v>(command "V" "R" "" "N")</v>
      </c>
    </row>
    <row r="6363" spans="8:10" hidden="1">
      <c r="H6363" s="30" t="str">
        <f t="shared" ca="1" si="329"/>
        <v/>
      </c>
      <c r="I6363" s="36"/>
      <c r="J6363" s="32" t="str">
        <f t="shared" ca="1" si="330"/>
        <v>(command "V" "R" "" "N")</v>
      </c>
    </row>
    <row r="6364" spans="8:10" hidden="1">
      <c r="H6364" s="30" t="str">
        <f t="shared" ca="1" si="329"/>
        <v/>
      </c>
      <c r="I6364" s="36"/>
      <c r="J6364" s="32" t="str">
        <f t="shared" ca="1" si="330"/>
        <v>(command "V" "R" "" "N")</v>
      </c>
    </row>
    <row r="6365" spans="8:10" hidden="1">
      <c r="H6365" s="30" t="str">
        <f t="shared" ca="1" si="329"/>
        <v/>
      </c>
      <c r="I6365" s="36"/>
      <c r="J6365" s="32" t="str">
        <f t="shared" ca="1" si="330"/>
        <v>(command "V" "R" "" "N")</v>
      </c>
    </row>
    <row r="6366" spans="8:10" hidden="1">
      <c r="H6366" s="30" t="str">
        <f t="shared" ca="1" si="329"/>
        <v/>
      </c>
      <c r="I6366" s="36"/>
      <c r="J6366" s="32" t="str">
        <f t="shared" ca="1" si="330"/>
        <v>(command "V" "R" "" "N")</v>
      </c>
    </row>
    <row r="6367" spans="8:10" hidden="1">
      <c r="H6367" s="30" t="str">
        <f t="shared" ca="1" si="329"/>
        <v/>
      </c>
      <c r="I6367" s="36"/>
      <c r="J6367" s="32" t="str">
        <f t="shared" ca="1" si="330"/>
        <v>(command "V" "R" "" "N")</v>
      </c>
    </row>
    <row r="6368" spans="8:10" hidden="1">
      <c r="H6368" s="30" t="str">
        <f t="shared" ca="1" si="329"/>
        <v/>
      </c>
      <c r="I6368" s="36"/>
      <c r="J6368" s="32" t="str">
        <f t="shared" ca="1" si="330"/>
        <v>(command "V" "R" "" "N")</v>
      </c>
    </row>
    <row r="6369" spans="8:10" hidden="1">
      <c r="H6369" s="30" t="str">
        <f t="shared" ca="1" si="329"/>
        <v/>
      </c>
      <c r="I6369" s="36"/>
      <c r="J6369" s="32" t="str">
        <f t="shared" ca="1" si="330"/>
        <v>(command "V" "R" "" "N")</v>
      </c>
    </row>
    <row r="6370" spans="8:10" hidden="1">
      <c r="H6370" s="30" t="str">
        <f t="shared" ca="1" si="329"/>
        <v/>
      </c>
      <c r="I6370" s="36"/>
      <c r="J6370" s="32" t="str">
        <f t="shared" ca="1" si="330"/>
        <v>(command "V" "R" "" "N")</v>
      </c>
    </row>
    <row r="6371" spans="8:10" hidden="1">
      <c r="H6371" s="30" t="str">
        <f t="shared" ca="1" si="329"/>
        <v/>
      </c>
      <c r="I6371" s="36"/>
      <c r="J6371" s="32" t="str">
        <f t="shared" ca="1" si="330"/>
        <v>(command "V" "R" "" "N")</v>
      </c>
    </row>
    <row r="6372" spans="8:10" hidden="1">
      <c r="H6372" s="30" t="str">
        <f t="shared" ca="1" si="329"/>
        <v/>
      </c>
      <c r="I6372" s="36"/>
      <c r="J6372" s="32" t="str">
        <f t="shared" ca="1" si="330"/>
        <v>(command "V" "R" "" "N")</v>
      </c>
    </row>
    <row r="6373" spans="8:10" hidden="1">
      <c r="H6373" s="30" t="str">
        <f t="shared" ca="1" si="329"/>
        <v/>
      </c>
      <c r="I6373" s="36"/>
      <c r="J6373" s="32" t="str">
        <f t="shared" ca="1" si="330"/>
        <v>(command "V" "R" "" "N")</v>
      </c>
    </row>
    <row r="6374" spans="8:10" hidden="1">
      <c r="H6374" s="30" t="str">
        <f t="shared" ca="1" si="329"/>
        <v/>
      </c>
      <c r="I6374" s="36"/>
      <c r="J6374" s="32" t="str">
        <f t="shared" ca="1" si="330"/>
        <v>(command "V" "R" "" "N")</v>
      </c>
    </row>
    <row r="6375" spans="8:10" hidden="1">
      <c r="H6375" s="30" t="str">
        <f t="shared" ca="1" si="329"/>
        <v/>
      </c>
      <c r="I6375" s="36"/>
      <c r="J6375" s="32" t="str">
        <f t="shared" ca="1" si="330"/>
        <v>(command "V" "R" "" "N")</v>
      </c>
    </row>
    <row r="6376" spans="8:10" hidden="1">
      <c r="H6376" s="30" t="str">
        <f t="shared" ca="1" si="329"/>
        <v/>
      </c>
      <c r="I6376" s="36"/>
      <c r="J6376" s="32" t="str">
        <f t="shared" ca="1" si="330"/>
        <v>(command "V" "R" "" "N")</v>
      </c>
    </row>
    <row r="6377" spans="8:10" hidden="1">
      <c r="H6377" s="30" t="str">
        <f t="shared" ca="1" si="329"/>
        <v/>
      </c>
      <c r="I6377" s="36"/>
      <c r="J6377" s="32" t="str">
        <f t="shared" ca="1" si="330"/>
        <v>(command "V" "R" "" "N")</v>
      </c>
    </row>
    <row r="6378" spans="8:10" hidden="1">
      <c r="H6378" s="30" t="str">
        <f t="shared" ca="1" si="329"/>
        <v/>
      </c>
      <c r="I6378" s="36"/>
      <c r="J6378" s="32" t="str">
        <f t="shared" ca="1" si="330"/>
        <v>(command "V" "R" "" "N")</v>
      </c>
    </row>
    <row r="6379" spans="8:10" hidden="1">
      <c r="H6379" s="30" t="str">
        <f t="shared" ca="1" si="329"/>
        <v/>
      </c>
      <c r="I6379" s="36"/>
      <c r="J6379" s="32" t="str">
        <f t="shared" ca="1" si="330"/>
        <v>(command "V" "R" "" "N")</v>
      </c>
    </row>
    <row r="6380" spans="8:10" hidden="1">
      <c r="H6380" s="30" t="str">
        <f t="shared" ca="1" si="329"/>
        <v/>
      </c>
      <c r="I6380" s="36"/>
      <c r="J6380" s="32" t="str">
        <f t="shared" ca="1" si="330"/>
        <v>(command "V" "R" "" "N")</v>
      </c>
    </row>
    <row r="6381" spans="8:10" hidden="1">
      <c r="H6381" s="30" t="str">
        <f t="shared" ca="1" si="329"/>
        <v/>
      </c>
      <c r="I6381" s="36"/>
      <c r="J6381" s="32" t="str">
        <f t="shared" ca="1" si="330"/>
        <v>(command "V" "R" "" "N")</v>
      </c>
    </row>
    <row r="6382" spans="8:10" hidden="1">
      <c r="H6382" s="30" t="str">
        <f t="shared" ca="1" si="329"/>
        <v/>
      </c>
      <c r="I6382" s="36"/>
      <c r="J6382" s="32" t="str">
        <f t="shared" ca="1" si="330"/>
        <v>(command "V" "R" "" "N")</v>
      </c>
    </row>
    <row r="6383" spans="8:10" hidden="1">
      <c r="H6383" s="30" t="str">
        <f t="shared" ca="1" si="329"/>
        <v/>
      </c>
      <c r="I6383" s="36"/>
      <c r="J6383" s="32" t="str">
        <f t="shared" ca="1" si="330"/>
        <v>(command "V" "R" "" "N")</v>
      </c>
    </row>
    <row r="6384" spans="8:10" hidden="1">
      <c r="H6384" s="30" t="str">
        <f t="shared" ca="1" si="329"/>
        <v/>
      </c>
      <c r="I6384" s="36"/>
      <c r="J6384" s="32" t="str">
        <f t="shared" ca="1" si="330"/>
        <v>(command "V" "R" "" "N")</v>
      </c>
    </row>
    <row r="6385" spans="8:10" hidden="1">
      <c r="H6385" s="30" t="str">
        <f t="shared" ca="1" si="329"/>
        <v/>
      </c>
      <c r="I6385" s="36"/>
      <c r="J6385" s="32" t="str">
        <f t="shared" ca="1" si="330"/>
        <v>(command "V" "R" "" "N")</v>
      </c>
    </row>
    <row r="6386" spans="8:10" hidden="1">
      <c r="H6386" s="30" t="str">
        <f t="shared" ca="1" si="329"/>
        <v/>
      </c>
      <c r="I6386" s="36"/>
      <c r="J6386" s="32" t="str">
        <f t="shared" ca="1" si="330"/>
        <v>(command "V" "R" "" "N")</v>
      </c>
    </row>
    <row r="6387" spans="8:10" hidden="1">
      <c r="H6387" s="30" t="str">
        <f t="shared" ca="1" si="329"/>
        <v/>
      </c>
      <c r="I6387" s="36"/>
      <c r="J6387" s="32" t="str">
        <f t="shared" ca="1" si="330"/>
        <v>(command "V" "R" "" "N")</v>
      </c>
    </row>
    <row r="6388" spans="8:10" hidden="1">
      <c r="H6388" s="30" t="str">
        <f t="shared" ca="1" si="329"/>
        <v/>
      </c>
      <c r="I6388" s="36"/>
      <c r="J6388" s="32" t="str">
        <f t="shared" ca="1" si="330"/>
        <v>(command "V" "R" "" "N")</v>
      </c>
    </row>
    <row r="6389" spans="8:10" hidden="1">
      <c r="H6389" s="30" t="str">
        <f t="shared" ca="1" si="329"/>
        <v/>
      </c>
      <c r="I6389" s="36"/>
      <c r="J6389" s="32" t="str">
        <f t="shared" ca="1" si="330"/>
        <v>(command "V" "R" "" "N")</v>
      </c>
    </row>
    <row r="6390" spans="8:10" hidden="1">
      <c r="H6390" s="30" t="str">
        <f t="shared" ca="1" si="329"/>
        <v/>
      </c>
      <c r="I6390" s="36"/>
      <c r="J6390" s="32" t="str">
        <f t="shared" ca="1" si="330"/>
        <v>(command "V" "R" "" "N")</v>
      </c>
    </row>
    <row r="6391" spans="8:10" hidden="1">
      <c r="H6391" s="30" t="str">
        <f t="shared" ca="1" si="329"/>
        <v/>
      </c>
      <c r="I6391" s="36"/>
      <c r="J6391" s="32" t="str">
        <f t="shared" ca="1" si="330"/>
        <v>(command "V" "R" "" "N")</v>
      </c>
    </row>
    <row r="6392" spans="8:10" hidden="1">
      <c r="H6392" s="30" t="str">
        <f t="shared" ca="1" si="329"/>
        <v/>
      </c>
      <c r="I6392" s="36"/>
      <c r="J6392" s="32" t="str">
        <f t="shared" ca="1" si="330"/>
        <v>(command "V" "R" "" "N")</v>
      </c>
    </row>
    <row r="6393" spans="8:10" hidden="1">
      <c r="H6393" s="30" t="str">
        <f t="shared" ca="1" si="329"/>
        <v/>
      </c>
      <c r="I6393" s="36"/>
      <c r="J6393" s="32" t="str">
        <f t="shared" ca="1" si="330"/>
        <v>(command "V" "R" "" "N")</v>
      </c>
    </row>
    <row r="6394" spans="8:10" hidden="1">
      <c r="H6394" s="30" t="str">
        <f t="shared" ca="1" si="329"/>
        <v/>
      </c>
      <c r="I6394" s="36"/>
      <c r="J6394" s="32" t="str">
        <f t="shared" ca="1" si="330"/>
        <v>(command "V" "R" "" "N")</v>
      </c>
    </row>
    <row r="6395" spans="8:10" hidden="1">
      <c r="H6395" s="30" t="str">
        <f t="shared" ca="1" si="329"/>
        <v/>
      </c>
      <c r="I6395" s="36"/>
      <c r="J6395" s="32" t="str">
        <f t="shared" ca="1" si="330"/>
        <v>(command "V" "R" "" "N")</v>
      </c>
    </row>
    <row r="6396" spans="8:10" hidden="1">
      <c r="H6396" s="30" t="str">
        <f t="shared" ca="1" si="329"/>
        <v/>
      </c>
      <c r="I6396" s="36"/>
      <c r="J6396" s="32" t="str">
        <f t="shared" ca="1" si="330"/>
        <v>(command "V" "R" "" "N")</v>
      </c>
    </row>
    <row r="6397" spans="8:10" hidden="1">
      <c r="H6397" s="30" t="str">
        <f t="shared" ca="1" si="329"/>
        <v/>
      </c>
      <c r="I6397" s="36"/>
      <c r="J6397" s="32" t="str">
        <f t="shared" ca="1" si="330"/>
        <v>(command "V" "R" "" "N")</v>
      </c>
    </row>
    <row r="6398" spans="8:10" hidden="1">
      <c r="H6398" s="30" t="str">
        <f t="shared" ca="1" si="329"/>
        <v/>
      </c>
      <c r="I6398" s="36"/>
      <c r="J6398" s="32" t="str">
        <f t="shared" ca="1" si="330"/>
        <v>(command "V" "R" "" "N")</v>
      </c>
    </row>
    <row r="6399" spans="8:10" hidden="1">
      <c r="H6399" s="30" t="str">
        <f t="shared" ca="1" si="329"/>
        <v/>
      </c>
      <c r="I6399" s="36"/>
      <c r="J6399" s="32" t="str">
        <f t="shared" ca="1" si="330"/>
        <v>(command "V" "R" "" "N")</v>
      </c>
    </row>
    <row r="6400" spans="8:10" hidden="1">
      <c r="H6400" s="30" t="str">
        <f t="shared" ca="1" si="329"/>
        <v/>
      </c>
      <c r="I6400" s="36"/>
      <c r="J6400" s="32" t="str">
        <f t="shared" ca="1" si="330"/>
        <v>(command "V" "R" "" "N")</v>
      </c>
    </row>
    <row r="6401" spans="8:10" hidden="1">
      <c r="H6401" s="30" t="str">
        <f t="shared" ca="1" si="329"/>
        <v/>
      </c>
      <c r="I6401" s="36"/>
      <c r="J6401" s="32" t="str">
        <f t="shared" ca="1" si="330"/>
        <v>(command "V" "R" "" "N")</v>
      </c>
    </row>
    <row r="6402" spans="8:10" hidden="1">
      <c r="H6402" s="30" t="str">
        <f t="shared" ca="1" si="329"/>
        <v/>
      </c>
      <c r="I6402" s="36"/>
      <c r="J6402" s="32" t="str">
        <f t="shared" ca="1" si="330"/>
        <v>(command "V" "R" "" "N")</v>
      </c>
    </row>
    <row r="6403" spans="8:10" hidden="1">
      <c r="H6403" s="30" t="str">
        <f t="shared" ca="1" si="329"/>
        <v/>
      </c>
      <c r="I6403" s="36"/>
      <c r="J6403" s="32" t="str">
        <f t="shared" ca="1" si="330"/>
        <v>(command "V" "R" "" "N")</v>
      </c>
    </row>
    <row r="6404" spans="8:10" hidden="1">
      <c r="H6404" s="30" t="str">
        <f t="shared" ca="1" si="329"/>
        <v/>
      </c>
      <c r="I6404" s="36"/>
      <c r="J6404" s="32" t="str">
        <f t="shared" ca="1" si="330"/>
        <v>(command "V" "R" "" "N")</v>
      </c>
    </row>
    <row r="6405" spans="8:10" hidden="1">
      <c r="H6405" s="30" t="str">
        <f t="shared" ca="1" si="329"/>
        <v/>
      </c>
      <c r="I6405" s="36"/>
      <c r="J6405" s="32" t="str">
        <f t="shared" ca="1" si="330"/>
        <v>(command "V" "R" "" "N")</v>
      </c>
    </row>
    <row r="6406" spans="8:10" hidden="1">
      <c r="H6406" s="30" t="str">
        <f t="shared" ca="1" si="329"/>
        <v/>
      </c>
      <c r="I6406" s="36"/>
      <c r="J6406" s="32" t="str">
        <f t="shared" ca="1" si="330"/>
        <v>(command "V" "R" "" "N")</v>
      </c>
    </row>
    <row r="6407" spans="8:10" hidden="1">
      <c r="H6407" s="30" t="str">
        <f t="shared" ca="1" si="329"/>
        <v/>
      </c>
      <c r="I6407" s="36"/>
      <c r="J6407" s="32" t="str">
        <f t="shared" ca="1" si="330"/>
        <v>(command "V" "R" "" "N")</v>
      </c>
    </row>
    <row r="6408" spans="8:10" hidden="1">
      <c r="H6408" s="30" t="str">
        <f t="shared" ref="H6408:H6471" ca="1" si="331">IF(INDIRECT(ADDRESS(FLOOR((ROW(A6401)-1)/$F$6,1)+9,FLOOR((MOD((ROW(A6401)-1),$F$6)),1)+21))="","",INDIRECT(ADDRESS(FLOOR((ROW(A6401)-1)/$F$6,1)+9,FLOOR((MOD((ROW(A6401)-1),$F$6)),1)+21)))</f>
        <v/>
      </c>
      <c r="I6408" s="36"/>
      <c r="J6408" s="32" t="str">
        <f t="shared" ca="1" si="330"/>
        <v>(command "V" "R" "" "N")</v>
      </c>
    </row>
    <row r="6409" spans="8:10" hidden="1">
      <c r="H6409" s="30" t="str">
        <f t="shared" ca="1" si="331"/>
        <v/>
      </c>
      <c r="I6409" s="36"/>
      <c r="J6409" s="32" t="str">
        <f t="shared" ca="1" si="330"/>
        <v>(command "V" "R" "" "N")</v>
      </c>
    </row>
    <row r="6410" spans="8:10" hidden="1">
      <c r="H6410" s="30" t="str">
        <f t="shared" ca="1" si="331"/>
        <v/>
      </c>
      <c r="I6410" s="36"/>
      <c r="J6410" s="32" t="str">
        <f t="shared" ca="1" si="330"/>
        <v>(command "V" "R" "" "N")</v>
      </c>
    </row>
    <row r="6411" spans="8:10" hidden="1">
      <c r="H6411" s="30" t="str">
        <f t="shared" ca="1" si="331"/>
        <v/>
      </c>
      <c r="I6411" s="36"/>
      <c r="J6411" s="32" t="str">
        <f t="shared" ca="1" si="330"/>
        <v>(command "V" "R" "" "N")</v>
      </c>
    </row>
    <row r="6412" spans="8:10" hidden="1">
      <c r="H6412" s="30" t="str">
        <f t="shared" ca="1" si="331"/>
        <v/>
      </c>
      <c r="I6412" s="36"/>
      <c r="J6412" s="32" t="str">
        <f t="shared" ca="1" si="330"/>
        <v>(command "V" "R" "" "N")</v>
      </c>
    </row>
    <row r="6413" spans="8:10" hidden="1">
      <c r="H6413" s="30" t="str">
        <f t="shared" ca="1" si="331"/>
        <v/>
      </c>
      <c r="I6413" s="36"/>
      <c r="J6413" s="32" t="str">
        <f t="shared" ref="J6413:J6476" ca="1" si="332">"(command"&amp;" "&amp;""""&amp;"V"&amp;""""&amp;" "&amp;""""&amp;"R"&amp;""""&amp;" "&amp;""""&amp;$H6413&amp;""""&amp;" """&amp;"N"&amp;""""&amp;")"</f>
        <v>(command "V" "R" "" "N")</v>
      </c>
    </row>
    <row r="6414" spans="8:10" hidden="1">
      <c r="H6414" s="30" t="str">
        <f t="shared" ca="1" si="331"/>
        <v/>
      </c>
      <c r="I6414" s="36"/>
      <c r="J6414" s="32" t="str">
        <f t="shared" ca="1" si="332"/>
        <v>(command "V" "R" "" "N")</v>
      </c>
    </row>
    <row r="6415" spans="8:10" hidden="1">
      <c r="H6415" s="30" t="str">
        <f t="shared" ca="1" si="331"/>
        <v/>
      </c>
      <c r="I6415" s="36"/>
      <c r="J6415" s="32" t="str">
        <f t="shared" ca="1" si="332"/>
        <v>(command "V" "R" "" "N")</v>
      </c>
    </row>
    <row r="6416" spans="8:10" hidden="1">
      <c r="H6416" s="30" t="str">
        <f t="shared" ca="1" si="331"/>
        <v/>
      </c>
      <c r="I6416" s="36"/>
      <c r="J6416" s="32" t="str">
        <f t="shared" ca="1" si="332"/>
        <v>(command "V" "R" "" "N")</v>
      </c>
    </row>
    <row r="6417" spans="8:10" hidden="1">
      <c r="H6417" s="30" t="str">
        <f t="shared" ca="1" si="331"/>
        <v/>
      </c>
      <c r="I6417" s="36"/>
      <c r="J6417" s="32" t="str">
        <f t="shared" ca="1" si="332"/>
        <v>(command "V" "R" "" "N")</v>
      </c>
    </row>
    <row r="6418" spans="8:10" hidden="1">
      <c r="H6418" s="30" t="str">
        <f t="shared" ca="1" si="331"/>
        <v/>
      </c>
      <c r="I6418" s="36"/>
      <c r="J6418" s="32" t="str">
        <f t="shared" ca="1" si="332"/>
        <v>(command "V" "R" "" "N")</v>
      </c>
    </row>
    <row r="6419" spans="8:10" hidden="1">
      <c r="H6419" s="30" t="str">
        <f t="shared" ca="1" si="331"/>
        <v/>
      </c>
      <c r="I6419" s="36"/>
      <c r="J6419" s="32" t="str">
        <f t="shared" ca="1" si="332"/>
        <v>(command "V" "R" "" "N")</v>
      </c>
    </row>
    <row r="6420" spans="8:10" hidden="1">
      <c r="H6420" s="30" t="str">
        <f t="shared" ca="1" si="331"/>
        <v/>
      </c>
      <c r="I6420" s="36"/>
      <c r="J6420" s="32" t="str">
        <f t="shared" ca="1" si="332"/>
        <v>(command "V" "R" "" "N")</v>
      </c>
    </row>
    <row r="6421" spans="8:10" hidden="1">
      <c r="H6421" s="30" t="str">
        <f t="shared" ca="1" si="331"/>
        <v/>
      </c>
      <c r="I6421" s="36"/>
      <c r="J6421" s="32" t="str">
        <f t="shared" ca="1" si="332"/>
        <v>(command "V" "R" "" "N")</v>
      </c>
    </row>
    <row r="6422" spans="8:10" hidden="1">
      <c r="H6422" s="30" t="str">
        <f t="shared" ca="1" si="331"/>
        <v/>
      </c>
      <c r="I6422" s="36"/>
      <c r="J6422" s="32" t="str">
        <f t="shared" ca="1" si="332"/>
        <v>(command "V" "R" "" "N")</v>
      </c>
    </row>
    <row r="6423" spans="8:10" hidden="1">
      <c r="H6423" s="30" t="str">
        <f t="shared" ca="1" si="331"/>
        <v/>
      </c>
      <c r="I6423" s="36"/>
      <c r="J6423" s="32" t="str">
        <f t="shared" ca="1" si="332"/>
        <v>(command "V" "R" "" "N")</v>
      </c>
    </row>
    <row r="6424" spans="8:10" hidden="1">
      <c r="H6424" s="30" t="str">
        <f t="shared" ca="1" si="331"/>
        <v/>
      </c>
      <c r="I6424" s="36"/>
      <c r="J6424" s="32" t="str">
        <f t="shared" ca="1" si="332"/>
        <v>(command "V" "R" "" "N")</v>
      </c>
    </row>
    <row r="6425" spans="8:10" hidden="1">
      <c r="H6425" s="30" t="str">
        <f t="shared" ca="1" si="331"/>
        <v/>
      </c>
      <c r="I6425" s="36"/>
      <c r="J6425" s="32" t="str">
        <f t="shared" ca="1" si="332"/>
        <v>(command "V" "R" "" "N")</v>
      </c>
    </row>
    <row r="6426" spans="8:10" hidden="1">
      <c r="H6426" s="30" t="str">
        <f t="shared" ca="1" si="331"/>
        <v/>
      </c>
      <c r="I6426" s="36"/>
      <c r="J6426" s="32" t="str">
        <f t="shared" ca="1" si="332"/>
        <v>(command "V" "R" "" "N")</v>
      </c>
    </row>
    <row r="6427" spans="8:10" hidden="1">
      <c r="H6427" s="30" t="str">
        <f t="shared" ca="1" si="331"/>
        <v/>
      </c>
      <c r="I6427" s="36"/>
      <c r="J6427" s="32" t="str">
        <f t="shared" ca="1" si="332"/>
        <v>(command "V" "R" "" "N")</v>
      </c>
    </row>
    <row r="6428" spans="8:10" hidden="1">
      <c r="H6428" s="30" t="str">
        <f t="shared" ca="1" si="331"/>
        <v/>
      </c>
      <c r="I6428" s="36"/>
      <c r="J6428" s="32" t="str">
        <f t="shared" ca="1" si="332"/>
        <v>(command "V" "R" "" "N")</v>
      </c>
    </row>
    <row r="6429" spans="8:10" hidden="1">
      <c r="H6429" s="30" t="str">
        <f t="shared" ca="1" si="331"/>
        <v/>
      </c>
      <c r="I6429" s="36"/>
      <c r="J6429" s="32" t="str">
        <f t="shared" ca="1" si="332"/>
        <v>(command "V" "R" "" "N")</v>
      </c>
    </row>
    <row r="6430" spans="8:10" hidden="1">
      <c r="H6430" s="30" t="str">
        <f t="shared" ca="1" si="331"/>
        <v/>
      </c>
      <c r="I6430" s="36"/>
      <c r="J6430" s="32" t="str">
        <f t="shared" ca="1" si="332"/>
        <v>(command "V" "R" "" "N")</v>
      </c>
    </row>
    <row r="6431" spans="8:10" hidden="1">
      <c r="H6431" s="30" t="str">
        <f t="shared" ca="1" si="331"/>
        <v/>
      </c>
      <c r="I6431" s="36"/>
      <c r="J6431" s="32" t="str">
        <f t="shared" ca="1" si="332"/>
        <v>(command "V" "R" "" "N")</v>
      </c>
    </row>
    <row r="6432" spans="8:10" hidden="1">
      <c r="H6432" s="30" t="str">
        <f t="shared" ca="1" si="331"/>
        <v/>
      </c>
      <c r="I6432" s="36"/>
      <c r="J6432" s="32" t="str">
        <f t="shared" ca="1" si="332"/>
        <v>(command "V" "R" "" "N")</v>
      </c>
    </row>
    <row r="6433" spans="8:10" hidden="1">
      <c r="H6433" s="30" t="str">
        <f t="shared" ca="1" si="331"/>
        <v/>
      </c>
      <c r="I6433" s="36"/>
      <c r="J6433" s="32" t="str">
        <f t="shared" ca="1" si="332"/>
        <v>(command "V" "R" "" "N")</v>
      </c>
    </row>
    <row r="6434" spans="8:10" hidden="1">
      <c r="H6434" s="30" t="str">
        <f t="shared" ca="1" si="331"/>
        <v/>
      </c>
      <c r="I6434" s="36"/>
      <c r="J6434" s="32" t="str">
        <f t="shared" ca="1" si="332"/>
        <v>(command "V" "R" "" "N")</v>
      </c>
    </row>
    <row r="6435" spans="8:10" hidden="1">
      <c r="H6435" s="30" t="str">
        <f t="shared" ca="1" si="331"/>
        <v/>
      </c>
      <c r="I6435" s="36"/>
      <c r="J6435" s="32" t="str">
        <f t="shared" ca="1" si="332"/>
        <v>(command "V" "R" "" "N")</v>
      </c>
    </row>
    <row r="6436" spans="8:10" hidden="1">
      <c r="H6436" s="30" t="str">
        <f t="shared" ca="1" si="331"/>
        <v/>
      </c>
      <c r="I6436" s="36"/>
      <c r="J6436" s="32" t="str">
        <f t="shared" ca="1" si="332"/>
        <v>(command "V" "R" "" "N")</v>
      </c>
    </row>
    <row r="6437" spans="8:10" hidden="1">
      <c r="H6437" s="30" t="str">
        <f t="shared" ca="1" si="331"/>
        <v/>
      </c>
      <c r="I6437" s="36"/>
      <c r="J6437" s="32" t="str">
        <f t="shared" ca="1" si="332"/>
        <v>(command "V" "R" "" "N")</v>
      </c>
    </row>
    <row r="6438" spans="8:10" hidden="1">
      <c r="H6438" s="30" t="str">
        <f t="shared" ca="1" si="331"/>
        <v/>
      </c>
      <c r="I6438" s="36"/>
      <c r="J6438" s="32" t="str">
        <f t="shared" ca="1" si="332"/>
        <v>(command "V" "R" "" "N")</v>
      </c>
    </row>
    <row r="6439" spans="8:10" hidden="1">
      <c r="H6439" s="30" t="str">
        <f t="shared" ca="1" si="331"/>
        <v/>
      </c>
      <c r="I6439" s="36"/>
      <c r="J6439" s="32" t="str">
        <f t="shared" ca="1" si="332"/>
        <v>(command "V" "R" "" "N")</v>
      </c>
    </row>
    <row r="6440" spans="8:10" hidden="1">
      <c r="H6440" s="30" t="str">
        <f t="shared" ca="1" si="331"/>
        <v/>
      </c>
      <c r="I6440" s="36"/>
      <c r="J6440" s="32" t="str">
        <f t="shared" ca="1" si="332"/>
        <v>(command "V" "R" "" "N")</v>
      </c>
    </row>
    <row r="6441" spans="8:10" hidden="1">
      <c r="H6441" s="30" t="str">
        <f t="shared" ca="1" si="331"/>
        <v/>
      </c>
      <c r="I6441" s="36"/>
      <c r="J6441" s="32" t="str">
        <f t="shared" ca="1" si="332"/>
        <v>(command "V" "R" "" "N")</v>
      </c>
    </row>
    <row r="6442" spans="8:10" hidden="1">
      <c r="H6442" s="30" t="str">
        <f t="shared" ca="1" si="331"/>
        <v/>
      </c>
      <c r="I6442" s="36"/>
      <c r="J6442" s="32" t="str">
        <f t="shared" ca="1" si="332"/>
        <v>(command "V" "R" "" "N")</v>
      </c>
    </row>
    <row r="6443" spans="8:10" hidden="1">
      <c r="H6443" s="30" t="str">
        <f t="shared" ca="1" si="331"/>
        <v/>
      </c>
      <c r="I6443" s="36"/>
      <c r="J6443" s="32" t="str">
        <f t="shared" ca="1" si="332"/>
        <v>(command "V" "R" "" "N")</v>
      </c>
    </row>
    <row r="6444" spans="8:10" hidden="1">
      <c r="H6444" s="30" t="str">
        <f t="shared" ca="1" si="331"/>
        <v/>
      </c>
      <c r="I6444" s="36"/>
      <c r="J6444" s="32" t="str">
        <f t="shared" ca="1" si="332"/>
        <v>(command "V" "R" "" "N")</v>
      </c>
    </row>
    <row r="6445" spans="8:10" hidden="1">
      <c r="H6445" s="30" t="str">
        <f t="shared" ca="1" si="331"/>
        <v/>
      </c>
      <c r="I6445" s="36"/>
      <c r="J6445" s="32" t="str">
        <f t="shared" ca="1" si="332"/>
        <v>(command "V" "R" "" "N")</v>
      </c>
    </row>
    <row r="6446" spans="8:10" hidden="1">
      <c r="H6446" s="30" t="str">
        <f t="shared" ca="1" si="331"/>
        <v/>
      </c>
      <c r="I6446" s="36"/>
      <c r="J6446" s="32" t="str">
        <f t="shared" ca="1" si="332"/>
        <v>(command "V" "R" "" "N")</v>
      </c>
    </row>
    <row r="6447" spans="8:10" hidden="1">
      <c r="H6447" s="30" t="str">
        <f t="shared" ca="1" si="331"/>
        <v/>
      </c>
      <c r="I6447" s="36"/>
      <c r="J6447" s="32" t="str">
        <f t="shared" ca="1" si="332"/>
        <v>(command "V" "R" "" "N")</v>
      </c>
    </row>
    <row r="6448" spans="8:10" hidden="1">
      <c r="H6448" s="30" t="str">
        <f t="shared" ca="1" si="331"/>
        <v/>
      </c>
      <c r="I6448" s="36"/>
      <c r="J6448" s="32" t="str">
        <f t="shared" ca="1" si="332"/>
        <v>(command "V" "R" "" "N")</v>
      </c>
    </row>
    <row r="6449" spans="8:10" hidden="1">
      <c r="H6449" s="30" t="str">
        <f t="shared" ca="1" si="331"/>
        <v/>
      </c>
      <c r="I6449" s="36"/>
      <c r="J6449" s="32" t="str">
        <f t="shared" ca="1" si="332"/>
        <v>(command "V" "R" "" "N")</v>
      </c>
    </row>
    <row r="6450" spans="8:10" hidden="1">
      <c r="H6450" s="30" t="str">
        <f t="shared" ca="1" si="331"/>
        <v/>
      </c>
      <c r="I6450" s="36"/>
      <c r="J6450" s="32" t="str">
        <f t="shared" ca="1" si="332"/>
        <v>(command "V" "R" "" "N")</v>
      </c>
    </row>
    <row r="6451" spans="8:10" hidden="1">
      <c r="H6451" s="30" t="str">
        <f t="shared" ca="1" si="331"/>
        <v/>
      </c>
      <c r="I6451" s="36"/>
      <c r="J6451" s="32" t="str">
        <f t="shared" ca="1" si="332"/>
        <v>(command "V" "R" "" "N")</v>
      </c>
    </row>
    <row r="6452" spans="8:10" hidden="1">
      <c r="H6452" s="30" t="str">
        <f t="shared" ca="1" si="331"/>
        <v/>
      </c>
      <c r="I6452" s="36"/>
      <c r="J6452" s="32" t="str">
        <f t="shared" ca="1" si="332"/>
        <v>(command "V" "R" "" "N")</v>
      </c>
    </row>
    <row r="6453" spans="8:10" hidden="1">
      <c r="H6453" s="30" t="str">
        <f t="shared" ca="1" si="331"/>
        <v/>
      </c>
      <c r="I6453" s="36"/>
      <c r="J6453" s="32" t="str">
        <f t="shared" ca="1" si="332"/>
        <v>(command "V" "R" "" "N")</v>
      </c>
    </row>
    <row r="6454" spans="8:10" hidden="1">
      <c r="H6454" s="30" t="str">
        <f t="shared" ca="1" si="331"/>
        <v/>
      </c>
      <c r="I6454" s="36"/>
      <c r="J6454" s="32" t="str">
        <f t="shared" ca="1" si="332"/>
        <v>(command "V" "R" "" "N")</v>
      </c>
    </row>
    <row r="6455" spans="8:10" hidden="1">
      <c r="H6455" s="30" t="str">
        <f t="shared" ca="1" si="331"/>
        <v/>
      </c>
      <c r="I6455" s="36"/>
      <c r="J6455" s="32" t="str">
        <f t="shared" ca="1" si="332"/>
        <v>(command "V" "R" "" "N")</v>
      </c>
    </row>
    <row r="6456" spans="8:10" hidden="1">
      <c r="H6456" s="30" t="str">
        <f t="shared" ca="1" si="331"/>
        <v/>
      </c>
      <c r="I6456" s="36"/>
      <c r="J6456" s="32" t="str">
        <f t="shared" ca="1" si="332"/>
        <v>(command "V" "R" "" "N")</v>
      </c>
    </row>
    <row r="6457" spans="8:10" hidden="1">
      <c r="H6457" s="30" t="str">
        <f t="shared" ca="1" si="331"/>
        <v/>
      </c>
      <c r="I6457" s="36"/>
      <c r="J6457" s="32" t="str">
        <f t="shared" ca="1" si="332"/>
        <v>(command "V" "R" "" "N")</v>
      </c>
    </row>
    <row r="6458" spans="8:10" hidden="1">
      <c r="H6458" s="30" t="str">
        <f t="shared" ca="1" si="331"/>
        <v/>
      </c>
      <c r="I6458" s="36"/>
      <c r="J6458" s="32" t="str">
        <f t="shared" ca="1" si="332"/>
        <v>(command "V" "R" "" "N")</v>
      </c>
    </row>
    <row r="6459" spans="8:10" hidden="1">
      <c r="H6459" s="30" t="str">
        <f t="shared" ca="1" si="331"/>
        <v/>
      </c>
      <c r="I6459" s="36"/>
      <c r="J6459" s="32" t="str">
        <f t="shared" ca="1" si="332"/>
        <v>(command "V" "R" "" "N")</v>
      </c>
    </row>
    <row r="6460" spans="8:10" hidden="1">
      <c r="H6460" s="30" t="str">
        <f t="shared" ca="1" si="331"/>
        <v/>
      </c>
      <c r="I6460" s="36"/>
      <c r="J6460" s="32" t="str">
        <f t="shared" ca="1" si="332"/>
        <v>(command "V" "R" "" "N")</v>
      </c>
    </row>
    <row r="6461" spans="8:10" hidden="1">
      <c r="H6461" s="30" t="str">
        <f t="shared" ca="1" si="331"/>
        <v/>
      </c>
      <c r="I6461" s="36"/>
      <c r="J6461" s="32" t="str">
        <f t="shared" ca="1" si="332"/>
        <v>(command "V" "R" "" "N")</v>
      </c>
    </row>
    <row r="6462" spans="8:10" hidden="1">
      <c r="H6462" s="30" t="str">
        <f t="shared" ca="1" si="331"/>
        <v/>
      </c>
      <c r="I6462" s="36"/>
      <c r="J6462" s="32" t="str">
        <f t="shared" ca="1" si="332"/>
        <v>(command "V" "R" "" "N")</v>
      </c>
    </row>
    <row r="6463" spans="8:10" hidden="1">
      <c r="H6463" s="30" t="str">
        <f t="shared" ca="1" si="331"/>
        <v/>
      </c>
      <c r="I6463" s="36"/>
      <c r="J6463" s="32" t="str">
        <f t="shared" ca="1" si="332"/>
        <v>(command "V" "R" "" "N")</v>
      </c>
    </row>
    <row r="6464" spans="8:10" hidden="1">
      <c r="H6464" s="30" t="str">
        <f t="shared" ca="1" si="331"/>
        <v/>
      </c>
      <c r="I6464" s="36"/>
      <c r="J6464" s="32" t="str">
        <f t="shared" ca="1" si="332"/>
        <v>(command "V" "R" "" "N")</v>
      </c>
    </row>
    <row r="6465" spans="8:10" hidden="1">
      <c r="H6465" s="30" t="str">
        <f t="shared" ca="1" si="331"/>
        <v/>
      </c>
      <c r="I6465" s="36"/>
      <c r="J6465" s="32" t="str">
        <f t="shared" ca="1" si="332"/>
        <v>(command "V" "R" "" "N")</v>
      </c>
    </row>
    <row r="6466" spans="8:10" hidden="1">
      <c r="H6466" s="30" t="str">
        <f t="shared" ca="1" si="331"/>
        <v/>
      </c>
      <c r="I6466" s="36"/>
      <c r="J6466" s="32" t="str">
        <f t="shared" ca="1" si="332"/>
        <v>(command "V" "R" "" "N")</v>
      </c>
    </row>
    <row r="6467" spans="8:10" hidden="1">
      <c r="H6467" s="30" t="str">
        <f t="shared" ca="1" si="331"/>
        <v/>
      </c>
      <c r="I6467" s="36"/>
      <c r="J6467" s="32" t="str">
        <f t="shared" ca="1" si="332"/>
        <v>(command "V" "R" "" "N")</v>
      </c>
    </row>
    <row r="6468" spans="8:10" hidden="1">
      <c r="H6468" s="30" t="str">
        <f t="shared" ca="1" si="331"/>
        <v/>
      </c>
      <c r="I6468" s="36"/>
      <c r="J6468" s="32" t="str">
        <f t="shared" ca="1" si="332"/>
        <v>(command "V" "R" "" "N")</v>
      </c>
    </row>
    <row r="6469" spans="8:10" hidden="1">
      <c r="H6469" s="30" t="str">
        <f t="shared" ca="1" si="331"/>
        <v/>
      </c>
      <c r="I6469" s="36"/>
      <c r="J6469" s="32" t="str">
        <f t="shared" ca="1" si="332"/>
        <v>(command "V" "R" "" "N")</v>
      </c>
    </row>
    <row r="6470" spans="8:10" hidden="1">
      <c r="H6470" s="30" t="str">
        <f t="shared" ca="1" si="331"/>
        <v/>
      </c>
      <c r="I6470" s="36"/>
      <c r="J6470" s="32" t="str">
        <f t="shared" ca="1" si="332"/>
        <v>(command "V" "R" "" "N")</v>
      </c>
    </row>
    <row r="6471" spans="8:10" hidden="1">
      <c r="H6471" s="30" t="str">
        <f t="shared" ca="1" si="331"/>
        <v/>
      </c>
      <c r="I6471" s="36"/>
      <c r="J6471" s="32" t="str">
        <f t="shared" ca="1" si="332"/>
        <v>(command "V" "R" "" "N")</v>
      </c>
    </row>
    <row r="6472" spans="8:10" hidden="1">
      <c r="H6472" s="30" t="str">
        <f t="shared" ref="H6472:H6535" ca="1" si="333">IF(INDIRECT(ADDRESS(FLOOR((ROW(A6465)-1)/$F$6,1)+9,FLOOR((MOD((ROW(A6465)-1),$F$6)),1)+21))="","",INDIRECT(ADDRESS(FLOOR((ROW(A6465)-1)/$F$6,1)+9,FLOOR((MOD((ROW(A6465)-1),$F$6)),1)+21)))</f>
        <v/>
      </c>
      <c r="I6472" s="36"/>
      <c r="J6472" s="32" t="str">
        <f t="shared" ca="1" si="332"/>
        <v>(command "V" "R" "" "N")</v>
      </c>
    </row>
    <row r="6473" spans="8:10" hidden="1">
      <c r="H6473" s="30" t="str">
        <f t="shared" ca="1" si="333"/>
        <v/>
      </c>
      <c r="I6473" s="36"/>
      <c r="J6473" s="32" t="str">
        <f t="shared" ca="1" si="332"/>
        <v>(command "V" "R" "" "N")</v>
      </c>
    </row>
    <row r="6474" spans="8:10" hidden="1">
      <c r="H6474" s="30" t="str">
        <f t="shared" ca="1" si="333"/>
        <v/>
      </c>
      <c r="I6474" s="36"/>
      <c r="J6474" s="32" t="str">
        <f t="shared" ca="1" si="332"/>
        <v>(command "V" "R" "" "N")</v>
      </c>
    </row>
    <row r="6475" spans="8:10" hidden="1">
      <c r="H6475" s="30" t="str">
        <f t="shared" ca="1" si="333"/>
        <v/>
      </c>
      <c r="I6475" s="36"/>
      <c r="J6475" s="32" t="str">
        <f t="shared" ca="1" si="332"/>
        <v>(command "V" "R" "" "N")</v>
      </c>
    </row>
    <row r="6476" spans="8:10" hidden="1">
      <c r="H6476" s="30" t="str">
        <f t="shared" ca="1" si="333"/>
        <v/>
      </c>
      <c r="I6476" s="36"/>
      <c r="J6476" s="32" t="str">
        <f t="shared" ca="1" si="332"/>
        <v>(command "V" "R" "" "N")</v>
      </c>
    </row>
    <row r="6477" spans="8:10" hidden="1">
      <c r="H6477" s="30" t="str">
        <f t="shared" ca="1" si="333"/>
        <v/>
      </c>
      <c r="I6477" s="36"/>
      <c r="J6477" s="32" t="str">
        <f t="shared" ref="J6477:J6540" ca="1" si="334">"(command"&amp;" "&amp;""""&amp;"V"&amp;""""&amp;" "&amp;""""&amp;"R"&amp;""""&amp;" "&amp;""""&amp;$H6477&amp;""""&amp;" """&amp;"N"&amp;""""&amp;")"</f>
        <v>(command "V" "R" "" "N")</v>
      </c>
    </row>
    <row r="6478" spans="8:10" hidden="1">
      <c r="H6478" s="30" t="str">
        <f t="shared" ca="1" si="333"/>
        <v/>
      </c>
      <c r="I6478" s="36"/>
      <c r="J6478" s="32" t="str">
        <f t="shared" ca="1" si="334"/>
        <v>(command "V" "R" "" "N")</v>
      </c>
    </row>
    <row r="6479" spans="8:10" hidden="1">
      <c r="H6479" s="30" t="str">
        <f t="shared" ca="1" si="333"/>
        <v/>
      </c>
      <c r="I6479" s="36"/>
      <c r="J6479" s="32" t="str">
        <f t="shared" ca="1" si="334"/>
        <v>(command "V" "R" "" "N")</v>
      </c>
    </row>
    <row r="6480" spans="8:10" hidden="1">
      <c r="H6480" s="30" t="str">
        <f t="shared" ca="1" si="333"/>
        <v/>
      </c>
      <c r="I6480" s="36"/>
      <c r="J6480" s="32" t="str">
        <f t="shared" ca="1" si="334"/>
        <v>(command "V" "R" "" "N")</v>
      </c>
    </row>
    <row r="6481" spans="8:10" hidden="1">
      <c r="H6481" s="30" t="str">
        <f t="shared" ca="1" si="333"/>
        <v/>
      </c>
      <c r="I6481" s="36"/>
      <c r="J6481" s="32" t="str">
        <f t="shared" ca="1" si="334"/>
        <v>(command "V" "R" "" "N")</v>
      </c>
    </row>
    <row r="6482" spans="8:10" hidden="1">
      <c r="H6482" s="30" t="str">
        <f t="shared" ca="1" si="333"/>
        <v/>
      </c>
      <c r="I6482" s="36"/>
      <c r="J6482" s="32" t="str">
        <f t="shared" ca="1" si="334"/>
        <v>(command "V" "R" "" "N")</v>
      </c>
    </row>
    <row r="6483" spans="8:10" hidden="1">
      <c r="H6483" s="30" t="str">
        <f t="shared" ca="1" si="333"/>
        <v/>
      </c>
      <c r="I6483" s="36"/>
      <c r="J6483" s="32" t="str">
        <f t="shared" ca="1" si="334"/>
        <v>(command "V" "R" "" "N")</v>
      </c>
    </row>
    <row r="6484" spans="8:10" hidden="1">
      <c r="H6484" s="30" t="str">
        <f t="shared" ca="1" si="333"/>
        <v/>
      </c>
      <c r="I6484" s="36"/>
      <c r="J6484" s="32" t="str">
        <f t="shared" ca="1" si="334"/>
        <v>(command "V" "R" "" "N")</v>
      </c>
    </row>
    <row r="6485" spans="8:10" hidden="1">
      <c r="H6485" s="30" t="str">
        <f t="shared" ca="1" si="333"/>
        <v/>
      </c>
      <c r="I6485" s="36"/>
      <c r="J6485" s="32" t="str">
        <f t="shared" ca="1" si="334"/>
        <v>(command "V" "R" "" "N")</v>
      </c>
    </row>
    <row r="6486" spans="8:10" hidden="1">
      <c r="H6486" s="30" t="str">
        <f t="shared" ca="1" si="333"/>
        <v/>
      </c>
      <c r="I6486" s="36"/>
      <c r="J6486" s="32" t="str">
        <f t="shared" ca="1" si="334"/>
        <v>(command "V" "R" "" "N")</v>
      </c>
    </row>
    <row r="6487" spans="8:10" hidden="1">
      <c r="H6487" s="30" t="str">
        <f t="shared" ca="1" si="333"/>
        <v/>
      </c>
      <c r="I6487" s="36"/>
      <c r="J6487" s="32" t="str">
        <f t="shared" ca="1" si="334"/>
        <v>(command "V" "R" "" "N")</v>
      </c>
    </row>
    <row r="6488" spans="8:10" hidden="1">
      <c r="H6488" s="30" t="str">
        <f t="shared" ca="1" si="333"/>
        <v/>
      </c>
      <c r="I6488" s="36"/>
      <c r="J6488" s="32" t="str">
        <f t="shared" ca="1" si="334"/>
        <v>(command "V" "R" "" "N")</v>
      </c>
    </row>
    <row r="6489" spans="8:10" hidden="1">
      <c r="H6489" s="30" t="str">
        <f t="shared" ca="1" si="333"/>
        <v/>
      </c>
      <c r="I6489" s="36"/>
      <c r="J6489" s="32" t="str">
        <f t="shared" ca="1" si="334"/>
        <v>(command "V" "R" "" "N")</v>
      </c>
    </row>
    <row r="6490" spans="8:10" hidden="1">
      <c r="H6490" s="30" t="str">
        <f t="shared" ca="1" si="333"/>
        <v/>
      </c>
      <c r="I6490" s="36"/>
      <c r="J6490" s="32" t="str">
        <f t="shared" ca="1" si="334"/>
        <v>(command "V" "R" "" "N")</v>
      </c>
    </row>
    <row r="6491" spans="8:10" hidden="1">
      <c r="H6491" s="30" t="str">
        <f t="shared" ca="1" si="333"/>
        <v/>
      </c>
      <c r="I6491" s="36"/>
      <c r="J6491" s="32" t="str">
        <f t="shared" ca="1" si="334"/>
        <v>(command "V" "R" "" "N")</v>
      </c>
    </row>
    <row r="6492" spans="8:10" hidden="1">
      <c r="H6492" s="30" t="str">
        <f t="shared" ca="1" si="333"/>
        <v/>
      </c>
      <c r="I6492" s="36"/>
      <c r="J6492" s="32" t="str">
        <f t="shared" ca="1" si="334"/>
        <v>(command "V" "R" "" "N")</v>
      </c>
    </row>
    <row r="6493" spans="8:10" hidden="1">
      <c r="H6493" s="30" t="str">
        <f t="shared" ca="1" si="333"/>
        <v/>
      </c>
      <c r="I6493" s="36"/>
      <c r="J6493" s="32" t="str">
        <f t="shared" ca="1" si="334"/>
        <v>(command "V" "R" "" "N")</v>
      </c>
    </row>
    <row r="6494" spans="8:10" hidden="1">
      <c r="H6494" s="30" t="str">
        <f t="shared" ca="1" si="333"/>
        <v/>
      </c>
      <c r="I6494" s="36"/>
      <c r="J6494" s="32" t="str">
        <f t="shared" ca="1" si="334"/>
        <v>(command "V" "R" "" "N")</v>
      </c>
    </row>
    <row r="6495" spans="8:10" hidden="1">
      <c r="H6495" s="30" t="str">
        <f t="shared" ca="1" si="333"/>
        <v/>
      </c>
      <c r="I6495" s="36"/>
      <c r="J6495" s="32" t="str">
        <f t="shared" ca="1" si="334"/>
        <v>(command "V" "R" "" "N")</v>
      </c>
    </row>
    <row r="6496" spans="8:10" hidden="1">
      <c r="H6496" s="30" t="str">
        <f t="shared" ca="1" si="333"/>
        <v/>
      </c>
      <c r="I6496" s="36"/>
      <c r="J6496" s="32" t="str">
        <f t="shared" ca="1" si="334"/>
        <v>(command "V" "R" "" "N")</v>
      </c>
    </row>
    <row r="6497" spans="8:10" hidden="1">
      <c r="H6497" s="30" t="str">
        <f t="shared" ca="1" si="333"/>
        <v/>
      </c>
      <c r="I6497" s="36"/>
      <c r="J6497" s="32" t="str">
        <f t="shared" ca="1" si="334"/>
        <v>(command "V" "R" "" "N")</v>
      </c>
    </row>
    <row r="6498" spans="8:10" hidden="1">
      <c r="H6498" s="30" t="str">
        <f t="shared" ca="1" si="333"/>
        <v/>
      </c>
      <c r="I6498" s="36"/>
      <c r="J6498" s="32" t="str">
        <f t="shared" ca="1" si="334"/>
        <v>(command "V" "R" "" "N")</v>
      </c>
    </row>
    <row r="6499" spans="8:10" hidden="1">
      <c r="H6499" s="30" t="str">
        <f t="shared" ca="1" si="333"/>
        <v/>
      </c>
      <c r="I6499" s="36"/>
      <c r="J6499" s="32" t="str">
        <f t="shared" ca="1" si="334"/>
        <v>(command "V" "R" "" "N")</v>
      </c>
    </row>
    <row r="6500" spans="8:10" hidden="1">
      <c r="H6500" s="30" t="str">
        <f t="shared" ca="1" si="333"/>
        <v/>
      </c>
      <c r="I6500" s="36"/>
      <c r="J6500" s="32" t="str">
        <f t="shared" ca="1" si="334"/>
        <v>(command "V" "R" "" "N")</v>
      </c>
    </row>
    <row r="6501" spans="8:10" hidden="1">
      <c r="H6501" s="30" t="str">
        <f t="shared" ca="1" si="333"/>
        <v/>
      </c>
      <c r="I6501" s="36"/>
      <c r="J6501" s="32" t="str">
        <f t="shared" ca="1" si="334"/>
        <v>(command "V" "R" "" "N")</v>
      </c>
    </row>
    <row r="6502" spans="8:10" hidden="1">
      <c r="H6502" s="30" t="str">
        <f t="shared" ca="1" si="333"/>
        <v/>
      </c>
      <c r="I6502" s="36"/>
      <c r="J6502" s="32" t="str">
        <f t="shared" ca="1" si="334"/>
        <v>(command "V" "R" "" "N")</v>
      </c>
    </row>
    <row r="6503" spans="8:10" hidden="1">
      <c r="H6503" s="30" t="str">
        <f t="shared" ca="1" si="333"/>
        <v/>
      </c>
      <c r="I6503" s="36"/>
      <c r="J6503" s="32" t="str">
        <f t="shared" ca="1" si="334"/>
        <v>(command "V" "R" "" "N")</v>
      </c>
    </row>
    <row r="6504" spans="8:10" hidden="1">
      <c r="H6504" s="30" t="str">
        <f t="shared" ca="1" si="333"/>
        <v/>
      </c>
      <c r="I6504" s="36"/>
      <c r="J6504" s="32" t="str">
        <f t="shared" ca="1" si="334"/>
        <v>(command "V" "R" "" "N")</v>
      </c>
    </row>
    <row r="6505" spans="8:10" hidden="1">
      <c r="H6505" s="30" t="str">
        <f t="shared" ca="1" si="333"/>
        <v/>
      </c>
      <c r="I6505" s="36"/>
      <c r="J6505" s="32" t="str">
        <f t="shared" ca="1" si="334"/>
        <v>(command "V" "R" "" "N")</v>
      </c>
    </row>
    <row r="6506" spans="8:10" hidden="1">
      <c r="H6506" s="30" t="str">
        <f t="shared" ca="1" si="333"/>
        <v/>
      </c>
      <c r="I6506" s="36"/>
      <c r="J6506" s="32" t="str">
        <f t="shared" ca="1" si="334"/>
        <v>(command "V" "R" "" "N")</v>
      </c>
    </row>
    <row r="6507" spans="8:10" hidden="1">
      <c r="H6507" s="30" t="str">
        <f t="shared" ca="1" si="333"/>
        <v/>
      </c>
      <c r="I6507" s="36"/>
      <c r="J6507" s="32" t="str">
        <f t="shared" ca="1" si="334"/>
        <v>(command "V" "R" "" "N")</v>
      </c>
    </row>
    <row r="6508" spans="8:10" hidden="1">
      <c r="H6508" s="30" t="str">
        <f t="shared" ca="1" si="333"/>
        <v/>
      </c>
      <c r="I6508" s="36"/>
      <c r="J6508" s="32" t="str">
        <f t="shared" ca="1" si="334"/>
        <v>(command "V" "R" "" "N")</v>
      </c>
    </row>
    <row r="6509" spans="8:10" hidden="1">
      <c r="H6509" s="30" t="str">
        <f t="shared" ca="1" si="333"/>
        <v/>
      </c>
      <c r="I6509" s="36"/>
      <c r="J6509" s="32" t="str">
        <f t="shared" ca="1" si="334"/>
        <v>(command "V" "R" "" "N")</v>
      </c>
    </row>
    <row r="6510" spans="8:10" hidden="1">
      <c r="H6510" s="30" t="str">
        <f t="shared" ca="1" si="333"/>
        <v/>
      </c>
      <c r="I6510" s="36"/>
      <c r="J6510" s="32" t="str">
        <f t="shared" ca="1" si="334"/>
        <v>(command "V" "R" "" "N")</v>
      </c>
    </row>
    <row r="6511" spans="8:10" hidden="1">
      <c r="H6511" s="30" t="str">
        <f t="shared" ca="1" si="333"/>
        <v/>
      </c>
      <c r="I6511" s="36"/>
      <c r="J6511" s="32" t="str">
        <f t="shared" ca="1" si="334"/>
        <v>(command "V" "R" "" "N")</v>
      </c>
    </row>
    <row r="6512" spans="8:10" hidden="1">
      <c r="H6512" s="30" t="str">
        <f t="shared" ca="1" si="333"/>
        <v/>
      </c>
      <c r="I6512" s="36"/>
      <c r="J6512" s="32" t="str">
        <f t="shared" ca="1" si="334"/>
        <v>(command "V" "R" "" "N")</v>
      </c>
    </row>
    <row r="6513" spans="8:10" hidden="1">
      <c r="H6513" s="30" t="str">
        <f t="shared" ca="1" si="333"/>
        <v/>
      </c>
      <c r="I6513" s="36"/>
      <c r="J6513" s="32" t="str">
        <f t="shared" ca="1" si="334"/>
        <v>(command "V" "R" "" "N")</v>
      </c>
    </row>
    <row r="6514" spans="8:10" hidden="1">
      <c r="H6514" s="30" t="str">
        <f t="shared" ca="1" si="333"/>
        <v/>
      </c>
      <c r="I6514" s="36"/>
      <c r="J6514" s="32" t="str">
        <f t="shared" ca="1" si="334"/>
        <v>(command "V" "R" "" "N")</v>
      </c>
    </row>
    <row r="6515" spans="8:10" hidden="1">
      <c r="H6515" s="30" t="str">
        <f t="shared" ca="1" si="333"/>
        <v/>
      </c>
      <c r="I6515" s="36"/>
      <c r="J6515" s="32" t="str">
        <f t="shared" ca="1" si="334"/>
        <v>(command "V" "R" "" "N")</v>
      </c>
    </row>
    <row r="6516" spans="8:10" hidden="1">
      <c r="H6516" s="30" t="str">
        <f t="shared" ca="1" si="333"/>
        <v/>
      </c>
      <c r="I6516" s="36"/>
      <c r="J6516" s="32" t="str">
        <f t="shared" ca="1" si="334"/>
        <v>(command "V" "R" "" "N")</v>
      </c>
    </row>
    <row r="6517" spans="8:10" hidden="1">
      <c r="H6517" s="30" t="str">
        <f t="shared" ca="1" si="333"/>
        <v/>
      </c>
      <c r="I6517" s="36"/>
      <c r="J6517" s="32" t="str">
        <f t="shared" ca="1" si="334"/>
        <v>(command "V" "R" "" "N")</v>
      </c>
    </row>
    <row r="6518" spans="8:10" hidden="1">
      <c r="H6518" s="30" t="str">
        <f t="shared" ca="1" si="333"/>
        <v/>
      </c>
      <c r="I6518" s="36"/>
      <c r="J6518" s="32" t="str">
        <f t="shared" ca="1" si="334"/>
        <v>(command "V" "R" "" "N")</v>
      </c>
    </row>
    <row r="6519" spans="8:10" hidden="1">
      <c r="H6519" s="30" t="str">
        <f t="shared" ca="1" si="333"/>
        <v/>
      </c>
      <c r="I6519" s="36"/>
      <c r="J6519" s="32" t="str">
        <f t="shared" ca="1" si="334"/>
        <v>(command "V" "R" "" "N")</v>
      </c>
    </row>
    <row r="6520" spans="8:10" hidden="1">
      <c r="H6520" s="30" t="str">
        <f t="shared" ca="1" si="333"/>
        <v/>
      </c>
      <c r="I6520" s="36"/>
      <c r="J6520" s="32" t="str">
        <f t="shared" ca="1" si="334"/>
        <v>(command "V" "R" "" "N")</v>
      </c>
    </row>
    <row r="6521" spans="8:10" hidden="1">
      <c r="H6521" s="30" t="str">
        <f t="shared" ca="1" si="333"/>
        <v/>
      </c>
      <c r="I6521" s="36"/>
      <c r="J6521" s="32" t="str">
        <f t="shared" ca="1" si="334"/>
        <v>(command "V" "R" "" "N")</v>
      </c>
    </row>
    <row r="6522" spans="8:10" hidden="1">
      <c r="H6522" s="30" t="str">
        <f t="shared" ca="1" si="333"/>
        <v/>
      </c>
      <c r="I6522" s="36"/>
      <c r="J6522" s="32" t="str">
        <f t="shared" ca="1" si="334"/>
        <v>(command "V" "R" "" "N")</v>
      </c>
    </row>
    <row r="6523" spans="8:10" hidden="1">
      <c r="H6523" s="30" t="str">
        <f t="shared" ca="1" si="333"/>
        <v/>
      </c>
      <c r="I6523" s="36"/>
      <c r="J6523" s="32" t="str">
        <f t="shared" ca="1" si="334"/>
        <v>(command "V" "R" "" "N")</v>
      </c>
    </row>
    <row r="6524" spans="8:10" hidden="1">
      <c r="H6524" s="30" t="str">
        <f t="shared" ca="1" si="333"/>
        <v/>
      </c>
      <c r="I6524" s="36"/>
      <c r="J6524" s="32" t="str">
        <f t="shared" ca="1" si="334"/>
        <v>(command "V" "R" "" "N")</v>
      </c>
    </row>
    <row r="6525" spans="8:10" hidden="1">
      <c r="H6525" s="30" t="str">
        <f t="shared" ca="1" si="333"/>
        <v/>
      </c>
      <c r="I6525" s="36"/>
      <c r="J6525" s="32" t="str">
        <f t="shared" ca="1" si="334"/>
        <v>(command "V" "R" "" "N")</v>
      </c>
    </row>
    <row r="6526" spans="8:10" hidden="1">
      <c r="H6526" s="30" t="str">
        <f t="shared" ca="1" si="333"/>
        <v/>
      </c>
      <c r="I6526" s="36"/>
      <c r="J6526" s="32" t="str">
        <f t="shared" ca="1" si="334"/>
        <v>(command "V" "R" "" "N")</v>
      </c>
    </row>
    <row r="6527" spans="8:10" hidden="1">
      <c r="H6527" s="30" t="str">
        <f t="shared" ca="1" si="333"/>
        <v/>
      </c>
      <c r="I6527" s="36"/>
      <c r="J6527" s="32" t="str">
        <f t="shared" ca="1" si="334"/>
        <v>(command "V" "R" "" "N")</v>
      </c>
    </row>
    <row r="6528" spans="8:10" hidden="1">
      <c r="H6528" s="30" t="str">
        <f t="shared" ca="1" si="333"/>
        <v/>
      </c>
      <c r="I6528" s="36"/>
      <c r="J6528" s="32" t="str">
        <f t="shared" ca="1" si="334"/>
        <v>(command "V" "R" "" "N")</v>
      </c>
    </row>
    <row r="6529" spans="8:10" hidden="1">
      <c r="H6529" s="30" t="str">
        <f t="shared" ca="1" si="333"/>
        <v/>
      </c>
      <c r="I6529" s="36"/>
      <c r="J6529" s="32" t="str">
        <f t="shared" ca="1" si="334"/>
        <v>(command "V" "R" "" "N")</v>
      </c>
    </row>
    <row r="6530" spans="8:10" hidden="1">
      <c r="H6530" s="30" t="str">
        <f t="shared" ca="1" si="333"/>
        <v/>
      </c>
      <c r="I6530" s="36"/>
      <c r="J6530" s="32" t="str">
        <f t="shared" ca="1" si="334"/>
        <v>(command "V" "R" "" "N")</v>
      </c>
    </row>
    <row r="6531" spans="8:10" hidden="1">
      <c r="H6531" s="30" t="str">
        <f t="shared" ca="1" si="333"/>
        <v/>
      </c>
      <c r="I6531" s="36"/>
      <c r="J6531" s="32" t="str">
        <f t="shared" ca="1" si="334"/>
        <v>(command "V" "R" "" "N")</v>
      </c>
    </row>
    <row r="6532" spans="8:10" hidden="1">
      <c r="H6532" s="30" t="str">
        <f t="shared" ca="1" si="333"/>
        <v/>
      </c>
      <c r="I6532" s="36"/>
      <c r="J6532" s="32" t="str">
        <f t="shared" ca="1" si="334"/>
        <v>(command "V" "R" "" "N")</v>
      </c>
    </row>
    <row r="6533" spans="8:10" hidden="1">
      <c r="H6533" s="30" t="str">
        <f t="shared" ca="1" si="333"/>
        <v/>
      </c>
      <c r="I6533" s="36"/>
      <c r="J6533" s="32" t="str">
        <f t="shared" ca="1" si="334"/>
        <v>(command "V" "R" "" "N")</v>
      </c>
    </row>
    <row r="6534" spans="8:10" hidden="1">
      <c r="H6534" s="30" t="str">
        <f t="shared" ca="1" si="333"/>
        <v/>
      </c>
      <c r="I6534" s="36"/>
      <c r="J6534" s="32" t="str">
        <f t="shared" ca="1" si="334"/>
        <v>(command "V" "R" "" "N")</v>
      </c>
    </row>
    <row r="6535" spans="8:10" hidden="1">
      <c r="H6535" s="30" t="str">
        <f t="shared" ca="1" si="333"/>
        <v/>
      </c>
      <c r="I6535" s="36"/>
      <c r="J6535" s="32" t="str">
        <f t="shared" ca="1" si="334"/>
        <v>(command "V" "R" "" "N")</v>
      </c>
    </row>
    <row r="6536" spans="8:10" hidden="1">
      <c r="H6536" s="30" t="str">
        <f t="shared" ref="H6536:H6599" ca="1" si="335">IF(INDIRECT(ADDRESS(FLOOR((ROW(A6529)-1)/$F$6,1)+9,FLOOR((MOD((ROW(A6529)-1),$F$6)),1)+21))="","",INDIRECT(ADDRESS(FLOOR((ROW(A6529)-1)/$F$6,1)+9,FLOOR((MOD((ROW(A6529)-1),$F$6)),1)+21)))</f>
        <v/>
      </c>
      <c r="I6536" s="36"/>
      <c r="J6536" s="32" t="str">
        <f t="shared" ca="1" si="334"/>
        <v>(command "V" "R" "" "N")</v>
      </c>
    </row>
    <row r="6537" spans="8:10" hidden="1">
      <c r="H6537" s="30" t="str">
        <f t="shared" ca="1" si="335"/>
        <v/>
      </c>
      <c r="I6537" s="36"/>
      <c r="J6537" s="32" t="str">
        <f t="shared" ca="1" si="334"/>
        <v>(command "V" "R" "" "N")</v>
      </c>
    </row>
    <row r="6538" spans="8:10" hidden="1">
      <c r="H6538" s="30" t="str">
        <f t="shared" ca="1" si="335"/>
        <v/>
      </c>
      <c r="I6538" s="36"/>
      <c r="J6538" s="32" t="str">
        <f t="shared" ca="1" si="334"/>
        <v>(command "V" "R" "" "N")</v>
      </c>
    </row>
    <row r="6539" spans="8:10" hidden="1">
      <c r="H6539" s="30" t="str">
        <f t="shared" ca="1" si="335"/>
        <v/>
      </c>
      <c r="I6539" s="36"/>
      <c r="J6539" s="32" t="str">
        <f t="shared" ca="1" si="334"/>
        <v>(command "V" "R" "" "N")</v>
      </c>
    </row>
    <row r="6540" spans="8:10" hidden="1">
      <c r="H6540" s="30" t="str">
        <f t="shared" ca="1" si="335"/>
        <v/>
      </c>
      <c r="I6540" s="36"/>
      <c r="J6540" s="32" t="str">
        <f t="shared" ca="1" si="334"/>
        <v>(command "V" "R" "" "N")</v>
      </c>
    </row>
    <row r="6541" spans="8:10" hidden="1">
      <c r="H6541" s="30" t="str">
        <f t="shared" ca="1" si="335"/>
        <v/>
      </c>
      <c r="I6541" s="36"/>
      <c r="J6541" s="32" t="str">
        <f t="shared" ref="J6541:J6604" ca="1" si="336">"(command"&amp;" "&amp;""""&amp;"V"&amp;""""&amp;" "&amp;""""&amp;"R"&amp;""""&amp;" "&amp;""""&amp;$H6541&amp;""""&amp;" """&amp;"N"&amp;""""&amp;")"</f>
        <v>(command "V" "R" "" "N")</v>
      </c>
    </row>
    <row r="6542" spans="8:10" hidden="1">
      <c r="H6542" s="30" t="str">
        <f t="shared" ca="1" si="335"/>
        <v/>
      </c>
      <c r="I6542" s="36"/>
      <c r="J6542" s="32" t="str">
        <f t="shared" ca="1" si="336"/>
        <v>(command "V" "R" "" "N")</v>
      </c>
    </row>
    <row r="6543" spans="8:10" hidden="1">
      <c r="H6543" s="30" t="str">
        <f t="shared" ca="1" si="335"/>
        <v/>
      </c>
      <c r="I6543" s="36"/>
      <c r="J6543" s="32" t="str">
        <f t="shared" ca="1" si="336"/>
        <v>(command "V" "R" "" "N")</v>
      </c>
    </row>
    <row r="6544" spans="8:10" hidden="1">
      <c r="H6544" s="30" t="str">
        <f t="shared" ca="1" si="335"/>
        <v/>
      </c>
      <c r="I6544" s="36"/>
      <c r="J6544" s="32" t="str">
        <f t="shared" ca="1" si="336"/>
        <v>(command "V" "R" "" "N")</v>
      </c>
    </row>
    <row r="6545" spans="8:10" hidden="1">
      <c r="H6545" s="30" t="str">
        <f t="shared" ca="1" si="335"/>
        <v/>
      </c>
      <c r="I6545" s="36"/>
      <c r="J6545" s="32" t="str">
        <f t="shared" ca="1" si="336"/>
        <v>(command "V" "R" "" "N")</v>
      </c>
    </row>
    <row r="6546" spans="8:10" hidden="1">
      <c r="H6546" s="30" t="str">
        <f t="shared" ca="1" si="335"/>
        <v/>
      </c>
      <c r="I6546" s="36"/>
      <c r="J6546" s="32" t="str">
        <f t="shared" ca="1" si="336"/>
        <v>(command "V" "R" "" "N")</v>
      </c>
    </row>
    <row r="6547" spans="8:10" hidden="1">
      <c r="H6547" s="30" t="str">
        <f t="shared" ca="1" si="335"/>
        <v/>
      </c>
      <c r="I6547" s="36"/>
      <c r="J6547" s="32" t="str">
        <f t="shared" ca="1" si="336"/>
        <v>(command "V" "R" "" "N")</v>
      </c>
    </row>
    <row r="6548" spans="8:10" hidden="1">
      <c r="H6548" s="30" t="str">
        <f t="shared" ca="1" si="335"/>
        <v/>
      </c>
      <c r="I6548" s="36"/>
      <c r="J6548" s="32" t="str">
        <f t="shared" ca="1" si="336"/>
        <v>(command "V" "R" "" "N")</v>
      </c>
    </row>
    <row r="6549" spans="8:10" hidden="1">
      <c r="H6549" s="30" t="str">
        <f t="shared" ca="1" si="335"/>
        <v/>
      </c>
      <c r="I6549" s="36"/>
      <c r="J6549" s="32" t="str">
        <f t="shared" ca="1" si="336"/>
        <v>(command "V" "R" "" "N")</v>
      </c>
    </row>
    <row r="6550" spans="8:10" hidden="1">
      <c r="H6550" s="30" t="str">
        <f t="shared" ca="1" si="335"/>
        <v/>
      </c>
      <c r="I6550" s="36"/>
      <c r="J6550" s="32" t="str">
        <f t="shared" ca="1" si="336"/>
        <v>(command "V" "R" "" "N")</v>
      </c>
    </row>
    <row r="6551" spans="8:10" hidden="1">
      <c r="H6551" s="30" t="str">
        <f t="shared" ca="1" si="335"/>
        <v/>
      </c>
      <c r="I6551" s="36"/>
      <c r="J6551" s="32" t="str">
        <f t="shared" ca="1" si="336"/>
        <v>(command "V" "R" "" "N")</v>
      </c>
    </row>
    <row r="6552" spans="8:10" hidden="1">
      <c r="H6552" s="30" t="str">
        <f t="shared" ca="1" si="335"/>
        <v/>
      </c>
      <c r="I6552" s="36"/>
      <c r="J6552" s="32" t="str">
        <f t="shared" ca="1" si="336"/>
        <v>(command "V" "R" "" "N")</v>
      </c>
    </row>
    <row r="6553" spans="8:10" hidden="1">
      <c r="H6553" s="30" t="str">
        <f t="shared" ca="1" si="335"/>
        <v/>
      </c>
      <c r="I6553" s="36"/>
      <c r="J6553" s="32" t="str">
        <f t="shared" ca="1" si="336"/>
        <v>(command "V" "R" "" "N")</v>
      </c>
    </row>
    <row r="6554" spans="8:10" hidden="1">
      <c r="H6554" s="30" t="str">
        <f t="shared" ca="1" si="335"/>
        <v/>
      </c>
      <c r="I6554" s="36"/>
      <c r="J6554" s="32" t="str">
        <f t="shared" ca="1" si="336"/>
        <v>(command "V" "R" "" "N")</v>
      </c>
    </row>
    <row r="6555" spans="8:10" hidden="1">
      <c r="H6555" s="30" t="str">
        <f t="shared" ca="1" si="335"/>
        <v/>
      </c>
      <c r="I6555" s="36"/>
      <c r="J6555" s="32" t="str">
        <f t="shared" ca="1" si="336"/>
        <v>(command "V" "R" "" "N")</v>
      </c>
    </row>
    <row r="6556" spans="8:10" hidden="1">
      <c r="H6556" s="30" t="str">
        <f t="shared" ca="1" si="335"/>
        <v/>
      </c>
      <c r="I6556" s="36"/>
      <c r="J6556" s="32" t="str">
        <f t="shared" ca="1" si="336"/>
        <v>(command "V" "R" "" "N")</v>
      </c>
    </row>
    <row r="6557" spans="8:10" hidden="1">
      <c r="H6557" s="30" t="str">
        <f t="shared" ca="1" si="335"/>
        <v/>
      </c>
      <c r="I6557" s="36"/>
      <c r="J6557" s="32" t="str">
        <f t="shared" ca="1" si="336"/>
        <v>(command "V" "R" "" "N")</v>
      </c>
    </row>
    <row r="6558" spans="8:10" hidden="1">
      <c r="H6558" s="30" t="str">
        <f t="shared" ca="1" si="335"/>
        <v/>
      </c>
      <c r="I6558" s="36"/>
      <c r="J6558" s="32" t="str">
        <f t="shared" ca="1" si="336"/>
        <v>(command "V" "R" "" "N")</v>
      </c>
    </row>
    <row r="6559" spans="8:10" hidden="1">
      <c r="H6559" s="30" t="str">
        <f t="shared" ca="1" si="335"/>
        <v/>
      </c>
      <c r="I6559" s="36"/>
      <c r="J6559" s="32" t="str">
        <f t="shared" ca="1" si="336"/>
        <v>(command "V" "R" "" "N")</v>
      </c>
    </row>
    <row r="6560" spans="8:10" hidden="1">
      <c r="H6560" s="30" t="str">
        <f t="shared" ca="1" si="335"/>
        <v/>
      </c>
      <c r="I6560" s="36"/>
      <c r="J6560" s="32" t="str">
        <f t="shared" ca="1" si="336"/>
        <v>(command "V" "R" "" "N")</v>
      </c>
    </row>
    <row r="6561" spans="8:10" hidden="1">
      <c r="H6561" s="30" t="str">
        <f t="shared" ca="1" si="335"/>
        <v/>
      </c>
      <c r="I6561" s="36"/>
      <c r="J6561" s="32" t="str">
        <f t="shared" ca="1" si="336"/>
        <v>(command "V" "R" "" "N")</v>
      </c>
    </row>
    <row r="6562" spans="8:10" hidden="1">
      <c r="H6562" s="30" t="str">
        <f t="shared" ca="1" si="335"/>
        <v/>
      </c>
      <c r="I6562" s="36"/>
      <c r="J6562" s="32" t="str">
        <f t="shared" ca="1" si="336"/>
        <v>(command "V" "R" "" "N")</v>
      </c>
    </row>
    <row r="6563" spans="8:10" hidden="1">
      <c r="H6563" s="30" t="str">
        <f t="shared" ca="1" si="335"/>
        <v/>
      </c>
      <c r="I6563" s="36"/>
      <c r="J6563" s="32" t="str">
        <f t="shared" ca="1" si="336"/>
        <v>(command "V" "R" "" "N")</v>
      </c>
    </row>
    <row r="6564" spans="8:10" hidden="1">
      <c r="H6564" s="30" t="str">
        <f t="shared" ca="1" si="335"/>
        <v/>
      </c>
      <c r="I6564" s="36"/>
      <c r="J6564" s="32" t="str">
        <f t="shared" ca="1" si="336"/>
        <v>(command "V" "R" "" "N")</v>
      </c>
    </row>
    <row r="6565" spans="8:10" hidden="1">
      <c r="H6565" s="30" t="str">
        <f t="shared" ca="1" si="335"/>
        <v/>
      </c>
      <c r="I6565" s="36"/>
      <c r="J6565" s="32" t="str">
        <f t="shared" ca="1" si="336"/>
        <v>(command "V" "R" "" "N")</v>
      </c>
    </row>
    <row r="6566" spans="8:10" hidden="1">
      <c r="H6566" s="30" t="str">
        <f t="shared" ca="1" si="335"/>
        <v/>
      </c>
      <c r="I6566" s="36"/>
      <c r="J6566" s="32" t="str">
        <f t="shared" ca="1" si="336"/>
        <v>(command "V" "R" "" "N")</v>
      </c>
    </row>
    <row r="6567" spans="8:10" hidden="1">
      <c r="H6567" s="30" t="str">
        <f t="shared" ca="1" si="335"/>
        <v/>
      </c>
      <c r="I6567" s="36"/>
      <c r="J6567" s="32" t="str">
        <f t="shared" ca="1" si="336"/>
        <v>(command "V" "R" "" "N")</v>
      </c>
    </row>
    <row r="6568" spans="8:10" hidden="1">
      <c r="H6568" s="30" t="str">
        <f t="shared" ca="1" si="335"/>
        <v/>
      </c>
      <c r="I6568" s="36"/>
      <c r="J6568" s="32" t="str">
        <f t="shared" ca="1" si="336"/>
        <v>(command "V" "R" "" "N")</v>
      </c>
    </row>
    <row r="6569" spans="8:10" hidden="1">
      <c r="H6569" s="30" t="str">
        <f t="shared" ca="1" si="335"/>
        <v/>
      </c>
      <c r="I6569" s="36"/>
      <c r="J6569" s="32" t="str">
        <f t="shared" ca="1" si="336"/>
        <v>(command "V" "R" "" "N")</v>
      </c>
    </row>
    <row r="6570" spans="8:10" hidden="1">
      <c r="H6570" s="30" t="str">
        <f t="shared" ca="1" si="335"/>
        <v/>
      </c>
      <c r="I6570" s="36"/>
      <c r="J6570" s="32" t="str">
        <f t="shared" ca="1" si="336"/>
        <v>(command "V" "R" "" "N")</v>
      </c>
    </row>
    <row r="6571" spans="8:10" hidden="1">
      <c r="H6571" s="30" t="str">
        <f t="shared" ca="1" si="335"/>
        <v/>
      </c>
      <c r="I6571" s="36"/>
      <c r="J6571" s="32" t="str">
        <f t="shared" ca="1" si="336"/>
        <v>(command "V" "R" "" "N")</v>
      </c>
    </row>
    <row r="6572" spans="8:10" hidden="1">
      <c r="H6572" s="30" t="str">
        <f t="shared" ca="1" si="335"/>
        <v/>
      </c>
      <c r="I6572" s="36"/>
      <c r="J6572" s="32" t="str">
        <f t="shared" ca="1" si="336"/>
        <v>(command "V" "R" "" "N")</v>
      </c>
    </row>
    <row r="6573" spans="8:10" hidden="1">
      <c r="H6573" s="30" t="str">
        <f t="shared" ca="1" si="335"/>
        <v/>
      </c>
      <c r="I6573" s="36"/>
      <c r="J6573" s="32" t="str">
        <f t="shared" ca="1" si="336"/>
        <v>(command "V" "R" "" "N")</v>
      </c>
    </row>
    <row r="6574" spans="8:10" hidden="1">
      <c r="H6574" s="30" t="str">
        <f t="shared" ca="1" si="335"/>
        <v/>
      </c>
      <c r="I6574" s="36"/>
      <c r="J6574" s="32" t="str">
        <f t="shared" ca="1" si="336"/>
        <v>(command "V" "R" "" "N")</v>
      </c>
    </row>
    <row r="6575" spans="8:10" hidden="1">
      <c r="H6575" s="30" t="str">
        <f t="shared" ca="1" si="335"/>
        <v/>
      </c>
      <c r="I6575" s="36"/>
      <c r="J6575" s="32" t="str">
        <f t="shared" ca="1" si="336"/>
        <v>(command "V" "R" "" "N")</v>
      </c>
    </row>
    <row r="6576" spans="8:10" hidden="1">
      <c r="H6576" s="30" t="str">
        <f t="shared" ca="1" si="335"/>
        <v/>
      </c>
      <c r="I6576" s="36"/>
      <c r="J6576" s="32" t="str">
        <f t="shared" ca="1" si="336"/>
        <v>(command "V" "R" "" "N")</v>
      </c>
    </row>
    <row r="6577" spans="8:10" hidden="1">
      <c r="H6577" s="30" t="str">
        <f t="shared" ca="1" si="335"/>
        <v/>
      </c>
      <c r="I6577" s="36"/>
      <c r="J6577" s="32" t="str">
        <f t="shared" ca="1" si="336"/>
        <v>(command "V" "R" "" "N")</v>
      </c>
    </row>
    <row r="6578" spans="8:10" hidden="1">
      <c r="H6578" s="30" t="str">
        <f t="shared" ca="1" si="335"/>
        <v/>
      </c>
      <c r="I6578" s="36"/>
      <c r="J6578" s="32" t="str">
        <f t="shared" ca="1" si="336"/>
        <v>(command "V" "R" "" "N")</v>
      </c>
    </row>
    <row r="6579" spans="8:10" hidden="1">
      <c r="H6579" s="30" t="str">
        <f t="shared" ca="1" si="335"/>
        <v/>
      </c>
      <c r="I6579" s="36"/>
      <c r="J6579" s="32" t="str">
        <f t="shared" ca="1" si="336"/>
        <v>(command "V" "R" "" "N")</v>
      </c>
    </row>
    <row r="6580" spans="8:10" hidden="1">
      <c r="H6580" s="30" t="str">
        <f t="shared" ca="1" si="335"/>
        <v/>
      </c>
      <c r="I6580" s="36"/>
      <c r="J6580" s="32" t="str">
        <f t="shared" ca="1" si="336"/>
        <v>(command "V" "R" "" "N")</v>
      </c>
    </row>
    <row r="6581" spans="8:10" hidden="1">
      <c r="H6581" s="30" t="str">
        <f t="shared" ca="1" si="335"/>
        <v/>
      </c>
      <c r="I6581" s="36"/>
      <c r="J6581" s="32" t="str">
        <f t="shared" ca="1" si="336"/>
        <v>(command "V" "R" "" "N")</v>
      </c>
    </row>
    <row r="6582" spans="8:10" hidden="1">
      <c r="H6582" s="30" t="str">
        <f t="shared" ca="1" si="335"/>
        <v/>
      </c>
      <c r="I6582" s="36"/>
      <c r="J6582" s="32" t="str">
        <f t="shared" ca="1" si="336"/>
        <v>(command "V" "R" "" "N")</v>
      </c>
    </row>
    <row r="6583" spans="8:10" hidden="1">
      <c r="H6583" s="30" t="str">
        <f t="shared" ca="1" si="335"/>
        <v/>
      </c>
      <c r="I6583" s="36"/>
      <c r="J6583" s="32" t="str">
        <f t="shared" ca="1" si="336"/>
        <v>(command "V" "R" "" "N")</v>
      </c>
    </row>
    <row r="6584" spans="8:10" hidden="1">
      <c r="H6584" s="30" t="str">
        <f t="shared" ca="1" si="335"/>
        <v/>
      </c>
      <c r="I6584" s="36"/>
      <c r="J6584" s="32" t="str">
        <f t="shared" ca="1" si="336"/>
        <v>(command "V" "R" "" "N")</v>
      </c>
    </row>
    <row r="6585" spans="8:10" hidden="1">
      <c r="H6585" s="30" t="str">
        <f t="shared" ca="1" si="335"/>
        <v/>
      </c>
      <c r="I6585" s="36"/>
      <c r="J6585" s="32" t="str">
        <f t="shared" ca="1" si="336"/>
        <v>(command "V" "R" "" "N")</v>
      </c>
    </row>
    <row r="6586" spans="8:10" hidden="1">
      <c r="H6586" s="30" t="str">
        <f t="shared" ca="1" si="335"/>
        <v/>
      </c>
      <c r="I6586" s="36"/>
      <c r="J6586" s="32" t="str">
        <f t="shared" ca="1" si="336"/>
        <v>(command "V" "R" "" "N")</v>
      </c>
    </row>
    <row r="6587" spans="8:10" hidden="1">
      <c r="H6587" s="30" t="str">
        <f t="shared" ca="1" si="335"/>
        <v/>
      </c>
      <c r="I6587" s="36"/>
      <c r="J6587" s="32" t="str">
        <f t="shared" ca="1" si="336"/>
        <v>(command "V" "R" "" "N")</v>
      </c>
    </row>
    <row r="6588" spans="8:10" hidden="1">
      <c r="H6588" s="30" t="str">
        <f t="shared" ca="1" si="335"/>
        <v/>
      </c>
      <c r="I6588" s="36"/>
      <c r="J6588" s="32" t="str">
        <f t="shared" ca="1" si="336"/>
        <v>(command "V" "R" "" "N")</v>
      </c>
    </row>
    <row r="6589" spans="8:10" hidden="1">
      <c r="H6589" s="30" t="str">
        <f t="shared" ca="1" si="335"/>
        <v/>
      </c>
      <c r="I6589" s="36"/>
      <c r="J6589" s="32" t="str">
        <f t="shared" ca="1" si="336"/>
        <v>(command "V" "R" "" "N")</v>
      </c>
    </row>
    <row r="6590" spans="8:10" hidden="1">
      <c r="H6590" s="30" t="str">
        <f t="shared" ca="1" si="335"/>
        <v/>
      </c>
      <c r="I6590" s="36"/>
      <c r="J6590" s="32" t="str">
        <f t="shared" ca="1" si="336"/>
        <v>(command "V" "R" "" "N")</v>
      </c>
    </row>
    <row r="6591" spans="8:10" hidden="1">
      <c r="H6591" s="30" t="str">
        <f t="shared" ca="1" si="335"/>
        <v/>
      </c>
      <c r="I6591" s="36"/>
      <c r="J6591" s="32" t="str">
        <f t="shared" ca="1" si="336"/>
        <v>(command "V" "R" "" "N")</v>
      </c>
    </row>
    <row r="6592" spans="8:10" hidden="1">
      <c r="H6592" s="30" t="str">
        <f t="shared" ca="1" si="335"/>
        <v/>
      </c>
      <c r="I6592" s="36"/>
      <c r="J6592" s="32" t="str">
        <f t="shared" ca="1" si="336"/>
        <v>(command "V" "R" "" "N")</v>
      </c>
    </row>
    <row r="6593" spans="8:10" hidden="1">
      <c r="H6593" s="30" t="str">
        <f t="shared" ca="1" si="335"/>
        <v/>
      </c>
      <c r="I6593" s="36"/>
      <c r="J6593" s="32" t="str">
        <f t="shared" ca="1" si="336"/>
        <v>(command "V" "R" "" "N")</v>
      </c>
    </row>
    <row r="6594" spans="8:10" hidden="1">
      <c r="H6594" s="30" t="str">
        <f t="shared" ca="1" si="335"/>
        <v/>
      </c>
      <c r="I6594" s="36"/>
      <c r="J6594" s="32" t="str">
        <f t="shared" ca="1" si="336"/>
        <v>(command "V" "R" "" "N")</v>
      </c>
    </row>
    <row r="6595" spans="8:10" hidden="1">
      <c r="H6595" s="30" t="str">
        <f t="shared" ca="1" si="335"/>
        <v/>
      </c>
      <c r="I6595" s="36"/>
      <c r="J6595" s="32" t="str">
        <f t="shared" ca="1" si="336"/>
        <v>(command "V" "R" "" "N")</v>
      </c>
    </row>
    <row r="6596" spans="8:10" hidden="1">
      <c r="H6596" s="30" t="str">
        <f t="shared" ca="1" si="335"/>
        <v/>
      </c>
      <c r="I6596" s="36"/>
      <c r="J6596" s="32" t="str">
        <f t="shared" ca="1" si="336"/>
        <v>(command "V" "R" "" "N")</v>
      </c>
    </row>
    <row r="6597" spans="8:10" hidden="1">
      <c r="H6597" s="30" t="str">
        <f t="shared" ca="1" si="335"/>
        <v/>
      </c>
      <c r="I6597" s="36"/>
      <c r="J6597" s="32" t="str">
        <f t="shared" ca="1" si="336"/>
        <v>(command "V" "R" "" "N")</v>
      </c>
    </row>
    <row r="6598" spans="8:10" hidden="1">
      <c r="H6598" s="30" t="str">
        <f t="shared" ca="1" si="335"/>
        <v/>
      </c>
      <c r="I6598" s="36"/>
      <c r="J6598" s="32" t="str">
        <f t="shared" ca="1" si="336"/>
        <v>(command "V" "R" "" "N")</v>
      </c>
    </row>
    <row r="6599" spans="8:10" hidden="1">
      <c r="H6599" s="30" t="str">
        <f t="shared" ca="1" si="335"/>
        <v/>
      </c>
      <c r="I6599" s="36"/>
      <c r="J6599" s="32" t="str">
        <f t="shared" ca="1" si="336"/>
        <v>(command "V" "R" "" "N")</v>
      </c>
    </row>
    <row r="6600" spans="8:10" hidden="1">
      <c r="H6600" s="30" t="str">
        <f t="shared" ref="H6600:H6663" ca="1" si="337">IF(INDIRECT(ADDRESS(FLOOR((ROW(A6593)-1)/$F$6,1)+9,FLOOR((MOD((ROW(A6593)-1),$F$6)),1)+21))="","",INDIRECT(ADDRESS(FLOOR((ROW(A6593)-1)/$F$6,1)+9,FLOOR((MOD((ROW(A6593)-1),$F$6)),1)+21)))</f>
        <v/>
      </c>
      <c r="I6600" s="36"/>
      <c r="J6600" s="32" t="str">
        <f t="shared" ca="1" si="336"/>
        <v>(command "V" "R" "" "N")</v>
      </c>
    </row>
    <row r="6601" spans="8:10" hidden="1">
      <c r="H6601" s="30" t="str">
        <f t="shared" ca="1" si="337"/>
        <v/>
      </c>
      <c r="I6601" s="36"/>
      <c r="J6601" s="32" t="str">
        <f t="shared" ca="1" si="336"/>
        <v>(command "V" "R" "" "N")</v>
      </c>
    </row>
    <row r="6602" spans="8:10" hidden="1">
      <c r="H6602" s="30" t="str">
        <f t="shared" ca="1" si="337"/>
        <v/>
      </c>
      <c r="I6602" s="36"/>
      <c r="J6602" s="32" t="str">
        <f t="shared" ca="1" si="336"/>
        <v>(command "V" "R" "" "N")</v>
      </c>
    </row>
    <row r="6603" spans="8:10" hidden="1">
      <c r="H6603" s="30" t="str">
        <f t="shared" ca="1" si="337"/>
        <v/>
      </c>
      <c r="I6603" s="36"/>
      <c r="J6603" s="32" t="str">
        <f t="shared" ca="1" si="336"/>
        <v>(command "V" "R" "" "N")</v>
      </c>
    </row>
    <row r="6604" spans="8:10" hidden="1">
      <c r="H6604" s="30" t="str">
        <f t="shared" ca="1" si="337"/>
        <v/>
      </c>
      <c r="I6604" s="36"/>
      <c r="J6604" s="32" t="str">
        <f t="shared" ca="1" si="336"/>
        <v>(command "V" "R" "" "N")</v>
      </c>
    </row>
    <row r="6605" spans="8:10" hidden="1">
      <c r="H6605" s="30" t="str">
        <f t="shared" ca="1" si="337"/>
        <v/>
      </c>
      <c r="I6605" s="36"/>
      <c r="J6605" s="32" t="str">
        <f t="shared" ref="J6605:J6668" ca="1" si="338">"(command"&amp;" "&amp;""""&amp;"V"&amp;""""&amp;" "&amp;""""&amp;"R"&amp;""""&amp;" "&amp;""""&amp;$H6605&amp;""""&amp;" """&amp;"N"&amp;""""&amp;")"</f>
        <v>(command "V" "R" "" "N")</v>
      </c>
    </row>
    <row r="6606" spans="8:10" hidden="1">
      <c r="H6606" s="30" t="str">
        <f t="shared" ca="1" si="337"/>
        <v/>
      </c>
      <c r="I6606" s="36"/>
      <c r="J6606" s="32" t="str">
        <f t="shared" ca="1" si="338"/>
        <v>(command "V" "R" "" "N")</v>
      </c>
    </row>
    <row r="6607" spans="8:10" hidden="1">
      <c r="H6607" s="30" t="str">
        <f t="shared" ca="1" si="337"/>
        <v/>
      </c>
      <c r="I6607" s="36"/>
      <c r="J6607" s="32" t="str">
        <f t="shared" ca="1" si="338"/>
        <v>(command "V" "R" "" "N")</v>
      </c>
    </row>
    <row r="6608" spans="8:10" hidden="1">
      <c r="H6608" s="30" t="str">
        <f t="shared" ca="1" si="337"/>
        <v/>
      </c>
      <c r="I6608" s="36"/>
      <c r="J6608" s="32" t="str">
        <f t="shared" ca="1" si="338"/>
        <v>(command "V" "R" "" "N")</v>
      </c>
    </row>
    <row r="6609" spans="8:10" hidden="1">
      <c r="H6609" s="30" t="str">
        <f t="shared" ca="1" si="337"/>
        <v/>
      </c>
      <c r="I6609" s="36"/>
      <c r="J6609" s="32" t="str">
        <f t="shared" ca="1" si="338"/>
        <v>(command "V" "R" "" "N")</v>
      </c>
    </row>
    <row r="6610" spans="8:10" hidden="1">
      <c r="H6610" s="30" t="str">
        <f t="shared" ca="1" si="337"/>
        <v/>
      </c>
      <c r="I6610" s="36"/>
      <c r="J6610" s="32" t="str">
        <f t="shared" ca="1" si="338"/>
        <v>(command "V" "R" "" "N")</v>
      </c>
    </row>
    <row r="6611" spans="8:10" hidden="1">
      <c r="H6611" s="30" t="str">
        <f t="shared" ca="1" si="337"/>
        <v/>
      </c>
      <c r="I6611" s="36"/>
      <c r="J6611" s="32" t="str">
        <f t="shared" ca="1" si="338"/>
        <v>(command "V" "R" "" "N")</v>
      </c>
    </row>
    <row r="6612" spans="8:10" hidden="1">
      <c r="H6612" s="30" t="str">
        <f t="shared" ca="1" si="337"/>
        <v/>
      </c>
      <c r="I6612" s="36"/>
      <c r="J6612" s="32" t="str">
        <f t="shared" ca="1" si="338"/>
        <v>(command "V" "R" "" "N")</v>
      </c>
    </row>
    <row r="6613" spans="8:10" hidden="1">
      <c r="H6613" s="30" t="str">
        <f t="shared" ca="1" si="337"/>
        <v/>
      </c>
      <c r="I6613" s="36"/>
      <c r="J6613" s="32" t="str">
        <f t="shared" ca="1" si="338"/>
        <v>(command "V" "R" "" "N")</v>
      </c>
    </row>
    <row r="6614" spans="8:10" hidden="1">
      <c r="H6614" s="30" t="str">
        <f t="shared" ca="1" si="337"/>
        <v/>
      </c>
      <c r="I6614" s="36"/>
      <c r="J6614" s="32" t="str">
        <f t="shared" ca="1" si="338"/>
        <v>(command "V" "R" "" "N")</v>
      </c>
    </row>
    <row r="6615" spans="8:10" hidden="1">
      <c r="H6615" s="30" t="str">
        <f t="shared" ca="1" si="337"/>
        <v/>
      </c>
      <c r="I6615" s="36"/>
      <c r="J6615" s="32" t="str">
        <f t="shared" ca="1" si="338"/>
        <v>(command "V" "R" "" "N")</v>
      </c>
    </row>
    <row r="6616" spans="8:10" hidden="1">
      <c r="H6616" s="30" t="str">
        <f t="shared" ca="1" si="337"/>
        <v/>
      </c>
      <c r="I6616" s="36"/>
      <c r="J6616" s="32" t="str">
        <f t="shared" ca="1" si="338"/>
        <v>(command "V" "R" "" "N")</v>
      </c>
    </row>
    <row r="6617" spans="8:10" hidden="1">
      <c r="H6617" s="30" t="str">
        <f t="shared" ca="1" si="337"/>
        <v/>
      </c>
      <c r="I6617" s="36"/>
      <c r="J6617" s="32" t="str">
        <f t="shared" ca="1" si="338"/>
        <v>(command "V" "R" "" "N")</v>
      </c>
    </row>
    <row r="6618" spans="8:10" hidden="1">
      <c r="H6618" s="30" t="str">
        <f t="shared" ca="1" si="337"/>
        <v/>
      </c>
      <c r="I6618" s="36"/>
      <c r="J6618" s="32" t="str">
        <f t="shared" ca="1" si="338"/>
        <v>(command "V" "R" "" "N")</v>
      </c>
    </row>
    <row r="6619" spans="8:10" hidden="1">
      <c r="H6619" s="30" t="str">
        <f t="shared" ca="1" si="337"/>
        <v/>
      </c>
      <c r="I6619" s="36"/>
      <c r="J6619" s="32" t="str">
        <f t="shared" ca="1" si="338"/>
        <v>(command "V" "R" "" "N")</v>
      </c>
    </row>
    <row r="6620" spans="8:10" hidden="1">
      <c r="H6620" s="30" t="str">
        <f t="shared" ca="1" si="337"/>
        <v/>
      </c>
      <c r="I6620" s="36"/>
      <c r="J6620" s="32" t="str">
        <f t="shared" ca="1" si="338"/>
        <v>(command "V" "R" "" "N")</v>
      </c>
    </row>
    <row r="6621" spans="8:10" hidden="1">
      <c r="H6621" s="30" t="str">
        <f t="shared" ca="1" si="337"/>
        <v/>
      </c>
      <c r="I6621" s="36"/>
      <c r="J6621" s="32" t="str">
        <f t="shared" ca="1" si="338"/>
        <v>(command "V" "R" "" "N")</v>
      </c>
    </row>
    <row r="6622" spans="8:10" hidden="1">
      <c r="H6622" s="30" t="str">
        <f t="shared" ca="1" si="337"/>
        <v/>
      </c>
      <c r="I6622" s="36"/>
      <c r="J6622" s="32" t="str">
        <f t="shared" ca="1" si="338"/>
        <v>(command "V" "R" "" "N")</v>
      </c>
    </row>
    <row r="6623" spans="8:10" hidden="1">
      <c r="H6623" s="30" t="str">
        <f t="shared" ca="1" si="337"/>
        <v/>
      </c>
      <c r="I6623" s="36"/>
      <c r="J6623" s="32" t="str">
        <f t="shared" ca="1" si="338"/>
        <v>(command "V" "R" "" "N")</v>
      </c>
    </row>
    <row r="6624" spans="8:10" hidden="1">
      <c r="H6624" s="30" t="str">
        <f t="shared" ca="1" si="337"/>
        <v/>
      </c>
      <c r="I6624" s="36"/>
      <c r="J6624" s="32" t="str">
        <f t="shared" ca="1" si="338"/>
        <v>(command "V" "R" "" "N")</v>
      </c>
    </row>
    <row r="6625" spans="8:10" hidden="1">
      <c r="H6625" s="30" t="str">
        <f t="shared" ca="1" si="337"/>
        <v/>
      </c>
      <c r="I6625" s="36"/>
      <c r="J6625" s="32" t="str">
        <f t="shared" ca="1" si="338"/>
        <v>(command "V" "R" "" "N")</v>
      </c>
    </row>
    <row r="6626" spans="8:10" hidden="1">
      <c r="H6626" s="30" t="str">
        <f t="shared" ca="1" si="337"/>
        <v/>
      </c>
      <c r="I6626" s="36"/>
      <c r="J6626" s="32" t="str">
        <f t="shared" ca="1" si="338"/>
        <v>(command "V" "R" "" "N")</v>
      </c>
    </row>
    <row r="6627" spans="8:10" hidden="1">
      <c r="H6627" s="30" t="str">
        <f t="shared" ca="1" si="337"/>
        <v/>
      </c>
      <c r="I6627" s="36"/>
      <c r="J6627" s="32" t="str">
        <f t="shared" ca="1" si="338"/>
        <v>(command "V" "R" "" "N")</v>
      </c>
    </row>
    <row r="6628" spans="8:10" hidden="1">
      <c r="H6628" s="30" t="str">
        <f t="shared" ca="1" si="337"/>
        <v/>
      </c>
      <c r="I6628" s="36"/>
      <c r="J6628" s="32" t="str">
        <f t="shared" ca="1" si="338"/>
        <v>(command "V" "R" "" "N")</v>
      </c>
    </row>
    <row r="6629" spans="8:10" hidden="1">
      <c r="H6629" s="30" t="str">
        <f t="shared" ca="1" si="337"/>
        <v/>
      </c>
      <c r="I6629" s="36"/>
      <c r="J6629" s="32" t="str">
        <f t="shared" ca="1" si="338"/>
        <v>(command "V" "R" "" "N")</v>
      </c>
    </row>
    <row r="6630" spans="8:10" hidden="1">
      <c r="H6630" s="30" t="str">
        <f t="shared" ca="1" si="337"/>
        <v/>
      </c>
      <c r="I6630" s="36"/>
      <c r="J6630" s="32" t="str">
        <f t="shared" ca="1" si="338"/>
        <v>(command "V" "R" "" "N")</v>
      </c>
    </row>
    <row r="6631" spans="8:10" hidden="1">
      <c r="H6631" s="30" t="str">
        <f t="shared" ca="1" si="337"/>
        <v/>
      </c>
      <c r="I6631" s="36"/>
      <c r="J6631" s="32" t="str">
        <f t="shared" ca="1" si="338"/>
        <v>(command "V" "R" "" "N")</v>
      </c>
    </row>
    <row r="6632" spans="8:10" hidden="1">
      <c r="H6632" s="30" t="str">
        <f t="shared" ca="1" si="337"/>
        <v/>
      </c>
      <c r="I6632" s="36"/>
      <c r="J6632" s="32" t="str">
        <f t="shared" ca="1" si="338"/>
        <v>(command "V" "R" "" "N")</v>
      </c>
    </row>
    <row r="6633" spans="8:10" hidden="1">
      <c r="H6633" s="30" t="str">
        <f t="shared" ca="1" si="337"/>
        <v/>
      </c>
      <c r="I6633" s="36"/>
      <c r="J6633" s="32" t="str">
        <f t="shared" ca="1" si="338"/>
        <v>(command "V" "R" "" "N")</v>
      </c>
    </row>
    <row r="6634" spans="8:10" hidden="1">
      <c r="H6634" s="30" t="str">
        <f t="shared" ca="1" si="337"/>
        <v/>
      </c>
      <c r="I6634" s="36"/>
      <c r="J6634" s="32" t="str">
        <f t="shared" ca="1" si="338"/>
        <v>(command "V" "R" "" "N")</v>
      </c>
    </row>
    <row r="6635" spans="8:10" hidden="1">
      <c r="H6635" s="30" t="str">
        <f t="shared" ca="1" si="337"/>
        <v/>
      </c>
      <c r="I6635" s="36"/>
      <c r="J6635" s="32" t="str">
        <f t="shared" ca="1" si="338"/>
        <v>(command "V" "R" "" "N")</v>
      </c>
    </row>
    <row r="6636" spans="8:10" hidden="1">
      <c r="H6636" s="30" t="str">
        <f t="shared" ca="1" si="337"/>
        <v/>
      </c>
      <c r="I6636" s="36"/>
      <c r="J6636" s="32" t="str">
        <f t="shared" ca="1" si="338"/>
        <v>(command "V" "R" "" "N")</v>
      </c>
    </row>
    <row r="6637" spans="8:10" hidden="1">
      <c r="H6637" s="30" t="str">
        <f t="shared" ca="1" si="337"/>
        <v/>
      </c>
      <c r="I6637" s="36"/>
      <c r="J6637" s="32" t="str">
        <f t="shared" ca="1" si="338"/>
        <v>(command "V" "R" "" "N")</v>
      </c>
    </row>
    <row r="6638" spans="8:10">
      <c r="H6638" s="30" t="str">
        <f t="shared" ca="1" si="337"/>
        <v>2DPC11I1</v>
      </c>
      <c r="I6638" s="36"/>
      <c r="J6638" s="32" t="str">
        <f t="shared" ca="1" si="338"/>
        <v>(command "V" "R" "2DPC11I1" "N")</v>
      </c>
    </row>
    <row r="6639" spans="8:10">
      <c r="H6639" s="30" t="str">
        <f t="shared" ca="1" si="337"/>
        <v>2DNC11I1</v>
      </c>
      <c r="I6639" s="36"/>
      <c r="J6639" s="32" t="str">
        <f t="shared" ca="1" si="338"/>
        <v>(command "V" "R" "2DNC11I1" "N")</v>
      </c>
    </row>
    <row r="6640" spans="8:10">
      <c r="H6640" s="30" t="str">
        <f t="shared" ca="1" si="337"/>
        <v>E</v>
      </c>
      <c r="I6640" s="36"/>
      <c r="J6640" s="32" t="str">
        <f t="shared" ca="1" si="338"/>
        <v>(command "V" "R" "E" "N")</v>
      </c>
    </row>
    <row r="6641" spans="8:10">
      <c r="H6641" s="30" t="str">
        <f t="shared" ca="1" si="337"/>
        <v>060</v>
      </c>
      <c r="I6641" s="36"/>
      <c r="J6641" s="32" t="str">
        <f t="shared" ca="1" si="338"/>
        <v>(command "V" "R" "060" "N")</v>
      </c>
    </row>
    <row r="6642" spans="8:10">
      <c r="H6642" s="30" t="str">
        <f t="shared" ca="1" si="337"/>
        <v>060</v>
      </c>
      <c r="I6642" s="36"/>
      <c r="J6642" s="32" t="str">
        <f t="shared" ca="1" si="338"/>
        <v>(command "V" "R" "060" "N")</v>
      </c>
    </row>
    <row r="6643" spans="8:10">
      <c r="H6643" s="30" t="str">
        <f t="shared" ca="1" si="337"/>
        <v>060</v>
      </c>
      <c r="I6643" s="36"/>
      <c r="J6643" s="32" t="str">
        <f t="shared" ca="1" si="338"/>
        <v>(command "V" "R" "060" "N")</v>
      </c>
    </row>
    <row r="6644" spans="8:10">
      <c r="H6644" s="30" t="str">
        <f t="shared" ca="1" si="337"/>
        <v>060</v>
      </c>
      <c r="I6644" s="36"/>
      <c r="J6644" s="32" t="str">
        <f t="shared" ca="1" si="338"/>
        <v>(command "V" "R" "060" "N")</v>
      </c>
    </row>
    <row r="6645" spans="8:10">
      <c r="H6645" s="30" t="str">
        <f t="shared" ca="1" si="337"/>
        <v>060</v>
      </c>
      <c r="I6645" s="36"/>
      <c r="J6645" s="32" t="str">
        <f t="shared" ca="1" si="338"/>
        <v>(command "V" "R" "060" "N")</v>
      </c>
    </row>
    <row r="6646" spans="8:10">
      <c r="H6646" s="30" t="str">
        <f t="shared" ca="1" si="337"/>
        <v>060</v>
      </c>
      <c r="I6646" s="36"/>
      <c r="J6646" s="32" t="str">
        <f t="shared" ca="1" si="338"/>
        <v>(command "V" "R" "060" "N")</v>
      </c>
    </row>
    <row r="6647" spans="8:10">
      <c r="H6647" s="30" t="str">
        <f t="shared" ca="1" si="337"/>
        <v>060</v>
      </c>
      <c r="I6647" s="36"/>
      <c r="J6647" s="32" t="str">
        <f t="shared" ca="1" si="338"/>
        <v>(command "V" "R" "060" "N")</v>
      </c>
    </row>
    <row r="6648" spans="8:10">
      <c r="H6648" s="30" t="str">
        <f t="shared" ca="1" si="337"/>
        <v>060</v>
      </c>
      <c r="I6648" s="36"/>
      <c r="J6648" s="32" t="str">
        <f t="shared" ca="1" si="338"/>
        <v>(command "V" "R" "060" "N")</v>
      </c>
    </row>
    <row r="6649" spans="8:10">
      <c r="H6649" s="30" t="str">
        <f t="shared" ca="1" si="337"/>
        <v>060</v>
      </c>
      <c r="I6649" s="36"/>
      <c r="J6649" s="32" t="str">
        <f t="shared" ca="1" si="338"/>
        <v>(command "V" "R" "060" "N")</v>
      </c>
    </row>
    <row r="6650" spans="8:10">
      <c r="H6650" s="30" t="str">
        <f t="shared" ca="1" si="337"/>
        <v>060</v>
      </c>
      <c r="I6650" s="36"/>
      <c r="J6650" s="32" t="str">
        <f t="shared" ca="1" si="338"/>
        <v>(command "V" "R" "060" "N")</v>
      </c>
    </row>
    <row r="6651" spans="8:10">
      <c r="H6651" s="30" t="str">
        <f t="shared" ca="1" si="337"/>
        <v>060</v>
      </c>
      <c r="I6651" s="36"/>
      <c r="J6651" s="32" t="str">
        <f t="shared" ca="1" si="338"/>
        <v>(command "V" "R" "060" "N")</v>
      </c>
    </row>
    <row r="6652" spans="8:10">
      <c r="H6652" s="30" t="str">
        <f t="shared" ca="1" si="337"/>
        <v>060</v>
      </c>
      <c r="I6652" s="36"/>
      <c r="J6652" s="32" t="str">
        <f t="shared" ca="1" si="338"/>
        <v>(command "V" "R" "060" "N")</v>
      </c>
    </row>
    <row r="6653" spans="8:10">
      <c r="H6653" s="30" t="str">
        <f t="shared" ca="1" si="337"/>
        <v>060</v>
      </c>
      <c r="I6653" s="36"/>
      <c r="J6653" s="32" t="str">
        <f t="shared" ca="1" si="338"/>
        <v>(command "V" "R" "060" "N")</v>
      </c>
    </row>
    <row r="6654" spans="8:10">
      <c r="H6654" s="30" t="str">
        <f t="shared" ca="1" si="337"/>
        <v>060</v>
      </c>
      <c r="I6654" s="36"/>
      <c r="J6654" s="32" t="str">
        <f t="shared" ca="1" si="338"/>
        <v>(command "V" "R" "060" "N")</v>
      </c>
    </row>
    <row r="6655" spans="8:10">
      <c r="H6655" s="30" t="str">
        <f t="shared" ca="1" si="337"/>
        <v>060</v>
      </c>
      <c r="I6655" s="36"/>
      <c r="J6655" s="32" t="str">
        <f t="shared" ca="1" si="338"/>
        <v>(command "V" "R" "060" "N")</v>
      </c>
    </row>
    <row r="6656" spans="8:10">
      <c r="H6656" s="30" t="str">
        <f t="shared" ca="1" si="337"/>
        <v>060</v>
      </c>
      <c r="I6656" s="36"/>
      <c r="J6656" s="32" t="str">
        <f t="shared" ca="1" si="338"/>
        <v>(command "V" "R" "060" "N")</v>
      </c>
    </row>
    <row r="6657" spans="8:10">
      <c r="H6657" s="30" t="str">
        <f t="shared" ca="1" si="337"/>
        <v>_</v>
      </c>
      <c r="I6657" s="36"/>
      <c r="J6657" s="32" t="str">
        <f t="shared" ca="1" si="338"/>
        <v>(command "V" "R" "_" "N")</v>
      </c>
    </row>
    <row r="6658" spans="8:10">
      <c r="H6658" s="30" t="str">
        <f t="shared" ca="1" si="337"/>
        <v>_</v>
      </c>
      <c r="I6658" s="36"/>
      <c r="J6658" s="32" t="str">
        <f t="shared" ca="1" si="338"/>
        <v>(command "V" "R" "_" "N")</v>
      </c>
    </row>
    <row r="6659" spans="8:10">
      <c r="H6659" s="30" t="str">
        <f t="shared" ca="1" si="337"/>
        <v>_</v>
      </c>
      <c r="I6659" s="36"/>
      <c r="J6659" s="32" t="str">
        <f t="shared" ca="1" si="338"/>
        <v>(command "V" "R" "_" "N")</v>
      </c>
    </row>
    <row r="6660" spans="8:10">
      <c r="H6660" s="30" t="str">
        <f t="shared" ca="1" si="337"/>
        <v>_</v>
      </c>
      <c r="I6660" s="36"/>
      <c r="J6660" s="32" t="str">
        <f t="shared" ca="1" si="338"/>
        <v>(command "V" "R" "_" "N")</v>
      </c>
    </row>
    <row r="6661" spans="8:10">
      <c r="H6661" s="30" t="str">
        <f t="shared" ca="1" si="337"/>
        <v>_</v>
      </c>
      <c r="I6661" s="36"/>
      <c r="J6661" s="32" t="str">
        <f t="shared" ca="1" si="338"/>
        <v>(command "V" "R" "_" "N")</v>
      </c>
    </row>
    <row r="6662" spans="8:10">
      <c r="H6662" s="30" t="str">
        <f t="shared" ca="1" si="337"/>
        <v>_</v>
      </c>
      <c r="I6662" s="36"/>
      <c r="J6662" s="32" t="str">
        <f t="shared" ca="1" si="338"/>
        <v>(command "V" "R" "_" "N")</v>
      </c>
    </row>
    <row r="6663" spans="8:10">
      <c r="H6663" s="30" t="str">
        <f t="shared" ca="1" si="337"/>
        <v>_</v>
      </c>
      <c r="I6663" s="36"/>
      <c r="J6663" s="32" t="str">
        <f t="shared" ca="1" si="338"/>
        <v>(command "V" "R" "_" "N")</v>
      </c>
    </row>
    <row r="6664" spans="8:10">
      <c r="H6664" s="30" t="str">
        <f t="shared" ref="H6664:H6727" ca="1" si="339">IF(INDIRECT(ADDRESS(FLOOR((ROW(A6657)-1)/$F$6,1)+9,FLOOR((MOD((ROW(A6657)-1),$F$6)),1)+21))="","",INDIRECT(ADDRESS(FLOOR((ROW(A6657)-1)/$F$6,1)+9,FLOOR((MOD((ROW(A6657)-1),$F$6)),1)+21)))</f>
        <v>_</v>
      </c>
      <c r="I6664" s="36"/>
      <c r="J6664" s="32" t="str">
        <f t="shared" ca="1" si="338"/>
        <v>(command "V" "R" "_" "N")</v>
      </c>
    </row>
    <row r="6665" spans="8:10">
      <c r="H6665" s="30" t="str">
        <f t="shared" ca="1" si="339"/>
        <v>_</v>
      </c>
      <c r="I6665" s="36"/>
      <c r="J6665" s="32" t="str">
        <f t="shared" ca="1" si="338"/>
        <v>(command "V" "R" "_" "N")</v>
      </c>
    </row>
    <row r="6666" spans="8:10">
      <c r="H6666" s="30" t="str">
        <f t="shared" ca="1" si="339"/>
        <v>_</v>
      </c>
      <c r="I6666" s="36"/>
      <c r="J6666" s="32" t="str">
        <f t="shared" ca="1" si="338"/>
        <v>(command "V" "R" "_" "N")</v>
      </c>
    </row>
    <row r="6667" spans="8:10">
      <c r="H6667" s="30" t="str">
        <f t="shared" ca="1" si="339"/>
        <v>_</v>
      </c>
      <c r="I6667" s="36"/>
      <c r="J6667" s="32" t="str">
        <f t="shared" ca="1" si="338"/>
        <v>(command "V" "R" "_" "N")</v>
      </c>
    </row>
    <row r="6668" spans="8:10">
      <c r="H6668" s="30" t="str">
        <f t="shared" ca="1" si="339"/>
        <v>_</v>
      </c>
      <c r="I6668" s="36"/>
      <c r="J6668" s="32" t="str">
        <f t="shared" ca="1" si="338"/>
        <v>(command "V" "R" "_" "N")</v>
      </c>
    </row>
    <row r="6669" spans="8:10">
      <c r="H6669" s="30" t="str">
        <f t="shared" ca="1" si="339"/>
        <v>_</v>
      </c>
      <c r="I6669" s="36"/>
      <c r="J6669" s="32" t="str">
        <f t="shared" ref="J6669:J6732" ca="1" si="340">"(command"&amp;" "&amp;""""&amp;"V"&amp;""""&amp;" "&amp;""""&amp;"R"&amp;""""&amp;" "&amp;""""&amp;$H6669&amp;""""&amp;" """&amp;"N"&amp;""""&amp;")"</f>
        <v>(command "V" "R" "_" "N")</v>
      </c>
    </row>
    <row r="6670" spans="8:10">
      <c r="H6670" s="30" t="str">
        <f t="shared" ca="1" si="339"/>
        <v>_</v>
      </c>
      <c r="I6670" s="36"/>
      <c r="J6670" s="32" t="str">
        <f t="shared" ca="1" si="340"/>
        <v>(command "V" "R" "_" "N")</v>
      </c>
    </row>
    <row r="6671" spans="8:10">
      <c r="H6671" s="30" t="str">
        <f t="shared" ca="1" si="339"/>
        <v>_</v>
      </c>
      <c r="I6671" s="36"/>
      <c r="J6671" s="32" t="str">
        <f t="shared" ca="1" si="340"/>
        <v>(command "V" "R" "_" "N")</v>
      </c>
    </row>
    <row r="6672" spans="8:10">
      <c r="H6672" s="30" t="str">
        <f t="shared" ca="1" si="339"/>
        <v>_</v>
      </c>
      <c r="I6672" s="36"/>
      <c r="J6672" s="32" t="str">
        <f t="shared" ca="1" si="340"/>
        <v>(command "V" "R" "_" "N")</v>
      </c>
    </row>
    <row r="6673" spans="8:10">
      <c r="H6673" s="30" t="str">
        <f t="shared" ca="1" si="339"/>
        <v>[無使用]</v>
      </c>
      <c r="I6673" s="36"/>
      <c r="J6673" s="32" t="str">
        <f t="shared" ca="1" si="340"/>
        <v>(command "V" "R" "[無使用]" "N")</v>
      </c>
    </row>
    <row r="6674" spans="8:10">
      <c r="H6674" s="30" t="str">
        <f t="shared" ca="1" si="339"/>
        <v>[無使用]</v>
      </c>
      <c r="I6674" s="36"/>
      <c r="J6674" s="32" t="str">
        <f t="shared" ca="1" si="340"/>
        <v>(command "V" "R" "[無使用]" "N")</v>
      </c>
    </row>
    <row r="6675" spans="8:10">
      <c r="H6675" s="30" t="str">
        <f t="shared" ca="1" si="339"/>
        <v>[無使用]</v>
      </c>
      <c r="I6675" s="36"/>
      <c r="J6675" s="32" t="str">
        <f t="shared" ca="1" si="340"/>
        <v>(command "V" "R" "[無使用]" "N")</v>
      </c>
    </row>
    <row r="6676" spans="8:10">
      <c r="H6676" s="30" t="str">
        <f t="shared" ca="1" si="339"/>
        <v>[無使用]</v>
      </c>
      <c r="I6676" s="36"/>
      <c r="J6676" s="32" t="str">
        <f t="shared" ca="1" si="340"/>
        <v>(command "V" "R" "[無使用]" "N")</v>
      </c>
    </row>
    <row r="6677" spans="8:10">
      <c r="H6677" s="30" t="str">
        <f t="shared" ca="1" si="339"/>
        <v>[無使用]</v>
      </c>
      <c r="I6677" s="36"/>
      <c r="J6677" s="32" t="str">
        <f t="shared" ca="1" si="340"/>
        <v>(command "V" "R" "[無使用]" "N")</v>
      </c>
    </row>
    <row r="6678" spans="8:10">
      <c r="H6678" s="30" t="str">
        <f t="shared" ca="1" si="339"/>
        <v>[無使用]</v>
      </c>
      <c r="I6678" s="36"/>
      <c r="J6678" s="32" t="str">
        <f t="shared" ca="1" si="340"/>
        <v>(command "V" "R" "[無使用]" "N")</v>
      </c>
    </row>
    <row r="6679" spans="8:10">
      <c r="H6679" s="30" t="str">
        <f t="shared" ca="1" si="339"/>
        <v>[無使用]</v>
      </c>
      <c r="I6679" s="36"/>
      <c r="J6679" s="32" t="str">
        <f t="shared" ca="1" si="340"/>
        <v>(command "V" "R" "[無使用]" "N")</v>
      </c>
    </row>
    <row r="6680" spans="8:10">
      <c r="H6680" s="30" t="str">
        <f t="shared" ca="1" si="339"/>
        <v>[無使用]</v>
      </c>
      <c r="I6680" s="36"/>
      <c r="J6680" s="32" t="str">
        <f t="shared" ca="1" si="340"/>
        <v>(command "V" "R" "[無使用]" "N")</v>
      </c>
    </row>
    <row r="6681" spans="8:10">
      <c r="H6681" s="30" t="str">
        <f t="shared" ca="1" si="339"/>
        <v>[無使用]</v>
      </c>
      <c r="I6681" s="36"/>
      <c r="J6681" s="32" t="str">
        <f t="shared" ca="1" si="340"/>
        <v>(command "V" "R" "[無使用]" "N")</v>
      </c>
    </row>
    <row r="6682" spans="8:10">
      <c r="H6682" s="30" t="str">
        <f t="shared" ca="1" si="339"/>
        <v>[無使用]</v>
      </c>
      <c r="I6682" s="36"/>
      <c r="J6682" s="32" t="str">
        <f t="shared" ca="1" si="340"/>
        <v>(command "V" "R" "[無使用]" "N")</v>
      </c>
    </row>
    <row r="6683" spans="8:10">
      <c r="H6683" s="30" t="str">
        <f t="shared" ca="1" si="339"/>
        <v>[無使用]</v>
      </c>
      <c r="I6683" s="36"/>
      <c r="J6683" s="32" t="str">
        <f t="shared" ca="1" si="340"/>
        <v>(command "V" "R" "[無使用]" "N")</v>
      </c>
    </row>
    <row r="6684" spans="8:10">
      <c r="H6684" s="30" t="str">
        <f t="shared" ca="1" si="339"/>
        <v>[無使用]</v>
      </c>
      <c r="I6684" s="36"/>
      <c r="J6684" s="32" t="str">
        <f t="shared" ca="1" si="340"/>
        <v>(command "V" "R" "[無使用]" "N")</v>
      </c>
    </row>
    <row r="6685" spans="8:10">
      <c r="H6685" s="30" t="str">
        <f t="shared" ca="1" si="339"/>
        <v>[無使用]</v>
      </c>
      <c r="I6685" s="36"/>
      <c r="J6685" s="32" t="str">
        <f t="shared" ca="1" si="340"/>
        <v>(command "V" "R" "[無使用]" "N")</v>
      </c>
    </row>
    <row r="6686" spans="8:10">
      <c r="H6686" s="30" t="str">
        <f t="shared" ca="1" si="339"/>
        <v>[無使用]</v>
      </c>
      <c r="I6686" s="36"/>
      <c r="J6686" s="32" t="str">
        <f t="shared" ca="1" si="340"/>
        <v>(command "V" "R" "[無使用]" "N")</v>
      </c>
    </row>
    <row r="6687" spans="8:10">
      <c r="H6687" s="30" t="str">
        <f t="shared" ca="1" si="339"/>
        <v>[無使用]</v>
      </c>
      <c r="I6687" s="36"/>
      <c r="J6687" s="32" t="str">
        <f t="shared" ca="1" si="340"/>
        <v>(command "V" "R" "[無使用]" "N")</v>
      </c>
    </row>
    <row r="6688" spans="8:10">
      <c r="H6688" s="30" t="str">
        <f t="shared" ca="1" si="339"/>
        <v>[無使用]</v>
      </c>
      <c r="I6688" s="36"/>
      <c r="J6688" s="32" t="str">
        <f t="shared" ca="1" si="340"/>
        <v>(command "V" "R" "[無使用]" "N")</v>
      </c>
    </row>
    <row r="6689" spans="8:10" hidden="1">
      <c r="H6689" s="30" t="str">
        <f t="shared" ca="1" si="339"/>
        <v/>
      </c>
      <c r="I6689" s="36"/>
      <c r="J6689" s="32" t="str">
        <f t="shared" ca="1" si="340"/>
        <v>(command "V" "R" "" "N")</v>
      </c>
    </row>
    <row r="6690" spans="8:10" hidden="1">
      <c r="H6690" s="30" t="str">
        <f t="shared" ca="1" si="339"/>
        <v/>
      </c>
      <c r="I6690" s="36"/>
      <c r="J6690" s="32" t="str">
        <f t="shared" ca="1" si="340"/>
        <v>(command "V" "R" "" "N")</v>
      </c>
    </row>
    <row r="6691" spans="8:10" hidden="1">
      <c r="H6691" s="30" t="str">
        <f t="shared" ca="1" si="339"/>
        <v/>
      </c>
      <c r="I6691" s="36"/>
      <c r="J6691" s="32" t="str">
        <f t="shared" ca="1" si="340"/>
        <v>(command "V" "R" "" "N")</v>
      </c>
    </row>
    <row r="6692" spans="8:10" hidden="1">
      <c r="H6692" s="30" t="str">
        <f t="shared" ca="1" si="339"/>
        <v/>
      </c>
      <c r="I6692" s="36"/>
      <c r="J6692" s="32" t="str">
        <f t="shared" ca="1" si="340"/>
        <v>(command "V" "R" "" "N")</v>
      </c>
    </row>
    <row r="6693" spans="8:10" hidden="1">
      <c r="H6693" s="30" t="str">
        <f t="shared" ca="1" si="339"/>
        <v/>
      </c>
      <c r="I6693" s="36"/>
      <c r="J6693" s="32" t="str">
        <f t="shared" ca="1" si="340"/>
        <v>(command "V" "R" "" "N")</v>
      </c>
    </row>
    <row r="6694" spans="8:10" hidden="1">
      <c r="H6694" s="30" t="str">
        <f t="shared" ca="1" si="339"/>
        <v/>
      </c>
      <c r="I6694" s="36"/>
      <c r="J6694" s="32" t="str">
        <f t="shared" ca="1" si="340"/>
        <v>(command "V" "R" "" "N")</v>
      </c>
    </row>
    <row r="6695" spans="8:10" hidden="1">
      <c r="H6695" s="30" t="str">
        <f t="shared" ca="1" si="339"/>
        <v/>
      </c>
      <c r="I6695" s="36"/>
      <c r="J6695" s="32" t="str">
        <f t="shared" ca="1" si="340"/>
        <v>(command "V" "R" "" "N")</v>
      </c>
    </row>
    <row r="6696" spans="8:10" hidden="1">
      <c r="H6696" s="30" t="str">
        <f t="shared" ca="1" si="339"/>
        <v/>
      </c>
      <c r="I6696" s="36"/>
      <c r="J6696" s="32" t="str">
        <f t="shared" ca="1" si="340"/>
        <v>(command "V" "R" "" "N")</v>
      </c>
    </row>
    <row r="6697" spans="8:10" hidden="1">
      <c r="H6697" s="30" t="str">
        <f t="shared" ca="1" si="339"/>
        <v/>
      </c>
      <c r="I6697" s="36"/>
      <c r="J6697" s="32" t="str">
        <f t="shared" ca="1" si="340"/>
        <v>(command "V" "R" "" "N")</v>
      </c>
    </row>
    <row r="6698" spans="8:10" hidden="1">
      <c r="H6698" s="30" t="str">
        <f t="shared" ca="1" si="339"/>
        <v/>
      </c>
      <c r="I6698" s="36"/>
      <c r="J6698" s="32" t="str">
        <f t="shared" ca="1" si="340"/>
        <v>(command "V" "R" "" "N")</v>
      </c>
    </row>
    <row r="6699" spans="8:10" hidden="1">
      <c r="H6699" s="30" t="str">
        <f t="shared" ca="1" si="339"/>
        <v/>
      </c>
      <c r="I6699" s="36"/>
      <c r="J6699" s="32" t="str">
        <f t="shared" ca="1" si="340"/>
        <v>(command "V" "R" "" "N")</v>
      </c>
    </row>
    <row r="6700" spans="8:10" hidden="1">
      <c r="H6700" s="30" t="str">
        <f t="shared" ca="1" si="339"/>
        <v/>
      </c>
      <c r="I6700" s="36"/>
      <c r="J6700" s="32" t="str">
        <f t="shared" ca="1" si="340"/>
        <v>(command "V" "R" "" "N")</v>
      </c>
    </row>
    <row r="6701" spans="8:10" hidden="1">
      <c r="H6701" s="30" t="str">
        <f t="shared" ca="1" si="339"/>
        <v/>
      </c>
      <c r="I6701" s="36"/>
      <c r="J6701" s="32" t="str">
        <f t="shared" ca="1" si="340"/>
        <v>(command "V" "R" "" "N")</v>
      </c>
    </row>
    <row r="6702" spans="8:10" hidden="1">
      <c r="H6702" s="30" t="str">
        <f t="shared" ca="1" si="339"/>
        <v/>
      </c>
      <c r="I6702" s="36"/>
      <c r="J6702" s="32" t="str">
        <f t="shared" ca="1" si="340"/>
        <v>(command "V" "R" "" "N")</v>
      </c>
    </row>
    <row r="6703" spans="8:10" hidden="1">
      <c r="H6703" s="30" t="str">
        <f t="shared" ca="1" si="339"/>
        <v/>
      </c>
      <c r="I6703" s="36"/>
      <c r="J6703" s="32" t="str">
        <f t="shared" ca="1" si="340"/>
        <v>(command "V" "R" "" "N")</v>
      </c>
    </row>
    <row r="6704" spans="8:10" hidden="1">
      <c r="H6704" s="30" t="str">
        <f t="shared" ca="1" si="339"/>
        <v/>
      </c>
      <c r="I6704" s="36"/>
      <c r="J6704" s="32" t="str">
        <f t="shared" ca="1" si="340"/>
        <v>(command "V" "R" "" "N")</v>
      </c>
    </row>
    <row r="6705" spans="8:10" hidden="1">
      <c r="H6705" s="30" t="str">
        <f t="shared" ca="1" si="339"/>
        <v/>
      </c>
      <c r="I6705" s="36"/>
      <c r="J6705" s="32" t="str">
        <f t="shared" ca="1" si="340"/>
        <v>(command "V" "R" "" "N")</v>
      </c>
    </row>
    <row r="6706" spans="8:10" hidden="1">
      <c r="H6706" s="30" t="str">
        <f t="shared" ca="1" si="339"/>
        <v/>
      </c>
      <c r="I6706" s="36"/>
      <c r="J6706" s="32" t="str">
        <f t="shared" ca="1" si="340"/>
        <v>(command "V" "R" "" "N")</v>
      </c>
    </row>
    <row r="6707" spans="8:10" hidden="1">
      <c r="H6707" s="30" t="str">
        <f t="shared" ca="1" si="339"/>
        <v/>
      </c>
      <c r="I6707" s="36"/>
      <c r="J6707" s="32" t="str">
        <f t="shared" ca="1" si="340"/>
        <v>(command "V" "R" "" "N")</v>
      </c>
    </row>
    <row r="6708" spans="8:10" hidden="1">
      <c r="H6708" s="30" t="str">
        <f t="shared" ca="1" si="339"/>
        <v/>
      </c>
      <c r="I6708" s="36"/>
      <c r="J6708" s="32" t="str">
        <f t="shared" ca="1" si="340"/>
        <v>(command "V" "R" "" "N")</v>
      </c>
    </row>
    <row r="6709" spans="8:10" hidden="1">
      <c r="H6709" s="30" t="str">
        <f t="shared" ca="1" si="339"/>
        <v/>
      </c>
      <c r="I6709" s="36"/>
      <c r="J6709" s="32" t="str">
        <f t="shared" ca="1" si="340"/>
        <v>(command "V" "R" "" "N")</v>
      </c>
    </row>
    <row r="6710" spans="8:10" hidden="1">
      <c r="H6710" s="30" t="str">
        <f t="shared" ca="1" si="339"/>
        <v/>
      </c>
      <c r="I6710" s="36"/>
      <c r="J6710" s="32" t="str">
        <f t="shared" ca="1" si="340"/>
        <v>(command "V" "R" "" "N")</v>
      </c>
    </row>
    <row r="6711" spans="8:10" hidden="1">
      <c r="H6711" s="30" t="str">
        <f t="shared" ca="1" si="339"/>
        <v/>
      </c>
      <c r="I6711" s="36"/>
      <c r="J6711" s="32" t="str">
        <f t="shared" ca="1" si="340"/>
        <v>(command "V" "R" "" "N")</v>
      </c>
    </row>
    <row r="6712" spans="8:10" hidden="1">
      <c r="H6712" s="30" t="str">
        <f t="shared" ca="1" si="339"/>
        <v/>
      </c>
      <c r="I6712" s="36"/>
      <c r="J6712" s="32" t="str">
        <f t="shared" ca="1" si="340"/>
        <v>(command "V" "R" "" "N")</v>
      </c>
    </row>
    <row r="6713" spans="8:10" hidden="1">
      <c r="H6713" s="30" t="str">
        <f t="shared" ca="1" si="339"/>
        <v/>
      </c>
      <c r="I6713" s="36"/>
      <c r="J6713" s="32" t="str">
        <f t="shared" ca="1" si="340"/>
        <v>(command "V" "R" "" "N")</v>
      </c>
    </row>
    <row r="6714" spans="8:10" hidden="1">
      <c r="H6714" s="30" t="str">
        <f t="shared" ca="1" si="339"/>
        <v/>
      </c>
      <c r="I6714" s="36"/>
      <c r="J6714" s="32" t="str">
        <f t="shared" ca="1" si="340"/>
        <v>(command "V" "R" "" "N")</v>
      </c>
    </row>
    <row r="6715" spans="8:10" hidden="1">
      <c r="H6715" s="30" t="str">
        <f t="shared" ca="1" si="339"/>
        <v/>
      </c>
      <c r="I6715" s="36"/>
      <c r="J6715" s="32" t="str">
        <f t="shared" ca="1" si="340"/>
        <v>(command "V" "R" "" "N")</v>
      </c>
    </row>
    <row r="6716" spans="8:10" hidden="1">
      <c r="H6716" s="30" t="str">
        <f t="shared" ca="1" si="339"/>
        <v/>
      </c>
      <c r="I6716" s="36"/>
      <c r="J6716" s="32" t="str">
        <f t="shared" ca="1" si="340"/>
        <v>(command "V" "R" "" "N")</v>
      </c>
    </row>
    <row r="6717" spans="8:10" hidden="1">
      <c r="H6717" s="30" t="str">
        <f t="shared" ca="1" si="339"/>
        <v/>
      </c>
      <c r="I6717" s="36"/>
      <c r="J6717" s="32" t="str">
        <f t="shared" ca="1" si="340"/>
        <v>(command "V" "R" "" "N")</v>
      </c>
    </row>
    <row r="6718" spans="8:10" hidden="1">
      <c r="H6718" s="30" t="str">
        <f t="shared" ca="1" si="339"/>
        <v/>
      </c>
      <c r="I6718" s="36"/>
      <c r="J6718" s="32" t="str">
        <f t="shared" ca="1" si="340"/>
        <v>(command "V" "R" "" "N")</v>
      </c>
    </row>
    <row r="6719" spans="8:10" hidden="1">
      <c r="H6719" s="30" t="str">
        <f t="shared" ca="1" si="339"/>
        <v/>
      </c>
      <c r="I6719" s="36"/>
      <c r="J6719" s="32" t="str">
        <f t="shared" ca="1" si="340"/>
        <v>(command "V" "R" "" "N")</v>
      </c>
    </row>
    <row r="6720" spans="8:10" hidden="1">
      <c r="H6720" s="30" t="str">
        <f t="shared" ca="1" si="339"/>
        <v/>
      </c>
      <c r="I6720" s="36"/>
      <c r="J6720" s="32" t="str">
        <f t="shared" ca="1" si="340"/>
        <v>(command "V" "R" "" "N")</v>
      </c>
    </row>
    <row r="6721" spans="8:10" hidden="1">
      <c r="H6721" s="30" t="str">
        <f t="shared" ca="1" si="339"/>
        <v/>
      </c>
      <c r="I6721" s="36"/>
      <c r="J6721" s="32" t="str">
        <f t="shared" ca="1" si="340"/>
        <v>(command "V" "R" "" "N")</v>
      </c>
    </row>
    <row r="6722" spans="8:10" hidden="1">
      <c r="H6722" s="30" t="str">
        <f t="shared" ca="1" si="339"/>
        <v/>
      </c>
      <c r="I6722" s="36"/>
      <c r="J6722" s="32" t="str">
        <f t="shared" ca="1" si="340"/>
        <v>(command "V" "R" "" "N")</v>
      </c>
    </row>
    <row r="6723" spans="8:10" hidden="1">
      <c r="H6723" s="30" t="str">
        <f t="shared" ca="1" si="339"/>
        <v/>
      </c>
      <c r="I6723" s="36"/>
      <c r="J6723" s="32" t="str">
        <f t="shared" ca="1" si="340"/>
        <v>(command "V" "R" "" "N")</v>
      </c>
    </row>
    <row r="6724" spans="8:10" hidden="1">
      <c r="H6724" s="30" t="str">
        <f t="shared" ca="1" si="339"/>
        <v/>
      </c>
      <c r="I6724" s="36"/>
      <c r="J6724" s="32" t="str">
        <f t="shared" ca="1" si="340"/>
        <v>(command "V" "R" "" "N")</v>
      </c>
    </row>
    <row r="6725" spans="8:10" hidden="1">
      <c r="H6725" s="30" t="str">
        <f t="shared" ca="1" si="339"/>
        <v/>
      </c>
      <c r="I6725" s="36"/>
      <c r="J6725" s="32" t="str">
        <f t="shared" ca="1" si="340"/>
        <v>(command "V" "R" "" "N")</v>
      </c>
    </row>
    <row r="6726" spans="8:10" hidden="1">
      <c r="H6726" s="30" t="str">
        <f t="shared" ca="1" si="339"/>
        <v/>
      </c>
      <c r="I6726" s="36"/>
      <c r="J6726" s="32" t="str">
        <f t="shared" ca="1" si="340"/>
        <v>(command "V" "R" "" "N")</v>
      </c>
    </row>
    <row r="6727" spans="8:10" hidden="1">
      <c r="H6727" s="30" t="str">
        <f t="shared" ca="1" si="339"/>
        <v/>
      </c>
      <c r="I6727" s="36"/>
      <c r="J6727" s="32" t="str">
        <f t="shared" ca="1" si="340"/>
        <v>(command "V" "R" "" "N")</v>
      </c>
    </row>
    <row r="6728" spans="8:10" hidden="1">
      <c r="H6728" s="30" t="str">
        <f t="shared" ref="H6728:H6791" ca="1" si="341">IF(INDIRECT(ADDRESS(FLOOR((ROW(A6721)-1)/$F$6,1)+9,FLOOR((MOD((ROW(A6721)-1),$F$6)),1)+21))="","",INDIRECT(ADDRESS(FLOOR((ROW(A6721)-1)/$F$6,1)+9,FLOOR((MOD((ROW(A6721)-1),$F$6)),1)+21)))</f>
        <v/>
      </c>
      <c r="I6728" s="36"/>
      <c r="J6728" s="32" t="str">
        <f t="shared" ca="1" si="340"/>
        <v>(command "V" "R" "" "N")</v>
      </c>
    </row>
    <row r="6729" spans="8:10" hidden="1">
      <c r="H6729" s="30" t="str">
        <f t="shared" ca="1" si="341"/>
        <v/>
      </c>
      <c r="I6729" s="36"/>
      <c r="J6729" s="32" t="str">
        <f t="shared" ca="1" si="340"/>
        <v>(command "V" "R" "" "N")</v>
      </c>
    </row>
    <row r="6730" spans="8:10" hidden="1">
      <c r="H6730" s="30" t="str">
        <f t="shared" ca="1" si="341"/>
        <v/>
      </c>
      <c r="I6730" s="36"/>
      <c r="J6730" s="32" t="str">
        <f t="shared" ca="1" si="340"/>
        <v>(command "V" "R" "" "N")</v>
      </c>
    </row>
    <row r="6731" spans="8:10" hidden="1">
      <c r="H6731" s="30" t="str">
        <f t="shared" ca="1" si="341"/>
        <v/>
      </c>
      <c r="I6731" s="36"/>
      <c r="J6731" s="32" t="str">
        <f t="shared" ca="1" si="340"/>
        <v>(command "V" "R" "" "N")</v>
      </c>
    </row>
    <row r="6732" spans="8:10" hidden="1">
      <c r="H6732" s="30" t="str">
        <f t="shared" ca="1" si="341"/>
        <v/>
      </c>
      <c r="I6732" s="36"/>
      <c r="J6732" s="32" t="str">
        <f t="shared" ca="1" si="340"/>
        <v>(command "V" "R" "" "N")</v>
      </c>
    </row>
    <row r="6733" spans="8:10" hidden="1">
      <c r="H6733" s="30" t="str">
        <f t="shared" ca="1" si="341"/>
        <v/>
      </c>
      <c r="I6733" s="36"/>
      <c r="J6733" s="32" t="str">
        <f t="shared" ref="J6733:J6796" ca="1" si="342">"(command"&amp;" "&amp;""""&amp;"V"&amp;""""&amp;" "&amp;""""&amp;"R"&amp;""""&amp;" "&amp;""""&amp;$H6733&amp;""""&amp;" """&amp;"N"&amp;""""&amp;")"</f>
        <v>(command "V" "R" "" "N")</v>
      </c>
    </row>
    <row r="6734" spans="8:10" hidden="1">
      <c r="H6734" s="30" t="str">
        <f t="shared" ca="1" si="341"/>
        <v/>
      </c>
      <c r="I6734" s="36"/>
      <c r="J6734" s="32" t="str">
        <f t="shared" ca="1" si="342"/>
        <v>(command "V" "R" "" "N")</v>
      </c>
    </row>
    <row r="6735" spans="8:10" hidden="1">
      <c r="H6735" s="30" t="str">
        <f t="shared" ca="1" si="341"/>
        <v/>
      </c>
      <c r="I6735" s="36"/>
      <c r="J6735" s="32" t="str">
        <f t="shared" ca="1" si="342"/>
        <v>(command "V" "R" "" "N")</v>
      </c>
    </row>
    <row r="6736" spans="8:10" hidden="1">
      <c r="H6736" s="30" t="str">
        <f t="shared" ca="1" si="341"/>
        <v/>
      </c>
      <c r="I6736" s="36"/>
      <c r="J6736" s="32" t="str">
        <f t="shared" ca="1" si="342"/>
        <v>(command "V" "R" "" "N")</v>
      </c>
    </row>
    <row r="6737" spans="8:10" hidden="1">
      <c r="H6737" s="30" t="str">
        <f t="shared" ca="1" si="341"/>
        <v/>
      </c>
      <c r="I6737" s="36"/>
      <c r="J6737" s="32" t="str">
        <f t="shared" ca="1" si="342"/>
        <v>(command "V" "R" "" "N")</v>
      </c>
    </row>
    <row r="6738" spans="8:10" hidden="1">
      <c r="H6738" s="30" t="str">
        <f t="shared" ca="1" si="341"/>
        <v/>
      </c>
      <c r="I6738" s="36"/>
      <c r="J6738" s="32" t="str">
        <f t="shared" ca="1" si="342"/>
        <v>(command "V" "R" "" "N")</v>
      </c>
    </row>
    <row r="6739" spans="8:10" hidden="1">
      <c r="H6739" s="30" t="str">
        <f t="shared" ca="1" si="341"/>
        <v/>
      </c>
      <c r="I6739" s="36"/>
      <c r="J6739" s="32" t="str">
        <f t="shared" ca="1" si="342"/>
        <v>(command "V" "R" "" "N")</v>
      </c>
    </row>
    <row r="6740" spans="8:10" hidden="1">
      <c r="H6740" s="30" t="str">
        <f t="shared" ca="1" si="341"/>
        <v/>
      </c>
      <c r="I6740" s="36"/>
      <c r="J6740" s="32" t="str">
        <f t="shared" ca="1" si="342"/>
        <v>(command "V" "R" "" "N")</v>
      </c>
    </row>
    <row r="6741" spans="8:10" hidden="1">
      <c r="H6741" s="30" t="str">
        <f t="shared" ca="1" si="341"/>
        <v/>
      </c>
      <c r="I6741" s="36"/>
      <c r="J6741" s="32" t="str">
        <f t="shared" ca="1" si="342"/>
        <v>(command "V" "R" "" "N")</v>
      </c>
    </row>
    <row r="6742" spans="8:10" hidden="1">
      <c r="H6742" s="30" t="str">
        <f t="shared" ca="1" si="341"/>
        <v/>
      </c>
      <c r="I6742" s="36"/>
      <c r="J6742" s="32" t="str">
        <f t="shared" ca="1" si="342"/>
        <v>(command "V" "R" "" "N")</v>
      </c>
    </row>
    <row r="6743" spans="8:10" hidden="1">
      <c r="H6743" s="30" t="str">
        <f t="shared" ca="1" si="341"/>
        <v/>
      </c>
      <c r="I6743" s="36"/>
      <c r="J6743" s="32" t="str">
        <f t="shared" ca="1" si="342"/>
        <v>(command "V" "R" "" "N")</v>
      </c>
    </row>
    <row r="6744" spans="8:10" hidden="1">
      <c r="H6744" s="30" t="str">
        <f t="shared" ca="1" si="341"/>
        <v/>
      </c>
      <c r="I6744" s="36"/>
      <c r="J6744" s="32" t="str">
        <f t="shared" ca="1" si="342"/>
        <v>(command "V" "R" "" "N")</v>
      </c>
    </row>
    <row r="6745" spans="8:10" hidden="1">
      <c r="H6745" s="30" t="str">
        <f t="shared" ca="1" si="341"/>
        <v/>
      </c>
      <c r="I6745" s="36"/>
      <c r="J6745" s="32" t="str">
        <f t="shared" ca="1" si="342"/>
        <v>(command "V" "R" "" "N")</v>
      </c>
    </row>
    <row r="6746" spans="8:10" hidden="1">
      <c r="H6746" s="30" t="str">
        <f t="shared" ca="1" si="341"/>
        <v/>
      </c>
      <c r="I6746" s="36"/>
      <c r="J6746" s="32" t="str">
        <f t="shared" ca="1" si="342"/>
        <v>(command "V" "R" "" "N")</v>
      </c>
    </row>
    <row r="6747" spans="8:10" hidden="1">
      <c r="H6747" s="30" t="str">
        <f t="shared" ca="1" si="341"/>
        <v/>
      </c>
      <c r="I6747" s="36"/>
      <c r="J6747" s="32" t="str">
        <f t="shared" ca="1" si="342"/>
        <v>(command "V" "R" "" "N")</v>
      </c>
    </row>
    <row r="6748" spans="8:10" hidden="1">
      <c r="H6748" s="30" t="str">
        <f t="shared" ca="1" si="341"/>
        <v/>
      </c>
      <c r="I6748" s="36"/>
      <c r="J6748" s="32" t="str">
        <f t="shared" ca="1" si="342"/>
        <v>(command "V" "R" "" "N")</v>
      </c>
    </row>
    <row r="6749" spans="8:10" hidden="1">
      <c r="H6749" s="30" t="str">
        <f t="shared" ca="1" si="341"/>
        <v/>
      </c>
      <c r="I6749" s="36"/>
      <c r="J6749" s="32" t="str">
        <f t="shared" ca="1" si="342"/>
        <v>(command "V" "R" "" "N")</v>
      </c>
    </row>
    <row r="6750" spans="8:10" hidden="1">
      <c r="H6750" s="30" t="str">
        <f t="shared" ca="1" si="341"/>
        <v/>
      </c>
      <c r="I6750" s="36"/>
      <c r="J6750" s="32" t="str">
        <f t="shared" ca="1" si="342"/>
        <v>(command "V" "R" "" "N")</v>
      </c>
    </row>
    <row r="6751" spans="8:10" hidden="1">
      <c r="H6751" s="30" t="str">
        <f t="shared" ca="1" si="341"/>
        <v/>
      </c>
      <c r="I6751" s="36"/>
      <c r="J6751" s="32" t="str">
        <f t="shared" ca="1" si="342"/>
        <v>(command "V" "R" "" "N")</v>
      </c>
    </row>
    <row r="6752" spans="8:10" hidden="1">
      <c r="H6752" s="30" t="str">
        <f t="shared" ca="1" si="341"/>
        <v/>
      </c>
      <c r="I6752" s="36"/>
      <c r="J6752" s="32" t="str">
        <f t="shared" ca="1" si="342"/>
        <v>(command "V" "R" "" "N")</v>
      </c>
    </row>
    <row r="6753" spans="8:10" hidden="1">
      <c r="H6753" s="30" t="str">
        <f t="shared" ca="1" si="341"/>
        <v/>
      </c>
      <c r="I6753" s="36"/>
      <c r="J6753" s="32" t="str">
        <f t="shared" ca="1" si="342"/>
        <v>(command "V" "R" "" "N")</v>
      </c>
    </row>
    <row r="6754" spans="8:10" hidden="1">
      <c r="H6754" s="30" t="str">
        <f t="shared" ca="1" si="341"/>
        <v/>
      </c>
      <c r="I6754" s="36"/>
      <c r="J6754" s="32" t="str">
        <f t="shared" ca="1" si="342"/>
        <v>(command "V" "R" "" "N")</v>
      </c>
    </row>
    <row r="6755" spans="8:10" hidden="1">
      <c r="H6755" s="30" t="str">
        <f t="shared" ca="1" si="341"/>
        <v/>
      </c>
      <c r="I6755" s="36"/>
      <c r="J6755" s="32" t="str">
        <f t="shared" ca="1" si="342"/>
        <v>(command "V" "R" "" "N")</v>
      </c>
    </row>
    <row r="6756" spans="8:10" hidden="1">
      <c r="H6756" s="30" t="str">
        <f t="shared" ca="1" si="341"/>
        <v/>
      </c>
      <c r="I6756" s="36"/>
      <c r="J6756" s="32" t="str">
        <f t="shared" ca="1" si="342"/>
        <v>(command "V" "R" "" "N")</v>
      </c>
    </row>
    <row r="6757" spans="8:10" hidden="1">
      <c r="H6757" s="30" t="str">
        <f t="shared" ca="1" si="341"/>
        <v/>
      </c>
      <c r="I6757" s="36"/>
      <c r="J6757" s="32" t="str">
        <f t="shared" ca="1" si="342"/>
        <v>(command "V" "R" "" "N")</v>
      </c>
    </row>
    <row r="6758" spans="8:10" hidden="1">
      <c r="H6758" s="30" t="str">
        <f t="shared" ca="1" si="341"/>
        <v/>
      </c>
      <c r="I6758" s="36"/>
      <c r="J6758" s="32" t="str">
        <f t="shared" ca="1" si="342"/>
        <v>(command "V" "R" "" "N")</v>
      </c>
    </row>
    <row r="6759" spans="8:10" hidden="1">
      <c r="H6759" s="30" t="str">
        <f t="shared" ca="1" si="341"/>
        <v/>
      </c>
      <c r="I6759" s="36"/>
      <c r="J6759" s="32" t="str">
        <f t="shared" ca="1" si="342"/>
        <v>(command "V" "R" "" "N")</v>
      </c>
    </row>
    <row r="6760" spans="8:10" hidden="1">
      <c r="H6760" s="30" t="str">
        <f t="shared" ca="1" si="341"/>
        <v/>
      </c>
      <c r="I6760" s="36"/>
      <c r="J6760" s="32" t="str">
        <f t="shared" ca="1" si="342"/>
        <v>(command "V" "R" "" "N")</v>
      </c>
    </row>
    <row r="6761" spans="8:10" hidden="1">
      <c r="H6761" s="30" t="str">
        <f t="shared" ca="1" si="341"/>
        <v/>
      </c>
      <c r="I6761" s="36"/>
      <c r="J6761" s="32" t="str">
        <f t="shared" ca="1" si="342"/>
        <v>(command "V" "R" "" "N")</v>
      </c>
    </row>
    <row r="6762" spans="8:10" hidden="1">
      <c r="H6762" s="30" t="str">
        <f t="shared" ca="1" si="341"/>
        <v/>
      </c>
      <c r="I6762" s="36"/>
      <c r="J6762" s="32" t="str">
        <f t="shared" ca="1" si="342"/>
        <v>(command "V" "R" "" "N")</v>
      </c>
    </row>
    <row r="6763" spans="8:10" hidden="1">
      <c r="H6763" s="30" t="str">
        <f t="shared" ca="1" si="341"/>
        <v/>
      </c>
      <c r="I6763" s="36"/>
      <c r="J6763" s="32" t="str">
        <f t="shared" ca="1" si="342"/>
        <v>(command "V" "R" "" "N")</v>
      </c>
    </row>
    <row r="6764" spans="8:10" hidden="1">
      <c r="H6764" s="30" t="str">
        <f t="shared" ca="1" si="341"/>
        <v/>
      </c>
      <c r="I6764" s="36"/>
      <c r="J6764" s="32" t="str">
        <f t="shared" ca="1" si="342"/>
        <v>(command "V" "R" "" "N")</v>
      </c>
    </row>
    <row r="6765" spans="8:10" hidden="1">
      <c r="H6765" s="30" t="str">
        <f t="shared" ca="1" si="341"/>
        <v/>
      </c>
      <c r="I6765" s="36"/>
      <c r="J6765" s="32" t="str">
        <f t="shared" ca="1" si="342"/>
        <v>(command "V" "R" "" "N")</v>
      </c>
    </row>
    <row r="6766" spans="8:10" hidden="1">
      <c r="H6766" s="30" t="str">
        <f t="shared" ca="1" si="341"/>
        <v/>
      </c>
      <c r="I6766" s="36"/>
      <c r="J6766" s="32" t="str">
        <f t="shared" ca="1" si="342"/>
        <v>(command "V" "R" "" "N")</v>
      </c>
    </row>
    <row r="6767" spans="8:10" hidden="1">
      <c r="H6767" s="30" t="str">
        <f t="shared" ca="1" si="341"/>
        <v/>
      </c>
      <c r="I6767" s="36"/>
      <c r="J6767" s="32" t="str">
        <f t="shared" ca="1" si="342"/>
        <v>(command "V" "R" "" "N")</v>
      </c>
    </row>
    <row r="6768" spans="8:10" hidden="1">
      <c r="H6768" s="30" t="str">
        <f t="shared" ca="1" si="341"/>
        <v/>
      </c>
      <c r="I6768" s="36"/>
      <c r="J6768" s="32" t="str">
        <f t="shared" ca="1" si="342"/>
        <v>(command "V" "R" "" "N")</v>
      </c>
    </row>
    <row r="6769" spans="8:10" hidden="1">
      <c r="H6769" s="30" t="str">
        <f t="shared" ca="1" si="341"/>
        <v/>
      </c>
      <c r="I6769" s="36"/>
      <c r="J6769" s="32" t="str">
        <f t="shared" ca="1" si="342"/>
        <v>(command "V" "R" "" "N")</v>
      </c>
    </row>
    <row r="6770" spans="8:10" hidden="1">
      <c r="H6770" s="30" t="str">
        <f t="shared" ca="1" si="341"/>
        <v/>
      </c>
      <c r="I6770" s="36"/>
      <c r="J6770" s="32" t="str">
        <f t="shared" ca="1" si="342"/>
        <v>(command "V" "R" "" "N")</v>
      </c>
    </row>
    <row r="6771" spans="8:10" hidden="1">
      <c r="H6771" s="30" t="str">
        <f t="shared" ca="1" si="341"/>
        <v/>
      </c>
      <c r="I6771" s="36"/>
      <c r="J6771" s="32" t="str">
        <f t="shared" ca="1" si="342"/>
        <v>(command "V" "R" "" "N")</v>
      </c>
    </row>
    <row r="6772" spans="8:10" hidden="1">
      <c r="H6772" s="30" t="str">
        <f t="shared" ca="1" si="341"/>
        <v/>
      </c>
      <c r="I6772" s="36"/>
      <c r="J6772" s="32" t="str">
        <f t="shared" ca="1" si="342"/>
        <v>(command "V" "R" "" "N")</v>
      </c>
    </row>
    <row r="6773" spans="8:10" hidden="1">
      <c r="H6773" s="30" t="str">
        <f t="shared" ca="1" si="341"/>
        <v/>
      </c>
      <c r="I6773" s="36"/>
      <c r="J6773" s="32" t="str">
        <f t="shared" ca="1" si="342"/>
        <v>(command "V" "R" "" "N")</v>
      </c>
    </row>
    <row r="6774" spans="8:10" hidden="1">
      <c r="H6774" s="30" t="str">
        <f t="shared" ca="1" si="341"/>
        <v/>
      </c>
      <c r="I6774" s="36"/>
      <c r="J6774" s="32" t="str">
        <f t="shared" ca="1" si="342"/>
        <v>(command "V" "R" "" "N")</v>
      </c>
    </row>
    <row r="6775" spans="8:10" hidden="1">
      <c r="H6775" s="30" t="str">
        <f t="shared" ca="1" si="341"/>
        <v/>
      </c>
      <c r="I6775" s="36"/>
      <c r="J6775" s="32" t="str">
        <f t="shared" ca="1" si="342"/>
        <v>(command "V" "R" "" "N")</v>
      </c>
    </row>
    <row r="6776" spans="8:10" hidden="1">
      <c r="H6776" s="30" t="str">
        <f t="shared" ca="1" si="341"/>
        <v/>
      </c>
      <c r="I6776" s="36"/>
      <c r="J6776" s="32" t="str">
        <f t="shared" ca="1" si="342"/>
        <v>(command "V" "R" "" "N")</v>
      </c>
    </row>
    <row r="6777" spans="8:10" hidden="1">
      <c r="H6777" s="30" t="str">
        <f t="shared" ca="1" si="341"/>
        <v/>
      </c>
      <c r="I6777" s="36"/>
      <c r="J6777" s="32" t="str">
        <f t="shared" ca="1" si="342"/>
        <v>(command "V" "R" "" "N")</v>
      </c>
    </row>
    <row r="6778" spans="8:10" hidden="1">
      <c r="H6778" s="30" t="str">
        <f t="shared" ca="1" si="341"/>
        <v/>
      </c>
      <c r="I6778" s="36"/>
      <c r="J6778" s="32" t="str">
        <f t="shared" ca="1" si="342"/>
        <v>(command "V" "R" "" "N")</v>
      </c>
    </row>
    <row r="6779" spans="8:10" hidden="1">
      <c r="H6779" s="30" t="str">
        <f t="shared" ca="1" si="341"/>
        <v/>
      </c>
      <c r="I6779" s="36"/>
      <c r="J6779" s="32" t="str">
        <f t="shared" ca="1" si="342"/>
        <v>(command "V" "R" "" "N")</v>
      </c>
    </row>
    <row r="6780" spans="8:10" hidden="1">
      <c r="H6780" s="30" t="str">
        <f t="shared" ca="1" si="341"/>
        <v/>
      </c>
      <c r="I6780" s="36"/>
      <c r="J6780" s="32" t="str">
        <f t="shared" ca="1" si="342"/>
        <v>(command "V" "R" "" "N")</v>
      </c>
    </row>
    <row r="6781" spans="8:10" hidden="1">
      <c r="H6781" s="30" t="str">
        <f t="shared" ca="1" si="341"/>
        <v/>
      </c>
      <c r="I6781" s="36"/>
      <c r="J6781" s="32" t="str">
        <f t="shared" ca="1" si="342"/>
        <v>(command "V" "R" "" "N")</v>
      </c>
    </row>
    <row r="6782" spans="8:10" hidden="1">
      <c r="H6782" s="30" t="str">
        <f t="shared" ca="1" si="341"/>
        <v/>
      </c>
      <c r="I6782" s="36"/>
      <c r="J6782" s="32" t="str">
        <f t="shared" ca="1" si="342"/>
        <v>(command "V" "R" "" "N")</v>
      </c>
    </row>
    <row r="6783" spans="8:10" hidden="1">
      <c r="H6783" s="30" t="str">
        <f t="shared" ca="1" si="341"/>
        <v/>
      </c>
      <c r="I6783" s="36"/>
      <c r="J6783" s="32" t="str">
        <f t="shared" ca="1" si="342"/>
        <v>(command "V" "R" "" "N")</v>
      </c>
    </row>
    <row r="6784" spans="8:10" hidden="1">
      <c r="H6784" s="30" t="str">
        <f t="shared" ca="1" si="341"/>
        <v/>
      </c>
      <c r="I6784" s="36"/>
      <c r="J6784" s="32" t="str">
        <f t="shared" ca="1" si="342"/>
        <v>(command "V" "R" "" "N")</v>
      </c>
    </row>
    <row r="6785" spans="8:10" hidden="1">
      <c r="H6785" s="30" t="str">
        <f t="shared" ca="1" si="341"/>
        <v/>
      </c>
      <c r="I6785" s="36"/>
      <c r="J6785" s="32" t="str">
        <f t="shared" ca="1" si="342"/>
        <v>(command "V" "R" "" "N")</v>
      </c>
    </row>
    <row r="6786" spans="8:10" hidden="1">
      <c r="H6786" s="30" t="str">
        <f t="shared" ca="1" si="341"/>
        <v/>
      </c>
      <c r="I6786" s="36"/>
      <c r="J6786" s="32" t="str">
        <f t="shared" ca="1" si="342"/>
        <v>(command "V" "R" "" "N")</v>
      </c>
    </row>
    <row r="6787" spans="8:10" hidden="1">
      <c r="H6787" s="30" t="str">
        <f t="shared" ca="1" si="341"/>
        <v/>
      </c>
      <c r="I6787" s="36"/>
      <c r="J6787" s="32" t="str">
        <f t="shared" ca="1" si="342"/>
        <v>(command "V" "R" "" "N")</v>
      </c>
    </row>
    <row r="6788" spans="8:10" hidden="1">
      <c r="H6788" s="30" t="str">
        <f t="shared" ca="1" si="341"/>
        <v/>
      </c>
      <c r="I6788" s="36"/>
      <c r="J6788" s="32" t="str">
        <f t="shared" ca="1" si="342"/>
        <v>(command "V" "R" "" "N")</v>
      </c>
    </row>
    <row r="6789" spans="8:10" hidden="1">
      <c r="H6789" s="30" t="str">
        <f t="shared" ca="1" si="341"/>
        <v/>
      </c>
      <c r="I6789" s="36"/>
      <c r="J6789" s="32" t="str">
        <f t="shared" ca="1" si="342"/>
        <v>(command "V" "R" "" "N")</v>
      </c>
    </row>
    <row r="6790" spans="8:10" hidden="1">
      <c r="H6790" s="30" t="str">
        <f t="shared" ca="1" si="341"/>
        <v/>
      </c>
      <c r="I6790" s="36"/>
      <c r="J6790" s="32" t="str">
        <f t="shared" ca="1" si="342"/>
        <v>(command "V" "R" "" "N")</v>
      </c>
    </row>
    <row r="6791" spans="8:10" hidden="1">
      <c r="H6791" s="30" t="str">
        <f t="shared" ca="1" si="341"/>
        <v/>
      </c>
      <c r="I6791" s="36"/>
      <c r="J6791" s="32" t="str">
        <f t="shared" ca="1" si="342"/>
        <v>(command "V" "R" "" "N")</v>
      </c>
    </row>
    <row r="6792" spans="8:10" hidden="1">
      <c r="H6792" s="30" t="str">
        <f t="shared" ref="H6792:H6855" ca="1" si="343">IF(INDIRECT(ADDRESS(FLOOR((ROW(A6785)-1)/$F$6,1)+9,FLOOR((MOD((ROW(A6785)-1),$F$6)),1)+21))="","",INDIRECT(ADDRESS(FLOOR((ROW(A6785)-1)/$F$6,1)+9,FLOOR((MOD((ROW(A6785)-1),$F$6)),1)+21)))</f>
        <v/>
      </c>
      <c r="I6792" s="36"/>
      <c r="J6792" s="32" t="str">
        <f t="shared" ca="1" si="342"/>
        <v>(command "V" "R" "" "N")</v>
      </c>
    </row>
    <row r="6793" spans="8:10" hidden="1">
      <c r="H6793" s="30" t="str">
        <f t="shared" ca="1" si="343"/>
        <v/>
      </c>
      <c r="I6793" s="36"/>
      <c r="J6793" s="32" t="str">
        <f t="shared" ca="1" si="342"/>
        <v>(command "V" "R" "" "N")</v>
      </c>
    </row>
    <row r="6794" spans="8:10" hidden="1">
      <c r="H6794" s="30" t="str">
        <f t="shared" ca="1" si="343"/>
        <v/>
      </c>
      <c r="I6794" s="36"/>
      <c r="J6794" s="32" t="str">
        <f t="shared" ca="1" si="342"/>
        <v>(command "V" "R" "" "N")</v>
      </c>
    </row>
    <row r="6795" spans="8:10" hidden="1">
      <c r="H6795" s="30" t="str">
        <f t="shared" ca="1" si="343"/>
        <v/>
      </c>
      <c r="I6795" s="36"/>
      <c r="J6795" s="32" t="str">
        <f t="shared" ca="1" si="342"/>
        <v>(command "V" "R" "" "N")</v>
      </c>
    </row>
    <row r="6796" spans="8:10" hidden="1">
      <c r="H6796" s="30" t="str">
        <f t="shared" ca="1" si="343"/>
        <v/>
      </c>
      <c r="I6796" s="36"/>
      <c r="J6796" s="32" t="str">
        <f t="shared" ca="1" si="342"/>
        <v>(command "V" "R" "" "N")</v>
      </c>
    </row>
    <row r="6797" spans="8:10" hidden="1">
      <c r="H6797" s="30" t="str">
        <f t="shared" ca="1" si="343"/>
        <v/>
      </c>
      <c r="I6797" s="36"/>
      <c r="J6797" s="32" t="str">
        <f t="shared" ref="J6797:J6860" ca="1" si="344">"(command"&amp;" "&amp;""""&amp;"V"&amp;""""&amp;" "&amp;""""&amp;"R"&amp;""""&amp;" "&amp;""""&amp;$H6797&amp;""""&amp;" """&amp;"N"&amp;""""&amp;")"</f>
        <v>(command "V" "R" "" "N")</v>
      </c>
    </row>
    <row r="6798" spans="8:10" hidden="1">
      <c r="H6798" s="30" t="str">
        <f t="shared" ca="1" si="343"/>
        <v/>
      </c>
      <c r="I6798" s="36"/>
      <c r="J6798" s="32" t="str">
        <f t="shared" ca="1" si="344"/>
        <v>(command "V" "R" "" "N")</v>
      </c>
    </row>
    <row r="6799" spans="8:10" hidden="1">
      <c r="H6799" s="30" t="str">
        <f t="shared" ca="1" si="343"/>
        <v/>
      </c>
      <c r="I6799" s="36"/>
      <c r="J6799" s="32" t="str">
        <f t="shared" ca="1" si="344"/>
        <v>(command "V" "R" "" "N")</v>
      </c>
    </row>
    <row r="6800" spans="8:10" hidden="1">
      <c r="H6800" s="30" t="str">
        <f t="shared" ca="1" si="343"/>
        <v/>
      </c>
      <c r="I6800" s="36"/>
      <c r="J6800" s="32" t="str">
        <f t="shared" ca="1" si="344"/>
        <v>(command "V" "R" "" "N")</v>
      </c>
    </row>
    <row r="6801" spans="8:10" hidden="1">
      <c r="H6801" s="30" t="str">
        <f t="shared" ca="1" si="343"/>
        <v/>
      </c>
      <c r="I6801" s="36"/>
      <c r="J6801" s="32" t="str">
        <f t="shared" ca="1" si="344"/>
        <v>(command "V" "R" "" "N")</v>
      </c>
    </row>
    <row r="6802" spans="8:10" hidden="1">
      <c r="H6802" s="30" t="str">
        <f t="shared" ca="1" si="343"/>
        <v/>
      </c>
      <c r="I6802" s="36"/>
      <c r="J6802" s="32" t="str">
        <f t="shared" ca="1" si="344"/>
        <v>(command "V" "R" "" "N")</v>
      </c>
    </row>
    <row r="6803" spans="8:10" hidden="1">
      <c r="H6803" s="30" t="str">
        <f t="shared" ca="1" si="343"/>
        <v/>
      </c>
      <c r="I6803" s="36"/>
      <c r="J6803" s="32" t="str">
        <f t="shared" ca="1" si="344"/>
        <v>(command "V" "R" "" "N")</v>
      </c>
    </row>
    <row r="6804" spans="8:10" hidden="1">
      <c r="H6804" s="30" t="str">
        <f t="shared" ca="1" si="343"/>
        <v/>
      </c>
      <c r="I6804" s="36"/>
      <c r="J6804" s="32" t="str">
        <f t="shared" ca="1" si="344"/>
        <v>(command "V" "R" "" "N")</v>
      </c>
    </row>
    <row r="6805" spans="8:10" hidden="1">
      <c r="H6805" s="30" t="str">
        <f t="shared" ca="1" si="343"/>
        <v/>
      </c>
      <c r="I6805" s="36"/>
      <c r="J6805" s="32" t="str">
        <f t="shared" ca="1" si="344"/>
        <v>(command "V" "R" "" "N")</v>
      </c>
    </row>
    <row r="6806" spans="8:10" hidden="1">
      <c r="H6806" s="30" t="str">
        <f t="shared" ca="1" si="343"/>
        <v/>
      </c>
      <c r="I6806" s="36"/>
      <c r="J6806" s="32" t="str">
        <f t="shared" ca="1" si="344"/>
        <v>(command "V" "R" "" "N")</v>
      </c>
    </row>
    <row r="6807" spans="8:10" hidden="1">
      <c r="H6807" s="30" t="str">
        <f t="shared" ca="1" si="343"/>
        <v/>
      </c>
      <c r="I6807" s="36"/>
      <c r="J6807" s="32" t="str">
        <f t="shared" ca="1" si="344"/>
        <v>(command "V" "R" "" "N")</v>
      </c>
    </row>
    <row r="6808" spans="8:10" hidden="1">
      <c r="H6808" s="30" t="str">
        <f t="shared" ca="1" si="343"/>
        <v/>
      </c>
      <c r="I6808" s="36"/>
      <c r="J6808" s="32" t="str">
        <f t="shared" ca="1" si="344"/>
        <v>(command "V" "R" "" "N")</v>
      </c>
    </row>
    <row r="6809" spans="8:10" hidden="1">
      <c r="H6809" s="30" t="str">
        <f t="shared" ca="1" si="343"/>
        <v/>
      </c>
      <c r="I6809" s="36"/>
      <c r="J6809" s="32" t="str">
        <f t="shared" ca="1" si="344"/>
        <v>(command "V" "R" "" "N")</v>
      </c>
    </row>
    <row r="6810" spans="8:10" hidden="1">
      <c r="H6810" s="30" t="str">
        <f t="shared" ca="1" si="343"/>
        <v/>
      </c>
      <c r="I6810" s="36"/>
      <c r="J6810" s="32" t="str">
        <f t="shared" ca="1" si="344"/>
        <v>(command "V" "R" "" "N")</v>
      </c>
    </row>
    <row r="6811" spans="8:10" hidden="1">
      <c r="H6811" s="30" t="str">
        <f t="shared" ca="1" si="343"/>
        <v/>
      </c>
      <c r="I6811" s="36"/>
      <c r="J6811" s="32" t="str">
        <f t="shared" ca="1" si="344"/>
        <v>(command "V" "R" "" "N")</v>
      </c>
    </row>
    <row r="6812" spans="8:10" hidden="1">
      <c r="H6812" s="30" t="str">
        <f t="shared" ca="1" si="343"/>
        <v/>
      </c>
      <c r="I6812" s="36"/>
      <c r="J6812" s="32" t="str">
        <f t="shared" ca="1" si="344"/>
        <v>(command "V" "R" "" "N")</v>
      </c>
    </row>
    <row r="6813" spans="8:10" hidden="1">
      <c r="H6813" s="30" t="str">
        <f t="shared" ca="1" si="343"/>
        <v/>
      </c>
      <c r="I6813" s="36"/>
      <c r="J6813" s="32" t="str">
        <f t="shared" ca="1" si="344"/>
        <v>(command "V" "R" "" "N")</v>
      </c>
    </row>
    <row r="6814" spans="8:10" hidden="1">
      <c r="H6814" s="30" t="str">
        <f t="shared" ca="1" si="343"/>
        <v/>
      </c>
      <c r="I6814" s="36"/>
      <c r="J6814" s="32" t="str">
        <f t="shared" ca="1" si="344"/>
        <v>(command "V" "R" "" "N")</v>
      </c>
    </row>
    <row r="6815" spans="8:10" hidden="1">
      <c r="H6815" s="30" t="str">
        <f t="shared" ca="1" si="343"/>
        <v/>
      </c>
      <c r="I6815" s="36"/>
      <c r="J6815" s="32" t="str">
        <f t="shared" ca="1" si="344"/>
        <v>(command "V" "R" "" "N")</v>
      </c>
    </row>
    <row r="6816" spans="8:10" hidden="1">
      <c r="H6816" s="30" t="str">
        <f t="shared" ca="1" si="343"/>
        <v/>
      </c>
      <c r="I6816" s="36"/>
      <c r="J6816" s="32" t="str">
        <f t="shared" ca="1" si="344"/>
        <v>(command "V" "R" "" "N")</v>
      </c>
    </row>
    <row r="6817" spans="8:10" hidden="1">
      <c r="H6817" s="30" t="str">
        <f t="shared" ca="1" si="343"/>
        <v/>
      </c>
      <c r="I6817" s="36"/>
      <c r="J6817" s="32" t="str">
        <f t="shared" ca="1" si="344"/>
        <v>(command "V" "R" "" "N")</v>
      </c>
    </row>
    <row r="6818" spans="8:10" hidden="1">
      <c r="H6818" s="30" t="str">
        <f t="shared" ca="1" si="343"/>
        <v/>
      </c>
      <c r="I6818" s="36"/>
      <c r="J6818" s="32" t="str">
        <f t="shared" ca="1" si="344"/>
        <v>(command "V" "R" "" "N")</v>
      </c>
    </row>
    <row r="6819" spans="8:10" hidden="1">
      <c r="H6819" s="30" t="str">
        <f t="shared" ca="1" si="343"/>
        <v/>
      </c>
      <c r="I6819" s="36"/>
      <c r="J6819" s="32" t="str">
        <f t="shared" ca="1" si="344"/>
        <v>(command "V" "R" "" "N")</v>
      </c>
    </row>
    <row r="6820" spans="8:10" hidden="1">
      <c r="H6820" s="30" t="str">
        <f t="shared" ca="1" si="343"/>
        <v/>
      </c>
      <c r="I6820" s="36"/>
      <c r="J6820" s="32" t="str">
        <f t="shared" ca="1" si="344"/>
        <v>(command "V" "R" "" "N")</v>
      </c>
    </row>
    <row r="6821" spans="8:10" hidden="1">
      <c r="H6821" s="30" t="str">
        <f t="shared" ca="1" si="343"/>
        <v/>
      </c>
      <c r="I6821" s="36"/>
      <c r="J6821" s="32" t="str">
        <f t="shared" ca="1" si="344"/>
        <v>(command "V" "R" "" "N")</v>
      </c>
    </row>
    <row r="6822" spans="8:10" hidden="1">
      <c r="H6822" s="30" t="str">
        <f t="shared" ca="1" si="343"/>
        <v/>
      </c>
      <c r="I6822" s="36"/>
      <c r="J6822" s="32" t="str">
        <f t="shared" ca="1" si="344"/>
        <v>(command "V" "R" "" "N")</v>
      </c>
    </row>
    <row r="6823" spans="8:10" hidden="1">
      <c r="H6823" s="30" t="str">
        <f t="shared" ca="1" si="343"/>
        <v/>
      </c>
      <c r="I6823" s="36"/>
      <c r="J6823" s="32" t="str">
        <f t="shared" ca="1" si="344"/>
        <v>(command "V" "R" "" "N")</v>
      </c>
    </row>
    <row r="6824" spans="8:10" hidden="1">
      <c r="H6824" s="30" t="str">
        <f t="shared" ca="1" si="343"/>
        <v/>
      </c>
      <c r="I6824" s="36"/>
      <c r="J6824" s="32" t="str">
        <f t="shared" ca="1" si="344"/>
        <v>(command "V" "R" "" "N")</v>
      </c>
    </row>
    <row r="6825" spans="8:10" hidden="1">
      <c r="H6825" s="30" t="str">
        <f t="shared" ca="1" si="343"/>
        <v/>
      </c>
      <c r="I6825" s="36"/>
      <c r="J6825" s="32" t="str">
        <f t="shared" ca="1" si="344"/>
        <v>(command "V" "R" "" "N")</v>
      </c>
    </row>
    <row r="6826" spans="8:10" hidden="1">
      <c r="H6826" s="30" t="str">
        <f t="shared" ca="1" si="343"/>
        <v/>
      </c>
      <c r="I6826" s="36"/>
      <c r="J6826" s="32" t="str">
        <f t="shared" ca="1" si="344"/>
        <v>(command "V" "R" "" "N")</v>
      </c>
    </row>
    <row r="6827" spans="8:10" hidden="1">
      <c r="H6827" s="30" t="str">
        <f t="shared" ca="1" si="343"/>
        <v/>
      </c>
      <c r="I6827" s="36"/>
      <c r="J6827" s="32" t="str">
        <f t="shared" ca="1" si="344"/>
        <v>(command "V" "R" "" "N")</v>
      </c>
    </row>
    <row r="6828" spans="8:10" hidden="1">
      <c r="H6828" s="30" t="str">
        <f t="shared" ca="1" si="343"/>
        <v/>
      </c>
      <c r="I6828" s="36"/>
      <c r="J6828" s="32" t="str">
        <f t="shared" ca="1" si="344"/>
        <v>(command "V" "R" "" "N")</v>
      </c>
    </row>
    <row r="6829" spans="8:10" hidden="1">
      <c r="H6829" s="30" t="str">
        <f t="shared" ca="1" si="343"/>
        <v/>
      </c>
      <c r="I6829" s="36"/>
      <c r="J6829" s="32" t="str">
        <f t="shared" ca="1" si="344"/>
        <v>(command "V" "R" "" "N")</v>
      </c>
    </row>
    <row r="6830" spans="8:10" hidden="1">
      <c r="H6830" s="30" t="str">
        <f t="shared" ca="1" si="343"/>
        <v/>
      </c>
      <c r="I6830" s="36"/>
      <c r="J6830" s="32" t="str">
        <f t="shared" ca="1" si="344"/>
        <v>(command "V" "R" "" "N")</v>
      </c>
    </row>
    <row r="6831" spans="8:10" hidden="1">
      <c r="H6831" s="30" t="str">
        <f t="shared" ca="1" si="343"/>
        <v/>
      </c>
      <c r="I6831" s="36"/>
      <c r="J6831" s="32" t="str">
        <f t="shared" ca="1" si="344"/>
        <v>(command "V" "R" "" "N")</v>
      </c>
    </row>
    <row r="6832" spans="8:10" hidden="1">
      <c r="H6832" s="30" t="str">
        <f t="shared" ca="1" si="343"/>
        <v/>
      </c>
      <c r="I6832" s="36"/>
      <c r="J6832" s="32" t="str">
        <f t="shared" ca="1" si="344"/>
        <v>(command "V" "R" "" "N")</v>
      </c>
    </row>
    <row r="6833" spans="8:10" hidden="1">
      <c r="H6833" s="30" t="str">
        <f t="shared" ca="1" si="343"/>
        <v/>
      </c>
      <c r="I6833" s="36"/>
      <c r="J6833" s="32" t="str">
        <f t="shared" ca="1" si="344"/>
        <v>(command "V" "R" "" "N")</v>
      </c>
    </row>
    <row r="6834" spans="8:10" hidden="1">
      <c r="H6834" s="30" t="str">
        <f t="shared" ca="1" si="343"/>
        <v/>
      </c>
      <c r="I6834" s="36"/>
      <c r="J6834" s="32" t="str">
        <f t="shared" ca="1" si="344"/>
        <v>(command "V" "R" "" "N")</v>
      </c>
    </row>
    <row r="6835" spans="8:10" hidden="1">
      <c r="H6835" s="30" t="str">
        <f t="shared" ca="1" si="343"/>
        <v/>
      </c>
      <c r="I6835" s="36"/>
      <c r="J6835" s="32" t="str">
        <f t="shared" ca="1" si="344"/>
        <v>(command "V" "R" "" "N")</v>
      </c>
    </row>
    <row r="6836" spans="8:10" hidden="1">
      <c r="H6836" s="30" t="str">
        <f t="shared" ca="1" si="343"/>
        <v/>
      </c>
      <c r="I6836" s="36"/>
      <c r="J6836" s="32" t="str">
        <f t="shared" ca="1" si="344"/>
        <v>(command "V" "R" "" "N")</v>
      </c>
    </row>
    <row r="6837" spans="8:10" hidden="1">
      <c r="H6837" s="30" t="str">
        <f t="shared" ca="1" si="343"/>
        <v/>
      </c>
      <c r="I6837" s="36"/>
      <c r="J6837" s="32" t="str">
        <f t="shared" ca="1" si="344"/>
        <v>(command "V" "R" "" "N")</v>
      </c>
    </row>
    <row r="6838" spans="8:10" hidden="1">
      <c r="H6838" s="30" t="str">
        <f t="shared" ca="1" si="343"/>
        <v/>
      </c>
      <c r="I6838" s="36"/>
      <c r="J6838" s="32" t="str">
        <f t="shared" ca="1" si="344"/>
        <v>(command "V" "R" "" "N")</v>
      </c>
    </row>
    <row r="6839" spans="8:10" hidden="1">
      <c r="H6839" s="30" t="str">
        <f t="shared" ca="1" si="343"/>
        <v/>
      </c>
      <c r="I6839" s="36"/>
      <c r="J6839" s="32" t="str">
        <f t="shared" ca="1" si="344"/>
        <v>(command "V" "R" "" "N")</v>
      </c>
    </row>
    <row r="6840" spans="8:10" hidden="1">
      <c r="H6840" s="30" t="str">
        <f t="shared" ca="1" si="343"/>
        <v/>
      </c>
      <c r="I6840" s="36"/>
      <c r="J6840" s="32" t="str">
        <f t="shared" ca="1" si="344"/>
        <v>(command "V" "R" "" "N")</v>
      </c>
    </row>
    <row r="6841" spans="8:10" hidden="1">
      <c r="H6841" s="30" t="str">
        <f t="shared" ca="1" si="343"/>
        <v/>
      </c>
      <c r="I6841" s="36"/>
      <c r="J6841" s="32" t="str">
        <f t="shared" ca="1" si="344"/>
        <v>(command "V" "R" "" "N")</v>
      </c>
    </row>
    <row r="6842" spans="8:10" hidden="1">
      <c r="H6842" s="30" t="str">
        <f t="shared" ca="1" si="343"/>
        <v/>
      </c>
      <c r="I6842" s="36"/>
      <c r="J6842" s="32" t="str">
        <f t="shared" ca="1" si="344"/>
        <v>(command "V" "R" "" "N")</v>
      </c>
    </row>
    <row r="6843" spans="8:10" hidden="1">
      <c r="H6843" s="30" t="str">
        <f t="shared" ca="1" si="343"/>
        <v/>
      </c>
      <c r="I6843" s="36"/>
      <c r="J6843" s="32" t="str">
        <f t="shared" ca="1" si="344"/>
        <v>(command "V" "R" "" "N")</v>
      </c>
    </row>
    <row r="6844" spans="8:10" hidden="1">
      <c r="H6844" s="30" t="str">
        <f t="shared" ca="1" si="343"/>
        <v/>
      </c>
      <c r="I6844" s="36"/>
      <c r="J6844" s="32" t="str">
        <f t="shared" ca="1" si="344"/>
        <v>(command "V" "R" "" "N")</v>
      </c>
    </row>
    <row r="6845" spans="8:10" hidden="1">
      <c r="H6845" s="30" t="str">
        <f t="shared" ca="1" si="343"/>
        <v/>
      </c>
      <c r="I6845" s="36"/>
      <c r="J6845" s="32" t="str">
        <f t="shared" ca="1" si="344"/>
        <v>(command "V" "R" "" "N")</v>
      </c>
    </row>
    <row r="6846" spans="8:10" hidden="1">
      <c r="H6846" s="30" t="str">
        <f t="shared" ca="1" si="343"/>
        <v/>
      </c>
      <c r="I6846" s="36"/>
      <c r="J6846" s="32" t="str">
        <f t="shared" ca="1" si="344"/>
        <v>(command "V" "R" "" "N")</v>
      </c>
    </row>
    <row r="6847" spans="8:10" hidden="1">
      <c r="H6847" s="30" t="str">
        <f t="shared" ca="1" si="343"/>
        <v/>
      </c>
      <c r="I6847" s="36"/>
      <c r="J6847" s="32" t="str">
        <f t="shared" ca="1" si="344"/>
        <v>(command "V" "R" "" "N")</v>
      </c>
    </row>
    <row r="6848" spans="8:10" hidden="1">
      <c r="H6848" s="30" t="str">
        <f t="shared" ca="1" si="343"/>
        <v/>
      </c>
      <c r="I6848" s="36"/>
      <c r="J6848" s="32" t="str">
        <f t="shared" ca="1" si="344"/>
        <v>(command "V" "R" "" "N")</v>
      </c>
    </row>
    <row r="6849" spans="8:10" hidden="1">
      <c r="H6849" s="30" t="str">
        <f t="shared" ca="1" si="343"/>
        <v/>
      </c>
      <c r="I6849" s="36"/>
      <c r="J6849" s="32" t="str">
        <f t="shared" ca="1" si="344"/>
        <v>(command "V" "R" "" "N")</v>
      </c>
    </row>
    <row r="6850" spans="8:10" hidden="1">
      <c r="H6850" s="30" t="str">
        <f t="shared" ca="1" si="343"/>
        <v/>
      </c>
      <c r="I6850" s="36"/>
      <c r="J6850" s="32" t="str">
        <f t="shared" ca="1" si="344"/>
        <v>(command "V" "R" "" "N")</v>
      </c>
    </row>
    <row r="6851" spans="8:10" hidden="1">
      <c r="H6851" s="30" t="str">
        <f t="shared" ca="1" si="343"/>
        <v/>
      </c>
      <c r="I6851" s="36"/>
      <c r="J6851" s="32" t="str">
        <f t="shared" ca="1" si="344"/>
        <v>(command "V" "R" "" "N")</v>
      </c>
    </row>
    <row r="6852" spans="8:10" hidden="1">
      <c r="H6852" s="30" t="str">
        <f t="shared" ca="1" si="343"/>
        <v/>
      </c>
      <c r="I6852" s="36"/>
      <c r="J6852" s="32" t="str">
        <f t="shared" ca="1" si="344"/>
        <v>(command "V" "R" "" "N")</v>
      </c>
    </row>
    <row r="6853" spans="8:10" hidden="1">
      <c r="H6853" s="30" t="str">
        <f t="shared" ca="1" si="343"/>
        <v/>
      </c>
      <c r="I6853" s="36"/>
      <c r="J6853" s="32" t="str">
        <f t="shared" ca="1" si="344"/>
        <v>(command "V" "R" "" "N")</v>
      </c>
    </row>
    <row r="6854" spans="8:10" hidden="1">
      <c r="H6854" s="30" t="str">
        <f t="shared" ca="1" si="343"/>
        <v/>
      </c>
      <c r="I6854" s="36"/>
      <c r="J6854" s="32" t="str">
        <f t="shared" ca="1" si="344"/>
        <v>(command "V" "R" "" "N")</v>
      </c>
    </row>
    <row r="6855" spans="8:10" hidden="1">
      <c r="H6855" s="30" t="str">
        <f t="shared" ca="1" si="343"/>
        <v/>
      </c>
      <c r="I6855" s="36"/>
      <c r="J6855" s="32" t="str">
        <f t="shared" ca="1" si="344"/>
        <v>(command "V" "R" "" "N")</v>
      </c>
    </row>
    <row r="6856" spans="8:10" hidden="1">
      <c r="H6856" s="30" t="str">
        <f t="shared" ref="H6856:H6919" ca="1" si="345">IF(INDIRECT(ADDRESS(FLOOR((ROW(A6849)-1)/$F$6,1)+9,FLOOR((MOD((ROW(A6849)-1),$F$6)),1)+21))="","",INDIRECT(ADDRESS(FLOOR((ROW(A6849)-1)/$F$6,1)+9,FLOOR((MOD((ROW(A6849)-1),$F$6)),1)+21)))</f>
        <v/>
      </c>
      <c r="I6856" s="36"/>
      <c r="J6856" s="32" t="str">
        <f t="shared" ca="1" si="344"/>
        <v>(command "V" "R" "" "N")</v>
      </c>
    </row>
    <row r="6857" spans="8:10" hidden="1">
      <c r="H6857" s="30" t="str">
        <f t="shared" ca="1" si="345"/>
        <v/>
      </c>
      <c r="I6857" s="36"/>
      <c r="J6857" s="32" t="str">
        <f t="shared" ca="1" si="344"/>
        <v>(command "V" "R" "" "N")</v>
      </c>
    </row>
    <row r="6858" spans="8:10" hidden="1">
      <c r="H6858" s="30" t="str">
        <f t="shared" ca="1" si="345"/>
        <v/>
      </c>
      <c r="I6858" s="36"/>
      <c r="J6858" s="32" t="str">
        <f t="shared" ca="1" si="344"/>
        <v>(command "V" "R" "" "N")</v>
      </c>
    </row>
    <row r="6859" spans="8:10" hidden="1">
      <c r="H6859" s="30" t="str">
        <f t="shared" ca="1" si="345"/>
        <v/>
      </c>
      <c r="I6859" s="36"/>
      <c r="J6859" s="32" t="str">
        <f t="shared" ca="1" si="344"/>
        <v>(command "V" "R" "" "N")</v>
      </c>
    </row>
    <row r="6860" spans="8:10" hidden="1">
      <c r="H6860" s="30" t="str">
        <f t="shared" ca="1" si="345"/>
        <v/>
      </c>
      <c r="I6860" s="36"/>
      <c r="J6860" s="32" t="str">
        <f t="shared" ca="1" si="344"/>
        <v>(command "V" "R" "" "N")</v>
      </c>
    </row>
    <row r="6861" spans="8:10" hidden="1">
      <c r="H6861" s="30" t="str">
        <f t="shared" ca="1" si="345"/>
        <v/>
      </c>
      <c r="I6861" s="36"/>
      <c r="J6861" s="32" t="str">
        <f t="shared" ref="J6861:J6924" ca="1" si="346">"(command"&amp;" "&amp;""""&amp;"V"&amp;""""&amp;" "&amp;""""&amp;"R"&amp;""""&amp;" "&amp;""""&amp;$H6861&amp;""""&amp;" """&amp;"N"&amp;""""&amp;")"</f>
        <v>(command "V" "R" "" "N")</v>
      </c>
    </row>
    <row r="6862" spans="8:10" hidden="1">
      <c r="H6862" s="30" t="str">
        <f t="shared" ca="1" si="345"/>
        <v/>
      </c>
      <c r="I6862" s="36"/>
      <c r="J6862" s="32" t="str">
        <f t="shared" ca="1" si="346"/>
        <v>(command "V" "R" "" "N")</v>
      </c>
    </row>
    <row r="6863" spans="8:10" hidden="1">
      <c r="H6863" s="30" t="str">
        <f t="shared" ca="1" si="345"/>
        <v/>
      </c>
      <c r="I6863" s="36"/>
      <c r="J6863" s="32" t="str">
        <f t="shared" ca="1" si="346"/>
        <v>(command "V" "R" "" "N")</v>
      </c>
    </row>
    <row r="6864" spans="8:10" hidden="1">
      <c r="H6864" s="30" t="str">
        <f t="shared" ca="1" si="345"/>
        <v/>
      </c>
      <c r="I6864" s="36"/>
      <c r="J6864" s="32" t="str">
        <f t="shared" ca="1" si="346"/>
        <v>(command "V" "R" "" "N")</v>
      </c>
    </row>
    <row r="6865" spans="8:10" hidden="1">
      <c r="H6865" s="30" t="str">
        <f t="shared" ca="1" si="345"/>
        <v/>
      </c>
      <c r="I6865" s="36"/>
      <c r="J6865" s="32" t="str">
        <f t="shared" ca="1" si="346"/>
        <v>(command "V" "R" "" "N")</v>
      </c>
    </row>
    <row r="6866" spans="8:10" hidden="1">
      <c r="H6866" s="30" t="str">
        <f t="shared" ca="1" si="345"/>
        <v/>
      </c>
      <c r="I6866" s="36"/>
      <c r="J6866" s="32" t="str">
        <f t="shared" ca="1" si="346"/>
        <v>(command "V" "R" "" "N")</v>
      </c>
    </row>
    <row r="6867" spans="8:10" hidden="1">
      <c r="H6867" s="30" t="str">
        <f t="shared" ca="1" si="345"/>
        <v/>
      </c>
      <c r="I6867" s="36"/>
      <c r="J6867" s="32" t="str">
        <f t="shared" ca="1" si="346"/>
        <v>(command "V" "R" "" "N")</v>
      </c>
    </row>
    <row r="6868" spans="8:10" hidden="1">
      <c r="H6868" s="30" t="str">
        <f t="shared" ca="1" si="345"/>
        <v/>
      </c>
      <c r="I6868" s="36"/>
      <c r="J6868" s="32" t="str">
        <f t="shared" ca="1" si="346"/>
        <v>(command "V" "R" "" "N")</v>
      </c>
    </row>
    <row r="6869" spans="8:10" hidden="1">
      <c r="H6869" s="30" t="str">
        <f t="shared" ca="1" si="345"/>
        <v/>
      </c>
      <c r="I6869" s="36"/>
      <c r="J6869" s="32" t="str">
        <f t="shared" ca="1" si="346"/>
        <v>(command "V" "R" "" "N")</v>
      </c>
    </row>
    <row r="6870" spans="8:10" hidden="1">
      <c r="H6870" s="30" t="str">
        <f t="shared" ca="1" si="345"/>
        <v/>
      </c>
      <c r="I6870" s="36"/>
      <c r="J6870" s="32" t="str">
        <f t="shared" ca="1" si="346"/>
        <v>(command "V" "R" "" "N")</v>
      </c>
    </row>
    <row r="6871" spans="8:10" hidden="1">
      <c r="H6871" s="30" t="str">
        <f t="shared" ca="1" si="345"/>
        <v/>
      </c>
      <c r="I6871" s="36"/>
      <c r="J6871" s="32" t="str">
        <f t="shared" ca="1" si="346"/>
        <v>(command "V" "R" "" "N")</v>
      </c>
    </row>
    <row r="6872" spans="8:10" hidden="1">
      <c r="H6872" s="30" t="str">
        <f t="shared" ca="1" si="345"/>
        <v/>
      </c>
      <c r="I6872" s="36"/>
      <c r="J6872" s="32" t="str">
        <f t="shared" ca="1" si="346"/>
        <v>(command "V" "R" "" "N")</v>
      </c>
    </row>
    <row r="6873" spans="8:10" hidden="1">
      <c r="H6873" s="30" t="str">
        <f t="shared" ca="1" si="345"/>
        <v/>
      </c>
      <c r="I6873" s="36"/>
      <c r="J6873" s="32" t="str">
        <f t="shared" ca="1" si="346"/>
        <v>(command "V" "R" "" "N")</v>
      </c>
    </row>
    <row r="6874" spans="8:10" hidden="1">
      <c r="H6874" s="30" t="str">
        <f t="shared" ca="1" si="345"/>
        <v/>
      </c>
      <c r="I6874" s="36"/>
      <c r="J6874" s="32" t="str">
        <f t="shared" ca="1" si="346"/>
        <v>(command "V" "R" "" "N")</v>
      </c>
    </row>
    <row r="6875" spans="8:10" hidden="1">
      <c r="H6875" s="30" t="str">
        <f t="shared" ca="1" si="345"/>
        <v/>
      </c>
      <c r="I6875" s="36"/>
      <c r="J6875" s="32" t="str">
        <f t="shared" ca="1" si="346"/>
        <v>(command "V" "R" "" "N")</v>
      </c>
    </row>
    <row r="6876" spans="8:10" hidden="1">
      <c r="H6876" s="30" t="str">
        <f t="shared" ca="1" si="345"/>
        <v/>
      </c>
      <c r="I6876" s="36"/>
      <c r="J6876" s="32" t="str">
        <f t="shared" ca="1" si="346"/>
        <v>(command "V" "R" "" "N")</v>
      </c>
    </row>
    <row r="6877" spans="8:10" hidden="1">
      <c r="H6877" s="30" t="str">
        <f t="shared" ca="1" si="345"/>
        <v/>
      </c>
      <c r="I6877" s="36"/>
      <c r="J6877" s="32" t="str">
        <f t="shared" ca="1" si="346"/>
        <v>(command "V" "R" "" "N")</v>
      </c>
    </row>
    <row r="6878" spans="8:10" hidden="1">
      <c r="H6878" s="30" t="str">
        <f t="shared" ca="1" si="345"/>
        <v/>
      </c>
      <c r="I6878" s="36"/>
      <c r="J6878" s="32" t="str">
        <f t="shared" ca="1" si="346"/>
        <v>(command "V" "R" "" "N")</v>
      </c>
    </row>
    <row r="6879" spans="8:10" hidden="1">
      <c r="H6879" s="30" t="str">
        <f t="shared" ca="1" si="345"/>
        <v/>
      </c>
      <c r="I6879" s="36"/>
      <c r="J6879" s="32" t="str">
        <f t="shared" ca="1" si="346"/>
        <v>(command "V" "R" "" "N")</v>
      </c>
    </row>
    <row r="6880" spans="8:10" hidden="1">
      <c r="H6880" s="30" t="str">
        <f t="shared" ca="1" si="345"/>
        <v/>
      </c>
      <c r="I6880" s="36"/>
      <c r="J6880" s="32" t="str">
        <f t="shared" ca="1" si="346"/>
        <v>(command "V" "R" "" "N")</v>
      </c>
    </row>
    <row r="6881" spans="8:10" hidden="1">
      <c r="H6881" s="30" t="str">
        <f t="shared" ca="1" si="345"/>
        <v/>
      </c>
      <c r="I6881" s="36"/>
      <c r="J6881" s="32" t="str">
        <f t="shared" ca="1" si="346"/>
        <v>(command "V" "R" "" "N")</v>
      </c>
    </row>
    <row r="6882" spans="8:10" hidden="1">
      <c r="H6882" s="30" t="str">
        <f t="shared" ca="1" si="345"/>
        <v/>
      </c>
      <c r="I6882" s="36"/>
      <c r="J6882" s="32" t="str">
        <f t="shared" ca="1" si="346"/>
        <v>(command "V" "R" "" "N")</v>
      </c>
    </row>
    <row r="6883" spans="8:10" hidden="1">
      <c r="H6883" s="30" t="str">
        <f t="shared" ca="1" si="345"/>
        <v/>
      </c>
      <c r="I6883" s="36"/>
      <c r="J6883" s="32" t="str">
        <f t="shared" ca="1" si="346"/>
        <v>(command "V" "R" "" "N")</v>
      </c>
    </row>
    <row r="6884" spans="8:10" hidden="1">
      <c r="H6884" s="30" t="str">
        <f t="shared" ca="1" si="345"/>
        <v/>
      </c>
      <c r="I6884" s="36"/>
      <c r="J6884" s="32" t="str">
        <f t="shared" ca="1" si="346"/>
        <v>(command "V" "R" "" "N")</v>
      </c>
    </row>
    <row r="6885" spans="8:10" hidden="1">
      <c r="H6885" s="30" t="str">
        <f t="shared" ca="1" si="345"/>
        <v/>
      </c>
      <c r="I6885" s="36"/>
      <c r="J6885" s="32" t="str">
        <f t="shared" ca="1" si="346"/>
        <v>(command "V" "R" "" "N")</v>
      </c>
    </row>
    <row r="6886" spans="8:10" hidden="1">
      <c r="H6886" s="30" t="str">
        <f t="shared" ca="1" si="345"/>
        <v/>
      </c>
      <c r="I6886" s="36"/>
      <c r="J6886" s="32" t="str">
        <f t="shared" ca="1" si="346"/>
        <v>(command "V" "R" "" "N")</v>
      </c>
    </row>
    <row r="6887" spans="8:10" hidden="1">
      <c r="H6887" s="30" t="str">
        <f t="shared" ca="1" si="345"/>
        <v/>
      </c>
      <c r="I6887" s="36"/>
      <c r="J6887" s="32" t="str">
        <f t="shared" ca="1" si="346"/>
        <v>(command "V" "R" "" "N")</v>
      </c>
    </row>
    <row r="6888" spans="8:10" hidden="1">
      <c r="H6888" s="30" t="str">
        <f t="shared" ca="1" si="345"/>
        <v/>
      </c>
      <c r="I6888" s="36"/>
      <c r="J6888" s="32" t="str">
        <f t="shared" ca="1" si="346"/>
        <v>(command "V" "R" "" "N")</v>
      </c>
    </row>
    <row r="6889" spans="8:10" hidden="1">
      <c r="H6889" s="30" t="str">
        <f t="shared" ca="1" si="345"/>
        <v/>
      </c>
      <c r="I6889" s="36"/>
      <c r="J6889" s="32" t="str">
        <f t="shared" ca="1" si="346"/>
        <v>(command "V" "R" "" "N")</v>
      </c>
    </row>
    <row r="6890" spans="8:10" hidden="1">
      <c r="H6890" s="30" t="str">
        <f t="shared" ca="1" si="345"/>
        <v/>
      </c>
      <c r="I6890" s="36"/>
      <c r="J6890" s="32" t="str">
        <f t="shared" ca="1" si="346"/>
        <v>(command "V" "R" "" "N")</v>
      </c>
    </row>
    <row r="6891" spans="8:10" hidden="1">
      <c r="H6891" s="30" t="str">
        <f t="shared" ca="1" si="345"/>
        <v/>
      </c>
      <c r="I6891" s="36"/>
      <c r="J6891" s="32" t="str">
        <f t="shared" ca="1" si="346"/>
        <v>(command "V" "R" "" "N")</v>
      </c>
    </row>
    <row r="6892" spans="8:10" hidden="1">
      <c r="H6892" s="30" t="str">
        <f t="shared" ca="1" si="345"/>
        <v/>
      </c>
      <c r="I6892" s="36"/>
      <c r="J6892" s="32" t="str">
        <f t="shared" ca="1" si="346"/>
        <v>(command "V" "R" "" "N")</v>
      </c>
    </row>
    <row r="6893" spans="8:10" hidden="1">
      <c r="H6893" s="30" t="str">
        <f t="shared" ca="1" si="345"/>
        <v/>
      </c>
      <c r="I6893" s="36"/>
      <c r="J6893" s="32" t="str">
        <f t="shared" ca="1" si="346"/>
        <v>(command "V" "R" "" "N")</v>
      </c>
    </row>
    <row r="6894" spans="8:10" hidden="1">
      <c r="H6894" s="30" t="str">
        <f t="shared" ca="1" si="345"/>
        <v/>
      </c>
      <c r="I6894" s="36"/>
      <c r="J6894" s="32" t="str">
        <f t="shared" ca="1" si="346"/>
        <v>(command "V" "R" "" "N")</v>
      </c>
    </row>
    <row r="6895" spans="8:10" hidden="1">
      <c r="H6895" s="30" t="str">
        <f t="shared" ca="1" si="345"/>
        <v/>
      </c>
      <c r="I6895" s="36"/>
      <c r="J6895" s="32" t="str">
        <f t="shared" ca="1" si="346"/>
        <v>(command "V" "R" "" "N")</v>
      </c>
    </row>
    <row r="6896" spans="8:10" hidden="1">
      <c r="H6896" s="30" t="str">
        <f t="shared" ca="1" si="345"/>
        <v/>
      </c>
      <c r="I6896" s="36"/>
      <c r="J6896" s="32" t="str">
        <f t="shared" ca="1" si="346"/>
        <v>(command "V" "R" "" "N")</v>
      </c>
    </row>
    <row r="6897" spans="8:10" hidden="1">
      <c r="H6897" s="30" t="str">
        <f t="shared" ca="1" si="345"/>
        <v/>
      </c>
      <c r="I6897" s="36"/>
      <c r="J6897" s="32" t="str">
        <f t="shared" ca="1" si="346"/>
        <v>(command "V" "R" "" "N")</v>
      </c>
    </row>
    <row r="6898" spans="8:10" hidden="1">
      <c r="H6898" s="30" t="str">
        <f t="shared" ca="1" si="345"/>
        <v/>
      </c>
      <c r="I6898" s="36"/>
      <c r="J6898" s="32" t="str">
        <f t="shared" ca="1" si="346"/>
        <v>(command "V" "R" "" "N")</v>
      </c>
    </row>
    <row r="6899" spans="8:10" hidden="1">
      <c r="H6899" s="30" t="str">
        <f t="shared" ca="1" si="345"/>
        <v/>
      </c>
      <c r="I6899" s="36"/>
      <c r="J6899" s="32" t="str">
        <f t="shared" ca="1" si="346"/>
        <v>(command "V" "R" "" "N")</v>
      </c>
    </row>
    <row r="6900" spans="8:10" hidden="1">
      <c r="H6900" s="30" t="str">
        <f t="shared" ca="1" si="345"/>
        <v/>
      </c>
      <c r="I6900" s="36"/>
      <c r="J6900" s="32" t="str">
        <f t="shared" ca="1" si="346"/>
        <v>(command "V" "R" "" "N")</v>
      </c>
    </row>
    <row r="6901" spans="8:10" hidden="1">
      <c r="H6901" s="30" t="str">
        <f t="shared" ca="1" si="345"/>
        <v/>
      </c>
      <c r="I6901" s="36"/>
      <c r="J6901" s="32" t="str">
        <f t="shared" ca="1" si="346"/>
        <v>(command "V" "R" "" "N")</v>
      </c>
    </row>
    <row r="6902" spans="8:10" hidden="1">
      <c r="H6902" s="30" t="str">
        <f t="shared" ca="1" si="345"/>
        <v/>
      </c>
      <c r="I6902" s="36"/>
      <c r="J6902" s="32" t="str">
        <f t="shared" ca="1" si="346"/>
        <v>(command "V" "R" "" "N")</v>
      </c>
    </row>
    <row r="6903" spans="8:10" hidden="1">
      <c r="H6903" s="30" t="str">
        <f t="shared" ca="1" si="345"/>
        <v/>
      </c>
      <c r="I6903" s="36"/>
      <c r="J6903" s="32" t="str">
        <f t="shared" ca="1" si="346"/>
        <v>(command "V" "R" "" "N")</v>
      </c>
    </row>
    <row r="6904" spans="8:10" hidden="1">
      <c r="H6904" s="30" t="str">
        <f t="shared" ca="1" si="345"/>
        <v/>
      </c>
      <c r="I6904" s="36"/>
      <c r="J6904" s="32" t="str">
        <f t="shared" ca="1" si="346"/>
        <v>(command "V" "R" "" "N")</v>
      </c>
    </row>
    <row r="6905" spans="8:10" hidden="1">
      <c r="H6905" s="30" t="str">
        <f t="shared" ca="1" si="345"/>
        <v/>
      </c>
      <c r="I6905" s="36"/>
      <c r="J6905" s="32" t="str">
        <f t="shared" ca="1" si="346"/>
        <v>(command "V" "R" "" "N")</v>
      </c>
    </row>
    <row r="6906" spans="8:10" hidden="1">
      <c r="H6906" s="30" t="str">
        <f t="shared" ca="1" si="345"/>
        <v/>
      </c>
      <c r="I6906" s="36"/>
      <c r="J6906" s="32" t="str">
        <f t="shared" ca="1" si="346"/>
        <v>(command "V" "R" "" "N")</v>
      </c>
    </row>
    <row r="6907" spans="8:10" hidden="1">
      <c r="H6907" s="30" t="str">
        <f t="shared" ca="1" si="345"/>
        <v/>
      </c>
      <c r="I6907" s="36"/>
      <c r="J6907" s="32" t="str">
        <f t="shared" ca="1" si="346"/>
        <v>(command "V" "R" "" "N")</v>
      </c>
    </row>
    <row r="6908" spans="8:10" hidden="1">
      <c r="H6908" s="30" t="str">
        <f t="shared" ca="1" si="345"/>
        <v/>
      </c>
      <c r="I6908" s="36"/>
      <c r="J6908" s="32" t="str">
        <f t="shared" ca="1" si="346"/>
        <v>(command "V" "R" "" "N")</v>
      </c>
    </row>
    <row r="6909" spans="8:10" hidden="1">
      <c r="H6909" s="30" t="str">
        <f t="shared" ca="1" si="345"/>
        <v/>
      </c>
      <c r="I6909" s="36"/>
      <c r="J6909" s="32" t="str">
        <f t="shared" ca="1" si="346"/>
        <v>(command "V" "R" "" "N")</v>
      </c>
    </row>
    <row r="6910" spans="8:10" hidden="1">
      <c r="H6910" s="30" t="str">
        <f t="shared" ca="1" si="345"/>
        <v/>
      </c>
      <c r="I6910" s="36"/>
      <c r="J6910" s="32" t="str">
        <f t="shared" ca="1" si="346"/>
        <v>(command "V" "R" "" "N")</v>
      </c>
    </row>
    <row r="6911" spans="8:10" hidden="1">
      <c r="H6911" s="30" t="str">
        <f t="shared" ca="1" si="345"/>
        <v/>
      </c>
      <c r="I6911" s="36"/>
      <c r="J6911" s="32" t="str">
        <f t="shared" ca="1" si="346"/>
        <v>(command "V" "R" "" "N")</v>
      </c>
    </row>
    <row r="6912" spans="8:10" hidden="1">
      <c r="H6912" s="30" t="str">
        <f t="shared" ca="1" si="345"/>
        <v/>
      </c>
      <c r="I6912" s="36"/>
      <c r="J6912" s="32" t="str">
        <f t="shared" ca="1" si="346"/>
        <v>(command "V" "R" "" "N")</v>
      </c>
    </row>
    <row r="6913" spans="8:10" hidden="1">
      <c r="H6913" s="30" t="str">
        <f t="shared" ca="1" si="345"/>
        <v/>
      </c>
      <c r="I6913" s="36"/>
      <c r="J6913" s="32" t="str">
        <f t="shared" ca="1" si="346"/>
        <v>(command "V" "R" "" "N")</v>
      </c>
    </row>
    <row r="6914" spans="8:10" hidden="1">
      <c r="H6914" s="30" t="str">
        <f t="shared" ca="1" si="345"/>
        <v/>
      </c>
      <c r="I6914" s="36"/>
      <c r="J6914" s="32" t="str">
        <f t="shared" ca="1" si="346"/>
        <v>(command "V" "R" "" "N")</v>
      </c>
    </row>
    <row r="6915" spans="8:10" hidden="1">
      <c r="H6915" s="30" t="str">
        <f t="shared" ca="1" si="345"/>
        <v/>
      </c>
      <c r="I6915" s="36"/>
      <c r="J6915" s="32" t="str">
        <f t="shared" ca="1" si="346"/>
        <v>(command "V" "R" "" "N")</v>
      </c>
    </row>
    <row r="6916" spans="8:10" hidden="1">
      <c r="H6916" s="30" t="str">
        <f t="shared" ca="1" si="345"/>
        <v/>
      </c>
      <c r="I6916" s="36"/>
      <c r="J6916" s="32" t="str">
        <f t="shared" ca="1" si="346"/>
        <v>(command "V" "R" "" "N")</v>
      </c>
    </row>
    <row r="6917" spans="8:10" hidden="1">
      <c r="H6917" s="30" t="str">
        <f t="shared" ca="1" si="345"/>
        <v/>
      </c>
      <c r="I6917" s="36"/>
      <c r="J6917" s="32" t="str">
        <f t="shared" ca="1" si="346"/>
        <v>(command "V" "R" "" "N")</v>
      </c>
    </row>
    <row r="6918" spans="8:10" hidden="1">
      <c r="H6918" s="30" t="str">
        <f t="shared" ca="1" si="345"/>
        <v/>
      </c>
      <c r="I6918" s="36"/>
      <c r="J6918" s="32" t="str">
        <f t="shared" ca="1" si="346"/>
        <v>(command "V" "R" "" "N")</v>
      </c>
    </row>
    <row r="6919" spans="8:10" hidden="1">
      <c r="H6919" s="30" t="str">
        <f t="shared" ca="1" si="345"/>
        <v/>
      </c>
      <c r="I6919" s="36"/>
      <c r="J6919" s="32" t="str">
        <f t="shared" ca="1" si="346"/>
        <v>(command "V" "R" "" "N")</v>
      </c>
    </row>
    <row r="6920" spans="8:10" hidden="1">
      <c r="H6920" s="30" t="str">
        <f t="shared" ref="H6920:H6983" ca="1" si="347">IF(INDIRECT(ADDRESS(FLOOR((ROW(A6913)-1)/$F$6,1)+9,FLOOR((MOD((ROW(A6913)-1),$F$6)),1)+21))="","",INDIRECT(ADDRESS(FLOOR((ROW(A6913)-1)/$F$6,1)+9,FLOOR((MOD((ROW(A6913)-1),$F$6)),1)+21)))</f>
        <v/>
      </c>
      <c r="I6920" s="36"/>
      <c r="J6920" s="32" t="str">
        <f t="shared" ca="1" si="346"/>
        <v>(command "V" "R" "" "N")</v>
      </c>
    </row>
    <row r="6921" spans="8:10" hidden="1">
      <c r="H6921" s="30" t="str">
        <f t="shared" ca="1" si="347"/>
        <v/>
      </c>
      <c r="I6921" s="36"/>
      <c r="J6921" s="32" t="str">
        <f t="shared" ca="1" si="346"/>
        <v>(command "V" "R" "" "N")</v>
      </c>
    </row>
    <row r="6922" spans="8:10" hidden="1">
      <c r="H6922" s="30" t="str">
        <f t="shared" ca="1" si="347"/>
        <v/>
      </c>
      <c r="I6922" s="36"/>
      <c r="J6922" s="32" t="str">
        <f t="shared" ca="1" si="346"/>
        <v>(command "V" "R" "" "N")</v>
      </c>
    </row>
    <row r="6923" spans="8:10" hidden="1">
      <c r="H6923" s="30" t="str">
        <f t="shared" ca="1" si="347"/>
        <v/>
      </c>
      <c r="I6923" s="36"/>
      <c r="J6923" s="32" t="str">
        <f t="shared" ca="1" si="346"/>
        <v>(command "V" "R" "" "N")</v>
      </c>
    </row>
    <row r="6924" spans="8:10" hidden="1">
      <c r="H6924" s="30" t="str">
        <f t="shared" ca="1" si="347"/>
        <v/>
      </c>
      <c r="I6924" s="36"/>
      <c r="J6924" s="32" t="str">
        <f t="shared" ca="1" si="346"/>
        <v>(command "V" "R" "" "N")</v>
      </c>
    </row>
    <row r="6925" spans="8:10" hidden="1">
      <c r="H6925" s="30" t="str">
        <f t="shared" ca="1" si="347"/>
        <v/>
      </c>
      <c r="I6925" s="36"/>
      <c r="J6925" s="32" t="str">
        <f t="shared" ref="J6925:J6988" ca="1" si="348">"(command"&amp;" "&amp;""""&amp;"V"&amp;""""&amp;" "&amp;""""&amp;"R"&amp;""""&amp;" "&amp;""""&amp;$H6925&amp;""""&amp;" """&amp;"N"&amp;""""&amp;")"</f>
        <v>(command "V" "R" "" "N")</v>
      </c>
    </row>
    <row r="6926" spans="8:10" hidden="1">
      <c r="H6926" s="30" t="str">
        <f t="shared" ca="1" si="347"/>
        <v/>
      </c>
      <c r="I6926" s="36"/>
      <c r="J6926" s="32" t="str">
        <f t="shared" ca="1" si="348"/>
        <v>(command "V" "R" "" "N")</v>
      </c>
    </row>
    <row r="6927" spans="8:10" hidden="1">
      <c r="H6927" s="30" t="str">
        <f t="shared" ca="1" si="347"/>
        <v/>
      </c>
      <c r="I6927" s="36"/>
      <c r="J6927" s="32" t="str">
        <f t="shared" ca="1" si="348"/>
        <v>(command "V" "R" "" "N")</v>
      </c>
    </row>
    <row r="6928" spans="8:10" hidden="1">
      <c r="H6928" s="30" t="str">
        <f t="shared" ca="1" si="347"/>
        <v/>
      </c>
      <c r="I6928" s="36"/>
      <c r="J6928" s="32" t="str">
        <f t="shared" ca="1" si="348"/>
        <v>(command "V" "R" "" "N")</v>
      </c>
    </row>
    <row r="6929" spans="8:10" hidden="1">
      <c r="H6929" s="30" t="str">
        <f t="shared" ca="1" si="347"/>
        <v/>
      </c>
      <c r="I6929" s="36"/>
      <c r="J6929" s="32" t="str">
        <f t="shared" ca="1" si="348"/>
        <v>(command "V" "R" "" "N")</v>
      </c>
    </row>
    <row r="6930" spans="8:10" hidden="1">
      <c r="H6930" s="30" t="str">
        <f t="shared" ca="1" si="347"/>
        <v/>
      </c>
      <c r="I6930" s="36"/>
      <c r="J6930" s="32" t="str">
        <f t="shared" ca="1" si="348"/>
        <v>(command "V" "R" "" "N")</v>
      </c>
    </row>
    <row r="6931" spans="8:10" hidden="1">
      <c r="H6931" s="30" t="str">
        <f t="shared" ca="1" si="347"/>
        <v/>
      </c>
      <c r="I6931" s="36"/>
      <c r="J6931" s="32" t="str">
        <f t="shared" ca="1" si="348"/>
        <v>(command "V" "R" "" "N")</v>
      </c>
    </row>
    <row r="6932" spans="8:10" hidden="1">
      <c r="H6932" s="30" t="str">
        <f t="shared" ca="1" si="347"/>
        <v/>
      </c>
      <c r="I6932" s="36"/>
      <c r="J6932" s="32" t="str">
        <f t="shared" ca="1" si="348"/>
        <v>(command "V" "R" "" "N")</v>
      </c>
    </row>
    <row r="6933" spans="8:10" hidden="1">
      <c r="H6933" s="30" t="str">
        <f t="shared" ca="1" si="347"/>
        <v/>
      </c>
      <c r="I6933" s="36"/>
      <c r="J6933" s="32" t="str">
        <f t="shared" ca="1" si="348"/>
        <v>(command "V" "R" "" "N")</v>
      </c>
    </row>
    <row r="6934" spans="8:10" hidden="1">
      <c r="H6934" s="30" t="str">
        <f t="shared" ca="1" si="347"/>
        <v/>
      </c>
      <c r="I6934" s="36"/>
      <c r="J6934" s="32" t="str">
        <f t="shared" ca="1" si="348"/>
        <v>(command "V" "R" "" "N")</v>
      </c>
    </row>
    <row r="6935" spans="8:10" hidden="1">
      <c r="H6935" s="30" t="str">
        <f t="shared" ca="1" si="347"/>
        <v/>
      </c>
      <c r="I6935" s="36"/>
      <c r="J6935" s="32" t="str">
        <f t="shared" ca="1" si="348"/>
        <v>(command "V" "R" "" "N")</v>
      </c>
    </row>
    <row r="6936" spans="8:10" hidden="1">
      <c r="H6936" s="30" t="str">
        <f t="shared" ca="1" si="347"/>
        <v/>
      </c>
      <c r="I6936" s="36"/>
      <c r="J6936" s="32" t="str">
        <f t="shared" ca="1" si="348"/>
        <v>(command "V" "R" "" "N")</v>
      </c>
    </row>
    <row r="6937" spans="8:10" hidden="1">
      <c r="H6937" s="30" t="str">
        <f t="shared" ca="1" si="347"/>
        <v/>
      </c>
      <c r="I6937" s="36"/>
      <c r="J6937" s="32" t="str">
        <f t="shared" ca="1" si="348"/>
        <v>(command "V" "R" "" "N")</v>
      </c>
    </row>
    <row r="6938" spans="8:10" hidden="1">
      <c r="H6938" s="30" t="str">
        <f t="shared" ca="1" si="347"/>
        <v/>
      </c>
      <c r="I6938" s="36"/>
      <c r="J6938" s="32" t="str">
        <f t="shared" ca="1" si="348"/>
        <v>(command "V" "R" "" "N")</v>
      </c>
    </row>
    <row r="6939" spans="8:10" hidden="1">
      <c r="H6939" s="30" t="str">
        <f t="shared" ca="1" si="347"/>
        <v/>
      </c>
      <c r="I6939" s="36"/>
      <c r="J6939" s="32" t="str">
        <f t="shared" ca="1" si="348"/>
        <v>(command "V" "R" "" "N")</v>
      </c>
    </row>
    <row r="6940" spans="8:10" hidden="1">
      <c r="H6940" s="30" t="str">
        <f t="shared" ca="1" si="347"/>
        <v/>
      </c>
      <c r="I6940" s="36"/>
      <c r="J6940" s="32" t="str">
        <f t="shared" ca="1" si="348"/>
        <v>(command "V" "R" "" "N")</v>
      </c>
    </row>
    <row r="6941" spans="8:10" hidden="1">
      <c r="H6941" s="30" t="str">
        <f t="shared" ca="1" si="347"/>
        <v/>
      </c>
      <c r="I6941" s="36"/>
      <c r="J6941" s="32" t="str">
        <f t="shared" ca="1" si="348"/>
        <v>(command "V" "R" "" "N")</v>
      </c>
    </row>
    <row r="6942" spans="8:10" hidden="1">
      <c r="H6942" s="30" t="str">
        <f t="shared" ca="1" si="347"/>
        <v/>
      </c>
      <c r="I6942" s="36"/>
      <c r="J6942" s="32" t="str">
        <f t="shared" ca="1" si="348"/>
        <v>(command "V" "R" "" "N")</v>
      </c>
    </row>
    <row r="6943" spans="8:10" hidden="1">
      <c r="H6943" s="30" t="str">
        <f t="shared" ca="1" si="347"/>
        <v/>
      </c>
      <c r="I6943" s="36"/>
      <c r="J6943" s="32" t="str">
        <f t="shared" ca="1" si="348"/>
        <v>(command "V" "R" "" "N")</v>
      </c>
    </row>
    <row r="6944" spans="8:10" hidden="1">
      <c r="H6944" s="30" t="str">
        <f t="shared" ca="1" si="347"/>
        <v/>
      </c>
      <c r="I6944" s="36"/>
      <c r="J6944" s="32" t="str">
        <f t="shared" ca="1" si="348"/>
        <v>(command "V" "R" "" "N")</v>
      </c>
    </row>
    <row r="6945" spans="8:10" hidden="1">
      <c r="H6945" s="30" t="str">
        <f t="shared" ca="1" si="347"/>
        <v/>
      </c>
      <c r="I6945" s="36"/>
      <c r="J6945" s="32" t="str">
        <f t="shared" ca="1" si="348"/>
        <v>(command "V" "R" "" "N")</v>
      </c>
    </row>
    <row r="6946" spans="8:10" hidden="1">
      <c r="H6946" s="30" t="str">
        <f t="shared" ca="1" si="347"/>
        <v/>
      </c>
      <c r="I6946" s="36"/>
      <c r="J6946" s="32" t="str">
        <f t="shared" ca="1" si="348"/>
        <v>(command "V" "R" "" "N")</v>
      </c>
    </row>
    <row r="6947" spans="8:10" hidden="1">
      <c r="H6947" s="30" t="str">
        <f t="shared" ca="1" si="347"/>
        <v/>
      </c>
      <c r="I6947" s="36"/>
      <c r="J6947" s="32" t="str">
        <f t="shared" ca="1" si="348"/>
        <v>(command "V" "R" "" "N")</v>
      </c>
    </row>
    <row r="6948" spans="8:10" hidden="1">
      <c r="H6948" s="30" t="str">
        <f t="shared" ca="1" si="347"/>
        <v/>
      </c>
      <c r="I6948" s="36"/>
      <c r="J6948" s="32" t="str">
        <f t="shared" ca="1" si="348"/>
        <v>(command "V" "R" "" "N")</v>
      </c>
    </row>
    <row r="6949" spans="8:10" hidden="1">
      <c r="H6949" s="30" t="str">
        <f t="shared" ca="1" si="347"/>
        <v/>
      </c>
      <c r="I6949" s="36"/>
      <c r="J6949" s="32" t="str">
        <f t="shared" ca="1" si="348"/>
        <v>(command "V" "R" "" "N")</v>
      </c>
    </row>
    <row r="6950" spans="8:10" hidden="1">
      <c r="H6950" s="30" t="str">
        <f t="shared" ca="1" si="347"/>
        <v/>
      </c>
      <c r="I6950" s="36"/>
      <c r="J6950" s="32" t="str">
        <f t="shared" ca="1" si="348"/>
        <v>(command "V" "R" "" "N")</v>
      </c>
    </row>
    <row r="6951" spans="8:10" hidden="1">
      <c r="H6951" s="30" t="str">
        <f t="shared" ca="1" si="347"/>
        <v/>
      </c>
      <c r="I6951" s="36"/>
      <c r="J6951" s="32" t="str">
        <f t="shared" ca="1" si="348"/>
        <v>(command "V" "R" "" "N")</v>
      </c>
    </row>
    <row r="6952" spans="8:10" hidden="1">
      <c r="H6952" s="30" t="str">
        <f t="shared" ca="1" si="347"/>
        <v/>
      </c>
      <c r="I6952" s="36"/>
      <c r="J6952" s="32" t="str">
        <f t="shared" ca="1" si="348"/>
        <v>(command "V" "R" "" "N")</v>
      </c>
    </row>
    <row r="6953" spans="8:10" hidden="1">
      <c r="H6953" s="30" t="str">
        <f t="shared" ca="1" si="347"/>
        <v/>
      </c>
      <c r="I6953" s="36"/>
      <c r="J6953" s="32" t="str">
        <f t="shared" ca="1" si="348"/>
        <v>(command "V" "R" "" "N")</v>
      </c>
    </row>
    <row r="6954" spans="8:10" hidden="1">
      <c r="H6954" s="30" t="str">
        <f t="shared" ca="1" si="347"/>
        <v/>
      </c>
      <c r="I6954" s="36"/>
      <c r="J6954" s="32" t="str">
        <f t="shared" ca="1" si="348"/>
        <v>(command "V" "R" "" "N")</v>
      </c>
    </row>
    <row r="6955" spans="8:10" hidden="1">
      <c r="H6955" s="30" t="str">
        <f t="shared" ca="1" si="347"/>
        <v/>
      </c>
      <c r="I6955" s="36"/>
      <c r="J6955" s="32" t="str">
        <f t="shared" ca="1" si="348"/>
        <v>(command "V" "R" "" "N")</v>
      </c>
    </row>
    <row r="6956" spans="8:10" hidden="1">
      <c r="H6956" s="30" t="str">
        <f t="shared" ca="1" si="347"/>
        <v/>
      </c>
      <c r="I6956" s="36"/>
      <c r="J6956" s="32" t="str">
        <f t="shared" ca="1" si="348"/>
        <v>(command "V" "R" "" "N")</v>
      </c>
    </row>
    <row r="6957" spans="8:10" hidden="1">
      <c r="H6957" s="30" t="str">
        <f t="shared" ca="1" si="347"/>
        <v/>
      </c>
      <c r="I6957" s="36"/>
      <c r="J6957" s="32" t="str">
        <f t="shared" ca="1" si="348"/>
        <v>(command "V" "R" "" "N")</v>
      </c>
    </row>
    <row r="6958" spans="8:10" hidden="1">
      <c r="H6958" s="30" t="str">
        <f t="shared" ca="1" si="347"/>
        <v/>
      </c>
      <c r="I6958" s="36"/>
      <c r="J6958" s="32" t="str">
        <f t="shared" ca="1" si="348"/>
        <v>(command "V" "R" "" "N")</v>
      </c>
    </row>
    <row r="6959" spans="8:10" hidden="1">
      <c r="H6959" s="30" t="str">
        <f t="shared" ca="1" si="347"/>
        <v/>
      </c>
      <c r="I6959" s="36"/>
      <c r="J6959" s="32" t="str">
        <f t="shared" ca="1" si="348"/>
        <v>(command "V" "R" "" "N")</v>
      </c>
    </row>
    <row r="6960" spans="8:10" hidden="1">
      <c r="H6960" s="30" t="str">
        <f t="shared" ca="1" si="347"/>
        <v/>
      </c>
      <c r="I6960" s="36"/>
      <c r="J6960" s="32" t="str">
        <f t="shared" ca="1" si="348"/>
        <v>(command "V" "R" "" "N")</v>
      </c>
    </row>
    <row r="6961" spans="8:10" hidden="1">
      <c r="H6961" s="30" t="str">
        <f t="shared" ca="1" si="347"/>
        <v/>
      </c>
      <c r="I6961" s="36"/>
      <c r="J6961" s="32" t="str">
        <f t="shared" ca="1" si="348"/>
        <v>(command "V" "R" "" "N")</v>
      </c>
    </row>
    <row r="6962" spans="8:10" hidden="1">
      <c r="H6962" s="30" t="str">
        <f t="shared" ca="1" si="347"/>
        <v/>
      </c>
      <c r="I6962" s="36"/>
      <c r="J6962" s="32" t="str">
        <f t="shared" ca="1" si="348"/>
        <v>(command "V" "R" "" "N")</v>
      </c>
    </row>
    <row r="6963" spans="8:10" hidden="1">
      <c r="H6963" s="30" t="str">
        <f t="shared" ca="1" si="347"/>
        <v/>
      </c>
      <c r="I6963" s="36"/>
      <c r="J6963" s="32" t="str">
        <f t="shared" ca="1" si="348"/>
        <v>(command "V" "R" "" "N")</v>
      </c>
    </row>
    <row r="6964" spans="8:10" hidden="1">
      <c r="H6964" s="30" t="str">
        <f t="shared" ca="1" si="347"/>
        <v/>
      </c>
      <c r="I6964" s="36"/>
      <c r="J6964" s="32" t="str">
        <f t="shared" ca="1" si="348"/>
        <v>(command "V" "R" "" "N")</v>
      </c>
    </row>
    <row r="6965" spans="8:10" hidden="1">
      <c r="H6965" s="30" t="str">
        <f t="shared" ca="1" si="347"/>
        <v/>
      </c>
      <c r="I6965" s="36"/>
      <c r="J6965" s="32" t="str">
        <f t="shared" ca="1" si="348"/>
        <v>(command "V" "R" "" "N")</v>
      </c>
    </row>
    <row r="6966" spans="8:10" hidden="1">
      <c r="H6966" s="30" t="str">
        <f t="shared" ca="1" si="347"/>
        <v/>
      </c>
      <c r="I6966" s="36"/>
      <c r="J6966" s="32" t="str">
        <f t="shared" ca="1" si="348"/>
        <v>(command "V" "R" "" "N")</v>
      </c>
    </row>
    <row r="6967" spans="8:10" hidden="1">
      <c r="H6967" s="30" t="str">
        <f t="shared" ca="1" si="347"/>
        <v/>
      </c>
      <c r="I6967" s="36"/>
      <c r="J6967" s="32" t="str">
        <f t="shared" ca="1" si="348"/>
        <v>(command "V" "R" "" "N")</v>
      </c>
    </row>
    <row r="6968" spans="8:10" hidden="1">
      <c r="H6968" s="30" t="str">
        <f t="shared" ca="1" si="347"/>
        <v/>
      </c>
      <c r="I6968" s="36"/>
      <c r="J6968" s="32" t="str">
        <f t="shared" ca="1" si="348"/>
        <v>(command "V" "R" "" "N")</v>
      </c>
    </row>
    <row r="6969" spans="8:10" hidden="1">
      <c r="H6969" s="30" t="str">
        <f t="shared" ca="1" si="347"/>
        <v/>
      </c>
      <c r="I6969" s="36"/>
      <c r="J6969" s="32" t="str">
        <f t="shared" ca="1" si="348"/>
        <v>(command "V" "R" "" "N")</v>
      </c>
    </row>
    <row r="6970" spans="8:10" hidden="1">
      <c r="H6970" s="30" t="str">
        <f t="shared" ca="1" si="347"/>
        <v/>
      </c>
      <c r="I6970" s="36"/>
      <c r="J6970" s="32" t="str">
        <f t="shared" ca="1" si="348"/>
        <v>(command "V" "R" "" "N")</v>
      </c>
    </row>
    <row r="6971" spans="8:10" hidden="1">
      <c r="H6971" s="30" t="str">
        <f t="shared" ca="1" si="347"/>
        <v/>
      </c>
      <c r="I6971" s="36"/>
      <c r="J6971" s="32" t="str">
        <f t="shared" ca="1" si="348"/>
        <v>(command "V" "R" "" "N")</v>
      </c>
    </row>
    <row r="6972" spans="8:10" hidden="1">
      <c r="H6972" s="30" t="str">
        <f t="shared" ca="1" si="347"/>
        <v/>
      </c>
      <c r="I6972" s="36"/>
      <c r="J6972" s="32" t="str">
        <f t="shared" ca="1" si="348"/>
        <v>(command "V" "R" "" "N")</v>
      </c>
    </row>
    <row r="6973" spans="8:10" hidden="1">
      <c r="H6973" s="30" t="str">
        <f t="shared" ca="1" si="347"/>
        <v/>
      </c>
      <c r="I6973" s="36"/>
      <c r="J6973" s="32" t="str">
        <f t="shared" ca="1" si="348"/>
        <v>(command "V" "R" "" "N")</v>
      </c>
    </row>
    <row r="6974" spans="8:10" hidden="1">
      <c r="H6974" s="30" t="str">
        <f t="shared" ca="1" si="347"/>
        <v/>
      </c>
      <c r="I6974" s="36"/>
      <c r="J6974" s="32" t="str">
        <f t="shared" ca="1" si="348"/>
        <v>(command "V" "R" "" "N")</v>
      </c>
    </row>
    <row r="6975" spans="8:10" hidden="1">
      <c r="H6975" s="30" t="str">
        <f t="shared" ca="1" si="347"/>
        <v/>
      </c>
      <c r="I6975" s="36"/>
      <c r="J6975" s="32" t="str">
        <f t="shared" ca="1" si="348"/>
        <v>(command "V" "R" "" "N")</v>
      </c>
    </row>
    <row r="6976" spans="8:10" hidden="1">
      <c r="H6976" s="30" t="str">
        <f t="shared" ca="1" si="347"/>
        <v/>
      </c>
      <c r="I6976" s="36"/>
      <c r="J6976" s="32" t="str">
        <f t="shared" ca="1" si="348"/>
        <v>(command "V" "R" "" "N")</v>
      </c>
    </row>
    <row r="6977" spans="8:10" hidden="1">
      <c r="H6977" s="30" t="str">
        <f t="shared" ca="1" si="347"/>
        <v/>
      </c>
      <c r="I6977" s="36"/>
      <c r="J6977" s="32" t="str">
        <f t="shared" ca="1" si="348"/>
        <v>(command "V" "R" "" "N")</v>
      </c>
    </row>
    <row r="6978" spans="8:10" hidden="1">
      <c r="H6978" s="30" t="str">
        <f t="shared" ca="1" si="347"/>
        <v/>
      </c>
      <c r="I6978" s="36"/>
      <c r="J6978" s="32" t="str">
        <f t="shared" ca="1" si="348"/>
        <v>(command "V" "R" "" "N")</v>
      </c>
    </row>
    <row r="6979" spans="8:10" hidden="1">
      <c r="H6979" s="30" t="str">
        <f t="shared" ca="1" si="347"/>
        <v/>
      </c>
      <c r="I6979" s="36"/>
      <c r="J6979" s="32" t="str">
        <f t="shared" ca="1" si="348"/>
        <v>(command "V" "R" "" "N")</v>
      </c>
    </row>
    <row r="6980" spans="8:10" hidden="1">
      <c r="H6980" s="30" t="str">
        <f t="shared" ca="1" si="347"/>
        <v/>
      </c>
      <c r="I6980" s="36"/>
      <c r="J6980" s="32" t="str">
        <f t="shared" ca="1" si="348"/>
        <v>(command "V" "R" "" "N")</v>
      </c>
    </row>
    <row r="6981" spans="8:10" hidden="1">
      <c r="H6981" s="30" t="str">
        <f t="shared" ca="1" si="347"/>
        <v/>
      </c>
      <c r="I6981" s="36"/>
      <c r="J6981" s="32" t="str">
        <f t="shared" ca="1" si="348"/>
        <v>(command "V" "R" "" "N")</v>
      </c>
    </row>
    <row r="6982" spans="8:10" hidden="1">
      <c r="H6982" s="30" t="str">
        <f t="shared" ca="1" si="347"/>
        <v/>
      </c>
      <c r="I6982" s="36"/>
      <c r="J6982" s="32" t="str">
        <f t="shared" ca="1" si="348"/>
        <v>(command "V" "R" "" "N")</v>
      </c>
    </row>
    <row r="6983" spans="8:10" hidden="1">
      <c r="H6983" s="30" t="str">
        <f t="shared" ca="1" si="347"/>
        <v/>
      </c>
      <c r="I6983" s="36"/>
      <c r="J6983" s="32" t="str">
        <f t="shared" ca="1" si="348"/>
        <v>(command "V" "R" "" "N")</v>
      </c>
    </row>
    <row r="6984" spans="8:10" hidden="1">
      <c r="H6984" s="30" t="str">
        <f t="shared" ref="H6984:H7047" ca="1" si="349">IF(INDIRECT(ADDRESS(FLOOR((ROW(A6977)-1)/$F$6,1)+9,FLOOR((MOD((ROW(A6977)-1),$F$6)),1)+21))="","",INDIRECT(ADDRESS(FLOOR((ROW(A6977)-1)/$F$6,1)+9,FLOOR((MOD((ROW(A6977)-1),$F$6)),1)+21)))</f>
        <v/>
      </c>
      <c r="I6984" s="36"/>
      <c r="J6984" s="32" t="str">
        <f t="shared" ca="1" si="348"/>
        <v>(command "V" "R" "" "N")</v>
      </c>
    </row>
    <row r="6985" spans="8:10" hidden="1">
      <c r="H6985" s="30" t="str">
        <f t="shared" ca="1" si="349"/>
        <v/>
      </c>
      <c r="I6985" s="36"/>
      <c r="J6985" s="32" t="str">
        <f t="shared" ca="1" si="348"/>
        <v>(command "V" "R" "" "N")</v>
      </c>
    </row>
    <row r="6986" spans="8:10" hidden="1">
      <c r="H6986" s="30" t="str">
        <f t="shared" ca="1" si="349"/>
        <v/>
      </c>
      <c r="I6986" s="36"/>
      <c r="J6986" s="32" t="str">
        <f t="shared" ca="1" si="348"/>
        <v>(command "V" "R" "" "N")</v>
      </c>
    </row>
    <row r="6987" spans="8:10" hidden="1">
      <c r="H6987" s="30" t="str">
        <f t="shared" ca="1" si="349"/>
        <v/>
      </c>
      <c r="I6987" s="36"/>
      <c r="J6987" s="32" t="str">
        <f t="shared" ca="1" si="348"/>
        <v>(command "V" "R" "" "N")</v>
      </c>
    </row>
    <row r="6988" spans="8:10" hidden="1">
      <c r="H6988" s="30" t="str">
        <f t="shared" ca="1" si="349"/>
        <v/>
      </c>
      <c r="I6988" s="36"/>
      <c r="J6988" s="32" t="str">
        <f t="shared" ca="1" si="348"/>
        <v>(command "V" "R" "" "N")</v>
      </c>
    </row>
    <row r="6989" spans="8:10" hidden="1">
      <c r="H6989" s="30" t="str">
        <f t="shared" ca="1" si="349"/>
        <v/>
      </c>
      <c r="I6989" s="36"/>
      <c r="J6989" s="32" t="str">
        <f t="shared" ref="J6989:J7052" ca="1" si="350">"(command"&amp;" "&amp;""""&amp;"V"&amp;""""&amp;" "&amp;""""&amp;"R"&amp;""""&amp;" "&amp;""""&amp;$H6989&amp;""""&amp;" """&amp;"N"&amp;""""&amp;")"</f>
        <v>(command "V" "R" "" "N")</v>
      </c>
    </row>
    <row r="6990" spans="8:10" hidden="1">
      <c r="H6990" s="30" t="str">
        <f t="shared" ca="1" si="349"/>
        <v/>
      </c>
      <c r="I6990" s="36"/>
      <c r="J6990" s="32" t="str">
        <f t="shared" ca="1" si="350"/>
        <v>(command "V" "R" "" "N")</v>
      </c>
    </row>
    <row r="6991" spans="8:10" hidden="1">
      <c r="H6991" s="30" t="str">
        <f t="shared" ca="1" si="349"/>
        <v/>
      </c>
      <c r="I6991" s="36"/>
      <c r="J6991" s="32" t="str">
        <f t="shared" ca="1" si="350"/>
        <v>(command "V" "R" "" "N")</v>
      </c>
    </row>
    <row r="6992" spans="8:10" hidden="1">
      <c r="H6992" s="30" t="str">
        <f t="shared" ca="1" si="349"/>
        <v/>
      </c>
      <c r="I6992" s="36"/>
      <c r="J6992" s="32" t="str">
        <f t="shared" ca="1" si="350"/>
        <v>(command "V" "R" "" "N")</v>
      </c>
    </row>
    <row r="6993" spans="8:10" hidden="1">
      <c r="H6993" s="30" t="str">
        <f t="shared" ca="1" si="349"/>
        <v/>
      </c>
      <c r="I6993" s="36"/>
      <c r="J6993" s="32" t="str">
        <f t="shared" ca="1" si="350"/>
        <v>(command "V" "R" "" "N")</v>
      </c>
    </row>
    <row r="6994" spans="8:10" hidden="1">
      <c r="H6994" s="30" t="str">
        <f t="shared" ca="1" si="349"/>
        <v/>
      </c>
      <c r="I6994" s="36"/>
      <c r="J6994" s="32" t="str">
        <f t="shared" ca="1" si="350"/>
        <v>(command "V" "R" "" "N")</v>
      </c>
    </row>
    <row r="6995" spans="8:10" hidden="1">
      <c r="H6995" s="30" t="str">
        <f t="shared" ca="1" si="349"/>
        <v/>
      </c>
      <c r="I6995" s="36"/>
      <c r="J6995" s="32" t="str">
        <f t="shared" ca="1" si="350"/>
        <v>(command "V" "R" "" "N")</v>
      </c>
    </row>
    <row r="6996" spans="8:10" hidden="1">
      <c r="H6996" s="30" t="str">
        <f t="shared" ca="1" si="349"/>
        <v/>
      </c>
      <c r="I6996" s="36"/>
      <c r="J6996" s="32" t="str">
        <f t="shared" ca="1" si="350"/>
        <v>(command "V" "R" "" "N")</v>
      </c>
    </row>
    <row r="6997" spans="8:10" hidden="1">
      <c r="H6997" s="30" t="str">
        <f t="shared" ca="1" si="349"/>
        <v/>
      </c>
      <c r="I6997" s="36"/>
      <c r="J6997" s="32" t="str">
        <f t="shared" ca="1" si="350"/>
        <v>(command "V" "R" "" "N")</v>
      </c>
    </row>
    <row r="6998" spans="8:10" hidden="1">
      <c r="H6998" s="30" t="str">
        <f t="shared" ca="1" si="349"/>
        <v/>
      </c>
      <c r="I6998" s="36"/>
      <c r="J6998" s="32" t="str">
        <f t="shared" ca="1" si="350"/>
        <v>(command "V" "R" "" "N")</v>
      </c>
    </row>
    <row r="6999" spans="8:10" hidden="1">
      <c r="H6999" s="30" t="str">
        <f t="shared" ca="1" si="349"/>
        <v/>
      </c>
      <c r="I6999" s="36"/>
      <c r="J6999" s="32" t="str">
        <f t="shared" ca="1" si="350"/>
        <v>(command "V" "R" "" "N")</v>
      </c>
    </row>
    <row r="7000" spans="8:10" hidden="1">
      <c r="H7000" s="30" t="str">
        <f t="shared" ca="1" si="349"/>
        <v/>
      </c>
      <c r="I7000" s="36"/>
      <c r="J7000" s="32" t="str">
        <f t="shared" ca="1" si="350"/>
        <v>(command "V" "R" "" "N")</v>
      </c>
    </row>
    <row r="7001" spans="8:10" hidden="1">
      <c r="H7001" s="30" t="str">
        <f t="shared" ca="1" si="349"/>
        <v/>
      </c>
      <c r="I7001" s="36"/>
      <c r="J7001" s="32" t="str">
        <f t="shared" ca="1" si="350"/>
        <v>(command "V" "R" "" "N")</v>
      </c>
    </row>
    <row r="7002" spans="8:10" hidden="1">
      <c r="H7002" s="30" t="str">
        <f t="shared" ca="1" si="349"/>
        <v/>
      </c>
      <c r="I7002" s="36"/>
      <c r="J7002" s="32" t="str">
        <f t="shared" ca="1" si="350"/>
        <v>(command "V" "R" "" "N")</v>
      </c>
    </row>
    <row r="7003" spans="8:10" hidden="1">
      <c r="H7003" s="30" t="str">
        <f t="shared" ca="1" si="349"/>
        <v/>
      </c>
      <c r="I7003" s="36"/>
      <c r="J7003" s="32" t="str">
        <f t="shared" ca="1" si="350"/>
        <v>(command "V" "R" "" "N")</v>
      </c>
    </row>
    <row r="7004" spans="8:10" hidden="1">
      <c r="H7004" s="30" t="str">
        <f t="shared" ca="1" si="349"/>
        <v/>
      </c>
      <c r="I7004" s="36"/>
      <c r="J7004" s="32" t="str">
        <f t="shared" ca="1" si="350"/>
        <v>(command "V" "R" "" "N")</v>
      </c>
    </row>
    <row r="7005" spans="8:10" hidden="1">
      <c r="H7005" s="30" t="str">
        <f t="shared" ca="1" si="349"/>
        <v/>
      </c>
      <c r="I7005" s="36"/>
      <c r="J7005" s="32" t="str">
        <f t="shared" ca="1" si="350"/>
        <v>(command "V" "R" "" "N")</v>
      </c>
    </row>
    <row r="7006" spans="8:10" hidden="1">
      <c r="H7006" s="30" t="str">
        <f t="shared" ca="1" si="349"/>
        <v/>
      </c>
      <c r="I7006" s="36"/>
      <c r="J7006" s="32" t="str">
        <f t="shared" ca="1" si="350"/>
        <v>(command "V" "R" "" "N")</v>
      </c>
    </row>
    <row r="7007" spans="8:10" hidden="1">
      <c r="H7007" s="30" t="str">
        <f t="shared" ca="1" si="349"/>
        <v/>
      </c>
      <c r="I7007" s="36"/>
      <c r="J7007" s="32" t="str">
        <f t="shared" ca="1" si="350"/>
        <v>(command "V" "R" "" "N")</v>
      </c>
    </row>
    <row r="7008" spans="8:10" hidden="1">
      <c r="H7008" s="30" t="str">
        <f t="shared" ca="1" si="349"/>
        <v/>
      </c>
      <c r="I7008" s="36"/>
      <c r="J7008" s="32" t="str">
        <f t="shared" ca="1" si="350"/>
        <v>(command "V" "R" "" "N")</v>
      </c>
    </row>
    <row r="7009" spans="8:10" hidden="1">
      <c r="H7009" s="30" t="str">
        <f t="shared" ca="1" si="349"/>
        <v/>
      </c>
      <c r="I7009" s="36"/>
      <c r="J7009" s="32" t="str">
        <f t="shared" ca="1" si="350"/>
        <v>(command "V" "R" "" "N")</v>
      </c>
    </row>
    <row r="7010" spans="8:10" hidden="1">
      <c r="H7010" s="30" t="str">
        <f t="shared" ca="1" si="349"/>
        <v/>
      </c>
      <c r="I7010" s="36"/>
      <c r="J7010" s="32" t="str">
        <f t="shared" ca="1" si="350"/>
        <v>(command "V" "R" "" "N")</v>
      </c>
    </row>
    <row r="7011" spans="8:10" hidden="1">
      <c r="H7011" s="30" t="str">
        <f t="shared" ca="1" si="349"/>
        <v/>
      </c>
      <c r="I7011" s="36"/>
      <c r="J7011" s="32" t="str">
        <f t="shared" ca="1" si="350"/>
        <v>(command "V" "R" "" "N")</v>
      </c>
    </row>
    <row r="7012" spans="8:10" hidden="1">
      <c r="H7012" s="30" t="str">
        <f t="shared" ca="1" si="349"/>
        <v/>
      </c>
      <c r="I7012" s="36"/>
      <c r="J7012" s="32" t="str">
        <f t="shared" ca="1" si="350"/>
        <v>(command "V" "R" "" "N")</v>
      </c>
    </row>
    <row r="7013" spans="8:10" hidden="1">
      <c r="H7013" s="30" t="str">
        <f t="shared" ca="1" si="349"/>
        <v/>
      </c>
      <c r="I7013" s="36"/>
      <c r="J7013" s="32" t="str">
        <f t="shared" ca="1" si="350"/>
        <v>(command "V" "R" "" "N")</v>
      </c>
    </row>
    <row r="7014" spans="8:10" hidden="1">
      <c r="H7014" s="30" t="str">
        <f t="shared" ca="1" si="349"/>
        <v/>
      </c>
      <c r="I7014" s="36"/>
      <c r="J7014" s="32" t="str">
        <f t="shared" ca="1" si="350"/>
        <v>(command "V" "R" "" "N")</v>
      </c>
    </row>
    <row r="7015" spans="8:10" hidden="1">
      <c r="H7015" s="30" t="str">
        <f t="shared" ca="1" si="349"/>
        <v/>
      </c>
      <c r="I7015" s="36"/>
      <c r="J7015" s="32" t="str">
        <f t="shared" ca="1" si="350"/>
        <v>(command "V" "R" "" "N")</v>
      </c>
    </row>
    <row r="7016" spans="8:10" hidden="1">
      <c r="H7016" s="30" t="str">
        <f t="shared" ca="1" si="349"/>
        <v/>
      </c>
      <c r="I7016" s="36"/>
      <c r="J7016" s="32" t="str">
        <f t="shared" ca="1" si="350"/>
        <v>(command "V" "R" "" "N")</v>
      </c>
    </row>
    <row r="7017" spans="8:10" hidden="1">
      <c r="H7017" s="30" t="str">
        <f t="shared" ca="1" si="349"/>
        <v/>
      </c>
      <c r="I7017" s="36"/>
      <c r="J7017" s="32" t="str">
        <f t="shared" ca="1" si="350"/>
        <v>(command "V" "R" "" "N")</v>
      </c>
    </row>
    <row r="7018" spans="8:10" hidden="1">
      <c r="H7018" s="30" t="str">
        <f t="shared" ca="1" si="349"/>
        <v/>
      </c>
      <c r="I7018" s="36"/>
      <c r="J7018" s="32" t="str">
        <f t="shared" ca="1" si="350"/>
        <v>(command "V" "R" "" "N")</v>
      </c>
    </row>
    <row r="7019" spans="8:10" hidden="1">
      <c r="H7019" s="30" t="str">
        <f t="shared" ca="1" si="349"/>
        <v/>
      </c>
      <c r="I7019" s="36"/>
      <c r="J7019" s="32" t="str">
        <f t="shared" ca="1" si="350"/>
        <v>(command "V" "R" "" "N")</v>
      </c>
    </row>
    <row r="7020" spans="8:10" hidden="1">
      <c r="H7020" s="30" t="str">
        <f t="shared" ca="1" si="349"/>
        <v/>
      </c>
      <c r="I7020" s="36"/>
      <c r="J7020" s="32" t="str">
        <f t="shared" ca="1" si="350"/>
        <v>(command "V" "R" "" "N")</v>
      </c>
    </row>
    <row r="7021" spans="8:10" hidden="1">
      <c r="H7021" s="30" t="str">
        <f t="shared" ca="1" si="349"/>
        <v/>
      </c>
      <c r="I7021" s="36"/>
      <c r="J7021" s="32" t="str">
        <f t="shared" ca="1" si="350"/>
        <v>(command "V" "R" "" "N")</v>
      </c>
    </row>
    <row r="7022" spans="8:10" hidden="1">
      <c r="H7022" s="30" t="str">
        <f t="shared" ca="1" si="349"/>
        <v/>
      </c>
      <c r="I7022" s="36"/>
      <c r="J7022" s="32" t="str">
        <f t="shared" ca="1" si="350"/>
        <v>(command "V" "R" "" "N")</v>
      </c>
    </row>
    <row r="7023" spans="8:10" hidden="1">
      <c r="H7023" s="30" t="str">
        <f t="shared" ca="1" si="349"/>
        <v/>
      </c>
      <c r="I7023" s="36"/>
      <c r="J7023" s="32" t="str">
        <f t="shared" ca="1" si="350"/>
        <v>(command "V" "R" "" "N")</v>
      </c>
    </row>
    <row r="7024" spans="8:10" hidden="1">
      <c r="H7024" s="30" t="str">
        <f t="shared" ca="1" si="349"/>
        <v/>
      </c>
      <c r="I7024" s="36"/>
      <c r="J7024" s="32" t="str">
        <f t="shared" ca="1" si="350"/>
        <v>(command "V" "R" "" "N")</v>
      </c>
    </row>
    <row r="7025" spans="8:10" hidden="1">
      <c r="H7025" s="30" t="str">
        <f t="shared" ca="1" si="349"/>
        <v/>
      </c>
      <c r="I7025" s="36"/>
      <c r="J7025" s="32" t="str">
        <f t="shared" ca="1" si="350"/>
        <v>(command "V" "R" "" "N")</v>
      </c>
    </row>
    <row r="7026" spans="8:10" hidden="1">
      <c r="H7026" s="30" t="str">
        <f t="shared" ca="1" si="349"/>
        <v/>
      </c>
      <c r="I7026" s="36"/>
      <c r="J7026" s="32" t="str">
        <f t="shared" ca="1" si="350"/>
        <v>(command "V" "R" "" "N")</v>
      </c>
    </row>
    <row r="7027" spans="8:10" hidden="1">
      <c r="H7027" s="30" t="str">
        <f t="shared" ca="1" si="349"/>
        <v/>
      </c>
      <c r="I7027" s="36"/>
      <c r="J7027" s="32" t="str">
        <f t="shared" ca="1" si="350"/>
        <v>(command "V" "R" "" "N")</v>
      </c>
    </row>
    <row r="7028" spans="8:10" hidden="1">
      <c r="H7028" s="30" t="str">
        <f t="shared" ca="1" si="349"/>
        <v/>
      </c>
      <c r="I7028" s="36"/>
      <c r="J7028" s="32" t="str">
        <f t="shared" ca="1" si="350"/>
        <v>(command "V" "R" "" "N")</v>
      </c>
    </row>
    <row r="7029" spans="8:10" hidden="1">
      <c r="H7029" s="30" t="str">
        <f t="shared" ca="1" si="349"/>
        <v/>
      </c>
      <c r="I7029" s="36"/>
      <c r="J7029" s="32" t="str">
        <f t="shared" ca="1" si="350"/>
        <v>(command "V" "R" "" "N")</v>
      </c>
    </row>
    <row r="7030" spans="8:10" hidden="1">
      <c r="H7030" s="30" t="str">
        <f t="shared" ca="1" si="349"/>
        <v/>
      </c>
      <c r="I7030" s="36"/>
      <c r="J7030" s="32" t="str">
        <f t="shared" ca="1" si="350"/>
        <v>(command "V" "R" "" "N")</v>
      </c>
    </row>
    <row r="7031" spans="8:10" hidden="1">
      <c r="H7031" s="30" t="str">
        <f t="shared" ca="1" si="349"/>
        <v/>
      </c>
      <c r="I7031" s="36"/>
      <c r="J7031" s="32" t="str">
        <f t="shared" ca="1" si="350"/>
        <v>(command "V" "R" "" "N")</v>
      </c>
    </row>
    <row r="7032" spans="8:10" hidden="1">
      <c r="H7032" s="30" t="str">
        <f t="shared" ca="1" si="349"/>
        <v/>
      </c>
      <c r="I7032" s="36"/>
      <c r="J7032" s="32" t="str">
        <f t="shared" ca="1" si="350"/>
        <v>(command "V" "R" "" "N")</v>
      </c>
    </row>
    <row r="7033" spans="8:10" hidden="1">
      <c r="H7033" s="30" t="str">
        <f t="shared" ca="1" si="349"/>
        <v/>
      </c>
      <c r="I7033" s="36"/>
      <c r="J7033" s="32" t="str">
        <f t="shared" ca="1" si="350"/>
        <v>(command "V" "R" "" "N")</v>
      </c>
    </row>
    <row r="7034" spans="8:10" hidden="1">
      <c r="H7034" s="30" t="str">
        <f t="shared" ca="1" si="349"/>
        <v/>
      </c>
      <c r="I7034" s="36"/>
      <c r="J7034" s="32" t="str">
        <f t="shared" ca="1" si="350"/>
        <v>(command "V" "R" "" "N")</v>
      </c>
    </row>
    <row r="7035" spans="8:10" hidden="1">
      <c r="H7035" s="30" t="str">
        <f t="shared" ca="1" si="349"/>
        <v/>
      </c>
      <c r="I7035" s="36"/>
      <c r="J7035" s="32" t="str">
        <f t="shared" ca="1" si="350"/>
        <v>(command "V" "R" "" "N")</v>
      </c>
    </row>
    <row r="7036" spans="8:10" hidden="1">
      <c r="H7036" s="30" t="str">
        <f t="shared" ca="1" si="349"/>
        <v/>
      </c>
      <c r="I7036" s="36"/>
      <c r="J7036" s="32" t="str">
        <f t="shared" ca="1" si="350"/>
        <v>(command "V" "R" "" "N")</v>
      </c>
    </row>
    <row r="7037" spans="8:10" hidden="1">
      <c r="H7037" s="30" t="str">
        <f t="shared" ca="1" si="349"/>
        <v/>
      </c>
      <c r="I7037" s="36"/>
      <c r="J7037" s="32" t="str">
        <f t="shared" ca="1" si="350"/>
        <v>(command "V" "R" "" "N")</v>
      </c>
    </row>
    <row r="7038" spans="8:10" hidden="1">
      <c r="H7038" s="30" t="str">
        <f t="shared" ca="1" si="349"/>
        <v/>
      </c>
      <c r="I7038" s="36"/>
      <c r="J7038" s="32" t="str">
        <f t="shared" ca="1" si="350"/>
        <v>(command "V" "R" "" "N")</v>
      </c>
    </row>
    <row r="7039" spans="8:10" hidden="1">
      <c r="H7039" s="30" t="str">
        <f t="shared" ca="1" si="349"/>
        <v/>
      </c>
      <c r="I7039" s="36"/>
      <c r="J7039" s="32" t="str">
        <f t="shared" ca="1" si="350"/>
        <v>(command "V" "R" "" "N")</v>
      </c>
    </row>
    <row r="7040" spans="8:10" hidden="1">
      <c r="H7040" s="30" t="str">
        <f t="shared" ca="1" si="349"/>
        <v/>
      </c>
      <c r="I7040" s="36"/>
      <c r="J7040" s="32" t="str">
        <f t="shared" ca="1" si="350"/>
        <v>(command "V" "R" "" "N")</v>
      </c>
    </row>
    <row r="7041" spans="8:10" hidden="1">
      <c r="H7041" s="30" t="str">
        <f t="shared" ca="1" si="349"/>
        <v/>
      </c>
      <c r="I7041" s="36"/>
      <c r="J7041" s="32" t="str">
        <f t="shared" ca="1" si="350"/>
        <v>(command "V" "R" "" "N")</v>
      </c>
    </row>
    <row r="7042" spans="8:10" hidden="1">
      <c r="H7042" s="30" t="str">
        <f t="shared" ca="1" si="349"/>
        <v/>
      </c>
      <c r="I7042" s="36"/>
      <c r="J7042" s="32" t="str">
        <f t="shared" ca="1" si="350"/>
        <v>(command "V" "R" "" "N")</v>
      </c>
    </row>
    <row r="7043" spans="8:10" hidden="1">
      <c r="H7043" s="30" t="str">
        <f t="shared" ca="1" si="349"/>
        <v/>
      </c>
      <c r="I7043" s="36"/>
      <c r="J7043" s="32" t="str">
        <f t="shared" ca="1" si="350"/>
        <v>(command "V" "R" "" "N")</v>
      </c>
    </row>
    <row r="7044" spans="8:10" hidden="1">
      <c r="H7044" s="30" t="str">
        <f t="shared" ca="1" si="349"/>
        <v/>
      </c>
      <c r="I7044" s="36"/>
      <c r="J7044" s="32" t="str">
        <f t="shared" ca="1" si="350"/>
        <v>(command "V" "R" "" "N")</v>
      </c>
    </row>
    <row r="7045" spans="8:10" hidden="1">
      <c r="H7045" s="30" t="str">
        <f t="shared" ca="1" si="349"/>
        <v/>
      </c>
      <c r="I7045" s="36"/>
      <c r="J7045" s="32" t="str">
        <f t="shared" ca="1" si="350"/>
        <v>(command "V" "R" "" "N")</v>
      </c>
    </row>
    <row r="7046" spans="8:10" hidden="1">
      <c r="H7046" s="30" t="str">
        <f t="shared" ca="1" si="349"/>
        <v/>
      </c>
      <c r="I7046" s="36"/>
      <c r="J7046" s="32" t="str">
        <f t="shared" ca="1" si="350"/>
        <v>(command "V" "R" "" "N")</v>
      </c>
    </row>
    <row r="7047" spans="8:10" hidden="1">
      <c r="H7047" s="30" t="str">
        <f t="shared" ca="1" si="349"/>
        <v/>
      </c>
      <c r="I7047" s="36"/>
      <c r="J7047" s="32" t="str">
        <f t="shared" ca="1" si="350"/>
        <v>(command "V" "R" "" "N")</v>
      </c>
    </row>
    <row r="7048" spans="8:10" hidden="1">
      <c r="H7048" s="30" t="str">
        <f t="shared" ref="H7048:H7111" ca="1" si="351">IF(INDIRECT(ADDRESS(FLOOR((ROW(A7041)-1)/$F$6,1)+9,FLOOR((MOD((ROW(A7041)-1),$F$6)),1)+21))="","",INDIRECT(ADDRESS(FLOOR((ROW(A7041)-1)/$F$6,1)+9,FLOOR((MOD((ROW(A7041)-1),$F$6)),1)+21)))</f>
        <v/>
      </c>
      <c r="I7048" s="36"/>
      <c r="J7048" s="32" t="str">
        <f t="shared" ca="1" si="350"/>
        <v>(command "V" "R" "" "N")</v>
      </c>
    </row>
    <row r="7049" spans="8:10" hidden="1">
      <c r="H7049" s="30" t="str">
        <f t="shared" ca="1" si="351"/>
        <v/>
      </c>
      <c r="I7049" s="36"/>
      <c r="J7049" s="32" t="str">
        <f t="shared" ca="1" si="350"/>
        <v>(command "V" "R" "" "N")</v>
      </c>
    </row>
    <row r="7050" spans="8:10" hidden="1">
      <c r="H7050" s="30" t="str">
        <f t="shared" ca="1" si="351"/>
        <v/>
      </c>
      <c r="I7050" s="36"/>
      <c r="J7050" s="32" t="str">
        <f t="shared" ca="1" si="350"/>
        <v>(command "V" "R" "" "N")</v>
      </c>
    </row>
    <row r="7051" spans="8:10" hidden="1">
      <c r="H7051" s="30" t="str">
        <f t="shared" ca="1" si="351"/>
        <v/>
      </c>
      <c r="I7051" s="36"/>
      <c r="J7051" s="32" t="str">
        <f t="shared" ca="1" si="350"/>
        <v>(command "V" "R" "" "N")</v>
      </c>
    </row>
    <row r="7052" spans="8:10" hidden="1">
      <c r="H7052" s="30" t="str">
        <f t="shared" ca="1" si="351"/>
        <v/>
      </c>
      <c r="I7052" s="36"/>
      <c r="J7052" s="32" t="str">
        <f t="shared" ca="1" si="350"/>
        <v>(command "V" "R" "" "N")</v>
      </c>
    </row>
    <row r="7053" spans="8:10" hidden="1">
      <c r="H7053" s="30" t="str">
        <f t="shared" ca="1" si="351"/>
        <v/>
      </c>
      <c r="I7053" s="36"/>
      <c r="J7053" s="32" t="str">
        <f t="shared" ref="J7053:J7116" ca="1" si="352">"(command"&amp;" "&amp;""""&amp;"V"&amp;""""&amp;" "&amp;""""&amp;"R"&amp;""""&amp;" "&amp;""""&amp;$H7053&amp;""""&amp;" """&amp;"N"&amp;""""&amp;")"</f>
        <v>(command "V" "R" "" "N")</v>
      </c>
    </row>
    <row r="7054" spans="8:10" hidden="1">
      <c r="H7054" s="30" t="str">
        <f t="shared" ca="1" si="351"/>
        <v/>
      </c>
      <c r="I7054" s="36"/>
      <c r="J7054" s="32" t="str">
        <f t="shared" ca="1" si="352"/>
        <v>(command "V" "R" "" "N")</v>
      </c>
    </row>
    <row r="7055" spans="8:10" hidden="1">
      <c r="H7055" s="30" t="str">
        <f t="shared" ca="1" si="351"/>
        <v/>
      </c>
      <c r="I7055" s="36"/>
      <c r="J7055" s="32" t="str">
        <f t="shared" ca="1" si="352"/>
        <v>(command "V" "R" "" "N")</v>
      </c>
    </row>
    <row r="7056" spans="8:10" hidden="1">
      <c r="H7056" s="30" t="str">
        <f t="shared" ca="1" si="351"/>
        <v/>
      </c>
      <c r="I7056" s="36"/>
      <c r="J7056" s="32" t="str">
        <f t="shared" ca="1" si="352"/>
        <v>(command "V" "R" "" "N")</v>
      </c>
    </row>
    <row r="7057" spans="8:10" hidden="1">
      <c r="H7057" s="30" t="str">
        <f t="shared" ca="1" si="351"/>
        <v/>
      </c>
      <c r="I7057" s="36"/>
      <c r="J7057" s="32" t="str">
        <f t="shared" ca="1" si="352"/>
        <v>(command "V" "R" "" "N")</v>
      </c>
    </row>
    <row r="7058" spans="8:10" hidden="1">
      <c r="H7058" s="30" t="str">
        <f t="shared" ca="1" si="351"/>
        <v/>
      </c>
      <c r="I7058" s="36"/>
      <c r="J7058" s="32" t="str">
        <f t="shared" ca="1" si="352"/>
        <v>(command "V" "R" "" "N")</v>
      </c>
    </row>
    <row r="7059" spans="8:10" hidden="1">
      <c r="H7059" s="30" t="str">
        <f t="shared" ca="1" si="351"/>
        <v/>
      </c>
      <c r="I7059" s="36"/>
      <c r="J7059" s="32" t="str">
        <f t="shared" ca="1" si="352"/>
        <v>(command "V" "R" "" "N")</v>
      </c>
    </row>
    <row r="7060" spans="8:10" hidden="1">
      <c r="H7060" s="30" t="str">
        <f t="shared" ca="1" si="351"/>
        <v/>
      </c>
      <c r="I7060" s="36"/>
      <c r="J7060" s="32" t="str">
        <f t="shared" ca="1" si="352"/>
        <v>(command "V" "R" "" "N")</v>
      </c>
    </row>
    <row r="7061" spans="8:10" hidden="1">
      <c r="H7061" s="30" t="str">
        <f t="shared" ca="1" si="351"/>
        <v/>
      </c>
      <c r="I7061" s="36"/>
      <c r="J7061" s="32" t="str">
        <f t="shared" ca="1" si="352"/>
        <v>(command "V" "R" "" "N")</v>
      </c>
    </row>
    <row r="7062" spans="8:10" hidden="1">
      <c r="H7062" s="30" t="str">
        <f t="shared" ca="1" si="351"/>
        <v/>
      </c>
      <c r="I7062" s="36"/>
      <c r="J7062" s="32" t="str">
        <f t="shared" ca="1" si="352"/>
        <v>(command "V" "R" "" "N")</v>
      </c>
    </row>
    <row r="7063" spans="8:10" hidden="1">
      <c r="H7063" s="30" t="str">
        <f t="shared" ca="1" si="351"/>
        <v/>
      </c>
      <c r="I7063" s="36"/>
      <c r="J7063" s="32" t="str">
        <f t="shared" ca="1" si="352"/>
        <v>(command "V" "R" "" "N")</v>
      </c>
    </row>
    <row r="7064" spans="8:10" hidden="1">
      <c r="H7064" s="30" t="str">
        <f t="shared" ca="1" si="351"/>
        <v/>
      </c>
      <c r="I7064" s="36"/>
      <c r="J7064" s="32" t="str">
        <f t="shared" ca="1" si="352"/>
        <v>(command "V" "R" "" "N")</v>
      </c>
    </row>
    <row r="7065" spans="8:10" hidden="1">
      <c r="H7065" s="30" t="str">
        <f t="shared" ca="1" si="351"/>
        <v/>
      </c>
      <c r="I7065" s="36"/>
      <c r="J7065" s="32" t="str">
        <f t="shared" ca="1" si="352"/>
        <v>(command "V" "R" "" "N")</v>
      </c>
    </row>
    <row r="7066" spans="8:10" hidden="1">
      <c r="H7066" s="30" t="str">
        <f t="shared" ca="1" si="351"/>
        <v/>
      </c>
      <c r="I7066" s="36"/>
      <c r="J7066" s="32" t="str">
        <f t="shared" ca="1" si="352"/>
        <v>(command "V" "R" "" "N")</v>
      </c>
    </row>
    <row r="7067" spans="8:10" hidden="1">
      <c r="H7067" s="30" t="str">
        <f t="shared" ca="1" si="351"/>
        <v/>
      </c>
      <c r="I7067" s="36"/>
      <c r="J7067" s="32" t="str">
        <f t="shared" ca="1" si="352"/>
        <v>(command "V" "R" "" "N")</v>
      </c>
    </row>
    <row r="7068" spans="8:10" hidden="1">
      <c r="H7068" s="30" t="str">
        <f t="shared" ca="1" si="351"/>
        <v/>
      </c>
      <c r="I7068" s="36"/>
      <c r="J7068" s="32" t="str">
        <f t="shared" ca="1" si="352"/>
        <v>(command "V" "R" "" "N")</v>
      </c>
    </row>
    <row r="7069" spans="8:10" hidden="1">
      <c r="H7069" s="30" t="str">
        <f t="shared" ca="1" si="351"/>
        <v/>
      </c>
      <c r="I7069" s="36"/>
      <c r="J7069" s="32" t="str">
        <f t="shared" ca="1" si="352"/>
        <v>(command "V" "R" "" "N")</v>
      </c>
    </row>
    <row r="7070" spans="8:10" hidden="1">
      <c r="H7070" s="30" t="str">
        <f t="shared" ca="1" si="351"/>
        <v/>
      </c>
      <c r="I7070" s="36"/>
      <c r="J7070" s="32" t="str">
        <f t="shared" ca="1" si="352"/>
        <v>(command "V" "R" "" "N")</v>
      </c>
    </row>
    <row r="7071" spans="8:10" hidden="1">
      <c r="H7071" s="30" t="str">
        <f t="shared" ca="1" si="351"/>
        <v/>
      </c>
      <c r="I7071" s="36"/>
      <c r="J7071" s="32" t="str">
        <f t="shared" ca="1" si="352"/>
        <v>(command "V" "R" "" "N")</v>
      </c>
    </row>
    <row r="7072" spans="8:10" hidden="1">
      <c r="H7072" s="30" t="str">
        <f t="shared" ca="1" si="351"/>
        <v/>
      </c>
      <c r="I7072" s="36"/>
      <c r="J7072" s="32" t="str">
        <f t="shared" ca="1" si="352"/>
        <v>(command "V" "R" "" "N")</v>
      </c>
    </row>
    <row r="7073" spans="8:10" hidden="1">
      <c r="H7073" s="30" t="str">
        <f t="shared" ca="1" si="351"/>
        <v/>
      </c>
      <c r="I7073" s="36"/>
      <c r="J7073" s="32" t="str">
        <f t="shared" ca="1" si="352"/>
        <v>(command "V" "R" "" "N")</v>
      </c>
    </row>
    <row r="7074" spans="8:10" hidden="1">
      <c r="H7074" s="30" t="str">
        <f t="shared" ca="1" si="351"/>
        <v/>
      </c>
      <c r="I7074" s="36"/>
      <c r="J7074" s="32" t="str">
        <f t="shared" ca="1" si="352"/>
        <v>(command "V" "R" "" "N")</v>
      </c>
    </row>
    <row r="7075" spans="8:10" hidden="1">
      <c r="H7075" s="30" t="str">
        <f t="shared" ca="1" si="351"/>
        <v/>
      </c>
      <c r="I7075" s="36"/>
      <c r="J7075" s="32" t="str">
        <f t="shared" ca="1" si="352"/>
        <v>(command "V" "R" "" "N")</v>
      </c>
    </row>
    <row r="7076" spans="8:10" hidden="1">
      <c r="H7076" s="30" t="str">
        <f t="shared" ca="1" si="351"/>
        <v/>
      </c>
      <c r="I7076" s="36"/>
      <c r="J7076" s="32" t="str">
        <f t="shared" ca="1" si="352"/>
        <v>(command "V" "R" "" "N")</v>
      </c>
    </row>
    <row r="7077" spans="8:10" hidden="1">
      <c r="H7077" s="30" t="str">
        <f t="shared" ca="1" si="351"/>
        <v/>
      </c>
      <c r="I7077" s="36"/>
      <c r="J7077" s="32" t="str">
        <f t="shared" ca="1" si="352"/>
        <v>(command "V" "R" "" "N")</v>
      </c>
    </row>
    <row r="7078" spans="8:10" hidden="1">
      <c r="H7078" s="30" t="str">
        <f t="shared" ca="1" si="351"/>
        <v/>
      </c>
      <c r="I7078" s="36"/>
      <c r="J7078" s="32" t="str">
        <f t="shared" ca="1" si="352"/>
        <v>(command "V" "R" "" "N")</v>
      </c>
    </row>
    <row r="7079" spans="8:10" hidden="1">
      <c r="H7079" s="30" t="str">
        <f t="shared" ca="1" si="351"/>
        <v/>
      </c>
      <c r="I7079" s="36"/>
      <c r="J7079" s="32" t="str">
        <f t="shared" ca="1" si="352"/>
        <v>(command "V" "R" "" "N")</v>
      </c>
    </row>
    <row r="7080" spans="8:10" hidden="1">
      <c r="H7080" s="30" t="str">
        <f t="shared" ca="1" si="351"/>
        <v/>
      </c>
      <c r="I7080" s="36"/>
      <c r="J7080" s="32" t="str">
        <f t="shared" ca="1" si="352"/>
        <v>(command "V" "R" "" "N")</v>
      </c>
    </row>
    <row r="7081" spans="8:10" hidden="1">
      <c r="H7081" s="30" t="str">
        <f t="shared" ca="1" si="351"/>
        <v/>
      </c>
      <c r="I7081" s="36"/>
      <c r="J7081" s="32" t="str">
        <f t="shared" ca="1" si="352"/>
        <v>(command "V" "R" "" "N")</v>
      </c>
    </row>
    <row r="7082" spans="8:10" hidden="1">
      <c r="H7082" s="30" t="str">
        <f t="shared" ca="1" si="351"/>
        <v/>
      </c>
      <c r="I7082" s="36"/>
      <c r="J7082" s="32" t="str">
        <f t="shared" ca="1" si="352"/>
        <v>(command "V" "R" "" "N")</v>
      </c>
    </row>
    <row r="7083" spans="8:10" hidden="1">
      <c r="H7083" s="30" t="str">
        <f t="shared" ca="1" si="351"/>
        <v/>
      </c>
      <c r="I7083" s="36"/>
      <c r="J7083" s="32" t="str">
        <f t="shared" ca="1" si="352"/>
        <v>(command "V" "R" "" "N")</v>
      </c>
    </row>
    <row r="7084" spans="8:10" hidden="1">
      <c r="H7084" s="30" t="str">
        <f t="shared" ca="1" si="351"/>
        <v/>
      </c>
      <c r="I7084" s="36"/>
      <c r="J7084" s="32" t="str">
        <f t="shared" ca="1" si="352"/>
        <v>(command "V" "R" "" "N")</v>
      </c>
    </row>
    <row r="7085" spans="8:10" hidden="1">
      <c r="H7085" s="30" t="str">
        <f t="shared" ca="1" si="351"/>
        <v/>
      </c>
      <c r="I7085" s="36"/>
      <c r="J7085" s="32" t="str">
        <f t="shared" ca="1" si="352"/>
        <v>(command "V" "R" "" "N")</v>
      </c>
    </row>
    <row r="7086" spans="8:10" hidden="1">
      <c r="H7086" s="30" t="str">
        <f t="shared" ca="1" si="351"/>
        <v/>
      </c>
      <c r="I7086" s="36"/>
      <c r="J7086" s="32" t="str">
        <f t="shared" ca="1" si="352"/>
        <v>(command "V" "R" "" "N")</v>
      </c>
    </row>
    <row r="7087" spans="8:10" hidden="1">
      <c r="H7087" s="30" t="str">
        <f t="shared" ca="1" si="351"/>
        <v/>
      </c>
      <c r="I7087" s="36"/>
      <c r="J7087" s="32" t="str">
        <f t="shared" ca="1" si="352"/>
        <v>(command "V" "R" "" "N")</v>
      </c>
    </row>
    <row r="7088" spans="8:10" hidden="1">
      <c r="H7088" s="30" t="str">
        <f t="shared" ca="1" si="351"/>
        <v/>
      </c>
      <c r="I7088" s="36"/>
      <c r="J7088" s="32" t="str">
        <f t="shared" ca="1" si="352"/>
        <v>(command "V" "R" "" "N")</v>
      </c>
    </row>
    <row r="7089" spans="8:10" hidden="1">
      <c r="H7089" s="30" t="str">
        <f t="shared" ca="1" si="351"/>
        <v/>
      </c>
      <c r="I7089" s="36"/>
      <c r="J7089" s="32" t="str">
        <f t="shared" ca="1" si="352"/>
        <v>(command "V" "R" "" "N")</v>
      </c>
    </row>
    <row r="7090" spans="8:10" hidden="1">
      <c r="H7090" s="30" t="str">
        <f t="shared" ca="1" si="351"/>
        <v/>
      </c>
      <c r="I7090" s="36"/>
      <c r="J7090" s="32" t="str">
        <f t="shared" ca="1" si="352"/>
        <v>(command "V" "R" "" "N")</v>
      </c>
    </row>
    <row r="7091" spans="8:10" hidden="1">
      <c r="H7091" s="30" t="str">
        <f t="shared" ca="1" si="351"/>
        <v/>
      </c>
      <c r="I7091" s="36"/>
      <c r="J7091" s="32" t="str">
        <f t="shared" ca="1" si="352"/>
        <v>(command "V" "R" "" "N")</v>
      </c>
    </row>
    <row r="7092" spans="8:10" hidden="1">
      <c r="H7092" s="30" t="str">
        <f t="shared" ca="1" si="351"/>
        <v/>
      </c>
      <c r="I7092" s="36"/>
      <c r="J7092" s="32" t="str">
        <f t="shared" ca="1" si="352"/>
        <v>(command "V" "R" "" "N")</v>
      </c>
    </row>
    <row r="7093" spans="8:10" hidden="1">
      <c r="H7093" s="30" t="str">
        <f t="shared" ca="1" si="351"/>
        <v/>
      </c>
      <c r="I7093" s="36"/>
      <c r="J7093" s="32" t="str">
        <f t="shared" ca="1" si="352"/>
        <v>(command "V" "R" "" "N")</v>
      </c>
    </row>
    <row r="7094" spans="8:10" hidden="1">
      <c r="H7094" s="30" t="str">
        <f t="shared" ca="1" si="351"/>
        <v/>
      </c>
      <c r="I7094" s="36"/>
      <c r="J7094" s="32" t="str">
        <f t="shared" ca="1" si="352"/>
        <v>(command "V" "R" "" "N")</v>
      </c>
    </row>
    <row r="7095" spans="8:10" hidden="1">
      <c r="H7095" s="30" t="str">
        <f t="shared" ca="1" si="351"/>
        <v/>
      </c>
      <c r="I7095" s="36"/>
      <c r="J7095" s="32" t="str">
        <f t="shared" ca="1" si="352"/>
        <v>(command "V" "R" "" "N")</v>
      </c>
    </row>
    <row r="7096" spans="8:10" hidden="1">
      <c r="H7096" s="30" t="str">
        <f t="shared" ca="1" si="351"/>
        <v/>
      </c>
      <c r="I7096" s="36"/>
      <c r="J7096" s="32" t="str">
        <f t="shared" ca="1" si="352"/>
        <v>(command "V" "R" "" "N")</v>
      </c>
    </row>
    <row r="7097" spans="8:10" hidden="1">
      <c r="H7097" s="30" t="str">
        <f t="shared" ca="1" si="351"/>
        <v/>
      </c>
      <c r="I7097" s="36"/>
      <c r="J7097" s="32" t="str">
        <f t="shared" ca="1" si="352"/>
        <v>(command "V" "R" "" "N")</v>
      </c>
    </row>
    <row r="7098" spans="8:10" hidden="1">
      <c r="H7098" s="30" t="str">
        <f t="shared" ca="1" si="351"/>
        <v/>
      </c>
      <c r="I7098" s="36"/>
      <c r="J7098" s="32" t="str">
        <f t="shared" ca="1" si="352"/>
        <v>(command "V" "R" "" "N")</v>
      </c>
    </row>
    <row r="7099" spans="8:10" hidden="1">
      <c r="H7099" s="30" t="str">
        <f t="shared" ca="1" si="351"/>
        <v/>
      </c>
      <c r="I7099" s="36"/>
      <c r="J7099" s="32" t="str">
        <f t="shared" ca="1" si="352"/>
        <v>(command "V" "R" "" "N")</v>
      </c>
    </row>
    <row r="7100" spans="8:10" hidden="1">
      <c r="H7100" s="30" t="str">
        <f t="shared" ca="1" si="351"/>
        <v/>
      </c>
      <c r="I7100" s="36"/>
      <c r="J7100" s="32" t="str">
        <f t="shared" ca="1" si="352"/>
        <v>(command "V" "R" "" "N")</v>
      </c>
    </row>
    <row r="7101" spans="8:10" hidden="1">
      <c r="H7101" s="30" t="str">
        <f t="shared" ca="1" si="351"/>
        <v/>
      </c>
      <c r="I7101" s="36"/>
      <c r="J7101" s="32" t="str">
        <f t="shared" ca="1" si="352"/>
        <v>(command "V" "R" "" "N")</v>
      </c>
    </row>
    <row r="7102" spans="8:10" hidden="1">
      <c r="H7102" s="30" t="str">
        <f t="shared" ca="1" si="351"/>
        <v/>
      </c>
      <c r="I7102" s="36"/>
      <c r="J7102" s="32" t="str">
        <f t="shared" ca="1" si="352"/>
        <v>(command "V" "R" "" "N")</v>
      </c>
    </row>
    <row r="7103" spans="8:10" hidden="1">
      <c r="H7103" s="30" t="str">
        <f t="shared" ca="1" si="351"/>
        <v/>
      </c>
      <c r="I7103" s="36"/>
      <c r="J7103" s="32" t="str">
        <f t="shared" ca="1" si="352"/>
        <v>(command "V" "R" "" "N")</v>
      </c>
    </row>
    <row r="7104" spans="8:10" hidden="1">
      <c r="H7104" s="30" t="str">
        <f t="shared" ca="1" si="351"/>
        <v/>
      </c>
      <c r="I7104" s="36"/>
      <c r="J7104" s="32" t="str">
        <f t="shared" ca="1" si="352"/>
        <v>(command "V" "R" "" "N")</v>
      </c>
    </row>
    <row r="7105" spans="8:10" hidden="1">
      <c r="H7105" s="30" t="str">
        <f t="shared" ca="1" si="351"/>
        <v/>
      </c>
      <c r="I7105" s="36"/>
      <c r="J7105" s="32" t="str">
        <f t="shared" ca="1" si="352"/>
        <v>(command "V" "R" "" "N")</v>
      </c>
    </row>
    <row r="7106" spans="8:10" hidden="1">
      <c r="H7106" s="30" t="str">
        <f t="shared" ca="1" si="351"/>
        <v/>
      </c>
      <c r="I7106" s="36"/>
      <c r="J7106" s="32" t="str">
        <f t="shared" ca="1" si="352"/>
        <v>(command "V" "R" "" "N")</v>
      </c>
    </row>
    <row r="7107" spans="8:10" hidden="1">
      <c r="H7107" s="30" t="str">
        <f t="shared" ca="1" si="351"/>
        <v/>
      </c>
      <c r="I7107" s="36"/>
      <c r="J7107" s="32" t="str">
        <f t="shared" ca="1" si="352"/>
        <v>(command "V" "R" "" "N")</v>
      </c>
    </row>
    <row r="7108" spans="8:10" hidden="1">
      <c r="H7108" s="30" t="str">
        <f t="shared" ca="1" si="351"/>
        <v/>
      </c>
      <c r="I7108" s="36"/>
      <c r="J7108" s="32" t="str">
        <f t="shared" ca="1" si="352"/>
        <v>(command "V" "R" "" "N")</v>
      </c>
    </row>
    <row r="7109" spans="8:10" hidden="1">
      <c r="H7109" s="30" t="str">
        <f t="shared" ca="1" si="351"/>
        <v/>
      </c>
      <c r="I7109" s="36"/>
      <c r="J7109" s="32" t="str">
        <f t="shared" ca="1" si="352"/>
        <v>(command "V" "R" "" "N")</v>
      </c>
    </row>
    <row r="7110" spans="8:10" hidden="1">
      <c r="H7110" s="30" t="str">
        <f t="shared" ca="1" si="351"/>
        <v/>
      </c>
      <c r="I7110" s="36"/>
      <c r="J7110" s="32" t="str">
        <f t="shared" ca="1" si="352"/>
        <v>(command "V" "R" "" "N")</v>
      </c>
    </row>
    <row r="7111" spans="8:10" hidden="1">
      <c r="H7111" s="30" t="str">
        <f t="shared" ca="1" si="351"/>
        <v/>
      </c>
      <c r="I7111" s="36"/>
      <c r="J7111" s="32" t="str">
        <f t="shared" ca="1" si="352"/>
        <v>(command "V" "R" "" "N")</v>
      </c>
    </row>
    <row r="7112" spans="8:10" hidden="1">
      <c r="H7112" s="30" t="str">
        <f t="shared" ref="H7112:H7175" ca="1" si="353">IF(INDIRECT(ADDRESS(FLOOR((ROW(A7105)-1)/$F$6,1)+9,FLOOR((MOD((ROW(A7105)-1),$F$6)),1)+21))="","",INDIRECT(ADDRESS(FLOOR((ROW(A7105)-1)/$F$6,1)+9,FLOOR((MOD((ROW(A7105)-1),$F$6)),1)+21)))</f>
        <v/>
      </c>
      <c r="I7112" s="36"/>
      <c r="J7112" s="32" t="str">
        <f t="shared" ca="1" si="352"/>
        <v>(command "V" "R" "" "N")</v>
      </c>
    </row>
    <row r="7113" spans="8:10" hidden="1">
      <c r="H7113" s="30" t="str">
        <f t="shared" ca="1" si="353"/>
        <v/>
      </c>
      <c r="I7113" s="36"/>
      <c r="J7113" s="32" t="str">
        <f t="shared" ca="1" si="352"/>
        <v>(command "V" "R" "" "N")</v>
      </c>
    </row>
    <row r="7114" spans="8:10" hidden="1">
      <c r="H7114" s="30" t="str">
        <f t="shared" ca="1" si="353"/>
        <v/>
      </c>
      <c r="I7114" s="36"/>
      <c r="J7114" s="32" t="str">
        <f t="shared" ca="1" si="352"/>
        <v>(command "V" "R" "" "N")</v>
      </c>
    </row>
    <row r="7115" spans="8:10" hidden="1">
      <c r="H7115" s="30" t="str">
        <f t="shared" ca="1" si="353"/>
        <v/>
      </c>
      <c r="I7115" s="36"/>
      <c r="J7115" s="32" t="str">
        <f t="shared" ca="1" si="352"/>
        <v>(command "V" "R" "" "N")</v>
      </c>
    </row>
    <row r="7116" spans="8:10" hidden="1">
      <c r="H7116" s="30" t="str">
        <f t="shared" ca="1" si="353"/>
        <v/>
      </c>
      <c r="I7116" s="36"/>
      <c r="J7116" s="32" t="str">
        <f t="shared" ca="1" si="352"/>
        <v>(command "V" "R" "" "N")</v>
      </c>
    </row>
    <row r="7117" spans="8:10" hidden="1">
      <c r="H7117" s="30" t="str">
        <f t="shared" ca="1" si="353"/>
        <v/>
      </c>
      <c r="I7117" s="36"/>
      <c r="J7117" s="32" t="str">
        <f t="shared" ref="J7117:J7180" ca="1" si="354">"(command"&amp;" "&amp;""""&amp;"V"&amp;""""&amp;" "&amp;""""&amp;"R"&amp;""""&amp;" "&amp;""""&amp;$H7117&amp;""""&amp;" """&amp;"N"&amp;""""&amp;")"</f>
        <v>(command "V" "R" "" "N")</v>
      </c>
    </row>
    <row r="7118" spans="8:10" hidden="1">
      <c r="H7118" s="30" t="str">
        <f t="shared" ca="1" si="353"/>
        <v/>
      </c>
      <c r="I7118" s="36"/>
      <c r="J7118" s="32" t="str">
        <f t="shared" ca="1" si="354"/>
        <v>(command "V" "R" "" "N")</v>
      </c>
    </row>
    <row r="7119" spans="8:10" hidden="1">
      <c r="H7119" s="30" t="str">
        <f t="shared" ca="1" si="353"/>
        <v/>
      </c>
      <c r="I7119" s="36"/>
      <c r="J7119" s="32" t="str">
        <f t="shared" ca="1" si="354"/>
        <v>(command "V" "R" "" "N")</v>
      </c>
    </row>
    <row r="7120" spans="8:10" hidden="1">
      <c r="H7120" s="30" t="str">
        <f t="shared" ca="1" si="353"/>
        <v/>
      </c>
      <c r="I7120" s="36"/>
      <c r="J7120" s="32" t="str">
        <f t="shared" ca="1" si="354"/>
        <v>(command "V" "R" "" "N")</v>
      </c>
    </row>
    <row r="7121" spans="8:10" hidden="1">
      <c r="H7121" s="30" t="str">
        <f t="shared" ca="1" si="353"/>
        <v/>
      </c>
      <c r="I7121" s="36"/>
      <c r="J7121" s="32" t="str">
        <f t="shared" ca="1" si="354"/>
        <v>(command "V" "R" "" "N")</v>
      </c>
    </row>
    <row r="7122" spans="8:10" hidden="1">
      <c r="H7122" s="30" t="str">
        <f t="shared" ca="1" si="353"/>
        <v/>
      </c>
      <c r="I7122" s="36"/>
      <c r="J7122" s="32" t="str">
        <f t="shared" ca="1" si="354"/>
        <v>(command "V" "R" "" "N")</v>
      </c>
    </row>
    <row r="7123" spans="8:10" hidden="1">
      <c r="H7123" s="30" t="str">
        <f t="shared" ca="1" si="353"/>
        <v/>
      </c>
      <c r="I7123" s="36"/>
      <c r="J7123" s="32" t="str">
        <f t="shared" ca="1" si="354"/>
        <v>(command "V" "R" "" "N")</v>
      </c>
    </row>
    <row r="7124" spans="8:10" hidden="1">
      <c r="H7124" s="30" t="str">
        <f t="shared" ca="1" si="353"/>
        <v/>
      </c>
      <c r="I7124" s="36"/>
      <c r="J7124" s="32" t="str">
        <f t="shared" ca="1" si="354"/>
        <v>(command "V" "R" "" "N")</v>
      </c>
    </row>
    <row r="7125" spans="8:10" hidden="1">
      <c r="H7125" s="30" t="str">
        <f t="shared" ca="1" si="353"/>
        <v/>
      </c>
      <c r="I7125" s="36"/>
      <c r="J7125" s="32" t="str">
        <f t="shared" ca="1" si="354"/>
        <v>(command "V" "R" "" "N")</v>
      </c>
    </row>
    <row r="7126" spans="8:10" hidden="1">
      <c r="H7126" s="30" t="str">
        <f t="shared" ca="1" si="353"/>
        <v/>
      </c>
      <c r="I7126" s="36"/>
      <c r="J7126" s="32" t="str">
        <f t="shared" ca="1" si="354"/>
        <v>(command "V" "R" "" "N")</v>
      </c>
    </row>
    <row r="7127" spans="8:10" hidden="1">
      <c r="H7127" s="30" t="str">
        <f t="shared" ca="1" si="353"/>
        <v/>
      </c>
      <c r="I7127" s="36"/>
      <c r="J7127" s="32" t="str">
        <f t="shared" ca="1" si="354"/>
        <v>(command "V" "R" "" "N")</v>
      </c>
    </row>
    <row r="7128" spans="8:10" hidden="1">
      <c r="H7128" s="30" t="str">
        <f t="shared" ca="1" si="353"/>
        <v/>
      </c>
      <c r="I7128" s="36"/>
      <c r="J7128" s="32" t="str">
        <f t="shared" ca="1" si="354"/>
        <v>(command "V" "R" "" "N")</v>
      </c>
    </row>
    <row r="7129" spans="8:10" hidden="1">
      <c r="H7129" s="30" t="str">
        <f t="shared" ca="1" si="353"/>
        <v/>
      </c>
      <c r="I7129" s="36"/>
      <c r="J7129" s="32" t="str">
        <f t="shared" ca="1" si="354"/>
        <v>(command "V" "R" "" "N")</v>
      </c>
    </row>
    <row r="7130" spans="8:10" hidden="1">
      <c r="H7130" s="30" t="str">
        <f t="shared" ca="1" si="353"/>
        <v/>
      </c>
      <c r="I7130" s="36"/>
      <c r="J7130" s="32" t="str">
        <f t="shared" ca="1" si="354"/>
        <v>(command "V" "R" "" "N")</v>
      </c>
    </row>
    <row r="7131" spans="8:10" hidden="1">
      <c r="H7131" s="30" t="str">
        <f t="shared" ca="1" si="353"/>
        <v/>
      </c>
      <c r="I7131" s="36"/>
      <c r="J7131" s="32" t="str">
        <f t="shared" ca="1" si="354"/>
        <v>(command "V" "R" "" "N")</v>
      </c>
    </row>
    <row r="7132" spans="8:10" hidden="1">
      <c r="H7132" s="30" t="str">
        <f t="shared" ca="1" si="353"/>
        <v/>
      </c>
      <c r="I7132" s="36"/>
      <c r="J7132" s="32" t="str">
        <f t="shared" ca="1" si="354"/>
        <v>(command "V" "R" "" "N")</v>
      </c>
    </row>
    <row r="7133" spans="8:10" hidden="1">
      <c r="H7133" s="30" t="str">
        <f t="shared" ca="1" si="353"/>
        <v/>
      </c>
      <c r="I7133" s="36"/>
      <c r="J7133" s="32" t="str">
        <f t="shared" ca="1" si="354"/>
        <v>(command "V" "R" "" "N")</v>
      </c>
    </row>
    <row r="7134" spans="8:10" hidden="1">
      <c r="H7134" s="30" t="str">
        <f t="shared" ca="1" si="353"/>
        <v/>
      </c>
      <c r="I7134" s="36"/>
      <c r="J7134" s="32" t="str">
        <f t="shared" ca="1" si="354"/>
        <v>(command "V" "R" "" "N")</v>
      </c>
    </row>
    <row r="7135" spans="8:10" hidden="1">
      <c r="H7135" s="30" t="str">
        <f t="shared" ca="1" si="353"/>
        <v/>
      </c>
      <c r="I7135" s="36"/>
      <c r="J7135" s="32" t="str">
        <f t="shared" ca="1" si="354"/>
        <v>(command "V" "R" "" "N")</v>
      </c>
    </row>
    <row r="7136" spans="8:10" hidden="1">
      <c r="H7136" s="30" t="str">
        <f t="shared" ca="1" si="353"/>
        <v/>
      </c>
      <c r="I7136" s="36"/>
      <c r="J7136" s="32" t="str">
        <f t="shared" ca="1" si="354"/>
        <v>(command "V" "R" "" "N")</v>
      </c>
    </row>
    <row r="7137" spans="8:10" hidden="1">
      <c r="H7137" s="30" t="str">
        <f t="shared" ca="1" si="353"/>
        <v/>
      </c>
      <c r="I7137" s="36"/>
      <c r="J7137" s="32" t="str">
        <f t="shared" ca="1" si="354"/>
        <v>(command "V" "R" "" "N")</v>
      </c>
    </row>
    <row r="7138" spans="8:10" hidden="1">
      <c r="H7138" s="30" t="str">
        <f t="shared" ca="1" si="353"/>
        <v/>
      </c>
      <c r="I7138" s="36"/>
      <c r="J7138" s="32" t="str">
        <f t="shared" ca="1" si="354"/>
        <v>(command "V" "R" "" "N")</v>
      </c>
    </row>
    <row r="7139" spans="8:10" hidden="1">
      <c r="H7139" s="30" t="str">
        <f t="shared" ca="1" si="353"/>
        <v/>
      </c>
      <c r="I7139" s="36"/>
      <c r="J7139" s="32" t="str">
        <f t="shared" ca="1" si="354"/>
        <v>(command "V" "R" "" "N")</v>
      </c>
    </row>
    <row r="7140" spans="8:10" hidden="1">
      <c r="H7140" s="30" t="str">
        <f t="shared" ca="1" si="353"/>
        <v/>
      </c>
      <c r="I7140" s="36"/>
      <c r="J7140" s="32" t="str">
        <f t="shared" ca="1" si="354"/>
        <v>(command "V" "R" "" "N")</v>
      </c>
    </row>
    <row r="7141" spans="8:10" hidden="1">
      <c r="H7141" s="30" t="str">
        <f t="shared" ca="1" si="353"/>
        <v/>
      </c>
      <c r="I7141" s="36"/>
      <c r="J7141" s="32" t="str">
        <f t="shared" ca="1" si="354"/>
        <v>(command "V" "R" "" "N")</v>
      </c>
    </row>
    <row r="7142" spans="8:10" hidden="1">
      <c r="H7142" s="30" t="str">
        <f t="shared" ca="1" si="353"/>
        <v/>
      </c>
      <c r="I7142" s="36"/>
      <c r="J7142" s="32" t="str">
        <f t="shared" ca="1" si="354"/>
        <v>(command "V" "R" "" "N")</v>
      </c>
    </row>
    <row r="7143" spans="8:10" hidden="1">
      <c r="H7143" s="30" t="str">
        <f t="shared" ca="1" si="353"/>
        <v/>
      </c>
      <c r="I7143" s="36"/>
      <c r="J7143" s="32" t="str">
        <f t="shared" ca="1" si="354"/>
        <v>(command "V" "R" "" "N")</v>
      </c>
    </row>
    <row r="7144" spans="8:10" hidden="1">
      <c r="H7144" s="30" t="str">
        <f t="shared" ca="1" si="353"/>
        <v/>
      </c>
      <c r="I7144" s="36"/>
      <c r="J7144" s="32" t="str">
        <f t="shared" ca="1" si="354"/>
        <v>(command "V" "R" "" "N")</v>
      </c>
    </row>
    <row r="7145" spans="8:10" hidden="1">
      <c r="H7145" s="30" t="str">
        <f t="shared" ca="1" si="353"/>
        <v/>
      </c>
      <c r="I7145" s="36"/>
      <c r="J7145" s="32" t="str">
        <f t="shared" ca="1" si="354"/>
        <v>(command "V" "R" "" "N")</v>
      </c>
    </row>
    <row r="7146" spans="8:10" hidden="1">
      <c r="H7146" s="30" t="str">
        <f t="shared" ca="1" si="353"/>
        <v/>
      </c>
      <c r="I7146" s="36"/>
      <c r="J7146" s="32" t="str">
        <f t="shared" ca="1" si="354"/>
        <v>(command "V" "R" "" "N")</v>
      </c>
    </row>
    <row r="7147" spans="8:10" hidden="1">
      <c r="H7147" s="30" t="str">
        <f t="shared" ca="1" si="353"/>
        <v/>
      </c>
      <c r="I7147" s="36"/>
      <c r="J7147" s="32" t="str">
        <f t="shared" ca="1" si="354"/>
        <v>(command "V" "R" "" "N")</v>
      </c>
    </row>
    <row r="7148" spans="8:10">
      <c r="H7148" s="30" t="str">
        <f t="shared" ca="1" si="353"/>
        <v>2DPC11I1</v>
      </c>
      <c r="I7148" s="36"/>
      <c r="J7148" s="32" t="str">
        <f t="shared" ca="1" si="354"/>
        <v>(command "V" "R" "2DPC11I1" "N")</v>
      </c>
    </row>
    <row r="7149" spans="8:10">
      <c r="H7149" s="30" t="str">
        <f t="shared" ca="1" si="353"/>
        <v>2DNC11I1</v>
      </c>
      <c r="I7149" s="36"/>
      <c r="J7149" s="32" t="str">
        <f t="shared" ca="1" si="354"/>
        <v>(command "V" "R" "2DNC11I1" "N")</v>
      </c>
    </row>
    <row r="7150" spans="8:10">
      <c r="H7150" s="30" t="str">
        <f t="shared" ca="1" si="353"/>
        <v>E</v>
      </c>
      <c r="I7150" s="36"/>
      <c r="J7150" s="32" t="str">
        <f t="shared" ca="1" si="354"/>
        <v>(command "V" "R" "E" "N")</v>
      </c>
    </row>
    <row r="7151" spans="8:10">
      <c r="H7151" s="30" t="str">
        <f t="shared" ca="1" si="353"/>
        <v>070</v>
      </c>
      <c r="I7151" s="36"/>
      <c r="J7151" s="32" t="str">
        <f t="shared" ca="1" si="354"/>
        <v>(command "V" "R" "070" "N")</v>
      </c>
    </row>
    <row r="7152" spans="8:10">
      <c r="H7152" s="30" t="str">
        <f t="shared" ca="1" si="353"/>
        <v>070</v>
      </c>
      <c r="I7152" s="36"/>
      <c r="J7152" s="32" t="str">
        <f t="shared" ca="1" si="354"/>
        <v>(command "V" "R" "070" "N")</v>
      </c>
    </row>
    <row r="7153" spans="8:10">
      <c r="H7153" s="30" t="str">
        <f t="shared" ca="1" si="353"/>
        <v>070</v>
      </c>
      <c r="I7153" s="36"/>
      <c r="J7153" s="32" t="str">
        <f t="shared" ca="1" si="354"/>
        <v>(command "V" "R" "070" "N")</v>
      </c>
    </row>
    <row r="7154" spans="8:10">
      <c r="H7154" s="30" t="str">
        <f t="shared" ca="1" si="353"/>
        <v>070</v>
      </c>
      <c r="I7154" s="36"/>
      <c r="J7154" s="32" t="str">
        <f t="shared" ca="1" si="354"/>
        <v>(command "V" "R" "070" "N")</v>
      </c>
    </row>
    <row r="7155" spans="8:10">
      <c r="H7155" s="30" t="str">
        <f t="shared" ca="1" si="353"/>
        <v>070</v>
      </c>
      <c r="I7155" s="36"/>
      <c r="J7155" s="32" t="str">
        <f t="shared" ca="1" si="354"/>
        <v>(command "V" "R" "070" "N")</v>
      </c>
    </row>
    <row r="7156" spans="8:10">
      <c r="H7156" s="30" t="str">
        <f t="shared" ca="1" si="353"/>
        <v>070</v>
      </c>
      <c r="I7156" s="36"/>
      <c r="J7156" s="32" t="str">
        <f t="shared" ca="1" si="354"/>
        <v>(command "V" "R" "070" "N")</v>
      </c>
    </row>
    <row r="7157" spans="8:10">
      <c r="H7157" s="30" t="str">
        <f t="shared" ca="1" si="353"/>
        <v>070</v>
      </c>
      <c r="I7157" s="36"/>
      <c r="J7157" s="32" t="str">
        <f t="shared" ca="1" si="354"/>
        <v>(command "V" "R" "070" "N")</v>
      </c>
    </row>
    <row r="7158" spans="8:10">
      <c r="H7158" s="30" t="str">
        <f t="shared" ca="1" si="353"/>
        <v>070</v>
      </c>
      <c r="I7158" s="36"/>
      <c r="J7158" s="32" t="str">
        <f t="shared" ca="1" si="354"/>
        <v>(command "V" "R" "070" "N")</v>
      </c>
    </row>
    <row r="7159" spans="8:10">
      <c r="H7159" s="30" t="str">
        <f t="shared" ca="1" si="353"/>
        <v>070</v>
      </c>
      <c r="I7159" s="36"/>
      <c r="J7159" s="32" t="str">
        <f t="shared" ca="1" si="354"/>
        <v>(command "V" "R" "070" "N")</v>
      </c>
    </row>
    <row r="7160" spans="8:10">
      <c r="H7160" s="30" t="str">
        <f t="shared" ca="1" si="353"/>
        <v>070</v>
      </c>
      <c r="I7160" s="36"/>
      <c r="J7160" s="32" t="str">
        <f t="shared" ca="1" si="354"/>
        <v>(command "V" "R" "070" "N")</v>
      </c>
    </row>
    <row r="7161" spans="8:10">
      <c r="H7161" s="30" t="str">
        <f t="shared" ca="1" si="353"/>
        <v>070</v>
      </c>
      <c r="I7161" s="36"/>
      <c r="J7161" s="32" t="str">
        <f t="shared" ca="1" si="354"/>
        <v>(command "V" "R" "070" "N")</v>
      </c>
    </row>
    <row r="7162" spans="8:10">
      <c r="H7162" s="30" t="str">
        <f t="shared" ca="1" si="353"/>
        <v>070</v>
      </c>
      <c r="I7162" s="36"/>
      <c r="J7162" s="32" t="str">
        <f t="shared" ca="1" si="354"/>
        <v>(command "V" "R" "070" "N")</v>
      </c>
    </row>
    <row r="7163" spans="8:10">
      <c r="H7163" s="30" t="str">
        <f t="shared" ca="1" si="353"/>
        <v>070</v>
      </c>
      <c r="I7163" s="36"/>
      <c r="J7163" s="32" t="str">
        <f t="shared" ca="1" si="354"/>
        <v>(command "V" "R" "070" "N")</v>
      </c>
    </row>
    <row r="7164" spans="8:10">
      <c r="H7164" s="30" t="str">
        <f t="shared" ca="1" si="353"/>
        <v>070</v>
      </c>
      <c r="I7164" s="36"/>
      <c r="J7164" s="32" t="str">
        <f t="shared" ca="1" si="354"/>
        <v>(command "V" "R" "070" "N")</v>
      </c>
    </row>
    <row r="7165" spans="8:10">
      <c r="H7165" s="30" t="str">
        <f t="shared" ca="1" si="353"/>
        <v>070</v>
      </c>
      <c r="I7165" s="36"/>
      <c r="J7165" s="32" t="str">
        <f t="shared" ca="1" si="354"/>
        <v>(command "V" "R" "070" "N")</v>
      </c>
    </row>
    <row r="7166" spans="8:10">
      <c r="H7166" s="30" t="str">
        <f t="shared" ca="1" si="353"/>
        <v>070</v>
      </c>
      <c r="I7166" s="36"/>
      <c r="J7166" s="32" t="str">
        <f t="shared" ca="1" si="354"/>
        <v>(command "V" "R" "070" "N")</v>
      </c>
    </row>
    <row r="7167" spans="8:10">
      <c r="H7167" s="30" t="str">
        <f t="shared" ca="1" si="353"/>
        <v>_</v>
      </c>
      <c r="I7167" s="36"/>
      <c r="J7167" s="32" t="str">
        <f t="shared" ca="1" si="354"/>
        <v>(command "V" "R" "_" "N")</v>
      </c>
    </row>
    <row r="7168" spans="8:10">
      <c r="H7168" s="30" t="str">
        <f t="shared" ca="1" si="353"/>
        <v>_</v>
      </c>
      <c r="I7168" s="36"/>
      <c r="J7168" s="32" t="str">
        <f t="shared" ca="1" si="354"/>
        <v>(command "V" "R" "_" "N")</v>
      </c>
    </row>
    <row r="7169" spans="8:10">
      <c r="H7169" s="30" t="str">
        <f t="shared" ca="1" si="353"/>
        <v>_</v>
      </c>
      <c r="I7169" s="36"/>
      <c r="J7169" s="32" t="str">
        <f t="shared" ca="1" si="354"/>
        <v>(command "V" "R" "_" "N")</v>
      </c>
    </row>
    <row r="7170" spans="8:10">
      <c r="H7170" s="30" t="str">
        <f t="shared" ca="1" si="353"/>
        <v>_</v>
      </c>
      <c r="I7170" s="36"/>
      <c r="J7170" s="32" t="str">
        <f t="shared" ca="1" si="354"/>
        <v>(command "V" "R" "_" "N")</v>
      </c>
    </row>
    <row r="7171" spans="8:10">
      <c r="H7171" s="30" t="str">
        <f t="shared" ca="1" si="353"/>
        <v>_</v>
      </c>
      <c r="I7171" s="36"/>
      <c r="J7171" s="32" t="str">
        <f t="shared" ca="1" si="354"/>
        <v>(command "V" "R" "_" "N")</v>
      </c>
    </row>
    <row r="7172" spans="8:10">
      <c r="H7172" s="30" t="str">
        <f t="shared" ca="1" si="353"/>
        <v>_</v>
      </c>
      <c r="I7172" s="36"/>
      <c r="J7172" s="32" t="str">
        <f t="shared" ca="1" si="354"/>
        <v>(command "V" "R" "_" "N")</v>
      </c>
    </row>
    <row r="7173" spans="8:10">
      <c r="H7173" s="30" t="str">
        <f t="shared" ca="1" si="353"/>
        <v>_</v>
      </c>
      <c r="I7173" s="36"/>
      <c r="J7173" s="32" t="str">
        <f t="shared" ca="1" si="354"/>
        <v>(command "V" "R" "_" "N")</v>
      </c>
    </row>
    <row r="7174" spans="8:10">
      <c r="H7174" s="30" t="str">
        <f t="shared" ca="1" si="353"/>
        <v>_</v>
      </c>
      <c r="I7174" s="36"/>
      <c r="J7174" s="32" t="str">
        <f t="shared" ca="1" si="354"/>
        <v>(command "V" "R" "_" "N")</v>
      </c>
    </row>
    <row r="7175" spans="8:10">
      <c r="H7175" s="30" t="str">
        <f t="shared" ca="1" si="353"/>
        <v>_</v>
      </c>
      <c r="I7175" s="36"/>
      <c r="J7175" s="32" t="str">
        <f t="shared" ca="1" si="354"/>
        <v>(command "V" "R" "_" "N")</v>
      </c>
    </row>
    <row r="7176" spans="8:10">
      <c r="H7176" s="30" t="str">
        <f t="shared" ref="H7176:H7239" ca="1" si="355">IF(INDIRECT(ADDRESS(FLOOR((ROW(A7169)-1)/$F$6,1)+9,FLOOR((MOD((ROW(A7169)-1),$F$6)),1)+21))="","",INDIRECT(ADDRESS(FLOOR((ROW(A7169)-1)/$F$6,1)+9,FLOOR((MOD((ROW(A7169)-1),$F$6)),1)+21)))</f>
        <v>_</v>
      </c>
      <c r="I7176" s="36"/>
      <c r="J7176" s="32" t="str">
        <f t="shared" ca="1" si="354"/>
        <v>(command "V" "R" "_" "N")</v>
      </c>
    </row>
    <row r="7177" spans="8:10">
      <c r="H7177" s="30" t="str">
        <f t="shared" ca="1" si="355"/>
        <v>_</v>
      </c>
      <c r="I7177" s="36"/>
      <c r="J7177" s="32" t="str">
        <f t="shared" ca="1" si="354"/>
        <v>(command "V" "R" "_" "N")</v>
      </c>
    </row>
    <row r="7178" spans="8:10">
      <c r="H7178" s="30" t="str">
        <f t="shared" ca="1" si="355"/>
        <v>_</v>
      </c>
      <c r="I7178" s="36"/>
      <c r="J7178" s="32" t="str">
        <f t="shared" ca="1" si="354"/>
        <v>(command "V" "R" "_" "N")</v>
      </c>
    </row>
    <row r="7179" spans="8:10">
      <c r="H7179" s="30" t="str">
        <f t="shared" ca="1" si="355"/>
        <v>_</v>
      </c>
      <c r="I7179" s="36"/>
      <c r="J7179" s="32" t="str">
        <f t="shared" ca="1" si="354"/>
        <v>(command "V" "R" "_" "N")</v>
      </c>
    </row>
    <row r="7180" spans="8:10">
      <c r="H7180" s="30" t="str">
        <f t="shared" ca="1" si="355"/>
        <v>_</v>
      </c>
      <c r="I7180" s="36"/>
      <c r="J7180" s="32" t="str">
        <f t="shared" ca="1" si="354"/>
        <v>(command "V" "R" "_" "N")</v>
      </c>
    </row>
    <row r="7181" spans="8:10">
      <c r="H7181" s="30" t="str">
        <f t="shared" ca="1" si="355"/>
        <v>_</v>
      </c>
      <c r="I7181" s="36"/>
      <c r="J7181" s="32" t="str">
        <f t="shared" ref="J7181:J7244" ca="1" si="356">"(command"&amp;" "&amp;""""&amp;"V"&amp;""""&amp;" "&amp;""""&amp;"R"&amp;""""&amp;" "&amp;""""&amp;$H7181&amp;""""&amp;" """&amp;"N"&amp;""""&amp;")"</f>
        <v>(command "V" "R" "_" "N")</v>
      </c>
    </row>
    <row r="7182" spans="8:10">
      <c r="H7182" s="30" t="str">
        <f t="shared" ca="1" si="355"/>
        <v>_</v>
      </c>
      <c r="I7182" s="36"/>
      <c r="J7182" s="32" t="str">
        <f t="shared" ca="1" si="356"/>
        <v>(command "V" "R" "_" "N")</v>
      </c>
    </row>
    <row r="7183" spans="8:10">
      <c r="H7183" s="30" t="str">
        <f t="shared" ca="1" si="355"/>
        <v>[無使用]</v>
      </c>
      <c r="I7183" s="36"/>
      <c r="J7183" s="32" t="str">
        <f t="shared" ca="1" si="356"/>
        <v>(command "V" "R" "[無使用]" "N")</v>
      </c>
    </row>
    <row r="7184" spans="8:10">
      <c r="H7184" s="30" t="str">
        <f t="shared" ca="1" si="355"/>
        <v>[無使用]</v>
      </c>
      <c r="I7184" s="36"/>
      <c r="J7184" s="32" t="str">
        <f t="shared" ca="1" si="356"/>
        <v>(command "V" "R" "[無使用]" "N")</v>
      </c>
    </row>
    <row r="7185" spans="8:10">
      <c r="H7185" s="30" t="str">
        <f t="shared" ca="1" si="355"/>
        <v>[無使用]</v>
      </c>
      <c r="I7185" s="36"/>
      <c r="J7185" s="32" t="str">
        <f t="shared" ca="1" si="356"/>
        <v>(command "V" "R" "[無使用]" "N")</v>
      </c>
    </row>
    <row r="7186" spans="8:10">
      <c r="H7186" s="30" t="str">
        <f t="shared" ca="1" si="355"/>
        <v>[無使用]</v>
      </c>
      <c r="I7186" s="36"/>
      <c r="J7186" s="32" t="str">
        <f t="shared" ca="1" si="356"/>
        <v>(command "V" "R" "[無使用]" "N")</v>
      </c>
    </row>
    <row r="7187" spans="8:10">
      <c r="H7187" s="30" t="str">
        <f t="shared" ca="1" si="355"/>
        <v>[無使用]</v>
      </c>
      <c r="I7187" s="36"/>
      <c r="J7187" s="32" t="str">
        <f t="shared" ca="1" si="356"/>
        <v>(command "V" "R" "[無使用]" "N")</v>
      </c>
    </row>
    <row r="7188" spans="8:10">
      <c r="H7188" s="30" t="str">
        <f t="shared" ca="1" si="355"/>
        <v>[無使用]</v>
      </c>
      <c r="I7188" s="36"/>
      <c r="J7188" s="32" t="str">
        <f t="shared" ca="1" si="356"/>
        <v>(command "V" "R" "[無使用]" "N")</v>
      </c>
    </row>
    <row r="7189" spans="8:10">
      <c r="H7189" s="30" t="str">
        <f t="shared" ca="1" si="355"/>
        <v>[無使用]</v>
      </c>
      <c r="I7189" s="36"/>
      <c r="J7189" s="32" t="str">
        <f t="shared" ca="1" si="356"/>
        <v>(command "V" "R" "[無使用]" "N")</v>
      </c>
    </row>
    <row r="7190" spans="8:10">
      <c r="H7190" s="30" t="str">
        <f t="shared" ca="1" si="355"/>
        <v>[無使用]</v>
      </c>
      <c r="I7190" s="36"/>
      <c r="J7190" s="32" t="str">
        <f t="shared" ca="1" si="356"/>
        <v>(command "V" "R" "[無使用]" "N")</v>
      </c>
    </row>
    <row r="7191" spans="8:10">
      <c r="H7191" s="30" t="str">
        <f t="shared" ca="1" si="355"/>
        <v>[無使用]</v>
      </c>
      <c r="I7191" s="36"/>
      <c r="J7191" s="32" t="str">
        <f t="shared" ca="1" si="356"/>
        <v>(command "V" "R" "[無使用]" "N")</v>
      </c>
    </row>
    <row r="7192" spans="8:10">
      <c r="H7192" s="30" t="str">
        <f t="shared" ca="1" si="355"/>
        <v>[無使用]</v>
      </c>
      <c r="I7192" s="36"/>
      <c r="J7192" s="32" t="str">
        <f t="shared" ca="1" si="356"/>
        <v>(command "V" "R" "[無使用]" "N")</v>
      </c>
    </row>
    <row r="7193" spans="8:10">
      <c r="H7193" s="30" t="str">
        <f t="shared" ca="1" si="355"/>
        <v>[無使用]</v>
      </c>
      <c r="I7193" s="36"/>
      <c r="J7193" s="32" t="str">
        <f t="shared" ca="1" si="356"/>
        <v>(command "V" "R" "[無使用]" "N")</v>
      </c>
    </row>
    <row r="7194" spans="8:10">
      <c r="H7194" s="30" t="str">
        <f t="shared" ca="1" si="355"/>
        <v>[無使用]</v>
      </c>
      <c r="I7194" s="36"/>
      <c r="J7194" s="32" t="str">
        <f t="shared" ca="1" si="356"/>
        <v>(command "V" "R" "[無使用]" "N")</v>
      </c>
    </row>
    <row r="7195" spans="8:10">
      <c r="H7195" s="30" t="str">
        <f t="shared" ca="1" si="355"/>
        <v>[無使用]</v>
      </c>
      <c r="I7195" s="36"/>
      <c r="J7195" s="32" t="str">
        <f t="shared" ca="1" si="356"/>
        <v>(command "V" "R" "[無使用]" "N")</v>
      </c>
    </row>
    <row r="7196" spans="8:10">
      <c r="H7196" s="30" t="str">
        <f t="shared" ca="1" si="355"/>
        <v>[無使用]</v>
      </c>
      <c r="I7196" s="36"/>
      <c r="J7196" s="32" t="str">
        <f t="shared" ca="1" si="356"/>
        <v>(command "V" "R" "[無使用]" "N")</v>
      </c>
    </row>
    <row r="7197" spans="8:10">
      <c r="H7197" s="30" t="str">
        <f t="shared" ca="1" si="355"/>
        <v>[無使用]</v>
      </c>
      <c r="I7197" s="36"/>
      <c r="J7197" s="32" t="str">
        <f t="shared" ca="1" si="356"/>
        <v>(command "V" "R" "[無使用]" "N")</v>
      </c>
    </row>
    <row r="7198" spans="8:10">
      <c r="H7198" s="30" t="str">
        <f t="shared" ca="1" si="355"/>
        <v>[無使用]</v>
      </c>
      <c r="I7198" s="36"/>
      <c r="J7198" s="32" t="str">
        <f t="shared" ca="1" si="356"/>
        <v>(command "V" "R" "[無使用]" "N")</v>
      </c>
    </row>
    <row r="7199" spans="8:10" hidden="1">
      <c r="H7199" s="30" t="str">
        <f t="shared" ca="1" si="355"/>
        <v/>
      </c>
      <c r="I7199" s="36"/>
      <c r="J7199" s="32" t="str">
        <f t="shared" ca="1" si="356"/>
        <v>(command "V" "R" "" "N")</v>
      </c>
    </row>
    <row r="7200" spans="8:10" hidden="1">
      <c r="H7200" s="30" t="str">
        <f t="shared" ca="1" si="355"/>
        <v/>
      </c>
      <c r="I7200" s="36"/>
      <c r="J7200" s="32" t="str">
        <f t="shared" ca="1" si="356"/>
        <v>(command "V" "R" "" "N")</v>
      </c>
    </row>
    <row r="7201" spans="8:10" hidden="1">
      <c r="H7201" s="30" t="str">
        <f t="shared" ca="1" si="355"/>
        <v/>
      </c>
      <c r="I7201" s="36"/>
      <c r="J7201" s="32" t="str">
        <f t="shared" ca="1" si="356"/>
        <v>(command "V" "R" "" "N")</v>
      </c>
    </row>
    <row r="7202" spans="8:10" hidden="1">
      <c r="H7202" s="30" t="str">
        <f t="shared" ca="1" si="355"/>
        <v/>
      </c>
      <c r="I7202" s="36"/>
      <c r="J7202" s="32" t="str">
        <f t="shared" ca="1" si="356"/>
        <v>(command "V" "R" "" "N")</v>
      </c>
    </row>
    <row r="7203" spans="8:10" hidden="1">
      <c r="H7203" s="30" t="str">
        <f t="shared" ca="1" si="355"/>
        <v/>
      </c>
      <c r="I7203" s="36"/>
      <c r="J7203" s="32" t="str">
        <f t="shared" ca="1" si="356"/>
        <v>(command "V" "R" "" "N")</v>
      </c>
    </row>
    <row r="7204" spans="8:10" hidden="1">
      <c r="H7204" s="30" t="str">
        <f t="shared" ca="1" si="355"/>
        <v/>
      </c>
      <c r="I7204" s="36"/>
      <c r="J7204" s="32" t="str">
        <f t="shared" ca="1" si="356"/>
        <v>(command "V" "R" "" "N")</v>
      </c>
    </row>
    <row r="7205" spans="8:10" hidden="1">
      <c r="H7205" s="30" t="str">
        <f t="shared" ca="1" si="355"/>
        <v/>
      </c>
      <c r="I7205" s="36"/>
      <c r="J7205" s="32" t="str">
        <f t="shared" ca="1" si="356"/>
        <v>(command "V" "R" "" "N")</v>
      </c>
    </row>
    <row r="7206" spans="8:10" hidden="1">
      <c r="H7206" s="30" t="str">
        <f t="shared" ca="1" si="355"/>
        <v/>
      </c>
      <c r="I7206" s="36"/>
      <c r="J7206" s="32" t="str">
        <f t="shared" ca="1" si="356"/>
        <v>(command "V" "R" "" "N")</v>
      </c>
    </row>
    <row r="7207" spans="8:10" hidden="1">
      <c r="H7207" s="30" t="str">
        <f t="shared" ca="1" si="355"/>
        <v/>
      </c>
      <c r="I7207" s="36"/>
      <c r="J7207" s="32" t="str">
        <f t="shared" ca="1" si="356"/>
        <v>(command "V" "R" "" "N")</v>
      </c>
    </row>
    <row r="7208" spans="8:10" hidden="1">
      <c r="H7208" s="30" t="str">
        <f t="shared" ca="1" si="355"/>
        <v/>
      </c>
      <c r="I7208" s="36"/>
      <c r="J7208" s="32" t="str">
        <f t="shared" ca="1" si="356"/>
        <v>(command "V" "R" "" "N")</v>
      </c>
    </row>
    <row r="7209" spans="8:10" hidden="1">
      <c r="H7209" s="30" t="str">
        <f t="shared" ca="1" si="355"/>
        <v/>
      </c>
      <c r="I7209" s="36"/>
      <c r="J7209" s="32" t="str">
        <f t="shared" ca="1" si="356"/>
        <v>(command "V" "R" "" "N")</v>
      </c>
    </row>
    <row r="7210" spans="8:10" hidden="1">
      <c r="H7210" s="30" t="str">
        <f t="shared" ca="1" si="355"/>
        <v/>
      </c>
      <c r="I7210" s="36"/>
      <c r="J7210" s="32" t="str">
        <f t="shared" ca="1" si="356"/>
        <v>(command "V" "R" "" "N")</v>
      </c>
    </row>
    <row r="7211" spans="8:10" hidden="1">
      <c r="H7211" s="30" t="str">
        <f t="shared" ca="1" si="355"/>
        <v/>
      </c>
      <c r="I7211" s="36"/>
      <c r="J7211" s="32" t="str">
        <f t="shared" ca="1" si="356"/>
        <v>(command "V" "R" "" "N")</v>
      </c>
    </row>
    <row r="7212" spans="8:10" hidden="1">
      <c r="H7212" s="30" t="str">
        <f t="shared" ca="1" si="355"/>
        <v/>
      </c>
      <c r="I7212" s="36"/>
      <c r="J7212" s="32" t="str">
        <f t="shared" ca="1" si="356"/>
        <v>(command "V" "R" "" "N")</v>
      </c>
    </row>
    <row r="7213" spans="8:10" hidden="1">
      <c r="H7213" s="30" t="str">
        <f t="shared" ca="1" si="355"/>
        <v/>
      </c>
      <c r="I7213" s="36"/>
      <c r="J7213" s="32" t="str">
        <f t="shared" ca="1" si="356"/>
        <v>(command "V" "R" "" "N")</v>
      </c>
    </row>
    <row r="7214" spans="8:10" hidden="1">
      <c r="H7214" s="30" t="str">
        <f t="shared" ca="1" si="355"/>
        <v/>
      </c>
      <c r="I7214" s="36"/>
      <c r="J7214" s="32" t="str">
        <f t="shared" ca="1" si="356"/>
        <v>(command "V" "R" "" "N")</v>
      </c>
    </row>
    <row r="7215" spans="8:10" hidden="1">
      <c r="H7215" s="30" t="str">
        <f t="shared" ca="1" si="355"/>
        <v/>
      </c>
      <c r="I7215" s="36"/>
      <c r="J7215" s="32" t="str">
        <f t="shared" ca="1" si="356"/>
        <v>(command "V" "R" "" "N")</v>
      </c>
    </row>
    <row r="7216" spans="8:10" hidden="1">
      <c r="H7216" s="30" t="str">
        <f t="shared" ca="1" si="355"/>
        <v/>
      </c>
      <c r="I7216" s="36"/>
      <c r="J7216" s="32" t="str">
        <f t="shared" ca="1" si="356"/>
        <v>(command "V" "R" "" "N")</v>
      </c>
    </row>
    <row r="7217" spans="8:10" hidden="1">
      <c r="H7217" s="30" t="str">
        <f t="shared" ca="1" si="355"/>
        <v/>
      </c>
      <c r="I7217" s="36"/>
      <c r="J7217" s="32" t="str">
        <f t="shared" ca="1" si="356"/>
        <v>(command "V" "R" "" "N")</v>
      </c>
    </row>
    <row r="7218" spans="8:10" hidden="1">
      <c r="H7218" s="30" t="str">
        <f t="shared" ca="1" si="355"/>
        <v/>
      </c>
      <c r="I7218" s="36"/>
      <c r="J7218" s="32" t="str">
        <f t="shared" ca="1" si="356"/>
        <v>(command "V" "R" "" "N")</v>
      </c>
    </row>
    <row r="7219" spans="8:10" hidden="1">
      <c r="H7219" s="30" t="str">
        <f t="shared" ca="1" si="355"/>
        <v/>
      </c>
      <c r="I7219" s="36"/>
      <c r="J7219" s="32" t="str">
        <f t="shared" ca="1" si="356"/>
        <v>(command "V" "R" "" "N")</v>
      </c>
    </row>
    <row r="7220" spans="8:10" hidden="1">
      <c r="H7220" s="30" t="str">
        <f t="shared" ca="1" si="355"/>
        <v/>
      </c>
      <c r="I7220" s="36"/>
      <c r="J7220" s="32" t="str">
        <f t="shared" ca="1" si="356"/>
        <v>(command "V" "R" "" "N")</v>
      </c>
    </row>
    <row r="7221" spans="8:10" hidden="1">
      <c r="H7221" s="30" t="str">
        <f t="shared" ca="1" si="355"/>
        <v/>
      </c>
      <c r="I7221" s="36"/>
      <c r="J7221" s="32" t="str">
        <f t="shared" ca="1" si="356"/>
        <v>(command "V" "R" "" "N")</v>
      </c>
    </row>
    <row r="7222" spans="8:10" hidden="1">
      <c r="H7222" s="30" t="str">
        <f t="shared" ca="1" si="355"/>
        <v/>
      </c>
      <c r="I7222" s="36"/>
      <c r="J7222" s="32" t="str">
        <f t="shared" ca="1" si="356"/>
        <v>(command "V" "R" "" "N")</v>
      </c>
    </row>
    <row r="7223" spans="8:10" hidden="1">
      <c r="H7223" s="30" t="str">
        <f t="shared" ca="1" si="355"/>
        <v/>
      </c>
      <c r="I7223" s="36"/>
      <c r="J7223" s="32" t="str">
        <f t="shared" ca="1" si="356"/>
        <v>(command "V" "R" "" "N")</v>
      </c>
    </row>
    <row r="7224" spans="8:10" hidden="1">
      <c r="H7224" s="30" t="str">
        <f t="shared" ca="1" si="355"/>
        <v/>
      </c>
      <c r="I7224" s="36"/>
      <c r="J7224" s="32" t="str">
        <f t="shared" ca="1" si="356"/>
        <v>(command "V" "R" "" "N")</v>
      </c>
    </row>
    <row r="7225" spans="8:10" hidden="1">
      <c r="H7225" s="30" t="str">
        <f t="shared" ca="1" si="355"/>
        <v/>
      </c>
      <c r="I7225" s="36"/>
      <c r="J7225" s="32" t="str">
        <f t="shared" ca="1" si="356"/>
        <v>(command "V" "R" "" "N")</v>
      </c>
    </row>
    <row r="7226" spans="8:10" hidden="1">
      <c r="H7226" s="30" t="str">
        <f t="shared" ca="1" si="355"/>
        <v/>
      </c>
      <c r="I7226" s="36"/>
      <c r="J7226" s="32" t="str">
        <f t="shared" ca="1" si="356"/>
        <v>(command "V" "R" "" "N")</v>
      </c>
    </row>
    <row r="7227" spans="8:10" hidden="1">
      <c r="H7227" s="30" t="str">
        <f t="shared" ca="1" si="355"/>
        <v/>
      </c>
      <c r="I7227" s="36"/>
      <c r="J7227" s="32" t="str">
        <f t="shared" ca="1" si="356"/>
        <v>(command "V" "R" "" "N")</v>
      </c>
    </row>
    <row r="7228" spans="8:10" hidden="1">
      <c r="H7228" s="30" t="str">
        <f t="shared" ca="1" si="355"/>
        <v/>
      </c>
      <c r="I7228" s="36"/>
      <c r="J7228" s="32" t="str">
        <f t="shared" ca="1" si="356"/>
        <v>(command "V" "R" "" "N")</v>
      </c>
    </row>
    <row r="7229" spans="8:10" hidden="1">
      <c r="H7229" s="30" t="str">
        <f t="shared" ca="1" si="355"/>
        <v/>
      </c>
      <c r="I7229" s="36"/>
      <c r="J7229" s="32" t="str">
        <f t="shared" ca="1" si="356"/>
        <v>(command "V" "R" "" "N")</v>
      </c>
    </row>
    <row r="7230" spans="8:10" hidden="1">
      <c r="H7230" s="30" t="str">
        <f t="shared" ca="1" si="355"/>
        <v/>
      </c>
      <c r="I7230" s="36"/>
      <c r="J7230" s="32" t="str">
        <f t="shared" ca="1" si="356"/>
        <v>(command "V" "R" "" "N")</v>
      </c>
    </row>
    <row r="7231" spans="8:10" hidden="1">
      <c r="H7231" s="30" t="str">
        <f t="shared" ca="1" si="355"/>
        <v/>
      </c>
      <c r="I7231" s="36"/>
      <c r="J7231" s="32" t="str">
        <f t="shared" ca="1" si="356"/>
        <v>(command "V" "R" "" "N")</v>
      </c>
    </row>
    <row r="7232" spans="8:10" hidden="1">
      <c r="H7232" s="30" t="str">
        <f t="shared" ca="1" si="355"/>
        <v/>
      </c>
      <c r="I7232" s="36"/>
      <c r="J7232" s="32" t="str">
        <f t="shared" ca="1" si="356"/>
        <v>(command "V" "R" "" "N")</v>
      </c>
    </row>
    <row r="7233" spans="8:10" hidden="1">
      <c r="H7233" s="30" t="str">
        <f t="shared" ca="1" si="355"/>
        <v/>
      </c>
      <c r="I7233" s="36"/>
      <c r="J7233" s="32" t="str">
        <f t="shared" ca="1" si="356"/>
        <v>(command "V" "R" "" "N")</v>
      </c>
    </row>
    <row r="7234" spans="8:10" hidden="1">
      <c r="H7234" s="30" t="str">
        <f t="shared" ca="1" si="355"/>
        <v/>
      </c>
      <c r="I7234" s="36"/>
      <c r="J7234" s="32" t="str">
        <f t="shared" ca="1" si="356"/>
        <v>(command "V" "R" "" "N")</v>
      </c>
    </row>
    <row r="7235" spans="8:10" hidden="1">
      <c r="H7235" s="30" t="str">
        <f t="shared" ca="1" si="355"/>
        <v/>
      </c>
      <c r="I7235" s="36"/>
      <c r="J7235" s="32" t="str">
        <f t="shared" ca="1" si="356"/>
        <v>(command "V" "R" "" "N")</v>
      </c>
    </row>
    <row r="7236" spans="8:10" hidden="1">
      <c r="H7236" s="30" t="str">
        <f t="shared" ca="1" si="355"/>
        <v/>
      </c>
      <c r="I7236" s="36"/>
      <c r="J7236" s="32" t="str">
        <f t="shared" ca="1" si="356"/>
        <v>(command "V" "R" "" "N")</v>
      </c>
    </row>
    <row r="7237" spans="8:10" hidden="1">
      <c r="H7237" s="30" t="str">
        <f t="shared" ca="1" si="355"/>
        <v/>
      </c>
      <c r="I7237" s="36"/>
      <c r="J7237" s="32" t="str">
        <f t="shared" ca="1" si="356"/>
        <v>(command "V" "R" "" "N")</v>
      </c>
    </row>
    <row r="7238" spans="8:10" hidden="1">
      <c r="H7238" s="30" t="str">
        <f t="shared" ca="1" si="355"/>
        <v/>
      </c>
      <c r="I7238" s="36"/>
      <c r="J7238" s="32" t="str">
        <f t="shared" ca="1" si="356"/>
        <v>(command "V" "R" "" "N")</v>
      </c>
    </row>
    <row r="7239" spans="8:10" hidden="1">
      <c r="H7239" s="30" t="str">
        <f t="shared" ca="1" si="355"/>
        <v/>
      </c>
      <c r="I7239" s="36"/>
      <c r="J7239" s="32" t="str">
        <f t="shared" ca="1" si="356"/>
        <v>(command "V" "R" "" "N")</v>
      </c>
    </row>
    <row r="7240" spans="8:10" hidden="1">
      <c r="H7240" s="30" t="str">
        <f t="shared" ref="H7240:H7303" ca="1" si="357">IF(INDIRECT(ADDRESS(FLOOR((ROW(A7233)-1)/$F$6,1)+9,FLOOR((MOD((ROW(A7233)-1),$F$6)),1)+21))="","",INDIRECT(ADDRESS(FLOOR((ROW(A7233)-1)/$F$6,1)+9,FLOOR((MOD((ROW(A7233)-1),$F$6)),1)+21)))</f>
        <v/>
      </c>
      <c r="I7240" s="36"/>
      <c r="J7240" s="32" t="str">
        <f t="shared" ca="1" si="356"/>
        <v>(command "V" "R" "" "N")</v>
      </c>
    </row>
    <row r="7241" spans="8:10" hidden="1">
      <c r="H7241" s="30" t="str">
        <f t="shared" ca="1" si="357"/>
        <v/>
      </c>
      <c r="I7241" s="36"/>
      <c r="J7241" s="32" t="str">
        <f t="shared" ca="1" si="356"/>
        <v>(command "V" "R" "" "N")</v>
      </c>
    </row>
    <row r="7242" spans="8:10" hidden="1">
      <c r="H7242" s="30" t="str">
        <f t="shared" ca="1" si="357"/>
        <v/>
      </c>
      <c r="I7242" s="36"/>
      <c r="J7242" s="32" t="str">
        <f t="shared" ca="1" si="356"/>
        <v>(command "V" "R" "" "N")</v>
      </c>
    </row>
    <row r="7243" spans="8:10" hidden="1">
      <c r="H7243" s="30" t="str">
        <f t="shared" ca="1" si="357"/>
        <v/>
      </c>
      <c r="I7243" s="36"/>
      <c r="J7243" s="32" t="str">
        <f t="shared" ca="1" si="356"/>
        <v>(command "V" "R" "" "N")</v>
      </c>
    </row>
    <row r="7244" spans="8:10" hidden="1">
      <c r="H7244" s="30" t="str">
        <f t="shared" ca="1" si="357"/>
        <v/>
      </c>
      <c r="I7244" s="36"/>
      <c r="J7244" s="32" t="str">
        <f t="shared" ca="1" si="356"/>
        <v>(command "V" "R" "" "N")</v>
      </c>
    </row>
    <row r="7245" spans="8:10" hidden="1">
      <c r="H7245" s="30" t="str">
        <f t="shared" ca="1" si="357"/>
        <v/>
      </c>
      <c r="I7245" s="36"/>
      <c r="J7245" s="32" t="str">
        <f t="shared" ref="J7245:J7308" ca="1" si="358">"(command"&amp;" "&amp;""""&amp;"V"&amp;""""&amp;" "&amp;""""&amp;"R"&amp;""""&amp;" "&amp;""""&amp;$H7245&amp;""""&amp;" """&amp;"N"&amp;""""&amp;")"</f>
        <v>(command "V" "R" "" "N")</v>
      </c>
    </row>
    <row r="7246" spans="8:10" hidden="1">
      <c r="H7246" s="30" t="str">
        <f t="shared" ca="1" si="357"/>
        <v/>
      </c>
      <c r="I7246" s="36"/>
      <c r="J7246" s="32" t="str">
        <f t="shared" ca="1" si="358"/>
        <v>(command "V" "R" "" "N")</v>
      </c>
    </row>
    <row r="7247" spans="8:10" hidden="1">
      <c r="H7247" s="30" t="str">
        <f t="shared" ca="1" si="357"/>
        <v/>
      </c>
      <c r="I7247" s="36"/>
      <c r="J7247" s="32" t="str">
        <f t="shared" ca="1" si="358"/>
        <v>(command "V" "R" "" "N")</v>
      </c>
    </row>
    <row r="7248" spans="8:10" hidden="1">
      <c r="H7248" s="30" t="str">
        <f t="shared" ca="1" si="357"/>
        <v/>
      </c>
      <c r="I7248" s="36"/>
      <c r="J7248" s="32" t="str">
        <f t="shared" ca="1" si="358"/>
        <v>(command "V" "R" "" "N")</v>
      </c>
    </row>
    <row r="7249" spans="8:10" hidden="1">
      <c r="H7249" s="30" t="str">
        <f t="shared" ca="1" si="357"/>
        <v/>
      </c>
      <c r="I7249" s="36"/>
      <c r="J7249" s="32" t="str">
        <f t="shared" ca="1" si="358"/>
        <v>(command "V" "R" "" "N")</v>
      </c>
    </row>
    <row r="7250" spans="8:10" hidden="1">
      <c r="H7250" s="30" t="str">
        <f t="shared" ca="1" si="357"/>
        <v/>
      </c>
      <c r="I7250" s="36"/>
      <c r="J7250" s="32" t="str">
        <f t="shared" ca="1" si="358"/>
        <v>(command "V" "R" "" "N")</v>
      </c>
    </row>
    <row r="7251" spans="8:10" hidden="1">
      <c r="H7251" s="30" t="str">
        <f t="shared" ca="1" si="357"/>
        <v/>
      </c>
      <c r="I7251" s="36"/>
      <c r="J7251" s="32" t="str">
        <f t="shared" ca="1" si="358"/>
        <v>(command "V" "R" "" "N")</v>
      </c>
    </row>
    <row r="7252" spans="8:10" hidden="1">
      <c r="H7252" s="30" t="str">
        <f t="shared" ca="1" si="357"/>
        <v/>
      </c>
      <c r="I7252" s="36"/>
      <c r="J7252" s="32" t="str">
        <f t="shared" ca="1" si="358"/>
        <v>(command "V" "R" "" "N")</v>
      </c>
    </row>
    <row r="7253" spans="8:10" hidden="1">
      <c r="H7253" s="30" t="str">
        <f t="shared" ca="1" si="357"/>
        <v/>
      </c>
      <c r="I7253" s="36"/>
      <c r="J7253" s="32" t="str">
        <f t="shared" ca="1" si="358"/>
        <v>(command "V" "R" "" "N")</v>
      </c>
    </row>
    <row r="7254" spans="8:10" hidden="1">
      <c r="H7254" s="30" t="str">
        <f t="shared" ca="1" si="357"/>
        <v/>
      </c>
      <c r="I7254" s="36"/>
      <c r="J7254" s="32" t="str">
        <f t="shared" ca="1" si="358"/>
        <v>(command "V" "R" "" "N")</v>
      </c>
    </row>
    <row r="7255" spans="8:10" hidden="1">
      <c r="H7255" s="30" t="str">
        <f t="shared" ca="1" si="357"/>
        <v/>
      </c>
      <c r="I7255" s="36"/>
      <c r="J7255" s="32" t="str">
        <f t="shared" ca="1" si="358"/>
        <v>(command "V" "R" "" "N")</v>
      </c>
    </row>
    <row r="7256" spans="8:10" hidden="1">
      <c r="H7256" s="30" t="str">
        <f t="shared" ca="1" si="357"/>
        <v/>
      </c>
      <c r="I7256" s="36"/>
      <c r="J7256" s="32" t="str">
        <f t="shared" ca="1" si="358"/>
        <v>(command "V" "R" "" "N")</v>
      </c>
    </row>
    <row r="7257" spans="8:10" hidden="1">
      <c r="H7257" s="30" t="str">
        <f t="shared" ca="1" si="357"/>
        <v/>
      </c>
      <c r="I7257" s="36"/>
      <c r="J7257" s="32" t="str">
        <f t="shared" ca="1" si="358"/>
        <v>(command "V" "R" "" "N")</v>
      </c>
    </row>
    <row r="7258" spans="8:10" hidden="1">
      <c r="H7258" s="30" t="str">
        <f t="shared" ca="1" si="357"/>
        <v/>
      </c>
      <c r="I7258" s="36"/>
      <c r="J7258" s="32" t="str">
        <f t="shared" ca="1" si="358"/>
        <v>(command "V" "R" "" "N")</v>
      </c>
    </row>
    <row r="7259" spans="8:10" hidden="1">
      <c r="H7259" s="30" t="str">
        <f t="shared" ca="1" si="357"/>
        <v/>
      </c>
      <c r="I7259" s="36"/>
      <c r="J7259" s="32" t="str">
        <f t="shared" ca="1" si="358"/>
        <v>(command "V" "R" "" "N")</v>
      </c>
    </row>
    <row r="7260" spans="8:10" hidden="1">
      <c r="H7260" s="30" t="str">
        <f t="shared" ca="1" si="357"/>
        <v/>
      </c>
      <c r="I7260" s="36"/>
      <c r="J7260" s="32" t="str">
        <f t="shared" ca="1" si="358"/>
        <v>(command "V" "R" "" "N")</v>
      </c>
    </row>
    <row r="7261" spans="8:10" hidden="1">
      <c r="H7261" s="30" t="str">
        <f t="shared" ca="1" si="357"/>
        <v/>
      </c>
      <c r="I7261" s="36"/>
      <c r="J7261" s="32" t="str">
        <f t="shared" ca="1" si="358"/>
        <v>(command "V" "R" "" "N")</v>
      </c>
    </row>
    <row r="7262" spans="8:10" hidden="1">
      <c r="H7262" s="30" t="str">
        <f t="shared" ca="1" si="357"/>
        <v/>
      </c>
      <c r="I7262" s="36"/>
      <c r="J7262" s="32" t="str">
        <f t="shared" ca="1" si="358"/>
        <v>(command "V" "R" "" "N")</v>
      </c>
    </row>
    <row r="7263" spans="8:10" hidden="1">
      <c r="H7263" s="30" t="str">
        <f t="shared" ca="1" si="357"/>
        <v/>
      </c>
      <c r="I7263" s="36"/>
      <c r="J7263" s="32" t="str">
        <f t="shared" ca="1" si="358"/>
        <v>(command "V" "R" "" "N")</v>
      </c>
    </row>
    <row r="7264" spans="8:10" hidden="1">
      <c r="H7264" s="30" t="str">
        <f t="shared" ca="1" si="357"/>
        <v/>
      </c>
      <c r="I7264" s="36"/>
      <c r="J7264" s="32" t="str">
        <f t="shared" ca="1" si="358"/>
        <v>(command "V" "R" "" "N")</v>
      </c>
    </row>
    <row r="7265" spans="8:10" hidden="1">
      <c r="H7265" s="30" t="str">
        <f t="shared" ca="1" si="357"/>
        <v/>
      </c>
      <c r="I7265" s="36"/>
      <c r="J7265" s="32" t="str">
        <f t="shared" ca="1" si="358"/>
        <v>(command "V" "R" "" "N")</v>
      </c>
    </row>
    <row r="7266" spans="8:10" hidden="1">
      <c r="H7266" s="30" t="str">
        <f t="shared" ca="1" si="357"/>
        <v/>
      </c>
      <c r="I7266" s="36"/>
      <c r="J7266" s="32" t="str">
        <f t="shared" ca="1" si="358"/>
        <v>(command "V" "R" "" "N")</v>
      </c>
    </row>
    <row r="7267" spans="8:10" hidden="1">
      <c r="H7267" s="30" t="str">
        <f t="shared" ca="1" si="357"/>
        <v/>
      </c>
      <c r="I7267" s="36"/>
      <c r="J7267" s="32" t="str">
        <f t="shared" ca="1" si="358"/>
        <v>(command "V" "R" "" "N")</v>
      </c>
    </row>
    <row r="7268" spans="8:10" hidden="1">
      <c r="H7268" s="30" t="str">
        <f t="shared" ca="1" si="357"/>
        <v/>
      </c>
      <c r="I7268" s="36"/>
      <c r="J7268" s="32" t="str">
        <f t="shared" ca="1" si="358"/>
        <v>(command "V" "R" "" "N")</v>
      </c>
    </row>
    <row r="7269" spans="8:10" hidden="1">
      <c r="H7269" s="30" t="str">
        <f t="shared" ca="1" si="357"/>
        <v/>
      </c>
      <c r="I7269" s="36"/>
      <c r="J7269" s="32" t="str">
        <f t="shared" ca="1" si="358"/>
        <v>(command "V" "R" "" "N")</v>
      </c>
    </row>
    <row r="7270" spans="8:10" hidden="1">
      <c r="H7270" s="30" t="str">
        <f t="shared" ca="1" si="357"/>
        <v/>
      </c>
      <c r="I7270" s="36"/>
      <c r="J7270" s="32" t="str">
        <f t="shared" ca="1" si="358"/>
        <v>(command "V" "R" "" "N")</v>
      </c>
    </row>
    <row r="7271" spans="8:10" hidden="1">
      <c r="H7271" s="30" t="str">
        <f t="shared" ca="1" si="357"/>
        <v/>
      </c>
      <c r="I7271" s="36"/>
      <c r="J7271" s="32" t="str">
        <f t="shared" ca="1" si="358"/>
        <v>(command "V" "R" "" "N")</v>
      </c>
    </row>
    <row r="7272" spans="8:10" hidden="1">
      <c r="H7272" s="30" t="str">
        <f t="shared" ca="1" si="357"/>
        <v/>
      </c>
      <c r="I7272" s="36"/>
      <c r="J7272" s="32" t="str">
        <f t="shared" ca="1" si="358"/>
        <v>(command "V" "R" "" "N")</v>
      </c>
    </row>
    <row r="7273" spans="8:10" hidden="1">
      <c r="H7273" s="30" t="str">
        <f t="shared" ca="1" si="357"/>
        <v/>
      </c>
      <c r="I7273" s="36"/>
      <c r="J7273" s="32" t="str">
        <f t="shared" ca="1" si="358"/>
        <v>(command "V" "R" "" "N")</v>
      </c>
    </row>
    <row r="7274" spans="8:10" hidden="1">
      <c r="H7274" s="30" t="str">
        <f t="shared" ca="1" si="357"/>
        <v/>
      </c>
      <c r="I7274" s="36"/>
      <c r="J7274" s="32" t="str">
        <f t="shared" ca="1" si="358"/>
        <v>(command "V" "R" "" "N")</v>
      </c>
    </row>
    <row r="7275" spans="8:10" hidden="1">
      <c r="H7275" s="30" t="str">
        <f t="shared" ca="1" si="357"/>
        <v/>
      </c>
      <c r="I7275" s="36"/>
      <c r="J7275" s="32" t="str">
        <f t="shared" ca="1" si="358"/>
        <v>(command "V" "R" "" "N")</v>
      </c>
    </row>
    <row r="7276" spans="8:10" hidden="1">
      <c r="H7276" s="30" t="str">
        <f t="shared" ca="1" si="357"/>
        <v/>
      </c>
      <c r="I7276" s="36"/>
      <c r="J7276" s="32" t="str">
        <f t="shared" ca="1" si="358"/>
        <v>(command "V" "R" "" "N")</v>
      </c>
    </row>
    <row r="7277" spans="8:10" hidden="1">
      <c r="H7277" s="30" t="str">
        <f t="shared" ca="1" si="357"/>
        <v/>
      </c>
      <c r="I7277" s="36"/>
      <c r="J7277" s="32" t="str">
        <f t="shared" ca="1" si="358"/>
        <v>(command "V" "R" "" "N")</v>
      </c>
    </row>
    <row r="7278" spans="8:10" hidden="1">
      <c r="H7278" s="30" t="str">
        <f t="shared" ca="1" si="357"/>
        <v/>
      </c>
      <c r="I7278" s="36"/>
      <c r="J7278" s="32" t="str">
        <f t="shared" ca="1" si="358"/>
        <v>(command "V" "R" "" "N")</v>
      </c>
    </row>
    <row r="7279" spans="8:10" hidden="1">
      <c r="H7279" s="30" t="str">
        <f t="shared" ca="1" si="357"/>
        <v/>
      </c>
      <c r="I7279" s="36"/>
      <c r="J7279" s="32" t="str">
        <f t="shared" ca="1" si="358"/>
        <v>(command "V" "R" "" "N")</v>
      </c>
    </row>
    <row r="7280" spans="8:10" hidden="1">
      <c r="H7280" s="30" t="str">
        <f t="shared" ca="1" si="357"/>
        <v/>
      </c>
      <c r="I7280" s="36"/>
      <c r="J7280" s="32" t="str">
        <f t="shared" ca="1" si="358"/>
        <v>(command "V" "R" "" "N")</v>
      </c>
    </row>
    <row r="7281" spans="8:10" hidden="1">
      <c r="H7281" s="30" t="str">
        <f t="shared" ca="1" si="357"/>
        <v/>
      </c>
      <c r="I7281" s="36"/>
      <c r="J7281" s="32" t="str">
        <f t="shared" ca="1" si="358"/>
        <v>(command "V" "R" "" "N")</v>
      </c>
    </row>
    <row r="7282" spans="8:10" hidden="1">
      <c r="H7282" s="30" t="str">
        <f t="shared" ca="1" si="357"/>
        <v/>
      </c>
      <c r="I7282" s="36"/>
      <c r="J7282" s="32" t="str">
        <f t="shared" ca="1" si="358"/>
        <v>(command "V" "R" "" "N")</v>
      </c>
    </row>
    <row r="7283" spans="8:10" hidden="1">
      <c r="H7283" s="30" t="str">
        <f t="shared" ca="1" si="357"/>
        <v/>
      </c>
      <c r="I7283" s="36"/>
      <c r="J7283" s="32" t="str">
        <f t="shared" ca="1" si="358"/>
        <v>(command "V" "R" "" "N")</v>
      </c>
    </row>
    <row r="7284" spans="8:10" hidden="1">
      <c r="H7284" s="30" t="str">
        <f t="shared" ca="1" si="357"/>
        <v/>
      </c>
      <c r="I7284" s="36"/>
      <c r="J7284" s="32" t="str">
        <f t="shared" ca="1" si="358"/>
        <v>(command "V" "R" "" "N")</v>
      </c>
    </row>
    <row r="7285" spans="8:10" hidden="1">
      <c r="H7285" s="30" t="str">
        <f t="shared" ca="1" si="357"/>
        <v/>
      </c>
      <c r="I7285" s="36"/>
      <c r="J7285" s="32" t="str">
        <f t="shared" ca="1" si="358"/>
        <v>(command "V" "R" "" "N")</v>
      </c>
    </row>
    <row r="7286" spans="8:10" hidden="1">
      <c r="H7286" s="30" t="str">
        <f t="shared" ca="1" si="357"/>
        <v/>
      </c>
      <c r="I7286" s="36"/>
      <c r="J7286" s="32" t="str">
        <f t="shared" ca="1" si="358"/>
        <v>(command "V" "R" "" "N")</v>
      </c>
    </row>
    <row r="7287" spans="8:10" hidden="1">
      <c r="H7287" s="30" t="str">
        <f t="shared" ca="1" si="357"/>
        <v/>
      </c>
      <c r="I7287" s="36"/>
      <c r="J7287" s="32" t="str">
        <f t="shared" ca="1" si="358"/>
        <v>(command "V" "R" "" "N")</v>
      </c>
    </row>
    <row r="7288" spans="8:10" hidden="1">
      <c r="H7288" s="30" t="str">
        <f t="shared" ca="1" si="357"/>
        <v/>
      </c>
      <c r="I7288" s="36"/>
      <c r="J7288" s="32" t="str">
        <f t="shared" ca="1" si="358"/>
        <v>(command "V" "R" "" "N")</v>
      </c>
    </row>
    <row r="7289" spans="8:10" hidden="1">
      <c r="H7289" s="30" t="str">
        <f t="shared" ca="1" si="357"/>
        <v/>
      </c>
      <c r="I7289" s="36"/>
      <c r="J7289" s="32" t="str">
        <f t="shared" ca="1" si="358"/>
        <v>(command "V" "R" "" "N")</v>
      </c>
    </row>
    <row r="7290" spans="8:10" hidden="1">
      <c r="H7290" s="30" t="str">
        <f t="shared" ca="1" si="357"/>
        <v/>
      </c>
      <c r="I7290" s="36"/>
      <c r="J7290" s="32" t="str">
        <f t="shared" ca="1" si="358"/>
        <v>(command "V" "R" "" "N")</v>
      </c>
    </row>
    <row r="7291" spans="8:10" hidden="1">
      <c r="H7291" s="30" t="str">
        <f t="shared" ca="1" si="357"/>
        <v/>
      </c>
      <c r="I7291" s="36"/>
      <c r="J7291" s="32" t="str">
        <f t="shared" ca="1" si="358"/>
        <v>(command "V" "R" "" "N")</v>
      </c>
    </row>
    <row r="7292" spans="8:10" hidden="1">
      <c r="H7292" s="30" t="str">
        <f t="shared" ca="1" si="357"/>
        <v/>
      </c>
      <c r="I7292" s="36"/>
      <c r="J7292" s="32" t="str">
        <f t="shared" ca="1" si="358"/>
        <v>(command "V" "R" "" "N")</v>
      </c>
    </row>
    <row r="7293" spans="8:10" hidden="1">
      <c r="H7293" s="30" t="str">
        <f t="shared" ca="1" si="357"/>
        <v/>
      </c>
      <c r="I7293" s="36"/>
      <c r="J7293" s="32" t="str">
        <f t="shared" ca="1" si="358"/>
        <v>(command "V" "R" "" "N")</v>
      </c>
    </row>
    <row r="7294" spans="8:10" hidden="1">
      <c r="H7294" s="30" t="str">
        <f t="shared" ca="1" si="357"/>
        <v/>
      </c>
      <c r="I7294" s="36"/>
      <c r="J7294" s="32" t="str">
        <f t="shared" ca="1" si="358"/>
        <v>(command "V" "R" "" "N")</v>
      </c>
    </row>
    <row r="7295" spans="8:10" hidden="1">
      <c r="H7295" s="30" t="str">
        <f t="shared" ca="1" si="357"/>
        <v/>
      </c>
      <c r="I7295" s="36"/>
      <c r="J7295" s="32" t="str">
        <f t="shared" ca="1" si="358"/>
        <v>(command "V" "R" "" "N")</v>
      </c>
    </row>
    <row r="7296" spans="8:10" hidden="1">
      <c r="H7296" s="30" t="str">
        <f t="shared" ca="1" si="357"/>
        <v/>
      </c>
      <c r="I7296" s="36"/>
      <c r="J7296" s="32" t="str">
        <f t="shared" ca="1" si="358"/>
        <v>(command "V" "R" "" "N")</v>
      </c>
    </row>
    <row r="7297" spans="8:10" hidden="1">
      <c r="H7297" s="30" t="str">
        <f t="shared" ca="1" si="357"/>
        <v/>
      </c>
      <c r="I7297" s="36"/>
      <c r="J7297" s="32" t="str">
        <f t="shared" ca="1" si="358"/>
        <v>(command "V" "R" "" "N")</v>
      </c>
    </row>
    <row r="7298" spans="8:10" hidden="1">
      <c r="H7298" s="30" t="str">
        <f t="shared" ca="1" si="357"/>
        <v/>
      </c>
      <c r="I7298" s="36"/>
      <c r="J7298" s="32" t="str">
        <f t="shared" ca="1" si="358"/>
        <v>(command "V" "R" "" "N")</v>
      </c>
    </row>
    <row r="7299" spans="8:10" hidden="1">
      <c r="H7299" s="30" t="str">
        <f t="shared" ca="1" si="357"/>
        <v/>
      </c>
      <c r="I7299" s="36"/>
      <c r="J7299" s="32" t="str">
        <f t="shared" ca="1" si="358"/>
        <v>(command "V" "R" "" "N")</v>
      </c>
    </row>
    <row r="7300" spans="8:10" hidden="1">
      <c r="H7300" s="30" t="str">
        <f t="shared" ca="1" si="357"/>
        <v/>
      </c>
      <c r="I7300" s="36"/>
      <c r="J7300" s="32" t="str">
        <f t="shared" ca="1" si="358"/>
        <v>(command "V" "R" "" "N")</v>
      </c>
    </row>
    <row r="7301" spans="8:10" hidden="1">
      <c r="H7301" s="30" t="str">
        <f t="shared" ca="1" si="357"/>
        <v/>
      </c>
      <c r="I7301" s="36"/>
      <c r="J7301" s="32" t="str">
        <f t="shared" ca="1" si="358"/>
        <v>(command "V" "R" "" "N")</v>
      </c>
    </row>
    <row r="7302" spans="8:10" hidden="1">
      <c r="H7302" s="30" t="str">
        <f t="shared" ca="1" si="357"/>
        <v/>
      </c>
      <c r="I7302" s="36"/>
      <c r="J7302" s="32" t="str">
        <f t="shared" ca="1" si="358"/>
        <v>(command "V" "R" "" "N")</v>
      </c>
    </row>
    <row r="7303" spans="8:10" hidden="1">
      <c r="H7303" s="30" t="str">
        <f t="shared" ca="1" si="357"/>
        <v/>
      </c>
      <c r="I7303" s="36"/>
      <c r="J7303" s="32" t="str">
        <f t="shared" ca="1" si="358"/>
        <v>(command "V" "R" "" "N")</v>
      </c>
    </row>
    <row r="7304" spans="8:10" hidden="1">
      <c r="H7304" s="30" t="str">
        <f t="shared" ref="H7304:H7367" ca="1" si="359">IF(INDIRECT(ADDRESS(FLOOR((ROW(A7297)-1)/$F$6,1)+9,FLOOR((MOD((ROW(A7297)-1),$F$6)),1)+21))="","",INDIRECT(ADDRESS(FLOOR((ROW(A7297)-1)/$F$6,1)+9,FLOOR((MOD((ROW(A7297)-1),$F$6)),1)+21)))</f>
        <v/>
      </c>
      <c r="I7304" s="36"/>
      <c r="J7304" s="32" t="str">
        <f t="shared" ca="1" si="358"/>
        <v>(command "V" "R" "" "N")</v>
      </c>
    </row>
    <row r="7305" spans="8:10" hidden="1">
      <c r="H7305" s="30" t="str">
        <f t="shared" ca="1" si="359"/>
        <v/>
      </c>
      <c r="I7305" s="36"/>
      <c r="J7305" s="32" t="str">
        <f t="shared" ca="1" si="358"/>
        <v>(command "V" "R" "" "N")</v>
      </c>
    </row>
    <row r="7306" spans="8:10" hidden="1">
      <c r="H7306" s="30" t="str">
        <f t="shared" ca="1" si="359"/>
        <v/>
      </c>
      <c r="I7306" s="36"/>
      <c r="J7306" s="32" t="str">
        <f t="shared" ca="1" si="358"/>
        <v>(command "V" "R" "" "N")</v>
      </c>
    </row>
    <row r="7307" spans="8:10" hidden="1">
      <c r="H7307" s="30" t="str">
        <f t="shared" ca="1" si="359"/>
        <v/>
      </c>
      <c r="I7307" s="36"/>
      <c r="J7307" s="32" t="str">
        <f t="shared" ca="1" si="358"/>
        <v>(command "V" "R" "" "N")</v>
      </c>
    </row>
    <row r="7308" spans="8:10" hidden="1">
      <c r="H7308" s="30" t="str">
        <f t="shared" ca="1" si="359"/>
        <v/>
      </c>
      <c r="I7308" s="36"/>
      <c r="J7308" s="32" t="str">
        <f t="shared" ca="1" si="358"/>
        <v>(command "V" "R" "" "N")</v>
      </c>
    </row>
    <row r="7309" spans="8:10" hidden="1">
      <c r="H7309" s="30" t="str">
        <f t="shared" ca="1" si="359"/>
        <v/>
      </c>
      <c r="I7309" s="36"/>
      <c r="J7309" s="32" t="str">
        <f t="shared" ref="J7309:J7372" ca="1" si="360">"(command"&amp;" "&amp;""""&amp;"V"&amp;""""&amp;" "&amp;""""&amp;"R"&amp;""""&amp;" "&amp;""""&amp;$H7309&amp;""""&amp;" """&amp;"N"&amp;""""&amp;")"</f>
        <v>(command "V" "R" "" "N")</v>
      </c>
    </row>
    <row r="7310" spans="8:10" hidden="1">
      <c r="H7310" s="30" t="str">
        <f t="shared" ca="1" si="359"/>
        <v/>
      </c>
      <c r="I7310" s="36"/>
      <c r="J7310" s="32" t="str">
        <f t="shared" ca="1" si="360"/>
        <v>(command "V" "R" "" "N")</v>
      </c>
    </row>
    <row r="7311" spans="8:10" hidden="1">
      <c r="H7311" s="30" t="str">
        <f t="shared" ca="1" si="359"/>
        <v/>
      </c>
      <c r="I7311" s="36"/>
      <c r="J7311" s="32" t="str">
        <f t="shared" ca="1" si="360"/>
        <v>(command "V" "R" "" "N")</v>
      </c>
    </row>
    <row r="7312" spans="8:10" hidden="1">
      <c r="H7312" s="30" t="str">
        <f t="shared" ca="1" si="359"/>
        <v/>
      </c>
      <c r="I7312" s="36"/>
      <c r="J7312" s="32" t="str">
        <f t="shared" ca="1" si="360"/>
        <v>(command "V" "R" "" "N")</v>
      </c>
    </row>
    <row r="7313" spans="8:10" hidden="1">
      <c r="H7313" s="30" t="str">
        <f t="shared" ca="1" si="359"/>
        <v/>
      </c>
      <c r="I7313" s="36"/>
      <c r="J7313" s="32" t="str">
        <f t="shared" ca="1" si="360"/>
        <v>(command "V" "R" "" "N")</v>
      </c>
    </row>
    <row r="7314" spans="8:10" hidden="1">
      <c r="H7314" s="30" t="str">
        <f t="shared" ca="1" si="359"/>
        <v/>
      </c>
      <c r="I7314" s="36"/>
      <c r="J7314" s="32" t="str">
        <f t="shared" ca="1" si="360"/>
        <v>(command "V" "R" "" "N")</v>
      </c>
    </row>
    <row r="7315" spans="8:10" hidden="1">
      <c r="H7315" s="30" t="str">
        <f t="shared" ca="1" si="359"/>
        <v/>
      </c>
      <c r="I7315" s="36"/>
      <c r="J7315" s="32" t="str">
        <f t="shared" ca="1" si="360"/>
        <v>(command "V" "R" "" "N")</v>
      </c>
    </row>
    <row r="7316" spans="8:10" hidden="1">
      <c r="H7316" s="30" t="str">
        <f t="shared" ca="1" si="359"/>
        <v/>
      </c>
      <c r="I7316" s="36"/>
      <c r="J7316" s="32" t="str">
        <f t="shared" ca="1" si="360"/>
        <v>(command "V" "R" "" "N")</v>
      </c>
    </row>
    <row r="7317" spans="8:10" hidden="1">
      <c r="H7317" s="30" t="str">
        <f t="shared" ca="1" si="359"/>
        <v/>
      </c>
      <c r="I7317" s="36"/>
      <c r="J7317" s="32" t="str">
        <f t="shared" ca="1" si="360"/>
        <v>(command "V" "R" "" "N")</v>
      </c>
    </row>
    <row r="7318" spans="8:10" hidden="1">
      <c r="H7318" s="30" t="str">
        <f t="shared" ca="1" si="359"/>
        <v/>
      </c>
      <c r="I7318" s="36"/>
      <c r="J7318" s="32" t="str">
        <f t="shared" ca="1" si="360"/>
        <v>(command "V" "R" "" "N")</v>
      </c>
    </row>
    <row r="7319" spans="8:10" hidden="1">
      <c r="H7319" s="30" t="str">
        <f t="shared" ca="1" si="359"/>
        <v/>
      </c>
      <c r="I7319" s="36"/>
      <c r="J7319" s="32" t="str">
        <f t="shared" ca="1" si="360"/>
        <v>(command "V" "R" "" "N")</v>
      </c>
    </row>
    <row r="7320" spans="8:10" hidden="1">
      <c r="H7320" s="30" t="str">
        <f t="shared" ca="1" si="359"/>
        <v/>
      </c>
      <c r="I7320" s="36"/>
      <c r="J7320" s="32" t="str">
        <f t="shared" ca="1" si="360"/>
        <v>(command "V" "R" "" "N")</v>
      </c>
    </row>
    <row r="7321" spans="8:10" hidden="1">
      <c r="H7321" s="30" t="str">
        <f t="shared" ca="1" si="359"/>
        <v/>
      </c>
      <c r="I7321" s="36"/>
      <c r="J7321" s="32" t="str">
        <f t="shared" ca="1" si="360"/>
        <v>(command "V" "R" "" "N")</v>
      </c>
    </row>
    <row r="7322" spans="8:10" hidden="1">
      <c r="H7322" s="30" t="str">
        <f t="shared" ca="1" si="359"/>
        <v/>
      </c>
      <c r="I7322" s="36"/>
      <c r="J7322" s="32" t="str">
        <f t="shared" ca="1" si="360"/>
        <v>(command "V" "R" "" "N")</v>
      </c>
    </row>
    <row r="7323" spans="8:10" hidden="1">
      <c r="H7323" s="30" t="str">
        <f t="shared" ca="1" si="359"/>
        <v/>
      </c>
      <c r="I7323" s="36"/>
      <c r="J7323" s="32" t="str">
        <f t="shared" ca="1" si="360"/>
        <v>(command "V" "R" "" "N")</v>
      </c>
    </row>
    <row r="7324" spans="8:10" hidden="1">
      <c r="H7324" s="30" t="str">
        <f t="shared" ca="1" si="359"/>
        <v/>
      </c>
      <c r="I7324" s="36"/>
      <c r="J7324" s="32" t="str">
        <f t="shared" ca="1" si="360"/>
        <v>(command "V" "R" "" "N")</v>
      </c>
    </row>
    <row r="7325" spans="8:10" hidden="1">
      <c r="H7325" s="30" t="str">
        <f t="shared" ca="1" si="359"/>
        <v/>
      </c>
      <c r="I7325" s="36"/>
      <c r="J7325" s="32" t="str">
        <f t="shared" ca="1" si="360"/>
        <v>(command "V" "R" "" "N")</v>
      </c>
    </row>
    <row r="7326" spans="8:10" hidden="1">
      <c r="H7326" s="30" t="str">
        <f t="shared" ca="1" si="359"/>
        <v/>
      </c>
      <c r="I7326" s="36"/>
      <c r="J7326" s="32" t="str">
        <f t="shared" ca="1" si="360"/>
        <v>(command "V" "R" "" "N")</v>
      </c>
    </row>
    <row r="7327" spans="8:10" hidden="1">
      <c r="H7327" s="30" t="str">
        <f t="shared" ca="1" si="359"/>
        <v/>
      </c>
      <c r="I7327" s="36"/>
      <c r="J7327" s="32" t="str">
        <f t="shared" ca="1" si="360"/>
        <v>(command "V" "R" "" "N")</v>
      </c>
    </row>
    <row r="7328" spans="8:10" hidden="1">
      <c r="H7328" s="30" t="str">
        <f t="shared" ca="1" si="359"/>
        <v/>
      </c>
      <c r="I7328" s="36"/>
      <c r="J7328" s="32" t="str">
        <f t="shared" ca="1" si="360"/>
        <v>(command "V" "R" "" "N")</v>
      </c>
    </row>
    <row r="7329" spans="8:10" hidden="1">
      <c r="H7329" s="30" t="str">
        <f t="shared" ca="1" si="359"/>
        <v/>
      </c>
      <c r="I7329" s="36"/>
      <c r="J7329" s="32" t="str">
        <f t="shared" ca="1" si="360"/>
        <v>(command "V" "R" "" "N")</v>
      </c>
    </row>
    <row r="7330" spans="8:10" hidden="1">
      <c r="H7330" s="30" t="str">
        <f t="shared" ca="1" si="359"/>
        <v/>
      </c>
      <c r="I7330" s="36"/>
      <c r="J7330" s="32" t="str">
        <f t="shared" ca="1" si="360"/>
        <v>(command "V" "R" "" "N")</v>
      </c>
    </row>
    <row r="7331" spans="8:10" hidden="1">
      <c r="H7331" s="30" t="str">
        <f t="shared" ca="1" si="359"/>
        <v/>
      </c>
      <c r="I7331" s="36"/>
      <c r="J7331" s="32" t="str">
        <f t="shared" ca="1" si="360"/>
        <v>(command "V" "R" "" "N")</v>
      </c>
    </row>
    <row r="7332" spans="8:10" hidden="1">
      <c r="H7332" s="30" t="str">
        <f t="shared" ca="1" si="359"/>
        <v/>
      </c>
      <c r="I7332" s="36"/>
      <c r="J7332" s="32" t="str">
        <f t="shared" ca="1" si="360"/>
        <v>(command "V" "R" "" "N")</v>
      </c>
    </row>
    <row r="7333" spans="8:10" hidden="1">
      <c r="H7333" s="30" t="str">
        <f t="shared" ca="1" si="359"/>
        <v/>
      </c>
      <c r="I7333" s="36"/>
      <c r="J7333" s="32" t="str">
        <f t="shared" ca="1" si="360"/>
        <v>(command "V" "R" "" "N")</v>
      </c>
    </row>
    <row r="7334" spans="8:10" hidden="1">
      <c r="H7334" s="30" t="str">
        <f t="shared" ca="1" si="359"/>
        <v/>
      </c>
      <c r="I7334" s="36"/>
      <c r="J7334" s="32" t="str">
        <f t="shared" ca="1" si="360"/>
        <v>(command "V" "R" "" "N")</v>
      </c>
    </row>
    <row r="7335" spans="8:10" hidden="1">
      <c r="H7335" s="30" t="str">
        <f t="shared" ca="1" si="359"/>
        <v/>
      </c>
      <c r="I7335" s="36"/>
      <c r="J7335" s="32" t="str">
        <f t="shared" ca="1" si="360"/>
        <v>(command "V" "R" "" "N")</v>
      </c>
    </row>
    <row r="7336" spans="8:10" hidden="1">
      <c r="H7336" s="30" t="str">
        <f t="shared" ca="1" si="359"/>
        <v/>
      </c>
      <c r="I7336" s="36"/>
      <c r="J7336" s="32" t="str">
        <f t="shared" ca="1" si="360"/>
        <v>(command "V" "R" "" "N")</v>
      </c>
    </row>
    <row r="7337" spans="8:10" hidden="1">
      <c r="H7337" s="30" t="str">
        <f t="shared" ca="1" si="359"/>
        <v/>
      </c>
      <c r="I7337" s="36"/>
      <c r="J7337" s="32" t="str">
        <f t="shared" ca="1" si="360"/>
        <v>(command "V" "R" "" "N")</v>
      </c>
    </row>
    <row r="7338" spans="8:10" hidden="1">
      <c r="H7338" s="30" t="str">
        <f t="shared" ca="1" si="359"/>
        <v/>
      </c>
      <c r="I7338" s="36"/>
      <c r="J7338" s="32" t="str">
        <f t="shared" ca="1" si="360"/>
        <v>(command "V" "R" "" "N")</v>
      </c>
    </row>
    <row r="7339" spans="8:10" hidden="1">
      <c r="H7339" s="30" t="str">
        <f t="shared" ca="1" si="359"/>
        <v/>
      </c>
      <c r="I7339" s="36"/>
      <c r="J7339" s="32" t="str">
        <f t="shared" ca="1" si="360"/>
        <v>(command "V" "R" "" "N")</v>
      </c>
    </row>
    <row r="7340" spans="8:10" hidden="1">
      <c r="H7340" s="30" t="str">
        <f t="shared" ca="1" si="359"/>
        <v/>
      </c>
      <c r="I7340" s="36"/>
      <c r="J7340" s="32" t="str">
        <f t="shared" ca="1" si="360"/>
        <v>(command "V" "R" "" "N")</v>
      </c>
    </row>
    <row r="7341" spans="8:10" hidden="1">
      <c r="H7341" s="30" t="str">
        <f t="shared" ca="1" si="359"/>
        <v/>
      </c>
      <c r="I7341" s="36"/>
      <c r="J7341" s="32" t="str">
        <f t="shared" ca="1" si="360"/>
        <v>(command "V" "R" "" "N")</v>
      </c>
    </row>
    <row r="7342" spans="8:10" hidden="1">
      <c r="H7342" s="30" t="str">
        <f t="shared" ca="1" si="359"/>
        <v/>
      </c>
      <c r="I7342" s="36"/>
      <c r="J7342" s="32" t="str">
        <f t="shared" ca="1" si="360"/>
        <v>(command "V" "R" "" "N")</v>
      </c>
    </row>
    <row r="7343" spans="8:10" hidden="1">
      <c r="H7343" s="30" t="str">
        <f t="shared" ca="1" si="359"/>
        <v/>
      </c>
      <c r="I7343" s="36"/>
      <c r="J7343" s="32" t="str">
        <f t="shared" ca="1" si="360"/>
        <v>(command "V" "R" "" "N")</v>
      </c>
    </row>
    <row r="7344" spans="8:10" hidden="1">
      <c r="H7344" s="30" t="str">
        <f t="shared" ca="1" si="359"/>
        <v/>
      </c>
      <c r="I7344" s="36"/>
      <c r="J7344" s="32" t="str">
        <f t="shared" ca="1" si="360"/>
        <v>(command "V" "R" "" "N")</v>
      </c>
    </row>
    <row r="7345" spans="8:10" hidden="1">
      <c r="H7345" s="30" t="str">
        <f t="shared" ca="1" si="359"/>
        <v/>
      </c>
      <c r="I7345" s="36"/>
      <c r="J7345" s="32" t="str">
        <f t="shared" ca="1" si="360"/>
        <v>(command "V" "R" "" "N")</v>
      </c>
    </row>
    <row r="7346" spans="8:10" hidden="1">
      <c r="H7346" s="30" t="str">
        <f t="shared" ca="1" si="359"/>
        <v/>
      </c>
      <c r="I7346" s="36"/>
      <c r="J7346" s="32" t="str">
        <f t="shared" ca="1" si="360"/>
        <v>(command "V" "R" "" "N")</v>
      </c>
    </row>
    <row r="7347" spans="8:10" hidden="1">
      <c r="H7347" s="30" t="str">
        <f t="shared" ca="1" si="359"/>
        <v/>
      </c>
      <c r="I7347" s="36"/>
      <c r="J7347" s="32" t="str">
        <f t="shared" ca="1" si="360"/>
        <v>(command "V" "R" "" "N")</v>
      </c>
    </row>
    <row r="7348" spans="8:10" hidden="1">
      <c r="H7348" s="30" t="str">
        <f t="shared" ca="1" si="359"/>
        <v/>
      </c>
      <c r="I7348" s="36"/>
      <c r="J7348" s="32" t="str">
        <f t="shared" ca="1" si="360"/>
        <v>(command "V" "R" "" "N")</v>
      </c>
    </row>
    <row r="7349" spans="8:10" hidden="1">
      <c r="H7349" s="30" t="str">
        <f t="shared" ca="1" si="359"/>
        <v/>
      </c>
      <c r="I7349" s="36"/>
      <c r="J7349" s="32" t="str">
        <f t="shared" ca="1" si="360"/>
        <v>(command "V" "R" "" "N")</v>
      </c>
    </row>
    <row r="7350" spans="8:10" hidden="1">
      <c r="H7350" s="30" t="str">
        <f t="shared" ca="1" si="359"/>
        <v/>
      </c>
      <c r="I7350" s="36"/>
      <c r="J7350" s="32" t="str">
        <f t="shared" ca="1" si="360"/>
        <v>(command "V" "R" "" "N")</v>
      </c>
    </row>
    <row r="7351" spans="8:10" hidden="1">
      <c r="H7351" s="30" t="str">
        <f t="shared" ca="1" si="359"/>
        <v/>
      </c>
      <c r="I7351" s="36"/>
      <c r="J7351" s="32" t="str">
        <f t="shared" ca="1" si="360"/>
        <v>(command "V" "R" "" "N")</v>
      </c>
    </row>
    <row r="7352" spans="8:10" hidden="1">
      <c r="H7352" s="30" t="str">
        <f t="shared" ca="1" si="359"/>
        <v/>
      </c>
      <c r="I7352" s="36"/>
      <c r="J7352" s="32" t="str">
        <f t="shared" ca="1" si="360"/>
        <v>(command "V" "R" "" "N")</v>
      </c>
    </row>
    <row r="7353" spans="8:10" hidden="1">
      <c r="H7353" s="30" t="str">
        <f t="shared" ca="1" si="359"/>
        <v/>
      </c>
      <c r="I7353" s="36"/>
      <c r="J7353" s="32" t="str">
        <f t="shared" ca="1" si="360"/>
        <v>(command "V" "R" "" "N")</v>
      </c>
    </row>
    <row r="7354" spans="8:10" hidden="1">
      <c r="H7354" s="30" t="str">
        <f t="shared" ca="1" si="359"/>
        <v/>
      </c>
      <c r="I7354" s="36"/>
      <c r="J7354" s="32" t="str">
        <f t="shared" ca="1" si="360"/>
        <v>(command "V" "R" "" "N")</v>
      </c>
    </row>
    <row r="7355" spans="8:10" hidden="1">
      <c r="H7355" s="30" t="str">
        <f t="shared" ca="1" si="359"/>
        <v/>
      </c>
      <c r="I7355" s="36"/>
      <c r="J7355" s="32" t="str">
        <f t="shared" ca="1" si="360"/>
        <v>(command "V" "R" "" "N")</v>
      </c>
    </row>
    <row r="7356" spans="8:10" hidden="1">
      <c r="H7356" s="30" t="str">
        <f t="shared" ca="1" si="359"/>
        <v/>
      </c>
      <c r="I7356" s="36"/>
      <c r="J7356" s="32" t="str">
        <f t="shared" ca="1" si="360"/>
        <v>(command "V" "R" "" "N")</v>
      </c>
    </row>
    <row r="7357" spans="8:10" hidden="1">
      <c r="H7357" s="30" t="str">
        <f t="shared" ca="1" si="359"/>
        <v/>
      </c>
      <c r="I7357" s="36"/>
      <c r="J7357" s="32" t="str">
        <f t="shared" ca="1" si="360"/>
        <v>(command "V" "R" "" "N")</v>
      </c>
    </row>
    <row r="7358" spans="8:10" hidden="1">
      <c r="H7358" s="30" t="str">
        <f t="shared" ca="1" si="359"/>
        <v/>
      </c>
      <c r="I7358" s="36"/>
      <c r="J7358" s="32" t="str">
        <f t="shared" ca="1" si="360"/>
        <v>(command "V" "R" "" "N")</v>
      </c>
    </row>
    <row r="7359" spans="8:10" hidden="1">
      <c r="H7359" s="30" t="str">
        <f t="shared" ca="1" si="359"/>
        <v/>
      </c>
      <c r="I7359" s="36"/>
      <c r="J7359" s="32" t="str">
        <f t="shared" ca="1" si="360"/>
        <v>(command "V" "R" "" "N")</v>
      </c>
    </row>
    <row r="7360" spans="8:10" hidden="1">
      <c r="H7360" s="30" t="str">
        <f t="shared" ca="1" si="359"/>
        <v/>
      </c>
      <c r="I7360" s="36"/>
      <c r="J7360" s="32" t="str">
        <f t="shared" ca="1" si="360"/>
        <v>(command "V" "R" "" "N")</v>
      </c>
    </row>
    <row r="7361" spans="8:10" hidden="1">
      <c r="H7361" s="30" t="str">
        <f t="shared" ca="1" si="359"/>
        <v/>
      </c>
      <c r="I7361" s="36"/>
      <c r="J7361" s="32" t="str">
        <f t="shared" ca="1" si="360"/>
        <v>(command "V" "R" "" "N")</v>
      </c>
    </row>
    <row r="7362" spans="8:10" hidden="1">
      <c r="H7362" s="30" t="str">
        <f t="shared" ca="1" si="359"/>
        <v/>
      </c>
      <c r="I7362" s="36"/>
      <c r="J7362" s="32" t="str">
        <f t="shared" ca="1" si="360"/>
        <v>(command "V" "R" "" "N")</v>
      </c>
    </row>
    <row r="7363" spans="8:10" hidden="1">
      <c r="H7363" s="30" t="str">
        <f t="shared" ca="1" si="359"/>
        <v/>
      </c>
      <c r="I7363" s="36"/>
      <c r="J7363" s="32" t="str">
        <f t="shared" ca="1" si="360"/>
        <v>(command "V" "R" "" "N")</v>
      </c>
    </row>
    <row r="7364" spans="8:10" hidden="1">
      <c r="H7364" s="30" t="str">
        <f t="shared" ca="1" si="359"/>
        <v/>
      </c>
      <c r="I7364" s="36"/>
      <c r="J7364" s="32" t="str">
        <f t="shared" ca="1" si="360"/>
        <v>(command "V" "R" "" "N")</v>
      </c>
    </row>
    <row r="7365" spans="8:10" hidden="1">
      <c r="H7365" s="30" t="str">
        <f t="shared" ca="1" si="359"/>
        <v/>
      </c>
      <c r="I7365" s="36"/>
      <c r="J7365" s="32" t="str">
        <f t="shared" ca="1" si="360"/>
        <v>(command "V" "R" "" "N")</v>
      </c>
    </row>
    <row r="7366" spans="8:10" hidden="1">
      <c r="H7366" s="30" t="str">
        <f t="shared" ca="1" si="359"/>
        <v/>
      </c>
      <c r="I7366" s="36"/>
      <c r="J7366" s="32" t="str">
        <f t="shared" ca="1" si="360"/>
        <v>(command "V" "R" "" "N")</v>
      </c>
    </row>
    <row r="7367" spans="8:10" hidden="1">
      <c r="H7367" s="30" t="str">
        <f t="shared" ca="1" si="359"/>
        <v/>
      </c>
      <c r="I7367" s="36"/>
      <c r="J7367" s="32" t="str">
        <f t="shared" ca="1" si="360"/>
        <v>(command "V" "R" "" "N")</v>
      </c>
    </row>
    <row r="7368" spans="8:10" hidden="1">
      <c r="H7368" s="30" t="str">
        <f t="shared" ref="H7368:H7431" ca="1" si="361">IF(INDIRECT(ADDRESS(FLOOR((ROW(A7361)-1)/$F$6,1)+9,FLOOR((MOD((ROW(A7361)-1),$F$6)),1)+21))="","",INDIRECT(ADDRESS(FLOOR((ROW(A7361)-1)/$F$6,1)+9,FLOOR((MOD((ROW(A7361)-1),$F$6)),1)+21)))</f>
        <v/>
      </c>
      <c r="I7368" s="36"/>
      <c r="J7368" s="32" t="str">
        <f t="shared" ca="1" si="360"/>
        <v>(command "V" "R" "" "N")</v>
      </c>
    </row>
    <row r="7369" spans="8:10" hidden="1">
      <c r="H7369" s="30" t="str">
        <f t="shared" ca="1" si="361"/>
        <v/>
      </c>
      <c r="I7369" s="36"/>
      <c r="J7369" s="32" t="str">
        <f t="shared" ca="1" si="360"/>
        <v>(command "V" "R" "" "N")</v>
      </c>
    </row>
    <row r="7370" spans="8:10" hidden="1">
      <c r="H7370" s="30" t="str">
        <f t="shared" ca="1" si="361"/>
        <v/>
      </c>
      <c r="I7370" s="36"/>
      <c r="J7370" s="32" t="str">
        <f t="shared" ca="1" si="360"/>
        <v>(command "V" "R" "" "N")</v>
      </c>
    </row>
    <row r="7371" spans="8:10" hidden="1">
      <c r="H7371" s="30" t="str">
        <f t="shared" ca="1" si="361"/>
        <v/>
      </c>
      <c r="I7371" s="36"/>
      <c r="J7371" s="32" t="str">
        <f t="shared" ca="1" si="360"/>
        <v>(command "V" "R" "" "N")</v>
      </c>
    </row>
    <row r="7372" spans="8:10" hidden="1">
      <c r="H7372" s="30" t="str">
        <f t="shared" ca="1" si="361"/>
        <v/>
      </c>
      <c r="I7372" s="36"/>
      <c r="J7372" s="32" t="str">
        <f t="shared" ca="1" si="360"/>
        <v>(command "V" "R" "" "N")</v>
      </c>
    </row>
    <row r="7373" spans="8:10" hidden="1">
      <c r="H7373" s="30" t="str">
        <f t="shared" ca="1" si="361"/>
        <v/>
      </c>
      <c r="I7373" s="36"/>
      <c r="J7373" s="32" t="str">
        <f t="shared" ref="J7373:J7436" ca="1" si="362">"(command"&amp;" "&amp;""""&amp;"V"&amp;""""&amp;" "&amp;""""&amp;"R"&amp;""""&amp;" "&amp;""""&amp;$H7373&amp;""""&amp;" """&amp;"N"&amp;""""&amp;")"</f>
        <v>(command "V" "R" "" "N")</v>
      </c>
    </row>
    <row r="7374" spans="8:10" hidden="1">
      <c r="H7374" s="30" t="str">
        <f t="shared" ca="1" si="361"/>
        <v/>
      </c>
      <c r="I7374" s="36"/>
      <c r="J7374" s="32" t="str">
        <f t="shared" ca="1" si="362"/>
        <v>(command "V" "R" "" "N")</v>
      </c>
    </row>
    <row r="7375" spans="8:10" hidden="1">
      <c r="H7375" s="30" t="str">
        <f t="shared" ca="1" si="361"/>
        <v/>
      </c>
      <c r="I7375" s="36"/>
      <c r="J7375" s="32" t="str">
        <f t="shared" ca="1" si="362"/>
        <v>(command "V" "R" "" "N")</v>
      </c>
    </row>
    <row r="7376" spans="8:10" hidden="1">
      <c r="H7376" s="30" t="str">
        <f t="shared" ca="1" si="361"/>
        <v/>
      </c>
      <c r="I7376" s="36"/>
      <c r="J7376" s="32" t="str">
        <f t="shared" ca="1" si="362"/>
        <v>(command "V" "R" "" "N")</v>
      </c>
    </row>
    <row r="7377" spans="8:10" hidden="1">
      <c r="H7377" s="30" t="str">
        <f t="shared" ca="1" si="361"/>
        <v/>
      </c>
      <c r="I7377" s="36"/>
      <c r="J7377" s="32" t="str">
        <f t="shared" ca="1" si="362"/>
        <v>(command "V" "R" "" "N")</v>
      </c>
    </row>
    <row r="7378" spans="8:10" hidden="1">
      <c r="H7378" s="30" t="str">
        <f t="shared" ca="1" si="361"/>
        <v/>
      </c>
      <c r="I7378" s="36"/>
      <c r="J7378" s="32" t="str">
        <f t="shared" ca="1" si="362"/>
        <v>(command "V" "R" "" "N")</v>
      </c>
    </row>
    <row r="7379" spans="8:10" hidden="1">
      <c r="H7379" s="30" t="str">
        <f t="shared" ca="1" si="361"/>
        <v/>
      </c>
      <c r="I7379" s="36"/>
      <c r="J7379" s="32" t="str">
        <f t="shared" ca="1" si="362"/>
        <v>(command "V" "R" "" "N")</v>
      </c>
    </row>
    <row r="7380" spans="8:10" hidden="1">
      <c r="H7380" s="30" t="str">
        <f t="shared" ca="1" si="361"/>
        <v/>
      </c>
      <c r="I7380" s="36"/>
      <c r="J7380" s="32" t="str">
        <f t="shared" ca="1" si="362"/>
        <v>(command "V" "R" "" "N")</v>
      </c>
    </row>
    <row r="7381" spans="8:10" hidden="1">
      <c r="H7381" s="30" t="str">
        <f t="shared" ca="1" si="361"/>
        <v/>
      </c>
      <c r="I7381" s="36"/>
      <c r="J7381" s="32" t="str">
        <f t="shared" ca="1" si="362"/>
        <v>(command "V" "R" "" "N")</v>
      </c>
    </row>
    <row r="7382" spans="8:10" hidden="1">
      <c r="H7382" s="30" t="str">
        <f t="shared" ca="1" si="361"/>
        <v/>
      </c>
      <c r="I7382" s="36"/>
      <c r="J7382" s="32" t="str">
        <f t="shared" ca="1" si="362"/>
        <v>(command "V" "R" "" "N")</v>
      </c>
    </row>
    <row r="7383" spans="8:10" hidden="1">
      <c r="H7383" s="30" t="str">
        <f t="shared" ca="1" si="361"/>
        <v/>
      </c>
      <c r="I7383" s="36"/>
      <c r="J7383" s="32" t="str">
        <f t="shared" ca="1" si="362"/>
        <v>(command "V" "R" "" "N")</v>
      </c>
    </row>
    <row r="7384" spans="8:10" hidden="1">
      <c r="H7384" s="30" t="str">
        <f t="shared" ca="1" si="361"/>
        <v/>
      </c>
      <c r="I7384" s="36"/>
      <c r="J7384" s="32" t="str">
        <f t="shared" ca="1" si="362"/>
        <v>(command "V" "R" "" "N")</v>
      </c>
    </row>
    <row r="7385" spans="8:10" hidden="1">
      <c r="H7385" s="30" t="str">
        <f t="shared" ca="1" si="361"/>
        <v/>
      </c>
      <c r="I7385" s="36"/>
      <c r="J7385" s="32" t="str">
        <f t="shared" ca="1" si="362"/>
        <v>(command "V" "R" "" "N")</v>
      </c>
    </row>
    <row r="7386" spans="8:10" hidden="1">
      <c r="H7386" s="30" t="str">
        <f t="shared" ca="1" si="361"/>
        <v/>
      </c>
      <c r="I7386" s="36"/>
      <c r="J7386" s="32" t="str">
        <f t="shared" ca="1" si="362"/>
        <v>(command "V" "R" "" "N")</v>
      </c>
    </row>
    <row r="7387" spans="8:10" hidden="1">
      <c r="H7387" s="30" t="str">
        <f t="shared" ca="1" si="361"/>
        <v/>
      </c>
      <c r="I7387" s="36"/>
      <c r="J7387" s="32" t="str">
        <f t="shared" ca="1" si="362"/>
        <v>(command "V" "R" "" "N")</v>
      </c>
    </row>
    <row r="7388" spans="8:10" hidden="1">
      <c r="H7388" s="30" t="str">
        <f t="shared" ca="1" si="361"/>
        <v/>
      </c>
      <c r="I7388" s="36"/>
      <c r="J7388" s="32" t="str">
        <f t="shared" ca="1" si="362"/>
        <v>(command "V" "R" "" "N")</v>
      </c>
    </row>
    <row r="7389" spans="8:10" hidden="1">
      <c r="H7389" s="30" t="str">
        <f t="shared" ca="1" si="361"/>
        <v/>
      </c>
      <c r="I7389" s="36"/>
      <c r="J7389" s="32" t="str">
        <f t="shared" ca="1" si="362"/>
        <v>(command "V" "R" "" "N")</v>
      </c>
    </row>
    <row r="7390" spans="8:10" hidden="1">
      <c r="H7390" s="30" t="str">
        <f t="shared" ca="1" si="361"/>
        <v/>
      </c>
      <c r="I7390" s="36"/>
      <c r="J7390" s="32" t="str">
        <f t="shared" ca="1" si="362"/>
        <v>(command "V" "R" "" "N")</v>
      </c>
    </row>
    <row r="7391" spans="8:10" hidden="1">
      <c r="H7391" s="30" t="str">
        <f t="shared" ca="1" si="361"/>
        <v/>
      </c>
      <c r="I7391" s="36"/>
      <c r="J7391" s="32" t="str">
        <f t="shared" ca="1" si="362"/>
        <v>(command "V" "R" "" "N")</v>
      </c>
    </row>
    <row r="7392" spans="8:10" hidden="1">
      <c r="H7392" s="30" t="str">
        <f t="shared" ca="1" si="361"/>
        <v/>
      </c>
      <c r="I7392" s="36"/>
      <c r="J7392" s="32" t="str">
        <f t="shared" ca="1" si="362"/>
        <v>(command "V" "R" "" "N")</v>
      </c>
    </row>
    <row r="7393" spans="8:10" hidden="1">
      <c r="H7393" s="30" t="str">
        <f t="shared" ca="1" si="361"/>
        <v/>
      </c>
      <c r="I7393" s="36"/>
      <c r="J7393" s="32" t="str">
        <f t="shared" ca="1" si="362"/>
        <v>(command "V" "R" "" "N")</v>
      </c>
    </row>
    <row r="7394" spans="8:10" hidden="1">
      <c r="H7394" s="30" t="str">
        <f t="shared" ca="1" si="361"/>
        <v/>
      </c>
      <c r="I7394" s="36"/>
      <c r="J7394" s="32" t="str">
        <f t="shared" ca="1" si="362"/>
        <v>(command "V" "R" "" "N")</v>
      </c>
    </row>
    <row r="7395" spans="8:10" hidden="1">
      <c r="H7395" s="30" t="str">
        <f t="shared" ca="1" si="361"/>
        <v/>
      </c>
      <c r="I7395" s="36"/>
      <c r="J7395" s="32" t="str">
        <f t="shared" ca="1" si="362"/>
        <v>(command "V" "R" "" "N")</v>
      </c>
    </row>
    <row r="7396" spans="8:10" hidden="1">
      <c r="H7396" s="30" t="str">
        <f t="shared" ca="1" si="361"/>
        <v/>
      </c>
      <c r="I7396" s="36"/>
      <c r="J7396" s="32" t="str">
        <f t="shared" ca="1" si="362"/>
        <v>(command "V" "R" "" "N")</v>
      </c>
    </row>
    <row r="7397" spans="8:10" hidden="1">
      <c r="H7397" s="30" t="str">
        <f t="shared" ca="1" si="361"/>
        <v/>
      </c>
      <c r="I7397" s="36"/>
      <c r="J7397" s="32" t="str">
        <f t="shared" ca="1" si="362"/>
        <v>(command "V" "R" "" "N")</v>
      </c>
    </row>
    <row r="7398" spans="8:10" hidden="1">
      <c r="H7398" s="30" t="str">
        <f t="shared" ca="1" si="361"/>
        <v/>
      </c>
      <c r="I7398" s="36"/>
      <c r="J7398" s="32" t="str">
        <f t="shared" ca="1" si="362"/>
        <v>(command "V" "R" "" "N")</v>
      </c>
    </row>
    <row r="7399" spans="8:10" hidden="1">
      <c r="H7399" s="30" t="str">
        <f t="shared" ca="1" si="361"/>
        <v/>
      </c>
      <c r="I7399" s="36"/>
      <c r="J7399" s="32" t="str">
        <f t="shared" ca="1" si="362"/>
        <v>(command "V" "R" "" "N")</v>
      </c>
    </row>
    <row r="7400" spans="8:10" hidden="1">
      <c r="H7400" s="30" t="str">
        <f t="shared" ca="1" si="361"/>
        <v/>
      </c>
      <c r="I7400" s="36"/>
      <c r="J7400" s="32" t="str">
        <f t="shared" ca="1" si="362"/>
        <v>(command "V" "R" "" "N")</v>
      </c>
    </row>
    <row r="7401" spans="8:10" hidden="1">
      <c r="H7401" s="30" t="str">
        <f t="shared" ca="1" si="361"/>
        <v/>
      </c>
      <c r="I7401" s="36"/>
      <c r="J7401" s="32" t="str">
        <f t="shared" ca="1" si="362"/>
        <v>(command "V" "R" "" "N")</v>
      </c>
    </row>
    <row r="7402" spans="8:10" hidden="1">
      <c r="H7402" s="30" t="str">
        <f t="shared" ca="1" si="361"/>
        <v/>
      </c>
      <c r="I7402" s="36"/>
      <c r="J7402" s="32" t="str">
        <f t="shared" ca="1" si="362"/>
        <v>(command "V" "R" "" "N")</v>
      </c>
    </row>
    <row r="7403" spans="8:10" hidden="1">
      <c r="H7403" s="30" t="str">
        <f t="shared" ca="1" si="361"/>
        <v/>
      </c>
      <c r="I7403" s="36"/>
      <c r="J7403" s="32" t="str">
        <f t="shared" ca="1" si="362"/>
        <v>(command "V" "R" "" "N")</v>
      </c>
    </row>
    <row r="7404" spans="8:10" hidden="1">
      <c r="H7404" s="30" t="str">
        <f t="shared" ca="1" si="361"/>
        <v/>
      </c>
      <c r="I7404" s="36"/>
      <c r="J7404" s="32" t="str">
        <f t="shared" ca="1" si="362"/>
        <v>(command "V" "R" "" "N")</v>
      </c>
    </row>
    <row r="7405" spans="8:10" hidden="1">
      <c r="H7405" s="30" t="str">
        <f t="shared" ca="1" si="361"/>
        <v/>
      </c>
      <c r="I7405" s="36"/>
      <c r="J7405" s="32" t="str">
        <f t="shared" ca="1" si="362"/>
        <v>(command "V" "R" "" "N")</v>
      </c>
    </row>
    <row r="7406" spans="8:10" hidden="1">
      <c r="H7406" s="30" t="str">
        <f t="shared" ca="1" si="361"/>
        <v/>
      </c>
      <c r="I7406" s="36"/>
      <c r="J7406" s="32" t="str">
        <f t="shared" ca="1" si="362"/>
        <v>(command "V" "R" "" "N")</v>
      </c>
    </row>
    <row r="7407" spans="8:10" hidden="1">
      <c r="H7407" s="30" t="str">
        <f t="shared" ca="1" si="361"/>
        <v/>
      </c>
      <c r="I7407" s="36"/>
      <c r="J7407" s="32" t="str">
        <f t="shared" ca="1" si="362"/>
        <v>(command "V" "R" "" "N")</v>
      </c>
    </row>
    <row r="7408" spans="8:10" hidden="1">
      <c r="H7408" s="30" t="str">
        <f t="shared" ca="1" si="361"/>
        <v/>
      </c>
      <c r="I7408" s="36"/>
      <c r="J7408" s="32" t="str">
        <f t="shared" ca="1" si="362"/>
        <v>(command "V" "R" "" "N")</v>
      </c>
    </row>
    <row r="7409" spans="8:10" hidden="1">
      <c r="H7409" s="30" t="str">
        <f t="shared" ca="1" si="361"/>
        <v/>
      </c>
      <c r="I7409" s="36"/>
      <c r="J7409" s="32" t="str">
        <f t="shared" ca="1" si="362"/>
        <v>(command "V" "R" "" "N")</v>
      </c>
    </row>
    <row r="7410" spans="8:10" hidden="1">
      <c r="H7410" s="30" t="str">
        <f t="shared" ca="1" si="361"/>
        <v/>
      </c>
      <c r="I7410" s="36"/>
      <c r="J7410" s="32" t="str">
        <f t="shared" ca="1" si="362"/>
        <v>(command "V" "R" "" "N")</v>
      </c>
    </row>
    <row r="7411" spans="8:10" hidden="1">
      <c r="H7411" s="30" t="str">
        <f t="shared" ca="1" si="361"/>
        <v/>
      </c>
      <c r="I7411" s="36"/>
      <c r="J7411" s="32" t="str">
        <f t="shared" ca="1" si="362"/>
        <v>(command "V" "R" "" "N")</v>
      </c>
    </row>
    <row r="7412" spans="8:10" hidden="1">
      <c r="H7412" s="30" t="str">
        <f t="shared" ca="1" si="361"/>
        <v/>
      </c>
      <c r="I7412" s="36"/>
      <c r="J7412" s="32" t="str">
        <f t="shared" ca="1" si="362"/>
        <v>(command "V" "R" "" "N")</v>
      </c>
    </row>
    <row r="7413" spans="8:10" hidden="1">
      <c r="H7413" s="30" t="str">
        <f t="shared" ca="1" si="361"/>
        <v/>
      </c>
      <c r="I7413" s="36"/>
      <c r="J7413" s="32" t="str">
        <f t="shared" ca="1" si="362"/>
        <v>(command "V" "R" "" "N")</v>
      </c>
    </row>
    <row r="7414" spans="8:10" hidden="1">
      <c r="H7414" s="30" t="str">
        <f t="shared" ca="1" si="361"/>
        <v/>
      </c>
      <c r="I7414" s="36"/>
      <c r="J7414" s="32" t="str">
        <f t="shared" ca="1" si="362"/>
        <v>(command "V" "R" "" "N")</v>
      </c>
    </row>
    <row r="7415" spans="8:10" hidden="1">
      <c r="H7415" s="30" t="str">
        <f t="shared" ca="1" si="361"/>
        <v/>
      </c>
      <c r="I7415" s="36"/>
      <c r="J7415" s="32" t="str">
        <f t="shared" ca="1" si="362"/>
        <v>(command "V" "R" "" "N")</v>
      </c>
    </row>
    <row r="7416" spans="8:10" hidden="1">
      <c r="H7416" s="30" t="str">
        <f t="shared" ca="1" si="361"/>
        <v/>
      </c>
      <c r="I7416" s="36"/>
      <c r="J7416" s="32" t="str">
        <f t="shared" ca="1" si="362"/>
        <v>(command "V" "R" "" "N")</v>
      </c>
    </row>
    <row r="7417" spans="8:10" hidden="1">
      <c r="H7417" s="30" t="str">
        <f t="shared" ca="1" si="361"/>
        <v/>
      </c>
      <c r="I7417" s="36"/>
      <c r="J7417" s="32" t="str">
        <f t="shared" ca="1" si="362"/>
        <v>(command "V" "R" "" "N")</v>
      </c>
    </row>
    <row r="7418" spans="8:10" hidden="1">
      <c r="H7418" s="30" t="str">
        <f t="shared" ca="1" si="361"/>
        <v/>
      </c>
      <c r="I7418" s="36"/>
      <c r="J7418" s="32" t="str">
        <f t="shared" ca="1" si="362"/>
        <v>(command "V" "R" "" "N")</v>
      </c>
    </row>
    <row r="7419" spans="8:10" hidden="1">
      <c r="H7419" s="30" t="str">
        <f t="shared" ca="1" si="361"/>
        <v/>
      </c>
      <c r="I7419" s="36"/>
      <c r="J7419" s="32" t="str">
        <f t="shared" ca="1" si="362"/>
        <v>(command "V" "R" "" "N")</v>
      </c>
    </row>
    <row r="7420" spans="8:10" hidden="1">
      <c r="H7420" s="30" t="str">
        <f t="shared" ca="1" si="361"/>
        <v/>
      </c>
      <c r="I7420" s="36"/>
      <c r="J7420" s="32" t="str">
        <f t="shared" ca="1" si="362"/>
        <v>(command "V" "R" "" "N")</v>
      </c>
    </row>
    <row r="7421" spans="8:10" hidden="1">
      <c r="H7421" s="30" t="str">
        <f t="shared" ca="1" si="361"/>
        <v/>
      </c>
      <c r="I7421" s="36"/>
      <c r="J7421" s="32" t="str">
        <f t="shared" ca="1" si="362"/>
        <v>(command "V" "R" "" "N")</v>
      </c>
    </row>
    <row r="7422" spans="8:10" hidden="1">
      <c r="H7422" s="30" t="str">
        <f t="shared" ca="1" si="361"/>
        <v/>
      </c>
      <c r="I7422" s="36"/>
      <c r="J7422" s="32" t="str">
        <f t="shared" ca="1" si="362"/>
        <v>(command "V" "R" "" "N")</v>
      </c>
    </row>
    <row r="7423" spans="8:10" hidden="1">
      <c r="H7423" s="30" t="str">
        <f t="shared" ca="1" si="361"/>
        <v/>
      </c>
      <c r="I7423" s="36"/>
      <c r="J7423" s="32" t="str">
        <f t="shared" ca="1" si="362"/>
        <v>(command "V" "R" "" "N")</v>
      </c>
    </row>
    <row r="7424" spans="8:10" hidden="1">
      <c r="H7424" s="30" t="str">
        <f t="shared" ca="1" si="361"/>
        <v/>
      </c>
      <c r="I7424" s="36"/>
      <c r="J7424" s="32" t="str">
        <f t="shared" ca="1" si="362"/>
        <v>(command "V" "R" "" "N")</v>
      </c>
    </row>
    <row r="7425" spans="8:10" hidden="1">
      <c r="H7425" s="30" t="str">
        <f t="shared" ca="1" si="361"/>
        <v/>
      </c>
      <c r="I7425" s="36"/>
      <c r="J7425" s="32" t="str">
        <f t="shared" ca="1" si="362"/>
        <v>(command "V" "R" "" "N")</v>
      </c>
    </row>
    <row r="7426" spans="8:10" hidden="1">
      <c r="H7426" s="30" t="str">
        <f t="shared" ca="1" si="361"/>
        <v/>
      </c>
      <c r="I7426" s="36"/>
      <c r="J7426" s="32" t="str">
        <f t="shared" ca="1" si="362"/>
        <v>(command "V" "R" "" "N")</v>
      </c>
    </row>
    <row r="7427" spans="8:10" hidden="1">
      <c r="H7427" s="30" t="str">
        <f t="shared" ca="1" si="361"/>
        <v/>
      </c>
      <c r="I7427" s="36"/>
      <c r="J7427" s="32" t="str">
        <f t="shared" ca="1" si="362"/>
        <v>(command "V" "R" "" "N")</v>
      </c>
    </row>
    <row r="7428" spans="8:10" hidden="1">
      <c r="H7428" s="30" t="str">
        <f t="shared" ca="1" si="361"/>
        <v/>
      </c>
      <c r="I7428" s="36"/>
      <c r="J7428" s="32" t="str">
        <f t="shared" ca="1" si="362"/>
        <v>(command "V" "R" "" "N")</v>
      </c>
    </row>
    <row r="7429" spans="8:10" hidden="1">
      <c r="H7429" s="30" t="str">
        <f t="shared" ca="1" si="361"/>
        <v/>
      </c>
      <c r="I7429" s="36"/>
      <c r="J7429" s="32" t="str">
        <f t="shared" ca="1" si="362"/>
        <v>(command "V" "R" "" "N")</v>
      </c>
    </row>
    <row r="7430" spans="8:10" hidden="1">
      <c r="H7430" s="30" t="str">
        <f t="shared" ca="1" si="361"/>
        <v/>
      </c>
      <c r="I7430" s="36"/>
      <c r="J7430" s="32" t="str">
        <f t="shared" ca="1" si="362"/>
        <v>(command "V" "R" "" "N")</v>
      </c>
    </row>
    <row r="7431" spans="8:10" hidden="1">
      <c r="H7431" s="30" t="str">
        <f t="shared" ca="1" si="361"/>
        <v/>
      </c>
      <c r="I7431" s="36"/>
      <c r="J7431" s="32" t="str">
        <f t="shared" ca="1" si="362"/>
        <v>(command "V" "R" "" "N")</v>
      </c>
    </row>
    <row r="7432" spans="8:10" hidden="1">
      <c r="H7432" s="30" t="str">
        <f t="shared" ref="H7432:H7495" ca="1" si="363">IF(INDIRECT(ADDRESS(FLOOR((ROW(A7425)-1)/$F$6,1)+9,FLOOR((MOD((ROW(A7425)-1),$F$6)),1)+21))="","",INDIRECT(ADDRESS(FLOOR((ROW(A7425)-1)/$F$6,1)+9,FLOOR((MOD((ROW(A7425)-1),$F$6)),1)+21)))</f>
        <v/>
      </c>
      <c r="I7432" s="36"/>
      <c r="J7432" s="32" t="str">
        <f t="shared" ca="1" si="362"/>
        <v>(command "V" "R" "" "N")</v>
      </c>
    </row>
    <row r="7433" spans="8:10" hidden="1">
      <c r="H7433" s="30" t="str">
        <f t="shared" ca="1" si="363"/>
        <v/>
      </c>
      <c r="I7433" s="36"/>
      <c r="J7433" s="32" t="str">
        <f t="shared" ca="1" si="362"/>
        <v>(command "V" "R" "" "N")</v>
      </c>
    </row>
    <row r="7434" spans="8:10" hidden="1">
      <c r="H7434" s="30" t="str">
        <f t="shared" ca="1" si="363"/>
        <v/>
      </c>
      <c r="I7434" s="36"/>
      <c r="J7434" s="32" t="str">
        <f t="shared" ca="1" si="362"/>
        <v>(command "V" "R" "" "N")</v>
      </c>
    </row>
    <row r="7435" spans="8:10" hidden="1">
      <c r="H7435" s="30" t="str">
        <f t="shared" ca="1" si="363"/>
        <v/>
      </c>
      <c r="I7435" s="36"/>
      <c r="J7435" s="32" t="str">
        <f t="shared" ca="1" si="362"/>
        <v>(command "V" "R" "" "N")</v>
      </c>
    </row>
    <row r="7436" spans="8:10" hidden="1">
      <c r="H7436" s="30" t="str">
        <f t="shared" ca="1" si="363"/>
        <v/>
      </c>
      <c r="I7436" s="36"/>
      <c r="J7436" s="32" t="str">
        <f t="shared" ca="1" si="362"/>
        <v>(command "V" "R" "" "N")</v>
      </c>
    </row>
    <row r="7437" spans="8:10" hidden="1">
      <c r="H7437" s="30" t="str">
        <f t="shared" ca="1" si="363"/>
        <v/>
      </c>
      <c r="I7437" s="36"/>
      <c r="J7437" s="32" t="str">
        <f t="shared" ref="J7437:J7500" ca="1" si="364">"(command"&amp;" "&amp;""""&amp;"V"&amp;""""&amp;" "&amp;""""&amp;"R"&amp;""""&amp;" "&amp;""""&amp;$H7437&amp;""""&amp;" """&amp;"N"&amp;""""&amp;")"</f>
        <v>(command "V" "R" "" "N")</v>
      </c>
    </row>
    <row r="7438" spans="8:10" hidden="1">
      <c r="H7438" s="30" t="str">
        <f t="shared" ca="1" si="363"/>
        <v/>
      </c>
      <c r="I7438" s="36"/>
      <c r="J7438" s="32" t="str">
        <f t="shared" ca="1" si="364"/>
        <v>(command "V" "R" "" "N")</v>
      </c>
    </row>
    <row r="7439" spans="8:10" hidden="1">
      <c r="H7439" s="30" t="str">
        <f t="shared" ca="1" si="363"/>
        <v/>
      </c>
      <c r="I7439" s="36"/>
      <c r="J7439" s="32" t="str">
        <f t="shared" ca="1" si="364"/>
        <v>(command "V" "R" "" "N")</v>
      </c>
    </row>
    <row r="7440" spans="8:10" hidden="1">
      <c r="H7440" s="30" t="str">
        <f t="shared" ca="1" si="363"/>
        <v/>
      </c>
      <c r="I7440" s="36"/>
      <c r="J7440" s="32" t="str">
        <f t="shared" ca="1" si="364"/>
        <v>(command "V" "R" "" "N")</v>
      </c>
    </row>
    <row r="7441" spans="8:10" hidden="1">
      <c r="H7441" s="30" t="str">
        <f t="shared" ca="1" si="363"/>
        <v/>
      </c>
      <c r="I7441" s="36"/>
      <c r="J7441" s="32" t="str">
        <f t="shared" ca="1" si="364"/>
        <v>(command "V" "R" "" "N")</v>
      </c>
    </row>
    <row r="7442" spans="8:10" hidden="1">
      <c r="H7442" s="30" t="str">
        <f t="shared" ca="1" si="363"/>
        <v/>
      </c>
      <c r="I7442" s="36"/>
      <c r="J7442" s="32" t="str">
        <f t="shared" ca="1" si="364"/>
        <v>(command "V" "R" "" "N")</v>
      </c>
    </row>
    <row r="7443" spans="8:10" hidden="1">
      <c r="H7443" s="30" t="str">
        <f t="shared" ca="1" si="363"/>
        <v/>
      </c>
      <c r="I7443" s="36"/>
      <c r="J7443" s="32" t="str">
        <f t="shared" ca="1" si="364"/>
        <v>(command "V" "R" "" "N")</v>
      </c>
    </row>
    <row r="7444" spans="8:10" hidden="1">
      <c r="H7444" s="30" t="str">
        <f t="shared" ca="1" si="363"/>
        <v/>
      </c>
      <c r="I7444" s="36"/>
      <c r="J7444" s="32" t="str">
        <f t="shared" ca="1" si="364"/>
        <v>(command "V" "R" "" "N")</v>
      </c>
    </row>
    <row r="7445" spans="8:10" hidden="1">
      <c r="H7445" s="30" t="str">
        <f t="shared" ca="1" si="363"/>
        <v/>
      </c>
      <c r="I7445" s="36"/>
      <c r="J7445" s="32" t="str">
        <f t="shared" ca="1" si="364"/>
        <v>(command "V" "R" "" "N")</v>
      </c>
    </row>
    <row r="7446" spans="8:10" hidden="1">
      <c r="H7446" s="30" t="str">
        <f t="shared" ca="1" si="363"/>
        <v/>
      </c>
      <c r="I7446" s="36"/>
      <c r="J7446" s="32" t="str">
        <f t="shared" ca="1" si="364"/>
        <v>(command "V" "R" "" "N")</v>
      </c>
    </row>
    <row r="7447" spans="8:10" hidden="1">
      <c r="H7447" s="30" t="str">
        <f t="shared" ca="1" si="363"/>
        <v/>
      </c>
      <c r="I7447" s="36"/>
      <c r="J7447" s="32" t="str">
        <f t="shared" ca="1" si="364"/>
        <v>(command "V" "R" "" "N")</v>
      </c>
    </row>
    <row r="7448" spans="8:10" hidden="1">
      <c r="H7448" s="30" t="str">
        <f t="shared" ca="1" si="363"/>
        <v/>
      </c>
      <c r="I7448" s="36"/>
      <c r="J7448" s="32" t="str">
        <f t="shared" ca="1" si="364"/>
        <v>(command "V" "R" "" "N")</v>
      </c>
    </row>
    <row r="7449" spans="8:10" hidden="1">
      <c r="H7449" s="30" t="str">
        <f t="shared" ca="1" si="363"/>
        <v/>
      </c>
      <c r="I7449" s="36"/>
      <c r="J7449" s="32" t="str">
        <f t="shared" ca="1" si="364"/>
        <v>(command "V" "R" "" "N")</v>
      </c>
    </row>
    <row r="7450" spans="8:10" hidden="1">
      <c r="H7450" s="30" t="str">
        <f t="shared" ca="1" si="363"/>
        <v/>
      </c>
      <c r="I7450" s="36"/>
      <c r="J7450" s="32" t="str">
        <f t="shared" ca="1" si="364"/>
        <v>(command "V" "R" "" "N")</v>
      </c>
    </row>
    <row r="7451" spans="8:10" hidden="1">
      <c r="H7451" s="30" t="str">
        <f t="shared" ca="1" si="363"/>
        <v/>
      </c>
      <c r="I7451" s="36"/>
      <c r="J7451" s="32" t="str">
        <f t="shared" ca="1" si="364"/>
        <v>(command "V" "R" "" "N")</v>
      </c>
    </row>
    <row r="7452" spans="8:10" hidden="1">
      <c r="H7452" s="30" t="str">
        <f t="shared" ca="1" si="363"/>
        <v/>
      </c>
      <c r="I7452" s="36"/>
      <c r="J7452" s="32" t="str">
        <f t="shared" ca="1" si="364"/>
        <v>(command "V" "R" "" "N")</v>
      </c>
    </row>
    <row r="7453" spans="8:10" hidden="1">
      <c r="H7453" s="30" t="str">
        <f t="shared" ca="1" si="363"/>
        <v/>
      </c>
      <c r="I7453" s="36"/>
      <c r="J7453" s="32" t="str">
        <f t="shared" ca="1" si="364"/>
        <v>(command "V" "R" "" "N")</v>
      </c>
    </row>
    <row r="7454" spans="8:10" hidden="1">
      <c r="H7454" s="30" t="str">
        <f t="shared" ca="1" si="363"/>
        <v/>
      </c>
      <c r="I7454" s="36"/>
      <c r="J7454" s="32" t="str">
        <f t="shared" ca="1" si="364"/>
        <v>(command "V" "R" "" "N")</v>
      </c>
    </row>
    <row r="7455" spans="8:10" hidden="1">
      <c r="H7455" s="30" t="str">
        <f t="shared" ca="1" si="363"/>
        <v/>
      </c>
      <c r="I7455" s="36"/>
      <c r="J7455" s="32" t="str">
        <f t="shared" ca="1" si="364"/>
        <v>(command "V" "R" "" "N")</v>
      </c>
    </row>
    <row r="7456" spans="8:10" hidden="1">
      <c r="H7456" s="30" t="str">
        <f t="shared" ca="1" si="363"/>
        <v/>
      </c>
      <c r="I7456" s="36"/>
      <c r="J7456" s="32" t="str">
        <f t="shared" ca="1" si="364"/>
        <v>(command "V" "R" "" "N")</v>
      </c>
    </row>
    <row r="7457" spans="8:10" hidden="1">
      <c r="H7457" s="30" t="str">
        <f t="shared" ca="1" si="363"/>
        <v/>
      </c>
      <c r="I7457" s="36"/>
      <c r="J7457" s="32" t="str">
        <f t="shared" ca="1" si="364"/>
        <v>(command "V" "R" "" "N")</v>
      </c>
    </row>
    <row r="7458" spans="8:10" hidden="1">
      <c r="H7458" s="30" t="str">
        <f t="shared" ca="1" si="363"/>
        <v/>
      </c>
      <c r="I7458" s="36"/>
      <c r="J7458" s="32" t="str">
        <f t="shared" ca="1" si="364"/>
        <v>(command "V" "R" "" "N")</v>
      </c>
    </row>
    <row r="7459" spans="8:10" hidden="1">
      <c r="H7459" s="30" t="str">
        <f t="shared" ca="1" si="363"/>
        <v/>
      </c>
      <c r="I7459" s="36"/>
      <c r="J7459" s="32" t="str">
        <f t="shared" ca="1" si="364"/>
        <v>(command "V" "R" "" "N")</v>
      </c>
    </row>
    <row r="7460" spans="8:10" hidden="1">
      <c r="H7460" s="30" t="str">
        <f t="shared" ca="1" si="363"/>
        <v/>
      </c>
      <c r="I7460" s="36"/>
      <c r="J7460" s="32" t="str">
        <f t="shared" ca="1" si="364"/>
        <v>(command "V" "R" "" "N")</v>
      </c>
    </row>
    <row r="7461" spans="8:10" hidden="1">
      <c r="H7461" s="30" t="str">
        <f t="shared" ca="1" si="363"/>
        <v/>
      </c>
      <c r="I7461" s="36"/>
      <c r="J7461" s="32" t="str">
        <f t="shared" ca="1" si="364"/>
        <v>(command "V" "R" "" "N")</v>
      </c>
    </row>
    <row r="7462" spans="8:10" hidden="1">
      <c r="H7462" s="30" t="str">
        <f t="shared" ca="1" si="363"/>
        <v/>
      </c>
      <c r="I7462" s="36"/>
      <c r="J7462" s="32" t="str">
        <f t="shared" ca="1" si="364"/>
        <v>(command "V" "R" "" "N")</v>
      </c>
    </row>
    <row r="7463" spans="8:10" hidden="1">
      <c r="H7463" s="30" t="str">
        <f t="shared" ca="1" si="363"/>
        <v/>
      </c>
      <c r="I7463" s="36"/>
      <c r="J7463" s="32" t="str">
        <f t="shared" ca="1" si="364"/>
        <v>(command "V" "R" "" "N")</v>
      </c>
    </row>
    <row r="7464" spans="8:10" hidden="1">
      <c r="H7464" s="30" t="str">
        <f t="shared" ca="1" si="363"/>
        <v/>
      </c>
      <c r="I7464" s="36"/>
      <c r="J7464" s="32" t="str">
        <f t="shared" ca="1" si="364"/>
        <v>(command "V" "R" "" "N")</v>
      </c>
    </row>
    <row r="7465" spans="8:10" hidden="1">
      <c r="H7465" s="30" t="str">
        <f t="shared" ca="1" si="363"/>
        <v/>
      </c>
      <c r="I7465" s="36"/>
      <c r="J7465" s="32" t="str">
        <f t="shared" ca="1" si="364"/>
        <v>(command "V" "R" "" "N")</v>
      </c>
    </row>
    <row r="7466" spans="8:10" hidden="1">
      <c r="H7466" s="30" t="str">
        <f t="shared" ca="1" si="363"/>
        <v/>
      </c>
      <c r="I7466" s="36"/>
      <c r="J7466" s="32" t="str">
        <f t="shared" ca="1" si="364"/>
        <v>(command "V" "R" "" "N")</v>
      </c>
    </row>
    <row r="7467" spans="8:10" hidden="1">
      <c r="H7467" s="30" t="str">
        <f t="shared" ca="1" si="363"/>
        <v/>
      </c>
      <c r="I7467" s="36"/>
      <c r="J7467" s="32" t="str">
        <f t="shared" ca="1" si="364"/>
        <v>(command "V" "R" "" "N")</v>
      </c>
    </row>
    <row r="7468" spans="8:10" hidden="1">
      <c r="H7468" s="30" t="str">
        <f t="shared" ca="1" si="363"/>
        <v/>
      </c>
      <c r="I7468" s="36"/>
      <c r="J7468" s="32" t="str">
        <f t="shared" ca="1" si="364"/>
        <v>(command "V" "R" "" "N")</v>
      </c>
    </row>
    <row r="7469" spans="8:10" hidden="1">
      <c r="H7469" s="30" t="str">
        <f t="shared" ca="1" si="363"/>
        <v/>
      </c>
      <c r="I7469" s="36"/>
      <c r="J7469" s="32" t="str">
        <f t="shared" ca="1" si="364"/>
        <v>(command "V" "R" "" "N")</v>
      </c>
    </row>
    <row r="7470" spans="8:10" hidden="1">
      <c r="H7470" s="30" t="str">
        <f t="shared" ca="1" si="363"/>
        <v/>
      </c>
      <c r="I7470" s="36"/>
      <c r="J7470" s="32" t="str">
        <f t="shared" ca="1" si="364"/>
        <v>(command "V" "R" "" "N")</v>
      </c>
    </row>
    <row r="7471" spans="8:10" hidden="1">
      <c r="H7471" s="30" t="str">
        <f t="shared" ca="1" si="363"/>
        <v/>
      </c>
      <c r="I7471" s="36"/>
      <c r="J7471" s="32" t="str">
        <f t="shared" ca="1" si="364"/>
        <v>(command "V" "R" "" "N")</v>
      </c>
    </row>
    <row r="7472" spans="8:10" hidden="1">
      <c r="H7472" s="30" t="str">
        <f t="shared" ca="1" si="363"/>
        <v/>
      </c>
      <c r="I7472" s="36"/>
      <c r="J7472" s="32" t="str">
        <f t="shared" ca="1" si="364"/>
        <v>(command "V" "R" "" "N")</v>
      </c>
    </row>
    <row r="7473" spans="8:10" hidden="1">
      <c r="H7473" s="30" t="str">
        <f t="shared" ca="1" si="363"/>
        <v/>
      </c>
      <c r="I7473" s="36"/>
      <c r="J7473" s="32" t="str">
        <f t="shared" ca="1" si="364"/>
        <v>(command "V" "R" "" "N")</v>
      </c>
    </row>
    <row r="7474" spans="8:10" hidden="1">
      <c r="H7474" s="30" t="str">
        <f t="shared" ca="1" si="363"/>
        <v/>
      </c>
      <c r="I7474" s="36"/>
      <c r="J7474" s="32" t="str">
        <f t="shared" ca="1" si="364"/>
        <v>(command "V" "R" "" "N")</v>
      </c>
    </row>
    <row r="7475" spans="8:10" hidden="1">
      <c r="H7475" s="30" t="str">
        <f t="shared" ca="1" si="363"/>
        <v/>
      </c>
      <c r="I7475" s="36"/>
      <c r="J7475" s="32" t="str">
        <f t="shared" ca="1" si="364"/>
        <v>(command "V" "R" "" "N")</v>
      </c>
    </row>
    <row r="7476" spans="8:10" hidden="1">
      <c r="H7476" s="30" t="str">
        <f t="shared" ca="1" si="363"/>
        <v/>
      </c>
      <c r="I7476" s="36"/>
      <c r="J7476" s="32" t="str">
        <f t="shared" ca="1" si="364"/>
        <v>(command "V" "R" "" "N")</v>
      </c>
    </row>
    <row r="7477" spans="8:10" hidden="1">
      <c r="H7477" s="30" t="str">
        <f t="shared" ca="1" si="363"/>
        <v/>
      </c>
      <c r="I7477" s="36"/>
      <c r="J7477" s="32" t="str">
        <f t="shared" ca="1" si="364"/>
        <v>(command "V" "R" "" "N")</v>
      </c>
    </row>
    <row r="7478" spans="8:10" hidden="1">
      <c r="H7478" s="30" t="str">
        <f t="shared" ca="1" si="363"/>
        <v/>
      </c>
      <c r="I7478" s="36"/>
      <c r="J7478" s="32" t="str">
        <f t="shared" ca="1" si="364"/>
        <v>(command "V" "R" "" "N")</v>
      </c>
    </row>
    <row r="7479" spans="8:10" hidden="1">
      <c r="H7479" s="30" t="str">
        <f t="shared" ca="1" si="363"/>
        <v/>
      </c>
      <c r="I7479" s="36"/>
      <c r="J7479" s="32" t="str">
        <f t="shared" ca="1" si="364"/>
        <v>(command "V" "R" "" "N")</v>
      </c>
    </row>
    <row r="7480" spans="8:10" hidden="1">
      <c r="H7480" s="30" t="str">
        <f t="shared" ca="1" si="363"/>
        <v/>
      </c>
      <c r="I7480" s="36"/>
      <c r="J7480" s="32" t="str">
        <f t="shared" ca="1" si="364"/>
        <v>(command "V" "R" "" "N")</v>
      </c>
    </row>
    <row r="7481" spans="8:10" hidden="1">
      <c r="H7481" s="30" t="str">
        <f t="shared" ca="1" si="363"/>
        <v/>
      </c>
      <c r="I7481" s="36"/>
      <c r="J7481" s="32" t="str">
        <f t="shared" ca="1" si="364"/>
        <v>(command "V" "R" "" "N")</v>
      </c>
    </row>
    <row r="7482" spans="8:10" hidden="1">
      <c r="H7482" s="30" t="str">
        <f t="shared" ca="1" si="363"/>
        <v/>
      </c>
      <c r="I7482" s="36"/>
      <c r="J7482" s="32" t="str">
        <f t="shared" ca="1" si="364"/>
        <v>(command "V" "R" "" "N")</v>
      </c>
    </row>
    <row r="7483" spans="8:10" hidden="1">
      <c r="H7483" s="30" t="str">
        <f t="shared" ca="1" si="363"/>
        <v/>
      </c>
      <c r="I7483" s="36"/>
      <c r="J7483" s="32" t="str">
        <f t="shared" ca="1" si="364"/>
        <v>(command "V" "R" "" "N")</v>
      </c>
    </row>
    <row r="7484" spans="8:10" hidden="1">
      <c r="H7484" s="30" t="str">
        <f t="shared" ca="1" si="363"/>
        <v/>
      </c>
      <c r="I7484" s="36"/>
      <c r="J7484" s="32" t="str">
        <f t="shared" ca="1" si="364"/>
        <v>(command "V" "R" "" "N")</v>
      </c>
    </row>
    <row r="7485" spans="8:10" hidden="1">
      <c r="H7485" s="30" t="str">
        <f t="shared" ca="1" si="363"/>
        <v/>
      </c>
      <c r="I7485" s="36"/>
      <c r="J7485" s="32" t="str">
        <f t="shared" ca="1" si="364"/>
        <v>(command "V" "R" "" "N")</v>
      </c>
    </row>
    <row r="7486" spans="8:10" hidden="1">
      <c r="H7486" s="30" t="str">
        <f t="shared" ca="1" si="363"/>
        <v/>
      </c>
      <c r="I7486" s="36"/>
      <c r="J7486" s="32" t="str">
        <f t="shared" ca="1" si="364"/>
        <v>(command "V" "R" "" "N")</v>
      </c>
    </row>
    <row r="7487" spans="8:10" hidden="1">
      <c r="H7487" s="30" t="str">
        <f t="shared" ca="1" si="363"/>
        <v/>
      </c>
      <c r="I7487" s="36"/>
      <c r="J7487" s="32" t="str">
        <f t="shared" ca="1" si="364"/>
        <v>(command "V" "R" "" "N")</v>
      </c>
    </row>
    <row r="7488" spans="8:10" hidden="1">
      <c r="H7488" s="30" t="str">
        <f t="shared" ca="1" si="363"/>
        <v/>
      </c>
      <c r="I7488" s="36"/>
      <c r="J7488" s="32" t="str">
        <f t="shared" ca="1" si="364"/>
        <v>(command "V" "R" "" "N")</v>
      </c>
    </row>
    <row r="7489" spans="8:10" hidden="1">
      <c r="H7489" s="30" t="str">
        <f t="shared" ca="1" si="363"/>
        <v/>
      </c>
      <c r="I7489" s="36"/>
      <c r="J7489" s="32" t="str">
        <f t="shared" ca="1" si="364"/>
        <v>(command "V" "R" "" "N")</v>
      </c>
    </row>
    <row r="7490" spans="8:10" hidden="1">
      <c r="H7490" s="30" t="str">
        <f t="shared" ca="1" si="363"/>
        <v/>
      </c>
      <c r="I7490" s="36"/>
      <c r="J7490" s="32" t="str">
        <f t="shared" ca="1" si="364"/>
        <v>(command "V" "R" "" "N")</v>
      </c>
    </row>
    <row r="7491" spans="8:10" hidden="1">
      <c r="H7491" s="30" t="str">
        <f t="shared" ca="1" si="363"/>
        <v/>
      </c>
      <c r="I7491" s="36"/>
      <c r="J7491" s="32" t="str">
        <f t="shared" ca="1" si="364"/>
        <v>(command "V" "R" "" "N")</v>
      </c>
    </row>
    <row r="7492" spans="8:10" hidden="1">
      <c r="H7492" s="30" t="str">
        <f t="shared" ca="1" si="363"/>
        <v/>
      </c>
      <c r="I7492" s="36"/>
      <c r="J7492" s="32" t="str">
        <f t="shared" ca="1" si="364"/>
        <v>(command "V" "R" "" "N")</v>
      </c>
    </row>
    <row r="7493" spans="8:10" hidden="1">
      <c r="H7493" s="30" t="str">
        <f t="shared" ca="1" si="363"/>
        <v/>
      </c>
      <c r="I7493" s="36"/>
      <c r="J7493" s="32" t="str">
        <f t="shared" ca="1" si="364"/>
        <v>(command "V" "R" "" "N")</v>
      </c>
    </row>
    <row r="7494" spans="8:10" hidden="1">
      <c r="H7494" s="30" t="str">
        <f t="shared" ca="1" si="363"/>
        <v/>
      </c>
      <c r="I7494" s="36"/>
      <c r="J7494" s="32" t="str">
        <f t="shared" ca="1" si="364"/>
        <v>(command "V" "R" "" "N")</v>
      </c>
    </row>
    <row r="7495" spans="8:10" hidden="1">
      <c r="H7495" s="30" t="str">
        <f t="shared" ca="1" si="363"/>
        <v/>
      </c>
      <c r="I7495" s="36"/>
      <c r="J7495" s="32" t="str">
        <f t="shared" ca="1" si="364"/>
        <v>(command "V" "R" "" "N")</v>
      </c>
    </row>
    <row r="7496" spans="8:10" hidden="1">
      <c r="H7496" s="30" t="str">
        <f t="shared" ref="H7496:H7559" ca="1" si="365">IF(INDIRECT(ADDRESS(FLOOR((ROW(A7489)-1)/$F$6,1)+9,FLOOR((MOD((ROW(A7489)-1),$F$6)),1)+21))="","",INDIRECT(ADDRESS(FLOOR((ROW(A7489)-1)/$F$6,1)+9,FLOOR((MOD((ROW(A7489)-1),$F$6)),1)+21)))</f>
        <v/>
      </c>
      <c r="I7496" s="36"/>
      <c r="J7496" s="32" t="str">
        <f t="shared" ca="1" si="364"/>
        <v>(command "V" "R" "" "N")</v>
      </c>
    </row>
    <row r="7497" spans="8:10" hidden="1">
      <c r="H7497" s="30" t="str">
        <f t="shared" ca="1" si="365"/>
        <v/>
      </c>
      <c r="I7497" s="36"/>
      <c r="J7497" s="32" t="str">
        <f t="shared" ca="1" si="364"/>
        <v>(command "V" "R" "" "N")</v>
      </c>
    </row>
    <row r="7498" spans="8:10" hidden="1">
      <c r="H7498" s="30" t="str">
        <f t="shared" ca="1" si="365"/>
        <v/>
      </c>
      <c r="I7498" s="36"/>
      <c r="J7498" s="32" t="str">
        <f t="shared" ca="1" si="364"/>
        <v>(command "V" "R" "" "N")</v>
      </c>
    </row>
    <row r="7499" spans="8:10" hidden="1">
      <c r="H7499" s="30" t="str">
        <f t="shared" ca="1" si="365"/>
        <v/>
      </c>
      <c r="I7499" s="36"/>
      <c r="J7499" s="32" t="str">
        <f t="shared" ca="1" si="364"/>
        <v>(command "V" "R" "" "N")</v>
      </c>
    </row>
    <row r="7500" spans="8:10" hidden="1">
      <c r="H7500" s="30" t="str">
        <f t="shared" ca="1" si="365"/>
        <v/>
      </c>
      <c r="I7500" s="36"/>
      <c r="J7500" s="32" t="str">
        <f t="shared" ca="1" si="364"/>
        <v>(command "V" "R" "" "N")</v>
      </c>
    </row>
    <row r="7501" spans="8:10" hidden="1">
      <c r="H7501" s="30" t="str">
        <f t="shared" ca="1" si="365"/>
        <v/>
      </c>
      <c r="I7501" s="36"/>
      <c r="J7501" s="32" t="str">
        <f t="shared" ref="J7501:J7564" ca="1" si="366">"(command"&amp;" "&amp;""""&amp;"V"&amp;""""&amp;" "&amp;""""&amp;"R"&amp;""""&amp;" "&amp;""""&amp;$H7501&amp;""""&amp;" """&amp;"N"&amp;""""&amp;")"</f>
        <v>(command "V" "R" "" "N")</v>
      </c>
    </row>
    <row r="7502" spans="8:10" hidden="1">
      <c r="H7502" s="30" t="str">
        <f t="shared" ca="1" si="365"/>
        <v/>
      </c>
      <c r="I7502" s="36"/>
      <c r="J7502" s="32" t="str">
        <f t="shared" ca="1" si="366"/>
        <v>(command "V" "R" "" "N")</v>
      </c>
    </row>
    <row r="7503" spans="8:10" hidden="1">
      <c r="H7503" s="30" t="str">
        <f t="shared" ca="1" si="365"/>
        <v/>
      </c>
      <c r="I7503" s="36"/>
      <c r="J7503" s="32" t="str">
        <f t="shared" ca="1" si="366"/>
        <v>(command "V" "R" "" "N")</v>
      </c>
    </row>
    <row r="7504" spans="8:10" hidden="1">
      <c r="H7504" s="30" t="str">
        <f t="shared" ca="1" si="365"/>
        <v/>
      </c>
      <c r="I7504" s="36"/>
      <c r="J7504" s="32" t="str">
        <f t="shared" ca="1" si="366"/>
        <v>(command "V" "R" "" "N")</v>
      </c>
    </row>
    <row r="7505" spans="8:10" hidden="1">
      <c r="H7505" s="30" t="str">
        <f t="shared" ca="1" si="365"/>
        <v/>
      </c>
      <c r="I7505" s="36"/>
      <c r="J7505" s="32" t="str">
        <f t="shared" ca="1" si="366"/>
        <v>(command "V" "R" "" "N")</v>
      </c>
    </row>
    <row r="7506" spans="8:10" hidden="1">
      <c r="H7506" s="30" t="str">
        <f t="shared" ca="1" si="365"/>
        <v/>
      </c>
      <c r="I7506" s="36"/>
      <c r="J7506" s="32" t="str">
        <f t="shared" ca="1" si="366"/>
        <v>(command "V" "R" "" "N")</v>
      </c>
    </row>
    <row r="7507" spans="8:10" hidden="1">
      <c r="H7507" s="30" t="str">
        <f t="shared" ca="1" si="365"/>
        <v/>
      </c>
      <c r="I7507" s="36"/>
      <c r="J7507" s="32" t="str">
        <f t="shared" ca="1" si="366"/>
        <v>(command "V" "R" "" "N")</v>
      </c>
    </row>
    <row r="7508" spans="8:10" hidden="1">
      <c r="H7508" s="30" t="str">
        <f t="shared" ca="1" si="365"/>
        <v/>
      </c>
      <c r="I7508" s="36"/>
      <c r="J7508" s="32" t="str">
        <f t="shared" ca="1" si="366"/>
        <v>(command "V" "R" "" "N")</v>
      </c>
    </row>
    <row r="7509" spans="8:10" hidden="1">
      <c r="H7509" s="30" t="str">
        <f t="shared" ca="1" si="365"/>
        <v/>
      </c>
      <c r="I7509" s="36"/>
      <c r="J7509" s="32" t="str">
        <f t="shared" ca="1" si="366"/>
        <v>(command "V" "R" "" "N")</v>
      </c>
    </row>
    <row r="7510" spans="8:10" hidden="1">
      <c r="H7510" s="30" t="str">
        <f t="shared" ca="1" si="365"/>
        <v/>
      </c>
      <c r="I7510" s="36"/>
      <c r="J7510" s="32" t="str">
        <f t="shared" ca="1" si="366"/>
        <v>(command "V" "R" "" "N")</v>
      </c>
    </row>
    <row r="7511" spans="8:10" hidden="1">
      <c r="H7511" s="30" t="str">
        <f t="shared" ca="1" si="365"/>
        <v/>
      </c>
      <c r="I7511" s="36"/>
      <c r="J7511" s="32" t="str">
        <f t="shared" ca="1" si="366"/>
        <v>(command "V" "R" "" "N")</v>
      </c>
    </row>
    <row r="7512" spans="8:10" hidden="1">
      <c r="H7512" s="30" t="str">
        <f t="shared" ca="1" si="365"/>
        <v/>
      </c>
      <c r="I7512" s="36"/>
      <c r="J7512" s="32" t="str">
        <f t="shared" ca="1" si="366"/>
        <v>(command "V" "R" "" "N")</v>
      </c>
    </row>
    <row r="7513" spans="8:10" hidden="1">
      <c r="H7513" s="30" t="str">
        <f t="shared" ca="1" si="365"/>
        <v/>
      </c>
      <c r="I7513" s="36"/>
      <c r="J7513" s="32" t="str">
        <f t="shared" ca="1" si="366"/>
        <v>(command "V" "R" "" "N")</v>
      </c>
    </row>
    <row r="7514" spans="8:10" hidden="1">
      <c r="H7514" s="30" t="str">
        <f t="shared" ca="1" si="365"/>
        <v/>
      </c>
      <c r="I7514" s="36"/>
      <c r="J7514" s="32" t="str">
        <f t="shared" ca="1" si="366"/>
        <v>(command "V" "R" "" "N")</v>
      </c>
    </row>
    <row r="7515" spans="8:10" hidden="1">
      <c r="H7515" s="30" t="str">
        <f t="shared" ca="1" si="365"/>
        <v/>
      </c>
      <c r="I7515" s="36"/>
      <c r="J7515" s="32" t="str">
        <f t="shared" ca="1" si="366"/>
        <v>(command "V" "R" "" "N")</v>
      </c>
    </row>
    <row r="7516" spans="8:10" hidden="1">
      <c r="H7516" s="30" t="str">
        <f t="shared" ca="1" si="365"/>
        <v/>
      </c>
      <c r="I7516" s="36"/>
      <c r="J7516" s="32" t="str">
        <f t="shared" ca="1" si="366"/>
        <v>(command "V" "R" "" "N")</v>
      </c>
    </row>
    <row r="7517" spans="8:10" hidden="1">
      <c r="H7517" s="30" t="str">
        <f t="shared" ca="1" si="365"/>
        <v/>
      </c>
      <c r="I7517" s="36"/>
      <c r="J7517" s="32" t="str">
        <f t="shared" ca="1" si="366"/>
        <v>(command "V" "R" "" "N")</v>
      </c>
    </row>
    <row r="7518" spans="8:10" hidden="1">
      <c r="H7518" s="30" t="str">
        <f t="shared" ca="1" si="365"/>
        <v/>
      </c>
      <c r="I7518" s="36"/>
      <c r="J7518" s="32" t="str">
        <f t="shared" ca="1" si="366"/>
        <v>(command "V" "R" "" "N")</v>
      </c>
    </row>
    <row r="7519" spans="8:10" hidden="1">
      <c r="H7519" s="30" t="str">
        <f t="shared" ca="1" si="365"/>
        <v/>
      </c>
      <c r="I7519" s="36"/>
      <c r="J7519" s="32" t="str">
        <f t="shared" ca="1" si="366"/>
        <v>(command "V" "R" "" "N")</v>
      </c>
    </row>
    <row r="7520" spans="8:10" hidden="1">
      <c r="H7520" s="30" t="str">
        <f t="shared" ca="1" si="365"/>
        <v/>
      </c>
      <c r="I7520" s="36"/>
      <c r="J7520" s="32" t="str">
        <f t="shared" ca="1" si="366"/>
        <v>(command "V" "R" "" "N")</v>
      </c>
    </row>
    <row r="7521" spans="8:10" hidden="1">
      <c r="H7521" s="30" t="str">
        <f t="shared" ca="1" si="365"/>
        <v/>
      </c>
      <c r="I7521" s="36"/>
      <c r="J7521" s="32" t="str">
        <f t="shared" ca="1" si="366"/>
        <v>(command "V" "R" "" "N")</v>
      </c>
    </row>
    <row r="7522" spans="8:10" hidden="1">
      <c r="H7522" s="30" t="str">
        <f t="shared" ca="1" si="365"/>
        <v/>
      </c>
      <c r="I7522" s="36"/>
      <c r="J7522" s="32" t="str">
        <f t="shared" ca="1" si="366"/>
        <v>(command "V" "R" "" "N")</v>
      </c>
    </row>
    <row r="7523" spans="8:10" hidden="1">
      <c r="H7523" s="30" t="str">
        <f t="shared" ca="1" si="365"/>
        <v/>
      </c>
      <c r="I7523" s="36"/>
      <c r="J7523" s="32" t="str">
        <f t="shared" ca="1" si="366"/>
        <v>(command "V" "R" "" "N")</v>
      </c>
    </row>
    <row r="7524" spans="8:10" hidden="1">
      <c r="H7524" s="30" t="str">
        <f t="shared" ca="1" si="365"/>
        <v/>
      </c>
      <c r="I7524" s="36"/>
      <c r="J7524" s="32" t="str">
        <f t="shared" ca="1" si="366"/>
        <v>(command "V" "R" "" "N")</v>
      </c>
    </row>
    <row r="7525" spans="8:10" hidden="1">
      <c r="H7525" s="30" t="str">
        <f t="shared" ca="1" si="365"/>
        <v/>
      </c>
      <c r="I7525" s="36"/>
      <c r="J7525" s="32" t="str">
        <f t="shared" ca="1" si="366"/>
        <v>(command "V" "R" "" "N")</v>
      </c>
    </row>
    <row r="7526" spans="8:10" hidden="1">
      <c r="H7526" s="30" t="str">
        <f t="shared" ca="1" si="365"/>
        <v/>
      </c>
      <c r="I7526" s="36"/>
      <c r="J7526" s="32" t="str">
        <f t="shared" ca="1" si="366"/>
        <v>(command "V" "R" "" "N")</v>
      </c>
    </row>
    <row r="7527" spans="8:10" hidden="1">
      <c r="H7527" s="30" t="str">
        <f t="shared" ca="1" si="365"/>
        <v/>
      </c>
      <c r="I7527" s="36"/>
      <c r="J7527" s="32" t="str">
        <f t="shared" ca="1" si="366"/>
        <v>(command "V" "R" "" "N")</v>
      </c>
    </row>
    <row r="7528" spans="8:10" hidden="1">
      <c r="H7528" s="30" t="str">
        <f t="shared" ca="1" si="365"/>
        <v/>
      </c>
      <c r="I7528" s="36"/>
      <c r="J7528" s="32" t="str">
        <f t="shared" ca="1" si="366"/>
        <v>(command "V" "R" "" "N")</v>
      </c>
    </row>
    <row r="7529" spans="8:10" hidden="1">
      <c r="H7529" s="30" t="str">
        <f t="shared" ca="1" si="365"/>
        <v/>
      </c>
      <c r="I7529" s="36"/>
      <c r="J7529" s="32" t="str">
        <f t="shared" ca="1" si="366"/>
        <v>(command "V" "R" "" "N")</v>
      </c>
    </row>
    <row r="7530" spans="8:10" hidden="1">
      <c r="H7530" s="30" t="str">
        <f t="shared" ca="1" si="365"/>
        <v/>
      </c>
      <c r="I7530" s="36"/>
      <c r="J7530" s="32" t="str">
        <f t="shared" ca="1" si="366"/>
        <v>(command "V" "R" "" "N")</v>
      </c>
    </row>
    <row r="7531" spans="8:10" hidden="1">
      <c r="H7531" s="30" t="str">
        <f t="shared" ca="1" si="365"/>
        <v/>
      </c>
      <c r="I7531" s="36"/>
      <c r="J7531" s="32" t="str">
        <f t="shared" ca="1" si="366"/>
        <v>(command "V" "R" "" "N")</v>
      </c>
    </row>
    <row r="7532" spans="8:10" hidden="1">
      <c r="H7532" s="30" t="str">
        <f t="shared" ca="1" si="365"/>
        <v/>
      </c>
      <c r="I7532" s="36"/>
      <c r="J7532" s="32" t="str">
        <f t="shared" ca="1" si="366"/>
        <v>(command "V" "R" "" "N")</v>
      </c>
    </row>
    <row r="7533" spans="8:10" hidden="1">
      <c r="H7533" s="30" t="str">
        <f t="shared" ca="1" si="365"/>
        <v/>
      </c>
      <c r="I7533" s="36"/>
      <c r="J7533" s="32" t="str">
        <f t="shared" ca="1" si="366"/>
        <v>(command "V" "R" "" "N")</v>
      </c>
    </row>
    <row r="7534" spans="8:10" hidden="1">
      <c r="H7534" s="30" t="str">
        <f t="shared" ca="1" si="365"/>
        <v/>
      </c>
      <c r="I7534" s="36"/>
      <c r="J7534" s="32" t="str">
        <f t="shared" ca="1" si="366"/>
        <v>(command "V" "R" "" "N")</v>
      </c>
    </row>
    <row r="7535" spans="8:10" hidden="1">
      <c r="H7535" s="30" t="str">
        <f t="shared" ca="1" si="365"/>
        <v/>
      </c>
      <c r="I7535" s="36"/>
      <c r="J7535" s="32" t="str">
        <f t="shared" ca="1" si="366"/>
        <v>(command "V" "R" "" "N")</v>
      </c>
    </row>
    <row r="7536" spans="8:10" hidden="1">
      <c r="H7536" s="30" t="str">
        <f t="shared" ca="1" si="365"/>
        <v/>
      </c>
      <c r="I7536" s="36"/>
      <c r="J7536" s="32" t="str">
        <f t="shared" ca="1" si="366"/>
        <v>(command "V" "R" "" "N")</v>
      </c>
    </row>
    <row r="7537" spans="8:10" hidden="1">
      <c r="H7537" s="30" t="str">
        <f t="shared" ca="1" si="365"/>
        <v/>
      </c>
      <c r="I7537" s="36"/>
      <c r="J7537" s="32" t="str">
        <f t="shared" ca="1" si="366"/>
        <v>(command "V" "R" "" "N")</v>
      </c>
    </row>
    <row r="7538" spans="8:10" hidden="1">
      <c r="H7538" s="30" t="str">
        <f t="shared" ca="1" si="365"/>
        <v/>
      </c>
      <c r="I7538" s="36"/>
      <c r="J7538" s="32" t="str">
        <f t="shared" ca="1" si="366"/>
        <v>(command "V" "R" "" "N")</v>
      </c>
    </row>
    <row r="7539" spans="8:10" hidden="1">
      <c r="H7539" s="30" t="str">
        <f t="shared" ca="1" si="365"/>
        <v/>
      </c>
      <c r="I7539" s="36"/>
      <c r="J7539" s="32" t="str">
        <f t="shared" ca="1" si="366"/>
        <v>(command "V" "R" "" "N")</v>
      </c>
    </row>
    <row r="7540" spans="8:10" hidden="1">
      <c r="H7540" s="30" t="str">
        <f t="shared" ca="1" si="365"/>
        <v/>
      </c>
      <c r="I7540" s="36"/>
      <c r="J7540" s="32" t="str">
        <f t="shared" ca="1" si="366"/>
        <v>(command "V" "R" "" "N")</v>
      </c>
    </row>
    <row r="7541" spans="8:10" hidden="1">
      <c r="H7541" s="30" t="str">
        <f t="shared" ca="1" si="365"/>
        <v/>
      </c>
      <c r="I7541" s="36"/>
      <c r="J7541" s="32" t="str">
        <f t="shared" ca="1" si="366"/>
        <v>(command "V" "R" "" "N")</v>
      </c>
    </row>
    <row r="7542" spans="8:10" hidden="1">
      <c r="H7542" s="30" t="str">
        <f t="shared" ca="1" si="365"/>
        <v/>
      </c>
      <c r="I7542" s="36"/>
      <c r="J7542" s="32" t="str">
        <f t="shared" ca="1" si="366"/>
        <v>(command "V" "R" "" "N")</v>
      </c>
    </row>
    <row r="7543" spans="8:10" hidden="1">
      <c r="H7543" s="30" t="str">
        <f t="shared" ca="1" si="365"/>
        <v/>
      </c>
      <c r="I7543" s="36"/>
      <c r="J7543" s="32" t="str">
        <f t="shared" ca="1" si="366"/>
        <v>(command "V" "R" "" "N")</v>
      </c>
    </row>
    <row r="7544" spans="8:10" hidden="1">
      <c r="H7544" s="30" t="str">
        <f t="shared" ca="1" si="365"/>
        <v/>
      </c>
      <c r="I7544" s="36"/>
      <c r="J7544" s="32" t="str">
        <f t="shared" ca="1" si="366"/>
        <v>(command "V" "R" "" "N")</v>
      </c>
    </row>
    <row r="7545" spans="8:10" hidden="1">
      <c r="H7545" s="30" t="str">
        <f t="shared" ca="1" si="365"/>
        <v/>
      </c>
      <c r="I7545" s="36"/>
      <c r="J7545" s="32" t="str">
        <f t="shared" ca="1" si="366"/>
        <v>(command "V" "R" "" "N")</v>
      </c>
    </row>
    <row r="7546" spans="8:10" hidden="1">
      <c r="H7546" s="30" t="str">
        <f t="shared" ca="1" si="365"/>
        <v/>
      </c>
      <c r="I7546" s="36"/>
      <c r="J7546" s="32" t="str">
        <f t="shared" ca="1" si="366"/>
        <v>(command "V" "R" "" "N")</v>
      </c>
    </row>
    <row r="7547" spans="8:10" hidden="1">
      <c r="H7547" s="30" t="str">
        <f t="shared" ca="1" si="365"/>
        <v/>
      </c>
      <c r="I7547" s="36"/>
      <c r="J7547" s="32" t="str">
        <f t="shared" ca="1" si="366"/>
        <v>(command "V" "R" "" "N")</v>
      </c>
    </row>
    <row r="7548" spans="8:10" hidden="1">
      <c r="H7548" s="30" t="str">
        <f t="shared" ca="1" si="365"/>
        <v/>
      </c>
      <c r="I7548" s="36"/>
      <c r="J7548" s="32" t="str">
        <f t="shared" ca="1" si="366"/>
        <v>(command "V" "R" "" "N")</v>
      </c>
    </row>
    <row r="7549" spans="8:10" hidden="1">
      <c r="H7549" s="30" t="str">
        <f t="shared" ca="1" si="365"/>
        <v/>
      </c>
      <c r="I7549" s="36"/>
      <c r="J7549" s="32" t="str">
        <f t="shared" ca="1" si="366"/>
        <v>(command "V" "R" "" "N")</v>
      </c>
    </row>
    <row r="7550" spans="8:10" hidden="1">
      <c r="H7550" s="30" t="str">
        <f t="shared" ca="1" si="365"/>
        <v/>
      </c>
      <c r="I7550" s="36"/>
      <c r="J7550" s="32" t="str">
        <f t="shared" ca="1" si="366"/>
        <v>(command "V" "R" "" "N")</v>
      </c>
    </row>
    <row r="7551" spans="8:10" hidden="1">
      <c r="H7551" s="30" t="str">
        <f t="shared" ca="1" si="365"/>
        <v/>
      </c>
      <c r="I7551" s="36"/>
      <c r="J7551" s="32" t="str">
        <f t="shared" ca="1" si="366"/>
        <v>(command "V" "R" "" "N")</v>
      </c>
    </row>
    <row r="7552" spans="8:10" hidden="1">
      <c r="H7552" s="30" t="str">
        <f t="shared" ca="1" si="365"/>
        <v/>
      </c>
      <c r="I7552" s="36"/>
      <c r="J7552" s="32" t="str">
        <f t="shared" ca="1" si="366"/>
        <v>(command "V" "R" "" "N")</v>
      </c>
    </row>
    <row r="7553" spans="8:10" hidden="1">
      <c r="H7553" s="30" t="str">
        <f t="shared" ca="1" si="365"/>
        <v/>
      </c>
      <c r="I7553" s="36"/>
      <c r="J7553" s="32" t="str">
        <f t="shared" ca="1" si="366"/>
        <v>(command "V" "R" "" "N")</v>
      </c>
    </row>
    <row r="7554" spans="8:10" hidden="1">
      <c r="H7554" s="30" t="str">
        <f t="shared" ca="1" si="365"/>
        <v/>
      </c>
      <c r="I7554" s="36"/>
      <c r="J7554" s="32" t="str">
        <f t="shared" ca="1" si="366"/>
        <v>(command "V" "R" "" "N")</v>
      </c>
    </row>
    <row r="7555" spans="8:10" hidden="1">
      <c r="H7555" s="30" t="str">
        <f t="shared" ca="1" si="365"/>
        <v/>
      </c>
      <c r="I7555" s="36"/>
      <c r="J7555" s="32" t="str">
        <f t="shared" ca="1" si="366"/>
        <v>(command "V" "R" "" "N")</v>
      </c>
    </row>
    <row r="7556" spans="8:10" hidden="1">
      <c r="H7556" s="30" t="str">
        <f t="shared" ca="1" si="365"/>
        <v/>
      </c>
      <c r="I7556" s="36"/>
      <c r="J7556" s="32" t="str">
        <f t="shared" ca="1" si="366"/>
        <v>(command "V" "R" "" "N")</v>
      </c>
    </row>
    <row r="7557" spans="8:10" hidden="1">
      <c r="H7557" s="30" t="str">
        <f t="shared" ca="1" si="365"/>
        <v/>
      </c>
      <c r="I7557" s="36"/>
      <c r="J7557" s="32" t="str">
        <f t="shared" ca="1" si="366"/>
        <v>(command "V" "R" "" "N")</v>
      </c>
    </row>
    <row r="7558" spans="8:10" hidden="1">
      <c r="H7558" s="30" t="str">
        <f t="shared" ca="1" si="365"/>
        <v/>
      </c>
      <c r="I7558" s="36"/>
      <c r="J7558" s="32" t="str">
        <f t="shared" ca="1" si="366"/>
        <v>(command "V" "R" "" "N")</v>
      </c>
    </row>
    <row r="7559" spans="8:10" hidden="1">
      <c r="H7559" s="30" t="str">
        <f t="shared" ca="1" si="365"/>
        <v/>
      </c>
      <c r="I7559" s="36"/>
      <c r="J7559" s="32" t="str">
        <f t="shared" ca="1" si="366"/>
        <v>(command "V" "R" "" "N")</v>
      </c>
    </row>
    <row r="7560" spans="8:10" hidden="1">
      <c r="H7560" s="30" t="str">
        <f t="shared" ref="H7560:H7623" ca="1" si="367">IF(INDIRECT(ADDRESS(FLOOR((ROW(A7553)-1)/$F$6,1)+9,FLOOR((MOD((ROW(A7553)-1),$F$6)),1)+21))="","",INDIRECT(ADDRESS(FLOOR((ROW(A7553)-1)/$F$6,1)+9,FLOOR((MOD((ROW(A7553)-1),$F$6)),1)+21)))</f>
        <v/>
      </c>
      <c r="I7560" s="36"/>
      <c r="J7560" s="32" t="str">
        <f t="shared" ca="1" si="366"/>
        <v>(command "V" "R" "" "N")</v>
      </c>
    </row>
    <row r="7561" spans="8:10" hidden="1">
      <c r="H7561" s="30" t="str">
        <f t="shared" ca="1" si="367"/>
        <v/>
      </c>
      <c r="I7561" s="36"/>
      <c r="J7561" s="32" t="str">
        <f t="shared" ca="1" si="366"/>
        <v>(command "V" "R" "" "N")</v>
      </c>
    </row>
    <row r="7562" spans="8:10" hidden="1">
      <c r="H7562" s="30" t="str">
        <f t="shared" ca="1" si="367"/>
        <v/>
      </c>
      <c r="I7562" s="36"/>
      <c r="J7562" s="32" t="str">
        <f t="shared" ca="1" si="366"/>
        <v>(command "V" "R" "" "N")</v>
      </c>
    </row>
    <row r="7563" spans="8:10" hidden="1">
      <c r="H7563" s="30" t="str">
        <f t="shared" ca="1" si="367"/>
        <v/>
      </c>
      <c r="I7563" s="36"/>
      <c r="J7563" s="32" t="str">
        <f t="shared" ca="1" si="366"/>
        <v>(command "V" "R" "" "N")</v>
      </c>
    </row>
    <row r="7564" spans="8:10" hidden="1">
      <c r="H7564" s="30" t="str">
        <f t="shared" ca="1" si="367"/>
        <v/>
      </c>
      <c r="I7564" s="36"/>
      <c r="J7564" s="32" t="str">
        <f t="shared" ca="1" si="366"/>
        <v>(command "V" "R" "" "N")</v>
      </c>
    </row>
    <row r="7565" spans="8:10" hidden="1">
      <c r="H7565" s="30" t="str">
        <f t="shared" ca="1" si="367"/>
        <v/>
      </c>
      <c r="I7565" s="36"/>
      <c r="J7565" s="32" t="str">
        <f t="shared" ref="J7565:J7628" ca="1" si="368">"(command"&amp;" "&amp;""""&amp;"V"&amp;""""&amp;" "&amp;""""&amp;"R"&amp;""""&amp;" "&amp;""""&amp;$H7565&amp;""""&amp;" """&amp;"N"&amp;""""&amp;")"</f>
        <v>(command "V" "R" "" "N")</v>
      </c>
    </row>
    <row r="7566" spans="8:10" hidden="1">
      <c r="H7566" s="30" t="str">
        <f t="shared" ca="1" si="367"/>
        <v/>
      </c>
      <c r="I7566" s="36"/>
      <c r="J7566" s="32" t="str">
        <f t="shared" ca="1" si="368"/>
        <v>(command "V" "R" "" "N")</v>
      </c>
    </row>
    <row r="7567" spans="8:10" hidden="1">
      <c r="H7567" s="30" t="str">
        <f t="shared" ca="1" si="367"/>
        <v/>
      </c>
      <c r="I7567" s="36"/>
      <c r="J7567" s="32" t="str">
        <f t="shared" ca="1" si="368"/>
        <v>(command "V" "R" "" "N")</v>
      </c>
    </row>
    <row r="7568" spans="8:10" hidden="1">
      <c r="H7568" s="30" t="str">
        <f t="shared" ca="1" si="367"/>
        <v/>
      </c>
      <c r="I7568" s="36"/>
      <c r="J7568" s="32" t="str">
        <f t="shared" ca="1" si="368"/>
        <v>(command "V" "R" "" "N")</v>
      </c>
    </row>
    <row r="7569" spans="8:10" hidden="1">
      <c r="H7569" s="30" t="str">
        <f t="shared" ca="1" si="367"/>
        <v/>
      </c>
      <c r="I7569" s="36"/>
      <c r="J7569" s="32" t="str">
        <f t="shared" ca="1" si="368"/>
        <v>(command "V" "R" "" "N")</v>
      </c>
    </row>
    <row r="7570" spans="8:10" hidden="1">
      <c r="H7570" s="30" t="str">
        <f t="shared" ca="1" si="367"/>
        <v/>
      </c>
      <c r="I7570" s="36"/>
      <c r="J7570" s="32" t="str">
        <f t="shared" ca="1" si="368"/>
        <v>(command "V" "R" "" "N")</v>
      </c>
    </row>
    <row r="7571" spans="8:10" hidden="1">
      <c r="H7571" s="30" t="str">
        <f t="shared" ca="1" si="367"/>
        <v/>
      </c>
      <c r="I7571" s="36"/>
      <c r="J7571" s="32" t="str">
        <f t="shared" ca="1" si="368"/>
        <v>(command "V" "R" "" "N")</v>
      </c>
    </row>
    <row r="7572" spans="8:10" hidden="1">
      <c r="H7572" s="30" t="str">
        <f t="shared" ca="1" si="367"/>
        <v/>
      </c>
      <c r="I7572" s="36"/>
      <c r="J7572" s="32" t="str">
        <f t="shared" ca="1" si="368"/>
        <v>(command "V" "R" "" "N")</v>
      </c>
    </row>
    <row r="7573" spans="8:10" hidden="1">
      <c r="H7573" s="30" t="str">
        <f t="shared" ca="1" si="367"/>
        <v/>
      </c>
      <c r="I7573" s="36"/>
      <c r="J7573" s="32" t="str">
        <f t="shared" ca="1" si="368"/>
        <v>(command "V" "R" "" "N")</v>
      </c>
    </row>
    <row r="7574" spans="8:10" hidden="1">
      <c r="H7574" s="30" t="str">
        <f t="shared" ca="1" si="367"/>
        <v/>
      </c>
      <c r="I7574" s="36"/>
      <c r="J7574" s="32" t="str">
        <f t="shared" ca="1" si="368"/>
        <v>(command "V" "R" "" "N")</v>
      </c>
    </row>
    <row r="7575" spans="8:10" hidden="1">
      <c r="H7575" s="30" t="str">
        <f t="shared" ca="1" si="367"/>
        <v/>
      </c>
      <c r="I7575" s="36"/>
      <c r="J7575" s="32" t="str">
        <f t="shared" ca="1" si="368"/>
        <v>(command "V" "R" "" "N")</v>
      </c>
    </row>
    <row r="7576" spans="8:10" hidden="1">
      <c r="H7576" s="30" t="str">
        <f t="shared" ca="1" si="367"/>
        <v/>
      </c>
      <c r="I7576" s="36"/>
      <c r="J7576" s="32" t="str">
        <f t="shared" ca="1" si="368"/>
        <v>(command "V" "R" "" "N")</v>
      </c>
    </row>
    <row r="7577" spans="8:10" hidden="1">
      <c r="H7577" s="30" t="str">
        <f t="shared" ca="1" si="367"/>
        <v/>
      </c>
      <c r="I7577" s="36"/>
      <c r="J7577" s="32" t="str">
        <f t="shared" ca="1" si="368"/>
        <v>(command "V" "R" "" "N")</v>
      </c>
    </row>
    <row r="7578" spans="8:10" hidden="1">
      <c r="H7578" s="30" t="str">
        <f t="shared" ca="1" si="367"/>
        <v/>
      </c>
      <c r="I7578" s="36"/>
      <c r="J7578" s="32" t="str">
        <f t="shared" ca="1" si="368"/>
        <v>(command "V" "R" "" "N")</v>
      </c>
    </row>
    <row r="7579" spans="8:10" hidden="1">
      <c r="H7579" s="30" t="str">
        <f t="shared" ca="1" si="367"/>
        <v/>
      </c>
      <c r="I7579" s="36"/>
      <c r="J7579" s="32" t="str">
        <f t="shared" ca="1" si="368"/>
        <v>(command "V" "R" "" "N")</v>
      </c>
    </row>
    <row r="7580" spans="8:10" hidden="1">
      <c r="H7580" s="30" t="str">
        <f t="shared" ca="1" si="367"/>
        <v/>
      </c>
      <c r="I7580" s="36"/>
      <c r="J7580" s="32" t="str">
        <f t="shared" ca="1" si="368"/>
        <v>(command "V" "R" "" "N")</v>
      </c>
    </row>
    <row r="7581" spans="8:10" hidden="1">
      <c r="H7581" s="30" t="str">
        <f t="shared" ca="1" si="367"/>
        <v/>
      </c>
      <c r="I7581" s="36"/>
      <c r="J7581" s="32" t="str">
        <f t="shared" ca="1" si="368"/>
        <v>(command "V" "R" "" "N")</v>
      </c>
    </row>
    <row r="7582" spans="8:10" hidden="1">
      <c r="H7582" s="30" t="str">
        <f t="shared" ca="1" si="367"/>
        <v/>
      </c>
      <c r="I7582" s="36"/>
      <c r="J7582" s="32" t="str">
        <f t="shared" ca="1" si="368"/>
        <v>(command "V" "R" "" "N")</v>
      </c>
    </row>
    <row r="7583" spans="8:10" hidden="1">
      <c r="H7583" s="30" t="str">
        <f t="shared" ca="1" si="367"/>
        <v/>
      </c>
      <c r="I7583" s="36"/>
      <c r="J7583" s="32" t="str">
        <f t="shared" ca="1" si="368"/>
        <v>(command "V" "R" "" "N")</v>
      </c>
    </row>
    <row r="7584" spans="8:10" hidden="1">
      <c r="H7584" s="30" t="str">
        <f t="shared" ca="1" si="367"/>
        <v/>
      </c>
      <c r="I7584" s="36"/>
      <c r="J7584" s="32" t="str">
        <f t="shared" ca="1" si="368"/>
        <v>(command "V" "R" "" "N")</v>
      </c>
    </row>
    <row r="7585" spans="8:10" hidden="1">
      <c r="H7585" s="30" t="str">
        <f t="shared" ca="1" si="367"/>
        <v/>
      </c>
      <c r="I7585" s="36"/>
      <c r="J7585" s="32" t="str">
        <f t="shared" ca="1" si="368"/>
        <v>(command "V" "R" "" "N")</v>
      </c>
    </row>
    <row r="7586" spans="8:10" hidden="1">
      <c r="H7586" s="30" t="str">
        <f t="shared" ca="1" si="367"/>
        <v/>
      </c>
      <c r="I7586" s="36"/>
      <c r="J7586" s="32" t="str">
        <f t="shared" ca="1" si="368"/>
        <v>(command "V" "R" "" "N")</v>
      </c>
    </row>
    <row r="7587" spans="8:10" hidden="1">
      <c r="H7587" s="30" t="str">
        <f t="shared" ca="1" si="367"/>
        <v/>
      </c>
      <c r="I7587" s="36"/>
      <c r="J7587" s="32" t="str">
        <f t="shared" ca="1" si="368"/>
        <v>(command "V" "R" "" "N")</v>
      </c>
    </row>
    <row r="7588" spans="8:10" hidden="1">
      <c r="H7588" s="30" t="str">
        <f t="shared" ca="1" si="367"/>
        <v/>
      </c>
      <c r="I7588" s="36"/>
      <c r="J7588" s="32" t="str">
        <f t="shared" ca="1" si="368"/>
        <v>(command "V" "R" "" "N")</v>
      </c>
    </row>
    <row r="7589" spans="8:10" hidden="1">
      <c r="H7589" s="30" t="str">
        <f t="shared" ca="1" si="367"/>
        <v/>
      </c>
      <c r="I7589" s="36"/>
      <c r="J7589" s="32" t="str">
        <f t="shared" ca="1" si="368"/>
        <v>(command "V" "R" "" "N")</v>
      </c>
    </row>
    <row r="7590" spans="8:10" hidden="1">
      <c r="H7590" s="30" t="str">
        <f t="shared" ca="1" si="367"/>
        <v/>
      </c>
      <c r="I7590" s="36"/>
      <c r="J7590" s="32" t="str">
        <f t="shared" ca="1" si="368"/>
        <v>(command "V" "R" "" "N")</v>
      </c>
    </row>
    <row r="7591" spans="8:10" hidden="1">
      <c r="H7591" s="30" t="str">
        <f t="shared" ca="1" si="367"/>
        <v/>
      </c>
      <c r="I7591" s="36"/>
      <c r="J7591" s="32" t="str">
        <f t="shared" ca="1" si="368"/>
        <v>(command "V" "R" "" "N")</v>
      </c>
    </row>
    <row r="7592" spans="8:10" hidden="1">
      <c r="H7592" s="30" t="str">
        <f t="shared" ca="1" si="367"/>
        <v/>
      </c>
      <c r="I7592" s="36"/>
      <c r="J7592" s="32" t="str">
        <f t="shared" ca="1" si="368"/>
        <v>(command "V" "R" "" "N")</v>
      </c>
    </row>
    <row r="7593" spans="8:10" hidden="1">
      <c r="H7593" s="30" t="str">
        <f t="shared" ca="1" si="367"/>
        <v/>
      </c>
      <c r="I7593" s="36"/>
      <c r="J7593" s="32" t="str">
        <f t="shared" ca="1" si="368"/>
        <v>(command "V" "R" "" "N")</v>
      </c>
    </row>
    <row r="7594" spans="8:10" hidden="1">
      <c r="H7594" s="30" t="str">
        <f t="shared" ca="1" si="367"/>
        <v/>
      </c>
      <c r="I7594" s="36"/>
      <c r="J7594" s="32" t="str">
        <f t="shared" ca="1" si="368"/>
        <v>(command "V" "R" "" "N")</v>
      </c>
    </row>
    <row r="7595" spans="8:10" hidden="1">
      <c r="H7595" s="30" t="str">
        <f t="shared" ca="1" si="367"/>
        <v/>
      </c>
      <c r="I7595" s="36"/>
      <c r="J7595" s="32" t="str">
        <f t="shared" ca="1" si="368"/>
        <v>(command "V" "R" "" "N")</v>
      </c>
    </row>
    <row r="7596" spans="8:10" hidden="1">
      <c r="H7596" s="30" t="str">
        <f t="shared" ca="1" si="367"/>
        <v/>
      </c>
      <c r="I7596" s="36"/>
      <c r="J7596" s="32" t="str">
        <f t="shared" ca="1" si="368"/>
        <v>(command "V" "R" "" "N")</v>
      </c>
    </row>
    <row r="7597" spans="8:10" hidden="1">
      <c r="H7597" s="30" t="str">
        <f t="shared" ca="1" si="367"/>
        <v/>
      </c>
      <c r="I7597" s="36"/>
      <c r="J7597" s="32" t="str">
        <f t="shared" ca="1" si="368"/>
        <v>(command "V" "R" "" "N")</v>
      </c>
    </row>
    <row r="7598" spans="8:10" hidden="1">
      <c r="H7598" s="30" t="str">
        <f t="shared" ca="1" si="367"/>
        <v/>
      </c>
      <c r="I7598" s="36"/>
      <c r="J7598" s="32" t="str">
        <f t="shared" ca="1" si="368"/>
        <v>(command "V" "R" "" "N")</v>
      </c>
    </row>
    <row r="7599" spans="8:10" hidden="1">
      <c r="H7599" s="30" t="str">
        <f t="shared" ca="1" si="367"/>
        <v/>
      </c>
      <c r="I7599" s="36"/>
      <c r="J7599" s="32" t="str">
        <f t="shared" ca="1" si="368"/>
        <v>(command "V" "R" "" "N")</v>
      </c>
    </row>
    <row r="7600" spans="8:10" hidden="1">
      <c r="H7600" s="30" t="str">
        <f t="shared" ca="1" si="367"/>
        <v/>
      </c>
      <c r="I7600" s="36"/>
      <c r="J7600" s="32" t="str">
        <f t="shared" ca="1" si="368"/>
        <v>(command "V" "R" "" "N")</v>
      </c>
    </row>
    <row r="7601" spans="8:10" hidden="1">
      <c r="H7601" s="30" t="str">
        <f t="shared" ca="1" si="367"/>
        <v/>
      </c>
      <c r="I7601" s="36"/>
      <c r="J7601" s="32" t="str">
        <f t="shared" ca="1" si="368"/>
        <v>(command "V" "R" "" "N")</v>
      </c>
    </row>
    <row r="7602" spans="8:10" hidden="1">
      <c r="H7602" s="30" t="str">
        <f t="shared" ca="1" si="367"/>
        <v/>
      </c>
      <c r="I7602" s="36"/>
      <c r="J7602" s="32" t="str">
        <f t="shared" ca="1" si="368"/>
        <v>(command "V" "R" "" "N")</v>
      </c>
    </row>
    <row r="7603" spans="8:10" hidden="1">
      <c r="H7603" s="30" t="str">
        <f t="shared" ca="1" si="367"/>
        <v/>
      </c>
      <c r="I7603" s="36"/>
      <c r="J7603" s="32" t="str">
        <f t="shared" ca="1" si="368"/>
        <v>(command "V" "R" "" "N")</v>
      </c>
    </row>
    <row r="7604" spans="8:10" hidden="1">
      <c r="H7604" s="30" t="str">
        <f t="shared" ca="1" si="367"/>
        <v/>
      </c>
      <c r="I7604" s="36"/>
      <c r="J7604" s="32" t="str">
        <f t="shared" ca="1" si="368"/>
        <v>(command "V" "R" "" "N")</v>
      </c>
    </row>
    <row r="7605" spans="8:10" hidden="1">
      <c r="H7605" s="30" t="str">
        <f t="shared" ca="1" si="367"/>
        <v/>
      </c>
      <c r="I7605" s="36"/>
      <c r="J7605" s="32" t="str">
        <f t="shared" ca="1" si="368"/>
        <v>(command "V" "R" "" "N")</v>
      </c>
    </row>
    <row r="7606" spans="8:10" hidden="1">
      <c r="H7606" s="30" t="str">
        <f t="shared" ca="1" si="367"/>
        <v/>
      </c>
      <c r="I7606" s="36"/>
      <c r="J7606" s="32" t="str">
        <f t="shared" ca="1" si="368"/>
        <v>(command "V" "R" "" "N")</v>
      </c>
    </row>
    <row r="7607" spans="8:10" hidden="1">
      <c r="H7607" s="30" t="str">
        <f t="shared" ca="1" si="367"/>
        <v/>
      </c>
      <c r="I7607" s="36"/>
      <c r="J7607" s="32" t="str">
        <f t="shared" ca="1" si="368"/>
        <v>(command "V" "R" "" "N")</v>
      </c>
    </row>
    <row r="7608" spans="8:10" hidden="1">
      <c r="H7608" s="30" t="str">
        <f t="shared" ca="1" si="367"/>
        <v/>
      </c>
      <c r="I7608" s="36"/>
      <c r="J7608" s="32" t="str">
        <f t="shared" ca="1" si="368"/>
        <v>(command "V" "R" "" "N")</v>
      </c>
    </row>
    <row r="7609" spans="8:10" hidden="1">
      <c r="H7609" s="30" t="str">
        <f t="shared" ca="1" si="367"/>
        <v/>
      </c>
      <c r="I7609" s="36"/>
      <c r="J7609" s="32" t="str">
        <f t="shared" ca="1" si="368"/>
        <v>(command "V" "R" "" "N")</v>
      </c>
    </row>
    <row r="7610" spans="8:10" hidden="1">
      <c r="H7610" s="30" t="str">
        <f t="shared" ca="1" si="367"/>
        <v/>
      </c>
      <c r="I7610" s="36"/>
      <c r="J7610" s="32" t="str">
        <f t="shared" ca="1" si="368"/>
        <v>(command "V" "R" "" "N")</v>
      </c>
    </row>
    <row r="7611" spans="8:10" hidden="1">
      <c r="H7611" s="30" t="str">
        <f t="shared" ca="1" si="367"/>
        <v/>
      </c>
      <c r="I7611" s="36"/>
      <c r="J7611" s="32" t="str">
        <f t="shared" ca="1" si="368"/>
        <v>(command "V" "R" "" "N")</v>
      </c>
    </row>
    <row r="7612" spans="8:10" hidden="1">
      <c r="H7612" s="30" t="str">
        <f t="shared" ca="1" si="367"/>
        <v/>
      </c>
      <c r="I7612" s="36"/>
      <c r="J7612" s="32" t="str">
        <f t="shared" ca="1" si="368"/>
        <v>(command "V" "R" "" "N")</v>
      </c>
    </row>
    <row r="7613" spans="8:10" hidden="1">
      <c r="H7613" s="30" t="str">
        <f t="shared" ca="1" si="367"/>
        <v/>
      </c>
      <c r="I7613" s="36"/>
      <c r="J7613" s="32" t="str">
        <f t="shared" ca="1" si="368"/>
        <v>(command "V" "R" "" "N")</v>
      </c>
    </row>
    <row r="7614" spans="8:10" hidden="1">
      <c r="H7614" s="30" t="str">
        <f t="shared" ca="1" si="367"/>
        <v/>
      </c>
      <c r="I7614" s="36"/>
      <c r="J7614" s="32" t="str">
        <f t="shared" ca="1" si="368"/>
        <v>(command "V" "R" "" "N")</v>
      </c>
    </row>
    <row r="7615" spans="8:10" hidden="1">
      <c r="H7615" s="30" t="str">
        <f t="shared" ca="1" si="367"/>
        <v/>
      </c>
      <c r="I7615" s="36"/>
      <c r="J7615" s="32" t="str">
        <f t="shared" ca="1" si="368"/>
        <v>(command "V" "R" "" "N")</v>
      </c>
    </row>
    <row r="7616" spans="8:10" hidden="1">
      <c r="H7616" s="30" t="str">
        <f t="shared" ca="1" si="367"/>
        <v/>
      </c>
      <c r="I7616" s="36"/>
      <c r="J7616" s="32" t="str">
        <f t="shared" ca="1" si="368"/>
        <v>(command "V" "R" "" "N")</v>
      </c>
    </row>
    <row r="7617" spans="8:10" hidden="1">
      <c r="H7617" s="30" t="str">
        <f t="shared" ca="1" si="367"/>
        <v/>
      </c>
      <c r="I7617" s="36"/>
      <c r="J7617" s="32" t="str">
        <f t="shared" ca="1" si="368"/>
        <v>(command "V" "R" "" "N")</v>
      </c>
    </row>
    <row r="7618" spans="8:10" hidden="1">
      <c r="H7618" s="30" t="str">
        <f t="shared" ca="1" si="367"/>
        <v/>
      </c>
      <c r="I7618" s="36"/>
      <c r="J7618" s="32" t="str">
        <f t="shared" ca="1" si="368"/>
        <v>(command "V" "R" "" "N")</v>
      </c>
    </row>
    <row r="7619" spans="8:10" hidden="1">
      <c r="H7619" s="30" t="str">
        <f t="shared" ca="1" si="367"/>
        <v/>
      </c>
      <c r="I7619" s="36"/>
      <c r="J7619" s="32" t="str">
        <f t="shared" ca="1" si="368"/>
        <v>(command "V" "R" "" "N")</v>
      </c>
    </row>
    <row r="7620" spans="8:10" hidden="1">
      <c r="H7620" s="30" t="str">
        <f t="shared" ca="1" si="367"/>
        <v/>
      </c>
      <c r="I7620" s="36"/>
      <c r="J7620" s="32" t="str">
        <f t="shared" ca="1" si="368"/>
        <v>(command "V" "R" "" "N")</v>
      </c>
    </row>
    <row r="7621" spans="8:10" hidden="1">
      <c r="H7621" s="30" t="str">
        <f t="shared" ca="1" si="367"/>
        <v/>
      </c>
      <c r="I7621" s="36"/>
      <c r="J7621" s="32" t="str">
        <f t="shared" ca="1" si="368"/>
        <v>(command "V" "R" "" "N")</v>
      </c>
    </row>
    <row r="7622" spans="8:10" hidden="1">
      <c r="H7622" s="30" t="str">
        <f t="shared" ca="1" si="367"/>
        <v/>
      </c>
      <c r="I7622" s="36"/>
      <c r="J7622" s="32" t="str">
        <f t="shared" ca="1" si="368"/>
        <v>(command "V" "R" "" "N")</v>
      </c>
    </row>
    <row r="7623" spans="8:10" hidden="1">
      <c r="H7623" s="30" t="str">
        <f t="shared" ca="1" si="367"/>
        <v/>
      </c>
      <c r="I7623" s="36"/>
      <c r="J7623" s="32" t="str">
        <f t="shared" ca="1" si="368"/>
        <v>(command "V" "R" "" "N")</v>
      </c>
    </row>
    <row r="7624" spans="8:10" hidden="1">
      <c r="H7624" s="30" t="str">
        <f t="shared" ref="H7624:H7687" ca="1" si="369">IF(INDIRECT(ADDRESS(FLOOR((ROW(A7617)-1)/$F$6,1)+9,FLOOR((MOD((ROW(A7617)-1),$F$6)),1)+21))="","",INDIRECT(ADDRESS(FLOOR((ROW(A7617)-1)/$F$6,1)+9,FLOOR((MOD((ROW(A7617)-1),$F$6)),1)+21)))</f>
        <v/>
      </c>
      <c r="I7624" s="36"/>
      <c r="J7624" s="32" t="str">
        <f t="shared" ca="1" si="368"/>
        <v>(command "V" "R" "" "N")</v>
      </c>
    </row>
    <row r="7625" spans="8:10" hidden="1">
      <c r="H7625" s="30" t="str">
        <f t="shared" ca="1" si="369"/>
        <v/>
      </c>
      <c r="I7625" s="36"/>
      <c r="J7625" s="32" t="str">
        <f t="shared" ca="1" si="368"/>
        <v>(command "V" "R" "" "N")</v>
      </c>
    </row>
    <row r="7626" spans="8:10" hidden="1">
      <c r="H7626" s="30" t="str">
        <f t="shared" ca="1" si="369"/>
        <v/>
      </c>
      <c r="I7626" s="36"/>
      <c r="J7626" s="32" t="str">
        <f t="shared" ca="1" si="368"/>
        <v>(command "V" "R" "" "N")</v>
      </c>
    </row>
    <row r="7627" spans="8:10" hidden="1">
      <c r="H7627" s="30" t="str">
        <f t="shared" ca="1" si="369"/>
        <v/>
      </c>
      <c r="I7627" s="36"/>
      <c r="J7627" s="32" t="str">
        <f t="shared" ca="1" si="368"/>
        <v>(command "V" "R" "" "N")</v>
      </c>
    </row>
    <row r="7628" spans="8:10" hidden="1">
      <c r="H7628" s="30" t="str">
        <f t="shared" ca="1" si="369"/>
        <v/>
      </c>
      <c r="I7628" s="36"/>
      <c r="J7628" s="32" t="str">
        <f t="shared" ca="1" si="368"/>
        <v>(command "V" "R" "" "N")</v>
      </c>
    </row>
    <row r="7629" spans="8:10" hidden="1">
      <c r="H7629" s="30" t="str">
        <f t="shared" ca="1" si="369"/>
        <v/>
      </c>
      <c r="I7629" s="36"/>
      <c r="J7629" s="32" t="str">
        <f t="shared" ref="J7629:J7692" ca="1" si="370">"(command"&amp;" "&amp;""""&amp;"V"&amp;""""&amp;" "&amp;""""&amp;"R"&amp;""""&amp;" "&amp;""""&amp;$H7629&amp;""""&amp;" """&amp;"N"&amp;""""&amp;")"</f>
        <v>(command "V" "R" "" "N")</v>
      </c>
    </row>
    <row r="7630" spans="8:10" hidden="1">
      <c r="H7630" s="30" t="str">
        <f t="shared" ca="1" si="369"/>
        <v/>
      </c>
      <c r="I7630" s="36"/>
      <c r="J7630" s="32" t="str">
        <f t="shared" ca="1" si="370"/>
        <v>(command "V" "R" "" "N")</v>
      </c>
    </row>
    <row r="7631" spans="8:10" hidden="1">
      <c r="H7631" s="30" t="str">
        <f t="shared" ca="1" si="369"/>
        <v/>
      </c>
      <c r="I7631" s="36"/>
      <c r="J7631" s="32" t="str">
        <f t="shared" ca="1" si="370"/>
        <v>(command "V" "R" "" "N")</v>
      </c>
    </row>
    <row r="7632" spans="8:10" hidden="1">
      <c r="H7632" s="30" t="str">
        <f t="shared" ca="1" si="369"/>
        <v/>
      </c>
      <c r="I7632" s="36"/>
      <c r="J7632" s="32" t="str">
        <f t="shared" ca="1" si="370"/>
        <v>(command "V" "R" "" "N")</v>
      </c>
    </row>
    <row r="7633" spans="8:10" hidden="1">
      <c r="H7633" s="30" t="str">
        <f t="shared" ca="1" si="369"/>
        <v/>
      </c>
      <c r="I7633" s="36"/>
      <c r="J7633" s="32" t="str">
        <f t="shared" ca="1" si="370"/>
        <v>(command "V" "R" "" "N")</v>
      </c>
    </row>
    <row r="7634" spans="8:10" hidden="1">
      <c r="H7634" s="30" t="str">
        <f t="shared" ca="1" si="369"/>
        <v/>
      </c>
      <c r="I7634" s="36"/>
      <c r="J7634" s="32" t="str">
        <f t="shared" ca="1" si="370"/>
        <v>(command "V" "R" "" "N")</v>
      </c>
    </row>
    <row r="7635" spans="8:10" hidden="1">
      <c r="H7635" s="30" t="str">
        <f t="shared" ca="1" si="369"/>
        <v/>
      </c>
      <c r="I7635" s="36"/>
      <c r="J7635" s="32" t="str">
        <f t="shared" ca="1" si="370"/>
        <v>(command "V" "R" "" "N")</v>
      </c>
    </row>
    <row r="7636" spans="8:10" hidden="1">
      <c r="H7636" s="30" t="str">
        <f t="shared" ca="1" si="369"/>
        <v/>
      </c>
      <c r="I7636" s="36"/>
      <c r="J7636" s="32" t="str">
        <f t="shared" ca="1" si="370"/>
        <v>(command "V" "R" "" "N")</v>
      </c>
    </row>
    <row r="7637" spans="8:10" hidden="1">
      <c r="H7637" s="30" t="str">
        <f t="shared" ca="1" si="369"/>
        <v/>
      </c>
      <c r="I7637" s="36"/>
      <c r="J7637" s="32" t="str">
        <f t="shared" ca="1" si="370"/>
        <v>(command "V" "R" "" "N")</v>
      </c>
    </row>
    <row r="7638" spans="8:10" hidden="1">
      <c r="H7638" s="30" t="str">
        <f t="shared" ca="1" si="369"/>
        <v/>
      </c>
      <c r="I7638" s="36"/>
      <c r="J7638" s="32" t="str">
        <f t="shared" ca="1" si="370"/>
        <v>(command "V" "R" "" "N")</v>
      </c>
    </row>
    <row r="7639" spans="8:10" hidden="1">
      <c r="H7639" s="30" t="str">
        <f t="shared" ca="1" si="369"/>
        <v/>
      </c>
      <c r="I7639" s="36"/>
      <c r="J7639" s="32" t="str">
        <f t="shared" ca="1" si="370"/>
        <v>(command "V" "R" "" "N")</v>
      </c>
    </row>
    <row r="7640" spans="8:10" hidden="1">
      <c r="H7640" s="30" t="str">
        <f t="shared" ca="1" si="369"/>
        <v/>
      </c>
      <c r="I7640" s="36"/>
      <c r="J7640" s="32" t="str">
        <f t="shared" ca="1" si="370"/>
        <v>(command "V" "R" "" "N")</v>
      </c>
    </row>
    <row r="7641" spans="8:10" hidden="1">
      <c r="H7641" s="30" t="str">
        <f t="shared" ca="1" si="369"/>
        <v/>
      </c>
      <c r="I7641" s="36"/>
      <c r="J7641" s="32" t="str">
        <f t="shared" ca="1" si="370"/>
        <v>(command "V" "R" "" "N")</v>
      </c>
    </row>
    <row r="7642" spans="8:10" hidden="1">
      <c r="H7642" s="30" t="str">
        <f t="shared" ca="1" si="369"/>
        <v/>
      </c>
      <c r="I7642" s="36"/>
      <c r="J7642" s="32" t="str">
        <f t="shared" ca="1" si="370"/>
        <v>(command "V" "R" "" "N")</v>
      </c>
    </row>
    <row r="7643" spans="8:10" hidden="1">
      <c r="H7643" s="30" t="str">
        <f t="shared" ca="1" si="369"/>
        <v/>
      </c>
      <c r="I7643" s="36"/>
      <c r="J7643" s="32" t="str">
        <f t="shared" ca="1" si="370"/>
        <v>(command "V" "R" "" "N")</v>
      </c>
    </row>
    <row r="7644" spans="8:10" hidden="1">
      <c r="H7644" s="30" t="str">
        <f t="shared" ca="1" si="369"/>
        <v/>
      </c>
      <c r="I7644" s="36"/>
      <c r="J7644" s="32" t="str">
        <f t="shared" ca="1" si="370"/>
        <v>(command "V" "R" "" "N")</v>
      </c>
    </row>
    <row r="7645" spans="8:10" hidden="1">
      <c r="H7645" s="30" t="str">
        <f t="shared" ca="1" si="369"/>
        <v/>
      </c>
      <c r="I7645" s="36"/>
      <c r="J7645" s="32" t="str">
        <f t="shared" ca="1" si="370"/>
        <v>(command "V" "R" "" "N")</v>
      </c>
    </row>
    <row r="7646" spans="8:10" hidden="1">
      <c r="H7646" s="30" t="str">
        <f t="shared" ca="1" si="369"/>
        <v/>
      </c>
      <c r="I7646" s="36"/>
      <c r="J7646" s="32" t="str">
        <f t="shared" ca="1" si="370"/>
        <v>(command "V" "R" "" "N")</v>
      </c>
    </row>
    <row r="7647" spans="8:10" hidden="1">
      <c r="H7647" s="30" t="str">
        <f t="shared" ca="1" si="369"/>
        <v/>
      </c>
      <c r="I7647" s="36"/>
      <c r="J7647" s="32" t="str">
        <f t="shared" ca="1" si="370"/>
        <v>(command "V" "R" "" "N")</v>
      </c>
    </row>
    <row r="7648" spans="8:10" hidden="1">
      <c r="H7648" s="30" t="str">
        <f t="shared" ca="1" si="369"/>
        <v/>
      </c>
      <c r="I7648" s="36"/>
      <c r="J7648" s="32" t="str">
        <f t="shared" ca="1" si="370"/>
        <v>(command "V" "R" "" "N")</v>
      </c>
    </row>
    <row r="7649" spans="8:10" hidden="1">
      <c r="H7649" s="30" t="str">
        <f t="shared" ca="1" si="369"/>
        <v/>
      </c>
      <c r="I7649" s="36"/>
      <c r="J7649" s="32" t="str">
        <f t="shared" ca="1" si="370"/>
        <v>(command "V" "R" "" "N")</v>
      </c>
    </row>
    <row r="7650" spans="8:10" hidden="1">
      <c r="H7650" s="30" t="str">
        <f t="shared" ca="1" si="369"/>
        <v/>
      </c>
      <c r="I7650" s="36"/>
      <c r="J7650" s="32" t="str">
        <f t="shared" ca="1" si="370"/>
        <v>(command "V" "R" "" "N")</v>
      </c>
    </row>
    <row r="7651" spans="8:10" hidden="1">
      <c r="H7651" s="30" t="str">
        <f t="shared" ca="1" si="369"/>
        <v/>
      </c>
      <c r="I7651" s="36"/>
      <c r="J7651" s="32" t="str">
        <f t="shared" ca="1" si="370"/>
        <v>(command "V" "R" "" "N")</v>
      </c>
    </row>
    <row r="7652" spans="8:10" hidden="1">
      <c r="H7652" s="30" t="str">
        <f t="shared" ca="1" si="369"/>
        <v/>
      </c>
      <c r="I7652" s="36"/>
      <c r="J7652" s="32" t="str">
        <f t="shared" ca="1" si="370"/>
        <v>(command "V" "R" "" "N")</v>
      </c>
    </row>
    <row r="7653" spans="8:10" hidden="1">
      <c r="H7653" s="30" t="str">
        <f t="shared" ca="1" si="369"/>
        <v/>
      </c>
      <c r="I7653" s="36"/>
      <c r="J7653" s="32" t="str">
        <f t="shared" ca="1" si="370"/>
        <v>(command "V" "R" "" "N")</v>
      </c>
    </row>
    <row r="7654" spans="8:10" hidden="1">
      <c r="H7654" s="30" t="str">
        <f t="shared" ca="1" si="369"/>
        <v/>
      </c>
      <c r="I7654" s="36"/>
      <c r="J7654" s="32" t="str">
        <f t="shared" ca="1" si="370"/>
        <v>(command "V" "R" "" "N")</v>
      </c>
    </row>
    <row r="7655" spans="8:10" hidden="1">
      <c r="H7655" s="30" t="str">
        <f t="shared" ca="1" si="369"/>
        <v/>
      </c>
      <c r="I7655" s="36"/>
      <c r="J7655" s="32" t="str">
        <f t="shared" ca="1" si="370"/>
        <v>(command "V" "R" "" "N")</v>
      </c>
    </row>
    <row r="7656" spans="8:10" hidden="1">
      <c r="H7656" s="30" t="str">
        <f t="shared" ca="1" si="369"/>
        <v/>
      </c>
      <c r="I7656" s="36"/>
      <c r="J7656" s="32" t="str">
        <f t="shared" ca="1" si="370"/>
        <v>(command "V" "R" "" "N")</v>
      </c>
    </row>
    <row r="7657" spans="8:10" hidden="1">
      <c r="H7657" s="30" t="str">
        <f t="shared" ca="1" si="369"/>
        <v/>
      </c>
      <c r="I7657" s="36"/>
      <c r="J7657" s="32" t="str">
        <f t="shared" ca="1" si="370"/>
        <v>(command "V" "R" "" "N")</v>
      </c>
    </row>
    <row r="7658" spans="8:10">
      <c r="H7658" s="30" t="str">
        <f t="shared" ca="1" si="369"/>
        <v>2DPC11I1</v>
      </c>
      <c r="I7658" s="36"/>
      <c r="J7658" s="32" t="str">
        <f t="shared" ca="1" si="370"/>
        <v>(command "V" "R" "2DPC11I1" "N")</v>
      </c>
    </row>
    <row r="7659" spans="8:10">
      <c r="H7659" s="30" t="str">
        <f t="shared" ca="1" si="369"/>
        <v>2DNC11I1</v>
      </c>
      <c r="I7659" s="36"/>
      <c r="J7659" s="32" t="str">
        <f t="shared" ca="1" si="370"/>
        <v>(command "V" "R" "2DNC11I1" "N")</v>
      </c>
    </row>
    <row r="7660" spans="8:10">
      <c r="H7660" s="30" t="str">
        <f t="shared" ca="1" si="369"/>
        <v>E</v>
      </c>
      <c r="I7660" s="36"/>
      <c r="J7660" s="32" t="str">
        <f t="shared" ca="1" si="370"/>
        <v>(command "V" "R" "E" "N")</v>
      </c>
    </row>
    <row r="7661" spans="8:10">
      <c r="H7661" s="30" t="str">
        <f t="shared" ca="1" si="369"/>
        <v>070</v>
      </c>
      <c r="I7661" s="36"/>
      <c r="J7661" s="32" t="str">
        <f t="shared" ca="1" si="370"/>
        <v>(command "V" "R" "070" "N")</v>
      </c>
    </row>
    <row r="7662" spans="8:10">
      <c r="H7662" s="30" t="str">
        <f t="shared" ca="1" si="369"/>
        <v>070</v>
      </c>
      <c r="I7662" s="36"/>
      <c r="J7662" s="32" t="str">
        <f t="shared" ca="1" si="370"/>
        <v>(command "V" "R" "070" "N")</v>
      </c>
    </row>
    <row r="7663" spans="8:10">
      <c r="H7663" s="30" t="str">
        <f t="shared" ca="1" si="369"/>
        <v>070</v>
      </c>
      <c r="I7663" s="36"/>
      <c r="J7663" s="32" t="str">
        <f t="shared" ca="1" si="370"/>
        <v>(command "V" "R" "070" "N")</v>
      </c>
    </row>
    <row r="7664" spans="8:10">
      <c r="H7664" s="30" t="str">
        <f t="shared" ca="1" si="369"/>
        <v>070</v>
      </c>
      <c r="I7664" s="36"/>
      <c r="J7664" s="32" t="str">
        <f t="shared" ca="1" si="370"/>
        <v>(command "V" "R" "070" "N")</v>
      </c>
    </row>
    <row r="7665" spans="8:10">
      <c r="H7665" s="30" t="str">
        <f t="shared" ca="1" si="369"/>
        <v>070</v>
      </c>
      <c r="I7665" s="36"/>
      <c r="J7665" s="32" t="str">
        <f t="shared" ca="1" si="370"/>
        <v>(command "V" "R" "070" "N")</v>
      </c>
    </row>
    <row r="7666" spans="8:10">
      <c r="H7666" s="30" t="str">
        <f t="shared" ca="1" si="369"/>
        <v>070</v>
      </c>
      <c r="I7666" s="36"/>
      <c r="J7666" s="32" t="str">
        <f t="shared" ca="1" si="370"/>
        <v>(command "V" "R" "070" "N")</v>
      </c>
    </row>
    <row r="7667" spans="8:10">
      <c r="H7667" s="30" t="str">
        <f t="shared" ca="1" si="369"/>
        <v>070</v>
      </c>
      <c r="I7667" s="36"/>
      <c r="J7667" s="32" t="str">
        <f t="shared" ca="1" si="370"/>
        <v>(command "V" "R" "070" "N")</v>
      </c>
    </row>
    <row r="7668" spans="8:10">
      <c r="H7668" s="30" t="str">
        <f t="shared" ca="1" si="369"/>
        <v>070</v>
      </c>
      <c r="I7668" s="36"/>
      <c r="J7668" s="32" t="str">
        <f t="shared" ca="1" si="370"/>
        <v>(command "V" "R" "070" "N")</v>
      </c>
    </row>
    <row r="7669" spans="8:10">
      <c r="H7669" s="30" t="str">
        <f t="shared" ca="1" si="369"/>
        <v>070</v>
      </c>
      <c r="I7669" s="36"/>
      <c r="J7669" s="32" t="str">
        <f t="shared" ca="1" si="370"/>
        <v>(command "V" "R" "070" "N")</v>
      </c>
    </row>
    <row r="7670" spans="8:10">
      <c r="H7670" s="30" t="str">
        <f t="shared" ca="1" si="369"/>
        <v>070</v>
      </c>
      <c r="I7670" s="36"/>
      <c r="J7670" s="32" t="str">
        <f t="shared" ca="1" si="370"/>
        <v>(command "V" "R" "070" "N")</v>
      </c>
    </row>
    <row r="7671" spans="8:10">
      <c r="H7671" s="30" t="str">
        <f t="shared" ca="1" si="369"/>
        <v>070</v>
      </c>
      <c r="I7671" s="36"/>
      <c r="J7671" s="32" t="str">
        <f t="shared" ca="1" si="370"/>
        <v>(command "V" "R" "070" "N")</v>
      </c>
    </row>
    <row r="7672" spans="8:10">
      <c r="H7672" s="30" t="str">
        <f t="shared" ca="1" si="369"/>
        <v>070</v>
      </c>
      <c r="I7672" s="36"/>
      <c r="J7672" s="32" t="str">
        <f t="shared" ca="1" si="370"/>
        <v>(command "V" "R" "070" "N")</v>
      </c>
    </row>
    <row r="7673" spans="8:10">
      <c r="H7673" s="30" t="str">
        <f t="shared" ca="1" si="369"/>
        <v>070</v>
      </c>
      <c r="I7673" s="36"/>
      <c r="J7673" s="32" t="str">
        <f t="shared" ca="1" si="370"/>
        <v>(command "V" "R" "070" "N")</v>
      </c>
    </row>
    <row r="7674" spans="8:10">
      <c r="H7674" s="30" t="str">
        <f t="shared" ca="1" si="369"/>
        <v>070</v>
      </c>
      <c r="I7674" s="36"/>
      <c r="J7674" s="32" t="str">
        <f t="shared" ca="1" si="370"/>
        <v>(command "V" "R" "070" "N")</v>
      </c>
    </row>
    <row r="7675" spans="8:10">
      <c r="H7675" s="30" t="str">
        <f t="shared" ca="1" si="369"/>
        <v>070</v>
      </c>
      <c r="I7675" s="36"/>
      <c r="J7675" s="32" t="str">
        <f t="shared" ca="1" si="370"/>
        <v>(command "V" "R" "070" "N")</v>
      </c>
    </row>
    <row r="7676" spans="8:10">
      <c r="H7676" s="30" t="str">
        <f t="shared" ca="1" si="369"/>
        <v>070</v>
      </c>
      <c r="I7676" s="36"/>
      <c r="J7676" s="32" t="str">
        <f t="shared" ca="1" si="370"/>
        <v>(command "V" "R" "070" "N")</v>
      </c>
    </row>
    <row r="7677" spans="8:10">
      <c r="H7677" s="30" t="str">
        <f t="shared" ca="1" si="369"/>
        <v>_</v>
      </c>
      <c r="I7677" s="36"/>
      <c r="J7677" s="32" t="str">
        <f t="shared" ca="1" si="370"/>
        <v>(command "V" "R" "_" "N")</v>
      </c>
    </row>
    <row r="7678" spans="8:10">
      <c r="H7678" s="30" t="str">
        <f t="shared" ca="1" si="369"/>
        <v>_</v>
      </c>
      <c r="I7678" s="36"/>
      <c r="J7678" s="32" t="str">
        <f t="shared" ca="1" si="370"/>
        <v>(command "V" "R" "_" "N")</v>
      </c>
    </row>
    <row r="7679" spans="8:10">
      <c r="H7679" s="30" t="str">
        <f t="shared" ca="1" si="369"/>
        <v>_</v>
      </c>
      <c r="I7679" s="36"/>
      <c r="J7679" s="32" t="str">
        <f t="shared" ca="1" si="370"/>
        <v>(command "V" "R" "_" "N")</v>
      </c>
    </row>
    <row r="7680" spans="8:10">
      <c r="H7680" s="30" t="str">
        <f t="shared" ca="1" si="369"/>
        <v>_</v>
      </c>
      <c r="I7680" s="36"/>
      <c r="J7680" s="32" t="str">
        <f t="shared" ca="1" si="370"/>
        <v>(command "V" "R" "_" "N")</v>
      </c>
    </row>
    <row r="7681" spans="8:10">
      <c r="H7681" s="30" t="str">
        <f t="shared" ca="1" si="369"/>
        <v>_</v>
      </c>
      <c r="I7681" s="36"/>
      <c r="J7681" s="32" t="str">
        <f t="shared" ca="1" si="370"/>
        <v>(command "V" "R" "_" "N")</v>
      </c>
    </row>
    <row r="7682" spans="8:10">
      <c r="H7682" s="30" t="str">
        <f t="shared" ca="1" si="369"/>
        <v>_</v>
      </c>
      <c r="I7682" s="36"/>
      <c r="J7682" s="32" t="str">
        <f t="shared" ca="1" si="370"/>
        <v>(command "V" "R" "_" "N")</v>
      </c>
    </row>
    <row r="7683" spans="8:10">
      <c r="H7683" s="30" t="str">
        <f t="shared" ca="1" si="369"/>
        <v>_</v>
      </c>
      <c r="I7683" s="36"/>
      <c r="J7683" s="32" t="str">
        <f t="shared" ca="1" si="370"/>
        <v>(command "V" "R" "_" "N")</v>
      </c>
    </row>
    <row r="7684" spans="8:10">
      <c r="H7684" s="30" t="str">
        <f t="shared" ca="1" si="369"/>
        <v>_</v>
      </c>
      <c r="I7684" s="36"/>
      <c r="J7684" s="32" t="str">
        <f t="shared" ca="1" si="370"/>
        <v>(command "V" "R" "_" "N")</v>
      </c>
    </row>
    <row r="7685" spans="8:10">
      <c r="H7685" s="30" t="str">
        <f t="shared" ca="1" si="369"/>
        <v>_</v>
      </c>
      <c r="I7685" s="36"/>
      <c r="J7685" s="32" t="str">
        <f t="shared" ca="1" si="370"/>
        <v>(command "V" "R" "_" "N")</v>
      </c>
    </row>
    <row r="7686" spans="8:10">
      <c r="H7686" s="30" t="str">
        <f t="shared" ca="1" si="369"/>
        <v>_</v>
      </c>
      <c r="I7686" s="36"/>
      <c r="J7686" s="32" t="str">
        <f t="shared" ca="1" si="370"/>
        <v>(command "V" "R" "_" "N")</v>
      </c>
    </row>
    <row r="7687" spans="8:10">
      <c r="H7687" s="30" t="str">
        <f t="shared" ca="1" si="369"/>
        <v>_</v>
      </c>
      <c r="I7687" s="36"/>
      <c r="J7687" s="32" t="str">
        <f t="shared" ca="1" si="370"/>
        <v>(command "V" "R" "_" "N")</v>
      </c>
    </row>
    <row r="7688" spans="8:10">
      <c r="H7688" s="30" t="str">
        <f t="shared" ref="H7688:H7751" ca="1" si="371">IF(INDIRECT(ADDRESS(FLOOR((ROW(A7681)-1)/$F$6,1)+9,FLOOR((MOD((ROW(A7681)-1),$F$6)),1)+21))="","",INDIRECT(ADDRESS(FLOOR((ROW(A7681)-1)/$F$6,1)+9,FLOOR((MOD((ROW(A7681)-1),$F$6)),1)+21)))</f>
        <v>_</v>
      </c>
      <c r="I7688" s="36"/>
      <c r="J7688" s="32" t="str">
        <f t="shared" ca="1" si="370"/>
        <v>(command "V" "R" "_" "N")</v>
      </c>
    </row>
    <row r="7689" spans="8:10">
      <c r="H7689" s="30" t="str">
        <f t="shared" ca="1" si="371"/>
        <v>_</v>
      </c>
      <c r="I7689" s="36"/>
      <c r="J7689" s="32" t="str">
        <f t="shared" ca="1" si="370"/>
        <v>(command "V" "R" "_" "N")</v>
      </c>
    </row>
    <row r="7690" spans="8:10">
      <c r="H7690" s="30" t="str">
        <f t="shared" ca="1" si="371"/>
        <v>_</v>
      </c>
      <c r="I7690" s="36"/>
      <c r="J7690" s="32" t="str">
        <f t="shared" ca="1" si="370"/>
        <v>(command "V" "R" "_" "N")</v>
      </c>
    </row>
    <row r="7691" spans="8:10">
      <c r="H7691" s="30" t="str">
        <f t="shared" ca="1" si="371"/>
        <v>_</v>
      </c>
      <c r="I7691" s="36"/>
      <c r="J7691" s="32" t="str">
        <f t="shared" ca="1" si="370"/>
        <v>(command "V" "R" "_" "N")</v>
      </c>
    </row>
    <row r="7692" spans="8:10">
      <c r="H7692" s="30" t="str">
        <f t="shared" ca="1" si="371"/>
        <v>_</v>
      </c>
      <c r="I7692" s="36"/>
      <c r="J7692" s="32" t="str">
        <f t="shared" ca="1" si="370"/>
        <v>(command "V" "R" "_" "N")</v>
      </c>
    </row>
    <row r="7693" spans="8:10">
      <c r="H7693" s="30" t="str">
        <f t="shared" ca="1" si="371"/>
        <v>[無使用]</v>
      </c>
      <c r="I7693" s="36"/>
      <c r="J7693" s="32" t="str">
        <f t="shared" ref="J7693:J7756" ca="1" si="372">"(command"&amp;" "&amp;""""&amp;"V"&amp;""""&amp;" "&amp;""""&amp;"R"&amp;""""&amp;" "&amp;""""&amp;$H7693&amp;""""&amp;" """&amp;"N"&amp;""""&amp;")"</f>
        <v>(command "V" "R" "[無使用]" "N")</v>
      </c>
    </row>
    <row r="7694" spans="8:10">
      <c r="H7694" s="30" t="str">
        <f t="shared" ca="1" si="371"/>
        <v>[無使用]</v>
      </c>
      <c r="I7694" s="36"/>
      <c r="J7694" s="32" t="str">
        <f t="shared" ca="1" si="372"/>
        <v>(command "V" "R" "[無使用]" "N")</v>
      </c>
    </row>
    <row r="7695" spans="8:10">
      <c r="H7695" s="30" t="str">
        <f t="shared" ca="1" si="371"/>
        <v>[無使用]</v>
      </c>
      <c r="I7695" s="36"/>
      <c r="J7695" s="32" t="str">
        <f t="shared" ca="1" si="372"/>
        <v>(command "V" "R" "[無使用]" "N")</v>
      </c>
    </row>
    <row r="7696" spans="8:10">
      <c r="H7696" s="30" t="str">
        <f t="shared" ca="1" si="371"/>
        <v>[無使用]</v>
      </c>
      <c r="I7696" s="36"/>
      <c r="J7696" s="32" t="str">
        <f t="shared" ca="1" si="372"/>
        <v>(command "V" "R" "[無使用]" "N")</v>
      </c>
    </row>
    <row r="7697" spans="8:10">
      <c r="H7697" s="30" t="str">
        <f t="shared" ca="1" si="371"/>
        <v>[無使用]</v>
      </c>
      <c r="I7697" s="36"/>
      <c r="J7697" s="32" t="str">
        <f t="shared" ca="1" si="372"/>
        <v>(command "V" "R" "[無使用]" "N")</v>
      </c>
    </row>
    <row r="7698" spans="8:10">
      <c r="H7698" s="30" t="str">
        <f t="shared" ca="1" si="371"/>
        <v>[無使用]</v>
      </c>
      <c r="I7698" s="36"/>
      <c r="J7698" s="32" t="str">
        <f t="shared" ca="1" si="372"/>
        <v>(command "V" "R" "[無使用]" "N")</v>
      </c>
    </row>
    <row r="7699" spans="8:10">
      <c r="H7699" s="30" t="str">
        <f t="shared" ca="1" si="371"/>
        <v>[無使用]</v>
      </c>
      <c r="I7699" s="36"/>
      <c r="J7699" s="32" t="str">
        <f t="shared" ca="1" si="372"/>
        <v>(command "V" "R" "[無使用]" "N")</v>
      </c>
    </row>
    <row r="7700" spans="8:10">
      <c r="H7700" s="30" t="str">
        <f t="shared" ca="1" si="371"/>
        <v>[無使用]</v>
      </c>
      <c r="I7700" s="36"/>
      <c r="J7700" s="32" t="str">
        <f t="shared" ca="1" si="372"/>
        <v>(command "V" "R" "[無使用]" "N")</v>
      </c>
    </row>
    <row r="7701" spans="8:10">
      <c r="H7701" s="30" t="str">
        <f t="shared" ca="1" si="371"/>
        <v>[無使用]</v>
      </c>
      <c r="I7701" s="36"/>
      <c r="J7701" s="32" t="str">
        <f t="shared" ca="1" si="372"/>
        <v>(command "V" "R" "[無使用]" "N")</v>
      </c>
    </row>
    <row r="7702" spans="8:10">
      <c r="H7702" s="30" t="str">
        <f t="shared" ca="1" si="371"/>
        <v>[無使用]</v>
      </c>
      <c r="I7702" s="36"/>
      <c r="J7702" s="32" t="str">
        <f t="shared" ca="1" si="372"/>
        <v>(command "V" "R" "[無使用]" "N")</v>
      </c>
    </row>
    <row r="7703" spans="8:10">
      <c r="H7703" s="30" t="str">
        <f t="shared" ca="1" si="371"/>
        <v>[無使用]</v>
      </c>
      <c r="I7703" s="36"/>
      <c r="J7703" s="32" t="str">
        <f t="shared" ca="1" si="372"/>
        <v>(command "V" "R" "[無使用]" "N")</v>
      </c>
    </row>
    <row r="7704" spans="8:10">
      <c r="H7704" s="30" t="str">
        <f t="shared" ca="1" si="371"/>
        <v>[無使用]</v>
      </c>
      <c r="I7704" s="36"/>
      <c r="J7704" s="32" t="str">
        <f t="shared" ca="1" si="372"/>
        <v>(command "V" "R" "[無使用]" "N")</v>
      </c>
    </row>
    <row r="7705" spans="8:10">
      <c r="H7705" s="30" t="str">
        <f t="shared" ca="1" si="371"/>
        <v>[無使用]</v>
      </c>
      <c r="I7705" s="36"/>
      <c r="J7705" s="32" t="str">
        <f t="shared" ca="1" si="372"/>
        <v>(command "V" "R" "[無使用]" "N")</v>
      </c>
    </row>
    <row r="7706" spans="8:10">
      <c r="H7706" s="30" t="str">
        <f t="shared" ca="1" si="371"/>
        <v>[無使用]</v>
      </c>
      <c r="I7706" s="36"/>
      <c r="J7706" s="32" t="str">
        <f t="shared" ca="1" si="372"/>
        <v>(command "V" "R" "[無使用]" "N")</v>
      </c>
    </row>
    <row r="7707" spans="8:10">
      <c r="H7707" s="30" t="str">
        <f t="shared" ca="1" si="371"/>
        <v>[無使用]</v>
      </c>
      <c r="I7707" s="36"/>
      <c r="J7707" s="32" t="str">
        <f t="shared" ca="1" si="372"/>
        <v>(command "V" "R" "[無使用]" "N")</v>
      </c>
    </row>
    <row r="7708" spans="8:10">
      <c r="H7708" s="30" t="str">
        <f t="shared" ca="1" si="371"/>
        <v>[無使用]</v>
      </c>
      <c r="I7708" s="36"/>
      <c r="J7708" s="32" t="str">
        <f t="shared" ca="1" si="372"/>
        <v>(command "V" "R" "[無使用]" "N")</v>
      </c>
    </row>
    <row r="7709" spans="8:10" hidden="1">
      <c r="H7709" s="30" t="str">
        <f t="shared" ca="1" si="371"/>
        <v/>
      </c>
      <c r="I7709" s="36"/>
      <c r="J7709" s="32" t="str">
        <f t="shared" ca="1" si="372"/>
        <v>(command "V" "R" "" "N")</v>
      </c>
    </row>
    <row r="7710" spans="8:10" hidden="1">
      <c r="H7710" s="30" t="str">
        <f t="shared" ca="1" si="371"/>
        <v/>
      </c>
      <c r="I7710" s="36"/>
      <c r="J7710" s="32" t="str">
        <f t="shared" ca="1" si="372"/>
        <v>(command "V" "R" "" "N")</v>
      </c>
    </row>
    <row r="7711" spans="8:10" hidden="1">
      <c r="H7711" s="30" t="str">
        <f t="shared" ca="1" si="371"/>
        <v/>
      </c>
      <c r="I7711" s="36"/>
      <c r="J7711" s="32" t="str">
        <f t="shared" ca="1" si="372"/>
        <v>(command "V" "R" "" "N")</v>
      </c>
    </row>
    <row r="7712" spans="8:10" hidden="1">
      <c r="H7712" s="30" t="str">
        <f t="shared" ca="1" si="371"/>
        <v/>
      </c>
      <c r="I7712" s="36"/>
      <c r="J7712" s="32" t="str">
        <f t="shared" ca="1" si="372"/>
        <v>(command "V" "R" "" "N")</v>
      </c>
    </row>
    <row r="7713" spans="8:10" hidden="1">
      <c r="H7713" s="30" t="str">
        <f t="shared" ca="1" si="371"/>
        <v/>
      </c>
      <c r="I7713" s="36"/>
      <c r="J7713" s="32" t="str">
        <f t="shared" ca="1" si="372"/>
        <v>(command "V" "R" "" "N")</v>
      </c>
    </row>
    <row r="7714" spans="8:10" hidden="1">
      <c r="H7714" s="30" t="str">
        <f t="shared" ca="1" si="371"/>
        <v/>
      </c>
      <c r="I7714" s="36"/>
      <c r="J7714" s="32" t="str">
        <f t="shared" ca="1" si="372"/>
        <v>(command "V" "R" "" "N")</v>
      </c>
    </row>
    <row r="7715" spans="8:10" hidden="1">
      <c r="H7715" s="30" t="str">
        <f t="shared" ca="1" si="371"/>
        <v/>
      </c>
      <c r="I7715" s="36"/>
      <c r="J7715" s="32" t="str">
        <f t="shared" ca="1" si="372"/>
        <v>(command "V" "R" "" "N")</v>
      </c>
    </row>
    <row r="7716" spans="8:10" hidden="1">
      <c r="H7716" s="30" t="str">
        <f t="shared" ca="1" si="371"/>
        <v/>
      </c>
      <c r="I7716" s="36"/>
      <c r="J7716" s="32" t="str">
        <f t="shared" ca="1" si="372"/>
        <v>(command "V" "R" "" "N")</v>
      </c>
    </row>
    <row r="7717" spans="8:10" hidden="1">
      <c r="H7717" s="30" t="str">
        <f t="shared" ca="1" si="371"/>
        <v/>
      </c>
      <c r="I7717" s="36"/>
      <c r="J7717" s="32" t="str">
        <f t="shared" ca="1" si="372"/>
        <v>(command "V" "R" "" "N")</v>
      </c>
    </row>
    <row r="7718" spans="8:10" hidden="1">
      <c r="H7718" s="30" t="str">
        <f t="shared" ca="1" si="371"/>
        <v/>
      </c>
      <c r="I7718" s="36"/>
      <c r="J7718" s="32" t="str">
        <f t="shared" ca="1" si="372"/>
        <v>(command "V" "R" "" "N")</v>
      </c>
    </row>
    <row r="7719" spans="8:10" hidden="1">
      <c r="H7719" s="30" t="str">
        <f t="shared" ca="1" si="371"/>
        <v/>
      </c>
      <c r="I7719" s="36"/>
      <c r="J7719" s="32" t="str">
        <f t="shared" ca="1" si="372"/>
        <v>(command "V" "R" "" "N")</v>
      </c>
    </row>
    <row r="7720" spans="8:10" hidden="1">
      <c r="H7720" s="30" t="str">
        <f t="shared" ca="1" si="371"/>
        <v/>
      </c>
      <c r="I7720" s="36"/>
      <c r="J7720" s="32" t="str">
        <f t="shared" ca="1" si="372"/>
        <v>(command "V" "R" "" "N")</v>
      </c>
    </row>
    <row r="7721" spans="8:10" hidden="1">
      <c r="H7721" s="30" t="str">
        <f t="shared" ca="1" si="371"/>
        <v/>
      </c>
      <c r="I7721" s="36"/>
      <c r="J7721" s="32" t="str">
        <f t="shared" ca="1" si="372"/>
        <v>(command "V" "R" "" "N")</v>
      </c>
    </row>
    <row r="7722" spans="8:10" hidden="1">
      <c r="H7722" s="30" t="str">
        <f t="shared" ca="1" si="371"/>
        <v/>
      </c>
      <c r="I7722" s="36"/>
      <c r="J7722" s="32" t="str">
        <f t="shared" ca="1" si="372"/>
        <v>(command "V" "R" "" "N")</v>
      </c>
    </row>
    <row r="7723" spans="8:10" hidden="1">
      <c r="H7723" s="30" t="str">
        <f t="shared" ca="1" si="371"/>
        <v/>
      </c>
      <c r="I7723" s="36"/>
      <c r="J7723" s="32" t="str">
        <f t="shared" ca="1" si="372"/>
        <v>(command "V" "R" "" "N")</v>
      </c>
    </row>
    <row r="7724" spans="8:10" hidden="1">
      <c r="H7724" s="30" t="str">
        <f t="shared" ca="1" si="371"/>
        <v/>
      </c>
      <c r="I7724" s="36"/>
      <c r="J7724" s="32" t="str">
        <f t="shared" ca="1" si="372"/>
        <v>(command "V" "R" "" "N")</v>
      </c>
    </row>
    <row r="7725" spans="8:10" hidden="1">
      <c r="H7725" s="30" t="str">
        <f t="shared" ca="1" si="371"/>
        <v/>
      </c>
      <c r="I7725" s="36"/>
      <c r="J7725" s="32" t="str">
        <f t="shared" ca="1" si="372"/>
        <v>(command "V" "R" "" "N")</v>
      </c>
    </row>
    <row r="7726" spans="8:10" hidden="1">
      <c r="H7726" s="30" t="str">
        <f t="shared" ca="1" si="371"/>
        <v/>
      </c>
      <c r="I7726" s="36"/>
      <c r="J7726" s="32" t="str">
        <f t="shared" ca="1" si="372"/>
        <v>(command "V" "R" "" "N")</v>
      </c>
    </row>
    <row r="7727" spans="8:10" hidden="1">
      <c r="H7727" s="30" t="str">
        <f t="shared" ca="1" si="371"/>
        <v/>
      </c>
      <c r="I7727" s="36"/>
      <c r="J7727" s="32" t="str">
        <f t="shared" ca="1" si="372"/>
        <v>(command "V" "R" "" "N")</v>
      </c>
    </row>
    <row r="7728" spans="8:10" hidden="1">
      <c r="H7728" s="30" t="str">
        <f t="shared" ca="1" si="371"/>
        <v/>
      </c>
      <c r="I7728" s="36"/>
      <c r="J7728" s="32" t="str">
        <f t="shared" ca="1" si="372"/>
        <v>(command "V" "R" "" "N")</v>
      </c>
    </row>
    <row r="7729" spans="8:10" hidden="1">
      <c r="H7729" s="30" t="str">
        <f t="shared" ca="1" si="371"/>
        <v/>
      </c>
      <c r="I7729" s="36"/>
      <c r="J7729" s="32" t="str">
        <f t="shared" ca="1" si="372"/>
        <v>(command "V" "R" "" "N")</v>
      </c>
    </row>
    <row r="7730" spans="8:10" hidden="1">
      <c r="H7730" s="30" t="str">
        <f t="shared" ca="1" si="371"/>
        <v/>
      </c>
      <c r="I7730" s="36"/>
      <c r="J7730" s="32" t="str">
        <f t="shared" ca="1" si="372"/>
        <v>(command "V" "R" "" "N")</v>
      </c>
    </row>
    <row r="7731" spans="8:10" hidden="1">
      <c r="H7731" s="30" t="str">
        <f t="shared" ca="1" si="371"/>
        <v/>
      </c>
      <c r="I7731" s="36"/>
      <c r="J7731" s="32" t="str">
        <f t="shared" ca="1" si="372"/>
        <v>(command "V" "R" "" "N")</v>
      </c>
    </row>
    <row r="7732" spans="8:10" hidden="1">
      <c r="H7732" s="30" t="str">
        <f t="shared" ca="1" si="371"/>
        <v/>
      </c>
      <c r="I7732" s="36"/>
      <c r="J7732" s="32" t="str">
        <f t="shared" ca="1" si="372"/>
        <v>(command "V" "R" "" "N")</v>
      </c>
    </row>
    <row r="7733" spans="8:10" hidden="1">
      <c r="H7733" s="30" t="str">
        <f t="shared" ca="1" si="371"/>
        <v/>
      </c>
      <c r="I7733" s="36"/>
      <c r="J7733" s="32" t="str">
        <f t="shared" ca="1" si="372"/>
        <v>(command "V" "R" "" "N")</v>
      </c>
    </row>
    <row r="7734" spans="8:10" hidden="1">
      <c r="H7734" s="30" t="str">
        <f t="shared" ca="1" si="371"/>
        <v/>
      </c>
      <c r="I7734" s="36"/>
      <c r="J7734" s="32" t="str">
        <f t="shared" ca="1" si="372"/>
        <v>(command "V" "R" "" "N")</v>
      </c>
    </row>
    <row r="7735" spans="8:10" hidden="1">
      <c r="H7735" s="30" t="str">
        <f t="shared" ca="1" si="371"/>
        <v/>
      </c>
      <c r="I7735" s="36"/>
      <c r="J7735" s="32" t="str">
        <f t="shared" ca="1" si="372"/>
        <v>(command "V" "R" "" "N")</v>
      </c>
    </row>
    <row r="7736" spans="8:10" hidden="1">
      <c r="H7736" s="30" t="str">
        <f t="shared" ca="1" si="371"/>
        <v/>
      </c>
      <c r="I7736" s="36"/>
      <c r="J7736" s="32" t="str">
        <f t="shared" ca="1" si="372"/>
        <v>(command "V" "R" "" "N")</v>
      </c>
    </row>
    <row r="7737" spans="8:10" hidden="1">
      <c r="H7737" s="30" t="str">
        <f t="shared" ca="1" si="371"/>
        <v/>
      </c>
      <c r="I7737" s="36"/>
      <c r="J7737" s="32" t="str">
        <f t="shared" ca="1" si="372"/>
        <v>(command "V" "R" "" "N")</v>
      </c>
    </row>
    <row r="7738" spans="8:10" hidden="1">
      <c r="H7738" s="30" t="str">
        <f t="shared" ca="1" si="371"/>
        <v/>
      </c>
      <c r="I7738" s="36"/>
      <c r="J7738" s="32" t="str">
        <f t="shared" ca="1" si="372"/>
        <v>(command "V" "R" "" "N")</v>
      </c>
    </row>
    <row r="7739" spans="8:10" hidden="1">
      <c r="H7739" s="30" t="str">
        <f t="shared" ca="1" si="371"/>
        <v/>
      </c>
      <c r="I7739" s="36"/>
      <c r="J7739" s="32" t="str">
        <f t="shared" ca="1" si="372"/>
        <v>(command "V" "R" "" "N")</v>
      </c>
    </row>
    <row r="7740" spans="8:10" hidden="1">
      <c r="H7740" s="30" t="str">
        <f t="shared" ca="1" si="371"/>
        <v/>
      </c>
      <c r="I7740" s="36"/>
      <c r="J7740" s="32" t="str">
        <f t="shared" ca="1" si="372"/>
        <v>(command "V" "R" "" "N")</v>
      </c>
    </row>
    <row r="7741" spans="8:10" hidden="1">
      <c r="H7741" s="30" t="str">
        <f t="shared" ca="1" si="371"/>
        <v/>
      </c>
      <c r="I7741" s="36"/>
      <c r="J7741" s="32" t="str">
        <f t="shared" ca="1" si="372"/>
        <v>(command "V" "R" "" "N")</v>
      </c>
    </row>
    <row r="7742" spans="8:10" hidden="1">
      <c r="H7742" s="30" t="str">
        <f t="shared" ca="1" si="371"/>
        <v/>
      </c>
      <c r="I7742" s="36"/>
      <c r="J7742" s="32" t="str">
        <f t="shared" ca="1" si="372"/>
        <v>(command "V" "R" "" "N")</v>
      </c>
    </row>
    <row r="7743" spans="8:10" hidden="1">
      <c r="H7743" s="30" t="str">
        <f t="shared" ca="1" si="371"/>
        <v/>
      </c>
      <c r="I7743" s="36"/>
      <c r="J7743" s="32" t="str">
        <f t="shared" ca="1" si="372"/>
        <v>(command "V" "R" "" "N")</v>
      </c>
    </row>
    <row r="7744" spans="8:10" hidden="1">
      <c r="H7744" s="30" t="str">
        <f t="shared" ca="1" si="371"/>
        <v/>
      </c>
      <c r="I7744" s="36"/>
      <c r="J7744" s="32" t="str">
        <f t="shared" ca="1" si="372"/>
        <v>(command "V" "R" "" "N")</v>
      </c>
    </row>
    <row r="7745" spans="8:10" hidden="1">
      <c r="H7745" s="30" t="str">
        <f t="shared" ca="1" si="371"/>
        <v/>
      </c>
      <c r="I7745" s="36"/>
      <c r="J7745" s="32" t="str">
        <f t="shared" ca="1" si="372"/>
        <v>(command "V" "R" "" "N")</v>
      </c>
    </row>
    <row r="7746" spans="8:10" hidden="1">
      <c r="H7746" s="30" t="str">
        <f t="shared" ca="1" si="371"/>
        <v/>
      </c>
      <c r="I7746" s="36"/>
      <c r="J7746" s="32" t="str">
        <f t="shared" ca="1" si="372"/>
        <v>(command "V" "R" "" "N")</v>
      </c>
    </row>
    <row r="7747" spans="8:10" hidden="1">
      <c r="H7747" s="30" t="str">
        <f t="shared" ca="1" si="371"/>
        <v/>
      </c>
      <c r="I7747" s="36"/>
      <c r="J7747" s="32" t="str">
        <f t="shared" ca="1" si="372"/>
        <v>(command "V" "R" "" "N")</v>
      </c>
    </row>
    <row r="7748" spans="8:10" hidden="1">
      <c r="H7748" s="30" t="str">
        <f t="shared" ca="1" si="371"/>
        <v/>
      </c>
      <c r="I7748" s="36"/>
      <c r="J7748" s="32" t="str">
        <f t="shared" ca="1" si="372"/>
        <v>(command "V" "R" "" "N")</v>
      </c>
    </row>
    <row r="7749" spans="8:10" hidden="1">
      <c r="H7749" s="30" t="str">
        <f t="shared" ca="1" si="371"/>
        <v/>
      </c>
      <c r="I7749" s="36"/>
      <c r="J7749" s="32" t="str">
        <f t="shared" ca="1" si="372"/>
        <v>(command "V" "R" "" "N")</v>
      </c>
    </row>
    <row r="7750" spans="8:10" hidden="1">
      <c r="H7750" s="30" t="str">
        <f t="shared" ca="1" si="371"/>
        <v/>
      </c>
      <c r="I7750" s="36"/>
      <c r="J7750" s="32" t="str">
        <f t="shared" ca="1" si="372"/>
        <v>(command "V" "R" "" "N")</v>
      </c>
    </row>
    <row r="7751" spans="8:10" hidden="1">
      <c r="H7751" s="30" t="str">
        <f t="shared" ca="1" si="371"/>
        <v/>
      </c>
      <c r="I7751" s="36"/>
      <c r="J7751" s="32" t="str">
        <f t="shared" ca="1" si="372"/>
        <v>(command "V" "R" "" "N")</v>
      </c>
    </row>
    <row r="7752" spans="8:10" hidden="1">
      <c r="H7752" s="30" t="str">
        <f t="shared" ref="H7752:H7815" ca="1" si="373">IF(INDIRECT(ADDRESS(FLOOR((ROW(A7745)-1)/$F$6,1)+9,FLOOR((MOD((ROW(A7745)-1),$F$6)),1)+21))="","",INDIRECT(ADDRESS(FLOOR((ROW(A7745)-1)/$F$6,1)+9,FLOOR((MOD((ROW(A7745)-1),$F$6)),1)+21)))</f>
        <v/>
      </c>
      <c r="I7752" s="36"/>
      <c r="J7752" s="32" t="str">
        <f t="shared" ca="1" si="372"/>
        <v>(command "V" "R" "" "N")</v>
      </c>
    </row>
    <row r="7753" spans="8:10" hidden="1">
      <c r="H7753" s="30" t="str">
        <f t="shared" ca="1" si="373"/>
        <v/>
      </c>
      <c r="I7753" s="36"/>
      <c r="J7753" s="32" t="str">
        <f t="shared" ca="1" si="372"/>
        <v>(command "V" "R" "" "N")</v>
      </c>
    </row>
    <row r="7754" spans="8:10" hidden="1">
      <c r="H7754" s="30" t="str">
        <f t="shared" ca="1" si="373"/>
        <v/>
      </c>
      <c r="I7754" s="36"/>
      <c r="J7754" s="32" t="str">
        <f t="shared" ca="1" si="372"/>
        <v>(command "V" "R" "" "N")</v>
      </c>
    </row>
    <row r="7755" spans="8:10" hidden="1">
      <c r="H7755" s="30" t="str">
        <f t="shared" ca="1" si="373"/>
        <v/>
      </c>
      <c r="I7755" s="36"/>
      <c r="J7755" s="32" t="str">
        <f t="shared" ca="1" si="372"/>
        <v>(command "V" "R" "" "N")</v>
      </c>
    </row>
    <row r="7756" spans="8:10" hidden="1">
      <c r="H7756" s="30" t="str">
        <f t="shared" ca="1" si="373"/>
        <v/>
      </c>
      <c r="I7756" s="36"/>
      <c r="J7756" s="32" t="str">
        <f t="shared" ca="1" si="372"/>
        <v>(command "V" "R" "" "N")</v>
      </c>
    </row>
    <row r="7757" spans="8:10" hidden="1">
      <c r="H7757" s="30" t="str">
        <f t="shared" ca="1" si="373"/>
        <v/>
      </c>
      <c r="I7757" s="36"/>
      <c r="J7757" s="32" t="str">
        <f t="shared" ref="J7757:J7820" ca="1" si="374">"(command"&amp;" "&amp;""""&amp;"V"&amp;""""&amp;" "&amp;""""&amp;"R"&amp;""""&amp;" "&amp;""""&amp;$H7757&amp;""""&amp;" """&amp;"N"&amp;""""&amp;")"</f>
        <v>(command "V" "R" "" "N")</v>
      </c>
    </row>
    <row r="7758" spans="8:10" hidden="1">
      <c r="H7758" s="30" t="str">
        <f t="shared" ca="1" si="373"/>
        <v/>
      </c>
      <c r="I7758" s="36"/>
      <c r="J7758" s="32" t="str">
        <f t="shared" ca="1" si="374"/>
        <v>(command "V" "R" "" "N")</v>
      </c>
    </row>
    <row r="7759" spans="8:10" hidden="1">
      <c r="H7759" s="30" t="str">
        <f t="shared" ca="1" si="373"/>
        <v/>
      </c>
      <c r="I7759" s="36"/>
      <c r="J7759" s="32" t="str">
        <f t="shared" ca="1" si="374"/>
        <v>(command "V" "R" "" "N")</v>
      </c>
    </row>
    <row r="7760" spans="8:10" hidden="1">
      <c r="H7760" s="30" t="str">
        <f t="shared" ca="1" si="373"/>
        <v/>
      </c>
      <c r="I7760" s="36"/>
      <c r="J7760" s="32" t="str">
        <f t="shared" ca="1" si="374"/>
        <v>(command "V" "R" "" "N")</v>
      </c>
    </row>
    <row r="7761" spans="8:10" hidden="1">
      <c r="H7761" s="30" t="str">
        <f t="shared" ca="1" si="373"/>
        <v/>
      </c>
      <c r="I7761" s="36"/>
      <c r="J7761" s="32" t="str">
        <f t="shared" ca="1" si="374"/>
        <v>(command "V" "R" "" "N")</v>
      </c>
    </row>
    <row r="7762" spans="8:10" hidden="1">
      <c r="H7762" s="30" t="str">
        <f t="shared" ca="1" si="373"/>
        <v/>
      </c>
      <c r="I7762" s="36"/>
      <c r="J7762" s="32" t="str">
        <f t="shared" ca="1" si="374"/>
        <v>(command "V" "R" "" "N")</v>
      </c>
    </row>
    <row r="7763" spans="8:10" hidden="1">
      <c r="H7763" s="30" t="str">
        <f t="shared" ca="1" si="373"/>
        <v/>
      </c>
      <c r="I7763" s="36"/>
      <c r="J7763" s="32" t="str">
        <f t="shared" ca="1" si="374"/>
        <v>(command "V" "R" "" "N")</v>
      </c>
    </row>
    <row r="7764" spans="8:10" hidden="1">
      <c r="H7764" s="30" t="str">
        <f t="shared" ca="1" si="373"/>
        <v/>
      </c>
      <c r="I7764" s="36"/>
      <c r="J7764" s="32" t="str">
        <f t="shared" ca="1" si="374"/>
        <v>(command "V" "R" "" "N")</v>
      </c>
    </row>
    <row r="7765" spans="8:10" hidden="1">
      <c r="H7765" s="30" t="str">
        <f t="shared" ca="1" si="373"/>
        <v/>
      </c>
      <c r="I7765" s="36"/>
      <c r="J7765" s="32" t="str">
        <f t="shared" ca="1" si="374"/>
        <v>(command "V" "R" "" "N")</v>
      </c>
    </row>
    <row r="7766" spans="8:10" hidden="1">
      <c r="H7766" s="30" t="str">
        <f t="shared" ca="1" si="373"/>
        <v/>
      </c>
      <c r="I7766" s="36"/>
      <c r="J7766" s="32" t="str">
        <f t="shared" ca="1" si="374"/>
        <v>(command "V" "R" "" "N")</v>
      </c>
    </row>
    <row r="7767" spans="8:10" hidden="1">
      <c r="H7767" s="30" t="str">
        <f t="shared" ca="1" si="373"/>
        <v/>
      </c>
      <c r="I7767" s="36"/>
      <c r="J7767" s="32" t="str">
        <f t="shared" ca="1" si="374"/>
        <v>(command "V" "R" "" "N")</v>
      </c>
    </row>
    <row r="7768" spans="8:10" hidden="1">
      <c r="H7768" s="30" t="str">
        <f t="shared" ca="1" si="373"/>
        <v/>
      </c>
      <c r="I7768" s="36"/>
      <c r="J7768" s="32" t="str">
        <f t="shared" ca="1" si="374"/>
        <v>(command "V" "R" "" "N")</v>
      </c>
    </row>
    <row r="7769" spans="8:10" hidden="1">
      <c r="H7769" s="30" t="str">
        <f t="shared" ca="1" si="373"/>
        <v/>
      </c>
      <c r="I7769" s="36"/>
      <c r="J7769" s="32" t="str">
        <f t="shared" ca="1" si="374"/>
        <v>(command "V" "R" "" "N")</v>
      </c>
    </row>
    <row r="7770" spans="8:10" hidden="1">
      <c r="H7770" s="30" t="str">
        <f t="shared" ca="1" si="373"/>
        <v/>
      </c>
      <c r="I7770" s="36"/>
      <c r="J7770" s="32" t="str">
        <f t="shared" ca="1" si="374"/>
        <v>(command "V" "R" "" "N")</v>
      </c>
    </row>
    <row r="7771" spans="8:10" hidden="1">
      <c r="H7771" s="30" t="str">
        <f t="shared" ca="1" si="373"/>
        <v/>
      </c>
      <c r="I7771" s="36"/>
      <c r="J7771" s="32" t="str">
        <f t="shared" ca="1" si="374"/>
        <v>(command "V" "R" "" "N")</v>
      </c>
    </row>
    <row r="7772" spans="8:10" hidden="1">
      <c r="H7772" s="30" t="str">
        <f t="shared" ca="1" si="373"/>
        <v/>
      </c>
      <c r="I7772" s="36"/>
      <c r="J7772" s="32" t="str">
        <f t="shared" ca="1" si="374"/>
        <v>(command "V" "R" "" "N")</v>
      </c>
    </row>
    <row r="7773" spans="8:10" hidden="1">
      <c r="H7773" s="30" t="str">
        <f t="shared" ca="1" si="373"/>
        <v/>
      </c>
      <c r="I7773" s="36"/>
      <c r="J7773" s="32" t="str">
        <f t="shared" ca="1" si="374"/>
        <v>(command "V" "R" "" "N")</v>
      </c>
    </row>
    <row r="7774" spans="8:10" hidden="1">
      <c r="H7774" s="30" t="str">
        <f t="shared" ca="1" si="373"/>
        <v/>
      </c>
      <c r="I7774" s="36"/>
      <c r="J7774" s="32" t="str">
        <f t="shared" ca="1" si="374"/>
        <v>(command "V" "R" "" "N")</v>
      </c>
    </row>
    <row r="7775" spans="8:10" hidden="1">
      <c r="H7775" s="30" t="str">
        <f t="shared" ca="1" si="373"/>
        <v/>
      </c>
      <c r="I7775" s="36"/>
      <c r="J7775" s="32" t="str">
        <f t="shared" ca="1" si="374"/>
        <v>(command "V" "R" "" "N")</v>
      </c>
    </row>
    <row r="7776" spans="8:10" hidden="1">
      <c r="H7776" s="30" t="str">
        <f t="shared" ca="1" si="373"/>
        <v/>
      </c>
      <c r="I7776" s="36"/>
      <c r="J7776" s="32" t="str">
        <f t="shared" ca="1" si="374"/>
        <v>(command "V" "R" "" "N")</v>
      </c>
    </row>
    <row r="7777" spans="8:10" hidden="1">
      <c r="H7777" s="30" t="str">
        <f t="shared" ca="1" si="373"/>
        <v/>
      </c>
      <c r="I7777" s="36"/>
      <c r="J7777" s="32" t="str">
        <f t="shared" ca="1" si="374"/>
        <v>(command "V" "R" "" "N")</v>
      </c>
    </row>
    <row r="7778" spans="8:10" hidden="1">
      <c r="H7778" s="30" t="str">
        <f t="shared" ca="1" si="373"/>
        <v/>
      </c>
      <c r="I7778" s="36"/>
      <c r="J7778" s="32" t="str">
        <f t="shared" ca="1" si="374"/>
        <v>(command "V" "R" "" "N")</v>
      </c>
    </row>
    <row r="7779" spans="8:10" hidden="1">
      <c r="H7779" s="30" t="str">
        <f t="shared" ca="1" si="373"/>
        <v/>
      </c>
      <c r="I7779" s="36"/>
      <c r="J7779" s="32" t="str">
        <f t="shared" ca="1" si="374"/>
        <v>(command "V" "R" "" "N")</v>
      </c>
    </row>
    <row r="7780" spans="8:10" hidden="1">
      <c r="H7780" s="30" t="str">
        <f t="shared" ca="1" si="373"/>
        <v/>
      </c>
      <c r="I7780" s="36"/>
      <c r="J7780" s="32" t="str">
        <f t="shared" ca="1" si="374"/>
        <v>(command "V" "R" "" "N")</v>
      </c>
    </row>
    <row r="7781" spans="8:10" hidden="1">
      <c r="H7781" s="30" t="str">
        <f t="shared" ca="1" si="373"/>
        <v/>
      </c>
      <c r="I7781" s="36"/>
      <c r="J7781" s="32" t="str">
        <f t="shared" ca="1" si="374"/>
        <v>(command "V" "R" "" "N")</v>
      </c>
    </row>
    <row r="7782" spans="8:10" hidden="1">
      <c r="H7782" s="30" t="str">
        <f t="shared" ca="1" si="373"/>
        <v/>
      </c>
      <c r="I7782" s="36"/>
      <c r="J7782" s="32" t="str">
        <f t="shared" ca="1" si="374"/>
        <v>(command "V" "R" "" "N")</v>
      </c>
    </row>
    <row r="7783" spans="8:10" hidden="1">
      <c r="H7783" s="30" t="str">
        <f t="shared" ca="1" si="373"/>
        <v/>
      </c>
      <c r="I7783" s="36"/>
      <c r="J7783" s="32" t="str">
        <f t="shared" ca="1" si="374"/>
        <v>(command "V" "R" "" "N")</v>
      </c>
    </row>
    <row r="7784" spans="8:10" hidden="1">
      <c r="H7784" s="30" t="str">
        <f t="shared" ca="1" si="373"/>
        <v/>
      </c>
      <c r="I7784" s="36"/>
      <c r="J7784" s="32" t="str">
        <f t="shared" ca="1" si="374"/>
        <v>(command "V" "R" "" "N")</v>
      </c>
    </row>
    <row r="7785" spans="8:10" hidden="1">
      <c r="H7785" s="30" t="str">
        <f t="shared" ca="1" si="373"/>
        <v/>
      </c>
      <c r="I7785" s="36"/>
      <c r="J7785" s="32" t="str">
        <f t="shared" ca="1" si="374"/>
        <v>(command "V" "R" "" "N")</v>
      </c>
    </row>
    <row r="7786" spans="8:10" hidden="1">
      <c r="H7786" s="30" t="str">
        <f t="shared" ca="1" si="373"/>
        <v/>
      </c>
      <c r="I7786" s="36"/>
      <c r="J7786" s="32" t="str">
        <f t="shared" ca="1" si="374"/>
        <v>(command "V" "R" "" "N")</v>
      </c>
    </row>
    <row r="7787" spans="8:10" hidden="1">
      <c r="H7787" s="30" t="str">
        <f t="shared" ca="1" si="373"/>
        <v/>
      </c>
      <c r="I7787" s="36"/>
      <c r="J7787" s="32" t="str">
        <f t="shared" ca="1" si="374"/>
        <v>(command "V" "R" "" "N")</v>
      </c>
    </row>
    <row r="7788" spans="8:10" hidden="1">
      <c r="H7788" s="30" t="str">
        <f t="shared" ca="1" si="373"/>
        <v/>
      </c>
      <c r="I7788" s="36"/>
      <c r="J7788" s="32" t="str">
        <f t="shared" ca="1" si="374"/>
        <v>(command "V" "R" "" "N")</v>
      </c>
    </row>
    <row r="7789" spans="8:10" hidden="1">
      <c r="H7789" s="30" t="str">
        <f t="shared" ca="1" si="373"/>
        <v/>
      </c>
      <c r="I7789" s="36"/>
      <c r="J7789" s="32" t="str">
        <f t="shared" ca="1" si="374"/>
        <v>(command "V" "R" "" "N")</v>
      </c>
    </row>
    <row r="7790" spans="8:10" hidden="1">
      <c r="H7790" s="30" t="str">
        <f t="shared" ca="1" si="373"/>
        <v/>
      </c>
      <c r="I7790" s="36"/>
      <c r="J7790" s="32" t="str">
        <f t="shared" ca="1" si="374"/>
        <v>(command "V" "R" "" "N")</v>
      </c>
    </row>
    <row r="7791" spans="8:10" hidden="1">
      <c r="H7791" s="30" t="str">
        <f t="shared" ca="1" si="373"/>
        <v/>
      </c>
      <c r="I7791" s="36"/>
      <c r="J7791" s="32" t="str">
        <f t="shared" ca="1" si="374"/>
        <v>(command "V" "R" "" "N")</v>
      </c>
    </row>
    <row r="7792" spans="8:10" hidden="1">
      <c r="H7792" s="30" t="str">
        <f t="shared" ca="1" si="373"/>
        <v/>
      </c>
      <c r="I7792" s="36"/>
      <c r="J7792" s="32" t="str">
        <f t="shared" ca="1" si="374"/>
        <v>(command "V" "R" "" "N")</v>
      </c>
    </row>
    <row r="7793" spans="8:10" hidden="1">
      <c r="H7793" s="30" t="str">
        <f t="shared" ca="1" si="373"/>
        <v/>
      </c>
      <c r="I7793" s="36"/>
      <c r="J7793" s="32" t="str">
        <f t="shared" ca="1" si="374"/>
        <v>(command "V" "R" "" "N")</v>
      </c>
    </row>
    <row r="7794" spans="8:10" hidden="1">
      <c r="H7794" s="30" t="str">
        <f t="shared" ca="1" si="373"/>
        <v/>
      </c>
      <c r="I7794" s="36"/>
      <c r="J7794" s="32" t="str">
        <f t="shared" ca="1" si="374"/>
        <v>(command "V" "R" "" "N")</v>
      </c>
    </row>
    <row r="7795" spans="8:10" hidden="1">
      <c r="H7795" s="30" t="str">
        <f t="shared" ca="1" si="373"/>
        <v/>
      </c>
      <c r="I7795" s="36"/>
      <c r="J7795" s="32" t="str">
        <f t="shared" ca="1" si="374"/>
        <v>(command "V" "R" "" "N")</v>
      </c>
    </row>
    <row r="7796" spans="8:10" hidden="1">
      <c r="H7796" s="30" t="str">
        <f t="shared" ca="1" si="373"/>
        <v/>
      </c>
      <c r="I7796" s="36"/>
      <c r="J7796" s="32" t="str">
        <f t="shared" ca="1" si="374"/>
        <v>(command "V" "R" "" "N")</v>
      </c>
    </row>
    <row r="7797" spans="8:10" hidden="1">
      <c r="H7797" s="30" t="str">
        <f t="shared" ca="1" si="373"/>
        <v/>
      </c>
      <c r="I7797" s="36"/>
      <c r="J7797" s="32" t="str">
        <f t="shared" ca="1" si="374"/>
        <v>(command "V" "R" "" "N")</v>
      </c>
    </row>
    <row r="7798" spans="8:10" hidden="1">
      <c r="H7798" s="30" t="str">
        <f t="shared" ca="1" si="373"/>
        <v/>
      </c>
      <c r="I7798" s="36"/>
      <c r="J7798" s="32" t="str">
        <f t="shared" ca="1" si="374"/>
        <v>(command "V" "R" "" "N")</v>
      </c>
    </row>
    <row r="7799" spans="8:10" hidden="1">
      <c r="H7799" s="30" t="str">
        <f t="shared" ca="1" si="373"/>
        <v/>
      </c>
      <c r="I7799" s="36"/>
      <c r="J7799" s="32" t="str">
        <f t="shared" ca="1" si="374"/>
        <v>(command "V" "R" "" "N")</v>
      </c>
    </row>
    <row r="7800" spans="8:10" hidden="1">
      <c r="H7800" s="30" t="str">
        <f t="shared" ca="1" si="373"/>
        <v/>
      </c>
      <c r="I7800" s="36"/>
      <c r="J7800" s="32" t="str">
        <f t="shared" ca="1" si="374"/>
        <v>(command "V" "R" "" "N")</v>
      </c>
    </row>
    <row r="7801" spans="8:10" hidden="1">
      <c r="H7801" s="30" t="str">
        <f t="shared" ca="1" si="373"/>
        <v/>
      </c>
      <c r="I7801" s="36"/>
      <c r="J7801" s="32" t="str">
        <f t="shared" ca="1" si="374"/>
        <v>(command "V" "R" "" "N")</v>
      </c>
    </row>
    <row r="7802" spans="8:10" hidden="1">
      <c r="H7802" s="30" t="str">
        <f t="shared" ca="1" si="373"/>
        <v/>
      </c>
      <c r="I7802" s="36"/>
      <c r="J7802" s="32" t="str">
        <f t="shared" ca="1" si="374"/>
        <v>(command "V" "R" "" "N")</v>
      </c>
    </row>
    <row r="7803" spans="8:10" hidden="1">
      <c r="H7803" s="30" t="str">
        <f t="shared" ca="1" si="373"/>
        <v/>
      </c>
      <c r="I7803" s="36"/>
      <c r="J7803" s="32" t="str">
        <f t="shared" ca="1" si="374"/>
        <v>(command "V" "R" "" "N")</v>
      </c>
    </row>
    <row r="7804" spans="8:10" hidden="1">
      <c r="H7804" s="30" t="str">
        <f t="shared" ca="1" si="373"/>
        <v/>
      </c>
      <c r="I7804" s="36"/>
      <c r="J7804" s="32" t="str">
        <f t="shared" ca="1" si="374"/>
        <v>(command "V" "R" "" "N")</v>
      </c>
    </row>
    <row r="7805" spans="8:10" hidden="1">
      <c r="H7805" s="30" t="str">
        <f t="shared" ca="1" si="373"/>
        <v/>
      </c>
      <c r="I7805" s="36"/>
      <c r="J7805" s="32" t="str">
        <f t="shared" ca="1" si="374"/>
        <v>(command "V" "R" "" "N")</v>
      </c>
    </row>
    <row r="7806" spans="8:10" hidden="1">
      <c r="H7806" s="30" t="str">
        <f t="shared" ca="1" si="373"/>
        <v/>
      </c>
      <c r="I7806" s="36"/>
      <c r="J7806" s="32" t="str">
        <f t="shared" ca="1" si="374"/>
        <v>(command "V" "R" "" "N")</v>
      </c>
    </row>
    <row r="7807" spans="8:10" hidden="1">
      <c r="H7807" s="30" t="str">
        <f t="shared" ca="1" si="373"/>
        <v/>
      </c>
      <c r="I7807" s="36"/>
      <c r="J7807" s="32" t="str">
        <f t="shared" ca="1" si="374"/>
        <v>(command "V" "R" "" "N")</v>
      </c>
    </row>
    <row r="7808" spans="8:10" hidden="1">
      <c r="H7808" s="30" t="str">
        <f t="shared" ca="1" si="373"/>
        <v/>
      </c>
      <c r="I7808" s="36"/>
      <c r="J7808" s="32" t="str">
        <f t="shared" ca="1" si="374"/>
        <v>(command "V" "R" "" "N")</v>
      </c>
    </row>
    <row r="7809" spans="8:10" hidden="1">
      <c r="H7809" s="30" t="str">
        <f t="shared" ca="1" si="373"/>
        <v/>
      </c>
      <c r="I7809" s="36"/>
      <c r="J7809" s="32" t="str">
        <f t="shared" ca="1" si="374"/>
        <v>(command "V" "R" "" "N")</v>
      </c>
    </row>
    <row r="7810" spans="8:10" hidden="1">
      <c r="H7810" s="30" t="str">
        <f t="shared" ca="1" si="373"/>
        <v/>
      </c>
      <c r="I7810" s="36"/>
      <c r="J7810" s="32" t="str">
        <f t="shared" ca="1" si="374"/>
        <v>(command "V" "R" "" "N")</v>
      </c>
    </row>
    <row r="7811" spans="8:10" hidden="1">
      <c r="H7811" s="30" t="str">
        <f t="shared" ca="1" si="373"/>
        <v/>
      </c>
      <c r="I7811" s="36"/>
      <c r="J7811" s="32" t="str">
        <f t="shared" ca="1" si="374"/>
        <v>(command "V" "R" "" "N")</v>
      </c>
    </row>
    <row r="7812" spans="8:10" hidden="1">
      <c r="H7812" s="30" t="str">
        <f t="shared" ca="1" si="373"/>
        <v/>
      </c>
      <c r="I7812" s="36"/>
      <c r="J7812" s="32" t="str">
        <f t="shared" ca="1" si="374"/>
        <v>(command "V" "R" "" "N")</v>
      </c>
    </row>
    <row r="7813" spans="8:10" hidden="1">
      <c r="H7813" s="30" t="str">
        <f t="shared" ca="1" si="373"/>
        <v/>
      </c>
      <c r="I7813" s="36"/>
      <c r="J7813" s="32" t="str">
        <f t="shared" ca="1" si="374"/>
        <v>(command "V" "R" "" "N")</v>
      </c>
    </row>
    <row r="7814" spans="8:10" hidden="1">
      <c r="H7814" s="30" t="str">
        <f t="shared" ca="1" si="373"/>
        <v/>
      </c>
      <c r="I7814" s="36"/>
      <c r="J7814" s="32" t="str">
        <f t="shared" ca="1" si="374"/>
        <v>(command "V" "R" "" "N")</v>
      </c>
    </row>
    <row r="7815" spans="8:10" hidden="1">
      <c r="H7815" s="30" t="str">
        <f t="shared" ca="1" si="373"/>
        <v/>
      </c>
      <c r="I7815" s="36"/>
      <c r="J7815" s="32" t="str">
        <f t="shared" ca="1" si="374"/>
        <v>(command "V" "R" "" "N")</v>
      </c>
    </row>
    <row r="7816" spans="8:10" hidden="1">
      <c r="H7816" s="30" t="str">
        <f t="shared" ref="H7816:H7879" ca="1" si="375">IF(INDIRECT(ADDRESS(FLOOR((ROW(A7809)-1)/$F$6,1)+9,FLOOR((MOD((ROW(A7809)-1),$F$6)),1)+21))="","",INDIRECT(ADDRESS(FLOOR((ROW(A7809)-1)/$F$6,1)+9,FLOOR((MOD((ROW(A7809)-1),$F$6)),1)+21)))</f>
        <v/>
      </c>
      <c r="I7816" s="36"/>
      <c r="J7816" s="32" t="str">
        <f t="shared" ca="1" si="374"/>
        <v>(command "V" "R" "" "N")</v>
      </c>
    </row>
    <row r="7817" spans="8:10" hidden="1">
      <c r="H7817" s="30" t="str">
        <f t="shared" ca="1" si="375"/>
        <v/>
      </c>
      <c r="I7817" s="36"/>
      <c r="J7817" s="32" t="str">
        <f t="shared" ca="1" si="374"/>
        <v>(command "V" "R" "" "N")</v>
      </c>
    </row>
    <row r="7818" spans="8:10" hidden="1">
      <c r="H7818" s="30" t="str">
        <f t="shared" ca="1" si="375"/>
        <v/>
      </c>
      <c r="I7818" s="36"/>
      <c r="J7818" s="32" t="str">
        <f t="shared" ca="1" si="374"/>
        <v>(command "V" "R" "" "N")</v>
      </c>
    </row>
    <row r="7819" spans="8:10" hidden="1">
      <c r="H7819" s="30" t="str">
        <f t="shared" ca="1" si="375"/>
        <v/>
      </c>
      <c r="I7819" s="36"/>
      <c r="J7819" s="32" t="str">
        <f t="shared" ca="1" si="374"/>
        <v>(command "V" "R" "" "N")</v>
      </c>
    </row>
    <row r="7820" spans="8:10" hidden="1">
      <c r="H7820" s="30" t="str">
        <f t="shared" ca="1" si="375"/>
        <v/>
      </c>
      <c r="I7820" s="36"/>
      <c r="J7820" s="32" t="str">
        <f t="shared" ca="1" si="374"/>
        <v>(command "V" "R" "" "N")</v>
      </c>
    </row>
    <row r="7821" spans="8:10" hidden="1">
      <c r="H7821" s="30" t="str">
        <f t="shared" ca="1" si="375"/>
        <v/>
      </c>
      <c r="I7821" s="36"/>
      <c r="J7821" s="32" t="str">
        <f t="shared" ref="J7821:J7884" ca="1" si="376">"(command"&amp;" "&amp;""""&amp;"V"&amp;""""&amp;" "&amp;""""&amp;"R"&amp;""""&amp;" "&amp;""""&amp;$H7821&amp;""""&amp;" """&amp;"N"&amp;""""&amp;")"</f>
        <v>(command "V" "R" "" "N")</v>
      </c>
    </row>
    <row r="7822" spans="8:10" hidden="1">
      <c r="H7822" s="30" t="str">
        <f t="shared" ca="1" si="375"/>
        <v/>
      </c>
      <c r="I7822" s="36"/>
      <c r="J7822" s="32" t="str">
        <f t="shared" ca="1" si="376"/>
        <v>(command "V" "R" "" "N")</v>
      </c>
    </row>
    <row r="7823" spans="8:10" hidden="1">
      <c r="H7823" s="30" t="str">
        <f t="shared" ca="1" si="375"/>
        <v/>
      </c>
      <c r="I7823" s="36"/>
      <c r="J7823" s="32" t="str">
        <f t="shared" ca="1" si="376"/>
        <v>(command "V" "R" "" "N")</v>
      </c>
    </row>
    <row r="7824" spans="8:10" hidden="1">
      <c r="H7824" s="30" t="str">
        <f t="shared" ca="1" si="375"/>
        <v/>
      </c>
      <c r="I7824" s="36"/>
      <c r="J7824" s="32" t="str">
        <f t="shared" ca="1" si="376"/>
        <v>(command "V" "R" "" "N")</v>
      </c>
    </row>
    <row r="7825" spans="8:10" hidden="1">
      <c r="H7825" s="30" t="str">
        <f t="shared" ca="1" si="375"/>
        <v/>
      </c>
      <c r="I7825" s="36"/>
      <c r="J7825" s="32" t="str">
        <f t="shared" ca="1" si="376"/>
        <v>(command "V" "R" "" "N")</v>
      </c>
    </row>
    <row r="7826" spans="8:10" hidden="1">
      <c r="H7826" s="30" t="str">
        <f t="shared" ca="1" si="375"/>
        <v/>
      </c>
      <c r="I7826" s="36"/>
      <c r="J7826" s="32" t="str">
        <f t="shared" ca="1" si="376"/>
        <v>(command "V" "R" "" "N")</v>
      </c>
    </row>
    <row r="7827" spans="8:10" hidden="1">
      <c r="H7827" s="30" t="str">
        <f t="shared" ca="1" si="375"/>
        <v/>
      </c>
      <c r="I7827" s="36"/>
      <c r="J7827" s="32" t="str">
        <f t="shared" ca="1" si="376"/>
        <v>(command "V" "R" "" "N")</v>
      </c>
    </row>
    <row r="7828" spans="8:10" hidden="1">
      <c r="H7828" s="30" t="str">
        <f t="shared" ca="1" si="375"/>
        <v/>
      </c>
      <c r="I7828" s="36"/>
      <c r="J7828" s="32" t="str">
        <f t="shared" ca="1" si="376"/>
        <v>(command "V" "R" "" "N")</v>
      </c>
    </row>
    <row r="7829" spans="8:10" hidden="1">
      <c r="H7829" s="30" t="str">
        <f t="shared" ca="1" si="375"/>
        <v/>
      </c>
      <c r="I7829" s="36"/>
      <c r="J7829" s="32" t="str">
        <f t="shared" ca="1" si="376"/>
        <v>(command "V" "R" "" "N")</v>
      </c>
    </row>
    <row r="7830" spans="8:10" hidden="1">
      <c r="H7830" s="30" t="str">
        <f t="shared" ca="1" si="375"/>
        <v/>
      </c>
      <c r="I7830" s="36"/>
      <c r="J7830" s="32" t="str">
        <f t="shared" ca="1" si="376"/>
        <v>(command "V" "R" "" "N")</v>
      </c>
    </row>
    <row r="7831" spans="8:10" hidden="1">
      <c r="H7831" s="30" t="str">
        <f t="shared" ca="1" si="375"/>
        <v/>
      </c>
      <c r="I7831" s="36"/>
      <c r="J7831" s="32" t="str">
        <f t="shared" ca="1" si="376"/>
        <v>(command "V" "R" "" "N")</v>
      </c>
    </row>
    <row r="7832" spans="8:10" hidden="1">
      <c r="H7832" s="30" t="str">
        <f t="shared" ca="1" si="375"/>
        <v/>
      </c>
      <c r="I7832" s="36"/>
      <c r="J7832" s="32" t="str">
        <f t="shared" ca="1" si="376"/>
        <v>(command "V" "R" "" "N")</v>
      </c>
    </row>
    <row r="7833" spans="8:10" hidden="1">
      <c r="H7833" s="30" t="str">
        <f t="shared" ca="1" si="375"/>
        <v/>
      </c>
      <c r="I7833" s="36"/>
      <c r="J7833" s="32" t="str">
        <f t="shared" ca="1" si="376"/>
        <v>(command "V" "R" "" "N")</v>
      </c>
    </row>
    <row r="7834" spans="8:10" hidden="1">
      <c r="H7834" s="30" t="str">
        <f t="shared" ca="1" si="375"/>
        <v/>
      </c>
      <c r="I7834" s="36"/>
      <c r="J7834" s="32" t="str">
        <f t="shared" ca="1" si="376"/>
        <v>(command "V" "R" "" "N")</v>
      </c>
    </row>
    <row r="7835" spans="8:10" hidden="1">
      <c r="H7835" s="30" t="str">
        <f t="shared" ca="1" si="375"/>
        <v/>
      </c>
      <c r="I7835" s="36"/>
      <c r="J7835" s="32" t="str">
        <f t="shared" ca="1" si="376"/>
        <v>(command "V" "R" "" "N")</v>
      </c>
    </row>
    <row r="7836" spans="8:10" hidden="1">
      <c r="H7836" s="30" t="str">
        <f t="shared" ca="1" si="375"/>
        <v/>
      </c>
      <c r="I7836" s="36"/>
      <c r="J7836" s="32" t="str">
        <f t="shared" ca="1" si="376"/>
        <v>(command "V" "R" "" "N")</v>
      </c>
    </row>
    <row r="7837" spans="8:10" hidden="1">
      <c r="H7837" s="30" t="str">
        <f t="shared" ca="1" si="375"/>
        <v/>
      </c>
      <c r="I7837" s="36"/>
      <c r="J7837" s="32" t="str">
        <f t="shared" ca="1" si="376"/>
        <v>(command "V" "R" "" "N")</v>
      </c>
    </row>
    <row r="7838" spans="8:10" hidden="1">
      <c r="H7838" s="30" t="str">
        <f t="shared" ca="1" si="375"/>
        <v/>
      </c>
      <c r="I7838" s="36"/>
      <c r="J7838" s="32" t="str">
        <f t="shared" ca="1" si="376"/>
        <v>(command "V" "R" "" "N")</v>
      </c>
    </row>
    <row r="7839" spans="8:10" hidden="1">
      <c r="H7839" s="30" t="str">
        <f t="shared" ca="1" si="375"/>
        <v/>
      </c>
      <c r="I7839" s="36"/>
      <c r="J7839" s="32" t="str">
        <f t="shared" ca="1" si="376"/>
        <v>(command "V" "R" "" "N")</v>
      </c>
    </row>
    <row r="7840" spans="8:10" hidden="1">
      <c r="H7840" s="30" t="str">
        <f t="shared" ca="1" si="375"/>
        <v/>
      </c>
      <c r="I7840" s="36"/>
      <c r="J7840" s="32" t="str">
        <f t="shared" ca="1" si="376"/>
        <v>(command "V" "R" "" "N")</v>
      </c>
    </row>
    <row r="7841" spans="8:10" hidden="1">
      <c r="H7841" s="30" t="str">
        <f t="shared" ca="1" si="375"/>
        <v/>
      </c>
      <c r="I7841" s="36"/>
      <c r="J7841" s="32" t="str">
        <f t="shared" ca="1" si="376"/>
        <v>(command "V" "R" "" "N")</v>
      </c>
    </row>
    <row r="7842" spans="8:10" hidden="1">
      <c r="H7842" s="30" t="str">
        <f t="shared" ca="1" si="375"/>
        <v/>
      </c>
      <c r="I7842" s="36"/>
      <c r="J7842" s="32" t="str">
        <f t="shared" ca="1" si="376"/>
        <v>(command "V" "R" "" "N")</v>
      </c>
    </row>
    <row r="7843" spans="8:10" hidden="1">
      <c r="H7843" s="30" t="str">
        <f t="shared" ca="1" si="375"/>
        <v/>
      </c>
      <c r="I7843" s="36"/>
      <c r="J7843" s="32" t="str">
        <f t="shared" ca="1" si="376"/>
        <v>(command "V" "R" "" "N")</v>
      </c>
    </row>
    <row r="7844" spans="8:10" hidden="1">
      <c r="H7844" s="30" t="str">
        <f t="shared" ca="1" si="375"/>
        <v/>
      </c>
      <c r="I7844" s="36"/>
      <c r="J7844" s="32" t="str">
        <f t="shared" ca="1" si="376"/>
        <v>(command "V" "R" "" "N")</v>
      </c>
    </row>
    <row r="7845" spans="8:10" hidden="1">
      <c r="H7845" s="30" t="str">
        <f t="shared" ca="1" si="375"/>
        <v/>
      </c>
      <c r="I7845" s="36"/>
      <c r="J7845" s="32" t="str">
        <f t="shared" ca="1" si="376"/>
        <v>(command "V" "R" "" "N")</v>
      </c>
    </row>
    <row r="7846" spans="8:10" hidden="1">
      <c r="H7846" s="30" t="str">
        <f t="shared" ca="1" si="375"/>
        <v/>
      </c>
      <c r="I7846" s="36"/>
      <c r="J7846" s="32" t="str">
        <f t="shared" ca="1" si="376"/>
        <v>(command "V" "R" "" "N")</v>
      </c>
    </row>
    <row r="7847" spans="8:10" hidden="1">
      <c r="H7847" s="30" t="str">
        <f t="shared" ca="1" si="375"/>
        <v/>
      </c>
      <c r="I7847" s="36"/>
      <c r="J7847" s="32" t="str">
        <f t="shared" ca="1" si="376"/>
        <v>(command "V" "R" "" "N")</v>
      </c>
    </row>
    <row r="7848" spans="8:10" hidden="1">
      <c r="H7848" s="30" t="str">
        <f t="shared" ca="1" si="375"/>
        <v/>
      </c>
      <c r="I7848" s="36"/>
      <c r="J7848" s="32" t="str">
        <f t="shared" ca="1" si="376"/>
        <v>(command "V" "R" "" "N")</v>
      </c>
    </row>
    <row r="7849" spans="8:10" hidden="1">
      <c r="H7849" s="30" t="str">
        <f t="shared" ca="1" si="375"/>
        <v/>
      </c>
      <c r="I7849" s="36"/>
      <c r="J7849" s="32" t="str">
        <f t="shared" ca="1" si="376"/>
        <v>(command "V" "R" "" "N")</v>
      </c>
    </row>
    <row r="7850" spans="8:10" hidden="1">
      <c r="H7850" s="30" t="str">
        <f t="shared" ca="1" si="375"/>
        <v/>
      </c>
      <c r="I7850" s="36"/>
      <c r="J7850" s="32" t="str">
        <f t="shared" ca="1" si="376"/>
        <v>(command "V" "R" "" "N")</v>
      </c>
    </row>
    <row r="7851" spans="8:10" hidden="1">
      <c r="H7851" s="30" t="str">
        <f t="shared" ca="1" si="375"/>
        <v/>
      </c>
      <c r="I7851" s="36"/>
      <c r="J7851" s="32" t="str">
        <f t="shared" ca="1" si="376"/>
        <v>(command "V" "R" "" "N")</v>
      </c>
    </row>
    <row r="7852" spans="8:10" hidden="1">
      <c r="H7852" s="30" t="str">
        <f t="shared" ca="1" si="375"/>
        <v/>
      </c>
      <c r="I7852" s="36"/>
      <c r="J7852" s="32" t="str">
        <f t="shared" ca="1" si="376"/>
        <v>(command "V" "R" "" "N")</v>
      </c>
    </row>
    <row r="7853" spans="8:10" hidden="1">
      <c r="H7853" s="30" t="str">
        <f t="shared" ca="1" si="375"/>
        <v/>
      </c>
      <c r="I7853" s="36"/>
      <c r="J7853" s="32" t="str">
        <f t="shared" ca="1" si="376"/>
        <v>(command "V" "R" "" "N")</v>
      </c>
    </row>
    <row r="7854" spans="8:10" hidden="1">
      <c r="H7854" s="30" t="str">
        <f t="shared" ca="1" si="375"/>
        <v/>
      </c>
      <c r="I7854" s="36"/>
      <c r="J7854" s="32" t="str">
        <f t="shared" ca="1" si="376"/>
        <v>(command "V" "R" "" "N")</v>
      </c>
    </row>
    <row r="7855" spans="8:10" hidden="1">
      <c r="H7855" s="30" t="str">
        <f t="shared" ca="1" si="375"/>
        <v/>
      </c>
      <c r="I7855" s="36"/>
      <c r="J7855" s="32" t="str">
        <f t="shared" ca="1" si="376"/>
        <v>(command "V" "R" "" "N")</v>
      </c>
    </row>
    <row r="7856" spans="8:10" hidden="1">
      <c r="H7856" s="30" t="str">
        <f t="shared" ca="1" si="375"/>
        <v/>
      </c>
      <c r="I7856" s="36"/>
      <c r="J7856" s="32" t="str">
        <f t="shared" ca="1" si="376"/>
        <v>(command "V" "R" "" "N")</v>
      </c>
    </row>
    <row r="7857" spans="8:10" hidden="1">
      <c r="H7857" s="30" t="str">
        <f t="shared" ca="1" si="375"/>
        <v/>
      </c>
      <c r="I7857" s="36"/>
      <c r="J7857" s="32" t="str">
        <f t="shared" ca="1" si="376"/>
        <v>(command "V" "R" "" "N")</v>
      </c>
    </row>
    <row r="7858" spans="8:10" hidden="1">
      <c r="H7858" s="30" t="str">
        <f t="shared" ca="1" si="375"/>
        <v/>
      </c>
      <c r="I7858" s="36"/>
      <c r="J7858" s="32" t="str">
        <f t="shared" ca="1" si="376"/>
        <v>(command "V" "R" "" "N")</v>
      </c>
    </row>
    <row r="7859" spans="8:10" hidden="1">
      <c r="H7859" s="30" t="str">
        <f t="shared" ca="1" si="375"/>
        <v/>
      </c>
      <c r="I7859" s="36"/>
      <c r="J7859" s="32" t="str">
        <f t="shared" ca="1" si="376"/>
        <v>(command "V" "R" "" "N")</v>
      </c>
    </row>
    <row r="7860" spans="8:10" hidden="1">
      <c r="H7860" s="30" t="str">
        <f t="shared" ca="1" si="375"/>
        <v/>
      </c>
      <c r="I7860" s="36"/>
      <c r="J7860" s="32" t="str">
        <f t="shared" ca="1" si="376"/>
        <v>(command "V" "R" "" "N")</v>
      </c>
    </row>
    <row r="7861" spans="8:10" hidden="1">
      <c r="H7861" s="30" t="str">
        <f t="shared" ca="1" si="375"/>
        <v/>
      </c>
      <c r="I7861" s="36"/>
      <c r="J7861" s="32" t="str">
        <f t="shared" ca="1" si="376"/>
        <v>(command "V" "R" "" "N")</v>
      </c>
    </row>
    <row r="7862" spans="8:10" hidden="1">
      <c r="H7862" s="30" t="str">
        <f t="shared" ca="1" si="375"/>
        <v/>
      </c>
      <c r="I7862" s="36"/>
      <c r="J7862" s="32" t="str">
        <f t="shared" ca="1" si="376"/>
        <v>(command "V" "R" "" "N")</v>
      </c>
    </row>
    <row r="7863" spans="8:10" hidden="1">
      <c r="H7863" s="30" t="str">
        <f t="shared" ca="1" si="375"/>
        <v/>
      </c>
      <c r="I7863" s="36"/>
      <c r="J7863" s="32" t="str">
        <f t="shared" ca="1" si="376"/>
        <v>(command "V" "R" "" "N")</v>
      </c>
    </row>
    <row r="7864" spans="8:10" hidden="1">
      <c r="H7864" s="30" t="str">
        <f t="shared" ca="1" si="375"/>
        <v/>
      </c>
      <c r="I7864" s="36"/>
      <c r="J7864" s="32" t="str">
        <f t="shared" ca="1" si="376"/>
        <v>(command "V" "R" "" "N")</v>
      </c>
    </row>
    <row r="7865" spans="8:10" hidden="1">
      <c r="H7865" s="30" t="str">
        <f t="shared" ca="1" si="375"/>
        <v/>
      </c>
      <c r="I7865" s="36"/>
      <c r="J7865" s="32" t="str">
        <f t="shared" ca="1" si="376"/>
        <v>(command "V" "R" "" "N")</v>
      </c>
    </row>
    <row r="7866" spans="8:10" hidden="1">
      <c r="H7866" s="30" t="str">
        <f t="shared" ca="1" si="375"/>
        <v/>
      </c>
      <c r="I7866" s="36"/>
      <c r="J7866" s="32" t="str">
        <f t="shared" ca="1" si="376"/>
        <v>(command "V" "R" "" "N")</v>
      </c>
    </row>
    <row r="7867" spans="8:10" hidden="1">
      <c r="H7867" s="30" t="str">
        <f t="shared" ca="1" si="375"/>
        <v/>
      </c>
      <c r="I7867" s="36"/>
      <c r="J7867" s="32" t="str">
        <f t="shared" ca="1" si="376"/>
        <v>(command "V" "R" "" "N")</v>
      </c>
    </row>
    <row r="7868" spans="8:10" hidden="1">
      <c r="H7868" s="30" t="str">
        <f t="shared" ca="1" si="375"/>
        <v/>
      </c>
      <c r="I7868" s="36"/>
      <c r="J7868" s="32" t="str">
        <f t="shared" ca="1" si="376"/>
        <v>(command "V" "R" "" "N")</v>
      </c>
    </row>
    <row r="7869" spans="8:10" hidden="1">
      <c r="H7869" s="30" t="str">
        <f t="shared" ca="1" si="375"/>
        <v/>
      </c>
      <c r="I7869" s="36"/>
      <c r="J7869" s="32" t="str">
        <f t="shared" ca="1" si="376"/>
        <v>(command "V" "R" "" "N")</v>
      </c>
    </row>
    <row r="7870" spans="8:10" hidden="1">
      <c r="H7870" s="30" t="str">
        <f t="shared" ca="1" si="375"/>
        <v/>
      </c>
      <c r="I7870" s="36"/>
      <c r="J7870" s="32" t="str">
        <f t="shared" ca="1" si="376"/>
        <v>(command "V" "R" "" "N")</v>
      </c>
    </row>
    <row r="7871" spans="8:10" hidden="1">
      <c r="H7871" s="30" t="str">
        <f t="shared" ca="1" si="375"/>
        <v/>
      </c>
      <c r="I7871" s="36"/>
      <c r="J7871" s="32" t="str">
        <f t="shared" ca="1" si="376"/>
        <v>(command "V" "R" "" "N")</v>
      </c>
    </row>
    <row r="7872" spans="8:10" hidden="1">
      <c r="H7872" s="30" t="str">
        <f t="shared" ca="1" si="375"/>
        <v/>
      </c>
      <c r="I7872" s="36"/>
      <c r="J7872" s="32" t="str">
        <f t="shared" ca="1" si="376"/>
        <v>(command "V" "R" "" "N")</v>
      </c>
    </row>
    <row r="7873" spans="8:10" hidden="1">
      <c r="H7873" s="30" t="str">
        <f t="shared" ca="1" si="375"/>
        <v/>
      </c>
      <c r="I7873" s="36"/>
      <c r="J7873" s="32" t="str">
        <f t="shared" ca="1" si="376"/>
        <v>(command "V" "R" "" "N")</v>
      </c>
    </row>
    <row r="7874" spans="8:10" hidden="1">
      <c r="H7874" s="30" t="str">
        <f t="shared" ca="1" si="375"/>
        <v/>
      </c>
      <c r="I7874" s="36"/>
      <c r="J7874" s="32" t="str">
        <f t="shared" ca="1" si="376"/>
        <v>(command "V" "R" "" "N")</v>
      </c>
    </row>
    <row r="7875" spans="8:10" hidden="1">
      <c r="H7875" s="30" t="str">
        <f t="shared" ca="1" si="375"/>
        <v/>
      </c>
      <c r="I7875" s="36"/>
      <c r="J7875" s="32" t="str">
        <f t="shared" ca="1" si="376"/>
        <v>(command "V" "R" "" "N")</v>
      </c>
    </row>
    <row r="7876" spans="8:10" hidden="1">
      <c r="H7876" s="30" t="str">
        <f t="shared" ca="1" si="375"/>
        <v/>
      </c>
      <c r="I7876" s="36"/>
      <c r="J7876" s="32" t="str">
        <f t="shared" ca="1" si="376"/>
        <v>(command "V" "R" "" "N")</v>
      </c>
    </row>
    <row r="7877" spans="8:10" hidden="1">
      <c r="H7877" s="30" t="str">
        <f t="shared" ca="1" si="375"/>
        <v/>
      </c>
      <c r="I7877" s="36"/>
      <c r="J7877" s="32" t="str">
        <f t="shared" ca="1" si="376"/>
        <v>(command "V" "R" "" "N")</v>
      </c>
    </row>
    <row r="7878" spans="8:10" hidden="1">
      <c r="H7878" s="30" t="str">
        <f t="shared" ca="1" si="375"/>
        <v/>
      </c>
      <c r="I7878" s="36"/>
      <c r="J7878" s="32" t="str">
        <f t="shared" ca="1" si="376"/>
        <v>(command "V" "R" "" "N")</v>
      </c>
    </row>
    <row r="7879" spans="8:10" hidden="1">
      <c r="H7879" s="30" t="str">
        <f t="shared" ca="1" si="375"/>
        <v/>
      </c>
      <c r="I7879" s="36"/>
      <c r="J7879" s="32" t="str">
        <f t="shared" ca="1" si="376"/>
        <v>(command "V" "R" "" "N")</v>
      </c>
    </row>
    <row r="7880" spans="8:10" hidden="1">
      <c r="H7880" s="30" t="str">
        <f t="shared" ref="H7880:H7943" ca="1" si="377">IF(INDIRECT(ADDRESS(FLOOR((ROW(A7873)-1)/$F$6,1)+9,FLOOR((MOD((ROW(A7873)-1),$F$6)),1)+21))="","",INDIRECT(ADDRESS(FLOOR((ROW(A7873)-1)/$F$6,1)+9,FLOOR((MOD((ROW(A7873)-1),$F$6)),1)+21)))</f>
        <v/>
      </c>
      <c r="I7880" s="36"/>
      <c r="J7880" s="32" t="str">
        <f t="shared" ca="1" si="376"/>
        <v>(command "V" "R" "" "N")</v>
      </c>
    </row>
    <row r="7881" spans="8:10" hidden="1">
      <c r="H7881" s="30" t="str">
        <f t="shared" ca="1" si="377"/>
        <v/>
      </c>
      <c r="I7881" s="36"/>
      <c r="J7881" s="32" t="str">
        <f t="shared" ca="1" si="376"/>
        <v>(command "V" "R" "" "N")</v>
      </c>
    </row>
    <row r="7882" spans="8:10" hidden="1">
      <c r="H7882" s="30" t="str">
        <f t="shared" ca="1" si="377"/>
        <v/>
      </c>
      <c r="I7882" s="36"/>
      <c r="J7882" s="32" t="str">
        <f t="shared" ca="1" si="376"/>
        <v>(command "V" "R" "" "N")</v>
      </c>
    </row>
    <row r="7883" spans="8:10" hidden="1">
      <c r="H7883" s="30" t="str">
        <f t="shared" ca="1" si="377"/>
        <v/>
      </c>
      <c r="I7883" s="36"/>
      <c r="J7883" s="32" t="str">
        <f t="shared" ca="1" si="376"/>
        <v>(command "V" "R" "" "N")</v>
      </c>
    </row>
    <row r="7884" spans="8:10" hidden="1">
      <c r="H7884" s="30" t="str">
        <f t="shared" ca="1" si="377"/>
        <v/>
      </c>
      <c r="I7884" s="36"/>
      <c r="J7884" s="32" t="str">
        <f t="shared" ca="1" si="376"/>
        <v>(command "V" "R" "" "N")</v>
      </c>
    </row>
    <row r="7885" spans="8:10" hidden="1">
      <c r="H7885" s="30" t="str">
        <f t="shared" ca="1" si="377"/>
        <v/>
      </c>
      <c r="I7885" s="36"/>
      <c r="J7885" s="32" t="str">
        <f t="shared" ref="J7885:J7948" ca="1" si="378">"(command"&amp;" "&amp;""""&amp;"V"&amp;""""&amp;" "&amp;""""&amp;"R"&amp;""""&amp;" "&amp;""""&amp;$H7885&amp;""""&amp;" """&amp;"N"&amp;""""&amp;")"</f>
        <v>(command "V" "R" "" "N")</v>
      </c>
    </row>
    <row r="7886" spans="8:10" hidden="1">
      <c r="H7886" s="30" t="str">
        <f t="shared" ca="1" si="377"/>
        <v/>
      </c>
      <c r="I7886" s="36"/>
      <c r="J7886" s="32" t="str">
        <f t="shared" ca="1" si="378"/>
        <v>(command "V" "R" "" "N")</v>
      </c>
    </row>
    <row r="7887" spans="8:10" hidden="1">
      <c r="H7887" s="30" t="str">
        <f t="shared" ca="1" si="377"/>
        <v/>
      </c>
      <c r="I7887" s="36"/>
      <c r="J7887" s="32" t="str">
        <f t="shared" ca="1" si="378"/>
        <v>(command "V" "R" "" "N")</v>
      </c>
    </row>
    <row r="7888" spans="8:10" hidden="1">
      <c r="H7888" s="30" t="str">
        <f t="shared" ca="1" si="377"/>
        <v/>
      </c>
      <c r="I7888" s="36"/>
      <c r="J7888" s="32" t="str">
        <f t="shared" ca="1" si="378"/>
        <v>(command "V" "R" "" "N")</v>
      </c>
    </row>
    <row r="7889" spans="8:10" hidden="1">
      <c r="H7889" s="30" t="str">
        <f t="shared" ca="1" si="377"/>
        <v/>
      </c>
      <c r="I7889" s="36"/>
      <c r="J7889" s="32" t="str">
        <f t="shared" ca="1" si="378"/>
        <v>(command "V" "R" "" "N")</v>
      </c>
    </row>
    <row r="7890" spans="8:10" hidden="1">
      <c r="H7890" s="30" t="str">
        <f t="shared" ca="1" si="377"/>
        <v/>
      </c>
      <c r="I7890" s="36"/>
      <c r="J7890" s="32" t="str">
        <f t="shared" ca="1" si="378"/>
        <v>(command "V" "R" "" "N")</v>
      </c>
    </row>
    <row r="7891" spans="8:10" hidden="1">
      <c r="H7891" s="30" t="str">
        <f t="shared" ca="1" si="377"/>
        <v/>
      </c>
      <c r="I7891" s="36"/>
      <c r="J7891" s="32" t="str">
        <f t="shared" ca="1" si="378"/>
        <v>(command "V" "R" "" "N")</v>
      </c>
    </row>
    <row r="7892" spans="8:10" hidden="1">
      <c r="H7892" s="30" t="str">
        <f t="shared" ca="1" si="377"/>
        <v/>
      </c>
      <c r="I7892" s="36"/>
      <c r="J7892" s="32" t="str">
        <f t="shared" ca="1" si="378"/>
        <v>(command "V" "R" "" "N")</v>
      </c>
    </row>
    <row r="7893" spans="8:10" hidden="1">
      <c r="H7893" s="30" t="str">
        <f t="shared" ca="1" si="377"/>
        <v/>
      </c>
      <c r="I7893" s="36"/>
      <c r="J7893" s="32" t="str">
        <f t="shared" ca="1" si="378"/>
        <v>(command "V" "R" "" "N")</v>
      </c>
    </row>
    <row r="7894" spans="8:10" hidden="1">
      <c r="H7894" s="30" t="str">
        <f t="shared" ca="1" si="377"/>
        <v/>
      </c>
      <c r="I7894" s="36"/>
      <c r="J7894" s="32" t="str">
        <f t="shared" ca="1" si="378"/>
        <v>(command "V" "R" "" "N")</v>
      </c>
    </row>
    <row r="7895" spans="8:10" hidden="1">
      <c r="H7895" s="30" t="str">
        <f t="shared" ca="1" si="377"/>
        <v/>
      </c>
      <c r="I7895" s="36"/>
      <c r="J7895" s="32" t="str">
        <f t="shared" ca="1" si="378"/>
        <v>(command "V" "R" "" "N")</v>
      </c>
    </row>
    <row r="7896" spans="8:10" hidden="1">
      <c r="H7896" s="30" t="str">
        <f t="shared" ca="1" si="377"/>
        <v/>
      </c>
      <c r="I7896" s="36"/>
      <c r="J7896" s="32" t="str">
        <f t="shared" ca="1" si="378"/>
        <v>(command "V" "R" "" "N")</v>
      </c>
    </row>
    <row r="7897" spans="8:10" hidden="1">
      <c r="H7897" s="30" t="str">
        <f t="shared" ca="1" si="377"/>
        <v/>
      </c>
      <c r="I7897" s="36"/>
      <c r="J7897" s="32" t="str">
        <f t="shared" ca="1" si="378"/>
        <v>(command "V" "R" "" "N")</v>
      </c>
    </row>
    <row r="7898" spans="8:10" hidden="1">
      <c r="H7898" s="30" t="str">
        <f t="shared" ca="1" si="377"/>
        <v/>
      </c>
      <c r="I7898" s="36"/>
      <c r="J7898" s="32" t="str">
        <f t="shared" ca="1" si="378"/>
        <v>(command "V" "R" "" "N")</v>
      </c>
    </row>
    <row r="7899" spans="8:10" hidden="1">
      <c r="H7899" s="30" t="str">
        <f t="shared" ca="1" si="377"/>
        <v/>
      </c>
      <c r="I7899" s="36"/>
      <c r="J7899" s="32" t="str">
        <f t="shared" ca="1" si="378"/>
        <v>(command "V" "R" "" "N")</v>
      </c>
    </row>
    <row r="7900" spans="8:10" hidden="1">
      <c r="H7900" s="30" t="str">
        <f t="shared" ca="1" si="377"/>
        <v/>
      </c>
      <c r="I7900" s="36"/>
      <c r="J7900" s="32" t="str">
        <f t="shared" ca="1" si="378"/>
        <v>(command "V" "R" "" "N")</v>
      </c>
    </row>
    <row r="7901" spans="8:10" hidden="1">
      <c r="H7901" s="30" t="str">
        <f t="shared" ca="1" si="377"/>
        <v/>
      </c>
      <c r="I7901" s="36"/>
      <c r="J7901" s="32" t="str">
        <f t="shared" ca="1" si="378"/>
        <v>(command "V" "R" "" "N")</v>
      </c>
    </row>
    <row r="7902" spans="8:10" hidden="1">
      <c r="H7902" s="30" t="str">
        <f t="shared" ca="1" si="377"/>
        <v/>
      </c>
      <c r="I7902" s="36"/>
      <c r="J7902" s="32" t="str">
        <f t="shared" ca="1" si="378"/>
        <v>(command "V" "R" "" "N")</v>
      </c>
    </row>
    <row r="7903" spans="8:10" hidden="1">
      <c r="H7903" s="30" t="str">
        <f t="shared" ca="1" si="377"/>
        <v/>
      </c>
      <c r="I7903" s="36"/>
      <c r="J7903" s="32" t="str">
        <f t="shared" ca="1" si="378"/>
        <v>(command "V" "R" "" "N")</v>
      </c>
    </row>
    <row r="7904" spans="8:10" hidden="1">
      <c r="H7904" s="30" t="str">
        <f t="shared" ca="1" si="377"/>
        <v/>
      </c>
      <c r="I7904" s="36"/>
      <c r="J7904" s="32" t="str">
        <f t="shared" ca="1" si="378"/>
        <v>(command "V" "R" "" "N")</v>
      </c>
    </row>
    <row r="7905" spans="8:10" hidden="1">
      <c r="H7905" s="30" t="str">
        <f t="shared" ca="1" si="377"/>
        <v/>
      </c>
      <c r="I7905" s="36"/>
      <c r="J7905" s="32" t="str">
        <f t="shared" ca="1" si="378"/>
        <v>(command "V" "R" "" "N")</v>
      </c>
    </row>
    <row r="7906" spans="8:10" hidden="1">
      <c r="H7906" s="30" t="str">
        <f t="shared" ca="1" si="377"/>
        <v/>
      </c>
      <c r="I7906" s="36"/>
      <c r="J7906" s="32" t="str">
        <f t="shared" ca="1" si="378"/>
        <v>(command "V" "R" "" "N")</v>
      </c>
    </row>
    <row r="7907" spans="8:10" hidden="1">
      <c r="H7907" s="30" t="str">
        <f t="shared" ca="1" si="377"/>
        <v/>
      </c>
      <c r="I7907" s="36"/>
      <c r="J7907" s="32" t="str">
        <f t="shared" ca="1" si="378"/>
        <v>(command "V" "R" "" "N")</v>
      </c>
    </row>
    <row r="7908" spans="8:10" hidden="1">
      <c r="H7908" s="30" t="str">
        <f t="shared" ca="1" si="377"/>
        <v/>
      </c>
      <c r="I7908" s="36"/>
      <c r="J7908" s="32" t="str">
        <f t="shared" ca="1" si="378"/>
        <v>(command "V" "R" "" "N")</v>
      </c>
    </row>
    <row r="7909" spans="8:10" hidden="1">
      <c r="H7909" s="30" t="str">
        <f t="shared" ca="1" si="377"/>
        <v/>
      </c>
      <c r="I7909" s="36"/>
      <c r="J7909" s="32" t="str">
        <f t="shared" ca="1" si="378"/>
        <v>(command "V" "R" "" "N")</v>
      </c>
    </row>
    <row r="7910" spans="8:10" hidden="1">
      <c r="H7910" s="30" t="str">
        <f t="shared" ca="1" si="377"/>
        <v/>
      </c>
      <c r="I7910" s="36"/>
      <c r="J7910" s="32" t="str">
        <f t="shared" ca="1" si="378"/>
        <v>(command "V" "R" "" "N")</v>
      </c>
    </row>
    <row r="7911" spans="8:10" hidden="1">
      <c r="H7911" s="30" t="str">
        <f t="shared" ca="1" si="377"/>
        <v/>
      </c>
      <c r="I7911" s="36"/>
      <c r="J7911" s="32" t="str">
        <f t="shared" ca="1" si="378"/>
        <v>(command "V" "R" "" "N")</v>
      </c>
    </row>
    <row r="7912" spans="8:10" hidden="1">
      <c r="H7912" s="30" t="str">
        <f t="shared" ca="1" si="377"/>
        <v/>
      </c>
      <c r="I7912" s="36"/>
      <c r="J7912" s="32" t="str">
        <f t="shared" ca="1" si="378"/>
        <v>(command "V" "R" "" "N")</v>
      </c>
    </row>
    <row r="7913" spans="8:10" hidden="1">
      <c r="H7913" s="30" t="str">
        <f t="shared" ca="1" si="377"/>
        <v/>
      </c>
      <c r="I7913" s="36"/>
      <c r="J7913" s="32" t="str">
        <f t="shared" ca="1" si="378"/>
        <v>(command "V" "R" "" "N")</v>
      </c>
    </row>
    <row r="7914" spans="8:10" hidden="1">
      <c r="H7914" s="30" t="str">
        <f t="shared" ca="1" si="377"/>
        <v/>
      </c>
      <c r="I7914" s="36"/>
      <c r="J7914" s="32" t="str">
        <f t="shared" ca="1" si="378"/>
        <v>(command "V" "R" "" "N")</v>
      </c>
    </row>
    <row r="7915" spans="8:10" hidden="1">
      <c r="H7915" s="30" t="str">
        <f t="shared" ca="1" si="377"/>
        <v/>
      </c>
      <c r="I7915" s="36"/>
      <c r="J7915" s="32" t="str">
        <f t="shared" ca="1" si="378"/>
        <v>(command "V" "R" "" "N")</v>
      </c>
    </row>
    <row r="7916" spans="8:10" hidden="1">
      <c r="H7916" s="30" t="str">
        <f t="shared" ca="1" si="377"/>
        <v/>
      </c>
      <c r="I7916" s="36"/>
      <c r="J7916" s="32" t="str">
        <f t="shared" ca="1" si="378"/>
        <v>(command "V" "R" "" "N")</v>
      </c>
    </row>
    <row r="7917" spans="8:10" hidden="1">
      <c r="H7917" s="30" t="str">
        <f t="shared" ca="1" si="377"/>
        <v/>
      </c>
      <c r="I7917" s="36"/>
      <c r="J7917" s="32" t="str">
        <f t="shared" ca="1" si="378"/>
        <v>(command "V" "R" "" "N")</v>
      </c>
    </row>
    <row r="7918" spans="8:10" hidden="1">
      <c r="H7918" s="30" t="str">
        <f t="shared" ca="1" si="377"/>
        <v/>
      </c>
      <c r="I7918" s="36"/>
      <c r="J7918" s="32" t="str">
        <f t="shared" ca="1" si="378"/>
        <v>(command "V" "R" "" "N")</v>
      </c>
    </row>
    <row r="7919" spans="8:10" hidden="1">
      <c r="H7919" s="30" t="str">
        <f t="shared" ca="1" si="377"/>
        <v/>
      </c>
      <c r="I7919" s="36"/>
      <c r="J7919" s="32" t="str">
        <f t="shared" ca="1" si="378"/>
        <v>(command "V" "R" "" "N")</v>
      </c>
    </row>
    <row r="7920" spans="8:10" hidden="1">
      <c r="H7920" s="30" t="str">
        <f t="shared" ca="1" si="377"/>
        <v/>
      </c>
      <c r="I7920" s="36"/>
      <c r="J7920" s="32" t="str">
        <f t="shared" ca="1" si="378"/>
        <v>(command "V" "R" "" "N")</v>
      </c>
    </row>
    <row r="7921" spans="8:10" hidden="1">
      <c r="H7921" s="30" t="str">
        <f t="shared" ca="1" si="377"/>
        <v/>
      </c>
      <c r="I7921" s="36"/>
      <c r="J7921" s="32" t="str">
        <f t="shared" ca="1" si="378"/>
        <v>(command "V" "R" "" "N")</v>
      </c>
    </row>
    <row r="7922" spans="8:10" hidden="1">
      <c r="H7922" s="30" t="str">
        <f t="shared" ca="1" si="377"/>
        <v/>
      </c>
      <c r="I7922" s="36"/>
      <c r="J7922" s="32" t="str">
        <f t="shared" ca="1" si="378"/>
        <v>(command "V" "R" "" "N")</v>
      </c>
    </row>
    <row r="7923" spans="8:10" hidden="1">
      <c r="H7923" s="30" t="str">
        <f t="shared" ca="1" si="377"/>
        <v/>
      </c>
      <c r="I7923" s="36"/>
      <c r="J7923" s="32" t="str">
        <f t="shared" ca="1" si="378"/>
        <v>(command "V" "R" "" "N")</v>
      </c>
    </row>
    <row r="7924" spans="8:10" hidden="1">
      <c r="H7924" s="30" t="str">
        <f t="shared" ca="1" si="377"/>
        <v/>
      </c>
      <c r="I7924" s="36"/>
      <c r="J7924" s="32" t="str">
        <f t="shared" ca="1" si="378"/>
        <v>(command "V" "R" "" "N")</v>
      </c>
    </row>
    <row r="7925" spans="8:10" hidden="1">
      <c r="H7925" s="30" t="str">
        <f t="shared" ca="1" si="377"/>
        <v/>
      </c>
      <c r="I7925" s="36"/>
      <c r="J7925" s="32" t="str">
        <f t="shared" ca="1" si="378"/>
        <v>(command "V" "R" "" "N")</v>
      </c>
    </row>
    <row r="7926" spans="8:10" hidden="1">
      <c r="H7926" s="30" t="str">
        <f t="shared" ca="1" si="377"/>
        <v/>
      </c>
      <c r="I7926" s="36"/>
      <c r="J7926" s="32" t="str">
        <f t="shared" ca="1" si="378"/>
        <v>(command "V" "R" "" "N")</v>
      </c>
    </row>
    <row r="7927" spans="8:10" hidden="1">
      <c r="H7927" s="30" t="str">
        <f t="shared" ca="1" si="377"/>
        <v/>
      </c>
      <c r="I7927" s="36"/>
      <c r="J7927" s="32" t="str">
        <f t="shared" ca="1" si="378"/>
        <v>(command "V" "R" "" "N")</v>
      </c>
    </row>
    <row r="7928" spans="8:10" hidden="1">
      <c r="H7928" s="30" t="str">
        <f t="shared" ca="1" si="377"/>
        <v/>
      </c>
      <c r="I7928" s="36"/>
      <c r="J7928" s="32" t="str">
        <f t="shared" ca="1" si="378"/>
        <v>(command "V" "R" "" "N")</v>
      </c>
    </row>
    <row r="7929" spans="8:10" hidden="1">
      <c r="H7929" s="30" t="str">
        <f t="shared" ca="1" si="377"/>
        <v/>
      </c>
      <c r="I7929" s="36"/>
      <c r="J7929" s="32" t="str">
        <f t="shared" ca="1" si="378"/>
        <v>(command "V" "R" "" "N")</v>
      </c>
    </row>
    <row r="7930" spans="8:10" hidden="1">
      <c r="H7930" s="30" t="str">
        <f t="shared" ca="1" si="377"/>
        <v/>
      </c>
      <c r="I7930" s="36"/>
      <c r="J7930" s="32" t="str">
        <f t="shared" ca="1" si="378"/>
        <v>(command "V" "R" "" "N")</v>
      </c>
    </row>
    <row r="7931" spans="8:10" hidden="1">
      <c r="H7931" s="30" t="str">
        <f t="shared" ca="1" si="377"/>
        <v/>
      </c>
      <c r="I7931" s="36"/>
      <c r="J7931" s="32" t="str">
        <f t="shared" ca="1" si="378"/>
        <v>(command "V" "R" "" "N")</v>
      </c>
    </row>
    <row r="7932" spans="8:10" hidden="1">
      <c r="H7932" s="30" t="str">
        <f t="shared" ca="1" si="377"/>
        <v/>
      </c>
      <c r="I7932" s="36"/>
      <c r="J7932" s="32" t="str">
        <f t="shared" ca="1" si="378"/>
        <v>(command "V" "R" "" "N")</v>
      </c>
    </row>
    <row r="7933" spans="8:10" hidden="1">
      <c r="H7933" s="30" t="str">
        <f t="shared" ca="1" si="377"/>
        <v/>
      </c>
      <c r="I7933" s="36"/>
      <c r="J7933" s="32" t="str">
        <f t="shared" ca="1" si="378"/>
        <v>(command "V" "R" "" "N")</v>
      </c>
    </row>
    <row r="7934" spans="8:10" hidden="1">
      <c r="H7934" s="30" t="str">
        <f t="shared" ca="1" si="377"/>
        <v/>
      </c>
      <c r="I7934" s="36"/>
      <c r="J7934" s="32" t="str">
        <f t="shared" ca="1" si="378"/>
        <v>(command "V" "R" "" "N")</v>
      </c>
    </row>
    <row r="7935" spans="8:10" hidden="1">
      <c r="H7935" s="30" t="str">
        <f t="shared" ca="1" si="377"/>
        <v/>
      </c>
      <c r="I7935" s="36"/>
      <c r="J7935" s="32" t="str">
        <f t="shared" ca="1" si="378"/>
        <v>(command "V" "R" "" "N")</v>
      </c>
    </row>
    <row r="7936" spans="8:10" hidden="1">
      <c r="H7936" s="30" t="str">
        <f t="shared" ca="1" si="377"/>
        <v/>
      </c>
      <c r="I7936" s="36"/>
      <c r="J7936" s="32" t="str">
        <f t="shared" ca="1" si="378"/>
        <v>(command "V" "R" "" "N")</v>
      </c>
    </row>
    <row r="7937" spans="8:10" hidden="1">
      <c r="H7937" s="30" t="str">
        <f t="shared" ca="1" si="377"/>
        <v/>
      </c>
      <c r="I7937" s="36"/>
      <c r="J7937" s="32" t="str">
        <f t="shared" ca="1" si="378"/>
        <v>(command "V" "R" "" "N")</v>
      </c>
    </row>
    <row r="7938" spans="8:10" hidden="1">
      <c r="H7938" s="30" t="str">
        <f t="shared" ca="1" si="377"/>
        <v/>
      </c>
      <c r="I7938" s="36"/>
      <c r="J7938" s="32" t="str">
        <f t="shared" ca="1" si="378"/>
        <v>(command "V" "R" "" "N")</v>
      </c>
    </row>
    <row r="7939" spans="8:10" hidden="1">
      <c r="H7939" s="30" t="str">
        <f t="shared" ca="1" si="377"/>
        <v/>
      </c>
      <c r="I7939" s="36"/>
      <c r="J7939" s="32" t="str">
        <f t="shared" ca="1" si="378"/>
        <v>(command "V" "R" "" "N")</v>
      </c>
    </row>
    <row r="7940" spans="8:10" hidden="1">
      <c r="H7940" s="30" t="str">
        <f t="shared" ca="1" si="377"/>
        <v/>
      </c>
      <c r="I7940" s="36"/>
      <c r="J7940" s="32" t="str">
        <f t="shared" ca="1" si="378"/>
        <v>(command "V" "R" "" "N")</v>
      </c>
    </row>
    <row r="7941" spans="8:10" hidden="1">
      <c r="H7941" s="30" t="str">
        <f t="shared" ca="1" si="377"/>
        <v/>
      </c>
      <c r="I7941" s="36"/>
      <c r="J7941" s="32" t="str">
        <f t="shared" ca="1" si="378"/>
        <v>(command "V" "R" "" "N")</v>
      </c>
    </row>
    <row r="7942" spans="8:10" hidden="1">
      <c r="H7942" s="30" t="str">
        <f t="shared" ca="1" si="377"/>
        <v/>
      </c>
      <c r="I7942" s="36"/>
      <c r="J7942" s="32" t="str">
        <f t="shared" ca="1" si="378"/>
        <v>(command "V" "R" "" "N")</v>
      </c>
    </row>
    <row r="7943" spans="8:10" hidden="1">
      <c r="H7943" s="30" t="str">
        <f t="shared" ca="1" si="377"/>
        <v/>
      </c>
      <c r="I7943" s="36"/>
      <c r="J7943" s="32" t="str">
        <f t="shared" ca="1" si="378"/>
        <v>(command "V" "R" "" "N")</v>
      </c>
    </row>
    <row r="7944" spans="8:10" hidden="1">
      <c r="H7944" s="30" t="str">
        <f t="shared" ref="H7944:H8007" ca="1" si="379">IF(INDIRECT(ADDRESS(FLOOR((ROW(A7937)-1)/$F$6,1)+9,FLOOR((MOD((ROW(A7937)-1),$F$6)),1)+21))="","",INDIRECT(ADDRESS(FLOOR((ROW(A7937)-1)/$F$6,1)+9,FLOOR((MOD((ROW(A7937)-1),$F$6)),1)+21)))</f>
        <v/>
      </c>
      <c r="I7944" s="36"/>
      <c r="J7944" s="32" t="str">
        <f t="shared" ca="1" si="378"/>
        <v>(command "V" "R" "" "N")</v>
      </c>
    </row>
    <row r="7945" spans="8:10" hidden="1">
      <c r="H7945" s="30" t="str">
        <f t="shared" ca="1" si="379"/>
        <v/>
      </c>
      <c r="I7945" s="36"/>
      <c r="J7945" s="32" t="str">
        <f t="shared" ca="1" si="378"/>
        <v>(command "V" "R" "" "N")</v>
      </c>
    </row>
    <row r="7946" spans="8:10" hidden="1">
      <c r="H7946" s="30" t="str">
        <f t="shared" ca="1" si="379"/>
        <v/>
      </c>
      <c r="I7946" s="36"/>
      <c r="J7946" s="32" t="str">
        <f t="shared" ca="1" si="378"/>
        <v>(command "V" "R" "" "N")</v>
      </c>
    </row>
    <row r="7947" spans="8:10" hidden="1">
      <c r="H7947" s="30" t="str">
        <f t="shared" ca="1" si="379"/>
        <v/>
      </c>
      <c r="I7947" s="36"/>
      <c r="J7947" s="32" t="str">
        <f t="shared" ca="1" si="378"/>
        <v>(command "V" "R" "" "N")</v>
      </c>
    </row>
    <row r="7948" spans="8:10" hidden="1">
      <c r="H7948" s="30" t="str">
        <f t="shared" ca="1" si="379"/>
        <v/>
      </c>
      <c r="I7948" s="36"/>
      <c r="J7948" s="32" t="str">
        <f t="shared" ca="1" si="378"/>
        <v>(command "V" "R" "" "N")</v>
      </c>
    </row>
    <row r="7949" spans="8:10" hidden="1">
      <c r="H7949" s="30" t="str">
        <f t="shared" ca="1" si="379"/>
        <v/>
      </c>
      <c r="I7949" s="36"/>
      <c r="J7949" s="32" t="str">
        <f t="shared" ref="J7949:J8012" ca="1" si="380">"(command"&amp;" "&amp;""""&amp;"V"&amp;""""&amp;" "&amp;""""&amp;"R"&amp;""""&amp;" "&amp;""""&amp;$H7949&amp;""""&amp;" """&amp;"N"&amp;""""&amp;")"</f>
        <v>(command "V" "R" "" "N")</v>
      </c>
    </row>
    <row r="7950" spans="8:10" hidden="1">
      <c r="H7950" s="30" t="str">
        <f t="shared" ca="1" si="379"/>
        <v/>
      </c>
      <c r="I7950" s="36"/>
      <c r="J7950" s="32" t="str">
        <f t="shared" ca="1" si="380"/>
        <v>(command "V" "R" "" "N")</v>
      </c>
    </row>
    <row r="7951" spans="8:10" hidden="1">
      <c r="H7951" s="30" t="str">
        <f t="shared" ca="1" si="379"/>
        <v/>
      </c>
      <c r="I7951" s="36"/>
      <c r="J7951" s="32" t="str">
        <f t="shared" ca="1" si="380"/>
        <v>(command "V" "R" "" "N")</v>
      </c>
    </row>
    <row r="7952" spans="8:10" hidden="1">
      <c r="H7952" s="30" t="str">
        <f t="shared" ca="1" si="379"/>
        <v/>
      </c>
      <c r="I7952" s="36"/>
      <c r="J7952" s="32" t="str">
        <f t="shared" ca="1" si="380"/>
        <v>(command "V" "R" "" "N")</v>
      </c>
    </row>
    <row r="7953" spans="8:10" hidden="1">
      <c r="H7953" s="30" t="str">
        <f t="shared" ca="1" si="379"/>
        <v/>
      </c>
      <c r="I7953" s="36"/>
      <c r="J7953" s="32" t="str">
        <f t="shared" ca="1" si="380"/>
        <v>(command "V" "R" "" "N")</v>
      </c>
    </row>
    <row r="7954" spans="8:10" hidden="1">
      <c r="H7954" s="30" t="str">
        <f t="shared" ca="1" si="379"/>
        <v/>
      </c>
      <c r="I7954" s="36"/>
      <c r="J7954" s="32" t="str">
        <f t="shared" ca="1" si="380"/>
        <v>(command "V" "R" "" "N")</v>
      </c>
    </row>
    <row r="7955" spans="8:10" hidden="1">
      <c r="H7955" s="30" t="str">
        <f t="shared" ca="1" si="379"/>
        <v/>
      </c>
      <c r="I7955" s="36"/>
      <c r="J7955" s="32" t="str">
        <f t="shared" ca="1" si="380"/>
        <v>(command "V" "R" "" "N")</v>
      </c>
    </row>
    <row r="7956" spans="8:10" hidden="1">
      <c r="H7956" s="30" t="str">
        <f t="shared" ca="1" si="379"/>
        <v/>
      </c>
      <c r="I7956" s="36"/>
      <c r="J7956" s="32" t="str">
        <f t="shared" ca="1" si="380"/>
        <v>(command "V" "R" "" "N")</v>
      </c>
    </row>
    <row r="7957" spans="8:10" hidden="1">
      <c r="H7957" s="30" t="str">
        <f t="shared" ca="1" si="379"/>
        <v/>
      </c>
      <c r="I7957" s="36"/>
      <c r="J7957" s="32" t="str">
        <f t="shared" ca="1" si="380"/>
        <v>(command "V" "R" "" "N")</v>
      </c>
    </row>
    <row r="7958" spans="8:10" hidden="1">
      <c r="H7958" s="30" t="str">
        <f t="shared" ca="1" si="379"/>
        <v/>
      </c>
      <c r="I7958" s="36"/>
      <c r="J7958" s="32" t="str">
        <f t="shared" ca="1" si="380"/>
        <v>(command "V" "R" "" "N")</v>
      </c>
    </row>
    <row r="7959" spans="8:10" hidden="1">
      <c r="H7959" s="30" t="str">
        <f t="shared" ca="1" si="379"/>
        <v/>
      </c>
      <c r="I7959" s="36"/>
      <c r="J7959" s="32" t="str">
        <f t="shared" ca="1" si="380"/>
        <v>(command "V" "R" "" "N")</v>
      </c>
    </row>
    <row r="7960" spans="8:10" hidden="1">
      <c r="H7960" s="30" t="str">
        <f t="shared" ca="1" si="379"/>
        <v/>
      </c>
      <c r="I7960" s="36"/>
      <c r="J7960" s="32" t="str">
        <f t="shared" ca="1" si="380"/>
        <v>(command "V" "R" "" "N")</v>
      </c>
    </row>
    <row r="7961" spans="8:10" hidden="1">
      <c r="H7961" s="30" t="str">
        <f t="shared" ca="1" si="379"/>
        <v/>
      </c>
      <c r="I7961" s="36"/>
      <c r="J7961" s="32" t="str">
        <f t="shared" ca="1" si="380"/>
        <v>(command "V" "R" "" "N")</v>
      </c>
    </row>
    <row r="7962" spans="8:10" hidden="1">
      <c r="H7962" s="30" t="str">
        <f t="shared" ca="1" si="379"/>
        <v/>
      </c>
      <c r="I7962" s="36"/>
      <c r="J7962" s="32" t="str">
        <f t="shared" ca="1" si="380"/>
        <v>(command "V" "R" "" "N")</v>
      </c>
    </row>
    <row r="7963" spans="8:10" hidden="1">
      <c r="H7963" s="30" t="str">
        <f t="shared" ca="1" si="379"/>
        <v/>
      </c>
      <c r="I7963" s="36"/>
      <c r="J7963" s="32" t="str">
        <f t="shared" ca="1" si="380"/>
        <v>(command "V" "R" "" "N")</v>
      </c>
    </row>
    <row r="7964" spans="8:10" hidden="1">
      <c r="H7964" s="30" t="str">
        <f t="shared" ca="1" si="379"/>
        <v/>
      </c>
      <c r="I7964" s="36"/>
      <c r="J7964" s="32" t="str">
        <f t="shared" ca="1" si="380"/>
        <v>(command "V" "R" "" "N")</v>
      </c>
    </row>
    <row r="7965" spans="8:10" hidden="1">
      <c r="H7965" s="30" t="str">
        <f t="shared" ca="1" si="379"/>
        <v/>
      </c>
      <c r="I7965" s="36"/>
      <c r="J7965" s="32" t="str">
        <f t="shared" ca="1" si="380"/>
        <v>(command "V" "R" "" "N")</v>
      </c>
    </row>
    <row r="7966" spans="8:10" hidden="1">
      <c r="H7966" s="30" t="str">
        <f t="shared" ca="1" si="379"/>
        <v/>
      </c>
      <c r="I7966" s="36"/>
      <c r="J7966" s="32" t="str">
        <f t="shared" ca="1" si="380"/>
        <v>(command "V" "R" "" "N")</v>
      </c>
    </row>
    <row r="7967" spans="8:10" hidden="1">
      <c r="H7967" s="30" t="str">
        <f t="shared" ca="1" si="379"/>
        <v/>
      </c>
      <c r="I7967" s="36"/>
      <c r="J7967" s="32" t="str">
        <f t="shared" ca="1" si="380"/>
        <v>(command "V" "R" "" "N")</v>
      </c>
    </row>
    <row r="7968" spans="8:10" hidden="1">
      <c r="H7968" s="30" t="str">
        <f t="shared" ca="1" si="379"/>
        <v/>
      </c>
      <c r="I7968" s="36"/>
      <c r="J7968" s="32" t="str">
        <f t="shared" ca="1" si="380"/>
        <v>(command "V" "R" "" "N")</v>
      </c>
    </row>
    <row r="7969" spans="8:10" hidden="1">
      <c r="H7969" s="30" t="str">
        <f t="shared" ca="1" si="379"/>
        <v/>
      </c>
      <c r="I7969" s="36"/>
      <c r="J7969" s="32" t="str">
        <f t="shared" ca="1" si="380"/>
        <v>(command "V" "R" "" "N")</v>
      </c>
    </row>
    <row r="7970" spans="8:10" hidden="1">
      <c r="H7970" s="30" t="str">
        <f t="shared" ca="1" si="379"/>
        <v/>
      </c>
      <c r="I7970" s="36"/>
      <c r="J7970" s="32" t="str">
        <f t="shared" ca="1" si="380"/>
        <v>(command "V" "R" "" "N")</v>
      </c>
    </row>
    <row r="7971" spans="8:10" hidden="1">
      <c r="H7971" s="30" t="str">
        <f t="shared" ca="1" si="379"/>
        <v/>
      </c>
      <c r="I7971" s="36"/>
      <c r="J7971" s="32" t="str">
        <f t="shared" ca="1" si="380"/>
        <v>(command "V" "R" "" "N")</v>
      </c>
    </row>
    <row r="7972" spans="8:10" hidden="1">
      <c r="H7972" s="30" t="str">
        <f t="shared" ca="1" si="379"/>
        <v/>
      </c>
      <c r="I7972" s="36"/>
      <c r="J7972" s="32" t="str">
        <f t="shared" ca="1" si="380"/>
        <v>(command "V" "R" "" "N")</v>
      </c>
    </row>
    <row r="7973" spans="8:10" hidden="1">
      <c r="H7973" s="30" t="str">
        <f t="shared" ca="1" si="379"/>
        <v/>
      </c>
      <c r="I7973" s="36"/>
      <c r="J7973" s="32" t="str">
        <f t="shared" ca="1" si="380"/>
        <v>(command "V" "R" "" "N")</v>
      </c>
    </row>
    <row r="7974" spans="8:10" hidden="1">
      <c r="H7974" s="30" t="str">
        <f t="shared" ca="1" si="379"/>
        <v/>
      </c>
      <c r="I7974" s="36"/>
      <c r="J7974" s="32" t="str">
        <f t="shared" ca="1" si="380"/>
        <v>(command "V" "R" "" "N")</v>
      </c>
    </row>
    <row r="7975" spans="8:10" hidden="1">
      <c r="H7975" s="30" t="str">
        <f t="shared" ca="1" si="379"/>
        <v/>
      </c>
      <c r="I7975" s="36"/>
      <c r="J7975" s="32" t="str">
        <f t="shared" ca="1" si="380"/>
        <v>(command "V" "R" "" "N")</v>
      </c>
    </row>
    <row r="7976" spans="8:10" hidden="1">
      <c r="H7976" s="30" t="str">
        <f t="shared" ca="1" si="379"/>
        <v/>
      </c>
      <c r="I7976" s="36"/>
      <c r="J7976" s="32" t="str">
        <f t="shared" ca="1" si="380"/>
        <v>(command "V" "R" "" "N")</v>
      </c>
    </row>
    <row r="7977" spans="8:10" hidden="1">
      <c r="H7977" s="30" t="str">
        <f t="shared" ca="1" si="379"/>
        <v/>
      </c>
      <c r="I7977" s="36"/>
      <c r="J7977" s="32" t="str">
        <f t="shared" ca="1" si="380"/>
        <v>(command "V" "R" "" "N")</v>
      </c>
    </row>
    <row r="7978" spans="8:10" hidden="1">
      <c r="H7978" s="30" t="str">
        <f t="shared" ca="1" si="379"/>
        <v/>
      </c>
      <c r="I7978" s="36"/>
      <c r="J7978" s="32" t="str">
        <f t="shared" ca="1" si="380"/>
        <v>(command "V" "R" "" "N")</v>
      </c>
    </row>
    <row r="7979" spans="8:10" hidden="1">
      <c r="H7979" s="30" t="str">
        <f t="shared" ca="1" si="379"/>
        <v/>
      </c>
      <c r="I7979" s="36"/>
      <c r="J7979" s="32" t="str">
        <f t="shared" ca="1" si="380"/>
        <v>(command "V" "R" "" "N")</v>
      </c>
    </row>
    <row r="7980" spans="8:10" hidden="1">
      <c r="H7980" s="30" t="str">
        <f t="shared" ca="1" si="379"/>
        <v/>
      </c>
      <c r="I7980" s="36"/>
      <c r="J7980" s="32" t="str">
        <f t="shared" ca="1" si="380"/>
        <v>(command "V" "R" "" "N")</v>
      </c>
    </row>
    <row r="7981" spans="8:10" hidden="1">
      <c r="H7981" s="30" t="str">
        <f t="shared" ca="1" si="379"/>
        <v/>
      </c>
      <c r="I7981" s="36"/>
      <c r="J7981" s="32" t="str">
        <f t="shared" ca="1" si="380"/>
        <v>(command "V" "R" "" "N")</v>
      </c>
    </row>
    <row r="7982" spans="8:10" hidden="1">
      <c r="H7982" s="30" t="str">
        <f t="shared" ca="1" si="379"/>
        <v/>
      </c>
      <c r="I7982" s="36"/>
      <c r="J7982" s="32" t="str">
        <f t="shared" ca="1" si="380"/>
        <v>(command "V" "R" "" "N")</v>
      </c>
    </row>
    <row r="7983" spans="8:10" hidden="1">
      <c r="H7983" s="30" t="str">
        <f t="shared" ca="1" si="379"/>
        <v/>
      </c>
      <c r="I7983" s="36"/>
      <c r="J7983" s="32" t="str">
        <f t="shared" ca="1" si="380"/>
        <v>(command "V" "R" "" "N")</v>
      </c>
    </row>
    <row r="7984" spans="8:10" hidden="1">
      <c r="H7984" s="30" t="str">
        <f t="shared" ca="1" si="379"/>
        <v/>
      </c>
      <c r="I7984" s="36"/>
      <c r="J7984" s="32" t="str">
        <f t="shared" ca="1" si="380"/>
        <v>(command "V" "R" "" "N")</v>
      </c>
    </row>
    <row r="7985" spans="8:10" hidden="1">
      <c r="H7985" s="30" t="str">
        <f t="shared" ca="1" si="379"/>
        <v/>
      </c>
      <c r="I7985" s="36"/>
      <c r="J7985" s="32" t="str">
        <f t="shared" ca="1" si="380"/>
        <v>(command "V" "R" "" "N")</v>
      </c>
    </row>
    <row r="7986" spans="8:10" hidden="1">
      <c r="H7986" s="30" t="str">
        <f t="shared" ca="1" si="379"/>
        <v/>
      </c>
      <c r="I7986" s="36"/>
      <c r="J7986" s="32" t="str">
        <f t="shared" ca="1" si="380"/>
        <v>(command "V" "R" "" "N")</v>
      </c>
    </row>
    <row r="7987" spans="8:10" hidden="1">
      <c r="H7987" s="30" t="str">
        <f t="shared" ca="1" si="379"/>
        <v/>
      </c>
      <c r="I7987" s="36"/>
      <c r="J7987" s="32" t="str">
        <f t="shared" ca="1" si="380"/>
        <v>(command "V" "R" "" "N")</v>
      </c>
    </row>
    <row r="7988" spans="8:10" hidden="1">
      <c r="H7988" s="30" t="str">
        <f t="shared" ca="1" si="379"/>
        <v/>
      </c>
      <c r="I7988" s="36"/>
      <c r="J7988" s="32" t="str">
        <f t="shared" ca="1" si="380"/>
        <v>(command "V" "R" "" "N")</v>
      </c>
    </row>
    <row r="7989" spans="8:10" hidden="1">
      <c r="H7989" s="30" t="str">
        <f t="shared" ca="1" si="379"/>
        <v/>
      </c>
      <c r="I7989" s="36"/>
      <c r="J7989" s="32" t="str">
        <f t="shared" ca="1" si="380"/>
        <v>(command "V" "R" "" "N")</v>
      </c>
    </row>
    <row r="7990" spans="8:10" hidden="1">
      <c r="H7990" s="30" t="str">
        <f t="shared" ca="1" si="379"/>
        <v/>
      </c>
      <c r="I7990" s="36"/>
      <c r="J7990" s="32" t="str">
        <f t="shared" ca="1" si="380"/>
        <v>(command "V" "R" "" "N")</v>
      </c>
    </row>
    <row r="7991" spans="8:10" hidden="1">
      <c r="H7991" s="30" t="str">
        <f t="shared" ca="1" si="379"/>
        <v/>
      </c>
      <c r="I7991" s="36"/>
      <c r="J7991" s="32" t="str">
        <f t="shared" ca="1" si="380"/>
        <v>(command "V" "R" "" "N")</v>
      </c>
    </row>
    <row r="7992" spans="8:10" hidden="1">
      <c r="H7992" s="30" t="str">
        <f t="shared" ca="1" si="379"/>
        <v/>
      </c>
      <c r="I7992" s="36"/>
      <c r="J7992" s="32" t="str">
        <f t="shared" ca="1" si="380"/>
        <v>(command "V" "R" "" "N")</v>
      </c>
    </row>
    <row r="7993" spans="8:10" hidden="1">
      <c r="H7993" s="30" t="str">
        <f t="shared" ca="1" si="379"/>
        <v/>
      </c>
      <c r="I7993" s="36"/>
      <c r="J7993" s="32" t="str">
        <f t="shared" ca="1" si="380"/>
        <v>(command "V" "R" "" "N")</v>
      </c>
    </row>
    <row r="7994" spans="8:10" hidden="1">
      <c r="H7994" s="30" t="str">
        <f t="shared" ca="1" si="379"/>
        <v/>
      </c>
      <c r="I7994" s="36"/>
      <c r="J7994" s="32" t="str">
        <f t="shared" ca="1" si="380"/>
        <v>(command "V" "R" "" "N")</v>
      </c>
    </row>
    <row r="7995" spans="8:10" hidden="1">
      <c r="H7995" s="30" t="str">
        <f t="shared" ca="1" si="379"/>
        <v/>
      </c>
      <c r="I7995" s="36"/>
      <c r="J7995" s="32" t="str">
        <f t="shared" ca="1" si="380"/>
        <v>(command "V" "R" "" "N")</v>
      </c>
    </row>
    <row r="7996" spans="8:10" hidden="1">
      <c r="H7996" s="30" t="str">
        <f t="shared" ca="1" si="379"/>
        <v/>
      </c>
      <c r="I7996" s="36"/>
      <c r="J7996" s="32" t="str">
        <f t="shared" ca="1" si="380"/>
        <v>(command "V" "R" "" "N")</v>
      </c>
    </row>
    <row r="7997" spans="8:10" hidden="1">
      <c r="H7997" s="30" t="str">
        <f t="shared" ca="1" si="379"/>
        <v/>
      </c>
      <c r="I7997" s="36"/>
      <c r="J7997" s="32" t="str">
        <f t="shared" ca="1" si="380"/>
        <v>(command "V" "R" "" "N")</v>
      </c>
    </row>
    <row r="7998" spans="8:10" hidden="1">
      <c r="H7998" s="30" t="str">
        <f t="shared" ca="1" si="379"/>
        <v/>
      </c>
      <c r="I7998" s="36"/>
      <c r="J7998" s="32" t="str">
        <f t="shared" ca="1" si="380"/>
        <v>(command "V" "R" "" "N")</v>
      </c>
    </row>
    <row r="7999" spans="8:10" hidden="1">
      <c r="H7999" s="30" t="str">
        <f t="shared" ca="1" si="379"/>
        <v/>
      </c>
      <c r="I7999" s="36"/>
      <c r="J7999" s="32" t="str">
        <f t="shared" ca="1" si="380"/>
        <v>(command "V" "R" "" "N")</v>
      </c>
    </row>
    <row r="8000" spans="8:10" hidden="1">
      <c r="H8000" s="30" t="str">
        <f t="shared" ca="1" si="379"/>
        <v/>
      </c>
      <c r="I8000" s="36"/>
      <c r="J8000" s="32" t="str">
        <f t="shared" ca="1" si="380"/>
        <v>(command "V" "R" "" "N")</v>
      </c>
    </row>
    <row r="8001" spans="8:10" hidden="1">
      <c r="H8001" s="30" t="str">
        <f t="shared" ca="1" si="379"/>
        <v/>
      </c>
      <c r="I8001" s="36"/>
      <c r="J8001" s="32" t="str">
        <f t="shared" ca="1" si="380"/>
        <v>(command "V" "R" "" "N")</v>
      </c>
    </row>
    <row r="8002" spans="8:10" hidden="1">
      <c r="H8002" s="30" t="str">
        <f t="shared" ca="1" si="379"/>
        <v/>
      </c>
      <c r="I8002" s="36"/>
      <c r="J8002" s="32" t="str">
        <f t="shared" ca="1" si="380"/>
        <v>(command "V" "R" "" "N")</v>
      </c>
    </row>
    <row r="8003" spans="8:10" hidden="1">
      <c r="H8003" s="30" t="str">
        <f t="shared" ca="1" si="379"/>
        <v/>
      </c>
      <c r="I8003" s="36"/>
      <c r="J8003" s="32" t="str">
        <f t="shared" ca="1" si="380"/>
        <v>(command "V" "R" "" "N")</v>
      </c>
    </row>
    <row r="8004" spans="8:10" hidden="1">
      <c r="H8004" s="30" t="str">
        <f t="shared" ca="1" si="379"/>
        <v/>
      </c>
      <c r="I8004" s="36"/>
      <c r="J8004" s="32" t="str">
        <f t="shared" ca="1" si="380"/>
        <v>(command "V" "R" "" "N")</v>
      </c>
    </row>
    <row r="8005" spans="8:10" hidden="1">
      <c r="H8005" s="30" t="str">
        <f t="shared" ca="1" si="379"/>
        <v/>
      </c>
      <c r="I8005" s="36"/>
      <c r="J8005" s="32" t="str">
        <f t="shared" ca="1" si="380"/>
        <v>(command "V" "R" "" "N")</v>
      </c>
    </row>
    <row r="8006" spans="8:10" hidden="1">
      <c r="H8006" s="30" t="str">
        <f t="shared" ca="1" si="379"/>
        <v/>
      </c>
      <c r="I8006" s="36"/>
      <c r="J8006" s="32" t="str">
        <f t="shared" ca="1" si="380"/>
        <v>(command "V" "R" "" "N")</v>
      </c>
    </row>
    <row r="8007" spans="8:10" hidden="1">
      <c r="H8007" s="30" t="str">
        <f t="shared" ca="1" si="379"/>
        <v/>
      </c>
      <c r="I8007" s="36"/>
      <c r="J8007" s="32" t="str">
        <f t="shared" ca="1" si="380"/>
        <v>(command "V" "R" "" "N")</v>
      </c>
    </row>
    <row r="8008" spans="8:10" hidden="1">
      <c r="H8008" s="30" t="str">
        <f t="shared" ref="H8008:H8071" ca="1" si="381">IF(INDIRECT(ADDRESS(FLOOR((ROW(A8001)-1)/$F$6,1)+9,FLOOR((MOD((ROW(A8001)-1),$F$6)),1)+21))="","",INDIRECT(ADDRESS(FLOOR((ROW(A8001)-1)/$F$6,1)+9,FLOOR((MOD((ROW(A8001)-1),$F$6)),1)+21)))</f>
        <v/>
      </c>
      <c r="I8008" s="36"/>
      <c r="J8008" s="32" t="str">
        <f t="shared" ca="1" si="380"/>
        <v>(command "V" "R" "" "N")</v>
      </c>
    </row>
    <row r="8009" spans="8:10" hidden="1">
      <c r="H8009" s="30" t="str">
        <f t="shared" ca="1" si="381"/>
        <v/>
      </c>
      <c r="I8009" s="36"/>
      <c r="J8009" s="32" t="str">
        <f t="shared" ca="1" si="380"/>
        <v>(command "V" "R" "" "N")</v>
      </c>
    </row>
    <row r="8010" spans="8:10" hidden="1">
      <c r="H8010" s="30" t="str">
        <f t="shared" ca="1" si="381"/>
        <v/>
      </c>
      <c r="I8010" s="36"/>
      <c r="J8010" s="32" t="str">
        <f t="shared" ca="1" si="380"/>
        <v>(command "V" "R" "" "N")</v>
      </c>
    </row>
    <row r="8011" spans="8:10" hidden="1">
      <c r="H8011" s="30" t="str">
        <f t="shared" ca="1" si="381"/>
        <v/>
      </c>
      <c r="I8011" s="36"/>
      <c r="J8011" s="32" t="str">
        <f t="shared" ca="1" si="380"/>
        <v>(command "V" "R" "" "N")</v>
      </c>
    </row>
    <row r="8012" spans="8:10" hidden="1">
      <c r="H8012" s="30" t="str">
        <f t="shared" ca="1" si="381"/>
        <v/>
      </c>
      <c r="I8012" s="36"/>
      <c r="J8012" s="32" t="str">
        <f t="shared" ca="1" si="380"/>
        <v>(command "V" "R" "" "N")</v>
      </c>
    </row>
    <row r="8013" spans="8:10" hidden="1">
      <c r="H8013" s="30" t="str">
        <f t="shared" ca="1" si="381"/>
        <v/>
      </c>
      <c r="I8013" s="36"/>
      <c r="J8013" s="32" t="str">
        <f t="shared" ref="J8013:J8076" ca="1" si="382">"(command"&amp;" "&amp;""""&amp;"V"&amp;""""&amp;" "&amp;""""&amp;"R"&amp;""""&amp;" "&amp;""""&amp;$H8013&amp;""""&amp;" """&amp;"N"&amp;""""&amp;")"</f>
        <v>(command "V" "R" "" "N")</v>
      </c>
    </row>
    <row r="8014" spans="8:10" hidden="1">
      <c r="H8014" s="30" t="str">
        <f t="shared" ca="1" si="381"/>
        <v/>
      </c>
      <c r="I8014" s="36"/>
      <c r="J8014" s="32" t="str">
        <f t="shared" ca="1" si="382"/>
        <v>(command "V" "R" "" "N")</v>
      </c>
    </row>
    <row r="8015" spans="8:10" hidden="1">
      <c r="H8015" s="30" t="str">
        <f t="shared" ca="1" si="381"/>
        <v/>
      </c>
      <c r="I8015" s="36"/>
      <c r="J8015" s="32" t="str">
        <f t="shared" ca="1" si="382"/>
        <v>(command "V" "R" "" "N")</v>
      </c>
    </row>
    <row r="8016" spans="8:10" hidden="1">
      <c r="H8016" s="30" t="str">
        <f t="shared" ca="1" si="381"/>
        <v/>
      </c>
      <c r="I8016" s="36"/>
      <c r="J8016" s="32" t="str">
        <f t="shared" ca="1" si="382"/>
        <v>(command "V" "R" "" "N")</v>
      </c>
    </row>
    <row r="8017" spans="8:10" hidden="1">
      <c r="H8017" s="30" t="str">
        <f t="shared" ca="1" si="381"/>
        <v/>
      </c>
      <c r="I8017" s="36"/>
      <c r="J8017" s="32" t="str">
        <f t="shared" ca="1" si="382"/>
        <v>(command "V" "R" "" "N")</v>
      </c>
    </row>
    <row r="8018" spans="8:10" hidden="1">
      <c r="H8018" s="30" t="str">
        <f t="shared" ca="1" si="381"/>
        <v/>
      </c>
      <c r="I8018" s="36"/>
      <c r="J8018" s="32" t="str">
        <f t="shared" ca="1" si="382"/>
        <v>(command "V" "R" "" "N")</v>
      </c>
    </row>
    <row r="8019" spans="8:10" hidden="1">
      <c r="H8019" s="30" t="str">
        <f t="shared" ca="1" si="381"/>
        <v/>
      </c>
      <c r="I8019" s="36"/>
      <c r="J8019" s="32" t="str">
        <f t="shared" ca="1" si="382"/>
        <v>(command "V" "R" "" "N")</v>
      </c>
    </row>
    <row r="8020" spans="8:10" hidden="1">
      <c r="H8020" s="30" t="str">
        <f t="shared" ca="1" si="381"/>
        <v/>
      </c>
      <c r="I8020" s="36"/>
      <c r="J8020" s="32" t="str">
        <f t="shared" ca="1" si="382"/>
        <v>(command "V" "R" "" "N")</v>
      </c>
    </row>
    <row r="8021" spans="8:10" hidden="1">
      <c r="H8021" s="30" t="str">
        <f t="shared" ca="1" si="381"/>
        <v/>
      </c>
      <c r="I8021" s="36"/>
      <c r="J8021" s="32" t="str">
        <f t="shared" ca="1" si="382"/>
        <v>(command "V" "R" "" "N")</v>
      </c>
    </row>
    <row r="8022" spans="8:10" hidden="1">
      <c r="H8022" s="30" t="str">
        <f t="shared" ca="1" si="381"/>
        <v/>
      </c>
      <c r="I8022" s="36"/>
      <c r="J8022" s="32" t="str">
        <f t="shared" ca="1" si="382"/>
        <v>(command "V" "R" "" "N")</v>
      </c>
    </row>
    <row r="8023" spans="8:10" hidden="1">
      <c r="H8023" s="30" t="str">
        <f t="shared" ca="1" si="381"/>
        <v/>
      </c>
      <c r="I8023" s="36"/>
      <c r="J8023" s="32" t="str">
        <f t="shared" ca="1" si="382"/>
        <v>(command "V" "R" "" "N")</v>
      </c>
    </row>
    <row r="8024" spans="8:10" hidden="1">
      <c r="H8024" s="30" t="str">
        <f t="shared" ca="1" si="381"/>
        <v/>
      </c>
      <c r="I8024" s="36"/>
      <c r="J8024" s="32" t="str">
        <f t="shared" ca="1" si="382"/>
        <v>(command "V" "R" "" "N")</v>
      </c>
    </row>
    <row r="8025" spans="8:10" hidden="1">
      <c r="H8025" s="30" t="str">
        <f t="shared" ca="1" si="381"/>
        <v/>
      </c>
      <c r="I8025" s="36"/>
      <c r="J8025" s="32" t="str">
        <f t="shared" ca="1" si="382"/>
        <v>(command "V" "R" "" "N")</v>
      </c>
    </row>
    <row r="8026" spans="8:10" hidden="1">
      <c r="H8026" s="30" t="str">
        <f t="shared" ca="1" si="381"/>
        <v/>
      </c>
      <c r="I8026" s="36"/>
      <c r="J8026" s="32" t="str">
        <f t="shared" ca="1" si="382"/>
        <v>(command "V" "R" "" "N")</v>
      </c>
    </row>
    <row r="8027" spans="8:10" hidden="1">
      <c r="H8027" s="30" t="str">
        <f t="shared" ca="1" si="381"/>
        <v/>
      </c>
      <c r="I8027" s="36"/>
      <c r="J8027" s="32" t="str">
        <f t="shared" ca="1" si="382"/>
        <v>(command "V" "R" "" "N")</v>
      </c>
    </row>
    <row r="8028" spans="8:10" hidden="1">
      <c r="H8028" s="30" t="str">
        <f t="shared" ca="1" si="381"/>
        <v/>
      </c>
      <c r="I8028" s="36"/>
      <c r="J8028" s="32" t="str">
        <f t="shared" ca="1" si="382"/>
        <v>(command "V" "R" "" "N")</v>
      </c>
    </row>
    <row r="8029" spans="8:10" hidden="1">
      <c r="H8029" s="30" t="str">
        <f t="shared" ca="1" si="381"/>
        <v/>
      </c>
      <c r="I8029" s="36"/>
      <c r="J8029" s="32" t="str">
        <f t="shared" ca="1" si="382"/>
        <v>(command "V" "R" "" "N")</v>
      </c>
    </row>
    <row r="8030" spans="8:10" hidden="1">
      <c r="H8030" s="30" t="str">
        <f t="shared" ca="1" si="381"/>
        <v/>
      </c>
      <c r="I8030" s="36"/>
      <c r="J8030" s="32" t="str">
        <f t="shared" ca="1" si="382"/>
        <v>(command "V" "R" "" "N")</v>
      </c>
    </row>
    <row r="8031" spans="8:10" hidden="1">
      <c r="H8031" s="30" t="str">
        <f t="shared" ca="1" si="381"/>
        <v/>
      </c>
      <c r="I8031" s="36"/>
      <c r="J8031" s="32" t="str">
        <f t="shared" ca="1" si="382"/>
        <v>(command "V" "R" "" "N")</v>
      </c>
    </row>
    <row r="8032" spans="8:10" hidden="1">
      <c r="H8032" s="30" t="str">
        <f t="shared" ca="1" si="381"/>
        <v/>
      </c>
      <c r="I8032" s="36"/>
      <c r="J8032" s="32" t="str">
        <f t="shared" ca="1" si="382"/>
        <v>(command "V" "R" "" "N")</v>
      </c>
    </row>
    <row r="8033" spans="8:10" hidden="1">
      <c r="H8033" s="30" t="str">
        <f t="shared" ca="1" si="381"/>
        <v/>
      </c>
      <c r="I8033" s="36"/>
      <c r="J8033" s="32" t="str">
        <f t="shared" ca="1" si="382"/>
        <v>(command "V" "R" "" "N")</v>
      </c>
    </row>
    <row r="8034" spans="8:10" hidden="1">
      <c r="H8034" s="30" t="str">
        <f t="shared" ca="1" si="381"/>
        <v/>
      </c>
      <c r="I8034" s="36"/>
      <c r="J8034" s="32" t="str">
        <f t="shared" ca="1" si="382"/>
        <v>(command "V" "R" "" "N")</v>
      </c>
    </row>
    <row r="8035" spans="8:10" hidden="1">
      <c r="H8035" s="30" t="str">
        <f t="shared" ca="1" si="381"/>
        <v/>
      </c>
      <c r="I8035" s="36"/>
      <c r="J8035" s="32" t="str">
        <f t="shared" ca="1" si="382"/>
        <v>(command "V" "R" "" "N")</v>
      </c>
    </row>
    <row r="8036" spans="8:10" hidden="1">
      <c r="H8036" s="30" t="str">
        <f t="shared" ca="1" si="381"/>
        <v/>
      </c>
      <c r="I8036" s="36"/>
      <c r="J8036" s="32" t="str">
        <f t="shared" ca="1" si="382"/>
        <v>(command "V" "R" "" "N")</v>
      </c>
    </row>
    <row r="8037" spans="8:10" hidden="1">
      <c r="H8037" s="30" t="str">
        <f t="shared" ca="1" si="381"/>
        <v/>
      </c>
      <c r="I8037" s="36"/>
      <c r="J8037" s="32" t="str">
        <f t="shared" ca="1" si="382"/>
        <v>(command "V" "R" "" "N")</v>
      </c>
    </row>
    <row r="8038" spans="8:10" hidden="1">
      <c r="H8038" s="30" t="str">
        <f t="shared" ca="1" si="381"/>
        <v/>
      </c>
      <c r="I8038" s="36"/>
      <c r="J8038" s="32" t="str">
        <f t="shared" ca="1" si="382"/>
        <v>(command "V" "R" "" "N")</v>
      </c>
    </row>
    <row r="8039" spans="8:10" hidden="1">
      <c r="H8039" s="30" t="str">
        <f t="shared" ca="1" si="381"/>
        <v/>
      </c>
      <c r="I8039" s="36"/>
      <c r="J8039" s="32" t="str">
        <f t="shared" ca="1" si="382"/>
        <v>(command "V" "R" "" "N")</v>
      </c>
    </row>
    <row r="8040" spans="8:10" hidden="1">
      <c r="H8040" s="30" t="str">
        <f t="shared" ca="1" si="381"/>
        <v/>
      </c>
      <c r="I8040" s="36"/>
      <c r="J8040" s="32" t="str">
        <f t="shared" ca="1" si="382"/>
        <v>(command "V" "R" "" "N")</v>
      </c>
    </row>
    <row r="8041" spans="8:10" hidden="1">
      <c r="H8041" s="30" t="str">
        <f t="shared" ca="1" si="381"/>
        <v/>
      </c>
      <c r="I8041" s="36"/>
      <c r="J8041" s="32" t="str">
        <f t="shared" ca="1" si="382"/>
        <v>(command "V" "R" "" "N")</v>
      </c>
    </row>
    <row r="8042" spans="8:10" hidden="1">
      <c r="H8042" s="30" t="str">
        <f t="shared" ca="1" si="381"/>
        <v/>
      </c>
      <c r="I8042" s="36"/>
      <c r="J8042" s="32" t="str">
        <f t="shared" ca="1" si="382"/>
        <v>(command "V" "R" "" "N")</v>
      </c>
    </row>
    <row r="8043" spans="8:10" hidden="1">
      <c r="H8043" s="30" t="str">
        <f t="shared" ca="1" si="381"/>
        <v/>
      </c>
      <c r="I8043" s="36"/>
      <c r="J8043" s="32" t="str">
        <f t="shared" ca="1" si="382"/>
        <v>(command "V" "R" "" "N")</v>
      </c>
    </row>
    <row r="8044" spans="8:10" hidden="1">
      <c r="H8044" s="30" t="str">
        <f t="shared" ca="1" si="381"/>
        <v/>
      </c>
      <c r="I8044" s="36"/>
      <c r="J8044" s="32" t="str">
        <f t="shared" ca="1" si="382"/>
        <v>(command "V" "R" "" "N")</v>
      </c>
    </row>
    <row r="8045" spans="8:10" hidden="1">
      <c r="H8045" s="30" t="str">
        <f t="shared" ca="1" si="381"/>
        <v/>
      </c>
      <c r="I8045" s="36"/>
      <c r="J8045" s="32" t="str">
        <f t="shared" ca="1" si="382"/>
        <v>(command "V" "R" "" "N")</v>
      </c>
    </row>
    <row r="8046" spans="8:10" hidden="1">
      <c r="H8046" s="30" t="str">
        <f t="shared" ca="1" si="381"/>
        <v/>
      </c>
      <c r="I8046" s="36"/>
      <c r="J8046" s="32" t="str">
        <f t="shared" ca="1" si="382"/>
        <v>(command "V" "R" "" "N")</v>
      </c>
    </row>
    <row r="8047" spans="8:10" hidden="1">
      <c r="H8047" s="30" t="str">
        <f t="shared" ca="1" si="381"/>
        <v/>
      </c>
      <c r="I8047" s="36"/>
      <c r="J8047" s="32" t="str">
        <f t="shared" ca="1" si="382"/>
        <v>(command "V" "R" "" "N")</v>
      </c>
    </row>
    <row r="8048" spans="8:10" hidden="1">
      <c r="H8048" s="30" t="str">
        <f t="shared" ca="1" si="381"/>
        <v/>
      </c>
      <c r="I8048" s="36"/>
      <c r="J8048" s="32" t="str">
        <f t="shared" ca="1" si="382"/>
        <v>(command "V" "R" "" "N")</v>
      </c>
    </row>
    <row r="8049" spans="8:10" hidden="1">
      <c r="H8049" s="30" t="str">
        <f t="shared" ca="1" si="381"/>
        <v/>
      </c>
      <c r="I8049" s="36"/>
      <c r="J8049" s="32" t="str">
        <f t="shared" ca="1" si="382"/>
        <v>(command "V" "R" "" "N")</v>
      </c>
    </row>
    <row r="8050" spans="8:10" hidden="1">
      <c r="H8050" s="30" t="str">
        <f t="shared" ca="1" si="381"/>
        <v/>
      </c>
      <c r="I8050" s="36"/>
      <c r="J8050" s="32" t="str">
        <f t="shared" ca="1" si="382"/>
        <v>(command "V" "R" "" "N")</v>
      </c>
    </row>
    <row r="8051" spans="8:10" hidden="1">
      <c r="H8051" s="30" t="str">
        <f t="shared" ca="1" si="381"/>
        <v/>
      </c>
      <c r="I8051" s="36"/>
      <c r="J8051" s="32" t="str">
        <f t="shared" ca="1" si="382"/>
        <v>(command "V" "R" "" "N")</v>
      </c>
    </row>
    <row r="8052" spans="8:10" hidden="1">
      <c r="H8052" s="30" t="str">
        <f t="shared" ca="1" si="381"/>
        <v/>
      </c>
      <c r="I8052" s="36"/>
      <c r="J8052" s="32" t="str">
        <f t="shared" ca="1" si="382"/>
        <v>(command "V" "R" "" "N")</v>
      </c>
    </row>
    <row r="8053" spans="8:10" hidden="1">
      <c r="H8053" s="30" t="str">
        <f t="shared" ca="1" si="381"/>
        <v/>
      </c>
      <c r="I8053" s="36"/>
      <c r="J8053" s="32" t="str">
        <f t="shared" ca="1" si="382"/>
        <v>(command "V" "R" "" "N")</v>
      </c>
    </row>
    <row r="8054" spans="8:10" hidden="1">
      <c r="H8054" s="30" t="str">
        <f t="shared" ca="1" si="381"/>
        <v/>
      </c>
      <c r="I8054" s="36"/>
      <c r="J8054" s="32" t="str">
        <f t="shared" ca="1" si="382"/>
        <v>(command "V" "R" "" "N")</v>
      </c>
    </row>
    <row r="8055" spans="8:10" hidden="1">
      <c r="H8055" s="30" t="str">
        <f t="shared" ca="1" si="381"/>
        <v/>
      </c>
      <c r="I8055" s="36"/>
      <c r="J8055" s="32" t="str">
        <f t="shared" ca="1" si="382"/>
        <v>(command "V" "R" "" "N")</v>
      </c>
    </row>
    <row r="8056" spans="8:10" hidden="1">
      <c r="H8056" s="30" t="str">
        <f t="shared" ca="1" si="381"/>
        <v/>
      </c>
      <c r="I8056" s="36"/>
      <c r="J8056" s="32" t="str">
        <f t="shared" ca="1" si="382"/>
        <v>(command "V" "R" "" "N")</v>
      </c>
    </row>
    <row r="8057" spans="8:10" hidden="1">
      <c r="H8057" s="30" t="str">
        <f t="shared" ca="1" si="381"/>
        <v/>
      </c>
      <c r="I8057" s="36"/>
      <c r="J8057" s="32" t="str">
        <f t="shared" ca="1" si="382"/>
        <v>(command "V" "R" "" "N")</v>
      </c>
    </row>
    <row r="8058" spans="8:10" hidden="1">
      <c r="H8058" s="30" t="str">
        <f t="shared" ca="1" si="381"/>
        <v/>
      </c>
      <c r="I8058" s="36"/>
      <c r="J8058" s="32" t="str">
        <f t="shared" ca="1" si="382"/>
        <v>(command "V" "R" "" "N")</v>
      </c>
    </row>
    <row r="8059" spans="8:10" hidden="1">
      <c r="H8059" s="30" t="str">
        <f t="shared" ca="1" si="381"/>
        <v/>
      </c>
      <c r="I8059" s="36"/>
      <c r="J8059" s="32" t="str">
        <f t="shared" ca="1" si="382"/>
        <v>(command "V" "R" "" "N")</v>
      </c>
    </row>
    <row r="8060" spans="8:10" hidden="1">
      <c r="H8060" s="30" t="str">
        <f t="shared" ca="1" si="381"/>
        <v/>
      </c>
      <c r="I8060" s="36"/>
      <c r="J8060" s="32" t="str">
        <f t="shared" ca="1" si="382"/>
        <v>(command "V" "R" "" "N")</v>
      </c>
    </row>
    <row r="8061" spans="8:10" hidden="1">
      <c r="H8061" s="30" t="str">
        <f t="shared" ca="1" si="381"/>
        <v/>
      </c>
      <c r="I8061" s="36"/>
      <c r="J8061" s="32" t="str">
        <f t="shared" ca="1" si="382"/>
        <v>(command "V" "R" "" "N")</v>
      </c>
    </row>
    <row r="8062" spans="8:10" hidden="1">
      <c r="H8062" s="30" t="str">
        <f t="shared" ca="1" si="381"/>
        <v/>
      </c>
      <c r="I8062" s="36"/>
      <c r="J8062" s="32" t="str">
        <f t="shared" ca="1" si="382"/>
        <v>(command "V" "R" "" "N")</v>
      </c>
    </row>
    <row r="8063" spans="8:10" hidden="1">
      <c r="H8063" s="30" t="str">
        <f t="shared" ca="1" si="381"/>
        <v/>
      </c>
      <c r="I8063" s="36"/>
      <c r="J8063" s="32" t="str">
        <f t="shared" ca="1" si="382"/>
        <v>(command "V" "R" "" "N")</v>
      </c>
    </row>
    <row r="8064" spans="8:10" hidden="1">
      <c r="H8064" s="30" t="str">
        <f t="shared" ca="1" si="381"/>
        <v/>
      </c>
      <c r="I8064" s="36"/>
      <c r="J8064" s="32" t="str">
        <f t="shared" ca="1" si="382"/>
        <v>(command "V" "R" "" "N")</v>
      </c>
    </row>
    <row r="8065" spans="8:10" hidden="1">
      <c r="H8065" s="30" t="str">
        <f t="shared" ca="1" si="381"/>
        <v/>
      </c>
      <c r="I8065" s="36"/>
      <c r="J8065" s="32" t="str">
        <f t="shared" ca="1" si="382"/>
        <v>(command "V" "R" "" "N")</v>
      </c>
    </row>
    <row r="8066" spans="8:10" hidden="1">
      <c r="H8066" s="30" t="str">
        <f t="shared" ca="1" si="381"/>
        <v/>
      </c>
      <c r="I8066" s="36"/>
      <c r="J8066" s="32" t="str">
        <f t="shared" ca="1" si="382"/>
        <v>(command "V" "R" "" "N")</v>
      </c>
    </row>
    <row r="8067" spans="8:10" hidden="1">
      <c r="H8067" s="30" t="str">
        <f t="shared" ca="1" si="381"/>
        <v/>
      </c>
      <c r="I8067" s="36"/>
      <c r="J8067" s="32" t="str">
        <f t="shared" ca="1" si="382"/>
        <v>(command "V" "R" "" "N")</v>
      </c>
    </row>
    <row r="8068" spans="8:10" hidden="1">
      <c r="H8068" s="30" t="str">
        <f t="shared" ca="1" si="381"/>
        <v/>
      </c>
      <c r="I8068" s="36"/>
      <c r="J8068" s="32" t="str">
        <f t="shared" ca="1" si="382"/>
        <v>(command "V" "R" "" "N")</v>
      </c>
    </row>
    <row r="8069" spans="8:10" hidden="1">
      <c r="H8069" s="30" t="str">
        <f t="shared" ca="1" si="381"/>
        <v/>
      </c>
      <c r="I8069" s="36"/>
      <c r="J8069" s="32" t="str">
        <f t="shared" ca="1" si="382"/>
        <v>(command "V" "R" "" "N")</v>
      </c>
    </row>
    <row r="8070" spans="8:10" hidden="1">
      <c r="H8070" s="30" t="str">
        <f t="shared" ca="1" si="381"/>
        <v/>
      </c>
      <c r="I8070" s="36"/>
      <c r="J8070" s="32" t="str">
        <f t="shared" ca="1" si="382"/>
        <v>(command "V" "R" "" "N")</v>
      </c>
    </row>
    <row r="8071" spans="8:10" hidden="1">
      <c r="H8071" s="30" t="str">
        <f t="shared" ca="1" si="381"/>
        <v/>
      </c>
      <c r="I8071" s="36"/>
      <c r="J8071" s="32" t="str">
        <f t="shared" ca="1" si="382"/>
        <v>(command "V" "R" "" "N")</v>
      </c>
    </row>
    <row r="8072" spans="8:10" hidden="1">
      <c r="H8072" s="30" t="str">
        <f t="shared" ref="H8072:H8135" ca="1" si="383">IF(INDIRECT(ADDRESS(FLOOR((ROW(A8065)-1)/$F$6,1)+9,FLOOR((MOD((ROW(A8065)-1),$F$6)),1)+21))="","",INDIRECT(ADDRESS(FLOOR((ROW(A8065)-1)/$F$6,1)+9,FLOOR((MOD((ROW(A8065)-1),$F$6)),1)+21)))</f>
        <v/>
      </c>
      <c r="I8072" s="36"/>
      <c r="J8072" s="32" t="str">
        <f t="shared" ca="1" si="382"/>
        <v>(command "V" "R" "" "N")</v>
      </c>
    </row>
    <row r="8073" spans="8:10" hidden="1">
      <c r="H8073" s="30" t="str">
        <f t="shared" ca="1" si="383"/>
        <v/>
      </c>
      <c r="I8073" s="36"/>
      <c r="J8073" s="32" t="str">
        <f t="shared" ca="1" si="382"/>
        <v>(command "V" "R" "" "N")</v>
      </c>
    </row>
    <row r="8074" spans="8:10" hidden="1">
      <c r="H8074" s="30" t="str">
        <f t="shared" ca="1" si="383"/>
        <v/>
      </c>
      <c r="I8074" s="36"/>
      <c r="J8074" s="32" t="str">
        <f t="shared" ca="1" si="382"/>
        <v>(command "V" "R" "" "N")</v>
      </c>
    </row>
    <row r="8075" spans="8:10" hidden="1">
      <c r="H8075" s="30" t="str">
        <f t="shared" ca="1" si="383"/>
        <v/>
      </c>
      <c r="I8075" s="36"/>
      <c r="J8075" s="32" t="str">
        <f t="shared" ca="1" si="382"/>
        <v>(command "V" "R" "" "N")</v>
      </c>
    </row>
    <row r="8076" spans="8:10" hidden="1">
      <c r="H8076" s="30" t="str">
        <f t="shared" ca="1" si="383"/>
        <v/>
      </c>
      <c r="I8076" s="36"/>
      <c r="J8076" s="32" t="str">
        <f t="shared" ca="1" si="382"/>
        <v>(command "V" "R" "" "N")</v>
      </c>
    </row>
    <row r="8077" spans="8:10" hidden="1">
      <c r="H8077" s="30" t="str">
        <f t="shared" ca="1" si="383"/>
        <v/>
      </c>
      <c r="I8077" s="36"/>
      <c r="J8077" s="32" t="str">
        <f t="shared" ref="J8077:J8140" ca="1" si="384">"(command"&amp;" "&amp;""""&amp;"V"&amp;""""&amp;" "&amp;""""&amp;"R"&amp;""""&amp;" "&amp;""""&amp;$H8077&amp;""""&amp;" """&amp;"N"&amp;""""&amp;")"</f>
        <v>(command "V" "R" "" "N")</v>
      </c>
    </row>
    <row r="8078" spans="8:10" hidden="1">
      <c r="H8078" s="30" t="str">
        <f t="shared" ca="1" si="383"/>
        <v/>
      </c>
      <c r="I8078" s="36"/>
      <c r="J8078" s="32" t="str">
        <f t="shared" ca="1" si="384"/>
        <v>(command "V" "R" "" "N")</v>
      </c>
    </row>
    <row r="8079" spans="8:10" hidden="1">
      <c r="H8079" s="30" t="str">
        <f t="shared" ca="1" si="383"/>
        <v/>
      </c>
      <c r="I8079" s="36"/>
      <c r="J8079" s="32" t="str">
        <f t="shared" ca="1" si="384"/>
        <v>(command "V" "R" "" "N")</v>
      </c>
    </row>
    <row r="8080" spans="8:10" hidden="1">
      <c r="H8080" s="30" t="str">
        <f t="shared" ca="1" si="383"/>
        <v/>
      </c>
      <c r="I8080" s="36"/>
      <c r="J8080" s="32" t="str">
        <f t="shared" ca="1" si="384"/>
        <v>(command "V" "R" "" "N")</v>
      </c>
    </row>
    <row r="8081" spans="8:10" hidden="1">
      <c r="H8081" s="30" t="str">
        <f t="shared" ca="1" si="383"/>
        <v/>
      </c>
      <c r="I8081" s="36"/>
      <c r="J8081" s="32" t="str">
        <f t="shared" ca="1" si="384"/>
        <v>(command "V" "R" "" "N")</v>
      </c>
    </row>
    <row r="8082" spans="8:10" hidden="1">
      <c r="H8082" s="30" t="str">
        <f t="shared" ca="1" si="383"/>
        <v/>
      </c>
      <c r="I8082" s="36"/>
      <c r="J8082" s="32" t="str">
        <f t="shared" ca="1" si="384"/>
        <v>(command "V" "R" "" "N")</v>
      </c>
    </row>
    <row r="8083" spans="8:10" hidden="1">
      <c r="H8083" s="30" t="str">
        <f t="shared" ca="1" si="383"/>
        <v/>
      </c>
      <c r="I8083" s="36"/>
      <c r="J8083" s="32" t="str">
        <f t="shared" ca="1" si="384"/>
        <v>(command "V" "R" "" "N")</v>
      </c>
    </row>
    <row r="8084" spans="8:10" hidden="1">
      <c r="H8084" s="30" t="str">
        <f t="shared" ca="1" si="383"/>
        <v/>
      </c>
      <c r="I8084" s="36"/>
      <c r="J8084" s="32" t="str">
        <f t="shared" ca="1" si="384"/>
        <v>(command "V" "R" "" "N")</v>
      </c>
    </row>
    <row r="8085" spans="8:10" hidden="1">
      <c r="H8085" s="30" t="str">
        <f t="shared" ca="1" si="383"/>
        <v/>
      </c>
      <c r="I8085" s="36"/>
      <c r="J8085" s="32" t="str">
        <f t="shared" ca="1" si="384"/>
        <v>(command "V" "R" "" "N")</v>
      </c>
    </row>
    <row r="8086" spans="8:10" hidden="1">
      <c r="H8086" s="30" t="str">
        <f t="shared" ca="1" si="383"/>
        <v/>
      </c>
      <c r="I8086" s="36"/>
      <c r="J8086" s="32" t="str">
        <f t="shared" ca="1" si="384"/>
        <v>(command "V" "R" "" "N")</v>
      </c>
    </row>
    <row r="8087" spans="8:10" hidden="1">
      <c r="H8087" s="30" t="str">
        <f t="shared" ca="1" si="383"/>
        <v/>
      </c>
      <c r="I8087" s="36"/>
      <c r="J8087" s="32" t="str">
        <f t="shared" ca="1" si="384"/>
        <v>(command "V" "R" "" "N")</v>
      </c>
    </row>
    <row r="8088" spans="8:10" hidden="1">
      <c r="H8088" s="30" t="str">
        <f t="shared" ca="1" si="383"/>
        <v/>
      </c>
      <c r="I8088" s="36"/>
      <c r="J8088" s="32" t="str">
        <f t="shared" ca="1" si="384"/>
        <v>(command "V" "R" "" "N")</v>
      </c>
    </row>
    <row r="8089" spans="8:10" hidden="1">
      <c r="H8089" s="30" t="str">
        <f t="shared" ca="1" si="383"/>
        <v/>
      </c>
      <c r="I8089" s="36"/>
      <c r="J8089" s="32" t="str">
        <f t="shared" ca="1" si="384"/>
        <v>(command "V" "R" "" "N")</v>
      </c>
    </row>
    <row r="8090" spans="8:10" hidden="1">
      <c r="H8090" s="30" t="str">
        <f t="shared" ca="1" si="383"/>
        <v/>
      </c>
      <c r="I8090" s="36"/>
      <c r="J8090" s="32" t="str">
        <f t="shared" ca="1" si="384"/>
        <v>(command "V" "R" "" "N")</v>
      </c>
    </row>
    <row r="8091" spans="8:10" hidden="1">
      <c r="H8091" s="30" t="str">
        <f t="shared" ca="1" si="383"/>
        <v/>
      </c>
      <c r="I8091" s="36"/>
      <c r="J8091" s="32" t="str">
        <f t="shared" ca="1" si="384"/>
        <v>(command "V" "R" "" "N")</v>
      </c>
    </row>
    <row r="8092" spans="8:10" hidden="1">
      <c r="H8092" s="30" t="str">
        <f t="shared" ca="1" si="383"/>
        <v/>
      </c>
      <c r="I8092" s="36"/>
      <c r="J8092" s="32" t="str">
        <f t="shared" ca="1" si="384"/>
        <v>(command "V" "R" "" "N")</v>
      </c>
    </row>
    <row r="8093" spans="8:10" hidden="1">
      <c r="H8093" s="30" t="str">
        <f t="shared" ca="1" si="383"/>
        <v/>
      </c>
      <c r="I8093" s="36"/>
      <c r="J8093" s="32" t="str">
        <f t="shared" ca="1" si="384"/>
        <v>(command "V" "R" "" "N")</v>
      </c>
    </row>
    <row r="8094" spans="8:10" hidden="1">
      <c r="H8094" s="30" t="str">
        <f t="shared" ca="1" si="383"/>
        <v/>
      </c>
      <c r="I8094" s="36"/>
      <c r="J8094" s="32" t="str">
        <f t="shared" ca="1" si="384"/>
        <v>(command "V" "R" "" "N")</v>
      </c>
    </row>
    <row r="8095" spans="8:10" hidden="1">
      <c r="H8095" s="30" t="str">
        <f t="shared" ca="1" si="383"/>
        <v/>
      </c>
      <c r="I8095" s="36"/>
      <c r="J8095" s="32" t="str">
        <f t="shared" ca="1" si="384"/>
        <v>(command "V" "R" "" "N")</v>
      </c>
    </row>
    <row r="8096" spans="8:10" hidden="1">
      <c r="H8096" s="30" t="str">
        <f t="shared" ca="1" si="383"/>
        <v/>
      </c>
      <c r="I8096" s="36"/>
      <c r="J8096" s="32" t="str">
        <f t="shared" ca="1" si="384"/>
        <v>(command "V" "R" "" "N")</v>
      </c>
    </row>
    <row r="8097" spans="8:10" hidden="1">
      <c r="H8097" s="30" t="str">
        <f t="shared" ca="1" si="383"/>
        <v/>
      </c>
      <c r="I8097" s="36"/>
      <c r="J8097" s="32" t="str">
        <f t="shared" ca="1" si="384"/>
        <v>(command "V" "R" "" "N")</v>
      </c>
    </row>
    <row r="8098" spans="8:10" hidden="1">
      <c r="H8098" s="30" t="str">
        <f t="shared" ca="1" si="383"/>
        <v/>
      </c>
      <c r="I8098" s="36"/>
      <c r="J8098" s="32" t="str">
        <f t="shared" ca="1" si="384"/>
        <v>(command "V" "R" "" "N")</v>
      </c>
    </row>
    <row r="8099" spans="8:10" hidden="1">
      <c r="H8099" s="30" t="str">
        <f t="shared" ca="1" si="383"/>
        <v/>
      </c>
      <c r="I8099" s="36"/>
      <c r="J8099" s="32" t="str">
        <f t="shared" ca="1" si="384"/>
        <v>(command "V" "R" "" "N")</v>
      </c>
    </row>
    <row r="8100" spans="8:10" hidden="1">
      <c r="H8100" s="30" t="str">
        <f t="shared" ca="1" si="383"/>
        <v/>
      </c>
      <c r="I8100" s="36"/>
      <c r="J8100" s="32" t="str">
        <f t="shared" ca="1" si="384"/>
        <v>(command "V" "R" "" "N")</v>
      </c>
    </row>
    <row r="8101" spans="8:10" hidden="1">
      <c r="H8101" s="30" t="str">
        <f t="shared" ca="1" si="383"/>
        <v/>
      </c>
      <c r="I8101" s="36"/>
      <c r="J8101" s="32" t="str">
        <f t="shared" ca="1" si="384"/>
        <v>(command "V" "R" "" "N")</v>
      </c>
    </row>
    <row r="8102" spans="8:10" hidden="1">
      <c r="H8102" s="30" t="str">
        <f t="shared" ca="1" si="383"/>
        <v/>
      </c>
      <c r="I8102" s="36"/>
      <c r="J8102" s="32" t="str">
        <f t="shared" ca="1" si="384"/>
        <v>(command "V" "R" "" "N")</v>
      </c>
    </row>
    <row r="8103" spans="8:10" hidden="1">
      <c r="H8103" s="30" t="str">
        <f t="shared" ca="1" si="383"/>
        <v/>
      </c>
      <c r="I8103" s="36"/>
      <c r="J8103" s="32" t="str">
        <f t="shared" ca="1" si="384"/>
        <v>(command "V" "R" "" "N")</v>
      </c>
    </row>
    <row r="8104" spans="8:10" hidden="1">
      <c r="H8104" s="30" t="str">
        <f t="shared" ca="1" si="383"/>
        <v/>
      </c>
      <c r="I8104" s="36"/>
      <c r="J8104" s="32" t="str">
        <f t="shared" ca="1" si="384"/>
        <v>(command "V" "R" "" "N")</v>
      </c>
    </row>
    <row r="8105" spans="8:10" hidden="1">
      <c r="H8105" s="30" t="str">
        <f t="shared" ca="1" si="383"/>
        <v/>
      </c>
      <c r="I8105" s="36"/>
      <c r="J8105" s="32" t="str">
        <f t="shared" ca="1" si="384"/>
        <v>(command "V" "R" "" "N")</v>
      </c>
    </row>
    <row r="8106" spans="8:10" hidden="1">
      <c r="H8106" s="30" t="str">
        <f t="shared" ca="1" si="383"/>
        <v/>
      </c>
      <c r="I8106" s="36"/>
      <c r="J8106" s="32" t="str">
        <f t="shared" ca="1" si="384"/>
        <v>(command "V" "R" "" "N")</v>
      </c>
    </row>
    <row r="8107" spans="8:10" hidden="1">
      <c r="H8107" s="30" t="str">
        <f t="shared" ca="1" si="383"/>
        <v/>
      </c>
      <c r="I8107" s="36"/>
      <c r="J8107" s="32" t="str">
        <f t="shared" ca="1" si="384"/>
        <v>(command "V" "R" "" "N")</v>
      </c>
    </row>
    <row r="8108" spans="8:10" hidden="1">
      <c r="H8108" s="30" t="str">
        <f t="shared" ca="1" si="383"/>
        <v/>
      </c>
      <c r="I8108" s="36"/>
      <c r="J8108" s="32" t="str">
        <f t="shared" ca="1" si="384"/>
        <v>(command "V" "R" "" "N")</v>
      </c>
    </row>
    <row r="8109" spans="8:10" hidden="1">
      <c r="H8109" s="30" t="str">
        <f t="shared" ca="1" si="383"/>
        <v/>
      </c>
      <c r="I8109" s="36"/>
      <c r="J8109" s="32" t="str">
        <f t="shared" ca="1" si="384"/>
        <v>(command "V" "R" "" "N")</v>
      </c>
    </row>
    <row r="8110" spans="8:10" hidden="1">
      <c r="H8110" s="30" t="str">
        <f t="shared" ca="1" si="383"/>
        <v/>
      </c>
      <c r="I8110" s="36"/>
      <c r="J8110" s="32" t="str">
        <f t="shared" ca="1" si="384"/>
        <v>(command "V" "R" "" "N")</v>
      </c>
    </row>
    <row r="8111" spans="8:10" hidden="1">
      <c r="H8111" s="30" t="str">
        <f t="shared" ca="1" si="383"/>
        <v/>
      </c>
      <c r="I8111" s="36"/>
      <c r="J8111" s="32" t="str">
        <f t="shared" ca="1" si="384"/>
        <v>(command "V" "R" "" "N")</v>
      </c>
    </row>
    <row r="8112" spans="8:10" hidden="1">
      <c r="H8112" s="30" t="str">
        <f t="shared" ca="1" si="383"/>
        <v/>
      </c>
      <c r="I8112" s="36"/>
      <c r="J8112" s="32" t="str">
        <f t="shared" ca="1" si="384"/>
        <v>(command "V" "R" "" "N")</v>
      </c>
    </row>
    <row r="8113" spans="8:10" hidden="1">
      <c r="H8113" s="30" t="str">
        <f t="shared" ca="1" si="383"/>
        <v/>
      </c>
      <c r="I8113" s="36"/>
      <c r="J8113" s="32" t="str">
        <f t="shared" ca="1" si="384"/>
        <v>(command "V" "R" "" "N")</v>
      </c>
    </row>
    <row r="8114" spans="8:10" hidden="1">
      <c r="H8114" s="30" t="str">
        <f t="shared" ca="1" si="383"/>
        <v/>
      </c>
      <c r="I8114" s="36"/>
      <c r="J8114" s="32" t="str">
        <f t="shared" ca="1" si="384"/>
        <v>(command "V" "R" "" "N")</v>
      </c>
    </row>
    <row r="8115" spans="8:10" hidden="1">
      <c r="H8115" s="30" t="str">
        <f t="shared" ca="1" si="383"/>
        <v/>
      </c>
      <c r="I8115" s="36"/>
      <c r="J8115" s="32" t="str">
        <f t="shared" ca="1" si="384"/>
        <v>(command "V" "R" "" "N")</v>
      </c>
    </row>
    <row r="8116" spans="8:10" hidden="1">
      <c r="H8116" s="30" t="str">
        <f t="shared" ca="1" si="383"/>
        <v/>
      </c>
      <c r="I8116" s="36"/>
      <c r="J8116" s="32" t="str">
        <f t="shared" ca="1" si="384"/>
        <v>(command "V" "R" "" "N")</v>
      </c>
    </row>
    <row r="8117" spans="8:10" hidden="1">
      <c r="H8117" s="30" t="str">
        <f t="shared" ca="1" si="383"/>
        <v/>
      </c>
      <c r="I8117" s="36"/>
      <c r="J8117" s="32" t="str">
        <f t="shared" ca="1" si="384"/>
        <v>(command "V" "R" "" "N")</v>
      </c>
    </row>
    <row r="8118" spans="8:10" hidden="1">
      <c r="H8118" s="30" t="str">
        <f t="shared" ca="1" si="383"/>
        <v/>
      </c>
      <c r="I8118" s="36"/>
      <c r="J8118" s="32" t="str">
        <f t="shared" ca="1" si="384"/>
        <v>(command "V" "R" "" "N")</v>
      </c>
    </row>
    <row r="8119" spans="8:10" hidden="1">
      <c r="H8119" s="30" t="str">
        <f t="shared" ca="1" si="383"/>
        <v/>
      </c>
      <c r="I8119" s="36"/>
      <c r="J8119" s="32" t="str">
        <f t="shared" ca="1" si="384"/>
        <v>(command "V" "R" "" "N")</v>
      </c>
    </row>
    <row r="8120" spans="8:10" hidden="1">
      <c r="H8120" s="30" t="str">
        <f t="shared" ca="1" si="383"/>
        <v/>
      </c>
      <c r="I8120" s="36"/>
      <c r="J8120" s="32" t="str">
        <f t="shared" ca="1" si="384"/>
        <v>(command "V" "R" "" "N")</v>
      </c>
    </row>
    <row r="8121" spans="8:10" hidden="1">
      <c r="H8121" s="30" t="str">
        <f t="shared" ca="1" si="383"/>
        <v/>
      </c>
      <c r="I8121" s="36"/>
      <c r="J8121" s="32" t="str">
        <f t="shared" ca="1" si="384"/>
        <v>(command "V" "R" "" "N")</v>
      </c>
    </row>
    <row r="8122" spans="8:10" hidden="1">
      <c r="H8122" s="30" t="str">
        <f t="shared" ca="1" si="383"/>
        <v/>
      </c>
      <c r="I8122" s="36"/>
      <c r="J8122" s="32" t="str">
        <f t="shared" ca="1" si="384"/>
        <v>(command "V" "R" "" "N")</v>
      </c>
    </row>
    <row r="8123" spans="8:10" hidden="1">
      <c r="H8123" s="30" t="str">
        <f t="shared" ca="1" si="383"/>
        <v/>
      </c>
      <c r="I8123" s="36"/>
      <c r="J8123" s="32" t="str">
        <f t="shared" ca="1" si="384"/>
        <v>(command "V" "R" "" "N")</v>
      </c>
    </row>
    <row r="8124" spans="8:10" hidden="1">
      <c r="H8124" s="30" t="str">
        <f t="shared" ca="1" si="383"/>
        <v/>
      </c>
      <c r="I8124" s="36"/>
      <c r="J8124" s="32" t="str">
        <f t="shared" ca="1" si="384"/>
        <v>(command "V" "R" "" "N")</v>
      </c>
    </row>
    <row r="8125" spans="8:10" hidden="1">
      <c r="H8125" s="30" t="str">
        <f t="shared" ca="1" si="383"/>
        <v/>
      </c>
      <c r="I8125" s="36"/>
      <c r="J8125" s="32" t="str">
        <f t="shared" ca="1" si="384"/>
        <v>(command "V" "R" "" "N")</v>
      </c>
    </row>
    <row r="8126" spans="8:10" hidden="1">
      <c r="H8126" s="30" t="str">
        <f t="shared" ca="1" si="383"/>
        <v/>
      </c>
      <c r="I8126" s="36"/>
      <c r="J8126" s="32" t="str">
        <f t="shared" ca="1" si="384"/>
        <v>(command "V" "R" "" "N")</v>
      </c>
    </row>
    <row r="8127" spans="8:10" hidden="1">
      <c r="H8127" s="30" t="str">
        <f t="shared" ca="1" si="383"/>
        <v/>
      </c>
      <c r="I8127" s="36"/>
      <c r="J8127" s="32" t="str">
        <f t="shared" ca="1" si="384"/>
        <v>(command "V" "R" "" "N")</v>
      </c>
    </row>
    <row r="8128" spans="8:10" hidden="1">
      <c r="H8128" s="30" t="str">
        <f t="shared" ca="1" si="383"/>
        <v/>
      </c>
      <c r="I8128" s="36"/>
      <c r="J8128" s="32" t="str">
        <f t="shared" ca="1" si="384"/>
        <v>(command "V" "R" "" "N")</v>
      </c>
    </row>
    <row r="8129" spans="8:10" hidden="1">
      <c r="H8129" s="30" t="str">
        <f t="shared" ca="1" si="383"/>
        <v/>
      </c>
      <c r="I8129" s="36"/>
      <c r="J8129" s="32" t="str">
        <f t="shared" ca="1" si="384"/>
        <v>(command "V" "R" "" "N")</v>
      </c>
    </row>
    <row r="8130" spans="8:10" hidden="1">
      <c r="H8130" s="30" t="str">
        <f t="shared" ca="1" si="383"/>
        <v/>
      </c>
      <c r="I8130" s="36"/>
      <c r="J8130" s="32" t="str">
        <f t="shared" ca="1" si="384"/>
        <v>(command "V" "R" "" "N")</v>
      </c>
    </row>
    <row r="8131" spans="8:10" hidden="1">
      <c r="H8131" s="30" t="str">
        <f t="shared" ca="1" si="383"/>
        <v/>
      </c>
      <c r="I8131" s="36"/>
      <c r="J8131" s="32" t="str">
        <f t="shared" ca="1" si="384"/>
        <v>(command "V" "R" "" "N")</v>
      </c>
    </row>
    <row r="8132" spans="8:10" hidden="1">
      <c r="H8132" s="30" t="str">
        <f t="shared" ca="1" si="383"/>
        <v/>
      </c>
      <c r="I8132" s="36"/>
      <c r="J8132" s="32" t="str">
        <f t="shared" ca="1" si="384"/>
        <v>(command "V" "R" "" "N")</v>
      </c>
    </row>
    <row r="8133" spans="8:10" hidden="1">
      <c r="H8133" s="30" t="str">
        <f t="shared" ca="1" si="383"/>
        <v/>
      </c>
      <c r="I8133" s="36"/>
      <c r="J8133" s="32" t="str">
        <f t="shared" ca="1" si="384"/>
        <v>(command "V" "R" "" "N")</v>
      </c>
    </row>
    <row r="8134" spans="8:10" hidden="1">
      <c r="H8134" s="30" t="str">
        <f t="shared" ca="1" si="383"/>
        <v/>
      </c>
      <c r="I8134" s="36"/>
      <c r="J8134" s="32" t="str">
        <f t="shared" ca="1" si="384"/>
        <v>(command "V" "R" "" "N")</v>
      </c>
    </row>
    <row r="8135" spans="8:10" hidden="1">
      <c r="H8135" s="30" t="str">
        <f t="shared" ca="1" si="383"/>
        <v/>
      </c>
      <c r="I8135" s="36"/>
      <c r="J8135" s="32" t="str">
        <f t="shared" ca="1" si="384"/>
        <v>(command "V" "R" "" "N")</v>
      </c>
    </row>
    <row r="8136" spans="8:10" hidden="1">
      <c r="H8136" s="30" t="str">
        <f t="shared" ref="H8136:H8199" ca="1" si="385">IF(INDIRECT(ADDRESS(FLOOR((ROW(A8129)-1)/$F$6,1)+9,FLOOR((MOD((ROW(A8129)-1),$F$6)),1)+21))="","",INDIRECT(ADDRESS(FLOOR((ROW(A8129)-1)/$F$6,1)+9,FLOOR((MOD((ROW(A8129)-1),$F$6)),1)+21)))</f>
        <v/>
      </c>
      <c r="I8136" s="36"/>
      <c r="J8136" s="32" t="str">
        <f t="shared" ca="1" si="384"/>
        <v>(command "V" "R" "" "N")</v>
      </c>
    </row>
    <row r="8137" spans="8:10" hidden="1">
      <c r="H8137" s="30" t="str">
        <f t="shared" ca="1" si="385"/>
        <v/>
      </c>
      <c r="I8137" s="36"/>
      <c r="J8137" s="32" t="str">
        <f t="shared" ca="1" si="384"/>
        <v>(command "V" "R" "" "N")</v>
      </c>
    </row>
    <row r="8138" spans="8:10" hidden="1">
      <c r="H8138" s="30" t="str">
        <f t="shared" ca="1" si="385"/>
        <v/>
      </c>
      <c r="I8138" s="36"/>
      <c r="J8138" s="32" t="str">
        <f t="shared" ca="1" si="384"/>
        <v>(command "V" "R" "" "N")</v>
      </c>
    </row>
    <row r="8139" spans="8:10" hidden="1">
      <c r="H8139" s="30" t="str">
        <f t="shared" ca="1" si="385"/>
        <v/>
      </c>
      <c r="I8139" s="36"/>
      <c r="J8139" s="32" t="str">
        <f t="shared" ca="1" si="384"/>
        <v>(command "V" "R" "" "N")</v>
      </c>
    </row>
    <row r="8140" spans="8:10" hidden="1">
      <c r="H8140" s="30" t="str">
        <f t="shared" ca="1" si="385"/>
        <v/>
      </c>
      <c r="I8140" s="36"/>
      <c r="J8140" s="32" t="str">
        <f t="shared" ca="1" si="384"/>
        <v>(command "V" "R" "" "N")</v>
      </c>
    </row>
    <row r="8141" spans="8:10" hidden="1">
      <c r="H8141" s="30" t="str">
        <f t="shared" ca="1" si="385"/>
        <v/>
      </c>
      <c r="I8141" s="36"/>
      <c r="J8141" s="32" t="str">
        <f t="shared" ref="J8141:J8204" ca="1" si="386">"(command"&amp;" "&amp;""""&amp;"V"&amp;""""&amp;" "&amp;""""&amp;"R"&amp;""""&amp;" "&amp;""""&amp;$H8141&amp;""""&amp;" """&amp;"N"&amp;""""&amp;")"</f>
        <v>(command "V" "R" "" "N")</v>
      </c>
    </row>
    <row r="8142" spans="8:10" hidden="1">
      <c r="H8142" s="30" t="str">
        <f t="shared" ca="1" si="385"/>
        <v/>
      </c>
      <c r="I8142" s="36"/>
      <c r="J8142" s="32" t="str">
        <f t="shared" ca="1" si="386"/>
        <v>(command "V" "R" "" "N")</v>
      </c>
    </row>
    <row r="8143" spans="8:10" hidden="1">
      <c r="H8143" s="30" t="str">
        <f t="shared" ca="1" si="385"/>
        <v/>
      </c>
      <c r="I8143" s="36"/>
      <c r="J8143" s="32" t="str">
        <f t="shared" ca="1" si="386"/>
        <v>(command "V" "R" "" "N")</v>
      </c>
    </row>
    <row r="8144" spans="8:10" hidden="1">
      <c r="H8144" s="30" t="str">
        <f t="shared" ca="1" si="385"/>
        <v/>
      </c>
      <c r="I8144" s="36"/>
      <c r="J8144" s="32" t="str">
        <f t="shared" ca="1" si="386"/>
        <v>(command "V" "R" "" "N")</v>
      </c>
    </row>
    <row r="8145" spans="8:10" hidden="1">
      <c r="H8145" s="30" t="str">
        <f t="shared" ca="1" si="385"/>
        <v/>
      </c>
      <c r="I8145" s="36"/>
      <c r="J8145" s="32" t="str">
        <f t="shared" ca="1" si="386"/>
        <v>(command "V" "R" "" "N")</v>
      </c>
    </row>
    <row r="8146" spans="8:10" hidden="1">
      <c r="H8146" s="30" t="str">
        <f t="shared" ca="1" si="385"/>
        <v/>
      </c>
      <c r="I8146" s="36"/>
      <c r="J8146" s="32" t="str">
        <f t="shared" ca="1" si="386"/>
        <v>(command "V" "R" "" "N")</v>
      </c>
    </row>
    <row r="8147" spans="8:10" hidden="1">
      <c r="H8147" s="30" t="str">
        <f t="shared" ca="1" si="385"/>
        <v/>
      </c>
      <c r="I8147" s="36"/>
      <c r="J8147" s="32" t="str">
        <f t="shared" ca="1" si="386"/>
        <v>(command "V" "R" "" "N")</v>
      </c>
    </row>
    <row r="8148" spans="8:10" hidden="1">
      <c r="H8148" s="30" t="str">
        <f t="shared" ca="1" si="385"/>
        <v/>
      </c>
      <c r="I8148" s="36"/>
      <c r="J8148" s="32" t="str">
        <f t="shared" ca="1" si="386"/>
        <v>(command "V" "R" "" "N")</v>
      </c>
    </row>
    <row r="8149" spans="8:10" hidden="1">
      <c r="H8149" s="30" t="str">
        <f t="shared" ca="1" si="385"/>
        <v/>
      </c>
      <c r="I8149" s="36"/>
      <c r="J8149" s="32" t="str">
        <f t="shared" ca="1" si="386"/>
        <v>(command "V" "R" "" "N")</v>
      </c>
    </row>
    <row r="8150" spans="8:10" hidden="1">
      <c r="H8150" s="30" t="str">
        <f t="shared" ca="1" si="385"/>
        <v/>
      </c>
      <c r="I8150" s="36"/>
      <c r="J8150" s="32" t="str">
        <f t="shared" ca="1" si="386"/>
        <v>(command "V" "R" "" "N")</v>
      </c>
    </row>
    <row r="8151" spans="8:10" hidden="1">
      <c r="H8151" s="30" t="str">
        <f t="shared" ca="1" si="385"/>
        <v/>
      </c>
      <c r="I8151" s="36"/>
      <c r="J8151" s="32" t="str">
        <f t="shared" ca="1" si="386"/>
        <v>(command "V" "R" "" "N")</v>
      </c>
    </row>
    <row r="8152" spans="8:10" hidden="1">
      <c r="H8152" s="30" t="str">
        <f t="shared" ca="1" si="385"/>
        <v/>
      </c>
      <c r="I8152" s="36"/>
      <c r="J8152" s="32" t="str">
        <f t="shared" ca="1" si="386"/>
        <v>(command "V" "R" "" "N")</v>
      </c>
    </row>
    <row r="8153" spans="8:10" hidden="1">
      <c r="H8153" s="30" t="str">
        <f t="shared" ca="1" si="385"/>
        <v/>
      </c>
      <c r="I8153" s="36"/>
      <c r="J8153" s="32" t="str">
        <f t="shared" ca="1" si="386"/>
        <v>(command "V" "R" "" "N")</v>
      </c>
    </row>
    <row r="8154" spans="8:10" hidden="1">
      <c r="H8154" s="30" t="str">
        <f t="shared" ca="1" si="385"/>
        <v/>
      </c>
      <c r="I8154" s="36"/>
      <c r="J8154" s="32" t="str">
        <f t="shared" ca="1" si="386"/>
        <v>(command "V" "R" "" "N")</v>
      </c>
    </row>
    <row r="8155" spans="8:10" hidden="1">
      <c r="H8155" s="30" t="str">
        <f t="shared" ca="1" si="385"/>
        <v/>
      </c>
      <c r="I8155" s="36"/>
      <c r="J8155" s="32" t="str">
        <f t="shared" ca="1" si="386"/>
        <v>(command "V" "R" "" "N")</v>
      </c>
    </row>
    <row r="8156" spans="8:10" hidden="1">
      <c r="H8156" s="30" t="str">
        <f t="shared" ca="1" si="385"/>
        <v/>
      </c>
      <c r="I8156" s="36"/>
      <c r="J8156" s="32" t="str">
        <f t="shared" ca="1" si="386"/>
        <v>(command "V" "R" "" "N")</v>
      </c>
    </row>
    <row r="8157" spans="8:10" hidden="1">
      <c r="H8157" s="30" t="str">
        <f t="shared" ca="1" si="385"/>
        <v/>
      </c>
      <c r="I8157" s="36"/>
      <c r="J8157" s="32" t="str">
        <f t="shared" ca="1" si="386"/>
        <v>(command "V" "R" "" "N")</v>
      </c>
    </row>
    <row r="8158" spans="8:10" hidden="1">
      <c r="H8158" s="30" t="str">
        <f t="shared" ca="1" si="385"/>
        <v/>
      </c>
      <c r="I8158" s="36"/>
      <c r="J8158" s="32" t="str">
        <f t="shared" ca="1" si="386"/>
        <v>(command "V" "R" "" "N")</v>
      </c>
    </row>
    <row r="8159" spans="8:10" hidden="1">
      <c r="H8159" s="30" t="str">
        <f t="shared" ca="1" si="385"/>
        <v/>
      </c>
      <c r="I8159" s="36"/>
      <c r="J8159" s="32" t="str">
        <f t="shared" ca="1" si="386"/>
        <v>(command "V" "R" "" "N")</v>
      </c>
    </row>
    <row r="8160" spans="8:10" hidden="1">
      <c r="H8160" s="30" t="str">
        <f t="shared" ca="1" si="385"/>
        <v/>
      </c>
      <c r="I8160" s="36"/>
      <c r="J8160" s="32" t="str">
        <f t="shared" ca="1" si="386"/>
        <v>(command "V" "R" "" "N")</v>
      </c>
    </row>
    <row r="8161" spans="8:10" hidden="1">
      <c r="H8161" s="30" t="str">
        <f t="shared" ca="1" si="385"/>
        <v/>
      </c>
      <c r="I8161" s="36"/>
      <c r="J8161" s="32" t="str">
        <f t="shared" ca="1" si="386"/>
        <v>(command "V" "R" "" "N")</v>
      </c>
    </row>
    <row r="8162" spans="8:10" hidden="1">
      <c r="H8162" s="30" t="str">
        <f t="shared" ca="1" si="385"/>
        <v/>
      </c>
      <c r="I8162" s="36"/>
      <c r="J8162" s="32" t="str">
        <f t="shared" ca="1" si="386"/>
        <v>(command "V" "R" "" "N")</v>
      </c>
    </row>
    <row r="8163" spans="8:10" hidden="1">
      <c r="H8163" s="30" t="str">
        <f t="shared" ca="1" si="385"/>
        <v/>
      </c>
      <c r="I8163" s="36"/>
      <c r="J8163" s="32" t="str">
        <f t="shared" ca="1" si="386"/>
        <v>(command "V" "R" "" "N")</v>
      </c>
    </row>
    <row r="8164" spans="8:10" hidden="1">
      <c r="H8164" s="30" t="str">
        <f t="shared" ca="1" si="385"/>
        <v/>
      </c>
      <c r="I8164" s="36"/>
      <c r="J8164" s="32" t="str">
        <f t="shared" ca="1" si="386"/>
        <v>(command "V" "R" "" "N")</v>
      </c>
    </row>
    <row r="8165" spans="8:10" hidden="1">
      <c r="H8165" s="30" t="str">
        <f t="shared" ca="1" si="385"/>
        <v/>
      </c>
      <c r="I8165" s="36"/>
      <c r="J8165" s="32" t="str">
        <f t="shared" ca="1" si="386"/>
        <v>(command "V" "R" "" "N")</v>
      </c>
    </row>
    <row r="8166" spans="8:10" hidden="1">
      <c r="H8166" s="30" t="str">
        <f t="shared" ca="1" si="385"/>
        <v/>
      </c>
      <c r="I8166" s="36"/>
      <c r="J8166" s="32" t="str">
        <f t="shared" ca="1" si="386"/>
        <v>(command "V" "R" "" "N")</v>
      </c>
    </row>
    <row r="8167" spans="8:10" hidden="1">
      <c r="H8167" s="30" t="str">
        <f t="shared" ca="1" si="385"/>
        <v/>
      </c>
      <c r="I8167" s="36"/>
      <c r="J8167" s="32" t="str">
        <f t="shared" ca="1" si="386"/>
        <v>(command "V" "R" "" "N")</v>
      </c>
    </row>
    <row r="8168" spans="8:10" hidden="1">
      <c r="H8168" s="30" t="str">
        <f t="shared" ca="1" si="385"/>
        <v/>
      </c>
      <c r="I8168" s="36"/>
      <c r="J8168" s="32" t="str">
        <f t="shared" ca="1" si="386"/>
        <v>(command "V" "R" "" "N")</v>
      </c>
    </row>
    <row r="8169" spans="8:10" hidden="1">
      <c r="H8169" s="30" t="str">
        <f t="shared" ca="1" si="385"/>
        <v/>
      </c>
      <c r="I8169" s="36"/>
      <c r="J8169" s="32" t="str">
        <f t="shared" ca="1" si="386"/>
        <v>(command "V" "R" "" "N")</v>
      </c>
    </row>
    <row r="8170" spans="8:10" hidden="1">
      <c r="H8170" s="30" t="str">
        <f t="shared" ca="1" si="385"/>
        <v/>
      </c>
      <c r="I8170" s="36"/>
      <c r="J8170" s="32" t="str">
        <f t="shared" ca="1" si="386"/>
        <v>(command "V" "R" "" "N")</v>
      </c>
    </row>
    <row r="8171" spans="8:10" hidden="1">
      <c r="H8171" s="30" t="str">
        <f t="shared" ca="1" si="385"/>
        <v/>
      </c>
      <c r="I8171" s="36"/>
      <c r="J8171" s="32" t="str">
        <f t="shared" ca="1" si="386"/>
        <v>(command "V" "R" "" "N")</v>
      </c>
    </row>
    <row r="8172" spans="8:10" hidden="1">
      <c r="H8172" s="30" t="str">
        <f t="shared" ca="1" si="385"/>
        <v/>
      </c>
      <c r="I8172" s="36"/>
      <c r="J8172" s="32" t="str">
        <f t="shared" ca="1" si="386"/>
        <v>(command "V" "R" "" "N")</v>
      </c>
    </row>
    <row r="8173" spans="8:10" hidden="1">
      <c r="H8173" s="30" t="str">
        <f t="shared" ca="1" si="385"/>
        <v/>
      </c>
      <c r="I8173" s="36"/>
      <c r="J8173" s="32" t="str">
        <f t="shared" ca="1" si="386"/>
        <v>(command "V" "R" "" "N")</v>
      </c>
    </row>
    <row r="8174" spans="8:10" hidden="1">
      <c r="H8174" s="30" t="str">
        <f t="shared" ca="1" si="385"/>
        <v/>
      </c>
      <c r="I8174" s="36"/>
      <c r="J8174" s="32" t="str">
        <f t="shared" ca="1" si="386"/>
        <v>(command "V" "R" "" "N")</v>
      </c>
    </row>
    <row r="8175" spans="8:10" hidden="1">
      <c r="H8175" s="30" t="str">
        <f t="shared" ca="1" si="385"/>
        <v/>
      </c>
      <c r="I8175" s="36"/>
      <c r="J8175" s="32" t="str">
        <f t="shared" ca="1" si="386"/>
        <v>(command "V" "R" "" "N")</v>
      </c>
    </row>
    <row r="8176" spans="8:10" hidden="1">
      <c r="H8176" s="30" t="str">
        <f t="shared" ca="1" si="385"/>
        <v/>
      </c>
      <c r="I8176" s="36"/>
      <c r="J8176" s="32" t="str">
        <f t="shared" ca="1" si="386"/>
        <v>(command "V" "R" "" "N")</v>
      </c>
    </row>
    <row r="8177" spans="8:10" hidden="1">
      <c r="H8177" s="30" t="str">
        <f t="shared" ca="1" si="385"/>
        <v/>
      </c>
      <c r="I8177" s="36"/>
      <c r="J8177" s="32" t="str">
        <f t="shared" ca="1" si="386"/>
        <v>(command "V" "R" "" "N")</v>
      </c>
    </row>
    <row r="8178" spans="8:10" hidden="1">
      <c r="H8178" s="30" t="str">
        <f t="shared" ca="1" si="385"/>
        <v/>
      </c>
      <c r="I8178" s="36"/>
      <c r="J8178" s="32" t="str">
        <f t="shared" ca="1" si="386"/>
        <v>(command "V" "R" "" "N")</v>
      </c>
    </row>
    <row r="8179" spans="8:10" hidden="1">
      <c r="H8179" s="30" t="str">
        <f t="shared" ca="1" si="385"/>
        <v/>
      </c>
      <c r="I8179" s="36"/>
      <c r="J8179" s="32" t="str">
        <f t="shared" ca="1" si="386"/>
        <v>(command "V" "R" "" "N")</v>
      </c>
    </row>
    <row r="8180" spans="8:10" hidden="1">
      <c r="H8180" s="30" t="str">
        <f t="shared" ca="1" si="385"/>
        <v/>
      </c>
      <c r="I8180" s="36"/>
      <c r="J8180" s="32" t="str">
        <f t="shared" ca="1" si="386"/>
        <v>(command "V" "R" "" "N")</v>
      </c>
    </row>
    <row r="8181" spans="8:10" hidden="1">
      <c r="H8181" s="30" t="str">
        <f t="shared" ca="1" si="385"/>
        <v/>
      </c>
      <c r="I8181" s="36"/>
      <c r="J8181" s="32" t="str">
        <f t="shared" ca="1" si="386"/>
        <v>(command "V" "R" "" "N")</v>
      </c>
    </row>
    <row r="8182" spans="8:10" hidden="1">
      <c r="H8182" s="30" t="str">
        <f t="shared" ca="1" si="385"/>
        <v/>
      </c>
      <c r="I8182" s="36"/>
      <c r="J8182" s="32" t="str">
        <f t="shared" ca="1" si="386"/>
        <v>(command "V" "R" "" "N")</v>
      </c>
    </row>
    <row r="8183" spans="8:10" hidden="1">
      <c r="H8183" s="30" t="str">
        <f t="shared" ca="1" si="385"/>
        <v/>
      </c>
      <c r="I8183" s="36"/>
      <c r="J8183" s="32" t="str">
        <f t="shared" ca="1" si="386"/>
        <v>(command "V" "R" "" "N")</v>
      </c>
    </row>
    <row r="8184" spans="8:10" hidden="1">
      <c r="H8184" s="30" t="str">
        <f t="shared" ca="1" si="385"/>
        <v/>
      </c>
      <c r="I8184" s="36"/>
      <c r="J8184" s="32" t="str">
        <f t="shared" ca="1" si="386"/>
        <v>(command "V" "R" "" "N")</v>
      </c>
    </row>
    <row r="8185" spans="8:10" hidden="1">
      <c r="H8185" s="30" t="str">
        <f t="shared" ca="1" si="385"/>
        <v/>
      </c>
      <c r="I8185" s="36"/>
      <c r="J8185" s="32" t="str">
        <f t="shared" ca="1" si="386"/>
        <v>(command "V" "R" "" "N")</v>
      </c>
    </row>
    <row r="8186" spans="8:10" hidden="1">
      <c r="H8186" s="30" t="str">
        <f t="shared" ca="1" si="385"/>
        <v/>
      </c>
      <c r="I8186" s="36"/>
      <c r="J8186" s="32" t="str">
        <f t="shared" ca="1" si="386"/>
        <v>(command "V" "R" "" "N")</v>
      </c>
    </row>
    <row r="8187" spans="8:10" hidden="1">
      <c r="H8187" s="30" t="str">
        <f t="shared" ca="1" si="385"/>
        <v/>
      </c>
      <c r="I8187" s="36"/>
      <c r="J8187" s="32" t="str">
        <f t="shared" ca="1" si="386"/>
        <v>(command "V" "R" "" "N")</v>
      </c>
    </row>
    <row r="8188" spans="8:10" hidden="1">
      <c r="H8188" s="30" t="str">
        <f t="shared" ca="1" si="385"/>
        <v/>
      </c>
      <c r="I8188" s="36"/>
      <c r="J8188" s="32" t="str">
        <f t="shared" ca="1" si="386"/>
        <v>(command "V" "R" "" "N")</v>
      </c>
    </row>
    <row r="8189" spans="8:10" hidden="1">
      <c r="H8189" s="30" t="str">
        <f t="shared" ca="1" si="385"/>
        <v/>
      </c>
      <c r="I8189" s="36"/>
      <c r="J8189" s="32" t="str">
        <f t="shared" ca="1" si="386"/>
        <v>(command "V" "R" "" "N")</v>
      </c>
    </row>
    <row r="8190" spans="8:10" hidden="1">
      <c r="H8190" s="30" t="str">
        <f t="shared" ca="1" si="385"/>
        <v/>
      </c>
      <c r="I8190" s="36"/>
      <c r="J8190" s="32" t="str">
        <f t="shared" ca="1" si="386"/>
        <v>(command "V" "R" "" "N")</v>
      </c>
    </row>
    <row r="8191" spans="8:10" hidden="1">
      <c r="H8191" s="30" t="str">
        <f t="shared" ca="1" si="385"/>
        <v/>
      </c>
      <c r="I8191" s="36"/>
      <c r="J8191" s="32" t="str">
        <f t="shared" ca="1" si="386"/>
        <v>(command "V" "R" "" "N")</v>
      </c>
    </row>
    <row r="8192" spans="8:10" hidden="1">
      <c r="H8192" s="30" t="str">
        <f t="shared" ca="1" si="385"/>
        <v/>
      </c>
      <c r="I8192" s="36"/>
      <c r="J8192" s="32" t="str">
        <f t="shared" ca="1" si="386"/>
        <v>(command "V" "R" "" "N")</v>
      </c>
    </row>
    <row r="8193" spans="8:10" hidden="1">
      <c r="H8193" s="30" t="str">
        <f t="shared" ca="1" si="385"/>
        <v/>
      </c>
      <c r="I8193" s="36"/>
      <c r="J8193" s="32" t="str">
        <f t="shared" ca="1" si="386"/>
        <v>(command "V" "R" "" "N")</v>
      </c>
    </row>
    <row r="8194" spans="8:10" hidden="1">
      <c r="H8194" s="30" t="str">
        <f t="shared" ca="1" si="385"/>
        <v/>
      </c>
      <c r="I8194" s="36"/>
      <c r="J8194" s="32" t="str">
        <f t="shared" ca="1" si="386"/>
        <v>(command "V" "R" "" "N")</v>
      </c>
    </row>
    <row r="8195" spans="8:10" hidden="1">
      <c r="H8195" s="30" t="str">
        <f t="shared" ca="1" si="385"/>
        <v/>
      </c>
      <c r="I8195" s="36"/>
      <c r="J8195" s="32" t="str">
        <f t="shared" ca="1" si="386"/>
        <v>(command "V" "R" "" "N")</v>
      </c>
    </row>
    <row r="8196" spans="8:10" hidden="1">
      <c r="H8196" s="30" t="str">
        <f t="shared" ca="1" si="385"/>
        <v/>
      </c>
      <c r="I8196" s="36"/>
      <c r="J8196" s="32" t="str">
        <f t="shared" ca="1" si="386"/>
        <v>(command "V" "R" "" "N")</v>
      </c>
    </row>
    <row r="8197" spans="8:10" hidden="1">
      <c r="H8197" s="30" t="str">
        <f t="shared" ca="1" si="385"/>
        <v/>
      </c>
      <c r="I8197" s="36"/>
      <c r="J8197" s="32" t="str">
        <f t="shared" ca="1" si="386"/>
        <v>(command "V" "R" "" "N")</v>
      </c>
    </row>
    <row r="8198" spans="8:10" hidden="1">
      <c r="H8198" s="30" t="str">
        <f t="shared" ca="1" si="385"/>
        <v/>
      </c>
      <c r="I8198" s="36"/>
      <c r="J8198" s="32" t="str">
        <f t="shared" ca="1" si="386"/>
        <v>(command "V" "R" "" "N")</v>
      </c>
    </row>
    <row r="8199" spans="8:10" hidden="1">
      <c r="H8199" s="30" t="str">
        <f t="shared" ca="1" si="385"/>
        <v/>
      </c>
      <c r="I8199" s="36"/>
      <c r="J8199" s="32" t="str">
        <f t="shared" ca="1" si="386"/>
        <v>(command "V" "R" "" "N")</v>
      </c>
    </row>
    <row r="8200" spans="8:10" hidden="1">
      <c r="H8200" s="30" t="str">
        <f t="shared" ref="H8200:H8263" ca="1" si="387">IF(INDIRECT(ADDRESS(FLOOR((ROW(A8193)-1)/$F$6,1)+9,FLOOR((MOD((ROW(A8193)-1),$F$6)),1)+21))="","",INDIRECT(ADDRESS(FLOOR((ROW(A8193)-1)/$F$6,1)+9,FLOOR((MOD((ROW(A8193)-1),$F$6)),1)+21)))</f>
        <v/>
      </c>
      <c r="I8200" s="36"/>
      <c r="J8200" s="32" t="str">
        <f t="shared" ca="1" si="386"/>
        <v>(command "V" "R" "" "N")</v>
      </c>
    </row>
    <row r="8201" spans="8:10" hidden="1">
      <c r="H8201" s="30" t="str">
        <f t="shared" ca="1" si="387"/>
        <v/>
      </c>
      <c r="I8201" s="36"/>
      <c r="J8201" s="32" t="str">
        <f t="shared" ca="1" si="386"/>
        <v>(command "V" "R" "" "N")</v>
      </c>
    </row>
    <row r="8202" spans="8:10" hidden="1">
      <c r="H8202" s="30" t="str">
        <f t="shared" ca="1" si="387"/>
        <v/>
      </c>
      <c r="I8202" s="36"/>
      <c r="J8202" s="32" t="str">
        <f t="shared" ca="1" si="386"/>
        <v>(command "V" "R" "" "N")</v>
      </c>
    </row>
    <row r="8203" spans="8:10" hidden="1">
      <c r="H8203" s="30" t="str">
        <f t="shared" ca="1" si="387"/>
        <v/>
      </c>
      <c r="I8203" s="36"/>
      <c r="J8203" s="32" t="str">
        <f t="shared" ca="1" si="386"/>
        <v>(command "V" "R" "" "N")</v>
      </c>
    </row>
    <row r="8204" spans="8:10" hidden="1">
      <c r="H8204" s="30" t="str">
        <f t="shared" ca="1" si="387"/>
        <v/>
      </c>
      <c r="I8204" s="36"/>
      <c r="J8204" s="32" t="str">
        <f t="shared" ca="1" si="386"/>
        <v>(command "V" "R" "" "N")</v>
      </c>
    </row>
    <row r="8205" spans="8:10" hidden="1">
      <c r="H8205" s="30" t="str">
        <f t="shared" ca="1" si="387"/>
        <v/>
      </c>
      <c r="I8205" s="36"/>
      <c r="J8205" s="32" t="str">
        <f t="shared" ref="J8205:J8268" ca="1" si="388">"(command"&amp;" "&amp;""""&amp;"V"&amp;""""&amp;" "&amp;""""&amp;"R"&amp;""""&amp;" "&amp;""""&amp;$H8205&amp;""""&amp;" """&amp;"N"&amp;""""&amp;")"</f>
        <v>(command "V" "R" "" "N")</v>
      </c>
    </row>
    <row r="8206" spans="8:10" hidden="1">
      <c r="H8206" s="30" t="str">
        <f t="shared" ca="1" si="387"/>
        <v/>
      </c>
      <c r="I8206" s="36"/>
      <c r="J8206" s="32" t="str">
        <f t="shared" ca="1" si="388"/>
        <v>(command "V" "R" "" "N")</v>
      </c>
    </row>
    <row r="8207" spans="8:10" hidden="1">
      <c r="H8207" s="30" t="str">
        <f t="shared" ca="1" si="387"/>
        <v/>
      </c>
      <c r="I8207" s="36"/>
      <c r="J8207" s="32" t="str">
        <f t="shared" ca="1" si="388"/>
        <v>(command "V" "R" "" "N")</v>
      </c>
    </row>
    <row r="8208" spans="8:10" hidden="1">
      <c r="H8208" s="30" t="str">
        <f t="shared" ca="1" si="387"/>
        <v/>
      </c>
      <c r="I8208" s="36"/>
      <c r="J8208" s="32" t="str">
        <f t="shared" ca="1" si="388"/>
        <v>(command "V" "R" "" "N")</v>
      </c>
    </row>
    <row r="8209" spans="8:10" hidden="1">
      <c r="H8209" s="30" t="str">
        <f t="shared" ca="1" si="387"/>
        <v/>
      </c>
      <c r="I8209" s="36"/>
      <c r="J8209" s="32" t="str">
        <f t="shared" ca="1" si="388"/>
        <v>(command "V" "R" "" "N")</v>
      </c>
    </row>
    <row r="8210" spans="8:10" hidden="1">
      <c r="H8210" s="30" t="str">
        <f t="shared" ca="1" si="387"/>
        <v/>
      </c>
      <c r="I8210" s="36"/>
      <c r="J8210" s="32" t="str">
        <f t="shared" ca="1" si="388"/>
        <v>(command "V" "R" "" "N")</v>
      </c>
    </row>
    <row r="8211" spans="8:10" hidden="1">
      <c r="H8211" s="30" t="str">
        <f t="shared" ca="1" si="387"/>
        <v/>
      </c>
      <c r="I8211" s="36"/>
      <c r="J8211" s="32" t="str">
        <f t="shared" ca="1" si="388"/>
        <v>(command "V" "R" "" "N")</v>
      </c>
    </row>
    <row r="8212" spans="8:10" hidden="1">
      <c r="H8212" s="30" t="str">
        <f t="shared" ca="1" si="387"/>
        <v/>
      </c>
      <c r="I8212" s="36"/>
      <c r="J8212" s="32" t="str">
        <f t="shared" ca="1" si="388"/>
        <v>(command "V" "R" "" "N")</v>
      </c>
    </row>
    <row r="8213" spans="8:10" hidden="1">
      <c r="H8213" s="30" t="str">
        <f t="shared" ca="1" si="387"/>
        <v/>
      </c>
      <c r="I8213" s="36"/>
      <c r="J8213" s="32" t="str">
        <f t="shared" ca="1" si="388"/>
        <v>(command "V" "R" "" "N")</v>
      </c>
    </row>
    <row r="8214" spans="8:10" hidden="1">
      <c r="H8214" s="30" t="str">
        <f t="shared" ca="1" si="387"/>
        <v/>
      </c>
      <c r="I8214" s="36"/>
      <c r="J8214" s="32" t="str">
        <f t="shared" ca="1" si="388"/>
        <v>(command "V" "R" "" "N")</v>
      </c>
    </row>
    <row r="8215" spans="8:10" hidden="1">
      <c r="H8215" s="30" t="str">
        <f t="shared" ca="1" si="387"/>
        <v/>
      </c>
      <c r="I8215" s="36"/>
      <c r="J8215" s="32" t="str">
        <f t="shared" ca="1" si="388"/>
        <v>(command "V" "R" "" "N")</v>
      </c>
    </row>
    <row r="8216" spans="8:10" hidden="1">
      <c r="H8216" s="30" t="str">
        <f t="shared" ca="1" si="387"/>
        <v/>
      </c>
      <c r="I8216" s="36"/>
      <c r="J8216" s="32" t="str">
        <f t="shared" ca="1" si="388"/>
        <v>(command "V" "R" "" "N")</v>
      </c>
    </row>
    <row r="8217" spans="8:10" hidden="1">
      <c r="H8217" s="30" t="str">
        <f t="shared" ca="1" si="387"/>
        <v/>
      </c>
      <c r="I8217" s="36"/>
      <c r="J8217" s="32" t="str">
        <f t="shared" ca="1" si="388"/>
        <v>(command "V" "R" "" "N")</v>
      </c>
    </row>
    <row r="8218" spans="8:10" hidden="1">
      <c r="H8218" s="30" t="str">
        <f t="shared" ca="1" si="387"/>
        <v/>
      </c>
      <c r="I8218" s="36"/>
      <c r="J8218" s="32" t="str">
        <f t="shared" ca="1" si="388"/>
        <v>(command "V" "R" "" "N")</v>
      </c>
    </row>
    <row r="8219" spans="8:10" hidden="1">
      <c r="H8219" s="30" t="str">
        <f t="shared" ca="1" si="387"/>
        <v/>
      </c>
      <c r="I8219" s="36"/>
      <c r="J8219" s="32" t="str">
        <f t="shared" ca="1" si="388"/>
        <v>(command "V" "R" "" "N")</v>
      </c>
    </row>
    <row r="8220" spans="8:10" hidden="1">
      <c r="H8220" s="30" t="str">
        <f t="shared" ca="1" si="387"/>
        <v/>
      </c>
      <c r="I8220" s="36"/>
      <c r="J8220" s="32" t="str">
        <f t="shared" ca="1" si="388"/>
        <v>(command "V" "R" "" "N")</v>
      </c>
    </row>
    <row r="8221" spans="8:10" hidden="1">
      <c r="H8221" s="30" t="str">
        <f t="shared" ca="1" si="387"/>
        <v/>
      </c>
      <c r="I8221" s="36"/>
      <c r="J8221" s="32" t="str">
        <f t="shared" ca="1" si="388"/>
        <v>(command "V" "R" "" "N")</v>
      </c>
    </row>
    <row r="8222" spans="8:10" hidden="1">
      <c r="H8222" s="30" t="str">
        <f t="shared" ca="1" si="387"/>
        <v/>
      </c>
      <c r="I8222" s="36"/>
      <c r="J8222" s="32" t="str">
        <f t="shared" ca="1" si="388"/>
        <v>(command "V" "R" "" "N")</v>
      </c>
    </row>
    <row r="8223" spans="8:10" hidden="1">
      <c r="H8223" s="30" t="str">
        <f t="shared" ca="1" si="387"/>
        <v/>
      </c>
      <c r="I8223" s="36"/>
      <c r="J8223" s="32" t="str">
        <f t="shared" ca="1" si="388"/>
        <v>(command "V" "R" "" "N")</v>
      </c>
    </row>
    <row r="8224" spans="8:10" hidden="1">
      <c r="H8224" s="30" t="str">
        <f t="shared" ca="1" si="387"/>
        <v/>
      </c>
      <c r="I8224" s="36"/>
      <c r="J8224" s="32" t="str">
        <f t="shared" ca="1" si="388"/>
        <v>(command "V" "R" "" "N")</v>
      </c>
    </row>
    <row r="8225" spans="8:10" hidden="1">
      <c r="H8225" s="30" t="str">
        <f t="shared" ca="1" si="387"/>
        <v/>
      </c>
      <c r="I8225" s="36"/>
      <c r="J8225" s="32" t="str">
        <f t="shared" ca="1" si="388"/>
        <v>(command "V" "R" "" "N")</v>
      </c>
    </row>
    <row r="8226" spans="8:10" hidden="1">
      <c r="H8226" s="30" t="str">
        <f t="shared" ca="1" si="387"/>
        <v/>
      </c>
      <c r="I8226" s="36"/>
      <c r="J8226" s="32" t="str">
        <f t="shared" ca="1" si="388"/>
        <v>(command "V" "R" "" "N")</v>
      </c>
    </row>
    <row r="8227" spans="8:10" hidden="1">
      <c r="H8227" s="30" t="str">
        <f t="shared" ca="1" si="387"/>
        <v/>
      </c>
      <c r="I8227" s="36"/>
      <c r="J8227" s="32" t="str">
        <f t="shared" ca="1" si="388"/>
        <v>(command "V" "R" "" "N")</v>
      </c>
    </row>
    <row r="8228" spans="8:10" hidden="1">
      <c r="H8228" s="30" t="str">
        <f t="shared" ca="1" si="387"/>
        <v/>
      </c>
      <c r="I8228" s="36"/>
      <c r="J8228" s="32" t="str">
        <f t="shared" ca="1" si="388"/>
        <v>(command "V" "R" "" "N")</v>
      </c>
    </row>
    <row r="8229" spans="8:10" hidden="1">
      <c r="H8229" s="30" t="str">
        <f t="shared" ca="1" si="387"/>
        <v/>
      </c>
      <c r="I8229" s="36"/>
      <c r="J8229" s="32" t="str">
        <f t="shared" ca="1" si="388"/>
        <v>(command "V" "R" "" "N")</v>
      </c>
    </row>
    <row r="8230" spans="8:10" hidden="1">
      <c r="H8230" s="30" t="str">
        <f t="shared" ca="1" si="387"/>
        <v/>
      </c>
      <c r="I8230" s="36"/>
      <c r="J8230" s="32" t="str">
        <f t="shared" ca="1" si="388"/>
        <v>(command "V" "R" "" "N")</v>
      </c>
    </row>
    <row r="8231" spans="8:10" hidden="1">
      <c r="H8231" s="30" t="str">
        <f t="shared" ca="1" si="387"/>
        <v/>
      </c>
      <c r="I8231" s="36"/>
      <c r="J8231" s="32" t="str">
        <f t="shared" ca="1" si="388"/>
        <v>(command "V" "R" "" "N")</v>
      </c>
    </row>
    <row r="8232" spans="8:10" hidden="1">
      <c r="H8232" s="30" t="str">
        <f t="shared" ca="1" si="387"/>
        <v/>
      </c>
      <c r="I8232" s="36"/>
      <c r="J8232" s="32" t="str">
        <f t="shared" ca="1" si="388"/>
        <v>(command "V" "R" "" "N")</v>
      </c>
    </row>
    <row r="8233" spans="8:10" hidden="1">
      <c r="H8233" s="30" t="str">
        <f t="shared" ca="1" si="387"/>
        <v/>
      </c>
      <c r="I8233" s="36"/>
      <c r="J8233" s="32" t="str">
        <f t="shared" ca="1" si="388"/>
        <v>(command "V" "R" "" "N")</v>
      </c>
    </row>
    <row r="8234" spans="8:10" hidden="1">
      <c r="H8234" s="30" t="str">
        <f t="shared" ca="1" si="387"/>
        <v/>
      </c>
      <c r="I8234" s="36"/>
      <c r="J8234" s="32" t="str">
        <f t="shared" ca="1" si="388"/>
        <v>(command "V" "R" "" "N")</v>
      </c>
    </row>
    <row r="8235" spans="8:10" hidden="1">
      <c r="H8235" s="30" t="str">
        <f t="shared" ca="1" si="387"/>
        <v/>
      </c>
      <c r="I8235" s="36"/>
      <c r="J8235" s="32" t="str">
        <f t="shared" ca="1" si="388"/>
        <v>(command "V" "R" "" "N")</v>
      </c>
    </row>
    <row r="8236" spans="8:10" hidden="1">
      <c r="H8236" s="30" t="str">
        <f t="shared" ca="1" si="387"/>
        <v/>
      </c>
      <c r="I8236" s="36"/>
      <c r="J8236" s="32" t="str">
        <f t="shared" ca="1" si="388"/>
        <v>(command "V" "R" "" "N")</v>
      </c>
    </row>
    <row r="8237" spans="8:10" hidden="1">
      <c r="H8237" s="30" t="str">
        <f t="shared" ca="1" si="387"/>
        <v/>
      </c>
      <c r="I8237" s="36"/>
      <c r="J8237" s="32" t="str">
        <f t="shared" ca="1" si="388"/>
        <v>(command "V" "R" "" "N")</v>
      </c>
    </row>
    <row r="8238" spans="8:10" hidden="1">
      <c r="H8238" s="30" t="str">
        <f t="shared" ca="1" si="387"/>
        <v/>
      </c>
      <c r="I8238" s="36"/>
      <c r="J8238" s="32" t="str">
        <f t="shared" ca="1" si="388"/>
        <v>(command "V" "R" "" "N")</v>
      </c>
    </row>
    <row r="8239" spans="8:10" hidden="1">
      <c r="H8239" s="30" t="str">
        <f t="shared" ca="1" si="387"/>
        <v/>
      </c>
      <c r="I8239" s="36"/>
      <c r="J8239" s="32" t="str">
        <f t="shared" ca="1" si="388"/>
        <v>(command "V" "R" "" "N")</v>
      </c>
    </row>
    <row r="8240" spans="8:10" hidden="1">
      <c r="H8240" s="30" t="str">
        <f t="shared" ca="1" si="387"/>
        <v/>
      </c>
      <c r="I8240" s="36"/>
      <c r="J8240" s="32" t="str">
        <f t="shared" ca="1" si="388"/>
        <v>(command "V" "R" "" "N")</v>
      </c>
    </row>
    <row r="8241" spans="8:10" hidden="1">
      <c r="H8241" s="30" t="str">
        <f t="shared" ca="1" si="387"/>
        <v/>
      </c>
      <c r="I8241" s="36"/>
      <c r="J8241" s="32" t="str">
        <f t="shared" ca="1" si="388"/>
        <v>(command "V" "R" "" "N")</v>
      </c>
    </row>
    <row r="8242" spans="8:10" hidden="1">
      <c r="H8242" s="30" t="str">
        <f t="shared" ca="1" si="387"/>
        <v/>
      </c>
      <c r="I8242" s="36"/>
      <c r="J8242" s="32" t="str">
        <f t="shared" ca="1" si="388"/>
        <v>(command "V" "R" "" "N")</v>
      </c>
    </row>
    <row r="8243" spans="8:10" hidden="1">
      <c r="H8243" s="30" t="str">
        <f t="shared" ca="1" si="387"/>
        <v/>
      </c>
      <c r="I8243" s="36"/>
      <c r="J8243" s="32" t="str">
        <f t="shared" ca="1" si="388"/>
        <v>(command "V" "R" "" "N")</v>
      </c>
    </row>
    <row r="8244" spans="8:10" hidden="1">
      <c r="H8244" s="30" t="str">
        <f t="shared" ca="1" si="387"/>
        <v/>
      </c>
      <c r="I8244" s="36"/>
      <c r="J8244" s="32" t="str">
        <f t="shared" ca="1" si="388"/>
        <v>(command "V" "R" "" "N")</v>
      </c>
    </row>
    <row r="8245" spans="8:10" hidden="1">
      <c r="H8245" s="30" t="str">
        <f t="shared" ca="1" si="387"/>
        <v/>
      </c>
      <c r="I8245" s="36"/>
      <c r="J8245" s="32" t="str">
        <f t="shared" ca="1" si="388"/>
        <v>(command "V" "R" "" "N")</v>
      </c>
    </row>
    <row r="8246" spans="8:10" hidden="1">
      <c r="H8246" s="30" t="str">
        <f t="shared" ca="1" si="387"/>
        <v/>
      </c>
      <c r="I8246" s="36"/>
      <c r="J8246" s="32" t="str">
        <f t="shared" ca="1" si="388"/>
        <v>(command "V" "R" "" "N")</v>
      </c>
    </row>
    <row r="8247" spans="8:10" hidden="1">
      <c r="H8247" s="30" t="str">
        <f t="shared" ca="1" si="387"/>
        <v/>
      </c>
      <c r="I8247" s="36"/>
      <c r="J8247" s="32" t="str">
        <f t="shared" ca="1" si="388"/>
        <v>(command "V" "R" "" "N")</v>
      </c>
    </row>
    <row r="8248" spans="8:10" hidden="1">
      <c r="H8248" s="30" t="str">
        <f t="shared" ca="1" si="387"/>
        <v/>
      </c>
      <c r="I8248" s="36"/>
      <c r="J8248" s="32" t="str">
        <f t="shared" ca="1" si="388"/>
        <v>(command "V" "R" "" "N")</v>
      </c>
    </row>
    <row r="8249" spans="8:10" hidden="1">
      <c r="H8249" s="30" t="str">
        <f t="shared" ca="1" si="387"/>
        <v/>
      </c>
      <c r="I8249" s="36"/>
      <c r="J8249" s="32" t="str">
        <f t="shared" ca="1" si="388"/>
        <v>(command "V" "R" "" "N")</v>
      </c>
    </row>
    <row r="8250" spans="8:10" hidden="1">
      <c r="H8250" s="30" t="str">
        <f t="shared" ca="1" si="387"/>
        <v/>
      </c>
      <c r="I8250" s="36"/>
      <c r="J8250" s="32" t="str">
        <f t="shared" ca="1" si="388"/>
        <v>(command "V" "R" "" "N")</v>
      </c>
    </row>
    <row r="8251" spans="8:10" hidden="1">
      <c r="H8251" s="30" t="str">
        <f t="shared" ca="1" si="387"/>
        <v/>
      </c>
      <c r="I8251" s="36"/>
      <c r="J8251" s="32" t="str">
        <f t="shared" ca="1" si="388"/>
        <v>(command "V" "R" "" "N")</v>
      </c>
    </row>
    <row r="8252" spans="8:10" hidden="1">
      <c r="H8252" s="30" t="str">
        <f t="shared" ca="1" si="387"/>
        <v/>
      </c>
      <c r="I8252" s="36"/>
      <c r="J8252" s="32" t="str">
        <f t="shared" ca="1" si="388"/>
        <v>(command "V" "R" "" "N")</v>
      </c>
    </row>
    <row r="8253" spans="8:10" hidden="1">
      <c r="H8253" s="30" t="str">
        <f t="shared" ca="1" si="387"/>
        <v/>
      </c>
      <c r="I8253" s="36"/>
      <c r="J8253" s="32" t="str">
        <f t="shared" ca="1" si="388"/>
        <v>(command "V" "R" "" "N")</v>
      </c>
    </row>
    <row r="8254" spans="8:10" hidden="1">
      <c r="H8254" s="30" t="str">
        <f t="shared" ca="1" si="387"/>
        <v/>
      </c>
      <c r="I8254" s="36"/>
      <c r="J8254" s="32" t="str">
        <f t="shared" ca="1" si="388"/>
        <v>(command "V" "R" "" "N")</v>
      </c>
    </row>
    <row r="8255" spans="8:10" hidden="1">
      <c r="H8255" s="30" t="str">
        <f t="shared" ca="1" si="387"/>
        <v/>
      </c>
      <c r="I8255" s="36"/>
      <c r="J8255" s="32" t="str">
        <f t="shared" ca="1" si="388"/>
        <v>(command "V" "R" "" "N")</v>
      </c>
    </row>
    <row r="8256" spans="8:10" hidden="1">
      <c r="H8256" s="30" t="str">
        <f t="shared" ca="1" si="387"/>
        <v/>
      </c>
      <c r="I8256" s="36"/>
      <c r="J8256" s="32" t="str">
        <f t="shared" ca="1" si="388"/>
        <v>(command "V" "R" "" "N")</v>
      </c>
    </row>
    <row r="8257" spans="8:10" hidden="1">
      <c r="H8257" s="30" t="str">
        <f t="shared" ca="1" si="387"/>
        <v/>
      </c>
      <c r="I8257" s="36"/>
      <c r="J8257" s="32" t="str">
        <f t="shared" ca="1" si="388"/>
        <v>(command "V" "R" "" "N")</v>
      </c>
    </row>
    <row r="8258" spans="8:10" hidden="1">
      <c r="H8258" s="30" t="str">
        <f t="shared" ca="1" si="387"/>
        <v/>
      </c>
      <c r="I8258" s="36"/>
      <c r="J8258" s="32" t="str">
        <f t="shared" ca="1" si="388"/>
        <v>(command "V" "R" "" "N")</v>
      </c>
    </row>
    <row r="8259" spans="8:10" hidden="1">
      <c r="H8259" s="30" t="str">
        <f t="shared" ca="1" si="387"/>
        <v/>
      </c>
      <c r="I8259" s="36"/>
      <c r="J8259" s="32" t="str">
        <f t="shared" ca="1" si="388"/>
        <v>(command "V" "R" "" "N")</v>
      </c>
    </row>
    <row r="8260" spans="8:10" hidden="1">
      <c r="H8260" s="30" t="str">
        <f t="shared" ca="1" si="387"/>
        <v/>
      </c>
      <c r="I8260" s="36"/>
      <c r="J8260" s="32" t="str">
        <f t="shared" ca="1" si="388"/>
        <v>(command "V" "R" "" "N")</v>
      </c>
    </row>
    <row r="8261" spans="8:10" hidden="1">
      <c r="H8261" s="30" t="str">
        <f t="shared" ca="1" si="387"/>
        <v/>
      </c>
      <c r="I8261" s="36"/>
      <c r="J8261" s="32" t="str">
        <f t="shared" ca="1" si="388"/>
        <v>(command "V" "R" "" "N")</v>
      </c>
    </row>
    <row r="8262" spans="8:10" hidden="1">
      <c r="H8262" s="30" t="str">
        <f t="shared" ca="1" si="387"/>
        <v/>
      </c>
      <c r="I8262" s="36"/>
      <c r="J8262" s="32" t="str">
        <f t="shared" ca="1" si="388"/>
        <v>(command "V" "R" "" "N")</v>
      </c>
    </row>
    <row r="8263" spans="8:10" hidden="1">
      <c r="H8263" s="30" t="str">
        <f t="shared" ca="1" si="387"/>
        <v/>
      </c>
      <c r="I8263" s="36"/>
      <c r="J8263" s="32" t="str">
        <f t="shared" ca="1" si="388"/>
        <v>(command "V" "R" "" "N")</v>
      </c>
    </row>
    <row r="8264" spans="8:10" hidden="1">
      <c r="H8264" s="30" t="str">
        <f t="shared" ref="H8264:H8327" ca="1" si="389">IF(INDIRECT(ADDRESS(FLOOR((ROW(A8257)-1)/$F$6,1)+9,FLOOR((MOD((ROW(A8257)-1),$F$6)),1)+21))="","",INDIRECT(ADDRESS(FLOOR((ROW(A8257)-1)/$F$6,1)+9,FLOOR((MOD((ROW(A8257)-1),$F$6)),1)+21)))</f>
        <v/>
      </c>
      <c r="I8264" s="36"/>
      <c r="J8264" s="32" t="str">
        <f t="shared" ca="1" si="388"/>
        <v>(command "V" "R" "" "N")</v>
      </c>
    </row>
    <row r="8265" spans="8:10" hidden="1">
      <c r="H8265" s="30" t="str">
        <f t="shared" ca="1" si="389"/>
        <v/>
      </c>
      <c r="I8265" s="36"/>
      <c r="J8265" s="32" t="str">
        <f t="shared" ca="1" si="388"/>
        <v>(command "V" "R" "" "N")</v>
      </c>
    </row>
    <row r="8266" spans="8:10" hidden="1">
      <c r="H8266" s="30" t="str">
        <f t="shared" ca="1" si="389"/>
        <v/>
      </c>
      <c r="I8266" s="36"/>
      <c r="J8266" s="32" t="str">
        <f t="shared" ca="1" si="388"/>
        <v>(command "V" "R" "" "N")</v>
      </c>
    </row>
    <row r="8267" spans="8:10" hidden="1">
      <c r="H8267" s="30" t="str">
        <f t="shared" ca="1" si="389"/>
        <v/>
      </c>
      <c r="I8267" s="36"/>
      <c r="J8267" s="32" t="str">
        <f t="shared" ca="1" si="388"/>
        <v>(command "V" "R" "" "N")</v>
      </c>
    </row>
    <row r="8268" spans="8:10" hidden="1">
      <c r="H8268" s="30" t="str">
        <f t="shared" ca="1" si="389"/>
        <v/>
      </c>
      <c r="I8268" s="36"/>
      <c r="J8268" s="32" t="str">
        <f t="shared" ca="1" si="388"/>
        <v>(command "V" "R" "" "N")</v>
      </c>
    </row>
    <row r="8269" spans="8:10" hidden="1">
      <c r="H8269" s="30" t="str">
        <f t="shared" ca="1" si="389"/>
        <v/>
      </c>
      <c r="I8269" s="36"/>
      <c r="J8269" s="32" t="str">
        <f t="shared" ref="J8269:J8332" ca="1" si="390">"(command"&amp;" "&amp;""""&amp;"V"&amp;""""&amp;" "&amp;""""&amp;"R"&amp;""""&amp;" "&amp;""""&amp;$H8269&amp;""""&amp;" """&amp;"N"&amp;""""&amp;")"</f>
        <v>(command "V" "R" "" "N")</v>
      </c>
    </row>
    <row r="8270" spans="8:10" hidden="1">
      <c r="H8270" s="30" t="str">
        <f t="shared" ca="1" si="389"/>
        <v/>
      </c>
      <c r="I8270" s="36"/>
      <c r="J8270" s="32" t="str">
        <f t="shared" ca="1" si="390"/>
        <v>(command "V" "R" "" "N")</v>
      </c>
    </row>
    <row r="8271" spans="8:10" hidden="1">
      <c r="H8271" s="30" t="str">
        <f t="shared" ca="1" si="389"/>
        <v/>
      </c>
      <c r="I8271" s="36"/>
      <c r="J8271" s="32" t="str">
        <f t="shared" ca="1" si="390"/>
        <v>(command "V" "R" "" "N")</v>
      </c>
    </row>
    <row r="8272" spans="8:10" hidden="1">
      <c r="H8272" s="30" t="str">
        <f t="shared" ca="1" si="389"/>
        <v/>
      </c>
      <c r="I8272" s="36"/>
      <c r="J8272" s="32" t="str">
        <f t="shared" ca="1" si="390"/>
        <v>(command "V" "R" "" "N")</v>
      </c>
    </row>
    <row r="8273" spans="8:10" hidden="1">
      <c r="H8273" s="30" t="str">
        <f t="shared" ca="1" si="389"/>
        <v/>
      </c>
      <c r="I8273" s="36"/>
      <c r="J8273" s="32" t="str">
        <f t="shared" ca="1" si="390"/>
        <v>(command "V" "R" "" "N")</v>
      </c>
    </row>
    <row r="8274" spans="8:10" hidden="1">
      <c r="H8274" s="30" t="str">
        <f t="shared" ca="1" si="389"/>
        <v/>
      </c>
      <c r="I8274" s="36"/>
      <c r="J8274" s="32" t="str">
        <f t="shared" ca="1" si="390"/>
        <v>(command "V" "R" "" "N")</v>
      </c>
    </row>
    <row r="8275" spans="8:10" hidden="1">
      <c r="H8275" s="30" t="str">
        <f t="shared" ca="1" si="389"/>
        <v/>
      </c>
      <c r="I8275" s="36"/>
      <c r="J8275" s="32" t="str">
        <f t="shared" ca="1" si="390"/>
        <v>(command "V" "R" "" "N")</v>
      </c>
    </row>
    <row r="8276" spans="8:10" hidden="1">
      <c r="H8276" s="30" t="str">
        <f t="shared" ca="1" si="389"/>
        <v/>
      </c>
      <c r="I8276" s="36"/>
      <c r="J8276" s="32" t="str">
        <f t="shared" ca="1" si="390"/>
        <v>(command "V" "R" "" "N")</v>
      </c>
    </row>
    <row r="8277" spans="8:10" hidden="1">
      <c r="H8277" s="30" t="str">
        <f t="shared" ca="1" si="389"/>
        <v/>
      </c>
      <c r="I8277" s="36"/>
      <c r="J8277" s="32" t="str">
        <f t="shared" ca="1" si="390"/>
        <v>(command "V" "R" "" "N")</v>
      </c>
    </row>
    <row r="8278" spans="8:10" hidden="1">
      <c r="H8278" s="30" t="str">
        <f t="shared" ca="1" si="389"/>
        <v/>
      </c>
      <c r="I8278" s="36"/>
      <c r="J8278" s="32" t="str">
        <f t="shared" ca="1" si="390"/>
        <v>(command "V" "R" "" "N")</v>
      </c>
    </row>
    <row r="8279" spans="8:10" hidden="1">
      <c r="H8279" s="30" t="str">
        <f t="shared" ca="1" si="389"/>
        <v/>
      </c>
      <c r="I8279" s="36"/>
      <c r="J8279" s="32" t="str">
        <f t="shared" ca="1" si="390"/>
        <v>(command "V" "R" "" "N")</v>
      </c>
    </row>
    <row r="8280" spans="8:10" hidden="1">
      <c r="H8280" s="30" t="str">
        <f t="shared" ca="1" si="389"/>
        <v/>
      </c>
      <c r="I8280" s="36"/>
      <c r="J8280" s="32" t="str">
        <f t="shared" ca="1" si="390"/>
        <v>(command "V" "R" "" "N")</v>
      </c>
    </row>
    <row r="8281" spans="8:10" hidden="1">
      <c r="H8281" s="30" t="str">
        <f t="shared" ca="1" si="389"/>
        <v/>
      </c>
      <c r="I8281" s="36"/>
      <c r="J8281" s="32" t="str">
        <f t="shared" ca="1" si="390"/>
        <v>(command "V" "R" "" "N")</v>
      </c>
    </row>
    <row r="8282" spans="8:10" hidden="1">
      <c r="H8282" s="30" t="str">
        <f t="shared" ca="1" si="389"/>
        <v/>
      </c>
      <c r="I8282" s="36"/>
      <c r="J8282" s="32" t="str">
        <f t="shared" ca="1" si="390"/>
        <v>(command "V" "R" "" "N")</v>
      </c>
    </row>
    <row r="8283" spans="8:10" hidden="1">
      <c r="H8283" s="30" t="str">
        <f t="shared" ca="1" si="389"/>
        <v/>
      </c>
      <c r="I8283" s="36"/>
      <c r="J8283" s="32" t="str">
        <f t="shared" ca="1" si="390"/>
        <v>(command "V" "R" "" "N")</v>
      </c>
    </row>
    <row r="8284" spans="8:10" hidden="1">
      <c r="H8284" s="30" t="str">
        <f t="shared" ca="1" si="389"/>
        <v/>
      </c>
      <c r="I8284" s="36"/>
      <c r="J8284" s="32" t="str">
        <f t="shared" ca="1" si="390"/>
        <v>(command "V" "R" "" "N")</v>
      </c>
    </row>
    <row r="8285" spans="8:10" hidden="1">
      <c r="H8285" s="30" t="str">
        <f t="shared" ca="1" si="389"/>
        <v/>
      </c>
      <c r="I8285" s="36"/>
      <c r="J8285" s="32" t="str">
        <f t="shared" ca="1" si="390"/>
        <v>(command "V" "R" "" "N")</v>
      </c>
    </row>
    <row r="8286" spans="8:10" hidden="1">
      <c r="H8286" s="30" t="str">
        <f t="shared" ca="1" si="389"/>
        <v/>
      </c>
      <c r="I8286" s="36"/>
      <c r="J8286" s="32" t="str">
        <f t="shared" ca="1" si="390"/>
        <v>(command "V" "R" "" "N")</v>
      </c>
    </row>
    <row r="8287" spans="8:10" hidden="1">
      <c r="H8287" s="30" t="str">
        <f t="shared" ca="1" si="389"/>
        <v/>
      </c>
      <c r="I8287" s="36"/>
      <c r="J8287" s="32" t="str">
        <f t="shared" ca="1" si="390"/>
        <v>(command "V" "R" "" "N")</v>
      </c>
    </row>
    <row r="8288" spans="8:10" hidden="1">
      <c r="H8288" s="30" t="str">
        <f t="shared" ca="1" si="389"/>
        <v/>
      </c>
      <c r="I8288" s="36"/>
      <c r="J8288" s="32" t="str">
        <f t="shared" ca="1" si="390"/>
        <v>(command "V" "R" "" "N")</v>
      </c>
    </row>
    <row r="8289" spans="8:10" hidden="1">
      <c r="H8289" s="30" t="str">
        <f t="shared" ca="1" si="389"/>
        <v/>
      </c>
      <c r="I8289" s="36"/>
      <c r="J8289" s="32" t="str">
        <f t="shared" ca="1" si="390"/>
        <v>(command "V" "R" "" "N")</v>
      </c>
    </row>
    <row r="8290" spans="8:10" hidden="1">
      <c r="H8290" s="30" t="str">
        <f t="shared" ca="1" si="389"/>
        <v/>
      </c>
      <c r="I8290" s="36"/>
      <c r="J8290" s="32" t="str">
        <f t="shared" ca="1" si="390"/>
        <v>(command "V" "R" "" "N")</v>
      </c>
    </row>
    <row r="8291" spans="8:10" hidden="1">
      <c r="H8291" s="30" t="str">
        <f t="shared" ca="1" si="389"/>
        <v/>
      </c>
      <c r="I8291" s="36"/>
      <c r="J8291" s="32" t="str">
        <f t="shared" ca="1" si="390"/>
        <v>(command "V" "R" "" "N")</v>
      </c>
    </row>
    <row r="8292" spans="8:10" hidden="1">
      <c r="H8292" s="30" t="str">
        <f t="shared" ca="1" si="389"/>
        <v/>
      </c>
      <c r="I8292" s="36"/>
      <c r="J8292" s="32" t="str">
        <f t="shared" ca="1" si="390"/>
        <v>(command "V" "R" "" "N")</v>
      </c>
    </row>
    <row r="8293" spans="8:10" hidden="1">
      <c r="H8293" s="30" t="str">
        <f t="shared" ca="1" si="389"/>
        <v/>
      </c>
      <c r="I8293" s="36"/>
      <c r="J8293" s="32" t="str">
        <f t="shared" ca="1" si="390"/>
        <v>(command "V" "R" "" "N")</v>
      </c>
    </row>
    <row r="8294" spans="8:10" hidden="1">
      <c r="H8294" s="30" t="str">
        <f t="shared" ca="1" si="389"/>
        <v/>
      </c>
      <c r="I8294" s="36"/>
      <c r="J8294" s="32" t="str">
        <f t="shared" ca="1" si="390"/>
        <v>(command "V" "R" "" "N")</v>
      </c>
    </row>
    <row r="8295" spans="8:10" hidden="1">
      <c r="H8295" s="30" t="str">
        <f t="shared" ca="1" si="389"/>
        <v/>
      </c>
      <c r="I8295" s="36"/>
      <c r="J8295" s="32" t="str">
        <f t="shared" ca="1" si="390"/>
        <v>(command "V" "R" "" "N")</v>
      </c>
    </row>
    <row r="8296" spans="8:10" hidden="1">
      <c r="H8296" s="30" t="str">
        <f t="shared" ca="1" si="389"/>
        <v/>
      </c>
      <c r="I8296" s="36"/>
      <c r="J8296" s="32" t="str">
        <f t="shared" ca="1" si="390"/>
        <v>(command "V" "R" "" "N")</v>
      </c>
    </row>
    <row r="8297" spans="8:10" hidden="1">
      <c r="H8297" s="30" t="str">
        <f t="shared" ca="1" si="389"/>
        <v/>
      </c>
      <c r="I8297" s="36"/>
      <c r="J8297" s="32" t="str">
        <f t="shared" ca="1" si="390"/>
        <v>(command "V" "R" "" "N")</v>
      </c>
    </row>
    <row r="8298" spans="8:10" hidden="1">
      <c r="H8298" s="30" t="str">
        <f t="shared" ca="1" si="389"/>
        <v/>
      </c>
      <c r="I8298" s="36"/>
      <c r="J8298" s="32" t="str">
        <f t="shared" ca="1" si="390"/>
        <v>(command "V" "R" "" "N")</v>
      </c>
    </row>
    <row r="8299" spans="8:10" hidden="1">
      <c r="H8299" s="30" t="str">
        <f t="shared" ca="1" si="389"/>
        <v/>
      </c>
      <c r="I8299" s="36"/>
      <c r="J8299" s="32" t="str">
        <f t="shared" ca="1" si="390"/>
        <v>(command "V" "R" "" "N")</v>
      </c>
    </row>
    <row r="8300" spans="8:10" hidden="1">
      <c r="H8300" s="30" t="str">
        <f t="shared" ca="1" si="389"/>
        <v/>
      </c>
      <c r="I8300" s="36"/>
      <c r="J8300" s="32" t="str">
        <f t="shared" ca="1" si="390"/>
        <v>(command "V" "R" "" "N")</v>
      </c>
    </row>
    <row r="8301" spans="8:10" hidden="1">
      <c r="H8301" s="30" t="str">
        <f t="shared" ca="1" si="389"/>
        <v/>
      </c>
      <c r="I8301" s="36"/>
      <c r="J8301" s="32" t="str">
        <f t="shared" ca="1" si="390"/>
        <v>(command "V" "R" "" "N")</v>
      </c>
    </row>
    <row r="8302" spans="8:10" hidden="1">
      <c r="H8302" s="30" t="str">
        <f t="shared" ca="1" si="389"/>
        <v/>
      </c>
      <c r="I8302" s="36"/>
      <c r="J8302" s="32" t="str">
        <f t="shared" ca="1" si="390"/>
        <v>(command "V" "R" "" "N")</v>
      </c>
    </row>
    <row r="8303" spans="8:10" hidden="1">
      <c r="H8303" s="30" t="str">
        <f t="shared" ca="1" si="389"/>
        <v/>
      </c>
      <c r="I8303" s="36"/>
      <c r="J8303" s="32" t="str">
        <f t="shared" ca="1" si="390"/>
        <v>(command "V" "R" "" "N")</v>
      </c>
    </row>
    <row r="8304" spans="8:10" hidden="1">
      <c r="H8304" s="30" t="str">
        <f t="shared" ca="1" si="389"/>
        <v/>
      </c>
      <c r="I8304" s="36"/>
      <c r="J8304" s="32" t="str">
        <f t="shared" ca="1" si="390"/>
        <v>(command "V" "R" "" "N")</v>
      </c>
    </row>
    <row r="8305" spans="8:10" hidden="1">
      <c r="H8305" s="30" t="str">
        <f t="shared" ca="1" si="389"/>
        <v/>
      </c>
      <c r="I8305" s="36"/>
      <c r="J8305" s="32" t="str">
        <f t="shared" ca="1" si="390"/>
        <v>(command "V" "R" "" "N")</v>
      </c>
    </row>
    <row r="8306" spans="8:10" hidden="1">
      <c r="H8306" s="30" t="str">
        <f t="shared" ca="1" si="389"/>
        <v/>
      </c>
      <c r="I8306" s="36"/>
      <c r="J8306" s="32" t="str">
        <f t="shared" ca="1" si="390"/>
        <v>(command "V" "R" "" "N")</v>
      </c>
    </row>
    <row r="8307" spans="8:10" hidden="1">
      <c r="H8307" s="30" t="str">
        <f t="shared" ca="1" si="389"/>
        <v/>
      </c>
      <c r="I8307" s="36"/>
      <c r="J8307" s="32" t="str">
        <f t="shared" ca="1" si="390"/>
        <v>(command "V" "R" "" "N")</v>
      </c>
    </row>
    <row r="8308" spans="8:10" hidden="1">
      <c r="H8308" s="30" t="str">
        <f t="shared" ca="1" si="389"/>
        <v/>
      </c>
      <c r="I8308" s="36"/>
      <c r="J8308" s="32" t="str">
        <f t="shared" ca="1" si="390"/>
        <v>(command "V" "R" "" "N")</v>
      </c>
    </row>
    <row r="8309" spans="8:10" hidden="1">
      <c r="H8309" s="30" t="str">
        <f t="shared" ca="1" si="389"/>
        <v/>
      </c>
      <c r="I8309" s="36"/>
      <c r="J8309" s="32" t="str">
        <f t="shared" ca="1" si="390"/>
        <v>(command "V" "R" "" "N")</v>
      </c>
    </row>
    <row r="8310" spans="8:10" hidden="1">
      <c r="H8310" s="30" t="str">
        <f t="shared" ca="1" si="389"/>
        <v/>
      </c>
      <c r="I8310" s="36"/>
      <c r="J8310" s="32" t="str">
        <f t="shared" ca="1" si="390"/>
        <v>(command "V" "R" "" "N")</v>
      </c>
    </row>
    <row r="8311" spans="8:10" hidden="1">
      <c r="H8311" s="30" t="str">
        <f t="shared" ca="1" si="389"/>
        <v/>
      </c>
      <c r="I8311" s="36"/>
      <c r="J8311" s="32" t="str">
        <f t="shared" ca="1" si="390"/>
        <v>(command "V" "R" "" "N")</v>
      </c>
    </row>
    <row r="8312" spans="8:10" hidden="1">
      <c r="H8312" s="30" t="str">
        <f t="shared" ca="1" si="389"/>
        <v/>
      </c>
      <c r="I8312" s="36"/>
      <c r="J8312" s="32" t="str">
        <f t="shared" ca="1" si="390"/>
        <v>(command "V" "R" "" "N")</v>
      </c>
    </row>
    <row r="8313" spans="8:10" hidden="1">
      <c r="H8313" s="30" t="str">
        <f t="shared" ca="1" si="389"/>
        <v/>
      </c>
      <c r="I8313" s="36"/>
      <c r="J8313" s="32" t="str">
        <f t="shared" ca="1" si="390"/>
        <v>(command "V" "R" "" "N")</v>
      </c>
    </row>
    <row r="8314" spans="8:10" hidden="1">
      <c r="H8314" s="30" t="str">
        <f t="shared" ca="1" si="389"/>
        <v/>
      </c>
      <c r="I8314" s="36"/>
      <c r="J8314" s="32" t="str">
        <f t="shared" ca="1" si="390"/>
        <v>(command "V" "R" "" "N")</v>
      </c>
    </row>
    <row r="8315" spans="8:10" hidden="1">
      <c r="H8315" s="30" t="str">
        <f t="shared" ca="1" si="389"/>
        <v/>
      </c>
      <c r="I8315" s="36"/>
      <c r="J8315" s="32" t="str">
        <f t="shared" ca="1" si="390"/>
        <v>(command "V" "R" "" "N")</v>
      </c>
    </row>
    <row r="8316" spans="8:10" hidden="1">
      <c r="H8316" s="30" t="str">
        <f t="shared" ca="1" si="389"/>
        <v/>
      </c>
      <c r="I8316" s="36"/>
      <c r="J8316" s="32" t="str">
        <f t="shared" ca="1" si="390"/>
        <v>(command "V" "R" "" "N")</v>
      </c>
    </row>
    <row r="8317" spans="8:10" hidden="1">
      <c r="H8317" s="30" t="str">
        <f t="shared" ca="1" si="389"/>
        <v/>
      </c>
      <c r="I8317" s="36"/>
      <c r="J8317" s="32" t="str">
        <f t="shared" ca="1" si="390"/>
        <v>(command "V" "R" "" "N")</v>
      </c>
    </row>
    <row r="8318" spans="8:10" hidden="1">
      <c r="H8318" s="30" t="str">
        <f t="shared" ca="1" si="389"/>
        <v/>
      </c>
      <c r="I8318" s="36"/>
      <c r="J8318" s="32" t="str">
        <f t="shared" ca="1" si="390"/>
        <v>(command "V" "R" "" "N")</v>
      </c>
    </row>
    <row r="8319" spans="8:10" hidden="1">
      <c r="H8319" s="30" t="str">
        <f t="shared" ca="1" si="389"/>
        <v/>
      </c>
      <c r="I8319" s="36"/>
      <c r="J8319" s="32" t="str">
        <f t="shared" ca="1" si="390"/>
        <v>(command "V" "R" "" "N")</v>
      </c>
    </row>
    <row r="8320" spans="8:10" hidden="1">
      <c r="H8320" s="30" t="str">
        <f t="shared" ca="1" si="389"/>
        <v/>
      </c>
      <c r="I8320" s="36"/>
      <c r="J8320" s="32" t="str">
        <f t="shared" ca="1" si="390"/>
        <v>(command "V" "R" "" "N")</v>
      </c>
    </row>
    <row r="8321" spans="8:10" hidden="1">
      <c r="H8321" s="30" t="str">
        <f t="shared" ca="1" si="389"/>
        <v/>
      </c>
      <c r="I8321" s="36"/>
      <c r="J8321" s="32" t="str">
        <f t="shared" ca="1" si="390"/>
        <v>(command "V" "R" "" "N")</v>
      </c>
    </row>
    <row r="8322" spans="8:10" hidden="1">
      <c r="H8322" s="30" t="str">
        <f t="shared" ca="1" si="389"/>
        <v/>
      </c>
      <c r="I8322" s="36"/>
      <c r="J8322" s="32" t="str">
        <f t="shared" ca="1" si="390"/>
        <v>(command "V" "R" "" "N")</v>
      </c>
    </row>
    <row r="8323" spans="8:10" hidden="1">
      <c r="H8323" s="30" t="str">
        <f t="shared" ca="1" si="389"/>
        <v/>
      </c>
      <c r="I8323" s="36"/>
      <c r="J8323" s="32" t="str">
        <f t="shared" ca="1" si="390"/>
        <v>(command "V" "R" "" "N")</v>
      </c>
    </row>
    <row r="8324" spans="8:10" hidden="1">
      <c r="H8324" s="30" t="str">
        <f t="shared" ca="1" si="389"/>
        <v/>
      </c>
      <c r="I8324" s="36"/>
      <c r="J8324" s="32" t="str">
        <f t="shared" ca="1" si="390"/>
        <v>(command "V" "R" "" "N")</v>
      </c>
    </row>
    <row r="8325" spans="8:10" hidden="1">
      <c r="H8325" s="30" t="str">
        <f t="shared" ca="1" si="389"/>
        <v/>
      </c>
      <c r="I8325" s="36"/>
      <c r="J8325" s="32" t="str">
        <f t="shared" ca="1" si="390"/>
        <v>(command "V" "R" "" "N")</v>
      </c>
    </row>
    <row r="8326" spans="8:10" hidden="1">
      <c r="H8326" s="30" t="str">
        <f t="shared" ca="1" si="389"/>
        <v/>
      </c>
      <c r="I8326" s="36"/>
      <c r="J8326" s="32" t="str">
        <f t="shared" ca="1" si="390"/>
        <v>(command "V" "R" "" "N")</v>
      </c>
    </row>
    <row r="8327" spans="8:10" hidden="1">
      <c r="H8327" s="30" t="str">
        <f t="shared" ca="1" si="389"/>
        <v/>
      </c>
      <c r="I8327" s="36"/>
      <c r="J8327" s="32" t="str">
        <f t="shared" ca="1" si="390"/>
        <v>(command "V" "R" "" "N")</v>
      </c>
    </row>
    <row r="8328" spans="8:10" hidden="1">
      <c r="H8328" s="30" t="str">
        <f t="shared" ref="H8328:H8391" ca="1" si="391">IF(INDIRECT(ADDRESS(FLOOR((ROW(A8321)-1)/$F$6,1)+9,FLOOR((MOD((ROW(A8321)-1),$F$6)),1)+21))="","",INDIRECT(ADDRESS(FLOOR((ROW(A8321)-1)/$F$6,1)+9,FLOOR((MOD((ROW(A8321)-1),$F$6)),1)+21)))</f>
        <v/>
      </c>
      <c r="I8328" s="36"/>
      <c r="J8328" s="32" t="str">
        <f t="shared" ca="1" si="390"/>
        <v>(command "V" "R" "" "N")</v>
      </c>
    </row>
    <row r="8329" spans="8:10" hidden="1">
      <c r="H8329" s="30" t="str">
        <f t="shared" ca="1" si="391"/>
        <v/>
      </c>
      <c r="I8329" s="36"/>
      <c r="J8329" s="32" t="str">
        <f t="shared" ca="1" si="390"/>
        <v>(command "V" "R" "" "N")</v>
      </c>
    </row>
    <row r="8330" spans="8:10" hidden="1">
      <c r="H8330" s="30" t="str">
        <f t="shared" ca="1" si="391"/>
        <v/>
      </c>
      <c r="I8330" s="36"/>
      <c r="J8330" s="32" t="str">
        <f t="shared" ca="1" si="390"/>
        <v>(command "V" "R" "" "N")</v>
      </c>
    </row>
    <row r="8331" spans="8:10" hidden="1">
      <c r="H8331" s="30" t="str">
        <f t="shared" ca="1" si="391"/>
        <v/>
      </c>
      <c r="I8331" s="36"/>
      <c r="J8331" s="32" t="str">
        <f t="shared" ca="1" si="390"/>
        <v>(command "V" "R" "" "N")</v>
      </c>
    </row>
    <row r="8332" spans="8:10" hidden="1">
      <c r="H8332" s="30" t="str">
        <f t="shared" ca="1" si="391"/>
        <v/>
      </c>
      <c r="I8332" s="36"/>
      <c r="J8332" s="32" t="str">
        <f t="shared" ca="1" si="390"/>
        <v>(command "V" "R" "" "N")</v>
      </c>
    </row>
    <row r="8333" spans="8:10" hidden="1">
      <c r="H8333" s="30" t="str">
        <f t="shared" ca="1" si="391"/>
        <v/>
      </c>
      <c r="I8333" s="36"/>
      <c r="J8333" s="32" t="str">
        <f t="shared" ref="J8333:J8396" ca="1" si="392">"(command"&amp;" "&amp;""""&amp;"V"&amp;""""&amp;" "&amp;""""&amp;"R"&amp;""""&amp;" "&amp;""""&amp;$H8333&amp;""""&amp;" """&amp;"N"&amp;""""&amp;")"</f>
        <v>(command "V" "R" "" "N")</v>
      </c>
    </row>
    <row r="8334" spans="8:10" hidden="1">
      <c r="H8334" s="30" t="str">
        <f t="shared" ca="1" si="391"/>
        <v/>
      </c>
      <c r="I8334" s="36"/>
      <c r="J8334" s="32" t="str">
        <f t="shared" ca="1" si="392"/>
        <v>(command "V" "R" "" "N")</v>
      </c>
    </row>
    <row r="8335" spans="8:10" hidden="1">
      <c r="H8335" s="30" t="str">
        <f t="shared" ca="1" si="391"/>
        <v/>
      </c>
      <c r="I8335" s="36"/>
      <c r="J8335" s="32" t="str">
        <f t="shared" ca="1" si="392"/>
        <v>(command "V" "R" "" "N")</v>
      </c>
    </row>
    <row r="8336" spans="8:10" hidden="1">
      <c r="H8336" s="30" t="str">
        <f t="shared" ca="1" si="391"/>
        <v/>
      </c>
      <c r="I8336" s="36"/>
      <c r="J8336" s="32" t="str">
        <f t="shared" ca="1" si="392"/>
        <v>(command "V" "R" "" "N")</v>
      </c>
    </row>
    <row r="8337" spans="8:10" hidden="1">
      <c r="H8337" s="30" t="str">
        <f t="shared" ca="1" si="391"/>
        <v/>
      </c>
      <c r="I8337" s="36"/>
      <c r="J8337" s="32" t="str">
        <f t="shared" ca="1" si="392"/>
        <v>(command "V" "R" "" "N")</v>
      </c>
    </row>
    <row r="8338" spans="8:10" hidden="1">
      <c r="H8338" s="30" t="str">
        <f t="shared" ca="1" si="391"/>
        <v/>
      </c>
      <c r="I8338" s="36"/>
      <c r="J8338" s="32" t="str">
        <f t="shared" ca="1" si="392"/>
        <v>(command "V" "R" "" "N")</v>
      </c>
    </row>
    <row r="8339" spans="8:10" hidden="1">
      <c r="H8339" s="30" t="str">
        <f t="shared" ca="1" si="391"/>
        <v/>
      </c>
      <c r="I8339" s="36"/>
      <c r="J8339" s="32" t="str">
        <f t="shared" ca="1" si="392"/>
        <v>(command "V" "R" "" "N")</v>
      </c>
    </row>
    <row r="8340" spans="8:10" hidden="1">
      <c r="H8340" s="30" t="str">
        <f t="shared" ca="1" si="391"/>
        <v/>
      </c>
      <c r="I8340" s="36"/>
      <c r="J8340" s="32" t="str">
        <f t="shared" ca="1" si="392"/>
        <v>(command "V" "R" "" "N")</v>
      </c>
    </row>
    <row r="8341" spans="8:10" hidden="1">
      <c r="H8341" s="30" t="str">
        <f t="shared" ca="1" si="391"/>
        <v/>
      </c>
      <c r="I8341" s="36"/>
      <c r="J8341" s="32" t="str">
        <f t="shared" ca="1" si="392"/>
        <v>(command "V" "R" "" "N")</v>
      </c>
    </row>
    <row r="8342" spans="8:10" hidden="1">
      <c r="H8342" s="30" t="str">
        <f t="shared" ca="1" si="391"/>
        <v/>
      </c>
      <c r="I8342" s="36"/>
      <c r="J8342" s="32" t="str">
        <f t="shared" ca="1" si="392"/>
        <v>(command "V" "R" "" "N")</v>
      </c>
    </row>
    <row r="8343" spans="8:10" hidden="1">
      <c r="H8343" s="30" t="str">
        <f t="shared" ca="1" si="391"/>
        <v/>
      </c>
      <c r="I8343" s="36"/>
      <c r="J8343" s="32" t="str">
        <f t="shared" ca="1" si="392"/>
        <v>(command "V" "R" "" "N")</v>
      </c>
    </row>
    <row r="8344" spans="8:10" hidden="1">
      <c r="H8344" s="30" t="str">
        <f t="shared" ca="1" si="391"/>
        <v/>
      </c>
      <c r="I8344" s="36"/>
      <c r="J8344" s="32" t="str">
        <f t="shared" ca="1" si="392"/>
        <v>(command "V" "R" "" "N")</v>
      </c>
    </row>
    <row r="8345" spans="8:10" hidden="1">
      <c r="H8345" s="30" t="str">
        <f t="shared" ca="1" si="391"/>
        <v/>
      </c>
      <c r="I8345" s="36"/>
      <c r="J8345" s="32" t="str">
        <f t="shared" ca="1" si="392"/>
        <v>(command "V" "R" "" "N")</v>
      </c>
    </row>
    <row r="8346" spans="8:10" hidden="1">
      <c r="H8346" s="30" t="str">
        <f t="shared" ca="1" si="391"/>
        <v/>
      </c>
      <c r="I8346" s="36"/>
      <c r="J8346" s="32" t="str">
        <f t="shared" ca="1" si="392"/>
        <v>(command "V" "R" "" "N")</v>
      </c>
    </row>
    <row r="8347" spans="8:10" hidden="1">
      <c r="H8347" s="30" t="str">
        <f t="shared" ca="1" si="391"/>
        <v/>
      </c>
      <c r="I8347" s="36"/>
      <c r="J8347" s="32" t="str">
        <f t="shared" ca="1" si="392"/>
        <v>(command "V" "R" "" "N")</v>
      </c>
    </row>
    <row r="8348" spans="8:10" hidden="1">
      <c r="H8348" s="30" t="str">
        <f t="shared" ca="1" si="391"/>
        <v/>
      </c>
      <c r="I8348" s="36"/>
      <c r="J8348" s="32" t="str">
        <f t="shared" ca="1" si="392"/>
        <v>(command "V" "R" "" "N")</v>
      </c>
    </row>
    <row r="8349" spans="8:10" hidden="1">
      <c r="H8349" s="30" t="str">
        <f t="shared" ca="1" si="391"/>
        <v/>
      </c>
      <c r="I8349" s="36"/>
      <c r="J8349" s="32" t="str">
        <f t="shared" ca="1" si="392"/>
        <v>(command "V" "R" "" "N")</v>
      </c>
    </row>
    <row r="8350" spans="8:10" hidden="1">
      <c r="H8350" s="30" t="str">
        <f t="shared" ca="1" si="391"/>
        <v/>
      </c>
      <c r="I8350" s="36"/>
      <c r="J8350" s="32" t="str">
        <f t="shared" ca="1" si="392"/>
        <v>(command "V" "R" "" "N")</v>
      </c>
    </row>
    <row r="8351" spans="8:10" hidden="1">
      <c r="H8351" s="30" t="str">
        <f t="shared" ca="1" si="391"/>
        <v/>
      </c>
      <c r="I8351" s="36"/>
      <c r="J8351" s="32" t="str">
        <f t="shared" ca="1" si="392"/>
        <v>(command "V" "R" "" "N")</v>
      </c>
    </row>
    <row r="8352" spans="8:10" hidden="1">
      <c r="H8352" s="30" t="str">
        <f t="shared" ca="1" si="391"/>
        <v/>
      </c>
      <c r="I8352" s="36"/>
      <c r="J8352" s="32" t="str">
        <f t="shared" ca="1" si="392"/>
        <v>(command "V" "R" "" "N")</v>
      </c>
    </row>
    <row r="8353" spans="8:10" hidden="1">
      <c r="H8353" s="30" t="str">
        <f t="shared" ca="1" si="391"/>
        <v/>
      </c>
      <c r="I8353" s="36"/>
      <c r="J8353" s="32" t="str">
        <f t="shared" ca="1" si="392"/>
        <v>(command "V" "R" "" "N")</v>
      </c>
    </row>
    <row r="8354" spans="8:10" hidden="1">
      <c r="H8354" s="30" t="str">
        <f t="shared" ca="1" si="391"/>
        <v/>
      </c>
      <c r="I8354" s="36"/>
      <c r="J8354" s="32" t="str">
        <f t="shared" ca="1" si="392"/>
        <v>(command "V" "R" "" "N")</v>
      </c>
    </row>
    <row r="8355" spans="8:10" hidden="1">
      <c r="H8355" s="30" t="str">
        <f t="shared" ca="1" si="391"/>
        <v/>
      </c>
      <c r="I8355" s="36"/>
      <c r="J8355" s="32" t="str">
        <f t="shared" ca="1" si="392"/>
        <v>(command "V" "R" "" "N")</v>
      </c>
    </row>
    <row r="8356" spans="8:10" hidden="1">
      <c r="H8356" s="30" t="str">
        <f t="shared" ca="1" si="391"/>
        <v/>
      </c>
      <c r="I8356" s="36"/>
      <c r="J8356" s="32" t="str">
        <f t="shared" ca="1" si="392"/>
        <v>(command "V" "R" "" "N")</v>
      </c>
    </row>
    <row r="8357" spans="8:10" hidden="1">
      <c r="H8357" s="30" t="str">
        <f t="shared" ca="1" si="391"/>
        <v/>
      </c>
      <c r="I8357" s="36"/>
      <c r="J8357" s="32" t="str">
        <f t="shared" ca="1" si="392"/>
        <v>(command "V" "R" "" "N")</v>
      </c>
    </row>
    <row r="8358" spans="8:10" hidden="1">
      <c r="H8358" s="30" t="str">
        <f t="shared" ca="1" si="391"/>
        <v/>
      </c>
      <c r="I8358" s="36"/>
      <c r="J8358" s="32" t="str">
        <f t="shared" ca="1" si="392"/>
        <v>(command "V" "R" "" "N")</v>
      </c>
    </row>
    <row r="8359" spans="8:10" hidden="1">
      <c r="H8359" s="30" t="str">
        <f t="shared" ca="1" si="391"/>
        <v/>
      </c>
      <c r="I8359" s="36"/>
      <c r="J8359" s="32" t="str">
        <f t="shared" ca="1" si="392"/>
        <v>(command "V" "R" "" "N")</v>
      </c>
    </row>
    <row r="8360" spans="8:10" hidden="1">
      <c r="H8360" s="30" t="str">
        <f t="shared" ca="1" si="391"/>
        <v/>
      </c>
      <c r="I8360" s="36"/>
      <c r="J8360" s="32" t="str">
        <f t="shared" ca="1" si="392"/>
        <v>(command "V" "R" "" "N")</v>
      </c>
    </row>
    <row r="8361" spans="8:10" hidden="1">
      <c r="H8361" s="30" t="str">
        <f t="shared" ca="1" si="391"/>
        <v/>
      </c>
      <c r="I8361" s="36"/>
      <c r="J8361" s="32" t="str">
        <f t="shared" ca="1" si="392"/>
        <v>(command "V" "R" "" "N")</v>
      </c>
    </row>
    <row r="8362" spans="8:10" hidden="1">
      <c r="H8362" s="30" t="str">
        <f t="shared" ca="1" si="391"/>
        <v/>
      </c>
      <c r="I8362" s="36"/>
      <c r="J8362" s="32" t="str">
        <f t="shared" ca="1" si="392"/>
        <v>(command "V" "R" "" "N")</v>
      </c>
    </row>
    <row r="8363" spans="8:10" hidden="1">
      <c r="H8363" s="30" t="str">
        <f t="shared" ca="1" si="391"/>
        <v/>
      </c>
      <c r="I8363" s="36"/>
      <c r="J8363" s="32" t="str">
        <f t="shared" ca="1" si="392"/>
        <v>(command "V" "R" "" "N")</v>
      </c>
    </row>
    <row r="8364" spans="8:10" hidden="1">
      <c r="H8364" s="30" t="str">
        <f t="shared" ca="1" si="391"/>
        <v/>
      </c>
      <c r="I8364" s="36"/>
      <c r="J8364" s="32" t="str">
        <f t="shared" ca="1" si="392"/>
        <v>(command "V" "R" "" "N")</v>
      </c>
    </row>
    <row r="8365" spans="8:10" hidden="1">
      <c r="H8365" s="30" t="str">
        <f t="shared" ca="1" si="391"/>
        <v/>
      </c>
      <c r="I8365" s="36"/>
      <c r="J8365" s="32" t="str">
        <f t="shared" ca="1" si="392"/>
        <v>(command "V" "R" "" "N")</v>
      </c>
    </row>
    <row r="8366" spans="8:10" hidden="1">
      <c r="H8366" s="30" t="str">
        <f t="shared" ca="1" si="391"/>
        <v/>
      </c>
      <c r="I8366" s="36"/>
      <c r="J8366" s="32" t="str">
        <f t="shared" ca="1" si="392"/>
        <v>(command "V" "R" "" "N")</v>
      </c>
    </row>
    <row r="8367" spans="8:10" hidden="1">
      <c r="H8367" s="30" t="str">
        <f t="shared" ca="1" si="391"/>
        <v/>
      </c>
      <c r="I8367" s="36"/>
      <c r="J8367" s="32" t="str">
        <f t="shared" ca="1" si="392"/>
        <v>(command "V" "R" "" "N")</v>
      </c>
    </row>
    <row r="8368" spans="8:10" hidden="1">
      <c r="H8368" s="30" t="str">
        <f t="shared" ca="1" si="391"/>
        <v/>
      </c>
      <c r="I8368" s="36"/>
      <c r="J8368" s="32" t="str">
        <f t="shared" ca="1" si="392"/>
        <v>(command "V" "R" "" "N")</v>
      </c>
    </row>
    <row r="8369" spans="8:10" hidden="1">
      <c r="H8369" s="30" t="str">
        <f t="shared" ca="1" si="391"/>
        <v/>
      </c>
      <c r="I8369" s="36"/>
      <c r="J8369" s="32" t="str">
        <f t="shared" ca="1" si="392"/>
        <v>(command "V" "R" "" "N")</v>
      </c>
    </row>
    <row r="8370" spans="8:10" hidden="1">
      <c r="H8370" s="30" t="str">
        <f t="shared" ca="1" si="391"/>
        <v/>
      </c>
      <c r="I8370" s="36"/>
      <c r="J8370" s="32" t="str">
        <f t="shared" ca="1" si="392"/>
        <v>(command "V" "R" "" "N")</v>
      </c>
    </row>
    <row r="8371" spans="8:10" hidden="1">
      <c r="H8371" s="30" t="str">
        <f t="shared" ca="1" si="391"/>
        <v/>
      </c>
      <c r="I8371" s="36"/>
      <c r="J8371" s="32" t="str">
        <f t="shared" ca="1" si="392"/>
        <v>(command "V" "R" "" "N")</v>
      </c>
    </row>
    <row r="8372" spans="8:10" hidden="1">
      <c r="H8372" s="30" t="str">
        <f t="shared" ca="1" si="391"/>
        <v/>
      </c>
      <c r="I8372" s="36"/>
      <c r="J8372" s="32" t="str">
        <f t="shared" ca="1" si="392"/>
        <v>(command "V" "R" "" "N")</v>
      </c>
    </row>
    <row r="8373" spans="8:10" hidden="1">
      <c r="H8373" s="30" t="str">
        <f t="shared" ca="1" si="391"/>
        <v/>
      </c>
      <c r="I8373" s="36"/>
      <c r="J8373" s="32" t="str">
        <f t="shared" ca="1" si="392"/>
        <v>(command "V" "R" "" "N")</v>
      </c>
    </row>
    <row r="8374" spans="8:10" hidden="1">
      <c r="H8374" s="30" t="str">
        <f t="shared" ca="1" si="391"/>
        <v/>
      </c>
      <c r="I8374" s="36"/>
      <c r="J8374" s="32" t="str">
        <f t="shared" ca="1" si="392"/>
        <v>(command "V" "R" "" "N")</v>
      </c>
    </row>
    <row r="8375" spans="8:10" hidden="1">
      <c r="H8375" s="30" t="str">
        <f t="shared" ca="1" si="391"/>
        <v/>
      </c>
      <c r="I8375" s="36"/>
      <c r="J8375" s="32" t="str">
        <f t="shared" ca="1" si="392"/>
        <v>(command "V" "R" "" "N")</v>
      </c>
    </row>
    <row r="8376" spans="8:10" hidden="1">
      <c r="H8376" s="30" t="str">
        <f t="shared" ca="1" si="391"/>
        <v/>
      </c>
      <c r="I8376" s="36"/>
      <c r="J8376" s="32" t="str">
        <f t="shared" ca="1" si="392"/>
        <v>(command "V" "R" "" "N")</v>
      </c>
    </row>
    <row r="8377" spans="8:10" hidden="1">
      <c r="H8377" s="30" t="str">
        <f t="shared" ca="1" si="391"/>
        <v/>
      </c>
      <c r="I8377" s="36"/>
      <c r="J8377" s="32" t="str">
        <f t="shared" ca="1" si="392"/>
        <v>(command "V" "R" "" "N")</v>
      </c>
    </row>
    <row r="8378" spans="8:10" hidden="1">
      <c r="H8378" s="30" t="str">
        <f t="shared" ca="1" si="391"/>
        <v/>
      </c>
      <c r="I8378" s="36"/>
      <c r="J8378" s="32" t="str">
        <f t="shared" ca="1" si="392"/>
        <v>(command "V" "R" "" "N")</v>
      </c>
    </row>
    <row r="8379" spans="8:10" hidden="1">
      <c r="H8379" s="30" t="str">
        <f t="shared" ca="1" si="391"/>
        <v/>
      </c>
      <c r="I8379" s="36"/>
      <c r="J8379" s="32" t="str">
        <f t="shared" ca="1" si="392"/>
        <v>(command "V" "R" "" "N")</v>
      </c>
    </row>
    <row r="8380" spans="8:10" hidden="1">
      <c r="H8380" s="30" t="str">
        <f t="shared" ca="1" si="391"/>
        <v/>
      </c>
      <c r="I8380" s="36"/>
      <c r="J8380" s="32" t="str">
        <f t="shared" ca="1" si="392"/>
        <v>(command "V" "R" "" "N")</v>
      </c>
    </row>
    <row r="8381" spans="8:10" hidden="1">
      <c r="H8381" s="30" t="str">
        <f t="shared" ca="1" si="391"/>
        <v/>
      </c>
      <c r="I8381" s="36"/>
      <c r="J8381" s="32" t="str">
        <f t="shared" ca="1" si="392"/>
        <v>(command "V" "R" "" "N")</v>
      </c>
    </row>
    <row r="8382" spans="8:10" hidden="1">
      <c r="H8382" s="30" t="str">
        <f t="shared" ca="1" si="391"/>
        <v/>
      </c>
      <c r="I8382" s="36"/>
      <c r="J8382" s="32" t="str">
        <f t="shared" ca="1" si="392"/>
        <v>(command "V" "R" "" "N")</v>
      </c>
    </row>
    <row r="8383" spans="8:10" hidden="1">
      <c r="H8383" s="30" t="str">
        <f t="shared" ca="1" si="391"/>
        <v/>
      </c>
      <c r="I8383" s="36"/>
      <c r="J8383" s="32" t="str">
        <f t="shared" ca="1" si="392"/>
        <v>(command "V" "R" "" "N")</v>
      </c>
    </row>
    <row r="8384" spans="8:10" hidden="1">
      <c r="H8384" s="30" t="str">
        <f t="shared" ca="1" si="391"/>
        <v/>
      </c>
      <c r="I8384" s="36"/>
      <c r="J8384" s="32" t="str">
        <f t="shared" ca="1" si="392"/>
        <v>(command "V" "R" "" "N")</v>
      </c>
    </row>
    <row r="8385" spans="8:10" hidden="1">
      <c r="H8385" s="30" t="str">
        <f t="shared" ca="1" si="391"/>
        <v/>
      </c>
      <c r="I8385" s="36"/>
      <c r="J8385" s="32" t="str">
        <f t="shared" ca="1" si="392"/>
        <v>(command "V" "R" "" "N")</v>
      </c>
    </row>
    <row r="8386" spans="8:10" hidden="1">
      <c r="H8386" s="30" t="str">
        <f t="shared" ca="1" si="391"/>
        <v/>
      </c>
      <c r="I8386" s="36"/>
      <c r="J8386" s="32" t="str">
        <f t="shared" ca="1" si="392"/>
        <v>(command "V" "R" "" "N")</v>
      </c>
    </row>
    <row r="8387" spans="8:10" hidden="1">
      <c r="H8387" s="30" t="str">
        <f t="shared" ca="1" si="391"/>
        <v/>
      </c>
      <c r="I8387" s="36"/>
      <c r="J8387" s="32" t="str">
        <f t="shared" ca="1" si="392"/>
        <v>(command "V" "R" "" "N")</v>
      </c>
    </row>
    <row r="8388" spans="8:10" hidden="1">
      <c r="H8388" s="30" t="str">
        <f t="shared" ca="1" si="391"/>
        <v/>
      </c>
      <c r="I8388" s="36"/>
      <c r="J8388" s="32" t="str">
        <f t="shared" ca="1" si="392"/>
        <v>(command "V" "R" "" "N")</v>
      </c>
    </row>
    <row r="8389" spans="8:10" hidden="1">
      <c r="H8389" s="30" t="str">
        <f t="shared" ca="1" si="391"/>
        <v/>
      </c>
      <c r="I8389" s="36"/>
      <c r="J8389" s="32" t="str">
        <f t="shared" ca="1" si="392"/>
        <v>(command "V" "R" "" "N")</v>
      </c>
    </row>
    <row r="8390" spans="8:10" hidden="1">
      <c r="H8390" s="30" t="str">
        <f t="shared" ca="1" si="391"/>
        <v/>
      </c>
      <c r="I8390" s="36"/>
      <c r="J8390" s="32" t="str">
        <f t="shared" ca="1" si="392"/>
        <v>(command "V" "R" "" "N")</v>
      </c>
    </row>
    <row r="8391" spans="8:10" hidden="1">
      <c r="H8391" s="30" t="str">
        <f t="shared" ca="1" si="391"/>
        <v/>
      </c>
      <c r="I8391" s="36"/>
      <c r="J8391" s="32" t="str">
        <f t="shared" ca="1" si="392"/>
        <v>(command "V" "R" "" "N")</v>
      </c>
    </row>
    <row r="8392" spans="8:10" hidden="1">
      <c r="H8392" s="30" t="str">
        <f t="shared" ref="H8392:H8455" ca="1" si="393">IF(INDIRECT(ADDRESS(FLOOR((ROW(A8385)-1)/$F$6,1)+9,FLOOR((MOD((ROW(A8385)-1),$F$6)),1)+21))="","",INDIRECT(ADDRESS(FLOOR((ROW(A8385)-1)/$F$6,1)+9,FLOOR((MOD((ROW(A8385)-1),$F$6)),1)+21)))</f>
        <v/>
      </c>
      <c r="I8392" s="36"/>
      <c r="J8392" s="32" t="str">
        <f t="shared" ca="1" si="392"/>
        <v>(command "V" "R" "" "N")</v>
      </c>
    </row>
    <row r="8393" spans="8:10" hidden="1">
      <c r="H8393" s="30" t="str">
        <f t="shared" ca="1" si="393"/>
        <v/>
      </c>
      <c r="I8393" s="36"/>
      <c r="J8393" s="32" t="str">
        <f t="shared" ca="1" si="392"/>
        <v>(command "V" "R" "" "N")</v>
      </c>
    </row>
    <row r="8394" spans="8:10" hidden="1">
      <c r="H8394" s="30" t="str">
        <f t="shared" ca="1" si="393"/>
        <v/>
      </c>
      <c r="I8394" s="36"/>
      <c r="J8394" s="32" t="str">
        <f t="shared" ca="1" si="392"/>
        <v>(command "V" "R" "" "N")</v>
      </c>
    </row>
    <row r="8395" spans="8:10" hidden="1">
      <c r="H8395" s="30" t="str">
        <f t="shared" ca="1" si="393"/>
        <v/>
      </c>
      <c r="I8395" s="36"/>
      <c r="J8395" s="32" t="str">
        <f t="shared" ca="1" si="392"/>
        <v>(command "V" "R" "" "N")</v>
      </c>
    </row>
    <row r="8396" spans="8:10" hidden="1">
      <c r="H8396" s="30" t="str">
        <f t="shared" ca="1" si="393"/>
        <v/>
      </c>
      <c r="I8396" s="36"/>
      <c r="J8396" s="32" t="str">
        <f t="shared" ca="1" si="392"/>
        <v>(command "V" "R" "" "N")</v>
      </c>
    </row>
    <row r="8397" spans="8:10" hidden="1">
      <c r="H8397" s="30" t="str">
        <f t="shared" ca="1" si="393"/>
        <v/>
      </c>
      <c r="I8397" s="36"/>
      <c r="J8397" s="32" t="str">
        <f t="shared" ref="J8397:J8460" ca="1" si="394">"(command"&amp;" "&amp;""""&amp;"V"&amp;""""&amp;" "&amp;""""&amp;"R"&amp;""""&amp;" "&amp;""""&amp;$H8397&amp;""""&amp;" """&amp;"N"&amp;""""&amp;")"</f>
        <v>(command "V" "R" "" "N")</v>
      </c>
    </row>
    <row r="8398" spans="8:10" hidden="1">
      <c r="H8398" s="30" t="str">
        <f t="shared" ca="1" si="393"/>
        <v/>
      </c>
      <c r="I8398" s="36"/>
      <c r="J8398" s="32" t="str">
        <f t="shared" ca="1" si="394"/>
        <v>(command "V" "R" "" "N")</v>
      </c>
    </row>
    <row r="8399" spans="8:10" hidden="1">
      <c r="H8399" s="30" t="str">
        <f t="shared" ca="1" si="393"/>
        <v/>
      </c>
      <c r="I8399" s="36"/>
      <c r="J8399" s="32" t="str">
        <f t="shared" ca="1" si="394"/>
        <v>(command "V" "R" "" "N")</v>
      </c>
    </row>
    <row r="8400" spans="8:10" hidden="1">
      <c r="H8400" s="30" t="str">
        <f t="shared" ca="1" si="393"/>
        <v/>
      </c>
      <c r="I8400" s="36"/>
      <c r="J8400" s="32" t="str">
        <f t="shared" ca="1" si="394"/>
        <v>(command "V" "R" "" "N")</v>
      </c>
    </row>
    <row r="8401" spans="8:10" hidden="1">
      <c r="H8401" s="30" t="str">
        <f t="shared" ca="1" si="393"/>
        <v/>
      </c>
      <c r="I8401" s="36"/>
      <c r="J8401" s="32" t="str">
        <f t="shared" ca="1" si="394"/>
        <v>(command "V" "R" "" "N")</v>
      </c>
    </row>
    <row r="8402" spans="8:10" hidden="1">
      <c r="H8402" s="30" t="str">
        <f t="shared" ca="1" si="393"/>
        <v/>
      </c>
      <c r="I8402" s="36"/>
      <c r="J8402" s="32" t="str">
        <f t="shared" ca="1" si="394"/>
        <v>(command "V" "R" "" "N")</v>
      </c>
    </row>
    <row r="8403" spans="8:10" hidden="1">
      <c r="H8403" s="30" t="str">
        <f t="shared" ca="1" si="393"/>
        <v/>
      </c>
      <c r="I8403" s="36"/>
      <c r="J8403" s="32" t="str">
        <f t="shared" ca="1" si="394"/>
        <v>(command "V" "R" "" "N")</v>
      </c>
    </row>
    <row r="8404" spans="8:10" hidden="1">
      <c r="H8404" s="30" t="str">
        <f t="shared" ca="1" si="393"/>
        <v/>
      </c>
      <c r="I8404" s="36"/>
      <c r="J8404" s="32" t="str">
        <f t="shared" ca="1" si="394"/>
        <v>(command "V" "R" "" "N")</v>
      </c>
    </row>
    <row r="8405" spans="8:10" hidden="1">
      <c r="H8405" s="30" t="str">
        <f t="shared" ca="1" si="393"/>
        <v/>
      </c>
      <c r="I8405" s="36"/>
      <c r="J8405" s="32" t="str">
        <f t="shared" ca="1" si="394"/>
        <v>(command "V" "R" "" "N")</v>
      </c>
    </row>
    <row r="8406" spans="8:10" hidden="1">
      <c r="H8406" s="30" t="str">
        <f t="shared" ca="1" si="393"/>
        <v/>
      </c>
      <c r="I8406" s="36"/>
      <c r="J8406" s="32" t="str">
        <f t="shared" ca="1" si="394"/>
        <v>(command "V" "R" "" "N")</v>
      </c>
    </row>
    <row r="8407" spans="8:10" hidden="1">
      <c r="H8407" s="30" t="str">
        <f t="shared" ca="1" si="393"/>
        <v/>
      </c>
      <c r="I8407" s="36"/>
      <c r="J8407" s="32" t="str">
        <f t="shared" ca="1" si="394"/>
        <v>(command "V" "R" "" "N")</v>
      </c>
    </row>
    <row r="8408" spans="8:10" hidden="1">
      <c r="H8408" s="30" t="str">
        <f t="shared" ca="1" si="393"/>
        <v/>
      </c>
      <c r="I8408" s="36"/>
      <c r="J8408" s="32" t="str">
        <f t="shared" ca="1" si="394"/>
        <v>(command "V" "R" "" "N")</v>
      </c>
    </row>
    <row r="8409" spans="8:10" hidden="1">
      <c r="H8409" s="30" t="str">
        <f t="shared" ca="1" si="393"/>
        <v/>
      </c>
      <c r="I8409" s="36"/>
      <c r="J8409" s="32" t="str">
        <f t="shared" ca="1" si="394"/>
        <v>(command "V" "R" "" "N")</v>
      </c>
    </row>
    <row r="8410" spans="8:10" hidden="1">
      <c r="H8410" s="30" t="str">
        <f t="shared" ca="1" si="393"/>
        <v/>
      </c>
      <c r="I8410" s="36"/>
      <c r="J8410" s="32" t="str">
        <f t="shared" ca="1" si="394"/>
        <v>(command "V" "R" "" "N")</v>
      </c>
    </row>
    <row r="8411" spans="8:10" hidden="1">
      <c r="H8411" s="30" t="str">
        <f t="shared" ca="1" si="393"/>
        <v/>
      </c>
      <c r="I8411" s="36"/>
      <c r="J8411" s="32" t="str">
        <f t="shared" ca="1" si="394"/>
        <v>(command "V" "R" "" "N")</v>
      </c>
    </row>
    <row r="8412" spans="8:10" hidden="1">
      <c r="H8412" s="30" t="str">
        <f t="shared" ca="1" si="393"/>
        <v/>
      </c>
      <c r="I8412" s="36"/>
      <c r="J8412" s="32" t="str">
        <f t="shared" ca="1" si="394"/>
        <v>(command "V" "R" "" "N")</v>
      </c>
    </row>
    <row r="8413" spans="8:10" hidden="1">
      <c r="H8413" s="30" t="str">
        <f t="shared" ca="1" si="393"/>
        <v/>
      </c>
      <c r="I8413" s="36"/>
      <c r="J8413" s="32" t="str">
        <f t="shared" ca="1" si="394"/>
        <v>(command "V" "R" "" "N")</v>
      </c>
    </row>
    <row r="8414" spans="8:10" hidden="1">
      <c r="H8414" s="30" t="str">
        <f t="shared" ca="1" si="393"/>
        <v/>
      </c>
      <c r="I8414" s="36"/>
      <c r="J8414" s="32" t="str">
        <f t="shared" ca="1" si="394"/>
        <v>(command "V" "R" "" "N")</v>
      </c>
    </row>
    <row r="8415" spans="8:10" hidden="1">
      <c r="H8415" s="30" t="str">
        <f t="shared" ca="1" si="393"/>
        <v/>
      </c>
      <c r="I8415" s="36"/>
      <c r="J8415" s="32" t="str">
        <f t="shared" ca="1" si="394"/>
        <v>(command "V" "R" "" "N")</v>
      </c>
    </row>
    <row r="8416" spans="8:10" hidden="1">
      <c r="H8416" s="30" t="str">
        <f t="shared" ca="1" si="393"/>
        <v/>
      </c>
      <c r="I8416" s="36"/>
      <c r="J8416" s="32" t="str">
        <f t="shared" ca="1" si="394"/>
        <v>(command "V" "R" "" "N")</v>
      </c>
    </row>
    <row r="8417" spans="8:10" hidden="1">
      <c r="H8417" s="30" t="str">
        <f t="shared" ca="1" si="393"/>
        <v/>
      </c>
      <c r="I8417" s="36"/>
      <c r="J8417" s="32" t="str">
        <f t="shared" ca="1" si="394"/>
        <v>(command "V" "R" "" "N")</v>
      </c>
    </row>
    <row r="8418" spans="8:10" hidden="1">
      <c r="H8418" s="30" t="str">
        <f t="shared" ca="1" si="393"/>
        <v/>
      </c>
      <c r="I8418" s="36"/>
      <c r="J8418" s="32" t="str">
        <f t="shared" ca="1" si="394"/>
        <v>(command "V" "R" "" "N")</v>
      </c>
    </row>
    <row r="8419" spans="8:10" hidden="1">
      <c r="H8419" s="30" t="str">
        <f t="shared" ca="1" si="393"/>
        <v/>
      </c>
      <c r="I8419" s="36"/>
      <c r="J8419" s="32" t="str">
        <f t="shared" ca="1" si="394"/>
        <v>(command "V" "R" "" "N")</v>
      </c>
    </row>
    <row r="8420" spans="8:10" hidden="1">
      <c r="H8420" s="30" t="str">
        <f t="shared" ca="1" si="393"/>
        <v/>
      </c>
      <c r="I8420" s="36"/>
      <c r="J8420" s="32" t="str">
        <f t="shared" ca="1" si="394"/>
        <v>(command "V" "R" "" "N")</v>
      </c>
    </row>
    <row r="8421" spans="8:10" hidden="1">
      <c r="H8421" s="30" t="str">
        <f t="shared" ca="1" si="393"/>
        <v/>
      </c>
      <c r="I8421" s="36"/>
      <c r="J8421" s="32" t="str">
        <f t="shared" ca="1" si="394"/>
        <v>(command "V" "R" "" "N")</v>
      </c>
    </row>
    <row r="8422" spans="8:10" hidden="1">
      <c r="H8422" s="30" t="str">
        <f t="shared" ca="1" si="393"/>
        <v/>
      </c>
      <c r="I8422" s="36"/>
      <c r="J8422" s="32" t="str">
        <f t="shared" ca="1" si="394"/>
        <v>(command "V" "R" "" "N")</v>
      </c>
    </row>
    <row r="8423" spans="8:10" hidden="1">
      <c r="H8423" s="30" t="str">
        <f t="shared" ca="1" si="393"/>
        <v/>
      </c>
      <c r="I8423" s="36"/>
      <c r="J8423" s="32" t="str">
        <f t="shared" ca="1" si="394"/>
        <v>(command "V" "R" "" "N")</v>
      </c>
    </row>
    <row r="8424" spans="8:10" hidden="1">
      <c r="H8424" s="30" t="str">
        <f t="shared" ca="1" si="393"/>
        <v/>
      </c>
      <c r="I8424" s="36"/>
      <c r="J8424" s="32" t="str">
        <f t="shared" ca="1" si="394"/>
        <v>(command "V" "R" "" "N")</v>
      </c>
    </row>
    <row r="8425" spans="8:10" hidden="1">
      <c r="H8425" s="30" t="str">
        <f t="shared" ca="1" si="393"/>
        <v/>
      </c>
      <c r="I8425" s="36"/>
      <c r="J8425" s="32" t="str">
        <f t="shared" ca="1" si="394"/>
        <v>(command "V" "R" "" "N")</v>
      </c>
    </row>
    <row r="8426" spans="8:10" hidden="1">
      <c r="H8426" s="30" t="str">
        <f t="shared" ca="1" si="393"/>
        <v/>
      </c>
      <c r="I8426" s="36"/>
      <c r="J8426" s="32" t="str">
        <f t="shared" ca="1" si="394"/>
        <v>(command "V" "R" "" "N")</v>
      </c>
    </row>
    <row r="8427" spans="8:10" hidden="1">
      <c r="H8427" s="30" t="str">
        <f t="shared" ca="1" si="393"/>
        <v/>
      </c>
      <c r="I8427" s="36"/>
      <c r="J8427" s="32" t="str">
        <f t="shared" ca="1" si="394"/>
        <v>(command "V" "R" "" "N")</v>
      </c>
    </row>
    <row r="8428" spans="8:10" hidden="1">
      <c r="H8428" s="30" t="str">
        <f t="shared" ca="1" si="393"/>
        <v/>
      </c>
      <c r="I8428" s="36"/>
      <c r="J8428" s="32" t="str">
        <f t="shared" ca="1" si="394"/>
        <v>(command "V" "R" "" "N")</v>
      </c>
    </row>
    <row r="8429" spans="8:10" hidden="1">
      <c r="H8429" s="30" t="str">
        <f t="shared" ca="1" si="393"/>
        <v/>
      </c>
      <c r="I8429" s="36"/>
      <c r="J8429" s="32" t="str">
        <f t="shared" ca="1" si="394"/>
        <v>(command "V" "R" "" "N")</v>
      </c>
    </row>
    <row r="8430" spans="8:10" hidden="1">
      <c r="H8430" s="30" t="str">
        <f t="shared" ca="1" si="393"/>
        <v/>
      </c>
      <c r="I8430" s="36"/>
      <c r="J8430" s="32" t="str">
        <f t="shared" ca="1" si="394"/>
        <v>(command "V" "R" "" "N")</v>
      </c>
    </row>
    <row r="8431" spans="8:10" hidden="1">
      <c r="H8431" s="30" t="str">
        <f t="shared" ca="1" si="393"/>
        <v/>
      </c>
      <c r="I8431" s="36"/>
      <c r="J8431" s="32" t="str">
        <f t="shared" ca="1" si="394"/>
        <v>(command "V" "R" "" "N")</v>
      </c>
    </row>
    <row r="8432" spans="8:10" hidden="1">
      <c r="H8432" s="30" t="str">
        <f t="shared" ca="1" si="393"/>
        <v/>
      </c>
      <c r="I8432" s="36"/>
      <c r="J8432" s="32" t="str">
        <f t="shared" ca="1" si="394"/>
        <v>(command "V" "R" "" "N")</v>
      </c>
    </row>
    <row r="8433" spans="8:10" hidden="1">
      <c r="H8433" s="30" t="str">
        <f t="shared" ca="1" si="393"/>
        <v/>
      </c>
      <c r="I8433" s="36"/>
      <c r="J8433" s="32" t="str">
        <f t="shared" ca="1" si="394"/>
        <v>(command "V" "R" "" "N")</v>
      </c>
    </row>
    <row r="8434" spans="8:10" hidden="1">
      <c r="H8434" s="30" t="str">
        <f t="shared" ca="1" si="393"/>
        <v/>
      </c>
      <c r="I8434" s="36"/>
      <c r="J8434" s="32" t="str">
        <f t="shared" ca="1" si="394"/>
        <v>(command "V" "R" "" "N")</v>
      </c>
    </row>
    <row r="8435" spans="8:10" hidden="1">
      <c r="H8435" s="30" t="str">
        <f t="shared" ca="1" si="393"/>
        <v/>
      </c>
      <c r="I8435" s="36"/>
      <c r="J8435" s="32" t="str">
        <f t="shared" ca="1" si="394"/>
        <v>(command "V" "R" "" "N")</v>
      </c>
    </row>
    <row r="8436" spans="8:10" hidden="1">
      <c r="H8436" s="30" t="str">
        <f t="shared" ca="1" si="393"/>
        <v/>
      </c>
      <c r="I8436" s="36"/>
      <c r="J8436" s="32" t="str">
        <f t="shared" ca="1" si="394"/>
        <v>(command "V" "R" "" "N")</v>
      </c>
    </row>
    <row r="8437" spans="8:10" hidden="1">
      <c r="H8437" s="30" t="str">
        <f t="shared" ca="1" si="393"/>
        <v/>
      </c>
      <c r="I8437" s="36"/>
      <c r="J8437" s="32" t="str">
        <f t="shared" ca="1" si="394"/>
        <v>(command "V" "R" "" "N")</v>
      </c>
    </row>
    <row r="8438" spans="8:10" hidden="1">
      <c r="H8438" s="30" t="str">
        <f t="shared" ca="1" si="393"/>
        <v/>
      </c>
      <c r="I8438" s="36"/>
      <c r="J8438" s="32" t="str">
        <f t="shared" ca="1" si="394"/>
        <v>(command "V" "R" "" "N")</v>
      </c>
    </row>
    <row r="8439" spans="8:10" hidden="1">
      <c r="H8439" s="30" t="str">
        <f t="shared" ca="1" si="393"/>
        <v/>
      </c>
      <c r="I8439" s="36"/>
      <c r="J8439" s="32" t="str">
        <f t="shared" ca="1" si="394"/>
        <v>(command "V" "R" "" "N")</v>
      </c>
    </row>
    <row r="8440" spans="8:10" hidden="1">
      <c r="H8440" s="30" t="str">
        <f t="shared" ca="1" si="393"/>
        <v/>
      </c>
      <c r="I8440" s="36"/>
      <c r="J8440" s="32" t="str">
        <f t="shared" ca="1" si="394"/>
        <v>(command "V" "R" "" "N")</v>
      </c>
    </row>
    <row r="8441" spans="8:10" hidden="1">
      <c r="H8441" s="30" t="str">
        <f t="shared" ca="1" si="393"/>
        <v/>
      </c>
      <c r="I8441" s="36"/>
      <c r="J8441" s="32" t="str">
        <f t="shared" ca="1" si="394"/>
        <v>(command "V" "R" "" "N")</v>
      </c>
    </row>
    <row r="8442" spans="8:10" hidden="1">
      <c r="H8442" s="30" t="str">
        <f t="shared" ca="1" si="393"/>
        <v/>
      </c>
      <c r="I8442" s="36"/>
      <c r="J8442" s="32" t="str">
        <f t="shared" ca="1" si="394"/>
        <v>(command "V" "R" "" "N")</v>
      </c>
    </row>
    <row r="8443" spans="8:10" hidden="1">
      <c r="H8443" s="30" t="str">
        <f t="shared" ca="1" si="393"/>
        <v/>
      </c>
      <c r="I8443" s="36"/>
      <c r="J8443" s="32" t="str">
        <f t="shared" ca="1" si="394"/>
        <v>(command "V" "R" "" "N")</v>
      </c>
    </row>
    <row r="8444" spans="8:10" hidden="1">
      <c r="H8444" s="30" t="str">
        <f t="shared" ca="1" si="393"/>
        <v/>
      </c>
      <c r="I8444" s="36"/>
      <c r="J8444" s="32" t="str">
        <f t="shared" ca="1" si="394"/>
        <v>(command "V" "R" "" "N")</v>
      </c>
    </row>
    <row r="8445" spans="8:10" hidden="1">
      <c r="H8445" s="30" t="str">
        <f t="shared" ca="1" si="393"/>
        <v/>
      </c>
      <c r="I8445" s="36"/>
      <c r="J8445" s="32" t="str">
        <f t="shared" ca="1" si="394"/>
        <v>(command "V" "R" "" "N")</v>
      </c>
    </row>
    <row r="8446" spans="8:10" hidden="1">
      <c r="H8446" s="30" t="str">
        <f t="shared" ca="1" si="393"/>
        <v/>
      </c>
      <c r="I8446" s="36"/>
      <c r="J8446" s="32" t="str">
        <f t="shared" ca="1" si="394"/>
        <v>(command "V" "R" "" "N")</v>
      </c>
    </row>
    <row r="8447" spans="8:10" hidden="1">
      <c r="H8447" s="30" t="str">
        <f t="shared" ca="1" si="393"/>
        <v/>
      </c>
      <c r="I8447" s="36"/>
      <c r="J8447" s="32" t="str">
        <f t="shared" ca="1" si="394"/>
        <v>(command "V" "R" "" "N")</v>
      </c>
    </row>
    <row r="8448" spans="8:10" hidden="1">
      <c r="H8448" s="30" t="str">
        <f t="shared" ca="1" si="393"/>
        <v/>
      </c>
      <c r="I8448" s="36"/>
      <c r="J8448" s="32" t="str">
        <f t="shared" ca="1" si="394"/>
        <v>(command "V" "R" "" "N")</v>
      </c>
    </row>
    <row r="8449" spans="8:10" hidden="1">
      <c r="H8449" s="30" t="str">
        <f t="shared" ca="1" si="393"/>
        <v/>
      </c>
      <c r="I8449" s="36"/>
      <c r="J8449" s="32" t="str">
        <f t="shared" ca="1" si="394"/>
        <v>(command "V" "R" "" "N")</v>
      </c>
    </row>
    <row r="8450" spans="8:10" hidden="1">
      <c r="H8450" s="30" t="str">
        <f t="shared" ca="1" si="393"/>
        <v/>
      </c>
      <c r="I8450" s="36"/>
      <c r="J8450" s="32" t="str">
        <f t="shared" ca="1" si="394"/>
        <v>(command "V" "R" "" "N")</v>
      </c>
    </row>
    <row r="8451" spans="8:10" hidden="1">
      <c r="H8451" s="30" t="str">
        <f t="shared" ca="1" si="393"/>
        <v/>
      </c>
      <c r="I8451" s="36"/>
      <c r="J8451" s="32" t="str">
        <f t="shared" ca="1" si="394"/>
        <v>(command "V" "R" "" "N")</v>
      </c>
    </row>
    <row r="8452" spans="8:10" hidden="1">
      <c r="H8452" s="30" t="str">
        <f t="shared" ca="1" si="393"/>
        <v/>
      </c>
      <c r="I8452" s="36"/>
      <c r="J8452" s="32" t="str">
        <f t="shared" ca="1" si="394"/>
        <v>(command "V" "R" "" "N")</v>
      </c>
    </row>
    <row r="8453" spans="8:10" hidden="1">
      <c r="H8453" s="30" t="str">
        <f t="shared" ca="1" si="393"/>
        <v/>
      </c>
      <c r="I8453" s="36"/>
      <c r="J8453" s="32" t="str">
        <f t="shared" ca="1" si="394"/>
        <v>(command "V" "R" "" "N")</v>
      </c>
    </row>
    <row r="8454" spans="8:10" hidden="1">
      <c r="H8454" s="30" t="str">
        <f t="shared" ca="1" si="393"/>
        <v/>
      </c>
      <c r="I8454" s="36"/>
      <c r="J8454" s="32" t="str">
        <f t="shared" ca="1" si="394"/>
        <v>(command "V" "R" "" "N")</v>
      </c>
    </row>
    <row r="8455" spans="8:10" hidden="1">
      <c r="H8455" s="30" t="str">
        <f t="shared" ca="1" si="393"/>
        <v/>
      </c>
      <c r="I8455" s="36"/>
      <c r="J8455" s="32" t="str">
        <f t="shared" ca="1" si="394"/>
        <v>(command "V" "R" "" "N")</v>
      </c>
    </row>
    <row r="8456" spans="8:10" hidden="1">
      <c r="H8456" s="30" t="str">
        <f t="shared" ref="H8456:H8519" ca="1" si="395">IF(INDIRECT(ADDRESS(FLOOR((ROW(A8449)-1)/$F$6,1)+9,FLOOR((MOD((ROW(A8449)-1),$F$6)),1)+21))="","",INDIRECT(ADDRESS(FLOOR((ROW(A8449)-1)/$F$6,1)+9,FLOOR((MOD((ROW(A8449)-1),$F$6)),1)+21)))</f>
        <v/>
      </c>
      <c r="I8456" s="36"/>
      <c r="J8456" s="32" t="str">
        <f t="shared" ca="1" si="394"/>
        <v>(command "V" "R" "" "N")</v>
      </c>
    </row>
    <row r="8457" spans="8:10" hidden="1">
      <c r="H8457" s="30" t="str">
        <f t="shared" ca="1" si="395"/>
        <v/>
      </c>
      <c r="I8457" s="36"/>
      <c r="J8457" s="32" t="str">
        <f t="shared" ca="1" si="394"/>
        <v>(command "V" "R" "" "N")</v>
      </c>
    </row>
    <row r="8458" spans="8:10" hidden="1">
      <c r="H8458" s="30" t="str">
        <f t="shared" ca="1" si="395"/>
        <v/>
      </c>
      <c r="I8458" s="36"/>
      <c r="J8458" s="32" t="str">
        <f t="shared" ca="1" si="394"/>
        <v>(command "V" "R" "" "N")</v>
      </c>
    </row>
    <row r="8459" spans="8:10" hidden="1">
      <c r="H8459" s="30" t="str">
        <f t="shared" ca="1" si="395"/>
        <v/>
      </c>
      <c r="I8459" s="36"/>
      <c r="J8459" s="32" t="str">
        <f t="shared" ca="1" si="394"/>
        <v>(command "V" "R" "" "N")</v>
      </c>
    </row>
    <row r="8460" spans="8:10" hidden="1">
      <c r="H8460" s="30" t="str">
        <f t="shared" ca="1" si="395"/>
        <v/>
      </c>
      <c r="I8460" s="36"/>
      <c r="J8460" s="32" t="str">
        <f t="shared" ca="1" si="394"/>
        <v>(command "V" "R" "" "N")</v>
      </c>
    </row>
    <row r="8461" spans="8:10" hidden="1">
      <c r="H8461" s="30" t="str">
        <f t="shared" ca="1" si="395"/>
        <v/>
      </c>
      <c r="I8461" s="36"/>
      <c r="J8461" s="32" t="str">
        <f t="shared" ref="J8461:J8524" ca="1" si="396">"(command"&amp;" "&amp;""""&amp;"V"&amp;""""&amp;" "&amp;""""&amp;"R"&amp;""""&amp;" "&amp;""""&amp;$H8461&amp;""""&amp;" """&amp;"N"&amp;""""&amp;")"</f>
        <v>(command "V" "R" "" "N")</v>
      </c>
    </row>
    <row r="8462" spans="8:10" hidden="1">
      <c r="H8462" s="30" t="str">
        <f t="shared" ca="1" si="395"/>
        <v/>
      </c>
      <c r="I8462" s="36"/>
      <c r="J8462" s="32" t="str">
        <f t="shared" ca="1" si="396"/>
        <v>(command "V" "R" "" "N")</v>
      </c>
    </row>
    <row r="8463" spans="8:10" hidden="1">
      <c r="H8463" s="30" t="str">
        <f t="shared" ca="1" si="395"/>
        <v/>
      </c>
      <c r="I8463" s="36"/>
      <c r="J8463" s="32" t="str">
        <f t="shared" ca="1" si="396"/>
        <v>(command "V" "R" "" "N")</v>
      </c>
    </row>
    <row r="8464" spans="8:10" hidden="1">
      <c r="H8464" s="30" t="str">
        <f t="shared" ca="1" si="395"/>
        <v/>
      </c>
      <c r="I8464" s="36"/>
      <c r="J8464" s="32" t="str">
        <f t="shared" ca="1" si="396"/>
        <v>(command "V" "R" "" "N")</v>
      </c>
    </row>
    <row r="8465" spans="8:10" hidden="1">
      <c r="H8465" s="30" t="str">
        <f t="shared" ca="1" si="395"/>
        <v/>
      </c>
      <c r="I8465" s="36"/>
      <c r="J8465" s="32" t="str">
        <f t="shared" ca="1" si="396"/>
        <v>(command "V" "R" "" "N")</v>
      </c>
    </row>
    <row r="8466" spans="8:10" hidden="1">
      <c r="H8466" s="30" t="str">
        <f t="shared" ca="1" si="395"/>
        <v/>
      </c>
      <c r="I8466" s="36"/>
      <c r="J8466" s="32" t="str">
        <f t="shared" ca="1" si="396"/>
        <v>(command "V" "R" "" "N")</v>
      </c>
    </row>
    <row r="8467" spans="8:10" hidden="1">
      <c r="H8467" s="30" t="str">
        <f t="shared" ca="1" si="395"/>
        <v/>
      </c>
      <c r="I8467" s="36"/>
      <c r="J8467" s="32" t="str">
        <f t="shared" ca="1" si="396"/>
        <v>(command "V" "R" "" "N")</v>
      </c>
    </row>
    <row r="8468" spans="8:10" hidden="1">
      <c r="H8468" s="30" t="str">
        <f t="shared" ca="1" si="395"/>
        <v/>
      </c>
      <c r="I8468" s="36"/>
      <c r="J8468" s="32" t="str">
        <f t="shared" ca="1" si="396"/>
        <v>(command "V" "R" "" "N")</v>
      </c>
    </row>
    <row r="8469" spans="8:10" hidden="1">
      <c r="H8469" s="30" t="str">
        <f t="shared" ca="1" si="395"/>
        <v/>
      </c>
      <c r="I8469" s="36"/>
      <c r="J8469" s="32" t="str">
        <f t="shared" ca="1" si="396"/>
        <v>(command "V" "R" "" "N")</v>
      </c>
    </row>
    <row r="8470" spans="8:10" hidden="1">
      <c r="H8470" s="30" t="str">
        <f t="shared" ca="1" si="395"/>
        <v/>
      </c>
      <c r="I8470" s="36"/>
      <c r="J8470" s="32" t="str">
        <f t="shared" ca="1" si="396"/>
        <v>(command "V" "R" "" "N")</v>
      </c>
    </row>
    <row r="8471" spans="8:10" hidden="1">
      <c r="H8471" s="30" t="str">
        <f t="shared" ca="1" si="395"/>
        <v/>
      </c>
      <c r="I8471" s="36"/>
      <c r="J8471" s="32" t="str">
        <f t="shared" ca="1" si="396"/>
        <v>(command "V" "R" "" "N")</v>
      </c>
    </row>
    <row r="8472" spans="8:10" hidden="1">
      <c r="H8472" s="30" t="str">
        <f t="shared" ca="1" si="395"/>
        <v/>
      </c>
      <c r="I8472" s="36"/>
      <c r="J8472" s="32" t="str">
        <f t="shared" ca="1" si="396"/>
        <v>(command "V" "R" "" "N")</v>
      </c>
    </row>
    <row r="8473" spans="8:10" hidden="1">
      <c r="H8473" s="30" t="str">
        <f t="shared" ca="1" si="395"/>
        <v/>
      </c>
      <c r="I8473" s="36"/>
      <c r="J8473" s="32" t="str">
        <f t="shared" ca="1" si="396"/>
        <v>(command "V" "R" "" "N")</v>
      </c>
    </row>
    <row r="8474" spans="8:10" hidden="1">
      <c r="H8474" s="30" t="str">
        <f t="shared" ca="1" si="395"/>
        <v/>
      </c>
      <c r="I8474" s="36"/>
      <c r="J8474" s="32" t="str">
        <f t="shared" ca="1" si="396"/>
        <v>(command "V" "R" "" "N")</v>
      </c>
    </row>
    <row r="8475" spans="8:10" hidden="1">
      <c r="H8475" s="30" t="str">
        <f t="shared" ca="1" si="395"/>
        <v/>
      </c>
      <c r="I8475" s="36"/>
      <c r="J8475" s="32" t="str">
        <f t="shared" ca="1" si="396"/>
        <v>(command "V" "R" "" "N")</v>
      </c>
    </row>
    <row r="8476" spans="8:10" hidden="1">
      <c r="H8476" s="30" t="str">
        <f t="shared" ca="1" si="395"/>
        <v/>
      </c>
      <c r="I8476" s="36"/>
      <c r="J8476" s="32" t="str">
        <f t="shared" ca="1" si="396"/>
        <v>(command "V" "R" "" "N")</v>
      </c>
    </row>
    <row r="8477" spans="8:10" hidden="1">
      <c r="H8477" s="30" t="str">
        <f t="shared" ca="1" si="395"/>
        <v/>
      </c>
      <c r="I8477" s="36"/>
      <c r="J8477" s="32" t="str">
        <f t="shared" ca="1" si="396"/>
        <v>(command "V" "R" "" "N")</v>
      </c>
    </row>
    <row r="8478" spans="8:10" hidden="1">
      <c r="H8478" s="30" t="str">
        <f t="shared" ca="1" si="395"/>
        <v/>
      </c>
      <c r="I8478" s="36"/>
      <c r="J8478" s="32" t="str">
        <f t="shared" ca="1" si="396"/>
        <v>(command "V" "R" "" "N")</v>
      </c>
    </row>
    <row r="8479" spans="8:10" hidden="1">
      <c r="H8479" s="30" t="str">
        <f t="shared" ca="1" si="395"/>
        <v/>
      </c>
      <c r="I8479" s="36"/>
      <c r="J8479" s="32" t="str">
        <f t="shared" ca="1" si="396"/>
        <v>(command "V" "R" "" "N")</v>
      </c>
    </row>
    <row r="8480" spans="8:10" hidden="1">
      <c r="H8480" s="30" t="str">
        <f t="shared" ca="1" si="395"/>
        <v/>
      </c>
      <c r="I8480" s="36"/>
      <c r="J8480" s="32" t="str">
        <f t="shared" ca="1" si="396"/>
        <v>(command "V" "R" "" "N")</v>
      </c>
    </row>
    <row r="8481" spans="8:10" hidden="1">
      <c r="H8481" s="30" t="str">
        <f t="shared" ca="1" si="395"/>
        <v/>
      </c>
      <c r="I8481" s="36"/>
      <c r="J8481" s="32" t="str">
        <f t="shared" ca="1" si="396"/>
        <v>(command "V" "R" "" "N")</v>
      </c>
    </row>
    <row r="8482" spans="8:10" hidden="1">
      <c r="H8482" s="30" t="str">
        <f t="shared" ca="1" si="395"/>
        <v/>
      </c>
      <c r="I8482" s="36"/>
      <c r="J8482" s="32" t="str">
        <f t="shared" ca="1" si="396"/>
        <v>(command "V" "R" "" "N")</v>
      </c>
    </row>
    <row r="8483" spans="8:10" hidden="1">
      <c r="H8483" s="30" t="str">
        <f t="shared" ca="1" si="395"/>
        <v/>
      </c>
      <c r="I8483" s="36"/>
      <c r="J8483" s="32" t="str">
        <f t="shared" ca="1" si="396"/>
        <v>(command "V" "R" "" "N")</v>
      </c>
    </row>
    <row r="8484" spans="8:10" hidden="1">
      <c r="H8484" s="30" t="str">
        <f t="shared" ca="1" si="395"/>
        <v/>
      </c>
      <c r="I8484" s="36"/>
      <c r="J8484" s="32" t="str">
        <f t="shared" ca="1" si="396"/>
        <v>(command "V" "R" "" "N")</v>
      </c>
    </row>
    <row r="8485" spans="8:10" hidden="1">
      <c r="H8485" s="30" t="str">
        <f t="shared" ca="1" si="395"/>
        <v/>
      </c>
      <c r="I8485" s="36"/>
      <c r="J8485" s="32" t="str">
        <f t="shared" ca="1" si="396"/>
        <v>(command "V" "R" "" "N")</v>
      </c>
    </row>
    <row r="8486" spans="8:10" hidden="1">
      <c r="H8486" s="30" t="str">
        <f t="shared" ca="1" si="395"/>
        <v/>
      </c>
      <c r="I8486" s="36"/>
      <c r="J8486" s="32" t="str">
        <f t="shared" ca="1" si="396"/>
        <v>(command "V" "R" "" "N")</v>
      </c>
    </row>
    <row r="8487" spans="8:10" hidden="1">
      <c r="H8487" s="30" t="str">
        <f t="shared" ca="1" si="395"/>
        <v/>
      </c>
      <c r="I8487" s="36"/>
      <c r="J8487" s="32" t="str">
        <f t="shared" ca="1" si="396"/>
        <v>(command "V" "R" "" "N")</v>
      </c>
    </row>
    <row r="8488" spans="8:10" hidden="1">
      <c r="H8488" s="30" t="str">
        <f t="shared" ca="1" si="395"/>
        <v/>
      </c>
      <c r="I8488" s="36"/>
      <c r="J8488" s="32" t="str">
        <f t="shared" ca="1" si="396"/>
        <v>(command "V" "R" "" "N")</v>
      </c>
    </row>
    <row r="8489" spans="8:10" hidden="1">
      <c r="H8489" s="30" t="str">
        <f t="shared" ca="1" si="395"/>
        <v/>
      </c>
      <c r="I8489" s="36"/>
      <c r="J8489" s="32" t="str">
        <f t="shared" ca="1" si="396"/>
        <v>(command "V" "R" "" "N")</v>
      </c>
    </row>
    <row r="8490" spans="8:10" hidden="1">
      <c r="H8490" s="30" t="str">
        <f t="shared" ca="1" si="395"/>
        <v/>
      </c>
      <c r="I8490" s="36"/>
      <c r="J8490" s="32" t="str">
        <f t="shared" ca="1" si="396"/>
        <v>(command "V" "R" "" "N")</v>
      </c>
    </row>
    <row r="8491" spans="8:10" hidden="1">
      <c r="H8491" s="30" t="str">
        <f t="shared" ca="1" si="395"/>
        <v/>
      </c>
      <c r="I8491" s="36"/>
      <c r="J8491" s="32" t="str">
        <f t="shared" ca="1" si="396"/>
        <v>(command "V" "R" "" "N")</v>
      </c>
    </row>
    <row r="8492" spans="8:10" hidden="1">
      <c r="H8492" s="30" t="str">
        <f t="shared" ca="1" si="395"/>
        <v/>
      </c>
      <c r="I8492" s="36"/>
      <c r="J8492" s="32" t="str">
        <f t="shared" ca="1" si="396"/>
        <v>(command "V" "R" "" "N")</v>
      </c>
    </row>
    <row r="8493" spans="8:10" hidden="1">
      <c r="H8493" s="30" t="str">
        <f t="shared" ca="1" si="395"/>
        <v/>
      </c>
      <c r="I8493" s="36"/>
      <c r="J8493" s="32" t="str">
        <f t="shared" ca="1" si="396"/>
        <v>(command "V" "R" "" "N")</v>
      </c>
    </row>
    <row r="8494" spans="8:10" hidden="1">
      <c r="H8494" s="30" t="str">
        <f t="shared" ca="1" si="395"/>
        <v/>
      </c>
      <c r="I8494" s="36"/>
      <c r="J8494" s="32" t="str">
        <f t="shared" ca="1" si="396"/>
        <v>(command "V" "R" "" "N")</v>
      </c>
    </row>
    <row r="8495" spans="8:10" hidden="1">
      <c r="H8495" s="30" t="str">
        <f t="shared" ca="1" si="395"/>
        <v/>
      </c>
      <c r="I8495" s="36"/>
      <c r="J8495" s="32" t="str">
        <f t="shared" ca="1" si="396"/>
        <v>(command "V" "R" "" "N")</v>
      </c>
    </row>
    <row r="8496" spans="8:10" hidden="1">
      <c r="H8496" s="30" t="str">
        <f t="shared" ca="1" si="395"/>
        <v/>
      </c>
      <c r="I8496" s="36"/>
      <c r="J8496" s="32" t="str">
        <f t="shared" ca="1" si="396"/>
        <v>(command "V" "R" "" "N")</v>
      </c>
    </row>
    <row r="8497" spans="8:10" hidden="1">
      <c r="H8497" s="30" t="str">
        <f t="shared" ca="1" si="395"/>
        <v/>
      </c>
      <c r="I8497" s="36"/>
      <c r="J8497" s="32" t="str">
        <f t="shared" ca="1" si="396"/>
        <v>(command "V" "R" "" "N")</v>
      </c>
    </row>
    <row r="8498" spans="8:10" hidden="1">
      <c r="H8498" s="30" t="str">
        <f t="shared" ca="1" si="395"/>
        <v/>
      </c>
      <c r="I8498" s="36"/>
      <c r="J8498" s="32" t="str">
        <f t="shared" ca="1" si="396"/>
        <v>(command "V" "R" "" "N")</v>
      </c>
    </row>
    <row r="8499" spans="8:10" hidden="1">
      <c r="H8499" s="30" t="str">
        <f t="shared" ca="1" si="395"/>
        <v/>
      </c>
      <c r="I8499" s="36"/>
      <c r="J8499" s="32" t="str">
        <f t="shared" ca="1" si="396"/>
        <v>(command "V" "R" "" "N")</v>
      </c>
    </row>
    <row r="8500" spans="8:10" hidden="1">
      <c r="H8500" s="30" t="str">
        <f t="shared" ca="1" si="395"/>
        <v/>
      </c>
      <c r="I8500" s="36"/>
      <c r="J8500" s="32" t="str">
        <f t="shared" ca="1" si="396"/>
        <v>(command "V" "R" "" "N")</v>
      </c>
    </row>
    <row r="8501" spans="8:10" hidden="1">
      <c r="H8501" s="30" t="str">
        <f t="shared" ca="1" si="395"/>
        <v/>
      </c>
      <c r="I8501" s="36"/>
      <c r="J8501" s="32" t="str">
        <f t="shared" ca="1" si="396"/>
        <v>(command "V" "R" "" "N")</v>
      </c>
    </row>
    <row r="8502" spans="8:10" hidden="1">
      <c r="H8502" s="30" t="str">
        <f t="shared" ca="1" si="395"/>
        <v/>
      </c>
      <c r="I8502" s="36"/>
      <c r="J8502" s="32" t="str">
        <f t="shared" ca="1" si="396"/>
        <v>(command "V" "R" "" "N")</v>
      </c>
    </row>
    <row r="8503" spans="8:10" hidden="1">
      <c r="H8503" s="30" t="str">
        <f t="shared" ca="1" si="395"/>
        <v/>
      </c>
      <c r="I8503" s="36"/>
      <c r="J8503" s="32" t="str">
        <f t="shared" ca="1" si="396"/>
        <v>(command "V" "R" "" "N")</v>
      </c>
    </row>
    <row r="8504" spans="8:10" hidden="1">
      <c r="H8504" s="30" t="str">
        <f t="shared" ca="1" si="395"/>
        <v/>
      </c>
      <c r="I8504" s="36"/>
      <c r="J8504" s="32" t="str">
        <f t="shared" ca="1" si="396"/>
        <v>(command "V" "R" "" "N")</v>
      </c>
    </row>
    <row r="8505" spans="8:10" hidden="1">
      <c r="H8505" s="30" t="str">
        <f t="shared" ca="1" si="395"/>
        <v/>
      </c>
      <c r="I8505" s="36"/>
      <c r="J8505" s="32" t="str">
        <f t="shared" ca="1" si="396"/>
        <v>(command "V" "R" "" "N")</v>
      </c>
    </row>
    <row r="8506" spans="8:10" hidden="1">
      <c r="H8506" s="30" t="str">
        <f t="shared" ca="1" si="395"/>
        <v/>
      </c>
      <c r="I8506" s="36"/>
      <c r="J8506" s="32" t="str">
        <f t="shared" ca="1" si="396"/>
        <v>(command "V" "R" "" "N")</v>
      </c>
    </row>
    <row r="8507" spans="8:10" hidden="1">
      <c r="H8507" s="30" t="str">
        <f t="shared" ca="1" si="395"/>
        <v/>
      </c>
      <c r="I8507" s="36"/>
      <c r="J8507" s="32" t="str">
        <f t="shared" ca="1" si="396"/>
        <v>(command "V" "R" "" "N")</v>
      </c>
    </row>
    <row r="8508" spans="8:10" hidden="1">
      <c r="H8508" s="30" t="str">
        <f t="shared" ca="1" si="395"/>
        <v/>
      </c>
      <c r="I8508" s="36"/>
      <c r="J8508" s="32" t="str">
        <f t="shared" ca="1" si="396"/>
        <v>(command "V" "R" "" "N")</v>
      </c>
    </row>
    <row r="8509" spans="8:10" hidden="1">
      <c r="H8509" s="30" t="str">
        <f t="shared" ca="1" si="395"/>
        <v/>
      </c>
      <c r="I8509" s="36"/>
      <c r="J8509" s="32" t="str">
        <f t="shared" ca="1" si="396"/>
        <v>(command "V" "R" "" "N")</v>
      </c>
    </row>
    <row r="8510" spans="8:10" hidden="1">
      <c r="H8510" s="30" t="str">
        <f t="shared" ca="1" si="395"/>
        <v/>
      </c>
      <c r="I8510" s="36"/>
      <c r="J8510" s="32" t="str">
        <f t="shared" ca="1" si="396"/>
        <v>(command "V" "R" "" "N")</v>
      </c>
    </row>
    <row r="8511" spans="8:10" hidden="1">
      <c r="H8511" s="30" t="str">
        <f t="shared" ca="1" si="395"/>
        <v/>
      </c>
      <c r="I8511" s="36"/>
      <c r="J8511" s="32" t="str">
        <f t="shared" ca="1" si="396"/>
        <v>(command "V" "R" "" "N")</v>
      </c>
    </row>
    <row r="8512" spans="8:10" hidden="1">
      <c r="H8512" s="30" t="str">
        <f t="shared" ca="1" si="395"/>
        <v/>
      </c>
      <c r="I8512" s="36"/>
      <c r="J8512" s="32" t="str">
        <f t="shared" ca="1" si="396"/>
        <v>(command "V" "R" "" "N")</v>
      </c>
    </row>
    <row r="8513" spans="8:10" hidden="1">
      <c r="H8513" s="30" t="str">
        <f t="shared" ca="1" si="395"/>
        <v/>
      </c>
      <c r="I8513" s="36"/>
      <c r="J8513" s="32" t="str">
        <f t="shared" ca="1" si="396"/>
        <v>(command "V" "R" "" "N")</v>
      </c>
    </row>
    <row r="8514" spans="8:10" hidden="1">
      <c r="H8514" s="30" t="str">
        <f t="shared" ca="1" si="395"/>
        <v/>
      </c>
      <c r="I8514" s="36"/>
      <c r="J8514" s="32" t="str">
        <f t="shared" ca="1" si="396"/>
        <v>(command "V" "R" "" "N")</v>
      </c>
    </row>
    <row r="8515" spans="8:10" hidden="1">
      <c r="H8515" s="30" t="str">
        <f t="shared" ca="1" si="395"/>
        <v/>
      </c>
      <c r="I8515" s="36"/>
      <c r="J8515" s="32" t="str">
        <f t="shared" ca="1" si="396"/>
        <v>(command "V" "R" "" "N")</v>
      </c>
    </row>
    <row r="8516" spans="8:10" hidden="1">
      <c r="H8516" s="30" t="str">
        <f t="shared" ca="1" si="395"/>
        <v/>
      </c>
      <c r="I8516" s="36"/>
      <c r="J8516" s="32" t="str">
        <f t="shared" ca="1" si="396"/>
        <v>(command "V" "R" "" "N")</v>
      </c>
    </row>
    <row r="8517" spans="8:10" hidden="1">
      <c r="H8517" s="30" t="str">
        <f t="shared" ca="1" si="395"/>
        <v/>
      </c>
      <c r="I8517" s="36"/>
      <c r="J8517" s="32" t="str">
        <f t="shared" ca="1" si="396"/>
        <v>(command "V" "R" "" "N")</v>
      </c>
    </row>
    <row r="8518" spans="8:10" hidden="1">
      <c r="H8518" s="30" t="str">
        <f t="shared" ca="1" si="395"/>
        <v/>
      </c>
      <c r="I8518" s="36"/>
      <c r="J8518" s="32" t="str">
        <f t="shared" ca="1" si="396"/>
        <v>(command "V" "R" "" "N")</v>
      </c>
    </row>
    <row r="8519" spans="8:10" hidden="1">
      <c r="H8519" s="30" t="str">
        <f t="shared" ca="1" si="395"/>
        <v/>
      </c>
      <c r="I8519" s="36"/>
      <c r="J8519" s="32" t="str">
        <f t="shared" ca="1" si="396"/>
        <v>(command "V" "R" "" "N")</v>
      </c>
    </row>
    <row r="8520" spans="8:10" hidden="1">
      <c r="H8520" s="30" t="str">
        <f t="shared" ref="H8520:H8583" ca="1" si="397">IF(INDIRECT(ADDRESS(FLOOR((ROW(A8513)-1)/$F$6,1)+9,FLOOR((MOD((ROW(A8513)-1),$F$6)),1)+21))="","",INDIRECT(ADDRESS(FLOOR((ROW(A8513)-1)/$F$6,1)+9,FLOOR((MOD((ROW(A8513)-1),$F$6)),1)+21)))</f>
        <v/>
      </c>
      <c r="I8520" s="36"/>
      <c r="J8520" s="32" t="str">
        <f t="shared" ca="1" si="396"/>
        <v>(command "V" "R" "" "N")</v>
      </c>
    </row>
    <row r="8521" spans="8:10" hidden="1">
      <c r="H8521" s="30" t="str">
        <f t="shared" ca="1" si="397"/>
        <v/>
      </c>
      <c r="I8521" s="36"/>
      <c r="J8521" s="32" t="str">
        <f t="shared" ca="1" si="396"/>
        <v>(command "V" "R" "" "N")</v>
      </c>
    </row>
    <row r="8522" spans="8:10" hidden="1">
      <c r="H8522" s="30" t="str">
        <f t="shared" ca="1" si="397"/>
        <v/>
      </c>
      <c r="I8522" s="36"/>
      <c r="J8522" s="32" t="str">
        <f t="shared" ca="1" si="396"/>
        <v>(command "V" "R" "" "N")</v>
      </c>
    </row>
    <row r="8523" spans="8:10" hidden="1">
      <c r="H8523" s="30" t="str">
        <f t="shared" ca="1" si="397"/>
        <v/>
      </c>
      <c r="I8523" s="36"/>
      <c r="J8523" s="32" t="str">
        <f t="shared" ca="1" si="396"/>
        <v>(command "V" "R" "" "N")</v>
      </c>
    </row>
    <row r="8524" spans="8:10" hidden="1">
      <c r="H8524" s="30" t="str">
        <f t="shared" ca="1" si="397"/>
        <v/>
      </c>
      <c r="I8524" s="36"/>
      <c r="J8524" s="32" t="str">
        <f t="shared" ca="1" si="396"/>
        <v>(command "V" "R" "" "N")</v>
      </c>
    </row>
    <row r="8525" spans="8:10" hidden="1">
      <c r="H8525" s="30" t="str">
        <f t="shared" ca="1" si="397"/>
        <v/>
      </c>
      <c r="I8525" s="36"/>
      <c r="J8525" s="32" t="str">
        <f t="shared" ref="J8525:J8588" ca="1" si="398">"(command"&amp;" "&amp;""""&amp;"V"&amp;""""&amp;" "&amp;""""&amp;"R"&amp;""""&amp;" "&amp;""""&amp;$H8525&amp;""""&amp;" """&amp;"N"&amp;""""&amp;")"</f>
        <v>(command "V" "R" "" "N")</v>
      </c>
    </row>
    <row r="8526" spans="8:10" hidden="1">
      <c r="H8526" s="30" t="str">
        <f t="shared" ca="1" si="397"/>
        <v/>
      </c>
      <c r="I8526" s="36"/>
      <c r="J8526" s="32" t="str">
        <f t="shared" ca="1" si="398"/>
        <v>(command "V" "R" "" "N")</v>
      </c>
    </row>
    <row r="8527" spans="8:10" hidden="1">
      <c r="H8527" s="30" t="str">
        <f t="shared" ca="1" si="397"/>
        <v/>
      </c>
      <c r="I8527" s="36"/>
      <c r="J8527" s="32" t="str">
        <f t="shared" ca="1" si="398"/>
        <v>(command "V" "R" "" "N")</v>
      </c>
    </row>
    <row r="8528" spans="8:10" hidden="1">
      <c r="H8528" s="30" t="str">
        <f t="shared" ca="1" si="397"/>
        <v/>
      </c>
      <c r="I8528" s="36"/>
      <c r="J8528" s="32" t="str">
        <f t="shared" ca="1" si="398"/>
        <v>(command "V" "R" "" "N")</v>
      </c>
    </row>
    <row r="8529" spans="8:10" hidden="1">
      <c r="H8529" s="30" t="str">
        <f t="shared" ca="1" si="397"/>
        <v/>
      </c>
      <c r="I8529" s="36"/>
      <c r="J8529" s="32" t="str">
        <f t="shared" ca="1" si="398"/>
        <v>(command "V" "R" "" "N")</v>
      </c>
    </row>
    <row r="8530" spans="8:10" hidden="1">
      <c r="H8530" s="30" t="str">
        <f t="shared" ca="1" si="397"/>
        <v/>
      </c>
      <c r="I8530" s="36"/>
      <c r="J8530" s="32" t="str">
        <f t="shared" ca="1" si="398"/>
        <v>(command "V" "R" "" "N")</v>
      </c>
    </row>
    <row r="8531" spans="8:10" hidden="1">
      <c r="H8531" s="30" t="str">
        <f t="shared" ca="1" si="397"/>
        <v/>
      </c>
      <c r="I8531" s="36"/>
      <c r="J8531" s="32" t="str">
        <f t="shared" ca="1" si="398"/>
        <v>(command "V" "R" "" "N")</v>
      </c>
    </row>
    <row r="8532" spans="8:10" hidden="1">
      <c r="H8532" s="30" t="str">
        <f t="shared" ca="1" si="397"/>
        <v/>
      </c>
      <c r="I8532" s="36"/>
      <c r="J8532" s="32" t="str">
        <f t="shared" ca="1" si="398"/>
        <v>(command "V" "R" "" "N")</v>
      </c>
    </row>
    <row r="8533" spans="8:10" hidden="1">
      <c r="H8533" s="30" t="str">
        <f t="shared" ca="1" si="397"/>
        <v/>
      </c>
      <c r="I8533" s="36"/>
      <c r="J8533" s="32" t="str">
        <f t="shared" ca="1" si="398"/>
        <v>(command "V" "R" "" "N")</v>
      </c>
    </row>
    <row r="8534" spans="8:10" hidden="1">
      <c r="H8534" s="30" t="str">
        <f t="shared" ca="1" si="397"/>
        <v/>
      </c>
      <c r="I8534" s="36"/>
      <c r="J8534" s="32" t="str">
        <f t="shared" ca="1" si="398"/>
        <v>(command "V" "R" "" "N")</v>
      </c>
    </row>
    <row r="8535" spans="8:10" hidden="1">
      <c r="H8535" s="30" t="str">
        <f t="shared" ca="1" si="397"/>
        <v/>
      </c>
      <c r="I8535" s="36"/>
      <c r="J8535" s="32" t="str">
        <f t="shared" ca="1" si="398"/>
        <v>(command "V" "R" "" "N")</v>
      </c>
    </row>
    <row r="8536" spans="8:10" hidden="1">
      <c r="H8536" s="30" t="str">
        <f t="shared" ca="1" si="397"/>
        <v/>
      </c>
      <c r="I8536" s="36"/>
      <c r="J8536" s="32" t="str">
        <f t="shared" ca="1" si="398"/>
        <v>(command "V" "R" "" "N")</v>
      </c>
    </row>
    <row r="8537" spans="8:10" hidden="1">
      <c r="H8537" s="30" t="str">
        <f t="shared" ca="1" si="397"/>
        <v/>
      </c>
      <c r="I8537" s="36"/>
      <c r="J8537" s="32" t="str">
        <f t="shared" ca="1" si="398"/>
        <v>(command "V" "R" "" "N")</v>
      </c>
    </row>
    <row r="8538" spans="8:10" hidden="1">
      <c r="H8538" s="30" t="str">
        <f t="shared" ca="1" si="397"/>
        <v/>
      </c>
      <c r="I8538" s="36"/>
      <c r="J8538" s="32" t="str">
        <f t="shared" ca="1" si="398"/>
        <v>(command "V" "R" "" "N")</v>
      </c>
    </row>
    <row r="8539" spans="8:10" hidden="1">
      <c r="H8539" s="30" t="str">
        <f t="shared" ca="1" si="397"/>
        <v/>
      </c>
      <c r="I8539" s="36"/>
      <c r="J8539" s="32" t="str">
        <f t="shared" ca="1" si="398"/>
        <v>(command "V" "R" "" "N")</v>
      </c>
    </row>
    <row r="8540" spans="8:10" hidden="1">
      <c r="H8540" s="30" t="str">
        <f t="shared" ca="1" si="397"/>
        <v/>
      </c>
      <c r="I8540" s="36"/>
      <c r="J8540" s="32" t="str">
        <f t="shared" ca="1" si="398"/>
        <v>(command "V" "R" "" "N")</v>
      </c>
    </row>
    <row r="8541" spans="8:10" hidden="1">
      <c r="H8541" s="30" t="str">
        <f t="shared" ca="1" si="397"/>
        <v/>
      </c>
      <c r="I8541" s="36"/>
      <c r="J8541" s="32" t="str">
        <f t="shared" ca="1" si="398"/>
        <v>(command "V" "R" "" "N")</v>
      </c>
    </row>
    <row r="8542" spans="8:10" hidden="1">
      <c r="H8542" s="30" t="str">
        <f t="shared" ca="1" si="397"/>
        <v/>
      </c>
      <c r="I8542" s="36"/>
      <c r="J8542" s="32" t="str">
        <f t="shared" ca="1" si="398"/>
        <v>(command "V" "R" "" "N")</v>
      </c>
    </row>
    <row r="8543" spans="8:10" hidden="1">
      <c r="H8543" s="30" t="str">
        <f t="shared" ca="1" si="397"/>
        <v/>
      </c>
      <c r="I8543" s="36"/>
      <c r="J8543" s="32" t="str">
        <f t="shared" ca="1" si="398"/>
        <v>(command "V" "R" "" "N")</v>
      </c>
    </row>
    <row r="8544" spans="8:10" hidden="1">
      <c r="H8544" s="30" t="str">
        <f t="shared" ca="1" si="397"/>
        <v/>
      </c>
      <c r="I8544" s="36"/>
      <c r="J8544" s="32" t="str">
        <f t="shared" ca="1" si="398"/>
        <v>(command "V" "R" "" "N")</v>
      </c>
    </row>
    <row r="8545" spans="8:10" hidden="1">
      <c r="H8545" s="30" t="str">
        <f t="shared" ca="1" si="397"/>
        <v/>
      </c>
      <c r="I8545" s="36"/>
      <c r="J8545" s="32" t="str">
        <f t="shared" ca="1" si="398"/>
        <v>(command "V" "R" "" "N")</v>
      </c>
    </row>
    <row r="8546" spans="8:10" hidden="1">
      <c r="H8546" s="30" t="str">
        <f t="shared" ca="1" si="397"/>
        <v/>
      </c>
      <c r="I8546" s="36"/>
      <c r="J8546" s="32" t="str">
        <f t="shared" ca="1" si="398"/>
        <v>(command "V" "R" "" "N")</v>
      </c>
    </row>
    <row r="8547" spans="8:10" hidden="1">
      <c r="H8547" s="30" t="str">
        <f t="shared" ca="1" si="397"/>
        <v/>
      </c>
      <c r="I8547" s="36"/>
      <c r="J8547" s="32" t="str">
        <f t="shared" ca="1" si="398"/>
        <v>(command "V" "R" "" "N")</v>
      </c>
    </row>
    <row r="8548" spans="8:10" hidden="1">
      <c r="H8548" s="30" t="str">
        <f t="shared" ca="1" si="397"/>
        <v/>
      </c>
      <c r="I8548" s="36"/>
      <c r="J8548" s="32" t="str">
        <f t="shared" ca="1" si="398"/>
        <v>(command "V" "R" "" "N")</v>
      </c>
    </row>
    <row r="8549" spans="8:10" hidden="1">
      <c r="H8549" s="30" t="str">
        <f t="shared" ca="1" si="397"/>
        <v/>
      </c>
      <c r="I8549" s="36"/>
      <c r="J8549" s="32" t="str">
        <f t="shared" ca="1" si="398"/>
        <v>(command "V" "R" "" "N")</v>
      </c>
    </row>
    <row r="8550" spans="8:10" hidden="1">
      <c r="H8550" s="30" t="str">
        <f t="shared" ca="1" si="397"/>
        <v/>
      </c>
      <c r="I8550" s="36"/>
      <c r="J8550" s="32" t="str">
        <f t="shared" ca="1" si="398"/>
        <v>(command "V" "R" "" "N")</v>
      </c>
    </row>
    <row r="8551" spans="8:10" hidden="1">
      <c r="H8551" s="30" t="str">
        <f t="shared" ca="1" si="397"/>
        <v/>
      </c>
      <c r="I8551" s="36"/>
      <c r="J8551" s="32" t="str">
        <f t="shared" ca="1" si="398"/>
        <v>(command "V" "R" "" "N")</v>
      </c>
    </row>
    <row r="8552" spans="8:10" hidden="1">
      <c r="H8552" s="30" t="str">
        <f t="shared" ca="1" si="397"/>
        <v/>
      </c>
      <c r="I8552" s="36"/>
      <c r="J8552" s="32" t="str">
        <f t="shared" ca="1" si="398"/>
        <v>(command "V" "R" "" "N")</v>
      </c>
    </row>
    <row r="8553" spans="8:10" hidden="1">
      <c r="H8553" s="30" t="str">
        <f t="shared" ca="1" si="397"/>
        <v/>
      </c>
      <c r="I8553" s="36"/>
      <c r="J8553" s="32" t="str">
        <f t="shared" ca="1" si="398"/>
        <v>(command "V" "R" "" "N")</v>
      </c>
    </row>
    <row r="8554" spans="8:10" hidden="1">
      <c r="H8554" s="30" t="str">
        <f t="shared" ca="1" si="397"/>
        <v/>
      </c>
      <c r="I8554" s="36"/>
      <c r="J8554" s="32" t="str">
        <f t="shared" ca="1" si="398"/>
        <v>(command "V" "R" "" "N")</v>
      </c>
    </row>
    <row r="8555" spans="8:10" hidden="1">
      <c r="H8555" s="30" t="str">
        <f t="shared" ca="1" si="397"/>
        <v/>
      </c>
      <c r="I8555" s="36"/>
      <c r="J8555" s="32" t="str">
        <f t="shared" ca="1" si="398"/>
        <v>(command "V" "R" "" "N")</v>
      </c>
    </row>
    <row r="8556" spans="8:10" hidden="1">
      <c r="H8556" s="30" t="str">
        <f t="shared" ca="1" si="397"/>
        <v/>
      </c>
      <c r="I8556" s="36"/>
      <c r="J8556" s="32" t="str">
        <f t="shared" ca="1" si="398"/>
        <v>(command "V" "R" "" "N")</v>
      </c>
    </row>
    <row r="8557" spans="8:10" hidden="1">
      <c r="H8557" s="30" t="str">
        <f t="shared" ca="1" si="397"/>
        <v/>
      </c>
      <c r="I8557" s="36"/>
      <c r="J8557" s="32" t="str">
        <f t="shared" ca="1" si="398"/>
        <v>(command "V" "R" "" "N")</v>
      </c>
    </row>
    <row r="8558" spans="8:10" hidden="1">
      <c r="H8558" s="30" t="str">
        <f t="shared" ca="1" si="397"/>
        <v/>
      </c>
      <c r="I8558" s="36"/>
      <c r="J8558" s="32" t="str">
        <f t="shared" ca="1" si="398"/>
        <v>(command "V" "R" "" "N")</v>
      </c>
    </row>
    <row r="8559" spans="8:10" hidden="1">
      <c r="H8559" s="30" t="str">
        <f t="shared" ca="1" si="397"/>
        <v/>
      </c>
      <c r="I8559" s="36"/>
      <c r="J8559" s="32" t="str">
        <f t="shared" ca="1" si="398"/>
        <v>(command "V" "R" "" "N")</v>
      </c>
    </row>
    <row r="8560" spans="8:10" hidden="1">
      <c r="H8560" s="30" t="str">
        <f t="shared" ca="1" si="397"/>
        <v/>
      </c>
      <c r="I8560" s="36"/>
      <c r="J8560" s="32" t="str">
        <f t="shared" ca="1" si="398"/>
        <v>(command "V" "R" "" "N")</v>
      </c>
    </row>
    <row r="8561" spans="8:10" hidden="1">
      <c r="H8561" s="30" t="str">
        <f t="shared" ca="1" si="397"/>
        <v/>
      </c>
      <c r="I8561" s="36"/>
      <c r="J8561" s="32" t="str">
        <f t="shared" ca="1" si="398"/>
        <v>(command "V" "R" "" "N")</v>
      </c>
    </row>
    <row r="8562" spans="8:10" hidden="1">
      <c r="H8562" s="30" t="str">
        <f t="shared" ca="1" si="397"/>
        <v/>
      </c>
      <c r="I8562" s="36"/>
      <c r="J8562" s="32" t="str">
        <f t="shared" ca="1" si="398"/>
        <v>(command "V" "R" "" "N")</v>
      </c>
    </row>
    <row r="8563" spans="8:10" hidden="1">
      <c r="H8563" s="30" t="str">
        <f t="shared" ca="1" si="397"/>
        <v/>
      </c>
      <c r="I8563" s="36"/>
      <c r="J8563" s="32" t="str">
        <f t="shared" ca="1" si="398"/>
        <v>(command "V" "R" "" "N")</v>
      </c>
    </row>
    <row r="8564" spans="8:10" hidden="1">
      <c r="H8564" s="30" t="str">
        <f t="shared" ca="1" si="397"/>
        <v/>
      </c>
      <c r="I8564" s="36"/>
      <c r="J8564" s="32" t="str">
        <f t="shared" ca="1" si="398"/>
        <v>(command "V" "R" "" "N")</v>
      </c>
    </row>
    <row r="8565" spans="8:10" hidden="1">
      <c r="H8565" s="30" t="str">
        <f t="shared" ca="1" si="397"/>
        <v/>
      </c>
      <c r="I8565" s="36"/>
      <c r="J8565" s="32" t="str">
        <f t="shared" ca="1" si="398"/>
        <v>(command "V" "R" "" "N")</v>
      </c>
    </row>
    <row r="8566" spans="8:10" hidden="1">
      <c r="H8566" s="30" t="str">
        <f t="shared" ca="1" si="397"/>
        <v/>
      </c>
      <c r="I8566" s="36"/>
      <c r="J8566" s="32" t="str">
        <f t="shared" ca="1" si="398"/>
        <v>(command "V" "R" "" "N")</v>
      </c>
    </row>
    <row r="8567" spans="8:10" hidden="1">
      <c r="H8567" s="30" t="str">
        <f t="shared" ca="1" si="397"/>
        <v/>
      </c>
      <c r="I8567" s="36"/>
      <c r="J8567" s="32" t="str">
        <f t="shared" ca="1" si="398"/>
        <v>(command "V" "R" "" "N")</v>
      </c>
    </row>
    <row r="8568" spans="8:10" hidden="1">
      <c r="H8568" s="30" t="str">
        <f t="shared" ca="1" si="397"/>
        <v/>
      </c>
      <c r="I8568" s="36"/>
      <c r="J8568" s="32" t="str">
        <f t="shared" ca="1" si="398"/>
        <v>(command "V" "R" "" "N")</v>
      </c>
    </row>
    <row r="8569" spans="8:10" hidden="1">
      <c r="H8569" s="30" t="str">
        <f t="shared" ca="1" si="397"/>
        <v/>
      </c>
      <c r="I8569" s="36"/>
      <c r="J8569" s="32" t="str">
        <f t="shared" ca="1" si="398"/>
        <v>(command "V" "R" "" "N")</v>
      </c>
    </row>
    <row r="8570" spans="8:10" hidden="1">
      <c r="H8570" s="30" t="str">
        <f t="shared" ca="1" si="397"/>
        <v/>
      </c>
      <c r="I8570" s="36"/>
      <c r="J8570" s="32" t="str">
        <f t="shared" ca="1" si="398"/>
        <v>(command "V" "R" "" "N")</v>
      </c>
    </row>
    <row r="8571" spans="8:10" hidden="1">
      <c r="H8571" s="30" t="str">
        <f t="shared" ca="1" si="397"/>
        <v/>
      </c>
      <c r="I8571" s="36"/>
      <c r="J8571" s="32" t="str">
        <f t="shared" ca="1" si="398"/>
        <v>(command "V" "R" "" "N")</v>
      </c>
    </row>
    <row r="8572" spans="8:10" hidden="1">
      <c r="H8572" s="30" t="str">
        <f t="shared" ca="1" si="397"/>
        <v/>
      </c>
      <c r="I8572" s="36"/>
      <c r="J8572" s="32" t="str">
        <f t="shared" ca="1" si="398"/>
        <v>(command "V" "R" "" "N")</v>
      </c>
    </row>
    <row r="8573" spans="8:10" hidden="1">
      <c r="H8573" s="30" t="str">
        <f t="shared" ca="1" si="397"/>
        <v/>
      </c>
      <c r="I8573" s="36"/>
      <c r="J8573" s="32" t="str">
        <f t="shared" ca="1" si="398"/>
        <v>(command "V" "R" "" "N")</v>
      </c>
    </row>
    <row r="8574" spans="8:10" hidden="1">
      <c r="H8574" s="30" t="str">
        <f t="shared" ca="1" si="397"/>
        <v/>
      </c>
      <c r="I8574" s="36"/>
      <c r="J8574" s="32" t="str">
        <f t="shared" ca="1" si="398"/>
        <v>(command "V" "R" "" "N")</v>
      </c>
    </row>
    <row r="8575" spans="8:10" hidden="1">
      <c r="H8575" s="30" t="str">
        <f t="shared" ca="1" si="397"/>
        <v/>
      </c>
      <c r="I8575" s="36"/>
      <c r="J8575" s="32" t="str">
        <f t="shared" ca="1" si="398"/>
        <v>(command "V" "R" "" "N")</v>
      </c>
    </row>
    <row r="8576" spans="8:10" hidden="1">
      <c r="H8576" s="30" t="str">
        <f t="shared" ca="1" si="397"/>
        <v/>
      </c>
      <c r="I8576" s="36"/>
      <c r="J8576" s="32" t="str">
        <f t="shared" ca="1" si="398"/>
        <v>(command "V" "R" "" "N")</v>
      </c>
    </row>
    <row r="8577" spans="8:10" hidden="1">
      <c r="H8577" s="30" t="str">
        <f t="shared" ca="1" si="397"/>
        <v/>
      </c>
      <c r="I8577" s="36"/>
      <c r="J8577" s="32" t="str">
        <f t="shared" ca="1" si="398"/>
        <v>(command "V" "R" "" "N")</v>
      </c>
    </row>
    <row r="8578" spans="8:10" hidden="1">
      <c r="H8578" s="30" t="str">
        <f t="shared" ca="1" si="397"/>
        <v/>
      </c>
      <c r="I8578" s="36"/>
      <c r="J8578" s="32" t="str">
        <f t="shared" ca="1" si="398"/>
        <v>(command "V" "R" "" "N")</v>
      </c>
    </row>
    <row r="8579" spans="8:10" hidden="1">
      <c r="H8579" s="30" t="str">
        <f t="shared" ca="1" si="397"/>
        <v/>
      </c>
      <c r="I8579" s="36"/>
      <c r="J8579" s="32" t="str">
        <f t="shared" ca="1" si="398"/>
        <v>(command "V" "R" "" "N")</v>
      </c>
    </row>
    <row r="8580" spans="8:10" hidden="1">
      <c r="H8580" s="30" t="str">
        <f t="shared" ca="1" si="397"/>
        <v/>
      </c>
      <c r="I8580" s="36"/>
      <c r="J8580" s="32" t="str">
        <f t="shared" ca="1" si="398"/>
        <v>(command "V" "R" "" "N")</v>
      </c>
    </row>
    <row r="8581" spans="8:10" hidden="1">
      <c r="H8581" s="30" t="str">
        <f t="shared" ca="1" si="397"/>
        <v/>
      </c>
      <c r="I8581" s="36"/>
      <c r="J8581" s="32" t="str">
        <f t="shared" ca="1" si="398"/>
        <v>(command "V" "R" "" "N")</v>
      </c>
    </row>
    <row r="8582" spans="8:10" hidden="1">
      <c r="H8582" s="30" t="str">
        <f t="shared" ca="1" si="397"/>
        <v/>
      </c>
      <c r="I8582" s="36"/>
      <c r="J8582" s="32" t="str">
        <f t="shared" ca="1" si="398"/>
        <v>(command "V" "R" "" "N")</v>
      </c>
    </row>
    <row r="8583" spans="8:10" hidden="1">
      <c r="H8583" s="30" t="str">
        <f t="shared" ca="1" si="397"/>
        <v/>
      </c>
      <c r="I8583" s="36"/>
      <c r="J8583" s="32" t="str">
        <f t="shared" ca="1" si="398"/>
        <v>(command "V" "R" "" "N")</v>
      </c>
    </row>
    <row r="8584" spans="8:10" hidden="1">
      <c r="H8584" s="30" t="str">
        <f t="shared" ref="H8584:H8647" ca="1" si="399">IF(INDIRECT(ADDRESS(FLOOR((ROW(A8577)-1)/$F$6,1)+9,FLOOR((MOD((ROW(A8577)-1),$F$6)),1)+21))="","",INDIRECT(ADDRESS(FLOOR((ROW(A8577)-1)/$F$6,1)+9,FLOOR((MOD((ROW(A8577)-1),$F$6)),1)+21)))</f>
        <v/>
      </c>
      <c r="I8584" s="36"/>
      <c r="J8584" s="32" t="str">
        <f t="shared" ca="1" si="398"/>
        <v>(command "V" "R" "" "N")</v>
      </c>
    </row>
    <row r="8585" spans="8:10" hidden="1">
      <c r="H8585" s="30" t="str">
        <f t="shared" ca="1" si="399"/>
        <v/>
      </c>
      <c r="I8585" s="36"/>
      <c r="J8585" s="32" t="str">
        <f t="shared" ca="1" si="398"/>
        <v>(command "V" "R" "" "N")</v>
      </c>
    </row>
    <row r="8586" spans="8:10" hidden="1">
      <c r="H8586" s="30" t="str">
        <f t="shared" ca="1" si="399"/>
        <v/>
      </c>
      <c r="I8586" s="36"/>
      <c r="J8586" s="32" t="str">
        <f t="shared" ca="1" si="398"/>
        <v>(command "V" "R" "" "N")</v>
      </c>
    </row>
    <row r="8587" spans="8:10" hidden="1">
      <c r="H8587" s="30" t="str">
        <f t="shared" ca="1" si="399"/>
        <v/>
      </c>
      <c r="I8587" s="36"/>
      <c r="J8587" s="32" t="str">
        <f t="shared" ca="1" si="398"/>
        <v>(command "V" "R" "" "N")</v>
      </c>
    </row>
    <row r="8588" spans="8:10" hidden="1">
      <c r="H8588" s="30" t="str">
        <f t="shared" ca="1" si="399"/>
        <v/>
      </c>
      <c r="I8588" s="36"/>
      <c r="J8588" s="32" t="str">
        <f t="shared" ca="1" si="398"/>
        <v>(command "V" "R" "" "N")</v>
      </c>
    </row>
    <row r="8589" spans="8:10" hidden="1">
      <c r="H8589" s="30" t="str">
        <f t="shared" ca="1" si="399"/>
        <v/>
      </c>
      <c r="I8589" s="36"/>
      <c r="J8589" s="32" t="str">
        <f t="shared" ref="J8589:J8652" ca="1" si="400">"(command"&amp;" "&amp;""""&amp;"V"&amp;""""&amp;" "&amp;""""&amp;"R"&amp;""""&amp;" "&amp;""""&amp;$H8589&amp;""""&amp;" """&amp;"N"&amp;""""&amp;")"</f>
        <v>(command "V" "R" "" "N")</v>
      </c>
    </row>
    <row r="8590" spans="8:10" hidden="1">
      <c r="H8590" s="30" t="str">
        <f t="shared" ca="1" si="399"/>
        <v/>
      </c>
      <c r="I8590" s="36"/>
      <c r="J8590" s="32" t="str">
        <f t="shared" ca="1" si="400"/>
        <v>(command "V" "R" "" "N")</v>
      </c>
    </row>
    <row r="8591" spans="8:10" hidden="1">
      <c r="H8591" s="30" t="str">
        <f t="shared" ca="1" si="399"/>
        <v/>
      </c>
      <c r="I8591" s="36"/>
      <c r="J8591" s="32" t="str">
        <f t="shared" ca="1" si="400"/>
        <v>(command "V" "R" "" "N")</v>
      </c>
    </row>
    <row r="8592" spans="8:10" hidden="1">
      <c r="H8592" s="30" t="str">
        <f t="shared" ca="1" si="399"/>
        <v/>
      </c>
      <c r="I8592" s="36"/>
      <c r="J8592" s="32" t="str">
        <f t="shared" ca="1" si="400"/>
        <v>(command "V" "R" "" "N")</v>
      </c>
    </row>
    <row r="8593" spans="8:10" hidden="1">
      <c r="H8593" s="30" t="str">
        <f t="shared" ca="1" si="399"/>
        <v/>
      </c>
      <c r="I8593" s="36"/>
      <c r="J8593" s="32" t="str">
        <f t="shared" ca="1" si="400"/>
        <v>(command "V" "R" "" "N")</v>
      </c>
    </row>
    <row r="8594" spans="8:10" hidden="1">
      <c r="H8594" s="30" t="str">
        <f t="shared" ca="1" si="399"/>
        <v/>
      </c>
      <c r="I8594" s="36"/>
      <c r="J8594" s="32" t="str">
        <f t="shared" ca="1" si="400"/>
        <v>(command "V" "R" "" "N")</v>
      </c>
    </row>
    <row r="8595" spans="8:10" hidden="1">
      <c r="H8595" s="30" t="str">
        <f t="shared" ca="1" si="399"/>
        <v/>
      </c>
      <c r="I8595" s="36"/>
      <c r="J8595" s="32" t="str">
        <f t="shared" ca="1" si="400"/>
        <v>(command "V" "R" "" "N")</v>
      </c>
    </row>
    <row r="8596" spans="8:10" hidden="1">
      <c r="H8596" s="30" t="str">
        <f t="shared" ca="1" si="399"/>
        <v/>
      </c>
      <c r="I8596" s="36"/>
      <c r="J8596" s="32" t="str">
        <f t="shared" ca="1" si="400"/>
        <v>(command "V" "R" "" "N")</v>
      </c>
    </row>
    <row r="8597" spans="8:10" hidden="1">
      <c r="H8597" s="30" t="str">
        <f t="shared" ca="1" si="399"/>
        <v/>
      </c>
      <c r="I8597" s="36"/>
      <c r="J8597" s="32" t="str">
        <f t="shared" ca="1" si="400"/>
        <v>(command "V" "R" "" "N")</v>
      </c>
    </row>
    <row r="8598" spans="8:10" hidden="1">
      <c r="H8598" s="30" t="str">
        <f t="shared" ca="1" si="399"/>
        <v/>
      </c>
      <c r="I8598" s="36"/>
      <c r="J8598" s="32" t="str">
        <f t="shared" ca="1" si="400"/>
        <v>(command "V" "R" "" "N")</v>
      </c>
    </row>
    <row r="8599" spans="8:10" hidden="1">
      <c r="H8599" s="30" t="str">
        <f t="shared" ca="1" si="399"/>
        <v/>
      </c>
      <c r="I8599" s="36"/>
      <c r="J8599" s="32" t="str">
        <f t="shared" ca="1" si="400"/>
        <v>(command "V" "R" "" "N")</v>
      </c>
    </row>
    <row r="8600" spans="8:10" hidden="1">
      <c r="H8600" s="30" t="str">
        <f t="shared" ca="1" si="399"/>
        <v/>
      </c>
      <c r="I8600" s="36"/>
      <c r="J8600" s="32" t="str">
        <f t="shared" ca="1" si="400"/>
        <v>(command "V" "R" "" "N")</v>
      </c>
    </row>
    <row r="8601" spans="8:10" hidden="1">
      <c r="H8601" s="30" t="str">
        <f t="shared" ca="1" si="399"/>
        <v/>
      </c>
      <c r="I8601" s="36"/>
      <c r="J8601" s="32" t="str">
        <f t="shared" ca="1" si="400"/>
        <v>(command "V" "R" "" "N")</v>
      </c>
    </row>
    <row r="8602" spans="8:10" hidden="1">
      <c r="H8602" s="30" t="str">
        <f t="shared" ca="1" si="399"/>
        <v/>
      </c>
      <c r="I8602" s="36"/>
      <c r="J8602" s="32" t="str">
        <f t="shared" ca="1" si="400"/>
        <v>(command "V" "R" "" "N")</v>
      </c>
    </row>
    <row r="8603" spans="8:10" hidden="1">
      <c r="H8603" s="30" t="str">
        <f t="shared" ca="1" si="399"/>
        <v/>
      </c>
      <c r="I8603" s="36"/>
      <c r="J8603" s="32" t="str">
        <f t="shared" ca="1" si="400"/>
        <v>(command "V" "R" "" "N")</v>
      </c>
    </row>
    <row r="8604" spans="8:10" hidden="1">
      <c r="H8604" s="30" t="str">
        <f t="shared" ca="1" si="399"/>
        <v/>
      </c>
      <c r="I8604" s="36"/>
      <c r="J8604" s="32" t="str">
        <f t="shared" ca="1" si="400"/>
        <v>(command "V" "R" "" "N")</v>
      </c>
    </row>
    <row r="8605" spans="8:10" hidden="1">
      <c r="H8605" s="30" t="str">
        <f t="shared" ca="1" si="399"/>
        <v/>
      </c>
      <c r="I8605" s="36"/>
      <c r="J8605" s="32" t="str">
        <f t="shared" ca="1" si="400"/>
        <v>(command "V" "R" "" "N")</v>
      </c>
    </row>
    <row r="8606" spans="8:10" hidden="1">
      <c r="H8606" s="30" t="str">
        <f t="shared" ca="1" si="399"/>
        <v/>
      </c>
      <c r="I8606" s="36"/>
      <c r="J8606" s="32" t="str">
        <f t="shared" ca="1" si="400"/>
        <v>(command "V" "R" "" "N")</v>
      </c>
    </row>
    <row r="8607" spans="8:10" hidden="1">
      <c r="H8607" s="30" t="str">
        <f t="shared" ca="1" si="399"/>
        <v/>
      </c>
      <c r="I8607" s="36"/>
      <c r="J8607" s="32" t="str">
        <f t="shared" ca="1" si="400"/>
        <v>(command "V" "R" "" "N")</v>
      </c>
    </row>
    <row r="8608" spans="8:10" hidden="1">
      <c r="H8608" s="30" t="str">
        <f t="shared" ca="1" si="399"/>
        <v/>
      </c>
      <c r="I8608" s="36"/>
      <c r="J8608" s="32" t="str">
        <f t="shared" ca="1" si="400"/>
        <v>(command "V" "R" "" "N")</v>
      </c>
    </row>
    <row r="8609" spans="8:10" hidden="1">
      <c r="H8609" s="30" t="str">
        <f t="shared" ca="1" si="399"/>
        <v/>
      </c>
      <c r="I8609" s="36"/>
      <c r="J8609" s="32" t="str">
        <f t="shared" ca="1" si="400"/>
        <v>(command "V" "R" "" "N")</v>
      </c>
    </row>
    <row r="8610" spans="8:10" hidden="1">
      <c r="H8610" s="30" t="str">
        <f t="shared" ca="1" si="399"/>
        <v/>
      </c>
      <c r="I8610" s="36"/>
      <c r="J8610" s="32" t="str">
        <f t="shared" ca="1" si="400"/>
        <v>(command "V" "R" "" "N")</v>
      </c>
    </row>
    <row r="8611" spans="8:10" hidden="1">
      <c r="H8611" s="30" t="str">
        <f t="shared" ca="1" si="399"/>
        <v/>
      </c>
      <c r="I8611" s="36"/>
      <c r="J8611" s="32" t="str">
        <f t="shared" ca="1" si="400"/>
        <v>(command "V" "R" "" "N")</v>
      </c>
    </row>
    <row r="8612" spans="8:10" hidden="1">
      <c r="H8612" s="30" t="str">
        <f t="shared" ca="1" si="399"/>
        <v/>
      </c>
      <c r="I8612" s="36"/>
      <c r="J8612" s="32" t="str">
        <f t="shared" ca="1" si="400"/>
        <v>(command "V" "R" "" "N")</v>
      </c>
    </row>
    <row r="8613" spans="8:10" hidden="1">
      <c r="H8613" s="30" t="str">
        <f t="shared" ca="1" si="399"/>
        <v/>
      </c>
      <c r="I8613" s="36"/>
      <c r="J8613" s="32" t="str">
        <f t="shared" ca="1" si="400"/>
        <v>(command "V" "R" "" "N")</v>
      </c>
    </row>
    <row r="8614" spans="8:10" hidden="1">
      <c r="H8614" s="30" t="str">
        <f t="shared" ca="1" si="399"/>
        <v/>
      </c>
      <c r="I8614" s="36"/>
      <c r="J8614" s="32" t="str">
        <f t="shared" ca="1" si="400"/>
        <v>(command "V" "R" "" "N")</v>
      </c>
    </row>
    <row r="8615" spans="8:10" hidden="1">
      <c r="H8615" s="30" t="str">
        <f t="shared" ca="1" si="399"/>
        <v/>
      </c>
      <c r="I8615" s="36"/>
      <c r="J8615" s="32" t="str">
        <f t="shared" ca="1" si="400"/>
        <v>(command "V" "R" "" "N")</v>
      </c>
    </row>
    <row r="8616" spans="8:10" hidden="1">
      <c r="H8616" s="30" t="str">
        <f t="shared" ca="1" si="399"/>
        <v/>
      </c>
      <c r="I8616" s="36"/>
      <c r="J8616" s="32" t="str">
        <f t="shared" ca="1" si="400"/>
        <v>(command "V" "R" "" "N")</v>
      </c>
    </row>
    <row r="8617" spans="8:10" hidden="1">
      <c r="H8617" s="30" t="str">
        <f t="shared" ca="1" si="399"/>
        <v/>
      </c>
      <c r="I8617" s="36"/>
      <c r="J8617" s="32" t="str">
        <f t="shared" ca="1" si="400"/>
        <v>(command "V" "R" "" "N")</v>
      </c>
    </row>
    <row r="8618" spans="8:10" hidden="1">
      <c r="H8618" s="30" t="str">
        <f t="shared" ca="1" si="399"/>
        <v/>
      </c>
      <c r="I8618" s="36"/>
      <c r="J8618" s="32" t="str">
        <f t="shared" ca="1" si="400"/>
        <v>(command "V" "R" "" "N")</v>
      </c>
    </row>
    <row r="8619" spans="8:10" hidden="1">
      <c r="H8619" s="30" t="str">
        <f t="shared" ca="1" si="399"/>
        <v/>
      </c>
      <c r="I8619" s="36"/>
      <c r="J8619" s="32" t="str">
        <f t="shared" ca="1" si="400"/>
        <v>(command "V" "R" "" "N")</v>
      </c>
    </row>
    <row r="8620" spans="8:10" hidden="1">
      <c r="H8620" s="30" t="str">
        <f t="shared" ca="1" si="399"/>
        <v/>
      </c>
      <c r="I8620" s="36"/>
      <c r="J8620" s="32" t="str">
        <f t="shared" ca="1" si="400"/>
        <v>(command "V" "R" "" "N")</v>
      </c>
    </row>
    <row r="8621" spans="8:10" hidden="1">
      <c r="H8621" s="30" t="str">
        <f t="shared" ca="1" si="399"/>
        <v/>
      </c>
      <c r="I8621" s="36"/>
      <c r="J8621" s="32" t="str">
        <f t="shared" ca="1" si="400"/>
        <v>(command "V" "R" "" "N")</v>
      </c>
    </row>
    <row r="8622" spans="8:10" hidden="1">
      <c r="H8622" s="30" t="str">
        <f t="shared" ca="1" si="399"/>
        <v/>
      </c>
      <c r="I8622" s="36"/>
      <c r="J8622" s="32" t="str">
        <f t="shared" ca="1" si="400"/>
        <v>(command "V" "R" "" "N")</v>
      </c>
    </row>
    <row r="8623" spans="8:10" hidden="1">
      <c r="H8623" s="30" t="str">
        <f t="shared" ca="1" si="399"/>
        <v/>
      </c>
      <c r="I8623" s="36"/>
      <c r="J8623" s="32" t="str">
        <f t="shared" ca="1" si="400"/>
        <v>(command "V" "R" "" "N")</v>
      </c>
    </row>
    <row r="8624" spans="8:10" hidden="1">
      <c r="H8624" s="30" t="str">
        <f t="shared" ca="1" si="399"/>
        <v/>
      </c>
      <c r="I8624" s="36"/>
      <c r="J8624" s="32" t="str">
        <f t="shared" ca="1" si="400"/>
        <v>(command "V" "R" "" "N")</v>
      </c>
    </row>
    <row r="8625" spans="8:10" hidden="1">
      <c r="H8625" s="30" t="str">
        <f t="shared" ca="1" si="399"/>
        <v/>
      </c>
      <c r="I8625" s="36"/>
      <c r="J8625" s="32" t="str">
        <f t="shared" ca="1" si="400"/>
        <v>(command "V" "R" "" "N")</v>
      </c>
    </row>
    <row r="8626" spans="8:10" hidden="1">
      <c r="H8626" s="30" t="str">
        <f t="shared" ca="1" si="399"/>
        <v/>
      </c>
      <c r="I8626" s="36"/>
      <c r="J8626" s="32" t="str">
        <f t="shared" ca="1" si="400"/>
        <v>(command "V" "R" "" "N")</v>
      </c>
    </row>
    <row r="8627" spans="8:10" hidden="1">
      <c r="H8627" s="30" t="str">
        <f t="shared" ca="1" si="399"/>
        <v/>
      </c>
      <c r="I8627" s="36"/>
      <c r="J8627" s="32" t="str">
        <f t="shared" ca="1" si="400"/>
        <v>(command "V" "R" "" "N")</v>
      </c>
    </row>
    <row r="8628" spans="8:10" hidden="1">
      <c r="H8628" s="30" t="str">
        <f t="shared" ca="1" si="399"/>
        <v/>
      </c>
      <c r="I8628" s="36"/>
      <c r="J8628" s="32" t="str">
        <f t="shared" ca="1" si="400"/>
        <v>(command "V" "R" "" "N")</v>
      </c>
    </row>
    <row r="8629" spans="8:10" hidden="1">
      <c r="H8629" s="30" t="str">
        <f t="shared" ca="1" si="399"/>
        <v/>
      </c>
      <c r="I8629" s="36"/>
      <c r="J8629" s="32" t="str">
        <f t="shared" ca="1" si="400"/>
        <v>(command "V" "R" "" "N")</v>
      </c>
    </row>
    <row r="8630" spans="8:10" hidden="1">
      <c r="H8630" s="30" t="str">
        <f t="shared" ca="1" si="399"/>
        <v/>
      </c>
      <c r="I8630" s="36"/>
      <c r="J8630" s="32" t="str">
        <f t="shared" ca="1" si="400"/>
        <v>(command "V" "R" "" "N")</v>
      </c>
    </row>
    <row r="8631" spans="8:10" hidden="1">
      <c r="H8631" s="30" t="str">
        <f t="shared" ca="1" si="399"/>
        <v/>
      </c>
      <c r="I8631" s="36"/>
      <c r="J8631" s="32" t="str">
        <f t="shared" ca="1" si="400"/>
        <v>(command "V" "R" "" "N")</v>
      </c>
    </row>
    <row r="8632" spans="8:10" hidden="1">
      <c r="H8632" s="30" t="str">
        <f t="shared" ca="1" si="399"/>
        <v/>
      </c>
      <c r="I8632" s="36"/>
      <c r="J8632" s="32" t="str">
        <f t="shared" ca="1" si="400"/>
        <v>(command "V" "R" "" "N")</v>
      </c>
    </row>
    <row r="8633" spans="8:10" hidden="1">
      <c r="H8633" s="30" t="str">
        <f t="shared" ca="1" si="399"/>
        <v/>
      </c>
      <c r="I8633" s="36"/>
      <c r="J8633" s="32" t="str">
        <f t="shared" ca="1" si="400"/>
        <v>(command "V" "R" "" "N")</v>
      </c>
    </row>
    <row r="8634" spans="8:10" hidden="1">
      <c r="H8634" s="30" t="str">
        <f t="shared" ca="1" si="399"/>
        <v/>
      </c>
      <c r="I8634" s="36"/>
      <c r="J8634" s="32" t="str">
        <f t="shared" ca="1" si="400"/>
        <v>(command "V" "R" "" "N")</v>
      </c>
    </row>
    <row r="8635" spans="8:10" hidden="1">
      <c r="H8635" s="30" t="str">
        <f t="shared" ca="1" si="399"/>
        <v/>
      </c>
      <c r="I8635" s="36"/>
      <c r="J8635" s="32" t="str">
        <f t="shared" ca="1" si="400"/>
        <v>(command "V" "R" "" "N")</v>
      </c>
    </row>
    <row r="8636" spans="8:10" hidden="1">
      <c r="H8636" s="30" t="str">
        <f t="shared" ca="1" si="399"/>
        <v/>
      </c>
      <c r="I8636" s="36"/>
      <c r="J8636" s="32" t="str">
        <f t="shared" ca="1" si="400"/>
        <v>(command "V" "R" "" "N")</v>
      </c>
    </row>
    <row r="8637" spans="8:10" hidden="1">
      <c r="H8637" s="30" t="str">
        <f t="shared" ca="1" si="399"/>
        <v/>
      </c>
      <c r="I8637" s="36"/>
      <c r="J8637" s="32" t="str">
        <f t="shared" ca="1" si="400"/>
        <v>(command "V" "R" "" "N")</v>
      </c>
    </row>
    <row r="8638" spans="8:10" hidden="1">
      <c r="H8638" s="30" t="str">
        <f t="shared" ca="1" si="399"/>
        <v/>
      </c>
      <c r="I8638" s="36"/>
      <c r="J8638" s="32" t="str">
        <f t="shared" ca="1" si="400"/>
        <v>(command "V" "R" "" "N")</v>
      </c>
    </row>
    <row r="8639" spans="8:10" hidden="1">
      <c r="H8639" s="30" t="str">
        <f t="shared" ca="1" si="399"/>
        <v/>
      </c>
      <c r="I8639" s="36"/>
      <c r="J8639" s="32" t="str">
        <f t="shared" ca="1" si="400"/>
        <v>(command "V" "R" "" "N")</v>
      </c>
    </row>
    <row r="8640" spans="8:10" hidden="1">
      <c r="H8640" s="30" t="str">
        <f t="shared" ca="1" si="399"/>
        <v/>
      </c>
      <c r="I8640" s="36"/>
      <c r="J8640" s="32" t="str">
        <f t="shared" ca="1" si="400"/>
        <v>(command "V" "R" "" "N")</v>
      </c>
    </row>
    <row r="8641" spans="8:10" hidden="1">
      <c r="H8641" s="30" t="str">
        <f t="shared" ca="1" si="399"/>
        <v/>
      </c>
      <c r="I8641" s="36"/>
      <c r="J8641" s="32" t="str">
        <f t="shared" ca="1" si="400"/>
        <v>(command "V" "R" "" "N")</v>
      </c>
    </row>
    <row r="8642" spans="8:10" hidden="1">
      <c r="H8642" s="30" t="str">
        <f t="shared" ca="1" si="399"/>
        <v/>
      </c>
      <c r="I8642" s="36"/>
      <c r="J8642" s="32" t="str">
        <f t="shared" ca="1" si="400"/>
        <v>(command "V" "R" "" "N")</v>
      </c>
    </row>
    <row r="8643" spans="8:10" hidden="1">
      <c r="H8643" s="30" t="str">
        <f t="shared" ca="1" si="399"/>
        <v/>
      </c>
      <c r="I8643" s="36"/>
      <c r="J8643" s="32" t="str">
        <f t="shared" ca="1" si="400"/>
        <v>(command "V" "R" "" "N")</v>
      </c>
    </row>
    <row r="8644" spans="8:10" hidden="1">
      <c r="H8644" s="30" t="str">
        <f t="shared" ca="1" si="399"/>
        <v/>
      </c>
      <c r="I8644" s="36"/>
      <c r="J8644" s="32" t="str">
        <f t="shared" ca="1" si="400"/>
        <v>(command "V" "R" "" "N")</v>
      </c>
    </row>
    <row r="8645" spans="8:10" hidden="1">
      <c r="H8645" s="30" t="str">
        <f t="shared" ca="1" si="399"/>
        <v/>
      </c>
      <c r="I8645" s="36"/>
      <c r="J8645" s="32" t="str">
        <f t="shared" ca="1" si="400"/>
        <v>(command "V" "R" "" "N")</v>
      </c>
    </row>
    <row r="8646" spans="8:10" hidden="1">
      <c r="H8646" s="30" t="str">
        <f t="shared" ca="1" si="399"/>
        <v/>
      </c>
      <c r="I8646" s="36"/>
      <c r="J8646" s="32" t="str">
        <f t="shared" ca="1" si="400"/>
        <v>(command "V" "R" "" "N")</v>
      </c>
    </row>
    <row r="8647" spans="8:10" hidden="1">
      <c r="H8647" s="30" t="str">
        <f t="shared" ca="1" si="399"/>
        <v/>
      </c>
      <c r="I8647" s="36"/>
      <c r="J8647" s="32" t="str">
        <f t="shared" ca="1" si="400"/>
        <v>(command "V" "R" "" "N")</v>
      </c>
    </row>
    <row r="8648" spans="8:10" hidden="1">
      <c r="H8648" s="30" t="str">
        <f t="shared" ref="H8648:H8711" ca="1" si="401">IF(INDIRECT(ADDRESS(FLOOR((ROW(A8641)-1)/$F$6,1)+9,FLOOR((MOD((ROW(A8641)-1),$F$6)),1)+21))="","",INDIRECT(ADDRESS(FLOOR((ROW(A8641)-1)/$F$6,1)+9,FLOOR((MOD((ROW(A8641)-1),$F$6)),1)+21)))</f>
        <v/>
      </c>
      <c r="I8648" s="36"/>
      <c r="J8648" s="32" t="str">
        <f t="shared" ca="1" si="400"/>
        <v>(command "V" "R" "" "N")</v>
      </c>
    </row>
    <row r="8649" spans="8:10" hidden="1">
      <c r="H8649" s="30" t="str">
        <f t="shared" ca="1" si="401"/>
        <v/>
      </c>
      <c r="I8649" s="36"/>
      <c r="J8649" s="32" t="str">
        <f t="shared" ca="1" si="400"/>
        <v>(command "V" "R" "" "N")</v>
      </c>
    </row>
    <row r="8650" spans="8:10" hidden="1">
      <c r="H8650" s="30" t="str">
        <f t="shared" ca="1" si="401"/>
        <v/>
      </c>
      <c r="I8650" s="36"/>
      <c r="J8650" s="32" t="str">
        <f t="shared" ca="1" si="400"/>
        <v>(command "V" "R" "" "N")</v>
      </c>
    </row>
    <row r="8651" spans="8:10" hidden="1">
      <c r="H8651" s="30" t="str">
        <f t="shared" ca="1" si="401"/>
        <v/>
      </c>
      <c r="I8651" s="36"/>
      <c r="J8651" s="32" t="str">
        <f t="shared" ca="1" si="400"/>
        <v>(command "V" "R" "" "N")</v>
      </c>
    </row>
    <row r="8652" spans="8:10" hidden="1">
      <c r="H8652" s="30" t="str">
        <f t="shared" ca="1" si="401"/>
        <v/>
      </c>
      <c r="I8652" s="36"/>
      <c r="J8652" s="32" t="str">
        <f t="shared" ca="1" si="400"/>
        <v>(command "V" "R" "" "N")</v>
      </c>
    </row>
    <row r="8653" spans="8:10" hidden="1">
      <c r="H8653" s="30" t="str">
        <f t="shared" ca="1" si="401"/>
        <v/>
      </c>
      <c r="I8653" s="36"/>
      <c r="J8653" s="32" t="str">
        <f t="shared" ref="J8653:J8716" ca="1" si="402">"(command"&amp;" "&amp;""""&amp;"V"&amp;""""&amp;" "&amp;""""&amp;"R"&amp;""""&amp;" "&amp;""""&amp;$H8653&amp;""""&amp;" """&amp;"N"&amp;""""&amp;")"</f>
        <v>(command "V" "R" "" "N")</v>
      </c>
    </row>
    <row r="8654" spans="8:10" hidden="1">
      <c r="H8654" s="30" t="str">
        <f t="shared" ca="1" si="401"/>
        <v/>
      </c>
      <c r="I8654" s="36"/>
      <c r="J8654" s="32" t="str">
        <f t="shared" ca="1" si="402"/>
        <v>(command "V" "R" "" "N")</v>
      </c>
    </row>
    <row r="8655" spans="8:10" hidden="1">
      <c r="H8655" s="30" t="str">
        <f t="shared" ca="1" si="401"/>
        <v/>
      </c>
      <c r="I8655" s="36"/>
      <c r="J8655" s="32" t="str">
        <f t="shared" ca="1" si="402"/>
        <v>(command "V" "R" "" "N")</v>
      </c>
    </row>
    <row r="8656" spans="8:10" hidden="1">
      <c r="H8656" s="30" t="str">
        <f t="shared" ca="1" si="401"/>
        <v/>
      </c>
      <c r="I8656" s="36"/>
      <c r="J8656" s="32" t="str">
        <f t="shared" ca="1" si="402"/>
        <v>(command "V" "R" "" "N")</v>
      </c>
    </row>
    <row r="8657" spans="8:10" hidden="1">
      <c r="H8657" s="30" t="str">
        <f t="shared" ca="1" si="401"/>
        <v/>
      </c>
      <c r="I8657" s="36"/>
      <c r="J8657" s="32" t="str">
        <f t="shared" ca="1" si="402"/>
        <v>(command "V" "R" "" "N")</v>
      </c>
    </row>
    <row r="8658" spans="8:10" hidden="1">
      <c r="H8658" s="30" t="str">
        <f t="shared" ca="1" si="401"/>
        <v/>
      </c>
      <c r="I8658" s="36"/>
      <c r="J8658" s="32" t="str">
        <f t="shared" ca="1" si="402"/>
        <v>(command "V" "R" "" "N")</v>
      </c>
    </row>
    <row r="8659" spans="8:10" hidden="1">
      <c r="H8659" s="30" t="str">
        <f t="shared" ca="1" si="401"/>
        <v/>
      </c>
      <c r="I8659" s="36"/>
      <c r="J8659" s="32" t="str">
        <f t="shared" ca="1" si="402"/>
        <v>(command "V" "R" "" "N")</v>
      </c>
    </row>
    <row r="8660" spans="8:10" hidden="1">
      <c r="H8660" s="30" t="str">
        <f t="shared" ca="1" si="401"/>
        <v/>
      </c>
      <c r="I8660" s="36"/>
      <c r="J8660" s="32" t="str">
        <f t="shared" ca="1" si="402"/>
        <v>(command "V" "R" "" "N")</v>
      </c>
    </row>
    <row r="8661" spans="8:10" hidden="1">
      <c r="H8661" s="30" t="str">
        <f t="shared" ca="1" si="401"/>
        <v/>
      </c>
      <c r="I8661" s="36"/>
      <c r="J8661" s="32" t="str">
        <f t="shared" ca="1" si="402"/>
        <v>(command "V" "R" "" "N")</v>
      </c>
    </row>
    <row r="8662" spans="8:10" hidden="1">
      <c r="H8662" s="30" t="str">
        <f t="shared" ca="1" si="401"/>
        <v/>
      </c>
      <c r="I8662" s="36"/>
      <c r="J8662" s="32" t="str">
        <f t="shared" ca="1" si="402"/>
        <v>(command "V" "R" "" "N")</v>
      </c>
    </row>
    <row r="8663" spans="8:10" hidden="1">
      <c r="H8663" s="30" t="str">
        <f t="shared" ca="1" si="401"/>
        <v/>
      </c>
      <c r="I8663" s="36"/>
      <c r="J8663" s="32" t="str">
        <f t="shared" ca="1" si="402"/>
        <v>(command "V" "R" "" "N")</v>
      </c>
    </row>
    <row r="8664" spans="8:10" hidden="1">
      <c r="H8664" s="30" t="str">
        <f t="shared" ca="1" si="401"/>
        <v/>
      </c>
      <c r="I8664" s="36"/>
      <c r="J8664" s="32" t="str">
        <f t="shared" ca="1" si="402"/>
        <v>(command "V" "R" "" "N")</v>
      </c>
    </row>
    <row r="8665" spans="8:10" hidden="1">
      <c r="H8665" s="30" t="str">
        <f t="shared" ca="1" si="401"/>
        <v/>
      </c>
      <c r="I8665" s="36"/>
      <c r="J8665" s="32" t="str">
        <f t="shared" ca="1" si="402"/>
        <v>(command "V" "R" "" "N")</v>
      </c>
    </row>
    <row r="8666" spans="8:10" hidden="1">
      <c r="H8666" s="30" t="str">
        <f t="shared" ca="1" si="401"/>
        <v/>
      </c>
      <c r="I8666" s="36"/>
      <c r="J8666" s="32" t="str">
        <f t="shared" ca="1" si="402"/>
        <v>(command "V" "R" "" "N")</v>
      </c>
    </row>
    <row r="8667" spans="8:10" hidden="1">
      <c r="H8667" s="30" t="str">
        <f t="shared" ca="1" si="401"/>
        <v/>
      </c>
      <c r="I8667" s="36"/>
      <c r="J8667" s="32" t="str">
        <f t="shared" ca="1" si="402"/>
        <v>(command "V" "R" "" "N")</v>
      </c>
    </row>
    <row r="8668" spans="8:10" hidden="1">
      <c r="H8668" s="30" t="str">
        <f t="shared" ca="1" si="401"/>
        <v/>
      </c>
      <c r="I8668" s="36"/>
      <c r="J8668" s="32" t="str">
        <f t="shared" ca="1" si="402"/>
        <v>(command "V" "R" "" "N")</v>
      </c>
    </row>
    <row r="8669" spans="8:10" hidden="1">
      <c r="H8669" s="30" t="str">
        <f t="shared" ca="1" si="401"/>
        <v/>
      </c>
      <c r="I8669" s="36"/>
      <c r="J8669" s="32" t="str">
        <f t="shared" ca="1" si="402"/>
        <v>(command "V" "R" "" "N")</v>
      </c>
    </row>
    <row r="8670" spans="8:10" hidden="1">
      <c r="H8670" s="30" t="str">
        <f t="shared" ca="1" si="401"/>
        <v/>
      </c>
      <c r="I8670" s="36"/>
      <c r="J8670" s="32" t="str">
        <f t="shared" ca="1" si="402"/>
        <v>(command "V" "R" "" "N")</v>
      </c>
    </row>
    <row r="8671" spans="8:10" hidden="1">
      <c r="H8671" s="30" t="str">
        <f t="shared" ca="1" si="401"/>
        <v/>
      </c>
      <c r="I8671" s="36"/>
      <c r="J8671" s="32" t="str">
        <f t="shared" ca="1" si="402"/>
        <v>(command "V" "R" "" "N")</v>
      </c>
    </row>
    <row r="8672" spans="8:10" hidden="1">
      <c r="H8672" s="30" t="str">
        <f t="shared" ca="1" si="401"/>
        <v/>
      </c>
      <c r="I8672" s="36"/>
      <c r="J8672" s="32" t="str">
        <f t="shared" ca="1" si="402"/>
        <v>(command "V" "R" "" "N")</v>
      </c>
    </row>
    <row r="8673" spans="8:10" hidden="1">
      <c r="H8673" s="30" t="str">
        <f t="shared" ca="1" si="401"/>
        <v/>
      </c>
      <c r="I8673" s="36"/>
      <c r="J8673" s="32" t="str">
        <f t="shared" ca="1" si="402"/>
        <v>(command "V" "R" "" "N")</v>
      </c>
    </row>
    <row r="8674" spans="8:10" hidden="1">
      <c r="H8674" s="30" t="str">
        <f t="shared" ca="1" si="401"/>
        <v/>
      </c>
      <c r="I8674" s="36"/>
      <c r="J8674" s="32" t="str">
        <f t="shared" ca="1" si="402"/>
        <v>(command "V" "R" "" "N")</v>
      </c>
    </row>
    <row r="8675" spans="8:10" hidden="1">
      <c r="H8675" s="30" t="str">
        <f t="shared" ca="1" si="401"/>
        <v/>
      </c>
      <c r="I8675" s="36"/>
      <c r="J8675" s="32" t="str">
        <f t="shared" ca="1" si="402"/>
        <v>(command "V" "R" "" "N")</v>
      </c>
    </row>
    <row r="8676" spans="8:10" hidden="1">
      <c r="H8676" s="30" t="str">
        <f t="shared" ca="1" si="401"/>
        <v/>
      </c>
      <c r="I8676" s="36"/>
      <c r="J8676" s="32" t="str">
        <f t="shared" ca="1" si="402"/>
        <v>(command "V" "R" "" "N")</v>
      </c>
    </row>
    <row r="8677" spans="8:10" hidden="1">
      <c r="H8677" s="30" t="str">
        <f t="shared" ca="1" si="401"/>
        <v/>
      </c>
      <c r="I8677" s="36"/>
      <c r="J8677" s="32" t="str">
        <f t="shared" ca="1" si="402"/>
        <v>(command "V" "R" "" "N")</v>
      </c>
    </row>
    <row r="8678" spans="8:10" hidden="1">
      <c r="H8678" s="30" t="str">
        <f t="shared" ca="1" si="401"/>
        <v/>
      </c>
      <c r="I8678" s="36"/>
      <c r="J8678" s="32" t="str">
        <f t="shared" ca="1" si="402"/>
        <v>(command "V" "R" "" "N")</v>
      </c>
    </row>
    <row r="8679" spans="8:10" hidden="1">
      <c r="H8679" s="30" t="str">
        <f t="shared" ca="1" si="401"/>
        <v/>
      </c>
      <c r="I8679" s="36"/>
      <c r="J8679" s="32" t="str">
        <f t="shared" ca="1" si="402"/>
        <v>(command "V" "R" "" "N")</v>
      </c>
    </row>
    <row r="8680" spans="8:10" hidden="1">
      <c r="H8680" s="30" t="str">
        <f t="shared" ca="1" si="401"/>
        <v/>
      </c>
      <c r="I8680" s="36"/>
      <c r="J8680" s="32" t="str">
        <f t="shared" ca="1" si="402"/>
        <v>(command "V" "R" "" "N")</v>
      </c>
    </row>
    <row r="8681" spans="8:10" hidden="1">
      <c r="H8681" s="30" t="str">
        <f t="shared" ca="1" si="401"/>
        <v/>
      </c>
      <c r="I8681" s="36"/>
      <c r="J8681" s="32" t="str">
        <f t="shared" ca="1" si="402"/>
        <v>(command "V" "R" "" "N")</v>
      </c>
    </row>
    <row r="8682" spans="8:10" hidden="1">
      <c r="H8682" s="30" t="str">
        <f t="shared" ca="1" si="401"/>
        <v/>
      </c>
      <c r="I8682" s="36"/>
      <c r="J8682" s="32" t="str">
        <f t="shared" ca="1" si="402"/>
        <v>(command "V" "R" "" "N")</v>
      </c>
    </row>
    <row r="8683" spans="8:10" hidden="1">
      <c r="H8683" s="30" t="str">
        <f t="shared" ca="1" si="401"/>
        <v/>
      </c>
      <c r="I8683" s="36"/>
      <c r="J8683" s="32" t="str">
        <f t="shared" ca="1" si="402"/>
        <v>(command "V" "R" "" "N")</v>
      </c>
    </row>
    <row r="8684" spans="8:10" hidden="1">
      <c r="H8684" s="30" t="str">
        <f t="shared" ca="1" si="401"/>
        <v/>
      </c>
      <c r="I8684" s="36"/>
      <c r="J8684" s="32" t="str">
        <f t="shared" ca="1" si="402"/>
        <v>(command "V" "R" "" "N")</v>
      </c>
    </row>
    <row r="8685" spans="8:10" hidden="1">
      <c r="H8685" s="30" t="str">
        <f t="shared" ca="1" si="401"/>
        <v/>
      </c>
      <c r="I8685" s="36"/>
      <c r="J8685" s="32" t="str">
        <f t="shared" ca="1" si="402"/>
        <v>(command "V" "R" "" "N")</v>
      </c>
    </row>
    <row r="8686" spans="8:10" hidden="1">
      <c r="H8686" s="30" t="str">
        <f t="shared" ca="1" si="401"/>
        <v/>
      </c>
      <c r="I8686" s="36"/>
      <c r="J8686" s="32" t="str">
        <f t="shared" ca="1" si="402"/>
        <v>(command "V" "R" "" "N")</v>
      </c>
    </row>
    <row r="8687" spans="8:10" hidden="1">
      <c r="H8687" s="30" t="str">
        <f t="shared" ca="1" si="401"/>
        <v/>
      </c>
      <c r="I8687" s="36"/>
      <c r="J8687" s="32" t="str">
        <f t="shared" ca="1" si="402"/>
        <v>(command "V" "R" "" "N")</v>
      </c>
    </row>
    <row r="8688" spans="8:10" hidden="1">
      <c r="H8688" s="30" t="str">
        <f t="shared" ca="1" si="401"/>
        <v/>
      </c>
      <c r="I8688" s="36"/>
      <c r="J8688" s="32" t="str">
        <f t="shared" ca="1" si="402"/>
        <v>(command "V" "R" "" "N")</v>
      </c>
    </row>
    <row r="8689" spans="8:10" hidden="1">
      <c r="H8689" s="30" t="str">
        <f t="shared" ca="1" si="401"/>
        <v/>
      </c>
      <c r="I8689" s="36"/>
      <c r="J8689" s="32" t="str">
        <f t="shared" ca="1" si="402"/>
        <v>(command "V" "R" "" "N")</v>
      </c>
    </row>
    <row r="8690" spans="8:10" hidden="1">
      <c r="H8690" s="30" t="str">
        <f t="shared" ca="1" si="401"/>
        <v/>
      </c>
      <c r="I8690" s="36"/>
      <c r="J8690" s="32" t="str">
        <f t="shared" ca="1" si="402"/>
        <v>(command "V" "R" "" "N")</v>
      </c>
    </row>
    <row r="8691" spans="8:10" hidden="1">
      <c r="H8691" s="30" t="str">
        <f t="shared" ca="1" si="401"/>
        <v/>
      </c>
      <c r="I8691" s="36"/>
      <c r="J8691" s="32" t="str">
        <f t="shared" ca="1" si="402"/>
        <v>(command "V" "R" "" "N")</v>
      </c>
    </row>
    <row r="8692" spans="8:10" hidden="1">
      <c r="H8692" s="30" t="str">
        <f t="shared" ca="1" si="401"/>
        <v/>
      </c>
      <c r="I8692" s="36"/>
      <c r="J8692" s="32" t="str">
        <f t="shared" ca="1" si="402"/>
        <v>(command "V" "R" "" "N")</v>
      </c>
    </row>
    <row r="8693" spans="8:10" hidden="1">
      <c r="H8693" s="30" t="str">
        <f t="shared" ca="1" si="401"/>
        <v/>
      </c>
      <c r="I8693" s="36"/>
      <c r="J8693" s="32" t="str">
        <f t="shared" ca="1" si="402"/>
        <v>(command "V" "R" "" "N")</v>
      </c>
    </row>
    <row r="8694" spans="8:10" hidden="1">
      <c r="H8694" s="30" t="str">
        <f t="shared" ca="1" si="401"/>
        <v/>
      </c>
      <c r="I8694" s="36"/>
      <c r="J8694" s="32" t="str">
        <f t="shared" ca="1" si="402"/>
        <v>(command "V" "R" "" "N")</v>
      </c>
    </row>
    <row r="8695" spans="8:10" hidden="1">
      <c r="H8695" s="30" t="str">
        <f t="shared" ca="1" si="401"/>
        <v/>
      </c>
      <c r="I8695" s="36"/>
      <c r="J8695" s="32" t="str">
        <f t="shared" ca="1" si="402"/>
        <v>(command "V" "R" "" "N")</v>
      </c>
    </row>
    <row r="8696" spans="8:10" hidden="1">
      <c r="H8696" s="30" t="str">
        <f t="shared" ca="1" si="401"/>
        <v/>
      </c>
      <c r="I8696" s="36"/>
      <c r="J8696" s="32" t="str">
        <f t="shared" ca="1" si="402"/>
        <v>(command "V" "R" "" "N")</v>
      </c>
    </row>
    <row r="8697" spans="8:10" hidden="1">
      <c r="H8697" s="30" t="str">
        <f t="shared" ca="1" si="401"/>
        <v/>
      </c>
      <c r="I8697" s="36"/>
      <c r="J8697" s="32" t="str">
        <f t="shared" ca="1" si="402"/>
        <v>(command "V" "R" "" "N")</v>
      </c>
    </row>
    <row r="8698" spans="8:10" hidden="1">
      <c r="H8698" s="30" t="str">
        <f t="shared" ca="1" si="401"/>
        <v/>
      </c>
      <c r="I8698" s="36"/>
      <c r="J8698" s="32" t="str">
        <f t="shared" ca="1" si="402"/>
        <v>(command "V" "R" "" "N")</v>
      </c>
    </row>
    <row r="8699" spans="8:10" hidden="1">
      <c r="H8699" s="30" t="str">
        <f t="shared" ca="1" si="401"/>
        <v/>
      </c>
      <c r="I8699" s="36"/>
      <c r="J8699" s="32" t="str">
        <f t="shared" ca="1" si="402"/>
        <v>(command "V" "R" "" "N")</v>
      </c>
    </row>
    <row r="8700" spans="8:10" hidden="1">
      <c r="H8700" s="30" t="str">
        <f t="shared" ca="1" si="401"/>
        <v/>
      </c>
      <c r="I8700" s="36"/>
      <c r="J8700" s="32" t="str">
        <f t="shared" ca="1" si="402"/>
        <v>(command "V" "R" "" "N")</v>
      </c>
    </row>
    <row r="8701" spans="8:10" hidden="1">
      <c r="H8701" s="30" t="str">
        <f t="shared" ca="1" si="401"/>
        <v/>
      </c>
      <c r="I8701" s="36"/>
      <c r="J8701" s="32" t="str">
        <f t="shared" ca="1" si="402"/>
        <v>(command "V" "R" "" "N")</v>
      </c>
    </row>
    <row r="8702" spans="8:10" hidden="1">
      <c r="H8702" s="30" t="str">
        <f t="shared" ca="1" si="401"/>
        <v/>
      </c>
      <c r="I8702" s="36"/>
      <c r="J8702" s="32" t="str">
        <f t="shared" ca="1" si="402"/>
        <v>(command "V" "R" "" "N")</v>
      </c>
    </row>
    <row r="8703" spans="8:10" hidden="1">
      <c r="H8703" s="30" t="str">
        <f t="shared" ca="1" si="401"/>
        <v/>
      </c>
      <c r="I8703" s="36"/>
      <c r="J8703" s="32" t="str">
        <f t="shared" ca="1" si="402"/>
        <v>(command "V" "R" "" "N")</v>
      </c>
    </row>
    <row r="8704" spans="8:10" hidden="1">
      <c r="H8704" s="30" t="str">
        <f t="shared" ca="1" si="401"/>
        <v/>
      </c>
      <c r="I8704" s="36"/>
      <c r="J8704" s="32" t="str">
        <f t="shared" ca="1" si="402"/>
        <v>(command "V" "R" "" "N")</v>
      </c>
    </row>
    <row r="8705" spans="8:10" hidden="1">
      <c r="H8705" s="30" t="str">
        <f t="shared" ca="1" si="401"/>
        <v/>
      </c>
      <c r="I8705" s="36"/>
      <c r="J8705" s="32" t="str">
        <f t="shared" ca="1" si="402"/>
        <v>(command "V" "R" "" "N")</v>
      </c>
    </row>
    <row r="8706" spans="8:10" hidden="1">
      <c r="H8706" s="30" t="str">
        <f t="shared" ca="1" si="401"/>
        <v/>
      </c>
      <c r="I8706" s="36"/>
      <c r="J8706" s="32" t="str">
        <f t="shared" ca="1" si="402"/>
        <v>(command "V" "R" "" "N")</v>
      </c>
    </row>
    <row r="8707" spans="8:10" hidden="1">
      <c r="H8707" s="30" t="str">
        <f t="shared" ca="1" si="401"/>
        <v/>
      </c>
      <c r="I8707" s="36"/>
      <c r="J8707" s="32" t="str">
        <f t="shared" ca="1" si="402"/>
        <v>(command "V" "R" "" "N")</v>
      </c>
    </row>
    <row r="8708" spans="8:10" hidden="1">
      <c r="H8708" s="30" t="str">
        <f t="shared" ca="1" si="401"/>
        <v/>
      </c>
      <c r="I8708" s="36"/>
      <c r="J8708" s="32" t="str">
        <f t="shared" ca="1" si="402"/>
        <v>(command "V" "R" "" "N")</v>
      </c>
    </row>
    <row r="8709" spans="8:10" hidden="1">
      <c r="H8709" s="30" t="str">
        <f t="shared" ca="1" si="401"/>
        <v/>
      </c>
      <c r="I8709" s="36"/>
      <c r="J8709" s="32" t="str">
        <f t="shared" ca="1" si="402"/>
        <v>(command "V" "R" "" "N")</v>
      </c>
    </row>
    <row r="8710" spans="8:10" hidden="1">
      <c r="H8710" s="30" t="str">
        <f t="shared" ca="1" si="401"/>
        <v/>
      </c>
      <c r="I8710" s="36"/>
      <c r="J8710" s="32" t="str">
        <f t="shared" ca="1" si="402"/>
        <v>(command "V" "R" "" "N")</v>
      </c>
    </row>
    <row r="8711" spans="8:10" hidden="1">
      <c r="H8711" s="30" t="str">
        <f t="shared" ca="1" si="401"/>
        <v/>
      </c>
      <c r="I8711" s="36"/>
      <c r="J8711" s="32" t="str">
        <f t="shared" ca="1" si="402"/>
        <v>(command "V" "R" "" "N")</v>
      </c>
    </row>
    <row r="8712" spans="8:10" hidden="1">
      <c r="H8712" s="30" t="str">
        <f t="shared" ref="H8712:H8775" ca="1" si="403">IF(INDIRECT(ADDRESS(FLOOR((ROW(A8705)-1)/$F$6,1)+9,FLOOR((MOD((ROW(A8705)-1),$F$6)),1)+21))="","",INDIRECT(ADDRESS(FLOOR((ROW(A8705)-1)/$F$6,1)+9,FLOOR((MOD((ROW(A8705)-1),$F$6)),1)+21)))</f>
        <v/>
      </c>
      <c r="I8712" s="36"/>
      <c r="J8712" s="32" t="str">
        <f t="shared" ca="1" si="402"/>
        <v>(command "V" "R" "" "N")</v>
      </c>
    </row>
    <row r="8713" spans="8:10" hidden="1">
      <c r="H8713" s="30" t="str">
        <f t="shared" ca="1" si="403"/>
        <v/>
      </c>
      <c r="I8713" s="36"/>
      <c r="J8713" s="32" t="str">
        <f t="shared" ca="1" si="402"/>
        <v>(command "V" "R" "" "N")</v>
      </c>
    </row>
    <row r="8714" spans="8:10" hidden="1">
      <c r="H8714" s="30" t="str">
        <f t="shared" ca="1" si="403"/>
        <v/>
      </c>
      <c r="I8714" s="36"/>
      <c r="J8714" s="32" t="str">
        <f t="shared" ca="1" si="402"/>
        <v>(command "V" "R" "" "N")</v>
      </c>
    </row>
    <row r="8715" spans="8:10" hidden="1">
      <c r="H8715" s="30" t="str">
        <f t="shared" ca="1" si="403"/>
        <v/>
      </c>
      <c r="I8715" s="36"/>
      <c r="J8715" s="32" t="str">
        <f t="shared" ca="1" si="402"/>
        <v>(command "V" "R" "" "N")</v>
      </c>
    </row>
    <row r="8716" spans="8:10" hidden="1">
      <c r="H8716" s="30" t="str">
        <f t="shared" ca="1" si="403"/>
        <v/>
      </c>
      <c r="I8716" s="36"/>
      <c r="J8716" s="32" t="str">
        <f t="shared" ca="1" si="402"/>
        <v>(command "V" "R" "" "N")</v>
      </c>
    </row>
    <row r="8717" spans="8:10" hidden="1">
      <c r="H8717" s="30" t="str">
        <f t="shared" ca="1" si="403"/>
        <v/>
      </c>
      <c r="I8717" s="36"/>
      <c r="J8717" s="32" t="str">
        <f t="shared" ref="J8717:J8780" ca="1" si="404">"(command"&amp;" "&amp;""""&amp;"V"&amp;""""&amp;" "&amp;""""&amp;"R"&amp;""""&amp;" "&amp;""""&amp;$H8717&amp;""""&amp;" """&amp;"N"&amp;""""&amp;")"</f>
        <v>(command "V" "R" "" "N")</v>
      </c>
    </row>
    <row r="8718" spans="8:10" hidden="1">
      <c r="H8718" s="30" t="str">
        <f t="shared" ca="1" si="403"/>
        <v/>
      </c>
      <c r="I8718" s="36"/>
      <c r="J8718" s="32" t="str">
        <f t="shared" ca="1" si="404"/>
        <v>(command "V" "R" "" "N")</v>
      </c>
    </row>
    <row r="8719" spans="8:10" hidden="1">
      <c r="H8719" s="30" t="str">
        <f t="shared" ca="1" si="403"/>
        <v/>
      </c>
      <c r="I8719" s="36"/>
      <c r="J8719" s="32" t="str">
        <f t="shared" ca="1" si="404"/>
        <v>(command "V" "R" "" "N")</v>
      </c>
    </row>
    <row r="8720" spans="8:10" hidden="1">
      <c r="H8720" s="30" t="str">
        <f t="shared" ca="1" si="403"/>
        <v/>
      </c>
      <c r="I8720" s="36"/>
      <c r="J8720" s="32" t="str">
        <f t="shared" ca="1" si="404"/>
        <v>(command "V" "R" "" "N")</v>
      </c>
    </row>
    <row r="8721" spans="8:10" hidden="1">
      <c r="H8721" s="30" t="str">
        <f t="shared" ca="1" si="403"/>
        <v/>
      </c>
      <c r="I8721" s="36"/>
      <c r="J8721" s="32" t="str">
        <f t="shared" ca="1" si="404"/>
        <v>(command "V" "R" "" "N")</v>
      </c>
    </row>
    <row r="8722" spans="8:10" hidden="1">
      <c r="H8722" s="30" t="str">
        <f t="shared" ca="1" si="403"/>
        <v/>
      </c>
      <c r="I8722" s="36"/>
      <c r="J8722" s="32" t="str">
        <f t="shared" ca="1" si="404"/>
        <v>(command "V" "R" "" "N")</v>
      </c>
    </row>
    <row r="8723" spans="8:10" hidden="1">
      <c r="H8723" s="30" t="str">
        <f t="shared" ca="1" si="403"/>
        <v/>
      </c>
      <c r="I8723" s="36"/>
      <c r="J8723" s="32" t="str">
        <f t="shared" ca="1" si="404"/>
        <v>(command "V" "R" "" "N")</v>
      </c>
    </row>
    <row r="8724" spans="8:10" hidden="1">
      <c r="H8724" s="30" t="str">
        <f t="shared" ca="1" si="403"/>
        <v/>
      </c>
      <c r="I8724" s="36"/>
      <c r="J8724" s="32" t="str">
        <f t="shared" ca="1" si="404"/>
        <v>(command "V" "R" "" "N")</v>
      </c>
    </row>
    <row r="8725" spans="8:10" hidden="1">
      <c r="H8725" s="30" t="str">
        <f t="shared" ca="1" si="403"/>
        <v/>
      </c>
      <c r="I8725" s="36"/>
      <c r="J8725" s="32" t="str">
        <f t="shared" ca="1" si="404"/>
        <v>(command "V" "R" "" "N")</v>
      </c>
    </row>
    <row r="8726" spans="8:10" hidden="1">
      <c r="H8726" s="30" t="str">
        <f t="shared" ca="1" si="403"/>
        <v/>
      </c>
      <c r="I8726" s="36"/>
      <c r="J8726" s="32" t="str">
        <f t="shared" ca="1" si="404"/>
        <v>(command "V" "R" "" "N")</v>
      </c>
    </row>
    <row r="8727" spans="8:10" hidden="1">
      <c r="H8727" s="30" t="str">
        <f t="shared" ca="1" si="403"/>
        <v/>
      </c>
      <c r="I8727" s="36"/>
      <c r="J8727" s="32" t="str">
        <f t="shared" ca="1" si="404"/>
        <v>(command "V" "R" "" "N")</v>
      </c>
    </row>
    <row r="8728" spans="8:10" hidden="1">
      <c r="H8728" s="30" t="str">
        <f t="shared" ca="1" si="403"/>
        <v/>
      </c>
      <c r="I8728" s="36"/>
      <c r="J8728" s="32" t="str">
        <f t="shared" ca="1" si="404"/>
        <v>(command "V" "R" "" "N")</v>
      </c>
    </row>
    <row r="8729" spans="8:10" hidden="1">
      <c r="H8729" s="30" t="str">
        <f t="shared" ca="1" si="403"/>
        <v/>
      </c>
      <c r="I8729" s="36"/>
      <c r="J8729" s="32" t="str">
        <f t="shared" ca="1" si="404"/>
        <v>(command "V" "R" "" "N")</v>
      </c>
    </row>
    <row r="8730" spans="8:10" hidden="1">
      <c r="H8730" s="30" t="str">
        <f t="shared" ca="1" si="403"/>
        <v/>
      </c>
      <c r="I8730" s="36"/>
      <c r="J8730" s="32" t="str">
        <f t="shared" ca="1" si="404"/>
        <v>(command "V" "R" "" "N")</v>
      </c>
    </row>
    <row r="8731" spans="8:10" hidden="1">
      <c r="H8731" s="30" t="str">
        <f t="shared" ca="1" si="403"/>
        <v/>
      </c>
      <c r="I8731" s="36"/>
      <c r="J8731" s="32" t="str">
        <f t="shared" ca="1" si="404"/>
        <v>(command "V" "R" "" "N")</v>
      </c>
    </row>
    <row r="8732" spans="8:10" hidden="1">
      <c r="H8732" s="30" t="str">
        <f t="shared" ca="1" si="403"/>
        <v/>
      </c>
      <c r="I8732" s="36"/>
      <c r="J8732" s="32" t="str">
        <f t="shared" ca="1" si="404"/>
        <v>(command "V" "R" "" "N")</v>
      </c>
    </row>
    <row r="8733" spans="8:10" hidden="1">
      <c r="H8733" s="30" t="str">
        <f t="shared" ca="1" si="403"/>
        <v/>
      </c>
      <c r="I8733" s="36"/>
      <c r="J8733" s="32" t="str">
        <f t="shared" ca="1" si="404"/>
        <v>(command "V" "R" "" "N")</v>
      </c>
    </row>
    <row r="8734" spans="8:10" hidden="1">
      <c r="H8734" s="30" t="str">
        <f t="shared" ca="1" si="403"/>
        <v/>
      </c>
      <c r="I8734" s="36"/>
      <c r="J8734" s="32" t="str">
        <f t="shared" ca="1" si="404"/>
        <v>(command "V" "R" "" "N")</v>
      </c>
    </row>
    <row r="8735" spans="8:10" hidden="1">
      <c r="H8735" s="30" t="str">
        <f t="shared" ca="1" si="403"/>
        <v/>
      </c>
      <c r="I8735" s="36"/>
      <c r="J8735" s="32" t="str">
        <f t="shared" ca="1" si="404"/>
        <v>(command "V" "R" "" "N")</v>
      </c>
    </row>
    <row r="8736" spans="8:10" hidden="1">
      <c r="H8736" s="30" t="str">
        <f t="shared" ca="1" si="403"/>
        <v/>
      </c>
      <c r="I8736" s="36"/>
      <c r="J8736" s="32" t="str">
        <f t="shared" ca="1" si="404"/>
        <v>(command "V" "R" "" "N")</v>
      </c>
    </row>
    <row r="8737" spans="8:10" hidden="1">
      <c r="H8737" s="30" t="str">
        <f t="shared" ca="1" si="403"/>
        <v/>
      </c>
      <c r="I8737" s="36"/>
      <c r="J8737" s="32" t="str">
        <f t="shared" ca="1" si="404"/>
        <v>(command "V" "R" "" "N")</v>
      </c>
    </row>
    <row r="8738" spans="8:10" hidden="1">
      <c r="H8738" s="30" t="str">
        <f t="shared" ca="1" si="403"/>
        <v/>
      </c>
      <c r="I8738" s="36"/>
      <c r="J8738" s="32" t="str">
        <f t="shared" ca="1" si="404"/>
        <v>(command "V" "R" "" "N")</v>
      </c>
    </row>
    <row r="8739" spans="8:10" hidden="1">
      <c r="H8739" s="30" t="str">
        <f t="shared" ca="1" si="403"/>
        <v/>
      </c>
      <c r="I8739" s="36"/>
      <c r="J8739" s="32" t="str">
        <f t="shared" ca="1" si="404"/>
        <v>(command "V" "R" "" "N")</v>
      </c>
    </row>
    <row r="8740" spans="8:10" hidden="1">
      <c r="H8740" s="30" t="str">
        <f t="shared" ca="1" si="403"/>
        <v/>
      </c>
      <c r="I8740" s="36"/>
      <c r="J8740" s="32" t="str">
        <f t="shared" ca="1" si="404"/>
        <v>(command "V" "R" "" "N")</v>
      </c>
    </row>
    <row r="8741" spans="8:10" hidden="1">
      <c r="H8741" s="30" t="str">
        <f t="shared" ca="1" si="403"/>
        <v/>
      </c>
      <c r="I8741" s="36"/>
      <c r="J8741" s="32" t="str">
        <f t="shared" ca="1" si="404"/>
        <v>(command "V" "R" "" "N")</v>
      </c>
    </row>
    <row r="8742" spans="8:10" hidden="1">
      <c r="H8742" s="30" t="str">
        <f t="shared" ca="1" si="403"/>
        <v/>
      </c>
      <c r="I8742" s="36"/>
      <c r="J8742" s="32" t="str">
        <f t="shared" ca="1" si="404"/>
        <v>(command "V" "R" "" "N")</v>
      </c>
    </row>
    <row r="8743" spans="8:10" hidden="1">
      <c r="H8743" s="30" t="str">
        <f t="shared" ca="1" si="403"/>
        <v/>
      </c>
      <c r="I8743" s="36"/>
      <c r="J8743" s="32" t="str">
        <f t="shared" ca="1" si="404"/>
        <v>(command "V" "R" "" "N")</v>
      </c>
    </row>
    <row r="8744" spans="8:10" hidden="1">
      <c r="H8744" s="30" t="str">
        <f t="shared" ca="1" si="403"/>
        <v/>
      </c>
      <c r="I8744" s="36"/>
      <c r="J8744" s="32" t="str">
        <f t="shared" ca="1" si="404"/>
        <v>(command "V" "R" "" "N")</v>
      </c>
    </row>
    <row r="8745" spans="8:10" hidden="1">
      <c r="H8745" s="30" t="str">
        <f t="shared" ca="1" si="403"/>
        <v/>
      </c>
      <c r="I8745" s="36"/>
      <c r="J8745" s="32" t="str">
        <f t="shared" ca="1" si="404"/>
        <v>(command "V" "R" "" "N")</v>
      </c>
    </row>
    <row r="8746" spans="8:10" hidden="1">
      <c r="H8746" s="30" t="str">
        <f t="shared" ca="1" si="403"/>
        <v/>
      </c>
      <c r="I8746" s="36"/>
      <c r="J8746" s="32" t="str">
        <f t="shared" ca="1" si="404"/>
        <v>(command "V" "R" "" "N")</v>
      </c>
    </row>
    <row r="8747" spans="8:10" hidden="1">
      <c r="H8747" s="30" t="str">
        <f t="shared" ca="1" si="403"/>
        <v/>
      </c>
      <c r="I8747" s="36"/>
      <c r="J8747" s="32" t="str">
        <f t="shared" ca="1" si="404"/>
        <v>(command "V" "R" "" "N")</v>
      </c>
    </row>
    <row r="8748" spans="8:10" hidden="1">
      <c r="H8748" s="30" t="str">
        <f t="shared" ca="1" si="403"/>
        <v/>
      </c>
      <c r="I8748" s="36"/>
      <c r="J8748" s="32" t="str">
        <f t="shared" ca="1" si="404"/>
        <v>(command "V" "R" "" "N")</v>
      </c>
    </row>
    <row r="8749" spans="8:10" hidden="1">
      <c r="H8749" s="30" t="str">
        <f t="shared" ca="1" si="403"/>
        <v/>
      </c>
      <c r="I8749" s="36"/>
      <c r="J8749" s="32" t="str">
        <f t="shared" ca="1" si="404"/>
        <v>(command "V" "R" "" "N")</v>
      </c>
    </row>
    <row r="8750" spans="8:10" hidden="1">
      <c r="H8750" s="30" t="str">
        <f t="shared" ca="1" si="403"/>
        <v/>
      </c>
      <c r="I8750" s="36"/>
      <c r="J8750" s="32" t="str">
        <f t="shared" ca="1" si="404"/>
        <v>(command "V" "R" "" "N")</v>
      </c>
    </row>
    <row r="8751" spans="8:10" hidden="1">
      <c r="H8751" s="30" t="str">
        <f t="shared" ca="1" si="403"/>
        <v/>
      </c>
      <c r="I8751" s="36"/>
      <c r="J8751" s="32" t="str">
        <f t="shared" ca="1" si="404"/>
        <v>(command "V" "R" "" "N")</v>
      </c>
    </row>
    <row r="8752" spans="8:10" hidden="1">
      <c r="H8752" s="30" t="str">
        <f t="shared" ca="1" si="403"/>
        <v/>
      </c>
      <c r="I8752" s="36"/>
      <c r="J8752" s="32" t="str">
        <f t="shared" ca="1" si="404"/>
        <v>(command "V" "R" "" "N")</v>
      </c>
    </row>
    <row r="8753" spans="8:10" hidden="1">
      <c r="H8753" s="30" t="str">
        <f t="shared" ca="1" si="403"/>
        <v/>
      </c>
      <c r="I8753" s="36"/>
      <c r="J8753" s="32" t="str">
        <f t="shared" ca="1" si="404"/>
        <v>(command "V" "R" "" "N")</v>
      </c>
    </row>
    <row r="8754" spans="8:10" hidden="1">
      <c r="H8754" s="30" t="str">
        <f t="shared" ca="1" si="403"/>
        <v/>
      </c>
      <c r="I8754" s="36"/>
      <c r="J8754" s="32" t="str">
        <f t="shared" ca="1" si="404"/>
        <v>(command "V" "R" "" "N")</v>
      </c>
    </row>
    <row r="8755" spans="8:10" hidden="1">
      <c r="H8755" s="30" t="str">
        <f t="shared" ca="1" si="403"/>
        <v/>
      </c>
      <c r="I8755" s="36"/>
      <c r="J8755" s="32" t="str">
        <f t="shared" ca="1" si="404"/>
        <v>(command "V" "R" "" "N")</v>
      </c>
    </row>
    <row r="8756" spans="8:10" hidden="1">
      <c r="H8756" s="30" t="str">
        <f t="shared" ca="1" si="403"/>
        <v/>
      </c>
      <c r="I8756" s="36"/>
      <c r="J8756" s="32" t="str">
        <f t="shared" ca="1" si="404"/>
        <v>(command "V" "R" "" "N")</v>
      </c>
    </row>
    <row r="8757" spans="8:10" hidden="1">
      <c r="H8757" s="30" t="str">
        <f t="shared" ca="1" si="403"/>
        <v/>
      </c>
      <c r="I8757" s="36"/>
      <c r="J8757" s="32" t="str">
        <f t="shared" ca="1" si="404"/>
        <v>(command "V" "R" "" "N")</v>
      </c>
    </row>
    <row r="8758" spans="8:10" hidden="1">
      <c r="H8758" s="30" t="str">
        <f t="shared" ca="1" si="403"/>
        <v/>
      </c>
      <c r="I8758" s="36"/>
      <c r="J8758" s="32" t="str">
        <f t="shared" ca="1" si="404"/>
        <v>(command "V" "R" "" "N")</v>
      </c>
    </row>
    <row r="8759" spans="8:10" hidden="1">
      <c r="H8759" s="30" t="str">
        <f t="shared" ca="1" si="403"/>
        <v/>
      </c>
      <c r="I8759" s="36"/>
      <c r="J8759" s="32" t="str">
        <f t="shared" ca="1" si="404"/>
        <v>(command "V" "R" "" "N")</v>
      </c>
    </row>
    <row r="8760" spans="8:10" hidden="1">
      <c r="H8760" s="30" t="str">
        <f t="shared" ca="1" si="403"/>
        <v/>
      </c>
      <c r="I8760" s="36"/>
      <c r="J8760" s="32" t="str">
        <f t="shared" ca="1" si="404"/>
        <v>(command "V" "R" "" "N")</v>
      </c>
    </row>
    <row r="8761" spans="8:10" hidden="1">
      <c r="H8761" s="30" t="str">
        <f t="shared" ca="1" si="403"/>
        <v/>
      </c>
      <c r="I8761" s="36"/>
      <c r="J8761" s="32" t="str">
        <f t="shared" ca="1" si="404"/>
        <v>(command "V" "R" "" "N")</v>
      </c>
    </row>
    <row r="8762" spans="8:10" hidden="1">
      <c r="H8762" s="30" t="str">
        <f t="shared" ca="1" si="403"/>
        <v/>
      </c>
      <c r="I8762" s="36"/>
      <c r="J8762" s="32" t="str">
        <f t="shared" ca="1" si="404"/>
        <v>(command "V" "R" "" "N")</v>
      </c>
    </row>
    <row r="8763" spans="8:10" hidden="1">
      <c r="H8763" s="30" t="str">
        <f t="shared" ca="1" si="403"/>
        <v/>
      </c>
      <c r="I8763" s="36"/>
      <c r="J8763" s="32" t="str">
        <f t="shared" ca="1" si="404"/>
        <v>(command "V" "R" "" "N")</v>
      </c>
    </row>
    <row r="8764" spans="8:10" hidden="1">
      <c r="H8764" s="30" t="str">
        <f t="shared" ca="1" si="403"/>
        <v/>
      </c>
      <c r="I8764" s="36"/>
      <c r="J8764" s="32" t="str">
        <f t="shared" ca="1" si="404"/>
        <v>(command "V" "R" "" "N")</v>
      </c>
    </row>
    <row r="8765" spans="8:10" hidden="1">
      <c r="H8765" s="30" t="str">
        <f t="shared" ca="1" si="403"/>
        <v/>
      </c>
      <c r="I8765" s="36"/>
      <c r="J8765" s="32" t="str">
        <f t="shared" ca="1" si="404"/>
        <v>(command "V" "R" "" "N")</v>
      </c>
    </row>
    <row r="8766" spans="8:10" hidden="1">
      <c r="H8766" s="30" t="str">
        <f t="shared" ca="1" si="403"/>
        <v/>
      </c>
      <c r="I8766" s="36"/>
      <c r="J8766" s="32" t="str">
        <f t="shared" ca="1" si="404"/>
        <v>(command "V" "R" "" "N")</v>
      </c>
    </row>
    <row r="8767" spans="8:10" hidden="1">
      <c r="H8767" s="30" t="str">
        <f t="shared" ca="1" si="403"/>
        <v/>
      </c>
      <c r="I8767" s="36"/>
      <c r="J8767" s="32" t="str">
        <f t="shared" ca="1" si="404"/>
        <v>(command "V" "R" "" "N")</v>
      </c>
    </row>
    <row r="8768" spans="8:10" hidden="1">
      <c r="H8768" s="30" t="str">
        <f t="shared" ca="1" si="403"/>
        <v/>
      </c>
      <c r="I8768" s="36"/>
      <c r="J8768" s="32" t="str">
        <f t="shared" ca="1" si="404"/>
        <v>(command "V" "R" "" "N")</v>
      </c>
    </row>
    <row r="8769" spans="8:10" hidden="1">
      <c r="H8769" s="30" t="str">
        <f t="shared" ca="1" si="403"/>
        <v/>
      </c>
      <c r="I8769" s="36"/>
      <c r="J8769" s="32" t="str">
        <f t="shared" ca="1" si="404"/>
        <v>(command "V" "R" "" "N")</v>
      </c>
    </row>
    <row r="8770" spans="8:10" hidden="1">
      <c r="H8770" s="30" t="str">
        <f t="shared" ca="1" si="403"/>
        <v/>
      </c>
      <c r="I8770" s="36"/>
      <c r="J8770" s="32" t="str">
        <f t="shared" ca="1" si="404"/>
        <v>(command "V" "R" "" "N")</v>
      </c>
    </row>
    <row r="8771" spans="8:10" hidden="1">
      <c r="H8771" s="30" t="str">
        <f t="shared" ca="1" si="403"/>
        <v/>
      </c>
      <c r="I8771" s="36"/>
      <c r="J8771" s="32" t="str">
        <f t="shared" ca="1" si="404"/>
        <v>(command "V" "R" "" "N")</v>
      </c>
    </row>
    <row r="8772" spans="8:10" hidden="1">
      <c r="H8772" s="30" t="str">
        <f t="shared" ca="1" si="403"/>
        <v/>
      </c>
      <c r="I8772" s="36"/>
      <c r="J8772" s="32" t="str">
        <f t="shared" ca="1" si="404"/>
        <v>(command "V" "R" "" "N")</v>
      </c>
    </row>
    <row r="8773" spans="8:10" hidden="1">
      <c r="H8773" s="30" t="str">
        <f t="shared" ca="1" si="403"/>
        <v/>
      </c>
      <c r="I8773" s="36"/>
      <c r="J8773" s="32" t="str">
        <f t="shared" ca="1" si="404"/>
        <v>(command "V" "R" "" "N")</v>
      </c>
    </row>
    <row r="8774" spans="8:10" hidden="1">
      <c r="H8774" s="30" t="str">
        <f t="shared" ca="1" si="403"/>
        <v/>
      </c>
      <c r="I8774" s="36"/>
      <c r="J8774" s="32" t="str">
        <f t="shared" ca="1" si="404"/>
        <v>(command "V" "R" "" "N")</v>
      </c>
    </row>
    <row r="8775" spans="8:10" hidden="1">
      <c r="H8775" s="30" t="str">
        <f t="shared" ca="1" si="403"/>
        <v/>
      </c>
      <c r="I8775" s="36"/>
      <c r="J8775" s="32" t="str">
        <f t="shared" ca="1" si="404"/>
        <v>(command "V" "R" "" "N")</v>
      </c>
    </row>
    <row r="8776" spans="8:10" hidden="1">
      <c r="H8776" s="30" t="str">
        <f t="shared" ref="H8776:H8839" ca="1" si="405">IF(INDIRECT(ADDRESS(FLOOR((ROW(A8769)-1)/$F$6,1)+9,FLOOR((MOD((ROW(A8769)-1),$F$6)),1)+21))="","",INDIRECT(ADDRESS(FLOOR((ROW(A8769)-1)/$F$6,1)+9,FLOOR((MOD((ROW(A8769)-1),$F$6)),1)+21)))</f>
        <v/>
      </c>
      <c r="I8776" s="36"/>
      <c r="J8776" s="32" t="str">
        <f t="shared" ca="1" si="404"/>
        <v>(command "V" "R" "" "N")</v>
      </c>
    </row>
    <row r="8777" spans="8:10" hidden="1">
      <c r="H8777" s="30" t="str">
        <f t="shared" ca="1" si="405"/>
        <v/>
      </c>
      <c r="I8777" s="36"/>
      <c r="J8777" s="32" t="str">
        <f t="shared" ca="1" si="404"/>
        <v>(command "V" "R" "" "N")</v>
      </c>
    </row>
    <row r="8778" spans="8:10" hidden="1">
      <c r="H8778" s="30" t="str">
        <f t="shared" ca="1" si="405"/>
        <v/>
      </c>
      <c r="I8778" s="36"/>
      <c r="J8778" s="32" t="str">
        <f t="shared" ca="1" si="404"/>
        <v>(command "V" "R" "" "N")</v>
      </c>
    </row>
    <row r="8779" spans="8:10" hidden="1">
      <c r="H8779" s="30" t="str">
        <f t="shared" ca="1" si="405"/>
        <v/>
      </c>
      <c r="I8779" s="36"/>
      <c r="J8779" s="32" t="str">
        <f t="shared" ca="1" si="404"/>
        <v>(command "V" "R" "" "N")</v>
      </c>
    </row>
    <row r="8780" spans="8:10" hidden="1">
      <c r="H8780" s="30" t="str">
        <f t="shared" ca="1" si="405"/>
        <v/>
      </c>
      <c r="I8780" s="36"/>
      <c r="J8780" s="32" t="str">
        <f t="shared" ca="1" si="404"/>
        <v>(command "V" "R" "" "N")</v>
      </c>
    </row>
    <row r="8781" spans="8:10" hidden="1">
      <c r="H8781" s="30" t="str">
        <f t="shared" ca="1" si="405"/>
        <v/>
      </c>
      <c r="I8781" s="36"/>
      <c r="J8781" s="32" t="str">
        <f t="shared" ref="J8781:J8844" ca="1" si="406">"(command"&amp;" "&amp;""""&amp;"V"&amp;""""&amp;" "&amp;""""&amp;"R"&amp;""""&amp;" "&amp;""""&amp;$H8781&amp;""""&amp;" """&amp;"N"&amp;""""&amp;")"</f>
        <v>(command "V" "R" "" "N")</v>
      </c>
    </row>
    <row r="8782" spans="8:10" hidden="1">
      <c r="H8782" s="30" t="str">
        <f t="shared" ca="1" si="405"/>
        <v/>
      </c>
      <c r="I8782" s="36"/>
      <c r="J8782" s="32" t="str">
        <f t="shared" ca="1" si="406"/>
        <v>(command "V" "R" "" "N")</v>
      </c>
    </row>
    <row r="8783" spans="8:10" hidden="1">
      <c r="H8783" s="30" t="str">
        <f t="shared" ca="1" si="405"/>
        <v/>
      </c>
      <c r="I8783" s="36"/>
      <c r="J8783" s="32" t="str">
        <f t="shared" ca="1" si="406"/>
        <v>(command "V" "R" "" "N")</v>
      </c>
    </row>
    <row r="8784" spans="8:10" hidden="1">
      <c r="H8784" s="30" t="str">
        <f t="shared" ca="1" si="405"/>
        <v/>
      </c>
      <c r="I8784" s="36"/>
      <c r="J8784" s="32" t="str">
        <f t="shared" ca="1" si="406"/>
        <v>(command "V" "R" "" "N")</v>
      </c>
    </row>
    <row r="8785" spans="8:10" hidden="1">
      <c r="H8785" s="30" t="str">
        <f t="shared" ca="1" si="405"/>
        <v/>
      </c>
      <c r="I8785" s="36"/>
      <c r="J8785" s="32" t="str">
        <f t="shared" ca="1" si="406"/>
        <v>(command "V" "R" "" "N")</v>
      </c>
    </row>
    <row r="8786" spans="8:10" hidden="1">
      <c r="H8786" s="30" t="str">
        <f t="shared" ca="1" si="405"/>
        <v/>
      </c>
      <c r="I8786" s="36"/>
      <c r="J8786" s="32" t="str">
        <f t="shared" ca="1" si="406"/>
        <v>(command "V" "R" "" "N")</v>
      </c>
    </row>
    <row r="8787" spans="8:10" hidden="1">
      <c r="H8787" s="30" t="str">
        <f t="shared" ca="1" si="405"/>
        <v/>
      </c>
      <c r="I8787" s="36"/>
      <c r="J8787" s="32" t="str">
        <f t="shared" ca="1" si="406"/>
        <v>(command "V" "R" "" "N")</v>
      </c>
    </row>
    <row r="8788" spans="8:10" hidden="1">
      <c r="H8788" s="30" t="str">
        <f t="shared" ca="1" si="405"/>
        <v/>
      </c>
      <c r="I8788" s="36"/>
      <c r="J8788" s="32" t="str">
        <f t="shared" ca="1" si="406"/>
        <v>(command "V" "R" "" "N")</v>
      </c>
    </row>
    <row r="8789" spans="8:10" hidden="1">
      <c r="H8789" s="30" t="str">
        <f t="shared" ca="1" si="405"/>
        <v/>
      </c>
      <c r="I8789" s="36"/>
      <c r="J8789" s="32" t="str">
        <f t="shared" ca="1" si="406"/>
        <v>(command "V" "R" "" "N")</v>
      </c>
    </row>
    <row r="8790" spans="8:10" hidden="1">
      <c r="H8790" s="30" t="str">
        <f t="shared" ca="1" si="405"/>
        <v/>
      </c>
      <c r="I8790" s="36"/>
      <c r="J8790" s="32" t="str">
        <f t="shared" ca="1" si="406"/>
        <v>(command "V" "R" "" "N")</v>
      </c>
    </row>
    <row r="8791" spans="8:10" hidden="1">
      <c r="H8791" s="30" t="str">
        <f t="shared" ca="1" si="405"/>
        <v/>
      </c>
      <c r="I8791" s="36"/>
      <c r="J8791" s="32" t="str">
        <f t="shared" ca="1" si="406"/>
        <v>(command "V" "R" "" "N")</v>
      </c>
    </row>
    <row r="8792" spans="8:10" hidden="1">
      <c r="H8792" s="30" t="str">
        <f t="shared" ca="1" si="405"/>
        <v/>
      </c>
      <c r="I8792" s="36"/>
      <c r="J8792" s="32" t="str">
        <f t="shared" ca="1" si="406"/>
        <v>(command "V" "R" "" "N")</v>
      </c>
    </row>
    <row r="8793" spans="8:10" hidden="1">
      <c r="H8793" s="30" t="str">
        <f t="shared" ca="1" si="405"/>
        <v/>
      </c>
      <c r="I8793" s="36"/>
      <c r="J8793" s="32" t="str">
        <f t="shared" ca="1" si="406"/>
        <v>(command "V" "R" "" "N")</v>
      </c>
    </row>
    <row r="8794" spans="8:10" hidden="1">
      <c r="H8794" s="30" t="str">
        <f t="shared" ca="1" si="405"/>
        <v/>
      </c>
      <c r="I8794" s="36"/>
      <c r="J8794" s="32" t="str">
        <f t="shared" ca="1" si="406"/>
        <v>(command "V" "R" "" "N")</v>
      </c>
    </row>
    <row r="8795" spans="8:10" hidden="1">
      <c r="H8795" s="30" t="str">
        <f t="shared" ca="1" si="405"/>
        <v/>
      </c>
      <c r="I8795" s="36"/>
      <c r="J8795" s="32" t="str">
        <f t="shared" ca="1" si="406"/>
        <v>(command "V" "R" "" "N")</v>
      </c>
    </row>
    <row r="8796" spans="8:10" hidden="1">
      <c r="H8796" s="30" t="str">
        <f t="shared" ca="1" si="405"/>
        <v/>
      </c>
      <c r="I8796" s="36"/>
      <c r="J8796" s="32" t="str">
        <f t="shared" ca="1" si="406"/>
        <v>(command "V" "R" "" "N")</v>
      </c>
    </row>
    <row r="8797" spans="8:10" hidden="1">
      <c r="H8797" s="30" t="str">
        <f t="shared" ca="1" si="405"/>
        <v/>
      </c>
      <c r="I8797" s="36"/>
      <c r="J8797" s="32" t="str">
        <f t="shared" ca="1" si="406"/>
        <v>(command "V" "R" "" "N")</v>
      </c>
    </row>
    <row r="8798" spans="8:10" hidden="1">
      <c r="H8798" s="30" t="str">
        <f t="shared" ca="1" si="405"/>
        <v/>
      </c>
      <c r="I8798" s="36"/>
      <c r="J8798" s="32" t="str">
        <f t="shared" ca="1" si="406"/>
        <v>(command "V" "R" "" "N")</v>
      </c>
    </row>
    <row r="8799" spans="8:10" hidden="1">
      <c r="H8799" s="30" t="str">
        <f t="shared" ca="1" si="405"/>
        <v/>
      </c>
      <c r="I8799" s="36"/>
      <c r="J8799" s="32" t="str">
        <f t="shared" ca="1" si="406"/>
        <v>(command "V" "R" "" "N")</v>
      </c>
    </row>
    <row r="8800" spans="8:10" hidden="1">
      <c r="H8800" s="30" t="str">
        <f t="shared" ca="1" si="405"/>
        <v/>
      </c>
      <c r="I8800" s="36"/>
      <c r="J8800" s="32" t="str">
        <f t="shared" ca="1" si="406"/>
        <v>(command "V" "R" "" "N")</v>
      </c>
    </row>
    <row r="8801" spans="8:10" hidden="1">
      <c r="H8801" s="30" t="str">
        <f t="shared" ca="1" si="405"/>
        <v/>
      </c>
      <c r="I8801" s="36"/>
      <c r="J8801" s="32" t="str">
        <f t="shared" ca="1" si="406"/>
        <v>(command "V" "R" "" "N")</v>
      </c>
    </row>
    <row r="8802" spans="8:10" hidden="1">
      <c r="H8802" s="30" t="str">
        <f t="shared" ca="1" si="405"/>
        <v/>
      </c>
      <c r="I8802" s="36"/>
      <c r="J8802" s="32" t="str">
        <f t="shared" ca="1" si="406"/>
        <v>(command "V" "R" "" "N")</v>
      </c>
    </row>
    <row r="8803" spans="8:10" hidden="1">
      <c r="H8803" s="30" t="str">
        <f t="shared" ca="1" si="405"/>
        <v/>
      </c>
      <c r="I8803" s="36"/>
      <c r="J8803" s="32" t="str">
        <f t="shared" ca="1" si="406"/>
        <v>(command "V" "R" "" "N")</v>
      </c>
    </row>
    <row r="8804" spans="8:10" hidden="1">
      <c r="H8804" s="30" t="str">
        <f t="shared" ca="1" si="405"/>
        <v/>
      </c>
      <c r="I8804" s="36"/>
      <c r="J8804" s="32" t="str">
        <f t="shared" ca="1" si="406"/>
        <v>(command "V" "R" "" "N")</v>
      </c>
    </row>
    <row r="8805" spans="8:10" hidden="1">
      <c r="H8805" s="30" t="str">
        <f t="shared" ca="1" si="405"/>
        <v/>
      </c>
      <c r="I8805" s="36"/>
      <c r="J8805" s="32" t="str">
        <f t="shared" ca="1" si="406"/>
        <v>(command "V" "R" "" "N")</v>
      </c>
    </row>
    <row r="8806" spans="8:10" hidden="1">
      <c r="H8806" s="30" t="str">
        <f t="shared" ca="1" si="405"/>
        <v/>
      </c>
      <c r="I8806" s="36"/>
      <c r="J8806" s="32" t="str">
        <f t="shared" ca="1" si="406"/>
        <v>(command "V" "R" "" "N")</v>
      </c>
    </row>
    <row r="8807" spans="8:10" hidden="1">
      <c r="H8807" s="30" t="str">
        <f t="shared" ca="1" si="405"/>
        <v/>
      </c>
      <c r="I8807" s="36"/>
      <c r="J8807" s="32" t="str">
        <f t="shared" ca="1" si="406"/>
        <v>(command "V" "R" "" "N")</v>
      </c>
    </row>
    <row r="8808" spans="8:10" hidden="1">
      <c r="H8808" s="30" t="str">
        <f t="shared" ca="1" si="405"/>
        <v/>
      </c>
      <c r="I8808" s="36"/>
      <c r="J8808" s="32" t="str">
        <f t="shared" ca="1" si="406"/>
        <v>(command "V" "R" "" "N")</v>
      </c>
    </row>
    <row r="8809" spans="8:10" hidden="1">
      <c r="H8809" s="30" t="str">
        <f t="shared" ca="1" si="405"/>
        <v/>
      </c>
      <c r="I8809" s="36"/>
      <c r="J8809" s="32" t="str">
        <f t="shared" ca="1" si="406"/>
        <v>(command "V" "R" "" "N")</v>
      </c>
    </row>
    <row r="8810" spans="8:10" hidden="1">
      <c r="H8810" s="30" t="str">
        <f t="shared" ca="1" si="405"/>
        <v/>
      </c>
      <c r="I8810" s="36"/>
      <c r="J8810" s="32" t="str">
        <f t="shared" ca="1" si="406"/>
        <v>(command "V" "R" "" "N")</v>
      </c>
    </row>
    <row r="8811" spans="8:10" hidden="1">
      <c r="H8811" s="30" t="str">
        <f t="shared" ca="1" si="405"/>
        <v/>
      </c>
      <c r="I8811" s="36"/>
      <c r="J8811" s="32" t="str">
        <f t="shared" ca="1" si="406"/>
        <v>(command "V" "R" "" "N")</v>
      </c>
    </row>
    <row r="8812" spans="8:10" hidden="1">
      <c r="H8812" s="30" t="str">
        <f t="shared" ca="1" si="405"/>
        <v/>
      </c>
      <c r="I8812" s="36"/>
      <c r="J8812" s="32" t="str">
        <f t="shared" ca="1" si="406"/>
        <v>(command "V" "R" "" "N")</v>
      </c>
    </row>
    <row r="8813" spans="8:10" hidden="1">
      <c r="H8813" s="30" t="str">
        <f t="shared" ca="1" si="405"/>
        <v/>
      </c>
      <c r="I8813" s="36"/>
      <c r="J8813" s="32" t="str">
        <f t="shared" ca="1" si="406"/>
        <v>(command "V" "R" "" "N")</v>
      </c>
    </row>
    <row r="8814" spans="8:10" hidden="1">
      <c r="H8814" s="30" t="str">
        <f t="shared" ca="1" si="405"/>
        <v/>
      </c>
      <c r="I8814" s="36"/>
      <c r="J8814" s="32" t="str">
        <f t="shared" ca="1" si="406"/>
        <v>(command "V" "R" "" "N")</v>
      </c>
    </row>
    <row r="8815" spans="8:10" hidden="1">
      <c r="H8815" s="30" t="str">
        <f t="shared" ca="1" si="405"/>
        <v/>
      </c>
      <c r="I8815" s="36"/>
      <c r="J8815" s="32" t="str">
        <f t="shared" ca="1" si="406"/>
        <v>(command "V" "R" "" "N")</v>
      </c>
    </row>
    <row r="8816" spans="8:10" hidden="1">
      <c r="H8816" s="30" t="str">
        <f t="shared" ca="1" si="405"/>
        <v/>
      </c>
      <c r="I8816" s="36"/>
      <c r="J8816" s="32" t="str">
        <f t="shared" ca="1" si="406"/>
        <v>(command "V" "R" "" "N")</v>
      </c>
    </row>
    <row r="8817" spans="8:10" hidden="1">
      <c r="H8817" s="30" t="str">
        <f t="shared" ca="1" si="405"/>
        <v/>
      </c>
      <c r="I8817" s="36"/>
      <c r="J8817" s="32" t="str">
        <f t="shared" ca="1" si="406"/>
        <v>(command "V" "R" "" "N")</v>
      </c>
    </row>
    <row r="8818" spans="8:10" hidden="1">
      <c r="H8818" s="30" t="str">
        <f t="shared" ca="1" si="405"/>
        <v/>
      </c>
      <c r="I8818" s="36"/>
      <c r="J8818" s="32" t="str">
        <f t="shared" ca="1" si="406"/>
        <v>(command "V" "R" "" "N")</v>
      </c>
    </row>
    <row r="8819" spans="8:10" hidden="1">
      <c r="H8819" s="30" t="str">
        <f t="shared" ca="1" si="405"/>
        <v/>
      </c>
      <c r="I8819" s="36"/>
      <c r="J8819" s="32" t="str">
        <f t="shared" ca="1" si="406"/>
        <v>(command "V" "R" "" "N")</v>
      </c>
    </row>
    <row r="8820" spans="8:10" hidden="1">
      <c r="H8820" s="30" t="str">
        <f t="shared" ca="1" si="405"/>
        <v/>
      </c>
      <c r="I8820" s="36"/>
      <c r="J8820" s="32" t="str">
        <f t="shared" ca="1" si="406"/>
        <v>(command "V" "R" "" "N")</v>
      </c>
    </row>
    <row r="8821" spans="8:10" hidden="1">
      <c r="H8821" s="30" t="str">
        <f t="shared" ca="1" si="405"/>
        <v/>
      </c>
      <c r="I8821" s="36"/>
      <c r="J8821" s="32" t="str">
        <f t="shared" ca="1" si="406"/>
        <v>(command "V" "R" "" "N")</v>
      </c>
    </row>
    <row r="8822" spans="8:10" hidden="1">
      <c r="H8822" s="30" t="str">
        <f t="shared" ca="1" si="405"/>
        <v/>
      </c>
      <c r="I8822" s="36"/>
      <c r="J8822" s="32" t="str">
        <f t="shared" ca="1" si="406"/>
        <v>(command "V" "R" "" "N")</v>
      </c>
    </row>
    <row r="8823" spans="8:10" hidden="1">
      <c r="H8823" s="30" t="str">
        <f t="shared" ca="1" si="405"/>
        <v/>
      </c>
      <c r="I8823" s="36"/>
      <c r="J8823" s="32" t="str">
        <f t="shared" ca="1" si="406"/>
        <v>(command "V" "R" "" "N")</v>
      </c>
    </row>
    <row r="8824" spans="8:10" hidden="1">
      <c r="H8824" s="30" t="str">
        <f t="shared" ca="1" si="405"/>
        <v/>
      </c>
      <c r="I8824" s="36"/>
      <c r="J8824" s="32" t="str">
        <f t="shared" ca="1" si="406"/>
        <v>(command "V" "R" "" "N")</v>
      </c>
    </row>
    <row r="8825" spans="8:10" hidden="1">
      <c r="H8825" s="30" t="str">
        <f t="shared" ca="1" si="405"/>
        <v/>
      </c>
      <c r="I8825" s="36"/>
      <c r="J8825" s="32" t="str">
        <f t="shared" ca="1" si="406"/>
        <v>(command "V" "R" "" "N")</v>
      </c>
    </row>
    <row r="8826" spans="8:10" hidden="1">
      <c r="H8826" s="30" t="str">
        <f t="shared" ca="1" si="405"/>
        <v/>
      </c>
      <c r="I8826" s="36"/>
      <c r="J8826" s="32" t="str">
        <f t="shared" ca="1" si="406"/>
        <v>(command "V" "R" "" "N")</v>
      </c>
    </row>
    <row r="8827" spans="8:10" hidden="1">
      <c r="H8827" s="30" t="str">
        <f t="shared" ca="1" si="405"/>
        <v/>
      </c>
      <c r="I8827" s="36"/>
      <c r="J8827" s="32" t="str">
        <f t="shared" ca="1" si="406"/>
        <v>(command "V" "R" "" "N")</v>
      </c>
    </row>
    <row r="8828" spans="8:10" hidden="1">
      <c r="H8828" s="30" t="str">
        <f t="shared" ca="1" si="405"/>
        <v/>
      </c>
      <c r="I8828" s="36"/>
      <c r="J8828" s="32" t="str">
        <f t="shared" ca="1" si="406"/>
        <v>(command "V" "R" "" "N")</v>
      </c>
    </row>
    <row r="8829" spans="8:10" hidden="1">
      <c r="H8829" s="30" t="str">
        <f t="shared" ca="1" si="405"/>
        <v/>
      </c>
      <c r="I8829" s="36"/>
      <c r="J8829" s="32" t="str">
        <f t="shared" ca="1" si="406"/>
        <v>(command "V" "R" "" "N")</v>
      </c>
    </row>
    <row r="8830" spans="8:10" hidden="1">
      <c r="H8830" s="30" t="str">
        <f t="shared" ca="1" si="405"/>
        <v/>
      </c>
      <c r="I8830" s="36"/>
      <c r="J8830" s="32" t="str">
        <f t="shared" ca="1" si="406"/>
        <v>(command "V" "R" "" "N")</v>
      </c>
    </row>
    <row r="8831" spans="8:10" hidden="1">
      <c r="H8831" s="30" t="str">
        <f t="shared" ca="1" si="405"/>
        <v/>
      </c>
      <c r="I8831" s="36"/>
      <c r="J8831" s="32" t="str">
        <f t="shared" ca="1" si="406"/>
        <v>(command "V" "R" "" "N")</v>
      </c>
    </row>
    <row r="8832" spans="8:10" hidden="1">
      <c r="H8832" s="30" t="str">
        <f t="shared" ca="1" si="405"/>
        <v/>
      </c>
      <c r="I8832" s="36"/>
      <c r="J8832" s="32" t="str">
        <f t="shared" ca="1" si="406"/>
        <v>(command "V" "R" "" "N")</v>
      </c>
    </row>
    <row r="8833" spans="8:10" hidden="1">
      <c r="H8833" s="30" t="str">
        <f t="shared" ca="1" si="405"/>
        <v/>
      </c>
      <c r="I8833" s="36"/>
      <c r="J8833" s="32" t="str">
        <f t="shared" ca="1" si="406"/>
        <v>(command "V" "R" "" "N")</v>
      </c>
    </row>
    <row r="8834" spans="8:10" hidden="1">
      <c r="H8834" s="30" t="str">
        <f t="shared" ca="1" si="405"/>
        <v/>
      </c>
      <c r="I8834" s="36"/>
      <c r="J8834" s="32" t="str">
        <f t="shared" ca="1" si="406"/>
        <v>(command "V" "R" "" "N")</v>
      </c>
    </row>
    <row r="8835" spans="8:10" hidden="1">
      <c r="H8835" s="30" t="str">
        <f t="shared" ca="1" si="405"/>
        <v/>
      </c>
      <c r="I8835" s="36"/>
      <c r="J8835" s="32" t="str">
        <f t="shared" ca="1" si="406"/>
        <v>(command "V" "R" "" "N")</v>
      </c>
    </row>
    <row r="8836" spans="8:10" hidden="1">
      <c r="H8836" s="30" t="str">
        <f t="shared" ca="1" si="405"/>
        <v/>
      </c>
      <c r="I8836" s="36"/>
      <c r="J8836" s="32" t="str">
        <f t="shared" ca="1" si="406"/>
        <v>(command "V" "R" "" "N")</v>
      </c>
    </row>
    <row r="8837" spans="8:10" hidden="1">
      <c r="H8837" s="30" t="str">
        <f t="shared" ca="1" si="405"/>
        <v/>
      </c>
      <c r="I8837" s="36"/>
      <c r="J8837" s="32" t="str">
        <f t="shared" ca="1" si="406"/>
        <v>(command "V" "R" "" "N")</v>
      </c>
    </row>
    <row r="8838" spans="8:10" hidden="1">
      <c r="H8838" s="30" t="str">
        <f t="shared" ca="1" si="405"/>
        <v/>
      </c>
      <c r="I8838" s="36"/>
      <c r="J8838" s="32" t="str">
        <f t="shared" ca="1" si="406"/>
        <v>(command "V" "R" "" "N")</v>
      </c>
    </row>
    <row r="8839" spans="8:10" hidden="1">
      <c r="H8839" s="30" t="str">
        <f t="shared" ca="1" si="405"/>
        <v/>
      </c>
      <c r="I8839" s="36"/>
      <c r="J8839" s="32" t="str">
        <f t="shared" ca="1" si="406"/>
        <v>(command "V" "R" "" "N")</v>
      </c>
    </row>
    <row r="8840" spans="8:10" hidden="1">
      <c r="H8840" s="30" t="str">
        <f t="shared" ref="H8840:H8903" ca="1" si="407">IF(INDIRECT(ADDRESS(FLOOR((ROW(A8833)-1)/$F$6,1)+9,FLOOR((MOD((ROW(A8833)-1),$F$6)),1)+21))="","",INDIRECT(ADDRESS(FLOOR((ROW(A8833)-1)/$F$6,1)+9,FLOOR((MOD((ROW(A8833)-1),$F$6)),1)+21)))</f>
        <v/>
      </c>
      <c r="I8840" s="36"/>
      <c r="J8840" s="32" t="str">
        <f t="shared" ca="1" si="406"/>
        <v>(command "V" "R" "" "N")</v>
      </c>
    </row>
    <row r="8841" spans="8:10" hidden="1">
      <c r="H8841" s="30" t="str">
        <f t="shared" ca="1" si="407"/>
        <v/>
      </c>
      <c r="I8841" s="36"/>
      <c r="J8841" s="32" t="str">
        <f t="shared" ca="1" si="406"/>
        <v>(command "V" "R" "" "N")</v>
      </c>
    </row>
    <row r="8842" spans="8:10" hidden="1">
      <c r="H8842" s="30" t="str">
        <f t="shared" ca="1" si="407"/>
        <v/>
      </c>
      <c r="I8842" s="36"/>
      <c r="J8842" s="32" t="str">
        <f t="shared" ca="1" si="406"/>
        <v>(command "V" "R" "" "N")</v>
      </c>
    </row>
    <row r="8843" spans="8:10" hidden="1">
      <c r="H8843" s="30" t="str">
        <f t="shared" ca="1" si="407"/>
        <v/>
      </c>
      <c r="I8843" s="36"/>
      <c r="J8843" s="32" t="str">
        <f t="shared" ca="1" si="406"/>
        <v>(command "V" "R" "" "N")</v>
      </c>
    </row>
    <row r="8844" spans="8:10" hidden="1">
      <c r="H8844" s="30" t="str">
        <f t="shared" ca="1" si="407"/>
        <v/>
      </c>
      <c r="I8844" s="36"/>
      <c r="J8844" s="32" t="str">
        <f t="shared" ca="1" si="406"/>
        <v>(command "V" "R" "" "N")</v>
      </c>
    </row>
    <row r="8845" spans="8:10" hidden="1">
      <c r="H8845" s="30" t="str">
        <f t="shared" ca="1" si="407"/>
        <v/>
      </c>
      <c r="I8845" s="36"/>
      <c r="J8845" s="32" t="str">
        <f t="shared" ref="J8845:J8908" ca="1" si="408">"(command"&amp;" "&amp;""""&amp;"V"&amp;""""&amp;" "&amp;""""&amp;"R"&amp;""""&amp;" "&amp;""""&amp;$H8845&amp;""""&amp;" """&amp;"N"&amp;""""&amp;")"</f>
        <v>(command "V" "R" "" "N")</v>
      </c>
    </row>
    <row r="8846" spans="8:10" hidden="1">
      <c r="H8846" s="30" t="str">
        <f t="shared" ca="1" si="407"/>
        <v/>
      </c>
      <c r="I8846" s="36"/>
      <c r="J8846" s="32" t="str">
        <f t="shared" ca="1" si="408"/>
        <v>(command "V" "R" "" "N")</v>
      </c>
    </row>
    <row r="8847" spans="8:10" hidden="1">
      <c r="H8847" s="30" t="str">
        <f t="shared" ca="1" si="407"/>
        <v/>
      </c>
      <c r="I8847" s="36"/>
      <c r="J8847" s="32" t="str">
        <f t="shared" ca="1" si="408"/>
        <v>(command "V" "R" "" "N")</v>
      </c>
    </row>
    <row r="8848" spans="8:10" hidden="1">
      <c r="H8848" s="30" t="str">
        <f t="shared" ca="1" si="407"/>
        <v/>
      </c>
      <c r="I8848" s="36"/>
      <c r="J8848" s="32" t="str">
        <f t="shared" ca="1" si="408"/>
        <v>(command "V" "R" "" "N")</v>
      </c>
    </row>
    <row r="8849" spans="8:10" hidden="1">
      <c r="H8849" s="30" t="str">
        <f t="shared" ca="1" si="407"/>
        <v/>
      </c>
      <c r="I8849" s="36"/>
      <c r="J8849" s="32" t="str">
        <f t="shared" ca="1" si="408"/>
        <v>(command "V" "R" "" "N")</v>
      </c>
    </row>
    <row r="8850" spans="8:10" hidden="1">
      <c r="H8850" s="30" t="str">
        <f t="shared" ca="1" si="407"/>
        <v/>
      </c>
      <c r="I8850" s="36"/>
      <c r="J8850" s="32" t="str">
        <f t="shared" ca="1" si="408"/>
        <v>(command "V" "R" "" "N")</v>
      </c>
    </row>
    <row r="8851" spans="8:10" hidden="1">
      <c r="H8851" s="30" t="str">
        <f t="shared" ca="1" si="407"/>
        <v/>
      </c>
      <c r="I8851" s="36"/>
      <c r="J8851" s="32" t="str">
        <f t="shared" ca="1" si="408"/>
        <v>(command "V" "R" "" "N")</v>
      </c>
    </row>
    <row r="8852" spans="8:10" hidden="1">
      <c r="H8852" s="30" t="str">
        <f t="shared" ca="1" si="407"/>
        <v/>
      </c>
      <c r="I8852" s="36"/>
      <c r="J8852" s="32" t="str">
        <f t="shared" ca="1" si="408"/>
        <v>(command "V" "R" "" "N")</v>
      </c>
    </row>
    <row r="8853" spans="8:10" hidden="1">
      <c r="H8853" s="30" t="str">
        <f t="shared" ca="1" si="407"/>
        <v/>
      </c>
      <c r="I8853" s="36"/>
      <c r="J8853" s="32" t="str">
        <f t="shared" ca="1" si="408"/>
        <v>(command "V" "R" "" "N")</v>
      </c>
    </row>
    <row r="8854" spans="8:10" hidden="1">
      <c r="H8854" s="30" t="str">
        <f t="shared" ca="1" si="407"/>
        <v/>
      </c>
      <c r="I8854" s="36"/>
      <c r="J8854" s="32" t="str">
        <f t="shared" ca="1" si="408"/>
        <v>(command "V" "R" "" "N")</v>
      </c>
    </row>
    <row r="8855" spans="8:10" hidden="1">
      <c r="H8855" s="30" t="str">
        <f t="shared" ca="1" si="407"/>
        <v/>
      </c>
      <c r="I8855" s="36"/>
      <c r="J8855" s="32" t="str">
        <f t="shared" ca="1" si="408"/>
        <v>(command "V" "R" "" "N")</v>
      </c>
    </row>
    <row r="8856" spans="8:10" hidden="1">
      <c r="H8856" s="30" t="str">
        <f t="shared" ca="1" si="407"/>
        <v/>
      </c>
      <c r="I8856" s="36"/>
      <c r="J8856" s="32" t="str">
        <f t="shared" ca="1" si="408"/>
        <v>(command "V" "R" "" "N")</v>
      </c>
    </row>
    <row r="8857" spans="8:10" hidden="1">
      <c r="H8857" s="30" t="str">
        <f t="shared" ca="1" si="407"/>
        <v/>
      </c>
      <c r="I8857" s="36"/>
      <c r="J8857" s="32" t="str">
        <f t="shared" ca="1" si="408"/>
        <v>(command "V" "R" "" "N")</v>
      </c>
    </row>
    <row r="8858" spans="8:10" hidden="1">
      <c r="H8858" s="30" t="str">
        <f t="shared" ca="1" si="407"/>
        <v/>
      </c>
      <c r="I8858" s="36"/>
      <c r="J8858" s="32" t="str">
        <f t="shared" ca="1" si="408"/>
        <v>(command "V" "R" "" "N")</v>
      </c>
    </row>
    <row r="8859" spans="8:10" hidden="1">
      <c r="H8859" s="30" t="str">
        <f t="shared" ca="1" si="407"/>
        <v/>
      </c>
      <c r="I8859" s="36"/>
      <c r="J8859" s="32" t="str">
        <f t="shared" ca="1" si="408"/>
        <v>(command "V" "R" "" "N")</v>
      </c>
    </row>
    <row r="8860" spans="8:10" hidden="1">
      <c r="H8860" s="30" t="str">
        <f t="shared" ca="1" si="407"/>
        <v/>
      </c>
      <c r="I8860" s="36"/>
      <c r="J8860" s="32" t="str">
        <f t="shared" ca="1" si="408"/>
        <v>(command "V" "R" "" "N")</v>
      </c>
    </row>
    <row r="8861" spans="8:10" hidden="1">
      <c r="H8861" s="30" t="str">
        <f t="shared" ca="1" si="407"/>
        <v/>
      </c>
      <c r="I8861" s="36"/>
      <c r="J8861" s="32" t="str">
        <f t="shared" ca="1" si="408"/>
        <v>(command "V" "R" "" "N")</v>
      </c>
    </row>
    <row r="8862" spans="8:10" hidden="1">
      <c r="H8862" s="30" t="str">
        <f t="shared" ca="1" si="407"/>
        <v/>
      </c>
      <c r="I8862" s="36"/>
      <c r="J8862" s="32" t="str">
        <f t="shared" ca="1" si="408"/>
        <v>(command "V" "R" "" "N")</v>
      </c>
    </row>
    <row r="8863" spans="8:10" hidden="1">
      <c r="H8863" s="30" t="str">
        <f t="shared" ca="1" si="407"/>
        <v/>
      </c>
      <c r="I8863" s="36"/>
      <c r="J8863" s="32" t="str">
        <f t="shared" ca="1" si="408"/>
        <v>(command "V" "R" "" "N")</v>
      </c>
    </row>
    <row r="8864" spans="8:10" hidden="1">
      <c r="H8864" s="30" t="str">
        <f t="shared" ca="1" si="407"/>
        <v/>
      </c>
      <c r="I8864" s="36"/>
      <c r="J8864" s="32" t="str">
        <f t="shared" ca="1" si="408"/>
        <v>(command "V" "R" "" "N")</v>
      </c>
    </row>
    <row r="8865" spans="8:10" hidden="1">
      <c r="H8865" s="30" t="str">
        <f t="shared" ca="1" si="407"/>
        <v/>
      </c>
      <c r="I8865" s="36"/>
      <c r="J8865" s="32" t="str">
        <f t="shared" ca="1" si="408"/>
        <v>(command "V" "R" "" "N")</v>
      </c>
    </row>
    <row r="8866" spans="8:10" hidden="1">
      <c r="H8866" s="30" t="str">
        <f t="shared" ca="1" si="407"/>
        <v/>
      </c>
      <c r="I8866" s="36"/>
      <c r="J8866" s="32" t="str">
        <f t="shared" ca="1" si="408"/>
        <v>(command "V" "R" "" "N")</v>
      </c>
    </row>
    <row r="8867" spans="8:10" hidden="1">
      <c r="H8867" s="30" t="str">
        <f t="shared" ca="1" si="407"/>
        <v/>
      </c>
      <c r="I8867" s="36"/>
      <c r="J8867" s="32" t="str">
        <f t="shared" ca="1" si="408"/>
        <v>(command "V" "R" "" "N")</v>
      </c>
    </row>
    <row r="8868" spans="8:10" hidden="1">
      <c r="H8868" s="30" t="str">
        <f t="shared" ca="1" si="407"/>
        <v/>
      </c>
      <c r="I8868" s="36"/>
      <c r="J8868" s="32" t="str">
        <f t="shared" ca="1" si="408"/>
        <v>(command "V" "R" "" "N")</v>
      </c>
    </row>
    <row r="8869" spans="8:10" hidden="1">
      <c r="H8869" s="30" t="str">
        <f t="shared" ca="1" si="407"/>
        <v/>
      </c>
      <c r="I8869" s="36"/>
      <c r="J8869" s="32" t="str">
        <f t="shared" ca="1" si="408"/>
        <v>(command "V" "R" "" "N")</v>
      </c>
    </row>
    <row r="8870" spans="8:10" hidden="1">
      <c r="H8870" s="30" t="str">
        <f t="shared" ca="1" si="407"/>
        <v/>
      </c>
      <c r="I8870" s="36"/>
      <c r="J8870" s="32" t="str">
        <f t="shared" ca="1" si="408"/>
        <v>(command "V" "R" "" "N")</v>
      </c>
    </row>
    <row r="8871" spans="8:10" hidden="1">
      <c r="H8871" s="30" t="str">
        <f t="shared" ca="1" si="407"/>
        <v/>
      </c>
      <c r="I8871" s="36"/>
      <c r="J8871" s="32" t="str">
        <f t="shared" ca="1" si="408"/>
        <v>(command "V" "R" "" "N")</v>
      </c>
    </row>
    <row r="8872" spans="8:10" hidden="1">
      <c r="H8872" s="30" t="str">
        <f t="shared" ca="1" si="407"/>
        <v/>
      </c>
      <c r="I8872" s="36"/>
      <c r="J8872" s="32" t="str">
        <f t="shared" ca="1" si="408"/>
        <v>(command "V" "R" "" "N")</v>
      </c>
    </row>
    <row r="8873" spans="8:10" hidden="1">
      <c r="H8873" s="30" t="str">
        <f t="shared" ca="1" si="407"/>
        <v/>
      </c>
      <c r="I8873" s="36"/>
      <c r="J8873" s="32" t="str">
        <f t="shared" ca="1" si="408"/>
        <v>(command "V" "R" "" "N")</v>
      </c>
    </row>
    <row r="8874" spans="8:10" hidden="1">
      <c r="H8874" s="30" t="str">
        <f t="shared" ca="1" si="407"/>
        <v/>
      </c>
      <c r="I8874" s="36"/>
      <c r="J8874" s="32" t="str">
        <f t="shared" ca="1" si="408"/>
        <v>(command "V" "R" "" "N")</v>
      </c>
    </row>
    <row r="8875" spans="8:10" hidden="1">
      <c r="H8875" s="30" t="str">
        <f t="shared" ca="1" si="407"/>
        <v/>
      </c>
      <c r="I8875" s="36"/>
      <c r="J8875" s="32" t="str">
        <f t="shared" ca="1" si="408"/>
        <v>(command "V" "R" "" "N")</v>
      </c>
    </row>
    <row r="8876" spans="8:10" hidden="1">
      <c r="H8876" s="30" t="str">
        <f t="shared" ca="1" si="407"/>
        <v/>
      </c>
      <c r="I8876" s="36"/>
      <c r="J8876" s="32" t="str">
        <f t="shared" ca="1" si="408"/>
        <v>(command "V" "R" "" "N")</v>
      </c>
    </row>
    <row r="8877" spans="8:10" hidden="1">
      <c r="H8877" s="30" t="str">
        <f t="shared" ca="1" si="407"/>
        <v/>
      </c>
      <c r="I8877" s="36"/>
      <c r="J8877" s="32" t="str">
        <f t="shared" ca="1" si="408"/>
        <v>(command "V" "R" "" "N")</v>
      </c>
    </row>
    <row r="8878" spans="8:10" hidden="1">
      <c r="H8878" s="30" t="str">
        <f t="shared" ca="1" si="407"/>
        <v/>
      </c>
      <c r="I8878" s="36"/>
      <c r="J8878" s="32" t="str">
        <f t="shared" ca="1" si="408"/>
        <v>(command "V" "R" "" "N")</v>
      </c>
    </row>
    <row r="8879" spans="8:10" hidden="1">
      <c r="H8879" s="30" t="str">
        <f t="shared" ca="1" si="407"/>
        <v/>
      </c>
      <c r="I8879" s="36"/>
      <c r="J8879" s="32" t="str">
        <f t="shared" ca="1" si="408"/>
        <v>(command "V" "R" "" "N")</v>
      </c>
    </row>
    <row r="8880" spans="8:10" hidden="1">
      <c r="H8880" s="30" t="str">
        <f t="shared" ca="1" si="407"/>
        <v/>
      </c>
      <c r="I8880" s="36"/>
      <c r="J8880" s="32" t="str">
        <f t="shared" ca="1" si="408"/>
        <v>(command "V" "R" "" "N")</v>
      </c>
    </row>
    <row r="8881" spans="8:10" hidden="1">
      <c r="H8881" s="30" t="str">
        <f t="shared" ca="1" si="407"/>
        <v/>
      </c>
      <c r="I8881" s="36"/>
      <c r="J8881" s="32" t="str">
        <f t="shared" ca="1" si="408"/>
        <v>(command "V" "R" "" "N")</v>
      </c>
    </row>
    <row r="8882" spans="8:10" hidden="1">
      <c r="H8882" s="30" t="str">
        <f t="shared" ca="1" si="407"/>
        <v/>
      </c>
      <c r="I8882" s="36"/>
      <c r="J8882" s="32" t="str">
        <f t="shared" ca="1" si="408"/>
        <v>(command "V" "R" "" "N")</v>
      </c>
    </row>
    <row r="8883" spans="8:10" hidden="1">
      <c r="H8883" s="30" t="str">
        <f t="shared" ca="1" si="407"/>
        <v/>
      </c>
      <c r="I8883" s="36"/>
      <c r="J8883" s="32" t="str">
        <f t="shared" ca="1" si="408"/>
        <v>(command "V" "R" "" "N")</v>
      </c>
    </row>
    <row r="8884" spans="8:10" hidden="1">
      <c r="H8884" s="30" t="str">
        <f t="shared" ca="1" si="407"/>
        <v/>
      </c>
      <c r="I8884" s="36"/>
      <c r="J8884" s="32" t="str">
        <f t="shared" ca="1" si="408"/>
        <v>(command "V" "R" "" "N")</v>
      </c>
    </row>
    <row r="8885" spans="8:10" hidden="1">
      <c r="H8885" s="30" t="str">
        <f t="shared" ca="1" si="407"/>
        <v/>
      </c>
      <c r="I8885" s="36"/>
      <c r="J8885" s="32" t="str">
        <f t="shared" ca="1" si="408"/>
        <v>(command "V" "R" "" "N")</v>
      </c>
    </row>
    <row r="8886" spans="8:10" hidden="1">
      <c r="H8886" s="30" t="str">
        <f t="shared" ca="1" si="407"/>
        <v/>
      </c>
      <c r="I8886" s="36"/>
      <c r="J8886" s="32" t="str">
        <f t="shared" ca="1" si="408"/>
        <v>(command "V" "R" "" "N")</v>
      </c>
    </row>
    <row r="8887" spans="8:10" hidden="1">
      <c r="H8887" s="30" t="str">
        <f t="shared" ca="1" si="407"/>
        <v/>
      </c>
      <c r="I8887" s="36"/>
      <c r="J8887" s="32" t="str">
        <f t="shared" ca="1" si="408"/>
        <v>(command "V" "R" "" "N")</v>
      </c>
    </row>
    <row r="8888" spans="8:10" hidden="1">
      <c r="H8888" s="30" t="str">
        <f t="shared" ca="1" si="407"/>
        <v/>
      </c>
      <c r="I8888" s="36"/>
      <c r="J8888" s="32" t="str">
        <f t="shared" ca="1" si="408"/>
        <v>(command "V" "R" "" "N")</v>
      </c>
    </row>
    <row r="8889" spans="8:10" hidden="1">
      <c r="H8889" s="30" t="str">
        <f t="shared" ca="1" si="407"/>
        <v/>
      </c>
      <c r="I8889" s="36"/>
      <c r="J8889" s="32" t="str">
        <f t="shared" ca="1" si="408"/>
        <v>(command "V" "R" "" "N")</v>
      </c>
    </row>
    <row r="8890" spans="8:10" hidden="1">
      <c r="H8890" s="30" t="str">
        <f t="shared" ca="1" si="407"/>
        <v/>
      </c>
      <c r="I8890" s="36"/>
      <c r="J8890" s="32" t="str">
        <f t="shared" ca="1" si="408"/>
        <v>(command "V" "R" "" "N")</v>
      </c>
    </row>
    <row r="8891" spans="8:10" hidden="1">
      <c r="H8891" s="30" t="str">
        <f t="shared" ca="1" si="407"/>
        <v/>
      </c>
      <c r="I8891" s="36"/>
      <c r="J8891" s="32" t="str">
        <f t="shared" ca="1" si="408"/>
        <v>(command "V" "R" "" "N")</v>
      </c>
    </row>
    <row r="8892" spans="8:10" hidden="1">
      <c r="H8892" s="30" t="str">
        <f t="shared" ca="1" si="407"/>
        <v/>
      </c>
      <c r="I8892" s="36"/>
      <c r="J8892" s="32" t="str">
        <f t="shared" ca="1" si="408"/>
        <v>(command "V" "R" "" "N")</v>
      </c>
    </row>
    <row r="8893" spans="8:10" hidden="1">
      <c r="H8893" s="30" t="str">
        <f t="shared" ca="1" si="407"/>
        <v/>
      </c>
      <c r="I8893" s="36"/>
      <c r="J8893" s="32" t="str">
        <f t="shared" ca="1" si="408"/>
        <v>(command "V" "R" "" "N")</v>
      </c>
    </row>
    <row r="8894" spans="8:10" hidden="1">
      <c r="H8894" s="30" t="str">
        <f t="shared" ca="1" si="407"/>
        <v/>
      </c>
      <c r="I8894" s="36"/>
      <c r="J8894" s="32" t="str">
        <f t="shared" ca="1" si="408"/>
        <v>(command "V" "R" "" "N")</v>
      </c>
    </row>
    <row r="8895" spans="8:10" hidden="1">
      <c r="H8895" s="30" t="str">
        <f t="shared" ca="1" si="407"/>
        <v/>
      </c>
      <c r="I8895" s="36"/>
      <c r="J8895" s="32" t="str">
        <f t="shared" ca="1" si="408"/>
        <v>(command "V" "R" "" "N")</v>
      </c>
    </row>
    <row r="8896" spans="8:10" hidden="1">
      <c r="H8896" s="30" t="str">
        <f t="shared" ca="1" si="407"/>
        <v/>
      </c>
      <c r="I8896" s="36"/>
      <c r="J8896" s="32" t="str">
        <f t="shared" ca="1" si="408"/>
        <v>(command "V" "R" "" "N")</v>
      </c>
    </row>
    <row r="8897" spans="8:10" hidden="1">
      <c r="H8897" s="30" t="str">
        <f t="shared" ca="1" si="407"/>
        <v/>
      </c>
      <c r="I8897" s="36"/>
      <c r="J8897" s="32" t="str">
        <f t="shared" ca="1" si="408"/>
        <v>(command "V" "R" "" "N")</v>
      </c>
    </row>
    <row r="8898" spans="8:10" hidden="1">
      <c r="H8898" s="30" t="str">
        <f t="shared" ca="1" si="407"/>
        <v/>
      </c>
      <c r="I8898" s="36"/>
      <c r="J8898" s="32" t="str">
        <f t="shared" ca="1" si="408"/>
        <v>(command "V" "R" "" "N")</v>
      </c>
    </row>
    <row r="8899" spans="8:10" hidden="1">
      <c r="H8899" s="30" t="str">
        <f t="shared" ca="1" si="407"/>
        <v/>
      </c>
      <c r="I8899" s="36"/>
      <c r="J8899" s="32" t="str">
        <f t="shared" ca="1" si="408"/>
        <v>(command "V" "R" "" "N")</v>
      </c>
    </row>
    <row r="8900" spans="8:10" hidden="1">
      <c r="H8900" s="30" t="str">
        <f t="shared" ca="1" si="407"/>
        <v/>
      </c>
      <c r="I8900" s="36"/>
      <c r="J8900" s="32" t="str">
        <f t="shared" ca="1" si="408"/>
        <v>(command "V" "R" "" "N")</v>
      </c>
    </row>
    <row r="8901" spans="8:10" hidden="1">
      <c r="H8901" s="30" t="str">
        <f t="shared" ca="1" si="407"/>
        <v/>
      </c>
      <c r="I8901" s="36"/>
      <c r="J8901" s="32" t="str">
        <f t="shared" ca="1" si="408"/>
        <v>(command "V" "R" "" "N")</v>
      </c>
    </row>
    <row r="8902" spans="8:10" hidden="1">
      <c r="H8902" s="30" t="str">
        <f t="shared" ca="1" si="407"/>
        <v/>
      </c>
      <c r="I8902" s="36"/>
      <c r="J8902" s="32" t="str">
        <f t="shared" ca="1" si="408"/>
        <v>(command "V" "R" "" "N")</v>
      </c>
    </row>
    <row r="8903" spans="8:10" hidden="1">
      <c r="H8903" s="30" t="str">
        <f t="shared" ca="1" si="407"/>
        <v/>
      </c>
      <c r="I8903" s="36"/>
      <c r="J8903" s="32" t="str">
        <f t="shared" ca="1" si="408"/>
        <v>(command "V" "R" "" "N")</v>
      </c>
    </row>
    <row r="8904" spans="8:10" hidden="1">
      <c r="H8904" s="30" t="str">
        <f t="shared" ref="H8904:H8967" ca="1" si="409">IF(INDIRECT(ADDRESS(FLOOR((ROW(A8897)-1)/$F$6,1)+9,FLOOR((MOD((ROW(A8897)-1),$F$6)),1)+21))="","",INDIRECT(ADDRESS(FLOOR((ROW(A8897)-1)/$F$6,1)+9,FLOOR((MOD((ROW(A8897)-1),$F$6)),1)+21)))</f>
        <v/>
      </c>
      <c r="I8904" s="36"/>
      <c r="J8904" s="32" t="str">
        <f t="shared" ca="1" si="408"/>
        <v>(command "V" "R" "" "N")</v>
      </c>
    </row>
    <row r="8905" spans="8:10" hidden="1">
      <c r="H8905" s="30" t="str">
        <f t="shared" ca="1" si="409"/>
        <v/>
      </c>
      <c r="I8905" s="36"/>
      <c r="J8905" s="32" t="str">
        <f t="shared" ca="1" si="408"/>
        <v>(command "V" "R" "" "N")</v>
      </c>
    </row>
    <row r="8906" spans="8:10" hidden="1">
      <c r="H8906" s="30" t="str">
        <f t="shared" ca="1" si="409"/>
        <v/>
      </c>
      <c r="I8906" s="36"/>
      <c r="J8906" s="32" t="str">
        <f t="shared" ca="1" si="408"/>
        <v>(command "V" "R" "" "N")</v>
      </c>
    </row>
    <row r="8907" spans="8:10" hidden="1">
      <c r="H8907" s="30" t="str">
        <f t="shared" ca="1" si="409"/>
        <v/>
      </c>
      <c r="I8907" s="36"/>
      <c r="J8907" s="32" t="str">
        <f t="shared" ca="1" si="408"/>
        <v>(command "V" "R" "" "N")</v>
      </c>
    </row>
    <row r="8908" spans="8:10" hidden="1">
      <c r="H8908" s="30" t="str">
        <f t="shared" ca="1" si="409"/>
        <v/>
      </c>
      <c r="I8908" s="36"/>
      <c r="J8908" s="32" t="str">
        <f t="shared" ca="1" si="408"/>
        <v>(command "V" "R" "" "N")</v>
      </c>
    </row>
    <row r="8909" spans="8:10" hidden="1">
      <c r="H8909" s="30" t="str">
        <f t="shared" ca="1" si="409"/>
        <v/>
      </c>
      <c r="I8909" s="36"/>
      <c r="J8909" s="32" t="str">
        <f t="shared" ref="J8909:J8972" ca="1" si="410">"(command"&amp;" "&amp;""""&amp;"V"&amp;""""&amp;" "&amp;""""&amp;"R"&amp;""""&amp;" "&amp;""""&amp;$H8909&amp;""""&amp;" """&amp;"N"&amp;""""&amp;")"</f>
        <v>(command "V" "R" "" "N")</v>
      </c>
    </row>
    <row r="8910" spans="8:10" hidden="1">
      <c r="H8910" s="30" t="str">
        <f t="shared" ca="1" si="409"/>
        <v/>
      </c>
      <c r="I8910" s="36"/>
      <c r="J8910" s="32" t="str">
        <f t="shared" ca="1" si="410"/>
        <v>(command "V" "R" "" "N")</v>
      </c>
    </row>
    <row r="8911" spans="8:10" hidden="1">
      <c r="H8911" s="30" t="str">
        <f t="shared" ca="1" si="409"/>
        <v/>
      </c>
      <c r="I8911" s="36"/>
      <c r="J8911" s="32" t="str">
        <f t="shared" ca="1" si="410"/>
        <v>(command "V" "R" "" "N")</v>
      </c>
    </row>
    <row r="8912" spans="8:10" hidden="1">
      <c r="H8912" s="30" t="str">
        <f t="shared" ca="1" si="409"/>
        <v/>
      </c>
      <c r="I8912" s="36"/>
      <c r="J8912" s="32" t="str">
        <f t="shared" ca="1" si="410"/>
        <v>(command "V" "R" "" "N")</v>
      </c>
    </row>
    <row r="8913" spans="8:10" hidden="1">
      <c r="H8913" s="30" t="str">
        <f t="shared" ca="1" si="409"/>
        <v/>
      </c>
      <c r="I8913" s="36"/>
      <c r="J8913" s="32" t="str">
        <f t="shared" ca="1" si="410"/>
        <v>(command "V" "R" "" "N")</v>
      </c>
    </row>
    <row r="8914" spans="8:10" hidden="1">
      <c r="H8914" s="30" t="str">
        <f t="shared" ca="1" si="409"/>
        <v/>
      </c>
      <c r="I8914" s="36"/>
      <c r="J8914" s="32" t="str">
        <f t="shared" ca="1" si="410"/>
        <v>(command "V" "R" "" "N")</v>
      </c>
    </row>
    <row r="8915" spans="8:10" hidden="1">
      <c r="H8915" s="30" t="str">
        <f t="shared" ca="1" si="409"/>
        <v/>
      </c>
      <c r="I8915" s="36"/>
      <c r="J8915" s="32" t="str">
        <f t="shared" ca="1" si="410"/>
        <v>(command "V" "R" "" "N")</v>
      </c>
    </row>
    <row r="8916" spans="8:10" hidden="1">
      <c r="H8916" s="30" t="str">
        <f t="shared" ca="1" si="409"/>
        <v/>
      </c>
      <c r="I8916" s="36"/>
      <c r="J8916" s="32" t="str">
        <f t="shared" ca="1" si="410"/>
        <v>(command "V" "R" "" "N")</v>
      </c>
    </row>
    <row r="8917" spans="8:10" hidden="1">
      <c r="H8917" s="30" t="str">
        <f t="shared" ca="1" si="409"/>
        <v/>
      </c>
      <c r="I8917" s="36"/>
      <c r="J8917" s="32" t="str">
        <f t="shared" ca="1" si="410"/>
        <v>(command "V" "R" "" "N")</v>
      </c>
    </row>
    <row r="8918" spans="8:10" hidden="1">
      <c r="H8918" s="30" t="str">
        <f t="shared" ca="1" si="409"/>
        <v/>
      </c>
      <c r="I8918" s="36"/>
      <c r="J8918" s="32" t="str">
        <f t="shared" ca="1" si="410"/>
        <v>(command "V" "R" "" "N")</v>
      </c>
    </row>
    <row r="8919" spans="8:10" hidden="1">
      <c r="H8919" s="30" t="str">
        <f t="shared" ca="1" si="409"/>
        <v/>
      </c>
      <c r="I8919" s="36"/>
      <c r="J8919" s="32" t="str">
        <f t="shared" ca="1" si="410"/>
        <v>(command "V" "R" "" "N")</v>
      </c>
    </row>
    <row r="8920" spans="8:10" hidden="1">
      <c r="H8920" s="30" t="str">
        <f t="shared" ca="1" si="409"/>
        <v/>
      </c>
      <c r="I8920" s="36"/>
      <c r="J8920" s="32" t="str">
        <f t="shared" ca="1" si="410"/>
        <v>(command "V" "R" "" "N")</v>
      </c>
    </row>
    <row r="8921" spans="8:10" hidden="1">
      <c r="H8921" s="30" t="str">
        <f t="shared" ca="1" si="409"/>
        <v/>
      </c>
      <c r="I8921" s="36"/>
      <c r="J8921" s="32" t="str">
        <f t="shared" ca="1" si="410"/>
        <v>(command "V" "R" "" "N")</v>
      </c>
    </row>
    <row r="8922" spans="8:10" hidden="1">
      <c r="H8922" s="30" t="str">
        <f t="shared" ca="1" si="409"/>
        <v/>
      </c>
      <c r="I8922" s="36"/>
      <c r="J8922" s="32" t="str">
        <f t="shared" ca="1" si="410"/>
        <v>(command "V" "R" "" "N")</v>
      </c>
    </row>
    <row r="8923" spans="8:10" hidden="1">
      <c r="H8923" s="30" t="str">
        <f t="shared" ca="1" si="409"/>
        <v/>
      </c>
      <c r="I8923" s="36"/>
      <c r="J8923" s="32" t="str">
        <f t="shared" ca="1" si="410"/>
        <v>(command "V" "R" "" "N")</v>
      </c>
    </row>
    <row r="8924" spans="8:10" hidden="1">
      <c r="H8924" s="30" t="str">
        <f t="shared" ca="1" si="409"/>
        <v/>
      </c>
      <c r="I8924" s="36"/>
      <c r="J8924" s="32" t="str">
        <f t="shared" ca="1" si="410"/>
        <v>(command "V" "R" "" "N")</v>
      </c>
    </row>
    <row r="8925" spans="8:10" hidden="1">
      <c r="H8925" s="30" t="str">
        <f t="shared" ca="1" si="409"/>
        <v/>
      </c>
      <c r="I8925" s="36"/>
      <c r="J8925" s="32" t="str">
        <f t="shared" ca="1" si="410"/>
        <v>(command "V" "R" "" "N")</v>
      </c>
    </row>
    <row r="8926" spans="8:10" hidden="1">
      <c r="H8926" s="30" t="str">
        <f t="shared" ca="1" si="409"/>
        <v/>
      </c>
      <c r="I8926" s="36"/>
      <c r="J8926" s="32" t="str">
        <f t="shared" ca="1" si="410"/>
        <v>(command "V" "R" "" "N")</v>
      </c>
    </row>
    <row r="8927" spans="8:10" hidden="1">
      <c r="H8927" s="30" t="str">
        <f t="shared" ca="1" si="409"/>
        <v/>
      </c>
      <c r="I8927" s="36"/>
      <c r="J8927" s="32" t="str">
        <f t="shared" ca="1" si="410"/>
        <v>(command "V" "R" "" "N")</v>
      </c>
    </row>
    <row r="8928" spans="8:10" hidden="1">
      <c r="H8928" s="30" t="str">
        <f t="shared" ca="1" si="409"/>
        <v/>
      </c>
      <c r="I8928" s="36"/>
      <c r="J8928" s="32" t="str">
        <f t="shared" ca="1" si="410"/>
        <v>(command "V" "R" "" "N")</v>
      </c>
    </row>
    <row r="8929" spans="8:10" hidden="1">
      <c r="H8929" s="30" t="str">
        <f t="shared" ca="1" si="409"/>
        <v/>
      </c>
      <c r="I8929" s="36"/>
      <c r="J8929" s="32" t="str">
        <f t="shared" ca="1" si="410"/>
        <v>(command "V" "R" "" "N")</v>
      </c>
    </row>
    <row r="8930" spans="8:10" hidden="1">
      <c r="H8930" s="30" t="str">
        <f t="shared" ca="1" si="409"/>
        <v/>
      </c>
      <c r="I8930" s="36"/>
      <c r="J8930" s="32" t="str">
        <f t="shared" ca="1" si="410"/>
        <v>(command "V" "R" "" "N")</v>
      </c>
    </row>
    <row r="8931" spans="8:10" hidden="1">
      <c r="H8931" s="30" t="str">
        <f t="shared" ca="1" si="409"/>
        <v/>
      </c>
      <c r="I8931" s="36"/>
      <c r="J8931" s="32" t="str">
        <f t="shared" ca="1" si="410"/>
        <v>(command "V" "R" "" "N")</v>
      </c>
    </row>
    <row r="8932" spans="8:10" hidden="1">
      <c r="H8932" s="30" t="str">
        <f t="shared" ca="1" si="409"/>
        <v/>
      </c>
      <c r="I8932" s="36"/>
      <c r="J8932" s="32" t="str">
        <f t="shared" ca="1" si="410"/>
        <v>(command "V" "R" "" "N")</v>
      </c>
    </row>
    <row r="8933" spans="8:10" hidden="1">
      <c r="H8933" s="30" t="str">
        <f t="shared" ca="1" si="409"/>
        <v/>
      </c>
      <c r="I8933" s="36"/>
      <c r="J8933" s="32" t="str">
        <f t="shared" ca="1" si="410"/>
        <v>(command "V" "R" "" "N")</v>
      </c>
    </row>
    <row r="8934" spans="8:10" hidden="1">
      <c r="H8934" s="30" t="str">
        <f t="shared" ca="1" si="409"/>
        <v/>
      </c>
      <c r="I8934" s="36"/>
      <c r="J8934" s="32" t="str">
        <f t="shared" ca="1" si="410"/>
        <v>(command "V" "R" "" "N")</v>
      </c>
    </row>
    <row r="8935" spans="8:10" hidden="1">
      <c r="H8935" s="30" t="str">
        <f t="shared" ca="1" si="409"/>
        <v/>
      </c>
      <c r="I8935" s="36"/>
      <c r="J8935" s="32" t="str">
        <f t="shared" ca="1" si="410"/>
        <v>(command "V" "R" "" "N")</v>
      </c>
    </row>
    <row r="8936" spans="8:10" hidden="1">
      <c r="H8936" s="30" t="str">
        <f t="shared" ca="1" si="409"/>
        <v/>
      </c>
      <c r="I8936" s="36"/>
      <c r="J8936" s="32" t="str">
        <f t="shared" ca="1" si="410"/>
        <v>(command "V" "R" "" "N")</v>
      </c>
    </row>
    <row r="8937" spans="8:10" hidden="1">
      <c r="H8937" s="30" t="str">
        <f t="shared" ca="1" si="409"/>
        <v/>
      </c>
      <c r="I8937" s="36"/>
      <c r="J8937" s="32" t="str">
        <f t="shared" ca="1" si="410"/>
        <v>(command "V" "R" "" "N")</v>
      </c>
    </row>
    <row r="8938" spans="8:10" hidden="1">
      <c r="H8938" s="30" t="str">
        <f t="shared" ca="1" si="409"/>
        <v/>
      </c>
      <c r="I8938" s="36"/>
      <c r="J8938" s="32" t="str">
        <f t="shared" ca="1" si="410"/>
        <v>(command "V" "R" "" "N")</v>
      </c>
    </row>
    <row r="8939" spans="8:10" hidden="1">
      <c r="H8939" s="30" t="str">
        <f t="shared" ca="1" si="409"/>
        <v/>
      </c>
      <c r="I8939" s="36"/>
      <c r="J8939" s="32" t="str">
        <f t="shared" ca="1" si="410"/>
        <v>(command "V" "R" "" "N")</v>
      </c>
    </row>
    <row r="8940" spans="8:10" hidden="1">
      <c r="H8940" s="30" t="str">
        <f t="shared" ca="1" si="409"/>
        <v/>
      </c>
      <c r="I8940" s="36"/>
      <c r="J8940" s="32" t="str">
        <f t="shared" ca="1" si="410"/>
        <v>(command "V" "R" "" "N")</v>
      </c>
    </row>
    <row r="8941" spans="8:10" hidden="1">
      <c r="H8941" s="30" t="str">
        <f t="shared" ca="1" si="409"/>
        <v/>
      </c>
      <c r="I8941" s="36"/>
      <c r="J8941" s="32" t="str">
        <f t="shared" ca="1" si="410"/>
        <v>(command "V" "R" "" "N")</v>
      </c>
    </row>
    <row r="8942" spans="8:10" hidden="1">
      <c r="H8942" s="30" t="str">
        <f t="shared" ca="1" si="409"/>
        <v/>
      </c>
      <c r="I8942" s="36"/>
      <c r="J8942" s="32" t="str">
        <f t="shared" ca="1" si="410"/>
        <v>(command "V" "R" "" "N")</v>
      </c>
    </row>
    <row r="8943" spans="8:10" hidden="1">
      <c r="H8943" s="30" t="str">
        <f t="shared" ca="1" si="409"/>
        <v/>
      </c>
      <c r="I8943" s="36"/>
      <c r="J8943" s="32" t="str">
        <f t="shared" ca="1" si="410"/>
        <v>(command "V" "R" "" "N")</v>
      </c>
    </row>
    <row r="8944" spans="8:10" hidden="1">
      <c r="H8944" s="30" t="str">
        <f t="shared" ca="1" si="409"/>
        <v/>
      </c>
      <c r="I8944" s="36"/>
      <c r="J8944" s="32" t="str">
        <f t="shared" ca="1" si="410"/>
        <v>(command "V" "R" "" "N")</v>
      </c>
    </row>
    <row r="8945" spans="8:10" hidden="1">
      <c r="H8945" s="30" t="str">
        <f t="shared" ca="1" si="409"/>
        <v/>
      </c>
      <c r="I8945" s="36"/>
      <c r="J8945" s="32" t="str">
        <f t="shared" ca="1" si="410"/>
        <v>(command "V" "R" "" "N")</v>
      </c>
    </row>
    <row r="8946" spans="8:10" hidden="1">
      <c r="H8946" s="30" t="str">
        <f t="shared" ca="1" si="409"/>
        <v/>
      </c>
      <c r="I8946" s="36"/>
      <c r="J8946" s="32" t="str">
        <f t="shared" ca="1" si="410"/>
        <v>(command "V" "R" "" "N")</v>
      </c>
    </row>
    <row r="8947" spans="8:10" hidden="1">
      <c r="H8947" s="30" t="str">
        <f t="shared" ca="1" si="409"/>
        <v/>
      </c>
      <c r="I8947" s="36"/>
      <c r="J8947" s="32" t="str">
        <f t="shared" ca="1" si="410"/>
        <v>(command "V" "R" "" "N")</v>
      </c>
    </row>
    <row r="8948" spans="8:10" hidden="1">
      <c r="H8948" s="30" t="str">
        <f t="shared" ca="1" si="409"/>
        <v/>
      </c>
      <c r="I8948" s="36"/>
      <c r="J8948" s="32" t="str">
        <f t="shared" ca="1" si="410"/>
        <v>(command "V" "R" "" "N")</v>
      </c>
    </row>
    <row r="8949" spans="8:10" hidden="1">
      <c r="H8949" s="30" t="str">
        <f t="shared" ca="1" si="409"/>
        <v/>
      </c>
      <c r="I8949" s="36"/>
      <c r="J8949" s="32" t="str">
        <f t="shared" ca="1" si="410"/>
        <v>(command "V" "R" "" "N")</v>
      </c>
    </row>
    <row r="8950" spans="8:10" hidden="1">
      <c r="H8950" s="30" t="str">
        <f t="shared" ca="1" si="409"/>
        <v/>
      </c>
      <c r="I8950" s="36"/>
      <c r="J8950" s="32" t="str">
        <f t="shared" ca="1" si="410"/>
        <v>(command "V" "R" "" "N")</v>
      </c>
    </row>
    <row r="8951" spans="8:10" hidden="1">
      <c r="H8951" s="30" t="str">
        <f t="shared" ca="1" si="409"/>
        <v/>
      </c>
      <c r="I8951" s="36"/>
      <c r="J8951" s="32" t="str">
        <f t="shared" ca="1" si="410"/>
        <v>(command "V" "R" "" "N")</v>
      </c>
    </row>
    <row r="8952" spans="8:10" hidden="1">
      <c r="H8952" s="30" t="str">
        <f t="shared" ca="1" si="409"/>
        <v/>
      </c>
      <c r="I8952" s="36"/>
      <c r="J8952" s="32" t="str">
        <f t="shared" ca="1" si="410"/>
        <v>(command "V" "R" "" "N")</v>
      </c>
    </row>
    <row r="8953" spans="8:10" hidden="1">
      <c r="H8953" s="30" t="str">
        <f t="shared" ca="1" si="409"/>
        <v/>
      </c>
      <c r="I8953" s="36"/>
      <c r="J8953" s="32" t="str">
        <f t="shared" ca="1" si="410"/>
        <v>(command "V" "R" "" "N")</v>
      </c>
    </row>
    <row r="8954" spans="8:10" hidden="1">
      <c r="H8954" s="30" t="str">
        <f t="shared" ca="1" si="409"/>
        <v/>
      </c>
      <c r="I8954" s="36"/>
      <c r="J8954" s="32" t="str">
        <f t="shared" ca="1" si="410"/>
        <v>(command "V" "R" "" "N")</v>
      </c>
    </row>
    <row r="8955" spans="8:10" hidden="1">
      <c r="H8955" s="30" t="str">
        <f t="shared" ca="1" si="409"/>
        <v/>
      </c>
      <c r="I8955" s="36"/>
      <c r="J8955" s="32" t="str">
        <f t="shared" ca="1" si="410"/>
        <v>(command "V" "R" "" "N")</v>
      </c>
    </row>
    <row r="8956" spans="8:10" hidden="1">
      <c r="H8956" s="30" t="str">
        <f t="shared" ca="1" si="409"/>
        <v/>
      </c>
      <c r="I8956" s="36"/>
      <c r="J8956" s="32" t="str">
        <f t="shared" ca="1" si="410"/>
        <v>(command "V" "R" "" "N")</v>
      </c>
    </row>
    <row r="8957" spans="8:10" hidden="1">
      <c r="H8957" s="30" t="str">
        <f t="shared" ca="1" si="409"/>
        <v/>
      </c>
      <c r="I8957" s="36"/>
      <c r="J8957" s="32" t="str">
        <f t="shared" ca="1" si="410"/>
        <v>(command "V" "R" "" "N")</v>
      </c>
    </row>
    <row r="8958" spans="8:10" hidden="1">
      <c r="H8958" s="30" t="str">
        <f t="shared" ca="1" si="409"/>
        <v/>
      </c>
      <c r="I8958" s="36"/>
      <c r="J8958" s="32" t="str">
        <f t="shared" ca="1" si="410"/>
        <v>(command "V" "R" "" "N")</v>
      </c>
    </row>
    <row r="8959" spans="8:10" hidden="1">
      <c r="H8959" s="30" t="str">
        <f t="shared" ca="1" si="409"/>
        <v/>
      </c>
      <c r="I8959" s="36"/>
      <c r="J8959" s="32" t="str">
        <f t="shared" ca="1" si="410"/>
        <v>(command "V" "R" "" "N")</v>
      </c>
    </row>
    <row r="8960" spans="8:10" hidden="1">
      <c r="H8960" s="30" t="str">
        <f t="shared" ca="1" si="409"/>
        <v/>
      </c>
      <c r="I8960" s="36"/>
      <c r="J8960" s="32" t="str">
        <f t="shared" ca="1" si="410"/>
        <v>(command "V" "R" "" "N")</v>
      </c>
    </row>
    <row r="8961" spans="8:10" hidden="1">
      <c r="H8961" s="30" t="str">
        <f t="shared" ca="1" si="409"/>
        <v/>
      </c>
      <c r="I8961" s="36"/>
      <c r="J8961" s="32" t="str">
        <f t="shared" ca="1" si="410"/>
        <v>(command "V" "R" "" "N")</v>
      </c>
    </row>
    <row r="8962" spans="8:10" hidden="1">
      <c r="H8962" s="30" t="str">
        <f t="shared" ca="1" si="409"/>
        <v/>
      </c>
      <c r="I8962" s="36"/>
      <c r="J8962" s="32" t="str">
        <f t="shared" ca="1" si="410"/>
        <v>(command "V" "R" "" "N")</v>
      </c>
    </row>
    <row r="8963" spans="8:10" hidden="1">
      <c r="H8963" s="30" t="str">
        <f t="shared" ca="1" si="409"/>
        <v/>
      </c>
      <c r="I8963" s="36"/>
      <c r="J8963" s="32" t="str">
        <f t="shared" ca="1" si="410"/>
        <v>(command "V" "R" "" "N")</v>
      </c>
    </row>
    <row r="8964" spans="8:10" hidden="1">
      <c r="H8964" s="30" t="str">
        <f t="shared" ca="1" si="409"/>
        <v/>
      </c>
      <c r="I8964" s="36"/>
      <c r="J8964" s="32" t="str">
        <f t="shared" ca="1" si="410"/>
        <v>(command "V" "R" "" "N")</v>
      </c>
    </row>
    <row r="8965" spans="8:10" hidden="1">
      <c r="H8965" s="30" t="str">
        <f t="shared" ca="1" si="409"/>
        <v/>
      </c>
      <c r="I8965" s="36"/>
      <c r="J8965" s="32" t="str">
        <f t="shared" ca="1" si="410"/>
        <v>(command "V" "R" "" "N")</v>
      </c>
    </row>
    <row r="8966" spans="8:10" hidden="1">
      <c r="H8966" s="30" t="str">
        <f t="shared" ca="1" si="409"/>
        <v/>
      </c>
      <c r="I8966" s="36"/>
      <c r="J8966" s="32" t="str">
        <f t="shared" ca="1" si="410"/>
        <v>(command "V" "R" "" "N")</v>
      </c>
    </row>
    <row r="8967" spans="8:10" hidden="1">
      <c r="H8967" s="30" t="str">
        <f t="shared" ca="1" si="409"/>
        <v/>
      </c>
      <c r="I8967" s="36"/>
      <c r="J8967" s="32" t="str">
        <f t="shared" ca="1" si="410"/>
        <v>(command "V" "R" "" "N")</v>
      </c>
    </row>
    <row r="8968" spans="8:10" hidden="1">
      <c r="H8968" s="30" t="str">
        <f t="shared" ref="H8968:H9031" ca="1" si="411">IF(INDIRECT(ADDRESS(FLOOR((ROW(A8961)-1)/$F$6,1)+9,FLOOR((MOD((ROW(A8961)-1),$F$6)),1)+21))="","",INDIRECT(ADDRESS(FLOOR((ROW(A8961)-1)/$F$6,1)+9,FLOOR((MOD((ROW(A8961)-1),$F$6)),1)+21)))</f>
        <v/>
      </c>
      <c r="I8968" s="36"/>
      <c r="J8968" s="32" t="str">
        <f t="shared" ca="1" si="410"/>
        <v>(command "V" "R" "" "N")</v>
      </c>
    </row>
    <row r="8969" spans="8:10" hidden="1">
      <c r="H8969" s="30" t="str">
        <f t="shared" ca="1" si="411"/>
        <v/>
      </c>
      <c r="I8969" s="36"/>
      <c r="J8969" s="32" t="str">
        <f t="shared" ca="1" si="410"/>
        <v>(command "V" "R" "" "N")</v>
      </c>
    </row>
    <row r="8970" spans="8:10" hidden="1">
      <c r="H8970" s="30" t="str">
        <f t="shared" ca="1" si="411"/>
        <v/>
      </c>
      <c r="I8970" s="36"/>
      <c r="J8970" s="32" t="str">
        <f t="shared" ca="1" si="410"/>
        <v>(command "V" "R" "" "N")</v>
      </c>
    </row>
    <row r="8971" spans="8:10" hidden="1">
      <c r="H8971" s="30" t="str">
        <f t="shared" ca="1" si="411"/>
        <v/>
      </c>
      <c r="I8971" s="36"/>
      <c r="J8971" s="32" t="str">
        <f t="shared" ca="1" si="410"/>
        <v>(command "V" "R" "" "N")</v>
      </c>
    </row>
    <row r="8972" spans="8:10" hidden="1">
      <c r="H8972" s="30" t="str">
        <f t="shared" ca="1" si="411"/>
        <v/>
      </c>
      <c r="I8972" s="36"/>
      <c r="J8972" s="32" t="str">
        <f t="shared" ca="1" si="410"/>
        <v>(command "V" "R" "" "N")</v>
      </c>
    </row>
    <row r="8973" spans="8:10" hidden="1">
      <c r="H8973" s="30" t="str">
        <f t="shared" ca="1" si="411"/>
        <v/>
      </c>
      <c r="I8973" s="36"/>
      <c r="J8973" s="32" t="str">
        <f t="shared" ref="J8973:J9036" ca="1" si="412">"(command"&amp;" "&amp;""""&amp;"V"&amp;""""&amp;" "&amp;""""&amp;"R"&amp;""""&amp;" "&amp;""""&amp;$H8973&amp;""""&amp;" """&amp;"N"&amp;""""&amp;")"</f>
        <v>(command "V" "R" "" "N")</v>
      </c>
    </row>
    <row r="8974" spans="8:10" hidden="1">
      <c r="H8974" s="30" t="str">
        <f t="shared" ca="1" si="411"/>
        <v/>
      </c>
      <c r="I8974" s="36"/>
      <c r="J8974" s="32" t="str">
        <f t="shared" ca="1" si="412"/>
        <v>(command "V" "R" "" "N")</v>
      </c>
    </row>
    <row r="8975" spans="8:10" hidden="1">
      <c r="H8975" s="30" t="str">
        <f t="shared" ca="1" si="411"/>
        <v/>
      </c>
      <c r="I8975" s="36"/>
      <c r="J8975" s="32" t="str">
        <f t="shared" ca="1" si="412"/>
        <v>(command "V" "R" "" "N")</v>
      </c>
    </row>
    <row r="8976" spans="8:10" hidden="1">
      <c r="H8976" s="30" t="str">
        <f t="shared" ca="1" si="411"/>
        <v/>
      </c>
      <c r="I8976" s="36"/>
      <c r="J8976" s="32" t="str">
        <f t="shared" ca="1" si="412"/>
        <v>(command "V" "R" "" "N")</v>
      </c>
    </row>
    <row r="8977" spans="8:10" hidden="1">
      <c r="H8977" s="30" t="str">
        <f t="shared" ca="1" si="411"/>
        <v/>
      </c>
      <c r="I8977" s="36"/>
      <c r="J8977" s="32" t="str">
        <f t="shared" ca="1" si="412"/>
        <v>(command "V" "R" "" "N")</v>
      </c>
    </row>
    <row r="8978" spans="8:10" hidden="1">
      <c r="H8978" s="30" t="str">
        <f t="shared" ca="1" si="411"/>
        <v/>
      </c>
      <c r="I8978" s="36"/>
      <c r="J8978" s="32" t="str">
        <f t="shared" ca="1" si="412"/>
        <v>(command "V" "R" "" "N")</v>
      </c>
    </row>
    <row r="8979" spans="8:10" hidden="1">
      <c r="H8979" s="30" t="str">
        <f t="shared" ca="1" si="411"/>
        <v/>
      </c>
      <c r="I8979" s="36"/>
      <c r="J8979" s="32" t="str">
        <f t="shared" ca="1" si="412"/>
        <v>(command "V" "R" "" "N")</v>
      </c>
    </row>
    <row r="8980" spans="8:10" hidden="1">
      <c r="H8980" s="30" t="str">
        <f t="shared" ca="1" si="411"/>
        <v/>
      </c>
      <c r="I8980" s="36"/>
      <c r="J8980" s="32" t="str">
        <f t="shared" ca="1" si="412"/>
        <v>(command "V" "R" "" "N")</v>
      </c>
    </row>
    <row r="8981" spans="8:10" hidden="1">
      <c r="H8981" s="30" t="str">
        <f t="shared" ca="1" si="411"/>
        <v/>
      </c>
      <c r="I8981" s="36"/>
      <c r="J8981" s="32" t="str">
        <f t="shared" ca="1" si="412"/>
        <v>(command "V" "R" "" "N")</v>
      </c>
    </row>
    <row r="8982" spans="8:10" hidden="1">
      <c r="H8982" s="30" t="str">
        <f t="shared" ca="1" si="411"/>
        <v/>
      </c>
      <c r="I8982" s="36"/>
      <c r="J8982" s="32" t="str">
        <f t="shared" ca="1" si="412"/>
        <v>(command "V" "R" "" "N")</v>
      </c>
    </row>
    <row r="8983" spans="8:10" hidden="1">
      <c r="H8983" s="30" t="str">
        <f t="shared" ca="1" si="411"/>
        <v/>
      </c>
      <c r="I8983" s="36"/>
      <c r="J8983" s="32" t="str">
        <f t="shared" ca="1" si="412"/>
        <v>(command "V" "R" "" "N")</v>
      </c>
    </row>
    <row r="8984" spans="8:10" hidden="1">
      <c r="H8984" s="30" t="str">
        <f t="shared" ca="1" si="411"/>
        <v/>
      </c>
      <c r="I8984" s="36"/>
      <c r="J8984" s="32" t="str">
        <f t="shared" ca="1" si="412"/>
        <v>(command "V" "R" "" "N")</v>
      </c>
    </row>
    <row r="8985" spans="8:10" hidden="1">
      <c r="H8985" s="30" t="str">
        <f t="shared" ca="1" si="411"/>
        <v/>
      </c>
      <c r="I8985" s="36"/>
      <c r="J8985" s="32" t="str">
        <f t="shared" ca="1" si="412"/>
        <v>(command "V" "R" "" "N")</v>
      </c>
    </row>
    <row r="8986" spans="8:10" hidden="1">
      <c r="H8986" s="30" t="str">
        <f t="shared" ca="1" si="411"/>
        <v/>
      </c>
      <c r="I8986" s="36"/>
      <c r="J8986" s="32" t="str">
        <f t="shared" ca="1" si="412"/>
        <v>(command "V" "R" "" "N")</v>
      </c>
    </row>
    <row r="8987" spans="8:10" hidden="1">
      <c r="H8987" s="30" t="str">
        <f t="shared" ca="1" si="411"/>
        <v/>
      </c>
      <c r="I8987" s="36"/>
      <c r="J8987" s="32" t="str">
        <f t="shared" ca="1" si="412"/>
        <v>(command "V" "R" "" "N")</v>
      </c>
    </row>
    <row r="8988" spans="8:10" hidden="1">
      <c r="H8988" s="30" t="str">
        <f t="shared" ca="1" si="411"/>
        <v/>
      </c>
      <c r="I8988" s="36"/>
      <c r="J8988" s="32" t="str">
        <f t="shared" ca="1" si="412"/>
        <v>(command "V" "R" "" "N")</v>
      </c>
    </row>
    <row r="8989" spans="8:10" hidden="1">
      <c r="H8989" s="30" t="str">
        <f t="shared" ca="1" si="411"/>
        <v/>
      </c>
      <c r="I8989" s="36"/>
      <c r="J8989" s="32" t="str">
        <f t="shared" ca="1" si="412"/>
        <v>(command "V" "R" "" "N")</v>
      </c>
    </row>
    <row r="8990" spans="8:10" hidden="1">
      <c r="H8990" s="30" t="str">
        <f t="shared" ca="1" si="411"/>
        <v/>
      </c>
      <c r="I8990" s="36"/>
      <c r="J8990" s="32" t="str">
        <f t="shared" ca="1" si="412"/>
        <v>(command "V" "R" "" "N")</v>
      </c>
    </row>
    <row r="8991" spans="8:10" hidden="1">
      <c r="H8991" s="30" t="str">
        <f t="shared" ca="1" si="411"/>
        <v/>
      </c>
      <c r="I8991" s="36"/>
      <c r="J8991" s="32" t="str">
        <f t="shared" ca="1" si="412"/>
        <v>(command "V" "R" "" "N")</v>
      </c>
    </row>
    <row r="8992" spans="8:10" hidden="1">
      <c r="H8992" s="30" t="str">
        <f t="shared" ca="1" si="411"/>
        <v/>
      </c>
      <c r="I8992" s="36"/>
      <c r="J8992" s="32" t="str">
        <f t="shared" ca="1" si="412"/>
        <v>(command "V" "R" "" "N")</v>
      </c>
    </row>
    <row r="8993" spans="8:10" hidden="1">
      <c r="H8993" s="30" t="str">
        <f t="shared" ca="1" si="411"/>
        <v/>
      </c>
      <c r="I8993" s="36"/>
      <c r="J8993" s="32" t="str">
        <f t="shared" ca="1" si="412"/>
        <v>(command "V" "R" "" "N")</v>
      </c>
    </row>
    <row r="8994" spans="8:10" hidden="1">
      <c r="H8994" s="30" t="str">
        <f t="shared" ca="1" si="411"/>
        <v/>
      </c>
      <c r="I8994" s="36"/>
      <c r="J8994" s="32" t="str">
        <f t="shared" ca="1" si="412"/>
        <v>(command "V" "R" "" "N")</v>
      </c>
    </row>
    <row r="8995" spans="8:10" hidden="1">
      <c r="H8995" s="30" t="str">
        <f t="shared" ca="1" si="411"/>
        <v/>
      </c>
      <c r="I8995" s="36"/>
      <c r="J8995" s="32" t="str">
        <f t="shared" ca="1" si="412"/>
        <v>(command "V" "R" "" "N")</v>
      </c>
    </row>
    <row r="8996" spans="8:10" hidden="1">
      <c r="H8996" s="30" t="str">
        <f t="shared" ca="1" si="411"/>
        <v/>
      </c>
      <c r="I8996" s="36"/>
      <c r="J8996" s="32" t="str">
        <f t="shared" ca="1" si="412"/>
        <v>(command "V" "R" "" "N")</v>
      </c>
    </row>
    <row r="8997" spans="8:10" hidden="1">
      <c r="H8997" s="30" t="str">
        <f t="shared" ca="1" si="411"/>
        <v/>
      </c>
      <c r="I8997" s="36"/>
      <c r="J8997" s="32" t="str">
        <f t="shared" ca="1" si="412"/>
        <v>(command "V" "R" "" "N")</v>
      </c>
    </row>
    <row r="8998" spans="8:10" hidden="1">
      <c r="H8998" s="30" t="str">
        <f t="shared" ca="1" si="411"/>
        <v/>
      </c>
      <c r="I8998" s="36"/>
      <c r="J8998" s="32" t="str">
        <f t="shared" ca="1" si="412"/>
        <v>(command "V" "R" "" "N")</v>
      </c>
    </row>
    <row r="8999" spans="8:10" hidden="1">
      <c r="H8999" s="30" t="str">
        <f t="shared" ca="1" si="411"/>
        <v/>
      </c>
      <c r="I8999" s="36"/>
      <c r="J8999" s="32" t="str">
        <f t="shared" ca="1" si="412"/>
        <v>(command "V" "R" "" "N")</v>
      </c>
    </row>
    <row r="9000" spans="8:10" hidden="1">
      <c r="H9000" s="30" t="str">
        <f t="shared" ca="1" si="411"/>
        <v/>
      </c>
      <c r="I9000" s="36"/>
      <c r="J9000" s="32" t="str">
        <f t="shared" ca="1" si="412"/>
        <v>(command "V" "R" "" "N")</v>
      </c>
    </row>
    <row r="9001" spans="8:10" hidden="1">
      <c r="H9001" s="30" t="str">
        <f t="shared" ca="1" si="411"/>
        <v/>
      </c>
      <c r="I9001" s="36"/>
      <c r="J9001" s="32" t="str">
        <f t="shared" ca="1" si="412"/>
        <v>(command "V" "R" "" "N")</v>
      </c>
    </row>
    <row r="9002" spans="8:10" hidden="1">
      <c r="H9002" s="30" t="str">
        <f t="shared" ca="1" si="411"/>
        <v/>
      </c>
      <c r="I9002" s="36"/>
      <c r="J9002" s="32" t="str">
        <f t="shared" ca="1" si="412"/>
        <v>(command "V" "R" "" "N")</v>
      </c>
    </row>
    <row r="9003" spans="8:10" hidden="1">
      <c r="H9003" s="30" t="str">
        <f t="shared" ca="1" si="411"/>
        <v/>
      </c>
      <c r="I9003" s="36"/>
      <c r="J9003" s="32" t="str">
        <f t="shared" ca="1" si="412"/>
        <v>(command "V" "R" "" "N")</v>
      </c>
    </row>
    <row r="9004" spans="8:10" hidden="1">
      <c r="H9004" s="30" t="str">
        <f t="shared" ca="1" si="411"/>
        <v/>
      </c>
      <c r="I9004" s="36"/>
      <c r="J9004" s="32" t="str">
        <f t="shared" ca="1" si="412"/>
        <v>(command "V" "R" "" "N")</v>
      </c>
    </row>
    <row r="9005" spans="8:10" hidden="1">
      <c r="H9005" s="30" t="str">
        <f t="shared" ca="1" si="411"/>
        <v/>
      </c>
      <c r="I9005" s="36"/>
      <c r="J9005" s="32" t="str">
        <f t="shared" ca="1" si="412"/>
        <v>(command "V" "R" "" "N")</v>
      </c>
    </row>
    <row r="9006" spans="8:10" hidden="1">
      <c r="H9006" s="30" t="str">
        <f t="shared" ca="1" si="411"/>
        <v/>
      </c>
      <c r="I9006" s="36"/>
      <c r="J9006" s="32" t="str">
        <f t="shared" ca="1" si="412"/>
        <v>(command "V" "R" "" "N")</v>
      </c>
    </row>
    <row r="9007" spans="8:10" hidden="1">
      <c r="H9007" s="30" t="str">
        <f t="shared" ca="1" si="411"/>
        <v/>
      </c>
      <c r="I9007" s="36"/>
      <c r="J9007" s="32" t="str">
        <f t="shared" ca="1" si="412"/>
        <v>(command "V" "R" "" "N")</v>
      </c>
    </row>
    <row r="9008" spans="8:10" hidden="1">
      <c r="H9008" s="30" t="str">
        <f t="shared" ca="1" si="411"/>
        <v/>
      </c>
      <c r="I9008" s="36"/>
      <c r="J9008" s="32" t="str">
        <f t="shared" ca="1" si="412"/>
        <v>(command "V" "R" "" "N")</v>
      </c>
    </row>
    <row r="9009" spans="8:10" hidden="1">
      <c r="H9009" s="30" t="str">
        <f t="shared" ca="1" si="411"/>
        <v/>
      </c>
      <c r="I9009" s="36"/>
      <c r="J9009" s="32" t="str">
        <f t="shared" ca="1" si="412"/>
        <v>(command "V" "R" "" "N")</v>
      </c>
    </row>
    <row r="9010" spans="8:10" hidden="1">
      <c r="H9010" s="30" t="str">
        <f t="shared" ca="1" si="411"/>
        <v/>
      </c>
      <c r="I9010" s="36"/>
      <c r="J9010" s="32" t="str">
        <f t="shared" ca="1" si="412"/>
        <v>(command "V" "R" "" "N")</v>
      </c>
    </row>
    <row r="9011" spans="8:10" hidden="1">
      <c r="H9011" s="30" t="str">
        <f t="shared" ca="1" si="411"/>
        <v/>
      </c>
      <c r="I9011" s="36"/>
      <c r="J9011" s="32" t="str">
        <f t="shared" ca="1" si="412"/>
        <v>(command "V" "R" "" "N")</v>
      </c>
    </row>
    <row r="9012" spans="8:10" hidden="1">
      <c r="H9012" s="30" t="str">
        <f t="shared" ca="1" si="411"/>
        <v/>
      </c>
      <c r="I9012" s="36"/>
      <c r="J9012" s="32" t="str">
        <f t="shared" ca="1" si="412"/>
        <v>(command "V" "R" "" "N")</v>
      </c>
    </row>
    <row r="9013" spans="8:10" hidden="1">
      <c r="H9013" s="30" t="str">
        <f t="shared" ca="1" si="411"/>
        <v/>
      </c>
      <c r="I9013" s="36"/>
      <c r="J9013" s="32" t="str">
        <f t="shared" ca="1" si="412"/>
        <v>(command "V" "R" "" "N")</v>
      </c>
    </row>
    <row r="9014" spans="8:10" hidden="1">
      <c r="H9014" s="30" t="str">
        <f t="shared" ca="1" si="411"/>
        <v/>
      </c>
      <c r="I9014" s="36"/>
      <c r="J9014" s="32" t="str">
        <f t="shared" ca="1" si="412"/>
        <v>(command "V" "R" "" "N")</v>
      </c>
    </row>
    <row r="9015" spans="8:10" hidden="1">
      <c r="H9015" s="30" t="str">
        <f t="shared" ca="1" si="411"/>
        <v/>
      </c>
      <c r="I9015" s="36"/>
      <c r="J9015" s="32" t="str">
        <f t="shared" ca="1" si="412"/>
        <v>(command "V" "R" "" "N")</v>
      </c>
    </row>
    <row r="9016" spans="8:10" hidden="1">
      <c r="H9016" s="30" t="str">
        <f t="shared" ca="1" si="411"/>
        <v/>
      </c>
      <c r="I9016" s="36"/>
      <c r="J9016" s="32" t="str">
        <f t="shared" ca="1" si="412"/>
        <v>(command "V" "R" "" "N")</v>
      </c>
    </row>
    <row r="9017" spans="8:10" hidden="1">
      <c r="H9017" s="30" t="str">
        <f t="shared" ca="1" si="411"/>
        <v/>
      </c>
      <c r="I9017" s="36"/>
      <c r="J9017" s="32" t="str">
        <f t="shared" ca="1" si="412"/>
        <v>(command "V" "R" "" "N")</v>
      </c>
    </row>
    <row r="9018" spans="8:10" hidden="1">
      <c r="H9018" s="30" t="str">
        <f t="shared" ca="1" si="411"/>
        <v/>
      </c>
      <c r="I9018" s="36"/>
      <c r="J9018" s="32" t="str">
        <f t="shared" ca="1" si="412"/>
        <v>(command "V" "R" "" "N")</v>
      </c>
    </row>
    <row r="9019" spans="8:10" hidden="1">
      <c r="H9019" s="30" t="str">
        <f t="shared" ca="1" si="411"/>
        <v/>
      </c>
      <c r="I9019" s="36"/>
      <c r="J9019" s="32" t="str">
        <f t="shared" ca="1" si="412"/>
        <v>(command "V" "R" "" "N")</v>
      </c>
    </row>
    <row r="9020" spans="8:10" hidden="1">
      <c r="H9020" s="30" t="str">
        <f t="shared" ca="1" si="411"/>
        <v/>
      </c>
      <c r="I9020" s="36"/>
      <c r="J9020" s="32" t="str">
        <f t="shared" ca="1" si="412"/>
        <v>(command "V" "R" "" "N")</v>
      </c>
    </row>
    <row r="9021" spans="8:10" hidden="1">
      <c r="H9021" s="30" t="str">
        <f t="shared" ca="1" si="411"/>
        <v/>
      </c>
      <c r="I9021" s="36"/>
      <c r="J9021" s="32" t="str">
        <f t="shared" ca="1" si="412"/>
        <v>(command "V" "R" "" "N")</v>
      </c>
    </row>
    <row r="9022" spans="8:10" hidden="1">
      <c r="H9022" s="30" t="str">
        <f t="shared" ca="1" si="411"/>
        <v/>
      </c>
      <c r="I9022" s="36"/>
      <c r="J9022" s="32" t="str">
        <f t="shared" ca="1" si="412"/>
        <v>(command "V" "R" "" "N")</v>
      </c>
    </row>
    <row r="9023" spans="8:10" hidden="1">
      <c r="H9023" s="30" t="str">
        <f t="shared" ca="1" si="411"/>
        <v/>
      </c>
      <c r="I9023" s="36"/>
      <c r="J9023" s="32" t="str">
        <f t="shared" ca="1" si="412"/>
        <v>(command "V" "R" "" "N")</v>
      </c>
    </row>
    <row r="9024" spans="8:10" hidden="1">
      <c r="H9024" s="30" t="str">
        <f t="shared" ca="1" si="411"/>
        <v/>
      </c>
      <c r="I9024" s="36"/>
      <c r="J9024" s="32" t="str">
        <f t="shared" ca="1" si="412"/>
        <v>(command "V" "R" "" "N")</v>
      </c>
    </row>
    <row r="9025" spans="8:10" hidden="1">
      <c r="H9025" s="30" t="str">
        <f t="shared" ca="1" si="411"/>
        <v/>
      </c>
      <c r="I9025" s="36"/>
      <c r="J9025" s="32" t="str">
        <f t="shared" ca="1" si="412"/>
        <v>(command "V" "R" "" "N")</v>
      </c>
    </row>
    <row r="9026" spans="8:10" hidden="1">
      <c r="H9026" s="30" t="str">
        <f t="shared" ca="1" si="411"/>
        <v/>
      </c>
      <c r="I9026" s="36"/>
      <c r="J9026" s="32" t="str">
        <f t="shared" ca="1" si="412"/>
        <v>(command "V" "R" "" "N")</v>
      </c>
    </row>
    <row r="9027" spans="8:10" hidden="1">
      <c r="H9027" s="30" t="str">
        <f t="shared" ca="1" si="411"/>
        <v/>
      </c>
      <c r="I9027" s="36"/>
      <c r="J9027" s="32" t="str">
        <f t="shared" ca="1" si="412"/>
        <v>(command "V" "R" "" "N")</v>
      </c>
    </row>
    <row r="9028" spans="8:10" hidden="1">
      <c r="H9028" s="30" t="str">
        <f t="shared" ca="1" si="411"/>
        <v/>
      </c>
      <c r="I9028" s="36"/>
      <c r="J9028" s="32" t="str">
        <f t="shared" ca="1" si="412"/>
        <v>(command "V" "R" "" "N")</v>
      </c>
    </row>
    <row r="9029" spans="8:10" hidden="1">
      <c r="H9029" s="30" t="str">
        <f t="shared" ca="1" si="411"/>
        <v/>
      </c>
      <c r="I9029" s="36"/>
      <c r="J9029" s="32" t="str">
        <f t="shared" ca="1" si="412"/>
        <v>(command "V" "R" "" "N")</v>
      </c>
    </row>
    <row r="9030" spans="8:10" hidden="1">
      <c r="H9030" s="30" t="str">
        <f t="shared" ca="1" si="411"/>
        <v/>
      </c>
      <c r="I9030" s="36"/>
      <c r="J9030" s="32" t="str">
        <f t="shared" ca="1" si="412"/>
        <v>(command "V" "R" "" "N")</v>
      </c>
    </row>
    <row r="9031" spans="8:10" hidden="1">
      <c r="H9031" s="30" t="str">
        <f t="shared" ca="1" si="411"/>
        <v/>
      </c>
      <c r="I9031" s="36"/>
      <c r="J9031" s="32" t="str">
        <f t="shared" ca="1" si="412"/>
        <v>(command "V" "R" "" "N")</v>
      </c>
    </row>
    <row r="9032" spans="8:10" hidden="1">
      <c r="H9032" s="30" t="str">
        <f t="shared" ref="H9032:H9095" ca="1" si="413">IF(INDIRECT(ADDRESS(FLOOR((ROW(A9025)-1)/$F$6,1)+9,FLOOR((MOD((ROW(A9025)-1),$F$6)),1)+21))="","",INDIRECT(ADDRESS(FLOOR((ROW(A9025)-1)/$F$6,1)+9,FLOOR((MOD((ROW(A9025)-1),$F$6)),1)+21)))</f>
        <v/>
      </c>
      <c r="I9032" s="36"/>
      <c r="J9032" s="32" t="str">
        <f t="shared" ca="1" si="412"/>
        <v>(command "V" "R" "" "N")</v>
      </c>
    </row>
    <row r="9033" spans="8:10" hidden="1">
      <c r="H9033" s="30" t="str">
        <f t="shared" ca="1" si="413"/>
        <v/>
      </c>
      <c r="I9033" s="36"/>
      <c r="J9033" s="32" t="str">
        <f t="shared" ca="1" si="412"/>
        <v>(command "V" "R" "" "N")</v>
      </c>
    </row>
    <row r="9034" spans="8:10" hidden="1">
      <c r="H9034" s="30" t="str">
        <f t="shared" ca="1" si="413"/>
        <v/>
      </c>
      <c r="I9034" s="36"/>
      <c r="J9034" s="32" t="str">
        <f t="shared" ca="1" si="412"/>
        <v>(command "V" "R" "" "N")</v>
      </c>
    </row>
    <row r="9035" spans="8:10" hidden="1">
      <c r="H9035" s="30" t="str">
        <f t="shared" ca="1" si="413"/>
        <v/>
      </c>
      <c r="I9035" s="36"/>
      <c r="J9035" s="32" t="str">
        <f t="shared" ca="1" si="412"/>
        <v>(command "V" "R" "" "N")</v>
      </c>
    </row>
    <row r="9036" spans="8:10" hidden="1">
      <c r="H9036" s="30" t="str">
        <f t="shared" ca="1" si="413"/>
        <v/>
      </c>
      <c r="I9036" s="36"/>
      <c r="J9036" s="32" t="str">
        <f t="shared" ca="1" si="412"/>
        <v>(command "V" "R" "" "N")</v>
      </c>
    </row>
    <row r="9037" spans="8:10" hidden="1">
      <c r="H9037" s="30" t="str">
        <f t="shared" ca="1" si="413"/>
        <v/>
      </c>
      <c r="I9037" s="36"/>
      <c r="J9037" s="32" t="str">
        <f t="shared" ref="J9037:J9100" ca="1" si="414">"(command"&amp;" "&amp;""""&amp;"V"&amp;""""&amp;" "&amp;""""&amp;"R"&amp;""""&amp;" "&amp;""""&amp;$H9037&amp;""""&amp;" """&amp;"N"&amp;""""&amp;")"</f>
        <v>(command "V" "R" "" "N")</v>
      </c>
    </row>
    <row r="9038" spans="8:10" hidden="1">
      <c r="H9038" s="30" t="str">
        <f t="shared" ca="1" si="413"/>
        <v/>
      </c>
      <c r="I9038" s="36"/>
      <c r="J9038" s="32" t="str">
        <f t="shared" ca="1" si="414"/>
        <v>(command "V" "R" "" "N")</v>
      </c>
    </row>
    <row r="9039" spans="8:10" hidden="1">
      <c r="H9039" s="30" t="str">
        <f t="shared" ca="1" si="413"/>
        <v/>
      </c>
      <c r="I9039" s="36"/>
      <c r="J9039" s="32" t="str">
        <f t="shared" ca="1" si="414"/>
        <v>(command "V" "R" "" "N")</v>
      </c>
    </row>
    <row r="9040" spans="8:10" hidden="1">
      <c r="H9040" s="30" t="str">
        <f t="shared" ca="1" si="413"/>
        <v/>
      </c>
      <c r="I9040" s="36"/>
      <c r="J9040" s="32" t="str">
        <f t="shared" ca="1" si="414"/>
        <v>(command "V" "R" "" "N")</v>
      </c>
    </row>
    <row r="9041" spans="8:10" hidden="1">
      <c r="H9041" s="30" t="str">
        <f t="shared" ca="1" si="413"/>
        <v/>
      </c>
      <c r="I9041" s="36"/>
      <c r="J9041" s="32" t="str">
        <f t="shared" ca="1" si="414"/>
        <v>(command "V" "R" "" "N")</v>
      </c>
    </row>
    <row r="9042" spans="8:10" hidden="1">
      <c r="H9042" s="30" t="str">
        <f t="shared" ca="1" si="413"/>
        <v/>
      </c>
      <c r="I9042" s="36"/>
      <c r="J9042" s="32" t="str">
        <f t="shared" ca="1" si="414"/>
        <v>(command "V" "R" "" "N")</v>
      </c>
    </row>
    <row r="9043" spans="8:10" hidden="1">
      <c r="H9043" s="30" t="str">
        <f t="shared" ca="1" si="413"/>
        <v/>
      </c>
      <c r="I9043" s="36"/>
      <c r="J9043" s="32" t="str">
        <f t="shared" ca="1" si="414"/>
        <v>(command "V" "R" "" "N")</v>
      </c>
    </row>
    <row r="9044" spans="8:10" hidden="1">
      <c r="H9044" s="30" t="str">
        <f t="shared" ca="1" si="413"/>
        <v/>
      </c>
      <c r="I9044" s="36"/>
      <c r="J9044" s="32" t="str">
        <f t="shared" ca="1" si="414"/>
        <v>(command "V" "R" "" "N")</v>
      </c>
    </row>
    <row r="9045" spans="8:10" hidden="1">
      <c r="H9045" s="30" t="str">
        <f t="shared" ca="1" si="413"/>
        <v/>
      </c>
      <c r="I9045" s="36"/>
      <c r="J9045" s="32" t="str">
        <f t="shared" ca="1" si="414"/>
        <v>(command "V" "R" "" "N")</v>
      </c>
    </row>
    <row r="9046" spans="8:10" hidden="1">
      <c r="H9046" s="30" t="str">
        <f t="shared" ca="1" si="413"/>
        <v/>
      </c>
      <c r="I9046" s="36"/>
      <c r="J9046" s="32" t="str">
        <f t="shared" ca="1" si="414"/>
        <v>(command "V" "R" "" "N")</v>
      </c>
    </row>
    <row r="9047" spans="8:10" hidden="1">
      <c r="H9047" s="30" t="str">
        <f t="shared" ca="1" si="413"/>
        <v/>
      </c>
      <c r="I9047" s="36"/>
      <c r="J9047" s="32" t="str">
        <f t="shared" ca="1" si="414"/>
        <v>(command "V" "R" "" "N")</v>
      </c>
    </row>
    <row r="9048" spans="8:10" hidden="1">
      <c r="H9048" s="30" t="str">
        <f t="shared" ca="1" si="413"/>
        <v/>
      </c>
      <c r="I9048" s="36"/>
      <c r="J9048" s="32" t="str">
        <f t="shared" ca="1" si="414"/>
        <v>(command "V" "R" "" "N")</v>
      </c>
    </row>
    <row r="9049" spans="8:10" hidden="1">
      <c r="H9049" s="30" t="str">
        <f t="shared" ca="1" si="413"/>
        <v/>
      </c>
      <c r="I9049" s="36"/>
      <c r="J9049" s="32" t="str">
        <f t="shared" ca="1" si="414"/>
        <v>(command "V" "R" "" "N")</v>
      </c>
    </row>
    <row r="9050" spans="8:10" hidden="1">
      <c r="H9050" s="30" t="str">
        <f t="shared" ca="1" si="413"/>
        <v/>
      </c>
      <c r="I9050" s="36"/>
      <c r="J9050" s="32" t="str">
        <f t="shared" ca="1" si="414"/>
        <v>(command "V" "R" "" "N")</v>
      </c>
    </row>
    <row r="9051" spans="8:10" hidden="1">
      <c r="H9051" s="30" t="str">
        <f t="shared" ca="1" si="413"/>
        <v/>
      </c>
      <c r="I9051" s="36"/>
      <c r="J9051" s="32" t="str">
        <f t="shared" ca="1" si="414"/>
        <v>(command "V" "R" "" "N")</v>
      </c>
    </row>
    <row r="9052" spans="8:10" hidden="1">
      <c r="H9052" s="30" t="str">
        <f t="shared" ca="1" si="413"/>
        <v/>
      </c>
      <c r="I9052" s="36"/>
      <c r="J9052" s="32" t="str">
        <f t="shared" ca="1" si="414"/>
        <v>(command "V" "R" "" "N")</v>
      </c>
    </row>
    <row r="9053" spans="8:10" hidden="1">
      <c r="H9053" s="30" t="str">
        <f t="shared" ca="1" si="413"/>
        <v/>
      </c>
      <c r="I9053" s="36"/>
      <c r="J9053" s="32" t="str">
        <f t="shared" ca="1" si="414"/>
        <v>(command "V" "R" "" "N")</v>
      </c>
    </row>
    <row r="9054" spans="8:10" hidden="1">
      <c r="H9054" s="30" t="str">
        <f t="shared" ca="1" si="413"/>
        <v/>
      </c>
      <c r="I9054" s="36"/>
      <c r="J9054" s="32" t="str">
        <f t="shared" ca="1" si="414"/>
        <v>(command "V" "R" "" "N")</v>
      </c>
    </row>
    <row r="9055" spans="8:10" hidden="1">
      <c r="H9055" s="30" t="str">
        <f t="shared" ca="1" si="413"/>
        <v/>
      </c>
      <c r="I9055" s="36"/>
      <c r="J9055" s="32" t="str">
        <f t="shared" ca="1" si="414"/>
        <v>(command "V" "R" "" "N")</v>
      </c>
    </row>
    <row r="9056" spans="8:10" hidden="1">
      <c r="H9056" s="30" t="str">
        <f t="shared" ca="1" si="413"/>
        <v/>
      </c>
      <c r="I9056" s="36"/>
      <c r="J9056" s="32" t="str">
        <f t="shared" ca="1" si="414"/>
        <v>(command "V" "R" "" "N")</v>
      </c>
    </row>
    <row r="9057" spans="8:10" hidden="1">
      <c r="H9057" s="30" t="str">
        <f t="shared" ca="1" si="413"/>
        <v/>
      </c>
      <c r="I9057" s="36"/>
      <c r="J9057" s="32" t="str">
        <f t="shared" ca="1" si="414"/>
        <v>(command "V" "R" "" "N")</v>
      </c>
    </row>
    <row r="9058" spans="8:10" hidden="1">
      <c r="H9058" s="30" t="str">
        <f t="shared" ca="1" si="413"/>
        <v/>
      </c>
      <c r="I9058" s="36"/>
      <c r="J9058" s="32" t="str">
        <f t="shared" ca="1" si="414"/>
        <v>(command "V" "R" "" "N")</v>
      </c>
    </row>
    <row r="9059" spans="8:10" hidden="1">
      <c r="H9059" s="30" t="str">
        <f t="shared" ca="1" si="413"/>
        <v/>
      </c>
      <c r="I9059" s="36"/>
      <c r="J9059" s="32" t="str">
        <f t="shared" ca="1" si="414"/>
        <v>(command "V" "R" "" "N")</v>
      </c>
    </row>
    <row r="9060" spans="8:10" hidden="1">
      <c r="H9060" s="30" t="str">
        <f t="shared" ca="1" si="413"/>
        <v/>
      </c>
      <c r="I9060" s="36"/>
      <c r="J9060" s="32" t="str">
        <f t="shared" ca="1" si="414"/>
        <v>(command "V" "R" "" "N")</v>
      </c>
    </row>
    <row r="9061" spans="8:10" hidden="1">
      <c r="H9061" s="30" t="str">
        <f t="shared" ca="1" si="413"/>
        <v/>
      </c>
      <c r="I9061" s="36"/>
      <c r="J9061" s="32" t="str">
        <f t="shared" ca="1" si="414"/>
        <v>(command "V" "R" "" "N")</v>
      </c>
    </row>
    <row r="9062" spans="8:10" hidden="1">
      <c r="H9062" s="30" t="str">
        <f t="shared" ca="1" si="413"/>
        <v/>
      </c>
      <c r="I9062" s="36"/>
      <c r="J9062" s="32" t="str">
        <f t="shared" ca="1" si="414"/>
        <v>(command "V" "R" "" "N")</v>
      </c>
    </row>
    <row r="9063" spans="8:10" hidden="1">
      <c r="H9063" s="30" t="str">
        <f t="shared" ca="1" si="413"/>
        <v/>
      </c>
      <c r="I9063" s="36"/>
      <c r="J9063" s="32" t="str">
        <f t="shared" ca="1" si="414"/>
        <v>(command "V" "R" "" "N")</v>
      </c>
    </row>
    <row r="9064" spans="8:10" hidden="1">
      <c r="H9064" s="30" t="str">
        <f t="shared" ca="1" si="413"/>
        <v/>
      </c>
      <c r="I9064" s="36"/>
      <c r="J9064" s="32" t="str">
        <f t="shared" ca="1" si="414"/>
        <v>(command "V" "R" "" "N")</v>
      </c>
    </row>
    <row r="9065" spans="8:10" hidden="1">
      <c r="H9065" s="30" t="str">
        <f t="shared" ca="1" si="413"/>
        <v/>
      </c>
      <c r="I9065" s="36"/>
      <c r="J9065" s="32" t="str">
        <f t="shared" ca="1" si="414"/>
        <v>(command "V" "R" "" "N")</v>
      </c>
    </row>
    <row r="9066" spans="8:10" hidden="1">
      <c r="H9066" s="30" t="str">
        <f t="shared" ca="1" si="413"/>
        <v/>
      </c>
      <c r="I9066" s="36"/>
      <c r="J9066" s="32" t="str">
        <f t="shared" ca="1" si="414"/>
        <v>(command "V" "R" "" "N")</v>
      </c>
    </row>
    <row r="9067" spans="8:10" hidden="1">
      <c r="H9067" s="30" t="str">
        <f t="shared" ca="1" si="413"/>
        <v/>
      </c>
      <c r="I9067" s="36"/>
      <c r="J9067" s="32" t="str">
        <f t="shared" ca="1" si="414"/>
        <v>(command "V" "R" "" "N")</v>
      </c>
    </row>
    <row r="9068" spans="8:10" hidden="1">
      <c r="H9068" s="30" t="str">
        <f t="shared" ca="1" si="413"/>
        <v/>
      </c>
      <c r="I9068" s="36"/>
      <c r="J9068" s="32" t="str">
        <f t="shared" ca="1" si="414"/>
        <v>(command "V" "R" "" "N")</v>
      </c>
    </row>
    <row r="9069" spans="8:10" hidden="1">
      <c r="H9069" s="30" t="str">
        <f t="shared" ca="1" si="413"/>
        <v/>
      </c>
      <c r="I9069" s="36"/>
      <c r="J9069" s="32" t="str">
        <f t="shared" ca="1" si="414"/>
        <v>(command "V" "R" "" "N")</v>
      </c>
    </row>
    <row r="9070" spans="8:10" hidden="1">
      <c r="H9070" s="30" t="str">
        <f t="shared" ca="1" si="413"/>
        <v/>
      </c>
      <c r="I9070" s="36"/>
      <c r="J9070" s="32" t="str">
        <f t="shared" ca="1" si="414"/>
        <v>(command "V" "R" "" "N")</v>
      </c>
    </row>
    <row r="9071" spans="8:10" hidden="1">
      <c r="H9071" s="30" t="str">
        <f t="shared" ca="1" si="413"/>
        <v/>
      </c>
      <c r="I9071" s="36"/>
      <c r="J9071" s="32" t="str">
        <f t="shared" ca="1" si="414"/>
        <v>(command "V" "R" "" "N")</v>
      </c>
    </row>
    <row r="9072" spans="8:10" hidden="1">
      <c r="H9072" s="30" t="str">
        <f t="shared" ca="1" si="413"/>
        <v/>
      </c>
      <c r="I9072" s="36"/>
      <c r="J9072" s="32" t="str">
        <f t="shared" ca="1" si="414"/>
        <v>(command "V" "R" "" "N")</v>
      </c>
    </row>
    <row r="9073" spans="8:10" hidden="1">
      <c r="H9073" s="30" t="str">
        <f t="shared" ca="1" si="413"/>
        <v/>
      </c>
      <c r="I9073" s="36"/>
      <c r="J9073" s="32" t="str">
        <f t="shared" ca="1" si="414"/>
        <v>(command "V" "R" "" "N")</v>
      </c>
    </row>
    <row r="9074" spans="8:10" hidden="1">
      <c r="H9074" s="30" t="str">
        <f t="shared" ca="1" si="413"/>
        <v/>
      </c>
      <c r="I9074" s="36"/>
      <c r="J9074" s="32" t="str">
        <f t="shared" ca="1" si="414"/>
        <v>(command "V" "R" "" "N")</v>
      </c>
    </row>
    <row r="9075" spans="8:10" hidden="1">
      <c r="H9075" s="30" t="str">
        <f t="shared" ca="1" si="413"/>
        <v/>
      </c>
      <c r="I9075" s="36"/>
      <c r="J9075" s="32" t="str">
        <f t="shared" ca="1" si="414"/>
        <v>(command "V" "R" "" "N")</v>
      </c>
    </row>
    <row r="9076" spans="8:10" hidden="1">
      <c r="H9076" s="30" t="str">
        <f t="shared" ca="1" si="413"/>
        <v/>
      </c>
      <c r="I9076" s="36"/>
      <c r="J9076" s="32" t="str">
        <f t="shared" ca="1" si="414"/>
        <v>(command "V" "R" "" "N")</v>
      </c>
    </row>
    <row r="9077" spans="8:10" hidden="1">
      <c r="H9077" s="30" t="str">
        <f t="shared" ca="1" si="413"/>
        <v/>
      </c>
      <c r="I9077" s="36"/>
      <c r="J9077" s="32" t="str">
        <f t="shared" ca="1" si="414"/>
        <v>(command "V" "R" "" "N")</v>
      </c>
    </row>
    <row r="9078" spans="8:10" hidden="1">
      <c r="H9078" s="30" t="str">
        <f t="shared" ca="1" si="413"/>
        <v/>
      </c>
      <c r="I9078" s="36"/>
      <c r="J9078" s="32" t="str">
        <f t="shared" ca="1" si="414"/>
        <v>(command "V" "R" "" "N")</v>
      </c>
    </row>
    <row r="9079" spans="8:10" hidden="1">
      <c r="H9079" s="30" t="str">
        <f t="shared" ca="1" si="413"/>
        <v/>
      </c>
      <c r="I9079" s="36"/>
      <c r="J9079" s="32" t="str">
        <f t="shared" ca="1" si="414"/>
        <v>(command "V" "R" "" "N")</v>
      </c>
    </row>
    <row r="9080" spans="8:10" hidden="1">
      <c r="H9080" s="30" t="str">
        <f t="shared" ca="1" si="413"/>
        <v/>
      </c>
      <c r="I9080" s="36"/>
      <c r="J9080" s="32" t="str">
        <f t="shared" ca="1" si="414"/>
        <v>(command "V" "R" "" "N")</v>
      </c>
    </row>
    <row r="9081" spans="8:10" hidden="1">
      <c r="H9081" s="30" t="str">
        <f t="shared" ca="1" si="413"/>
        <v/>
      </c>
      <c r="I9081" s="36"/>
      <c r="J9081" s="32" t="str">
        <f t="shared" ca="1" si="414"/>
        <v>(command "V" "R" "" "N")</v>
      </c>
    </row>
    <row r="9082" spans="8:10" hidden="1">
      <c r="H9082" s="30" t="str">
        <f t="shared" ca="1" si="413"/>
        <v/>
      </c>
      <c r="I9082" s="36"/>
      <c r="J9082" s="32" t="str">
        <f t="shared" ca="1" si="414"/>
        <v>(command "V" "R" "" "N")</v>
      </c>
    </row>
    <row r="9083" spans="8:10" hidden="1">
      <c r="H9083" s="30" t="str">
        <f t="shared" ca="1" si="413"/>
        <v/>
      </c>
      <c r="I9083" s="36"/>
      <c r="J9083" s="32" t="str">
        <f t="shared" ca="1" si="414"/>
        <v>(command "V" "R" "" "N")</v>
      </c>
    </row>
    <row r="9084" spans="8:10" hidden="1">
      <c r="H9084" s="30" t="str">
        <f t="shared" ca="1" si="413"/>
        <v/>
      </c>
      <c r="I9084" s="36"/>
      <c r="J9084" s="32" t="str">
        <f t="shared" ca="1" si="414"/>
        <v>(command "V" "R" "" "N")</v>
      </c>
    </row>
    <row r="9085" spans="8:10" hidden="1">
      <c r="H9085" s="30" t="str">
        <f t="shared" ca="1" si="413"/>
        <v/>
      </c>
      <c r="I9085" s="36"/>
      <c r="J9085" s="32" t="str">
        <f t="shared" ca="1" si="414"/>
        <v>(command "V" "R" "" "N")</v>
      </c>
    </row>
    <row r="9086" spans="8:10" hidden="1">
      <c r="H9086" s="30" t="str">
        <f t="shared" ca="1" si="413"/>
        <v/>
      </c>
      <c r="I9086" s="36"/>
      <c r="J9086" s="32" t="str">
        <f t="shared" ca="1" si="414"/>
        <v>(command "V" "R" "" "N")</v>
      </c>
    </row>
    <row r="9087" spans="8:10" hidden="1">
      <c r="H9087" s="30" t="str">
        <f t="shared" ca="1" si="413"/>
        <v/>
      </c>
      <c r="I9087" s="36"/>
      <c r="J9087" s="32" t="str">
        <f t="shared" ca="1" si="414"/>
        <v>(command "V" "R" "" "N")</v>
      </c>
    </row>
    <row r="9088" spans="8:10" hidden="1">
      <c r="H9088" s="30" t="str">
        <f t="shared" ca="1" si="413"/>
        <v/>
      </c>
      <c r="I9088" s="36"/>
      <c r="J9088" s="32" t="str">
        <f t="shared" ca="1" si="414"/>
        <v>(command "V" "R" "" "N")</v>
      </c>
    </row>
    <row r="9089" spans="8:10" hidden="1">
      <c r="H9089" s="30" t="str">
        <f t="shared" ca="1" si="413"/>
        <v/>
      </c>
      <c r="I9089" s="36"/>
      <c r="J9089" s="32" t="str">
        <f t="shared" ca="1" si="414"/>
        <v>(command "V" "R" "" "N")</v>
      </c>
    </row>
    <row r="9090" spans="8:10" hidden="1">
      <c r="H9090" s="30" t="str">
        <f t="shared" ca="1" si="413"/>
        <v/>
      </c>
      <c r="I9090" s="36"/>
      <c r="J9090" s="32" t="str">
        <f t="shared" ca="1" si="414"/>
        <v>(command "V" "R" "" "N")</v>
      </c>
    </row>
    <row r="9091" spans="8:10" hidden="1">
      <c r="H9091" s="30" t="str">
        <f t="shared" ca="1" si="413"/>
        <v/>
      </c>
      <c r="I9091" s="36"/>
      <c r="J9091" s="32" t="str">
        <f t="shared" ca="1" si="414"/>
        <v>(command "V" "R" "" "N")</v>
      </c>
    </row>
    <row r="9092" spans="8:10" hidden="1">
      <c r="H9092" s="30" t="str">
        <f t="shared" ca="1" si="413"/>
        <v/>
      </c>
      <c r="I9092" s="36"/>
      <c r="J9092" s="32" t="str">
        <f t="shared" ca="1" si="414"/>
        <v>(command "V" "R" "" "N")</v>
      </c>
    </row>
    <row r="9093" spans="8:10" hidden="1">
      <c r="H9093" s="30" t="str">
        <f t="shared" ca="1" si="413"/>
        <v/>
      </c>
      <c r="I9093" s="36"/>
      <c r="J9093" s="32" t="str">
        <f t="shared" ca="1" si="414"/>
        <v>(command "V" "R" "" "N")</v>
      </c>
    </row>
    <row r="9094" spans="8:10" hidden="1">
      <c r="H9094" s="30" t="str">
        <f t="shared" ca="1" si="413"/>
        <v/>
      </c>
      <c r="I9094" s="36"/>
      <c r="J9094" s="32" t="str">
        <f t="shared" ca="1" si="414"/>
        <v>(command "V" "R" "" "N")</v>
      </c>
    </row>
    <row r="9095" spans="8:10" hidden="1">
      <c r="H9095" s="30" t="str">
        <f t="shared" ca="1" si="413"/>
        <v/>
      </c>
      <c r="I9095" s="36"/>
      <c r="J9095" s="32" t="str">
        <f t="shared" ca="1" si="414"/>
        <v>(command "V" "R" "" "N")</v>
      </c>
    </row>
    <row r="9096" spans="8:10" hidden="1">
      <c r="H9096" s="30" t="str">
        <f t="shared" ref="H9096:H9159" ca="1" si="415">IF(INDIRECT(ADDRESS(FLOOR((ROW(A9089)-1)/$F$6,1)+9,FLOOR((MOD((ROW(A9089)-1),$F$6)),1)+21))="","",INDIRECT(ADDRESS(FLOOR((ROW(A9089)-1)/$F$6,1)+9,FLOOR((MOD((ROW(A9089)-1),$F$6)),1)+21)))</f>
        <v/>
      </c>
      <c r="I9096" s="36"/>
      <c r="J9096" s="32" t="str">
        <f t="shared" ca="1" si="414"/>
        <v>(command "V" "R" "" "N")</v>
      </c>
    </row>
    <row r="9097" spans="8:10" hidden="1">
      <c r="H9097" s="30" t="str">
        <f t="shared" ca="1" si="415"/>
        <v/>
      </c>
      <c r="I9097" s="36"/>
      <c r="J9097" s="32" t="str">
        <f t="shared" ca="1" si="414"/>
        <v>(command "V" "R" "" "N")</v>
      </c>
    </row>
    <row r="9098" spans="8:10" hidden="1">
      <c r="H9098" s="30" t="str">
        <f t="shared" ca="1" si="415"/>
        <v/>
      </c>
      <c r="I9098" s="36"/>
      <c r="J9098" s="32" t="str">
        <f t="shared" ca="1" si="414"/>
        <v>(command "V" "R" "" "N")</v>
      </c>
    </row>
    <row r="9099" spans="8:10" hidden="1">
      <c r="H9099" s="30" t="str">
        <f t="shared" ca="1" si="415"/>
        <v/>
      </c>
      <c r="I9099" s="36"/>
      <c r="J9099" s="32" t="str">
        <f t="shared" ca="1" si="414"/>
        <v>(command "V" "R" "" "N")</v>
      </c>
    </row>
    <row r="9100" spans="8:10" hidden="1">
      <c r="H9100" s="30" t="str">
        <f t="shared" ca="1" si="415"/>
        <v/>
      </c>
      <c r="I9100" s="36"/>
      <c r="J9100" s="32" t="str">
        <f t="shared" ca="1" si="414"/>
        <v>(command "V" "R" "" "N")</v>
      </c>
    </row>
    <row r="9101" spans="8:10" hidden="1">
      <c r="H9101" s="30" t="str">
        <f t="shared" ca="1" si="415"/>
        <v/>
      </c>
      <c r="I9101" s="36"/>
      <c r="J9101" s="32" t="str">
        <f t="shared" ref="J9101:J9164" ca="1" si="416">"(command"&amp;" "&amp;""""&amp;"V"&amp;""""&amp;" "&amp;""""&amp;"R"&amp;""""&amp;" "&amp;""""&amp;$H9101&amp;""""&amp;" """&amp;"N"&amp;""""&amp;")"</f>
        <v>(command "V" "R" "" "N")</v>
      </c>
    </row>
    <row r="9102" spans="8:10" hidden="1">
      <c r="H9102" s="30" t="str">
        <f t="shared" ca="1" si="415"/>
        <v/>
      </c>
      <c r="I9102" s="36"/>
      <c r="J9102" s="32" t="str">
        <f t="shared" ca="1" si="416"/>
        <v>(command "V" "R" "" "N")</v>
      </c>
    </row>
    <row r="9103" spans="8:10" hidden="1">
      <c r="H9103" s="30" t="str">
        <f t="shared" ca="1" si="415"/>
        <v/>
      </c>
      <c r="I9103" s="36"/>
      <c r="J9103" s="32" t="str">
        <f t="shared" ca="1" si="416"/>
        <v>(command "V" "R" "" "N")</v>
      </c>
    </row>
    <row r="9104" spans="8:10" hidden="1">
      <c r="H9104" s="30" t="str">
        <f t="shared" ca="1" si="415"/>
        <v/>
      </c>
      <c r="I9104" s="36"/>
      <c r="J9104" s="32" t="str">
        <f t="shared" ca="1" si="416"/>
        <v>(command "V" "R" "" "N")</v>
      </c>
    </row>
    <row r="9105" spans="8:10" hidden="1">
      <c r="H9105" s="30" t="str">
        <f t="shared" ca="1" si="415"/>
        <v/>
      </c>
      <c r="I9105" s="36"/>
      <c r="J9105" s="32" t="str">
        <f t="shared" ca="1" si="416"/>
        <v>(command "V" "R" "" "N")</v>
      </c>
    </row>
    <row r="9106" spans="8:10" hidden="1">
      <c r="H9106" s="30" t="str">
        <f t="shared" ca="1" si="415"/>
        <v/>
      </c>
      <c r="I9106" s="36"/>
      <c r="J9106" s="32" t="str">
        <f t="shared" ca="1" si="416"/>
        <v>(command "V" "R" "" "N")</v>
      </c>
    </row>
    <row r="9107" spans="8:10" hidden="1">
      <c r="H9107" s="30" t="str">
        <f t="shared" ca="1" si="415"/>
        <v/>
      </c>
      <c r="I9107" s="36"/>
      <c r="J9107" s="32" t="str">
        <f t="shared" ca="1" si="416"/>
        <v>(command "V" "R" "" "N")</v>
      </c>
    </row>
    <row r="9108" spans="8:10" hidden="1">
      <c r="H9108" s="30" t="str">
        <f t="shared" ca="1" si="415"/>
        <v/>
      </c>
      <c r="I9108" s="36"/>
      <c r="J9108" s="32" t="str">
        <f t="shared" ca="1" si="416"/>
        <v>(command "V" "R" "" "N")</v>
      </c>
    </row>
    <row r="9109" spans="8:10" hidden="1">
      <c r="H9109" s="30" t="str">
        <f t="shared" ca="1" si="415"/>
        <v/>
      </c>
      <c r="I9109" s="36"/>
      <c r="J9109" s="32" t="str">
        <f t="shared" ca="1" si="416"/>
        <v>(command "V" "R" "" "N")</v>
      </c>
    </row>
    <row r="9110" spans="8:10" hidden="1">
      <c r="H9110" s="30" t="str">
        <f t="shared" ca="1" si="415"/>
        <v/>
      </c>
      <c r="I9110" s="36"/>
      <c r="J9110" s="32" t="str">
        <f t="shared" ca="1" si="416"/>
        <v>(command "V" "R" "" "N")</v>
      </c>
    </row>
    <row r="9111" spans="8:10" hidden="1">
      <c r="H9111" s="30" t="str">
        <f t="shared" ca="1" si="415"/>
        <v/>
      </c>
      <c r="I9111" s="36"/>
      <c r="J9111" s="32" t="str">
        <f t="shared" ca="1" si="416"/>
        <v>(command "V" "R" "" "N")</v>
      </c>
    </row>
    <row r="9112" spans="8:10" hidden="1">
      <c r="H9112" s="30" t="str">
        <f t="shared" ca="1" si="415"/>
        <v/>
      </c>
      <c r="I9112" s="36"/>
      <c r="J9112" s="32" t="str">
        <f t="shared" ca="1" si="416"/>
        <v>(command "V" "R" "" "N")</v>
      </c>
    </row>
    <row r="9113" spans="8:10" hidden="1">
      <c r="H9113" s="30" t="str">
        <f t="shared" ca="1" si="415"/>
        <v/>
      </c>
      <c r="I9113" s="36"/>
      <c r="J9113" s="32" t="str">
        <f t="shared" ca="1" si="416"/>
        <v>(command "V" "R" "" "N")</v>
      </c>
    </row>
    <row r="9114" spans="8:10" hidden="1">
      <c r="H9114" s="30" t="str">
        <f t="shared" ca="1" si="415"/>
        <v/>
      </c>
      <c r="I9114" s="36"/>
      <c r="J9114" s="32" t="str">
        <f t="shared" ca="1" si="416"/>
        <v>(command "V" "R" "" "N")</v>
      </c>
    </row>
    <row r="9115" spans="8:10" hidden="1">
      <c r="H9115" s="30" t="str">
        <f t="shared" ca="1" si="415"/>
        <v/>
      </c>
      <c r="I9115" s="36"/>
      <c r="J9115" s="32" t="str">
        <f t="shared" ca="1" si="416"/>
        <v>(command "V" "R" "" "N")</v>
      </c>
    </row>
    <row r="9116" spans="8:10" hidden="1">
      <c r="H9116" s="30" t="str">
        <f t="shared" ca="1" si="415"/>
        <v/>
      </c>
      <c r="I9116" s="36"/>
      <c r="J9116" s="32" t="str">
        <f t="shared" ca="1" si="416"/>
        <v>(command "V" "R" "" "N")</v>
      </c>
    </row>
    <row r="9117" spans="8:10" hidden="1">
      <c r="H9117" s="30" t="str">
        <f t="shared" ca="1" si="415"/>
        <v/>
      </c>
      <c r="I9117" s="36"/>
      <c r="J9117" s="32" t="str">
        <f t="shared" ca="1" si="416"/>
        <v>(command "V" "R" "" "N")</v>
      </c>
    </row>
    <row r="9118" spans="8:10" hidden="1">
      <c r="H9118" s="30" t="str">
        <f t="shared" ca="1" si="415"/>
        <v/>
      </c>
      <c r="I9118" s="36"/>
      <c r="J9118" s="32" t="str">
        <f t="shared" ca="1" si="416"/>
        <v>(command "V" "R" "" "N")</v>
      </c>
    </row>
    <row r="9119" spans="8:10" hidden="1">
      <c r="H9119" s="30" t="str">
        <f t="shared" ca="1" si="415"/>
        <v/>
      </c>
      <c r="I9119" s="36"/>
      <c r="J9119" s="32" t="str">
        <f t="shared" ca="1" si="416"/>
        <v>(command "V" "R" "" "N")</v>
      </c>
    </row>
    <row r="9120" spans="8:10" hidden="1">
      <c r="H9120" s="30" t="str">
        <f t="shared" ca="1" si="415"/>
        <v/>
      </c>
      <c r="I9120" s="36"/>
      <c r="J9120" s="32" t="str">
        <f t="shared" ca="1" si="416"/>
        <v>(command "V" "R" "" "N")</v>
      </c>
    </row>
    <row r="9121" spans="8:10" hidden="1">
      <c r="H9121" s="30" t="str">
        <f t="shared" ca="1" si="415"/>
        <v/>
      </c>
      <c r="I9121" s="36"/>
      <c r="J9121" s="32" t="str">
        <f t="shared" ca="1" si="416"/>
        <v>(command "V" "R" "" "N")</v>
      </c>
    </row>
    <row r="9122" spans="8:10" hidden="1">
      <c r="H9122" s="30" t="str">
        <f t="shared" ca="1" si="415"/>
        <v/>
      </c>
      <c r="I9122" s="36"/>
      <c r="J9122" s="32" t="str">
        <f t="shared" ca="1" si="416"/>
        <v>(command "V" "R" "" "N")</v>
      </c>
    </row>
    <row r="9123" spans="8:10" hidden="1">
      <c r="H9123" s="30" t="str">
        <f t="shared" ca="1" si="415"/>
        <v/>
      </c>
      <c r="I9123" s="36"/>
      <c r="J9123" s="32" t="str">
        <f t="shared" ca="1" si="416"/>
        <v>(command "V" "R" "" "N")</v>
      </c>
    </row>
    <row r="9124" spans="8:10" hidden="1">
      <c r="H9124" s="30" t="str">
        <f t="shared" ca="1" si="415"/>
        <v/>
      </c>
      <c r="I9124" s="36"/>
      <c r="J9124" s="32" t="str">
        <f t="shared" ca="1" si="416"/>
        <v>(command "V" "R" "" "N")</v>
      </c>
    </row>
    <row r="9125" spans="8:10" hidden="1">
      <c r="H9125" s="30" t="str">
        <f t="shared" ca="1" si="415"/>
        <v/>
      </c>
      <c r="I9125" s="36"/>
      <c r="J9125" s="32" t="str">
        <f t="shared" ca="1" si="416"/>
        <v>(command "V" "R" "" "N")</v>
      </c>
    </row>
    <row r="9126" spans="8:10" hidden="1">
      <c r="H9126" s="30" t="str">
        <f t="shared" ca="1" si="415"/>
        <v/>
      </c>
      <c r="I9126" s="36"/>
      <c r="J9126" s="32" t="str">
        <f t="shared" ca="1" si="416"/>
        <v>(command "V" "R" "" "N")</v>
      </c>
    </row>
    <row r="9127" spans="8:10" hidden="1">
      <c r="H9127" s="30" t="str">
        <f t="shared" ca="1" si="415"/>
        <v/>
      </c>
      <c r="I9127" s="36"/>
      <c r="J9127" s="32" t="str">
        <f t="shared" ca="1" si="416"/>
        <v>(command "V" "R" "" "N")</v>
      </c>
    </row>
    <row r="9128" spans="8:10" hidden="1">
      <c r="H9128" s="30" t="str">
        <f t="shared" ca="1" si="415"/>
        <v/>
      </c>
      <c r="I9128" s="36"/>
      <c r="J9128" s="32" t="str">
        <f t="shared" ca="1" si="416"/>
        <v>(command "V" "R" "" "N")</v>
      </c>
    </row>
    <row r="9129" spans="8:10" hidden="1">
      <c r="H9129" s="30" t="str">
        <f t="shared" ca="1" si="415"/>
        <v/>
      </c>
      <c r="I9129" s="36"/>
      <c r="J9129" s="32" t="str">
        <f t="shared" ca="1" si="416"/>
        <v>(command "V" "R" "" "N")</v>
      </c>
    </row>
    <row r="9130" spans="8:10" hidden="1">
      <c r="H9130" s="30" t="str">
        <f t="shared" ca="1" si="415"/>
        <v/>
      </c>
      <c r="I9130" s="36"/>
      <c r="J9130" s="32" t="str">
        <f t="shared" ca="1" si="416"/>
        <v>(command "V" "R" "" "N")</v>
      </c>
    </row>
    <row r="9131" spans="8:10" hidden="1">
      <c r="H9131" s="30" t="str">
        <f t="shared" ca="1" si="415"/>
        <v/>
      </c>
      <c r="I9131" s="36"/>
      <c r="J9131" s="32" t="str">
        <f t="shared" ca="1" si="416"/>
        <v>(command "V" "R" "" "N")</v>
      </c>
    </row>
    <row r="9132" spans="8:10" hidden="1">
      <c r="H9132" s="30" t="str">
        <f t="shared" ca="1" si="415"/>
        <v/>
      </c>
      <c r="I9132" s="36"/>
      <c r="J9132" s="32" t="str">
        <f t="shared" ca="1" si="416"/>
        <v>(command "V" "R" "" "N")</v>
      </c>
    </row>
    <row r="9133" spans="8:10" hidden="1">
      <c r="H9133" s="30" t="str">
        <f t="shared" ca="1" si="415"/>
        <v/>
      </c>
      <c r="I9133" s="36"/>
      <c r="J9133" s="32" t="str">
        <f t="shared" ca="1" si="416"/>
        <v>(command "V" "R" "" "N")</v>
      </c>
    </row>
    <row r="9134" spans="8:10" hidden="1">
      <c r="H9134" s="30" t="str">
        <f t="shared" ca="1" si="415"/>
        <v/>
      </c>
      <c r="I9134" s="36"/>
      <c r="J9134" s="32" t="str">
        <f t="shared" ca="1" si="416"/>
        <v>(command "V" "R" "" "N")</v>
      </c>
    </row>
    <row r="9135" spans="8:10" hidden="1">
      <c r="H9135" s="30" t="str">
        <f t="shared" ca="1" si="415"/>
        <v/>
      </c>
      <c r="I9135" s="36"/>
      <c r="J9135" s="32" t="str">
        <f t="shared" ca="1" si="416"/>
        <v>(command "V" "R" "" "N")</v>
      </c>
    </row>
    <row r="9136" spans="8:10" hidden="1">
      <c r="H9136" s="30" t="str">
        <f t="shared" ca="1" si="415"/>
        <v/>
      </c>
      <c r="I9136" s="36"/>
      <c r="J9136" s="32" t="str">
        <f t="shared" ca="1" si="416"/>
        <v>(command "V" "R" "" "N")</v>
      </c>
    </row>
    <row r="9137" spans="8:10" hidden="1">
      <c r="H9137" s="30" t="str">
        <f t="shared" ca="1" si="415"/>
        <v/>
      </c>
      <c r="I9137" s="36"/>
      <c r="J9137" s="32" t="str">
        <f t="shared" ca="1" si="416"/>
        <v>(command "V" "R" "" "N")</v>
      </c>
    </row>
    <row r="9138" spans="8:10" hidden="1">
      <c r="H9138" s="30" t="str">
        <f t="shared" ca="1" si="415"/>
        <v/>
      </c>
      <c r="I9138" s="36"/>
      <c r="J9138" s="32" t="str">
        <f t="shared" ca="1" si="416"/>
        <v>(command "V" "R" "" "N")</v>
      </c>
    </row>
    <row r="9139" spans="8:10" hidden="1">
      <c r="H9139" s="30" t="str">
        <f t="shared" ca="1" si="415"/>
        <v/>
      </c>
      <c r="I9139" s="36"/>
      <c r="J9139" s="32" t="str">
        <f t="shared" ca="1" si="416"/>
        <v>(command "V" "R" "" "N")</v>
      </c>
    </row>
    <row r="9140" spans="8:10" hidden="1">
      <c r="H9140" s="30" t="str">
        <f t="shared" ca="1" si="415"/>
        <v/>
      </c>
      <c r="I9140" s="36"/>
      <c r="J9140" s="32" t="str">
        <f t="shared" ca="1" si="416"/>
        <v>(command "V" "R" "" "N")</v>
      </c>
    </row>
    <row r="9141" spans="8:10" hidden="1">
      <c r="H9141" s="30" t="str">
        <f t="shared" ca="1" si="415"/>
        <v/>
      </c>
      <c r="I9141" s="36"/>
      <c r="J9141" s="32" t="str">
        <f t="shared" ca="1" si="416"/>
        <v>(command "V" "R" "" "N")</v>
      </c>
    </row>
    <row r="9142" spans="8:10" hidden="1">
      <c r="H9142" s="30" t="str">
        <f t="shared" ca="1" si="415"/>
        <v/>
      </c>
      <c r="I9142" s="36"/>
      <c r="J9142" s="32" t="str">
        <f t="shared" ca="1" si="416"/>
        <v>(command "V" "R" "" "N")</v>
      </c>
    </row>
    <row r="9143" spans="8:10" hidden="1">
      <c r="H9143" s="30" t="str">
        <f t="shared" ca="1" si="415"/>
        <v/>
      </c>
      <c r="I9143" s="36"/>
      <c r="J9143" s="32" t="str">
        <f t="shared" ca="1" si="416"/>
        <v>(command "V" "R" "" "N")</v>
      </c>
    </row>
    <row r="9144" spans="8:10" hidden="1">
      <c r="H9144" s="30" t="str">
        <f t="shared" ca="1" si="415"/>
        <v/>
      </c>
      <c r="I9144" s="36"/>
      <c r="J9144" s="32" t="str">
        <f t="shared" ca="1" si="416"/>
        <v>(command "V" "R" "" "N")</v>
      </c>
    </row>
    <row r="9145" spans="8:10" hidden="1">
      <c r="H9145" s="30" t="str">
        <f t="shared" ca="1" si="415"/>
        <v/>
      </c>
      <c r="I9145" s="36"/>
      <c r="J9145" s="32" t="str">
        <f t="shared" ca="1" si="416"/>
        <v>(command "V" "R" "" "N")</v>
      </c>
    </row>
    <row r="9146" spans="8:10" hidden="1">
      <c r="H9146" s="30" t="str">
        <f t="shared" ca="1" si="415"/>
        <v/>
      </c>
      <c r="I9146" s="36"/>
      <c r="J9146" s="32" t="str">
        <f t="shared" ca="1" si="416"/>
        <v>(command "V" "R" "" "N")</v>
      </c>
    </row>
    <row r="9147" spans="8:10" hidden="1">
      <c r="H9147" s="30" t="str">
        <f t="shared" ca="1" si="415"/>
        <v/>
      </c>
      <c r="I9147" s="36"/>
      <c r="J9147" s="32" t="str">
        <f t="shared" ca="1" si="416"/>
        <v>(command "V" "R" "" "N")</v>
      </c>
    </row>
    <row r="9148" spans="8:10" hidden="1">
      <c r="H9148" s="30" t="str">
        <f t="shared" ca="1" si="415"/>
        <v/>
      </c>
      <c r="I9148" s="36"/>
      <c r="J9148" s="32" t="str">
        <f t="shared" ca="1" si="416"/>
        <v>(command "V" "R" "" "N")</v>
      </c>
    </row>
    <row r="9149" spans="8:10" hidden="1">
      <c r="H9149" s="30" t="str">
        <f t="shared" ca="1" si="415"/>
        <v/>
      </c>
      <c r="I9149" s="36"/>
      <c r="J9149" s="32" t="str">
        <f t="shared" ca="1" si="416"/>
        <v>(command "V" "R" "" "N")</v>
      </c>
    </row>
    <row r="9150" spans="8:10" hidden="1">
      <c r="H9150" s="30" t="str">
        <f t="shared" ca="1" si="415"/>
        <v/>
      </c>
      <c r="I9150" s="36"/>
      <c r="J9150" s="32" t="str">
        <f t="shared" ca="1" si="416"/>
        <v>(command "V" "R" "" "N")</v>
      </c>
    </row>
    <row r="9151" spans="8:10" hidden="1">
      <c r="H9151" s="30" t="str">
        <f t="shared" ca="1" si="415"/>
        <v/>
      </c>
      <c r="I9151" s="36"/>
      <c r="J9151" s="32" t="str">
        <f t="shared" ca="1" si="416"/>
        <v>(command "V" "R" "" "N")</v>
      </c>
    </row>
    <row r="9152" spans="8:10" hidden="1">
      <c r="H9152" s="30" t="str">
        <f t="shared" ca="1" si="415"/>
        <v/>
      </c>
      <c r="I9152" s="36"/>
      <c r="J9152" s="32" t="str">
        <f t="shared" ca="1" si="416"/>
        <v>(command "V" "R" "" "N")</v>
      </c>
    </row>
    <row r="9153" spans="8:10" hidden="1">
      <c r="H9153" s="30" t="str">
        <f t="shared" ca="1" si="415"/>
        <v/>
      </c>
      <c r="I9153" s="36"/>
      <c r="J9153" s="32" t="str">
        <f t="shared" ca="1" si="416"/>
        <v>(command "V" "R" "" "N")</v>
      </c>
    </row>
    <row r="9154" spans="8:10" hidden="1">
      <c r="H9154" s="30" t="str">
        <f t="shared" ca="1" si="415"/>
        <v/>
      </c>
      <c r="I9154" s="36"/>
      <c r="J9154" s="32" t="str">
        <f t="shared" ca="1" si="416"/>
        <v>(command "V" "R" "" "N")</v>
      </c>
    </row>
    <row r="9155" spans="8:10" hidden="1">
      <c r="H9155" s="30" t="str">
        <f t="shared" ca="1" si="415"/>
        <v/>
      </c>
      <c r="I9155" s="36"/>
      <c r="J9155" s="32" t="str">
        <f t="shared" ca="1" si="416"/>
        <v>(command "V" "R" "" "N")</v>
      </c>
    </row>
    <row r="9156" spans="8:10" hidden="1">
      <c r="H9156" s="30" t="str">
        <f t="shared" ca="1" si="415"/>
        <v/>
      </c>
      <c r="I9156" s="36"/>
      <c r="J9156" s="32" t="str">
        <f t="shared" ca="1" si="416"/>
        <v>(command "V" "R" "" "N")</v>
      </c>
    </row>
    <row r="9157" spans="8:10" hidden="1">
      <c r="H9157" s="30" t="str">
        <f t="shared" ca="1" si="415"/>
        <v/>
      </c>
      <c r="I9157" s="36"/>
      <c r="J9157" s="32" t="str">
        <f t="shared" ca="1" si="416"/>
        <v>(command "V" "R" "" "N")</v>
      </c>
    </row>
    <row r="9158" spans="8:10" hidden="1">
      <c r="H9158" s="30" t="str">
        <f t="shared" ca="1" si="415"/>
        <v/>
      </c>
      <c r="I9158" s="36"/>
      <c r="J9158" s="32" t="str">
        <f t="shared" ca="1" si="416"/>
        <v>(command "V" "R" "" "N")</v>
      </c>
    </row>
    <row r="9159" spans="8:10" hidden="1">
      <c r="H9159" s="30" t="str">
        <f t="shared" ca="1" si="415"/>
        <v/>
      </c>
      <c r="I9159" s="36"/>
      <c r="J9159" s="32" t="str">
        <f t="shared" ca="1" si="416"/>
        <v>(command "V" "R" "" "N")</v>
      </c>
    </row>
    <row r="9160" spans="8:10" hidden="1">
      <c r="H9160" s="30" t="str">
        <f t="shared" ref="H9160:H9223" ca="1" si="417">IF(INDIRECT(ADDRESS(FLOOR((ROW(A9153)-1)/$F$6,1)+9,FLOOR((MOD((ROW(A9153)-1),$F$6)),1)+21))="","",INDIRECT(ADDRESS(FLOOR((ROW(A9153)-1)/$F$6,1)+9,FLOOR((MOD((ROW(A9153)-1),$F$6)),1)+21)))</f>
        <v/>
      </c>
      <c r="I9160" s="36"/>
      <c r="J9160" s="32" t="str">
        <f t="shared" ca="1" si="416"/>
        <v>(command "V" "R" "" "N")</v>
      </c>
    </row>
    <row r="9161" spans="8:10" hidden="1">
      <c r="H9161" s="30" t="str">
        <f t="shared" ca="1" si="417"/>
        <v/>
      </c>
      <c r="I9161" s="36"/>
      <c r="J9161" s="32" t="str">
        <f t="shared" ca="1" si="416"/>
        <v>(command "V" "R" "" "N")</v>
      </c>
    </row>
    <row r="9162" spans="8:10" hidden="1">
      <c r="H9162" s="30" t="str">
        <f t="shared" ca="1" si="417"/>
        <v/>
      </c>
      <c r="I9162" s="36"/>
      <c r="J9162" s="32" t="str">
        <f t="shared" ca="1" si="416"/>
        <v>(command "V" "R" "" "N")</v>
      </c>
    </row>
    <row r="9163" spans="8:10" hidden="1">
      <c r="H9163" s="30" t="str">
        <f t="shared" ca="1" si="417"/>
        <v/>
      </c>
      <c r="I9163" s="36"/>
      <c r="J9163" s="32" t="str">
        <f t="shared" ca="1" si="416"/>
        <v>(command "V" "R" "" "N")</v>
      </c>
    </row>
    <row r="9164" spans="8:10" hidden="1">
      <c r="H9164" s="30" t="str">
        <f t="shared" ca="1" si="417"/>
        <v/>
      </c>
      <c r="I9164" s="36"/>
      <c r="J9164" s="32" t="str">
        <f t="shared" ca="1" si="416"/>
        <v>(command "V" "R" "" "N")</v>
      </c>
    </row>
    <row r="9165" spans="8:10" hidden="1">
      <c r="H9165" s="30" t="str">
        <f t="shared" ca="1" si="417"/>
        <v/>
      </c>
      <c r="I9165" s="36"/>
      <c r="J9165" s="32" t="str">
        <f t="shared" ref="J9165:J9228" ca="1" si="418">"(command"&amp;" "&amp;""""&amp;"V"&amp;""""&amp;" "&amp;""""&amp;"R"&amp;""""&amp;" "&amp;""""&amp;$H9165&amp;""""&amp;" """&amp;"N"&amp;""""&amp;")"</f>
        <v>(command "V" "R" "" "N")</v>
      </c>
    </row>
    <row r="9166" spans="8:10" hidden="1">
      <c r="H9166" s="30" t="str">
        <f t="shared" ca="1" si="417"/>
        <v/>
      </c>
      <c r="I9166" s="36"/>
      <c r="J9166" s="32" t="str">
        <f t="shared" ca="1" si="418"/>
        <v>(command "V" "R" "" "N")</v>
      </c>
    </row>
    <row r="9167" spans="8:10" hidden="1">
      <c r="H9167" s="30" t="str">
        <f t="shared" ca="1" si="417"/>
        <v/>
      </c>
      <c r="I9167" s="36"/>
      <c r="J9167" s="32" t="str">
        <f t="shared" ca="1" si="418"/>
        <v>(command "V" "R" "" "N")</v>
      </c>
    </row>
    <row r="9168" spans="8:10" hidden="1">
      <c r="H9168" s="30" t="str">
        <f t="shared" ca="1" si="417"/>
        <v/>
      </c>
      <c r="I9168" s="36"/>
      <c r="J9168" s="32" t="str">
        <f t="shared" ca="1" si="418"/>
        <v>(command "V" "R" "" "N")</v>
      </c>
    </row>
    <row r="9169" spans="8:10" hidden="1">
      <c r="H9169" s="30" t="str">
        <f t="shared" ca="1" si="417"/>
        <v/>
      </c>
      <c r="I9169" s="36"/>
      <c r="J9169" s="32" t="str">
        <f t="shared" ca="1" si="418"/>
        <v>(command "V" "R" "" "N")</v>
      </c>
    </row>
    <row r="9170" spans="8:10" hidden="1">
      <c r="H9170" s="30" t="str">
        <f t="shared" ca="1" si="417"/>
        <v/>
      </c>
      <c r="I9170" s="36"/>
      <c r="J9170" s="32" t="str">
        <f t="shared" ca="1" si="418"/>
        <v>(command "V" "R" "" "N")</v>
      </c>
    </row>
    <row r="9171" spans="8:10" hidden="1">
      <c r="H9171" s="30" t="str">
        <f t="shared" ca="1" si="417"/>
        <v/>
      </c>
      <c r="I9171" s="36"/>
      <c r="J9171" s="32" t="str">
        <f t="shared" ca="1" si="418"/>
        <v>(command "V" "R" "" "N")</v>
      </c>
    </row>
    <row r="9172" spans="8:10" hidden="1">
      <c r="H9172" s="30" t="str">
        <f t="shared" ca="1" si="417"/>
        <v/>
      </c>
      <c r="I9172" s="36"/>
      <c r="J9172" s="32" t="str">
        <f t="shared" ca="1" si="418"/>
        <v>(command "V" "R" "" "N")</v>
      </c>
    </row>
    <row r="9173" spans="8:10" hidden="1">
      <c r="H9173" s="30" t="str">
        <f t="shared" ca="1" si="417"/>
        <v/>
      </c>
      <c r="I9173" s="36"/>
      <c r="J9173" s="32" t="str">
        <f t="shared" ca="1" si="418"/>
        <v>(command "V" "R" "" "N")</v>
      </c>
    </row>
    <row r="9174" spans="8:10" hidden="1">
      <c r="H9174" s="30" t="str">
        <f t="shared" ca="1" si="417"/>
        <v/>
      </c>
      <c r="I9174" s="36"/>
      <c r="J9174" s="32" t="str">
        <f t="shared" ca="1" si="418"/>
        <v>(command "V" "R" "" "N")</v>
      </c>
    </row>
    <row r="9175" spans="8:10" hidden="1">
      <c r="H9175" s="30" t="str">
        <f t="shared" ca="1" si="417"/>
        <v/>
      </c>
      <c r="I9175" s="36"/>
      <c r="J9175" s="32" t="str">
        <f t="shared" ca="1" si="418"/>
        <v>(command "V" "R" "" "N")</v>
      </c>
    </row>
    <row r="9176" spans="8:10" hidden="1">
      <c r="H9176" s="30" t="str">
        <f t="shared" ca="1" si="417"/>
        <v/>
      </c>
      <c r="I9176" s="36"/>
      <c r="J9176" s="32" t="str">
        <f t="shared" ca="1" si="418"/>
        <v>(command "V" "R" "" "N")</v>
      </c>
    </row>
    <row r="9177" spans="8:10" hidden="1">
      <c r="H9177" s="30" t="str">
        <f t="shared" ca="1" si="417"/>
        <v/>
      </c>
      <c r="I9177" s="36"/>
      <c r="J9177" s="32" t="str">
        <f t="shared" ca="1" si="418"/>
        <v>(command "V" "R" "" "N")</v>
      </c>
    </row>
    <row r="9178" spans="8:10" hidden="1">
      <c r="H9178" s="30" t="str">
        <f t="shared" ca="1" si="417"/>
        <v/>
      </c>
      <c r="I9178" s="36"/>
      <c r="J9178" s="32" t="str">
        <f t="shared" ca="1" si="418"/>
        <v>(command "V" "R" "" "N")</v>
      </c>
    </row>
    <row r="9179" spans="8:10" hidden="1">
      <c r="H9179" s="30" t="str">
        <f t="shared" ca="1" si="417"/>
        <v/>
      </c>
      <c r="I9179" s="36"/>
      <c r="J9179" s="32" t="str">
        <f t="shared" ca="1" si="418"/>
        <v>(command "V" "R" "" "N")</v>
      </c>
    </row>
    <row r="9180" spans="8:10" hidden="1">
      <c r="H9180" s="30" t="str">
        <f t="shared" ca="1" si="417"/>
        <v/>
      </c>
      <c r="I9180" s="36"/>
      <c r="J9180" s="32" t="str">
        <f t="shared" ca="1" si="418"/>
        <v>(command "V" "R" "" "N")</v>
      </c>
    </row>
    <row r="9181" spans="8:10" hidden="1">
      <c r="H9181" s="30" t="str">
        <f t="shared" ca="1" si="417"/>
        <v/>
      </c>
      <c r="I9181" s="36"/>
      <c r="J9181" s="32" t="str">
        <f t="shared" ca="1" si="418"/>
        <v>(command "V" "R" "" "N")</v>
      </c>
    </row>
    <row r="9182" spans="8:10" hidden="1">
      <c r="H9182" s="30" t="str">
        <f t="shared" ca="1" si="417"/>
        <v/>
      </c>
      <c r="I9182" s="36"/>
      <c r="J9182" s="32" t="str">
        <f t="shared" ca="1" si="418"/>
        <v>(command "V" "R" "" "N")</v>
      </c>
    </row>
    <row r="9183" spans="8:10" hidden="1">
      <c r="H9183" s="30" t="str">
        <f t="shared" ca="1" si="417"/>
        <v/>
      </c>
      <c r="I9183" s="36"/>
      <c r="J9183" s="32" t="str">
        <f t="shared" ca="1" si="418"/>
        <v>(command "V" "R" "" "N")</v>
      </c>
    </row>
    <row r="9184" spans="8:10" hidden="1">
      <c r="H9184" s="30" t="str">
        <f t="shared" ca="1" si="417"/>
        <v/>
      </c>
      <c r="I9184" s="36"/>
      <c r="J9184" s="32" t="str">
        <f t="shared" ca="1" si="418"/>
        <v>(command "V" "R" "" "N")</v>
      </c>
    </row>
    <row r="9185" spans="8:10" hidden="1">
      <c r="H9185" s="30" t="str">
        <f t="shared" ca="1" si="417"/>
        <v/>
      </c>
      <c r="I9185" s="36"/>
      <c r="J9185" s="32" t="str">
        <f t="shared" ca="1" si="418"/>
        <v>(command "V" "R" "" "N")</v>
      </c>
    </row>
    <row r="9186" spans="8:10" hidden="1">
      <c r="H9186" s="30" t="str">
        <f t="shared" ca="1" si="417"/>
        <v/>
      </c>
      <c r="I9186" s="36"/>
      <c r="J9186" s="32" t="str">
        <f t="shared" ca="1" si="418"/>
        <v>(command "V" "R" "" "N")</v>
      </c>
    </row>
    <row r="9187" spans="8:10" hidden="1">
      <c r="H9187" s="30" t="str">
        <f t="shared" ca="1" si="417"/>
        <v/>
      </c>
      <c r="I9187" s="36"/>
      <c r="J9187" s="32" t="str">
        <f t="shared" ca="1" si="418"/>
        <v>(command "V" "R" "" "N")</v>
      </c>
    </row>
    <row r="9188" spans="8:10" hidden="1">
      <c r="H9188" s="30" t="str">
        <f t="shared" ca="1" si="417"/>
        <v/>
      </c>
      <c r="I9188" s="36"/>
      <c r="J9188" s="32" t="str">
        <f t="shared" ca="1" si="418"/>
        <v>(command "V" "R" "" "N")</v>
      </c>
    </row>
    <row r="9189" spans="8:10" hidden="1">
      <c r="H9189" s="30" t="str">
        <f t="shared" ca="1" si="417"/>
        <v/>
      </c>
      <c r="I9189" s="36"/>
      <c r="J9189" s="32" t="str">
        <f t="shared" ca="1" si="418"/>
        <v>(command "V" "R" "" "N")</v>
      </c>
    </row>
    <row r="9190" spans="8:10" hidden="1">
      <c r="H9190" s="30" t="str">
        <f t="shared" ca="1" si="417"/>
        <v/>
      </c>
      <c r="I9190" s="36"/>
      <c r="J9190" s="32" t="str">
        <f t="shared" ca="1" si="418"/>
        <v>(command "V" "R" "" "N")</v>
      </c>
    </row>
    <row r="9191" spans="8:10" hidden="1">
      <c r="H9191" s="30" t="str">
        <f t="shared" ca="1" si="417"/>
        <v/>
      </c>
      <c r="I9191" s="36"/>
      <c r="J9191" s="32" t="str">
        <f t="shared" ca="1" si="418"/>
        <v>(command "V" "R" "" "N")</v>
      </c>
    </row>
    <row r="9192" spans="8:10" hidden="1">
      <c r="H9192" s="30" t="str">
        <f t="shared" ca="1" si="417"/>
        <v/>
      </c>
      <c r="I9192" s="36"/>
      <c r="J9192" s="32" t="str">
        <f t="shared" ca="1" si="418"/>
        <v>(command "V" "R" "" "N")</v>
      </c>
    </row>
    <row r="9193" spans="8:10" hidden="1">
      <c r="H9193" s="30" t="str">
        <f t="shared" ca="1" si="417"/>
        <v/>
      </c>
      <c r="I9193" s="36"/>
      <c r="J9193" s="32" t="str">
        <f t="shared" ca="1" si="418"/>
        <v>(command "V" "R" "" "N")</v>
      </c>
    </row>
    <row r="9194" spans="8:10" hidden="1">
      <c r="H9194" s="30" t="str">
        <f t="shared" ca="1" si="417"/>
        <v/>
      </c>
      <c r="I9194" s="36"/>
      <c r="J9194" s="32" t="str">
        <f t="shared" ca="1" si="418"/>
        <v>(command "V" "R" "" "N")</v>
      </c>
    </row>
    <row r="9195" spans="8:10" hidden="1">
      <c r="H9195" s="30" t="str">
        <f t="shared" ca="1" si="417"/>
        <v/>
      </c>
      <c r="I9195" s="36"/>
      <c r="J9195" s="32" t="str">
        <f t="shared" ca="1" si="418"/>
        <v>(command "V" "R" "" "N")</v>
      </c>
    </row>
    <row r="9196" spans="8:10" hidden="1">
      <c r="H9196" s="30" t="str">
        <f t="shared" ca="1" si="417"/>
        <v/>
      </c>
      <c r="I9196" s="36"/>
      <c r="J9196" s="32" t="str">
        <f t="shared" ca="1" si="418"/>
        <v>(command "V" "R" "" "N")</v>
      </c>
    </row>
    <row r="9197" spans="8:10" hidden="1">
      <c r="H9197" s="30" t="str">
        <f t="shared" ca="1" si="417"/>
        <v/>
      </c>
      <c r="I9197" s="36"/>
      <c r="J9197" s="32" t="str">
        <f t="shared" ca="1" si="418"/>
        <v>(command "V" "R" "" "N")</v>
      </c>
    </row>
    <row r="9198" spans="8:10" hidden="1">
      <c r="H9198" s="30" t="str">
        <f t="shared" ca="1" si="417"/>
        <v/>
      </c>
      <c r="I9198" s="36"/>
      <c r="J9198" s="32" t="str">
        <f t="shared" ca="1" si="418"/>
        <v>(command "V" "R" "" "N")</v>
      </c>
    </row>
    <row r="9199" spans="8:10" hidden="1">
      <c r="H9199" s="30" t="str">
        <f t="shared" ca="1" si="417"/>
        <v/>
      </c>
      <c r="I9199" s="36"/>
      <c r="J9199" s="32" t="str">
        <f t="shared" ca="1" si="418"/>
        <v>(command "V" "R" "" "N")</v>
      </c>
    </row>
    <row r="9200" spans="8:10" hidden="1">
      <c r="H9200" s="30" t="str">
        <f t="shared" ca="1" si="417"/>
        <v/>
      </c>
      <c r="I9200" s="36"/>
      <c r="J9200" s="32" t="str">
        <f t="shared" ca="1" si="418"/>
        <v>(command "V" "R" "" "N")</v>
      </c>
    </row>
    <row r="9201" spans="8:10" hidden="1">
      <c r="H9201" s="30" t="str">
        <f t="shared" ca="1" si="417"/>
        <v/>
      </c>
      <c r="I9201" s="36"/>
      <c r="J9201" s="32" t="str">
        <f t="shared" ca="1" si="418"/>
        <v>(command "V" "R" "" "N")</v>
      </c>
    </row>
    <row r="9202" spans="8:10" hidden="1">
      <c r="H9202" s="30" t="str">
        <f t="shared" ca="1" si="417"/>
        <v/>
      </c>
      <c r="I9202" s="36"/>
      <c r="J9202" s="32" t="str">
        <f t="shared" ca="1" si="418"/>
        <v>(command "V" "R" "" "N")</v>
      </c>
    </row>
    <row r="9203" spans="8:10" hidden="1">
      <c r="H9203" s="30" t="str">
        <f t="shared" ca="1" si="417"/>
        <v/>
      </c>
      <c r="I9203" s="36"/>
      <c r="J9203" s="32" t="str">
        <f t="shared" ca="1" si="418"/>
        <v>(command "V" "R" "" "N")</v>
      </c>
    </row>
    <row r="9204" spans="8:10" hidden="1">
      <c r="H9204" s="30" t="str">
        <f t="shared" ca="1" si="417"/>
        <v/>
      </c>
      <c r="I9204" s="36"/>
      <c r="J9204" s="32" t="str">
        <f t="shared" ca="1" si="418"/>
        <v>(command "V" "R" "" "N")</v>
      </c>
    </row>
    <row r="9205" spans="8:10" hidden="1">
      <c r="H9205" s="30" t="str">
        <f t="shared" ca="1" si="417"/>
        <v/>
      </c>
      <c r="I9205" s="36"/>
      <c r="J9205" s="32" t="str">
        <f t="shared" ca="1" si="418"/>
        <v>(command "V" "R" "" "N")</v>
      </c>
    </row>
    <row r="9206" spans="8:10" hidden="1">
      <c r="H9206" s="30" t="str">
        <f t="shared" ca="1" si="417"/>
        <v/>
      </c>
      <c r="I9206" s="36"/>
      <c r="J9206" s="32" t="str">
        <f t="shared" ca="1" si="418"/>
        <v>(command "V" "R" "" "N")</v>
      </c>
    </row>
    <row r="9207" spans="8:10" hidden="1">
      <c r="H9207" s="30" t="str">
        <f t="shared" ca="1" si="417"/>
        <v/>
      </c>
      <c r="I9207" s="36"/>
      <c r="J9207" s="32" t="str">
        <f t="shared" ca="1" si="418"/>
        <v>(command "V" "R" "" "N")</v>
      </c>
    </row>
    <row r="9208" spans="8:10" hidden="1">
      <c r="H9208" s="30" t="str">
        <f t="shared" ca="1" si="417"/>
        <v/>
      </c>
      <c r="I9208" s="36"/>
      <c r="J9208" s="32" t="str">
        <f t="shared" ca="1" si="418"/>
        <v>(command "V" "R" "" "N")</v>
      </c>
    </row>
    <row r="9209" spans="8:10" hidden="1">
      <c r="H9209" s="30" t="str">
        <f t="shared" ca="1" si="417"/>
        <v/>
      </c>
      <c r="I9209" s="36"/>
      <c r="J9209" s="32" t="str">
        <f t="shared" ca="1" si="418"/>
        <v>(command "V" "R" "" "N")</v>
      </c>
    </row>
    <row r="9210" spans="8:10" hidden="1">
      <c r="H9210" s="30" t="str">
        <f t="shared" ca="1" si="417"/>
        <v/>
      </c>
      <c r="I9210" s="36"/>
      <c r="J9210" s="32" t="str">
        <f t="shared" ca="1" si="418"/>
        <v>(command "V" "R" "" "N")</v>
      </c>
    </row>
    <row r="9211" spans="8:10" hidden="1">
      <c r="H9211" s="30" t="str">
        <f t="shared" ca="1" si="417"/>
        <v/>
      </c>
      <c r="I9211" s="36"/>
      <c r="J9211" s="32" t="str">
        <f t="shared" ca="1" si="418"/>
        <v>(command "V" "R" "" "N")</v>
      </c>
    </row>
    <row r="9212" spans="8:10" hidden="1">
      <c r="H9212" s="30" t="str">
        <f t="shared" ca="1" si="417"/>
        <v/>
      </c>
      <c r="I9212" s="36"/>
      <c r="J9212" s="32" t="str">
        <f t="shared" ca="1" si="418"/>
        <v>(command "V" "R" "" "N")</v>
      </c>
    </row>
    <row r="9213" spans="8:10" hidden="1">
      <c r="H9213" s="30" t="str">
        <f t="shared" ca="1" si="417"/>
        <v/>
      </c>
      <c r="I9213" s="36"/>
      <c r="J9213" s="32" t="str">
        <f t="shared" ca="1" si="418"/>
        <v>(command "V" "R" "" "N")</v>
      </c>
    </row>
    <row r="9214" spans="8:10" hidden="1">
      <c r="H9214" s="30" t="str">
        <f t="shared" ca="1" si="417"/>
        <v/>
      </c>
      <c r="I9214" s="36"/>
      <c r="J9214" s="32" t="str">
        <f t="shared" ca="1" si="418"/>
        <v>(command "V" "R" "" "N")</v>
      </c>
    </row>
    <row r="9215" spans="8:10" hidden="1">
      <c r="H9215" s="30" t="str">
        <f t="shared" ca="1" si="417"/>
        <v/>
      </c>
      <c r="I9215" s="36"/>
      <c r="J9215" s="32" t="str">
        <f t="shared" ca="1" si="418"/>
        <v>(command "V" "R" "" "N")</v>
      </c>
    </row>
    <row r="9216" spans="8:10" hidden="1">
      <c r="H9216" s="30" t="str">
        <f t="shared" ca="1" si="417"/>
        <v/>
      </c>
      <c r="I9216" s="36"/>
      <c r="J9216" s="32" t="str">
        <f t="shared" ca="1" si="418"/>
        <v>(command "V" "R" "" "N")</v>
      </c>
    </row>
    <row r="9217" spans="8:10" hidden="1">
      <c r="H9217" s="30" t="str">
        <f t="shared" ca="1" si="417"/>
        <v/>
      </c>
      <c r="I9217" s="36"/>
      <c r="J9217" s="32" t="str">
        <f t="shared" ca="1" si="418"/>
        <v>(command "V" "R" "" "N")</v>
      </c>
    </row>
    <row r="9218" spans="8:10" hidden="1">
      <c r="H9218" s="30" t="str">
        <f t="shared" ca="1" si="417"/>
        <v/>
      </c>
      <c r="I9218" s="36"/>
      <c r="J9218" s="32" t="str">
        <f t="shared" ca="1" si="418"/>
        <v>(command "V" "R" "" "N")</v>
      </c>
    </row>
    <row r="9219" spans="8:10" hidden="1">
      <c r="H9219" s="30" t="str">
        <f t="shared" ca="1" si="417"/>
        <v/>
      </c>
      <c r="I9219" s="36"/>
      <c r="J9219" s="32" t="str">
        <f t="shared" ca="1" si="418"/>
        <v>(command "V" "R" "" "N")</v>
      </c>
    </row>
    <row r="9220" spans="8:10" hidden="1">
      <c r="H9220" s="30" t="str">
        <f t="shared" ca="1" si="417"/>
        <v/>
      </c>
      <c r="I9220" s="36"/>
      <c r="J9220" s="32" t="str">
        <f t="shared" ca="1" si="418"/>
        <v>(command "V" "R" "" "N")</v>
      </c>
    </row>
    <row r="9221" spans="8:10" hidden="1">
      <c r="H9221" s="30" t="str">
        <f t="shared" ca="1" si="417"/>
        <v/>
      </c>
      <c r="I9221" s="36"/>
      <c r="J9221" s="32" t="str">
        <f t="shared" ca="1" si="418"/>
        <v>(command "V" "R" "" "N")</v>
      </c>
    </row>
    <row r="9222" spans="8:10" hidden="1">
      <c r="H9222" s="30" t="str">
        <f t="shared" ca="1" si="417"/>
        <v/>
      </c>
      <c r="I9222" s="36"/>
      <c r="J9222" s="32" t="str">
        <f t="shared" ca="1" si="418"/>
        <v>(command "V" "R" "" "N")</v>
      </c>
    </row>
    <row r="9223" spans="8:10" hidden="1">
      <c r="H9223" s="30" t="str">
        <f t="shared" ca="1" si="417"/>
        <v/>
      </c>
      <c r="I9223" s="36"/>
      <c r="J9223" s="32" t="str">
        <f t="shared" ca="1" si="418"/>
        <v>(command "V" "R" "" "N")</v>
      </c>
    </row>
    <row r="9224" spans="8:10" hidden="1">
      <c r="H9224" s="30" t="str">
        <f t="shared" ref="H9224:H9287" ca="1" si="419">IF(INDIRECT(ADDRESS(FLOOR((ROW(A9217)-1)/$F$6,1)+9,FLOOR((MOD((ROW(A9217)-1),$F$6)),1)+21))="","",INDIRECT(ADDRESS(FLOOR((ROW(A9217)-1)/$F$6,1)+9,FLOOR((MOD((ROW(A9217)-1),$F$6)),1)+21)))</f>
        <v/>
      </c>
      <c r="I9224" s="36"/>
      <c r="J9224" s="32" t="str">
        <f t="shared" ca="1" si="418"/>
        <v>(command "V" "R" "" "N")</v>
      </c>
    </row>
    <row r="9225" spans="8:10" hidden="1">
      <c r="H9225" s="30" t="str">
        <f t="shared" ca="1" si="419"/>
        <v/>
      </c>
      <c r="I9225" s="36"/>
      <c r="J9225" s="32" t="str">
        <f t="shared" ca="1" si="418"/>
        <v>(command "V" "R" "" "N")</v>
      </c>
    </row>
    <row r="9226" spans="8:10" hidden="1">
      <c r="H9226" s="30" t="str">
        <f t="shared" ca="1" si="419"/>
        <v/>
      </c>
      <c r="I9226" s="36"/>
      <c r="J9226" s="32" t="str">
        <f t="shared" ca="1" si="418"/>
        <v>(command "V" "R" "" "N")</v>
      </c>
    </row>
    <row r="9227" spans="8:10" hidden="1">
      <c r="H9227" s="30" t="str">
        <f t="shared" ca="1" si="419"/>
        <v/>
      </c>
      <c r="I9227" s="36"/>
      <c r="J9227" s="32" t="str">
        <f t="shared" ca="1" si="418"/>
        <v>(command "V" "R" "" "N")</v>
      </c>
    </row>
    <row r="9228" spans="8:10" hidden="1">
      <c r="H9228" s="30" t="str">
        <f t="shared" ca="1" si="419"/>
        <v/>
      </c>
      <c r="I9228" s="36"/>
      <c r="J9228" s="32" t="str">
        <f t="shared" ca="1" si="418"/>
        <v>(command "V" "R" "" "N")</v>
      </c>
    </row>
    <row r="9229" spans="8:10" hidden="1">
      <c r="H9229" s="30" t="str">
        <f t="shared" ca="1" si="419"/>
        <v/>
      </c>
      <c r="I9229" s="36"/>
      <c r="J9229" s="32" t="str">
        <f t="shared" ref="J9229:J9292" ca="1" si="420">"(command"&amp;" "&amp;""""&amp;"V"&amp;""""&amp;" "&amp;""""&amp;"R"&amp;""""&amp;" "&amp;""""&amp;$H9229&amp;""""&amp;" """&amp;"N"&amp;""""&amp;")"</f>
        <v>(command "V" "R" "" "N")</v>
      </c>
    </row>
    <row r="9230" spans="8:10" hidden="1">
      <c r="H9230" s="30" t="str">
        <f t="shared" ca="1" si="419"/>
        <v/>
      </c>
      <c r="I9230" s="36"/>
      <c r="J9230" s="32" t="str">
        <f t="shared" ca="1" si="420"/>
        <v>(command "V" "R" "" "N")</v>
      </c>
    </row>
    <row r="9231" spans="8:10" hidden="1">
      <c r="H9231" s="30" t="str">
        <f t="shared" ca="1" si="419"/>
        <v/>
      </c>
      <c r="I9231" s="36"/>
      <c r="J9231" s="32" t="str">
        <f t="shared" ca="1" si="420"/>
        <v>(command "V" "R" "" "N")</v>
      </c>
    </row>
    <row r="9232" spans="8:10" hidden="1">
      <c r="H9232" s="30" t="str">
        <f t="shared" ca="1" si="419"/>
        <v/>
      </c>
      <c r="I9232" s="36"/>
      <c r="J9232" s="32" t="str">
        <f t="shared" ca="1" si="420"/>
        <v>(command "V" "R" "" "N")</v>
      </c>
    </row>
    <row r="9233" spans="8:10" hidden="1">
      <c r="H9233" s="30" t="str">
        <f t="shared" ca="1" si="419"/>
        <v/>
      </c>
      <c r="I9233" s="36"/>
      <c r="J9233" s="32" t="str">
        <f t="shared" ca="1" si="420"/>
        <v>(command "V" "R" "" "N")</v>
      </c>
    </row>
    <row r="9234" spans="8:10" hidden="1">
      <c r="H9234" s="30" t="str">
        <f t="shared" ca="1" si="419"/>
        <v/>
      </c>
      <c r="I9234" s="36"/>
      <c r="J9234" s="32" t="str">
        <f t="shared" ca="1" si="420"/>
        <v>(command "V" "R" "" "N")</v>
      </c>
    </row>
    <row r="9235" spans="8:10" hidden="1">
      <c r="H9235" s="30" t="str">
        <f t="shared" ca="1" si="419"/>
        <v/>
      </c>
      <c r="I9235" s="36"/>
      <c r="J9235" s="32" t="str">
        <f t="shared" ca="1" si="420"/>
        <v>(command "V" "R" "" "N")</v>
      </c>
    </row>
    <row r="9236" spans="8:10" hidden="1">
      <c r="H9236" s="30" t="str">
        <f t="shared" ca="1" si="419"/>
        <v/>
      </c>
      <c r="I9236" s="36"/>
      <c r="J9236" s="32" t="str">
        <f t="shared" ca="1" si="420"/>
        <v>(command "V" "R" "" "N")</v>
      </c>
    </row>
    <row r="9237" spans="8:10" hidden="1">
      <c r="H9237" s="30" t="str">
        <f t="shared" ca="1" si="419"/>
        <v/>
      </c>
      <c r="I9237" s="36"/>
      <c r="J9237" s="32" t="str">
        <f t="shared" ca="1" si="420"/>
        <v>(command "V" "R" "" "N")</v>
      </c>
    </row>
    <row r="9238" spans="8:10" hidden="1">
      <c r="H9238" s="30" t="str">
        <f t="shared" ca="1" si="419"/>
        <v/>
      </c>
      <c r="I9238" s="36"/>
      <c r="J9238" s="32" t="str">
        <f t="shared" ca="1" si="420"/>
        <v>(command "V" "R" "" "N")</v>
      </c>
    </row>
    <row r="9239" spans="8:10" hidden="1">
      <c r="H9239" s="30" t="str">
        <f t="shared" ca="1" si="419"/>
        <v/>
      </c>
      <c r="I9239" s="36"/>
      <c r="J9239" s="32" t="str">
        <f t="shared" ca="1" si="420"/>
        <v>(command "V" "R" "" "N")</v>
      </c>
    </row>
    <row r="9240" spans="8:10" hidden="1">
      <c r="H9240" s="30" t="str">
        <f t="shared" ca="1" si="419"/>
        <v/>
      </c>
      <c r="I9240" s="36"/>
      <c r="J9240" s="32" t="str">
        <f t="shared" ca="1" si="420"/>
        <v>(command "V" "R" "" "N")</v>
      </c>
    </row>
    <row r="9241" spans="8:10" hidden="1">
      <c r="H9241" s="30" t="str">
        <f t="shared" ca="1" si="419"/>
        <v/>
      </c>
      <c r="I9241" s="36"/>
      <c r="J9241" s="32" t="str">
        <f t="shared" ca="1" si="420"/>
        <v>(command "V" "R" "" "N")</v>
      </c>
    </row>
    <row r="9242" spans="8:10" hidden="1">
      <c r="H9242" s="30" t="str">
        <f t="shared" ca="1" si="419"/>
        <v/>
      </c>
      <c r="I9242" s="36"/>
      <c r="J9242" s="32" t="str">
        <f t="shared" ca="1" si="420"/>
        <v>(command "V" "R" "" "N")</v>
      </c>
    </row>
    <row r="9243" spans="8:10" hidden="1">
      <c r="H9243" s="30" t="str">
        <f t="shared" ca="1" si="419"/>
        <v/>
      </c>
      <c r="I9243" s="36"/>
      <c r="J9243" s="32" t="str">
        <f t="shared" ca="1" si="420"/>
        <v>(command "V" "R" "" "N")</v>
      </c>
    </row>
    <row r="9244" spans="8:10" hidden="1">
      <c r="H9244" s="30" t="str">
        <f t="shared" ca="1" si="419"/>
        <v/>
      </c>
      <c r="I9244" s="36"/>
      <c r="J9244" s="32" t="str">
        <f t="shared" ca="1" si="420"/>
        <v>(command "V" "R" "" "N")</v>
      </c>
    </row>
    <row r="9245" spans="8:10" hidden="1">
      <c r="H9245" s="30" t="str">
        <f t="shared" ca="1" si="419"/>
        <v/>
      </c>
      <c r="I9245" s="36"/>
      <c r="J9245" s="32" t="str">
        <f t="shared" ca="1" si="420"/>
        <v>(command "V" "R" "" "N")</v>
      </c>
    </row>
    <row r="9246" spans="8:10" hidden="1">
      <c r="H9246" s="30" t="str">
        <f t="shared" ca="1" si="419"/>
        <v/>
      </c>
      <c r="I9246" s="36"/>
      <c r="J9246" s="32" t="str">
        <f t="shared" ca="1" si="420"/>
        <v>(command "V" "R" "" "N")</v>
      </c>
    </row>
    <row r="9247" spans="8:10" hidden="1">
      <c r="H9247" s="30" t="str">
        <f t="shared" ca="1" si="419"/>
        <v/>
      </c>
      <c r="I9247" s="36"/>
      <c r="J9247" s="32" t="str">
        <f t="shared" ca="1" si="420"/>
        <v>(command "V" "R" "" "N")</v>
      </c>
    </row>
    <row r="9248" spans="8:10" hidden="1">
      <c r="H9248" s="30" t="str">
        <f t="shared" ca="1" si="419"/>
        <v/>
      </c>
      <c r="I9248" s="36"/>
      <c r="J9248" s="32" t="str">
        <f t="shared" ca="1" si="420"/>
        <v>(command "V" "R" "" "N")</v>
      </c>
    </row>
    <row r="9249" spans="8:10" hidden="1">
      <c r="H9249" s="30" t="str">
        <f t="shared" ca="1" si="419"/>
        <v/>
      </c>
      <c r="I9249" s="36"/>
      <c r="J9249" s="32" t="str">
        <f t="shared" ca="1" si="420"/>
        <v>(command "V" "R" "" "N")</v>
      </c>
    </row>
    <row r="9250" spans="8:10" hidden="1">
      <c r="H9250" s="30" t="str">
        <f t="shared" ca="1" si="419"/>
        <v/>
      </c>
      <c r="I9250" s="36"/>
      <c r="J9250" s="32" t="str">
        <f t="shared" ca="1" si="420"/>
        <v>(command "V" "R" "" "N")</v>
      </c>
    </row>
    <row r="9251" spans="8:10" hidden="1">
      <c r="H9251" s="30" t="str">
        <f t="shared" ca="1" si="419"/>
        <v/>
      </c>
      <c r="I9251" s="36"/>
      <c r="J9251" s="32" t="str">
        <f t="shared" ca="1" si="420"/>
        <v>(command "V" "R" "" "N")</v>
      </c>
    </row>
    <row r="9252" spans="8:10" hidden="1">
      <c r="H9252" s="30" t="str">
        <f t="shared" ca="1" si="419"/>
        <v/>
      </c>
      <c r="I9252" s="36"/>
      <c r="J9252" s="32" t="str">
        <f t="shared" ca="1" si="420"/>
        <v>(command "V" "R" "" "N")</v>
      </c>
    </row>
    <row r="9253" spans="8:10" hidden="1">
      <c r="H9253" s="30" t="str">
        <f t="shared" ca="1" si="419"/>
        <v/>
      </c>
      <c r="I9253" s="36"/>
      <c r="J9253" s="32" t="str">
        <f t="shared" ca="1" si="420"/>
        <v>(command "V" "R" "" "N")</v>
      </c>
    </row>
    <row r="9254" spans="8:10" hidden="1">
      <c r="H9254" s="30" t="str">
        <f t="shared" ca="1" si="419"/>
        <v/>
      </c>
      <c r="I9254" s="36"/>
      <c r="J9254" s="32" t="str">
        <f t="shared" ca="1" si="420"/>
        <v>(command "V" "R" "" "N")</v>
      </c>
    </row>
    <row r="9255" spans="8:10" hidden="1">
      <c r="H9255" s="30" t="str">
        <f t="shared" ca="1" si="419"/>
        <v/>
      </c>
      <c r="I9255" s="36"/>
      <c r="J9255" s="32" t="str">
        <f t="shared" ca="1" si="420"/>
        <v>(command "V" "R" "" "N")</v>
      </c>
    </row>
    <row r="9256" spans="8:10" hidden="1">
      <c r="H9256" s="30" t="str">
        <f t="shared" ca="1" si="419"/>
        <v/>
      </c>
      <c r="I9256" s="36"/>
      <c r="J9256" s="32" t="str">
        <f t="shared" ca="1" si="420"/>
        <v>(command "V" "R" "" "N")</v>
      </c>
    </row>
    <row r="9257" spans="8:10" hidden="1">
      <c r="H9257" s="30" t="str">
        <f t="shared" ca="1" si="419"/>
        <v/>
      </c>
      <c r="I9257" s="36"/>
      <c r="J9257" s="32" t="str">
        <f t="shared" ca="1" si="420"/>
        <v>(command "V" "R" "" "N")</v>
      </c>
    </row>
    <row r="9258" spans="8:10" hidden="1">
      <c r="H9258" s="30" t="str">
        <f t="shared" ca="1" si="419"/>
        <v/>
      </c>
      <c r="I9258" s="36"/>
      <c r="J9258" s="32" t="str">
        <f t="shared" ca="1" si="420"/>
        <v>(command "V" "R" "" "N")</v>
      </c>
    </row>
    <row r="9259" spans="8:10" hidden="1">
      <c r="H9259" s="30" t="str">
        <f t="shared" ca="1" si="419"/>
        <v/>
      </c>
      <c r="I9259" s="36"/>
      <c r="J9259" s="32" t="str">
        <f t="shared" ca="1" si="420"/>
        <v>(command "V" "R" "" "N")</v>
      </c>
    </row>
    <row r="9260" spans="8:10" hidden="1">
      <c r="H9260" s="30" t="str">
        <f t="shared" ca="1" si="419"/>
        <v/>
      </c>
      <c r="I9260" s="36"/>
      <c r="J9260" s="32" t="str">
        <f t="shared" ca="1" si="420"/>
        <v>(command "V" "R" "" "N")</v>
      </c>
    </row>
    <row r="9261" spans="8:10" hidden="1">
      <c r="H9261" s="30" t="str">
        <f t="shared" ca="1" si="419"/>
        <v/>
      </c>
      <c r="I9261" s="36"/>
      <c r="J9261" s="32" t="str">
        <f t="shared" ca="1" si="420"/>
        <v>(command "V" "R" "" "N")</v>
      </c>
    </row>
    <row r="9262" spans="8:10" hidden="1">
      <c r="H9262" s="30" t="str">
        <f t="shared" ca="1" si="419"/>
        <v/>
      </c>
      <c r="I9262" s="36"/>
      <c r="J9262" s="32" t="str">
        <f t="shared" ca="1" si="420"/>
        <v>(command "V" "R" "" "N")</v>
      </c>
    </row>
    <row r="9263" spans="8:10" hidden="1">
      <c r="H9263" s="30" t="str">
        <f t="shared" ca="1" si="419"/>
        <v/>
      </c>
      <c r="I9263" s="36"/>
      <c r="J9263" s="32" t="str">
        <f t="shared" ca="1" si="420"/>
        <v>(command "V" "R" "" "N")</v>
      </c>
    </row>
    <row r="9264" spans="8:10" hidden="1">
      <c r="H9264" s="30" t="str">
        <f t="shared" ca="1" si="419"/>
        <v/>
      </c>
      <c r="I9264" s="36"/>
      <c r="J9264" s="32" t="str">
        <f t="shared" ca="1" si="420"/>
        <v>(command "V" "R" "" "N")</v>
      </c>
    </row>
    <row r="9265" spans="8:10" hidden="1">
      <c r="H9265" s="30" t="str">
        <f t="shared" ca="1" si="419"/>
        <v/>
      </c>
      <c r="I9265" s="36"/>
      <c r="J9265" s="32" t="str">
        <f t="shared" ca="1" si="420"/>
        <v>(command "V" "R" "" "N")</v>
      </c>
    </row>
    <row r="9266" spans="8:10" hidden="1">
      <c r="H9266" s="30" t="str">
        <f t="shared" ca="1" si="419"/>
        <v/>
      </c>
      <c r="I9266" s="36"/>
      <c r="J9266" s="32" t="str">
        <f t="shared" ca="1" si="420"/>
        <v>(command "V" "R" "" "N")</v>
      </c>
    </row>
    <row r="9267" spans="8:10" hidden="1">
      <c r="H9267" s="30" t="str">
        <f t="shared" ca="1" si="419"/>
        <v/>
      </c>
      <c r="I9267" s="36"/>
      <c r="J9267" s="32" t="str">
        <f t="shared" ca="1" si="420"/>
        <v>(command "V" "R" "" "N")</v>
      </c>
    </row>
    <row r="9268" spans="8:10" hidden="1">
      <c r="H9268" s="30" t="str">
        <f t="shared" ca="1" si="419"/>
        <v/>
      </c>
      <c r="I9268" s="36"/>
      <c r="J9268" s="32" t="str">
        <f t="shared" ca="1" si="420"/>
        <v>(command "V" "R" "" "N")</v>
      </c>
    </row>
    <row r="9269" spans="8:10" hidden="1">
      <c r="H9269" s="30" t="str">
        <f t="shared" ca="1" si="419"/>
        <v/>
      </c>
      <c r="I9269" s="36"/>
      <c r="J9269" s="32" t="str">
        <f t="shared" ca="1" si="420"/>
        <v>(command "V" "R" "" "N")</v>
      </c>
    </row>
    <row r="9270" spans="8:10" hidden="1">
      <c r="H9270" s="30" t="str">
        <f t="shared" ca="1" si="419"/>
        <v/>
      </c>
      <c r="I9270" s="36"/>
      <c r="J9270" s="32" t="str">
        <f t="shared" ca="1" si="420"/>
        <v>(command "V" "R" "" "N")</v>
      </c>
    </row>
    <row r="9271" spans="8:10" hidden="1">
      <c r="H9271" s="30" t="str">
        <f t="shared" ca="1" si="419"/>
        <v/>
      </c>
      <c r="I9271" s="36"/>
      <c r="J9271" s="32" t="str">
        <f t="shared" ca="1" si="420"/>
        <v>(command "V" "R" "" "N")</v>
      </c>
    </row>
    <row r="9272" spans="8:10" hidden="1">
      <c r="H9272" s="30" t="str">
        <f t="shared" ca="1" si="419"/>
        <v/>
      </c>
      <c r="I9272" s="36"/>
      <c r="J9272" s="32" t="str">
        <f t="shared" ca="1" si="420"/>
        <v>(command "V" "R" "" "N")</v>
      </c>
    </row>
    <row r="9273" spans="8:10" hidden="1">
      <c r="H9273" s="30" t="str">
        <f t="shared" ca="1" si="419"/>
        <v/>
      </c>
      <c r="I9273" s="36"/>
      <c r="J9273" s="32" t="str">
        <f t="shared" ca="1" si="420"/>
        <v>(command "V" "R" "" "N")</v>
      </c>
    </row>
    <row r="9274" spans="8:10" hidden="1">
      <c r="H9274" s="30" t="str">
        <f t="shared" ca="1" si="419"/>
        <v/>
      </c>
      <c r="I9274" s="36"/>
      <c r="J9274" s="32" t="str">
        <f t="shared" ca="1" si="420"/>
        <v>(command "V" "R" "" "N")</v>
      </c>
    </row>
    <row r="9275" spans="8:10" hidden="1">
      <c r="H9275" s="30" t="str">
        <f t="shared" ca="1" si="419"/>
        <v/>
      </c>
      <c r="I9275" s="36"/>
      <c r="J9275" s="32" t="str">
        <f t="shared" ca="1" si="420"/>
        <v>(command "V" "R" "" "N")</v>
      </c>
    </row>
    <row r="9276" spans="8:10" hidden="1">
      <c r="H9276" s="30" t="str">
        <f t="shared" ca="1" si="419"/>
        <v/>
      </c>
      <c r="I9276" s="36"/>
      <c r="J9276" s="32" t="str">
        <f t="shared" ca="1" si="420"/>
        <v>(command "V" "R" "" "N")</v>
      </c>
    </row>
    <row r="9277" spans="8:10" hidden="1">
      <c r="H9277" s="30" t="str">
        <f t="shared" ca="1" si="419"/>
        <v/>
      </c>
      <c r="I9277" s="36"/>
      <c r="J9277" s="32" t="str">
        <f t="shared" ca="1" si="420"/>
        <v>(command "V" "R" "" "N")</v>
      </c>
    </row>
    <row r="9278" spans="8:10" hidden="1">
      <c r="H9278" s="30" t="str">
        <f t="shared" ca="1" si="419"/>
        <v/>
      </c>
      <c r="I9278" s="36"/>
      <c r="J9278" s="32" t="str">
        <f t="shared" ca="1" si="420"/>
        <v>(command "V" "R" "" "N")</v>
      </c>
    </row>
    <row r="9279" spans="8:10" hidden="1">
      <c r="H9279" s="30" t="str">
        <f t="shared" ca="1" si="419"/>
        <v/>
      </c>
      <c r="I9279" s="36"/>
      <c r="J9279" s="32" t="str">
        <f t="shared" ca="1" si="420"/>
        <v>(command "V" "R" "" "N")</v>
      </c>
    </row>
    <row r="9280" spans="8:10" hidden="1">
      <c r="H9280" s="30" t="str">
        <f t="shared" ca="1" si="419"/>
        <v/>
      </c>
      <c r="I9280" s="36"/>
      <c r="J9280" s="32" t="str">
        <f t="shared" ca="1" si="420"/>
        <v>(command "V" "R" "" "N")</v>
      </c>
    </row>
    <row r="9281" spans="8:10" hidden="1">
      <c r="H9281" s="30" t="str">
        <f t="shared" ca="1" si="419"/>
        <v/>
      </c>
      <c r="I9281" s="36"/>
      <c r="J9281" s="32" t="str">
        <f t="shared" ca="1" si="420"/>
        <v>(command "V" "R" "" "N")</v>
      </c>
    </row>
    <row r="9282" spans="8:10" hidden="1">
      <c r="H9282" s="30" t="str">
        <f t="shared" ca="1" si="419"/>
        <v/>
      </c>
      <c r="I9282" s="36"/>
      <c r="J9282" s="32" t="str">
        <f t="shared" ca="1" si="420"/>
        <v>(command "V" "R" "" "N")</v>
      </c>
    </row>
    <row r="9283" spans="8:10" hidden="1">
      <c r="H9283" s="30" t="str">
        <f t="shared" ca="1" si="419"/>
        <v/>
      </c>
      <c r="I9283" s="36"/>
      <c r="J9283" s="32" t="str">
        <f t="shared" ca="1" si="420"/>
        <v>(command "V" "R" "" "N")</v>
      </c>
    </row>
    <row r="9284" spans="8:10" hidden="1">
      <c r="H9284" s="30" t="str">
        <f t="shared" ca="1" si="419"/>
        <v/>
      </c>
      <c r="I9284" s="36"/>
      <c r="J9284" s="32" t="str">
        <f t="shared" ca="1" si="420"/>
        <v>(command "V" "R" "" "N")</v>
      </c>
    </row>
    <row r="9285" spans="8:10" hidden="1">
      <c r="H9285" s="30" t="str">
        <f t="shared" ca="1" si="419"/>
        <v/>
      </c>
      <c r="I9285" s="36"/>
      <c r="J9285" s="32" t="str">
        <f t="shared" ca="1" si="420"/>
        <v>(command "V" "R" "" "N")</v>
      </c>
    </row>
    <row r="9286" spans="8:10" hidden="1">
      <c r="H9286" s="30" t="str">
        <f t="shared" ca="1" si="419"/>
        <v/>
      </c>
      <c r="I9286" s="36"/>
      <c r="J9286" s="32" t="str">
        <f t="shared" ca="1" si="420"/>
        <v>(command "V" "R" "" "N")</v>
      </c>
    </row>
    <row r="9287" spans="8:10" hidden="1">
      <c r="H9287" s="30" t="str">
        <f t="shared" ca="1" si="419"/>
        <v/>
      </c>
      <c r="I9287" s="36"/>
      <c r="J9287" s="32" t="str">
        <f t="shared" ca="1" si="420"/>
        <v>(command "V" "R" "" "N")</v>
      </c>
    </row>
    <row r="9288" spans="8:10" hidden="1">
      <c r="H9288" s="30" t="str">
        <f t="shared" ref="H9288:H9351" ca="1" si="421">IF(INDIRECT(ADDRESS(FLOOR((ROW(A9281)-1)/$F$6,1)+9,FLOOR((MOD((ROW(A9281)-1),$F$6)),1)+21))="","",INDIRECT(ADDRESS(FLOOR((ROW(A9281)-1)/$F$6,1)+9,FLOOR((MOD((ROW(A9281)-1),$F$6)),1)+21)))</f>
        <v/>
      </c>
      <c r="I9288" s="36"/>
      <c r="J9288" s="32" t="str">
        <f t="shared" ca="1" si="420"/>
        <v>(command "V" "R" "" "N")</v>
      </c>
    </row>
    <row r="9289" spans="8:10" hidden="1">
      <c r="H9289" s="30" t="str">
        <f t="shared" ca="1" si="421"/>
        <v/>
      </c>
      <c r="I9289" s="36"/>
      <c r="J9289" s="32" t="str">
        <f t="shared" ca="1" si="420"/>
        <v>(command "V" "R" "" "N")</v>
      </c>
    </row>
    <row r="9290" spans="8:10" hidden="1">
      <c r="H9290" s="30" t="str">
        <f t="shared" ca="1" si="421"/>
        <v/>
      </c>
      <c r="I9290" s="36"/>
      <c r="J9290" s="32" t="str">
        <f t="shared" ca="1" si="420"/>
        <v>(command "V" "R" "" "N")</v>
      </c>
    </row>
    <row r="9291" spans="8:10" hidden="1">
      <c r="H9291" s="30" t="str">
        <f t="shared" ca="1" si="421"/>
        <v/>
      </c>
      <c r="I9291" s="36"/>
      <c r="J9291" s="32" t="str">
        <f t="shared" ca="1" si="420"/>
        <v>(command "V" "R" "" "N")</v>
      </c>
    </row>
    <row r="9292" spans="8:10" hidden="1">
      <c r="H9292" s="30" t="str">
        <f t="shared" ca="1" si="421"/>
        <v/>
      </c>
      <c r="I9292" s="36"/>
      <c r="J9292" s="32" t="str">
        <f t="shared" ca="1" si="420"/>
        <v>(command "V" "R" "" "N")</v>
      </c>
    </row>
    <row r="9293" spans="8:10" hidden="1">
      <c r="H9293" s="30" t="str">
        <f t="shared" ca="1" si="421"/>
        <v/>
      </c>
      <c r="I9293" s="36"/>
      <c r="J9293" s="32" t="str">
        <f t="shared" ref="J9293:J9356" ca="1" si="422">"(command"&amp;" "&amp;""""&amp;"V"&amp;""""&amp;" "&amp;""""&amp;"R"&amp;""""&amp;" "&amp;""""&amp;$H9293&amp;""""&amp;" """&amp;"N"&amp;""""&amp;")"</f>
        <v>(command "V" "R" "" "N")</v>
      </c>
    </row>
    <row r="9294" spans="8:10" hidden="1">
      <c r="H9294" s="30" t="str">
        <f t="shared" ca="1" si="421"/>
        <v/>
      </c>
      <c r="I9294" s="36"/>
      <c r="J9294" s="32" t="str">
        <f t="shared" ca="1" si="422"/>
        <v>(command "V" "R" "" "N")</v>
      </c>
    </row>
    <row r="9295" spans="8:10" hidden="1">
      <c r="H9295" s="30" t="str">
        <f t="shared" ca="1" si="421"/>
        <v/>
      </c>
      <c r="I9295" s="36"/>
      <c r="J9295" s="32" t="str">
        <f t="shared" ca="1" si="422"/>
        <v>(command "V" "R" "" "N")</v>
      </c>
    </row>
    <row r="9296" spans="8:10" hidden="1">
      <c r="H9296" s="30" t="str">
        <f t="shared" ca="1" si="421"/>
        <v/>
      </c>
      <c r="I9296" s="36"/>
      <c r="J9296" s="32" t="str">
        <f t="shared" ca="1" si="422"/>
        <v>(command "V" "R" "" "N")</v>
      </c>
    </row>
    <row r="9297" spans="8:10" hidden="1">
      <c r="H9297" s="30" t="str">
        <f t="shared" ca="1" si="421"/>
        <v/>
      </c>
      <c r="I9297" s="36"/>
      <c r="J9297" s="32" t="str">
        <f t="shared" ca="1" si="422"/>
        <v>(command "V" "R" "" "N")</v>
      </c>
    </row>
    <row r="9298" spans="8:10" hidden="1">
      <c r="H9298" s="30" t="str">
        <f t="shared" ca="1" si="421"/>
        <v/>
      </c>
      <c r="I9298" s="36"/>
      <c r="J9298" s="32" t="str">
        <f t="shared" ca="1" si="422"/>
        <v>(command "V" "R" "" "N")</v>
      </c>
    </row>
    <row r="9299" spans="8:10" hidden="1">
      <c r="H9299" s="30" t="str">
        <f t="shared" ca="1" si="421"/>
        <v/>
      </c>
      <c r="I9299" s="36"/>
      <c r="J9299" s="32" t="str">
        <f t="shared" ca="1" si="422"/>
        <v>(command "V" "R" "" "N")</v>
      </c>
    </row>
    <row r="9300" spans="8:10" hidden="1">
      <c r="H9300" s="30" t="str">
        <f t="shared" ca="1" si="421"/>
        <v/>
      </c>
      <c r="I9300" s="36"/>
      <c r="J9300" s="32" t="str">
        <f t="shared" ca="1" si="422"/>
        <v>(command "V" "R" "" "N")</v>
      </c>
    </row>
    <row r="9301" spans="8:10" hidden="1">
      <c r="H9301" s="30" t="str">
        <f t="shared" ca="1" si="421"/>
        <v/>
      </c>
      <c r="I9301" s="36"/>
      <c r="J9301" s="32" t="str">
        <f t="shared" ca="1" si="422"/>
        <v>(command "V" "R" "" "N")</v>
      </c>
    </row>
    <row r="9302" spans="8:10" hidden="1">
      <c r="H9302" s="30" t="str">
        <f t="shared" ca="1" si="421"/>
        <v/>
      </c>
      <c r="I9302" s="36"/>
      <c r="J9302" s="32" t="str">
        <f t="shared" ca="1" si="422"/>
        <v>(command "V" "R" "" "N")</v>
      </c>
    </row>
    <row r="9303" spans="8:10" hidden="1">
      <c r="H9303" s="30" t="str">
        <f t="shared" ca="1" si="421"/>
        <v/>
      </c>
      <c r="I9303" s="36"/>
      <c r="J9303" s="32" t="str">
        <f t="shared" ca="1" si="422"/>
        <v>(command "V" "R" "" "N")</v>
      </c>
    </row>
    <row r="9304" spans="8:10" hidden="1">
      <c r="H9304" s="30" t="str">
        <f t="shared" ca="1" si="421"/>
        <v/>
      </c>
      <c r="I9304" s="36"/>
      <c r="J9304" s="32" t="str">
        <f t="shared" ca="1" si="422"/>
        <v>(command "V" "R" "" "N")</v>
      </c>
    </row>
    <row r="9305" spans="8:10" hidden="1">
      <c r="H9305" s="30" t="str">
        <f t="shared" ca="1" si="421"/>
        <v/>
      </c>
      <c r="I9305" s="36"/>
      <c r="J9305" s="32" t="str">
        <f t="shared" ca="1" si="422"/>
        <v>(command "V" "R" "" "N")</v>
      </c>
    </row>
    <row r="9306" spans="8:10" hidden="1">
      <c r="H9306" s="30" t="str">
        <f t="shared" ca="1" si="421"/>
        <v/>
      </c>
      <c r="I9306" s="36"/>
      <c r="J9306" s="32" t="str">
        <f t="shared" ca="1" si="422"/>
        <v>(command "V" "R" "" "N")</v>
      </c>
    </row>
    <row r="9307" spans="8:10" hidden="1">
      <c r="H9307" s="30" t="str">
        <f t="shared" ca="1" si="421"/>
        <v/>
      </c>
      <c r="I9307" s="36"/>
      <c r="J9307" s="32" t="str">
        <f t="shared" ca="1" si="422"/>
        <v>(command "V" "R" "" "N")</v>
      </c>
    </row>
    <row r="9308" spans="8:10" hidden="1">
      <c r="H9308" s="30" t="str">
        <f t="shared" ca="1" si="421"/>
        <v/>
      </c>
      <c r="I9308" s="36"/>
      <c r="J9308" s="32" t="str">
        <f t="shared" ca="1" si="422"/>
        <v>(command "V" "R" "" "N")</v>
      </c>
    </row>
    <row r="9309" spans="8:10" hidden="1">
      <c r="H9309" s="30" t="str">
        <f t="shared" ca="1" si="421"/>
        <v/>
      </c>
      <c r="I9309" s="36"/>
      <c r="J9309" s="32" t="str">
        <f t="shared" ca="1" si="422"/>
        <v>(command "V" "R" "" "N")</v>
      </c>
    </row>
    <row r="9310" spans="8:10" hidden="1">
      <c r="H9310" s="30" t="str">
        <f t="shared" ca="1" si="421"/>
        <v/>
      </c>
      <c r="I9310" s="36"/>
      <c r="J9310" s="32" t="str">
        <f t="shared" ca="1" si="422"/>
        <v>(command "V" "R" "" "N")</v>
      </c>
    </row>
    <row r="9311" spans="8:10" hidden="1">
      <c r="H9311" s="30" t="str">
        <f t="shared" ca="1" si="421"/>
        <v/>
      </c>
      <c r="I9311" s="36"/>
      <c r="J9311" s="32" t="str">
        <f t="shared" ca="1" si="422"/>
        <v>(command "V" "R" "" "N")</v>
      </c>
    </row>
    <row r="9312" spans="8:10" hidden="1">
      <c r="H9312" s="30" t="str">
        <f t="shared" ca="1" si="421"/>
        <v/>
      </c>
      <c r="I9312" s="36"/>
      <c r="J9312" s="32" t="str">
        <f t="shared" ca="1" si="422"/>
        <v>(command "V" "R" "" "N")</v>
      </c>
    </row>
    <row r="9313" spans="8:10" hidden="1">
      <c r="H9313" s="30" t="str">
        <f t="shared" ca="1" si="421"/>
        <v/>
      </c>
      <c r="I9313" s="36"/>
      <c r="J9313" s="32" t="str">
        <f t="shared" ca="1" si="422"/>
        <v>(command "V" "R" "" "N")</v>
      </c>
    </row>
    <row r="9314" spans="8:10" hidden="1">
      <c r="H9314" s="30" t="str">
        <f t="shared" ca="1" si="421"/>
        <v/>
      </c>
      <c r="I9314" s="36"/>
      <c r="J9314" s="32" t="str">
        <f t="shared" ca="1" si="422"/>
        <v>(command "V" "R" "" "N")</v>
      </c>
    </row>
    <row r="9315" spans="8:10" hidden="1">
      <c r="H9315" s="30" t="str">
        <f t="shared" ca="1" si="421"/>
        <v/>
      </c>
      <c r="I9315" s="36"/>
      <c r="J9315" s="32" t="str">
        <f t="shared" ca="1" si="422"/>
        <v>(command "V" "R" "" "N")</v>
      </c>
    </row>
    <row r="9316" spans="8:10" hidden="1">
      <c r="H9316" s="30" t="str">
        <f t="shared" ca="1" si="421"/>
        <v/>
      </c>
      <c r="I9316" s="36"/>
      <c r="J9316" s="32" t="str">
        <f t="shared" ca="1" si="422"/>
        <v>(command "V" "R" "" "N")</v>
      </c>
    </row>
    <row r="9317" spans="8:10" hidden="1">
      <c r="H9317" s="30" t="str">
        <f t="shared" ca="1" si="421"/>
        <v/>
      </c>
      <c r="I9317" s="36"/>
      <c r="J9317" s="32" t="str">
        <f t="shared" ca="1" si="422"/>
        <v>(command "V" "R" "" "N")</v>
      </c>
    </row>
    <row r="9318" spans="8:10" hidden="1">
      <c r="H9318" s="30" t="str">
        <f t="shared" ca="1" si="421"/>
        <v/>
      </c>
      <c r="I9318" s="36"/>
      <c r="J9318" s="32" t="str">
        <f t="shared" ca="1" si="422"/>
        <v>(command "V" "R" "" "N")</v>
      </c>
    </row>
    <row r="9319" spans="8:10" hidden="1">
      <c r="H9319" s="30" t="str">
        <f t="shared" ca="1" si="421"/>
        <v/>
      </c>
      <c r="I9319" s="36"/>
      <c r="J9319" s="32" t="str">
        <f t="shared" ca="1" si="422"/>
        <v>(command "V" "R" "" "N")</v>
      </c>
    </row>
    <row r="9320" spans="8:10" hidden="1">
      <c r="H9320" s="30" t="str">
        <f t="shared" ca="1" si="421"/>
        <v/>
      </c>
      <c r="I9320" s="36"/>
      <c r="J9320" s="32" t="str">
        <f t="shared" ca="1" si="422"/>
        <v>(command "V" "R" "" "N")</v>
      </c>
    </row>
    <row r="9321" spans="8:10" hidden="1">
      <c r="H9321" s="30" t="str">
        <f t="shared" ca="1" si="421"/>
        <v/>
      </c>
      <c r="I9321" s="36"/>
      <c r="J9321" s="32" t="str">
        <f t="shared" ca="1" si="422"/>
        <v>(command "V" "R" "" "N")</v>
      </c>
    </row>
    <row r="9322" spans="8:10" hidden="1">
      <c r="H9322" s="30" t="str">
        <f t="shared" ca="1" si="421"/>
        <v/>
      </c>
      <c r="I9322" s="36"/>
      <c r="J9322" s="32" t="str">
        <f t="shared" ca="1" si="422"/>
        <v>(command "V" "R" "" "N")</v>
      </c>
    </row>
    <row r="9323" spans="8:10" hidden="1">
      <c r="H9323" s="30" t="str">
        <f t="shared" ca="1" si="421"/>
        <v/>
      </c>
      <c r="I9323" s="36"/>
      <c r="J9323" s="32" t="str">
        <f t="shared" ca="1" si="422"/>
        <v>(command "V" "R" "" "N")</v>
      </c>
    </row>
    <row r="9324" spans="8:10" hidden="1">
      <c r="H9324" s="30" t="str">
        <f t="shared" ca="1" si="421"/>
        <v/>
      </c>
      <c r="I9324" s="36"/>
      <c r="J9324" s="32" t="str">
        <f t="shared" ca="1" si="422"/>
        <v>(command "V" "R" "" "N")</v>
      </c>
    </row>
    <row r="9325" spans="8:10" hidden="1">
      <c r="H9325" s="30" t="str">
        <f t="shared" ca="1" si="421"/>
        <v/>
      </c>
      <c r="I9325" s="36"/>
      <c r="J9325" s="32" t="str">
        <f t="shared" ca="1" si="422"/>
        <v>(command "V" "R" "" "N")</v>
      </c>
    </row>
    <row r="9326" spans="8:10" hidden="1">
      <c r="H9326" s="30" t="str">
        <f t="shared" ca="1" si="421"/>
        <v/>
      </c>
      <c r="I9326" s="36"/>
      <c r="J9326" s="32" t="str">
        <f t="shared" ca="1" si="422"/>
        <v>(command "V" "R" "" "N")</v>
      </c>
    </row>
    <row r="9327" spans="8:10" hidden="1">
      <c r="H9327" s="30" t="str">
        <f t="shared" ca="1" si="421"/>
        <v/>
      </c>
      <c r="I9327" s="36"/>
      <c r="J9327" s="32" t="str">
        <f t="shared" ca="1" si="422"/>
        <v>(command "V" "R" "" "N")</v>
      </c>
    </row>
    <row r="9328" spans="8:10" hidden="1">
      <c r="H9328" s="30" t="str">
        <f t="shared" ca="1" si="421"/>
        <v/>
      </c>
      <c r="I9328" s="36"/>
      <c r="J9328" s="32" t="str">
        <f t="shared" ca="1" si="422"/>
        <v>(command "V" "R" "" "N")</v>
      </c>
    </row>
    <row r="9329" spans="8:10" hidden="1">
      <c r="H9329" s="30" t="str">
        <f t="shared" ca="1" si="421"/>
        <v/>
      </c>
      <c r="I9329" s="36"/>
      <c r="J9329" s="32" t="str">
        <f t="shared" ca="1" si="422"/>
        <v>(command "V" "R" "" "N")</v>
      </c>
    </row>
    <row r="9330" spans="8:10" hidden="1">
      <c r="H9330" s="30" t="str">
        <f t="shared" ca="1" si="421"/>
        <v/>
      </c>
      <c r="I9330" s="36"/>
      <c r="J9330" s="32" t="str">
        <f t="shared" ca="1" si="422"/>
        <v>(command "V" "R" "" "N")</v>
      </c>
    </row>
    <row r="9331" spans="8:10" hidden="1">
      <c r="H9331" s="30" t="str">
        <f t="shared" ca="1" si="421"/>
        <v/>
      </c>
      <c r="I9331" s="36"/>
      <c r="J9331" s="32" t="str">
        <f t="shared" ca="1" si="422"/>
        <v>(command "V" "R" "" "N")</v>
      </c>
    </row>
    <row r="9332" spans="8:10" hidden="1">
      <c r="H9332" s="30" t="str">
        <f t="shared" ca="1" si="421"/>
        <v/>
      </c>
      <c r="I9332" s="36"/>
      <c r="J9332" s="32" t="str">
        <f t="shared" ca="1" si="422"/>
        <v>(command "V" "R" "" "N")</v>
      </c>
    </row>
    <row r="9333" spans="8:10" hidden="1">
      <c r="H9333" s="30" t="str">
        <f t="shared" ca="1" si="421"/>
        <v/>
      </c>
      <c r="I9333" s="36"/>
      <c r="J9333" s="32" t="str">
        <f t="shared" ca="1" si="422"/>
        <v>(command "V" "R" "" "N")</v>
      </c>
    </row>
    <row r="9334" spans="8:10" hidden="1">
      <c r="H9334" s="30" t="str">
        <f t="shared" ca="1" si="421"/>
        <v/>
      </c>
      <c r="I9334" s="36"/>
      <c r="J9334" s="32" t="str">
        <f t="shared" ca="1" si="422"/>
        <v>(command "V" "R" "" "N")</v>
      </c>
    </row>
    <row r="9335" spans="8:10" hidden="1">
      <c r="H9335" s="30" t="str">
        <f t="shared" ca="1" si="421"/>
        <v/>
      </c>
      <c r="I9335" s="36"/>
      <c r="J9335" s="32" t="str">
        <f t="shared" ca="1" si="422"/>
        <v>(command "V" "R" "" "N")</v>
      </c>
    </row>
    <row r="9336" spans="8:10" hidden="1">
      <c r="H9336" s="30" t="str">
        <f t="shared" ca="1" si="421"/>
        <v/>
      </c>
      <c r="I9336" s="36"/>
      <c r="J9336" s="32" t="str">
        <f t="shared" ca="1" si="422"/>
        <v>(command "V" "R" "" "N")</v>
      </c>
    </row>
    <row r="9337" spans="8:10" hidden="1">
      <c r="H9337" s="30" t="str">
        <f t="shared" ca="1" si="421"/>
        <v/>
      </c>
      <c r="I9337" s="36"/>
      <c r="J9337" s="32" t="str">
        <f t="shared" ca="1" si="422"/>
        <v>(command "V" "R" "" "N")</v>
      </c>
    </row>
    <row r="9338" spans="8:10" hidden="1">
      <c r="H9338" s="30" t="str">
        <f t="shared" ca="1" si="421"/>
        <v/>
      </c>
      <c r="I9338" s="36"/>
      <c r="J9338" s="32" t="str">
        <f t="shared" ca="1" si="422"/>
        <v>(command "V" "R" "" "N")</v>
      </c>
    </row>
    <row r="9339" spans="8:10" hidden="1">
      <c r="H9339" s="30" t="str">
        <f t="shared" ca="1" si="421"/>
        <v/>
      </c>
      <c r="I9339" s="36"/>
      <c r="J9339" s="32" t="str">
        <f t="shared" ca="1" si="422"/>
        <v>(command "V" "R" "" "N")</v>
      </c>
    </row>
    <row r="9340" spans="8:10" hidden="1">
      <c r="H9340" s="30" t="str">
        <f t="shared" ca="1" si="421"/>
        <v/>
      </c>
      <c r="I9340" s="36"/>
      <c r="J9340" s="32" t="str">
        <f t="shared" ca="1" si="422"/>
        <v>(command "V" "R" "" "N")</v>
      </c>
    </row>
    <row r="9341" spans="8:10" hidden="1">
      <c r="H9341" s="30" t="str">
        <f t="shared" ca="1" si="421"/>
        <v/>
      </c>
      <c r="I9341" s="36"/>
      <c r="J9341" s="32" t="str">
        <f t="shared" ca="1" si="422"/>
        <v>(command "V" "R" "" "N")</v>
      </c>
    </row>
    <row r="9342" spans="8:10" hidden="1">
      <c r="H9342" s="30" t="str">
        <f t="shared" ca="1" si="421"/>
        <v/>
      </c>
      <c r="I9342" s="36"/>
      <c r="J9342" s="32" t="str">
        <f t="shared" ca="1" si="422"/>
        <v>(command "V" "R" "" "N")</v>
      </c>
    </row>
    <row r="9343" spans="8:10" hidden="1">
      <c r="H9343" s="30" t="str">
        <f t="shared" ca="1" si="421"/>
        <v/>
      </c>
      <c r="I9343" s="36"/>
      <c r="J9343" s="32" t="str">
        <f t="shared" ca="1" si="422"/>
        <v>(command "V" "R" "" "N")</v>
      </c>
    </row>
    <row r="9344" spans="8:10" hidden="1">
      <c r="H9344" s="30" t="str">
        <f t="shared" ca="1" si="421"/>
        <v/>
      </c>
      <c r="I9344" s="36"/>
      <c r="J9344" s="32" t="str">
        <f t="shared" ca="1" si="422"/>
        <v>(command "V" "R" "" "N")</v>
      </c>
    </row>
    <row r="9345" spans="8:10" hidden="1">
      <c r="H9345" s="30" t="str">
        <f t="shared" ca="1" si="421"/>
        <v/>
      </c>
      <c r="I9345" s="36"/>
      <c r="J9345" s="32" t="str">
        <f t="shared" ca="1" si="422"/>
        <v>(command "V" "R" "" "N")</v>
      </c>
    </row>
    <row r="9346" spans="8:10" hidden="1">
      <c r="H9346" s="30" t="str">
        <f t="shared" ca="1" si="421"/>
        <v/>
      </c>
      <c r="I9346" s="36"/>
      <c r="J9346" s="32" t="str">
        <f t="shared" ca="1" si="422"/>
        <v>(command "V" "R" "" "N")</v>
      </c>
    </row>
    <row r="9347" spans="8:10" hidden="1">
      <c r="H9347" s="30" t="str">
        <f t="shared" ca="1" si="421"/>
        <v/>
      </c>
      <c r="I9347" s="36"/>
      <c r="J9347" s="32" t="str">
        <f t="shared" ca="1" si="422"/>
        <v>(command "V" "R" "" "N")</v>
      </c>
    </row>
    <row r="9348" spans="8:10" hidden="1">
      <c r="H9348" s="30" t="str">
        <f t="shared" ca="1" si="421"/>
        <v/>
      </c>
      <c r="I9348" s="36"/>
      <c r="J9348" s="32" t="str">
        <f t="shared" ca="1" si="422"/>
        <v>(command "V" "R" "" "N")</v>
      </c>
    </row>
    <row r="9349" spans="8:10" hidden="1">
      <c r="H9349" s="30" t="str">
        <f t="shared" ca="1" si="421"/>
        <v/>
      </c>
      <c r="I9349" s="36"/>
      <c r="J9349" s="32" t="str">
        <f t="shared" ca="1" si="422"/>
        <v>(command "V" "R" "" "N")</v>
      </c>
    </row>
    <row r="9350" spans="8:10" hidden="1">
      <c r="H9350" s="30" t="str">
        <f t="shared" ca="1" si="421"/>
        <v/>
      </c>
      <c r="I9350" s="36"/>
      <c r="J9350" s="32" t="str">
        <f t="shared" ca="1" si="422"/>
        <v>(command "V" "R" "" "N")</v>
      </c>
    </row>
    <row r="9351" spans="8:10" hidden="1">
      <c r="H9351" s="30" t="str">
        <f t="shared" ca="1" si="421"/>
        <v/>
      </c>
      <c r="I9351" s="36"/>
      <c r="J9351" s="32" t="str">
        <f t="shared" ca="1" si="422"/>
        <v>(command "V" "R" "" "N")</v>
      </c>
    </row>
    <row r="9352" spans="8:10" hidden="1">
      <c r="H9352" s="30" t="str">
        <f t="shared" ref="H9352:H9415" ca="1" si="423">IF(INDIRECT(ADDRESS(FLOOR((ROW(A9345)-1)/$F$6,1)+9,FLOOR((MOD((ROW(A9345)-1),$F$6)),1)+21))="","",INDIRECT(ADDRESS(FLOOR((ROW(A9345)-1)/$F$6,1)+9,FLOOR((MOD((ROW(A9345)-1),$F$6)),1)+21)))</f>
        <v/>
      </c>
      <c r="I9352" s="36"/>
      <c r="J9352" s="32" t="str">
        <f t="shared" ca="1" si="422"/>
        <v>(command "V" "R" "" "N")</v>
      </c>
    </row>
    <row r="9353" spans="8:10" hidden="1">
      <c r="H9353" s="30" t="str">
        <f t="shared" ca="1" si="423"/>
        <v/>
      </c>
      <c r="I9353" s="36"/>
      <c r="J9353" s="32" t="str">
        <f t="shared" ca="1" si="422"/>
        <v>(command "V" "R" "" "N")</v>
      </c>
    </row>
    <row r="9354" spans="8:10" hidden="1">
      <c r="H9354" s="30" t="str">
        <f t="shared" ca="1" si="423"/>
        <v/>
      </c>
      <c r="I9354" s="36"/>
      <c r="J9354" s="32" t="str">
        <f t="shared" ca="1" si="422"/>
        <v>(command "V" "R" "" "N")</v>
      </c>
    </row>
    <row r="9355" spans="8:10" hidden="1">
      <c r="H9355" s="30" t="str">
        <f t="shared" ca="1" si="423"/>
        <v/>
      </c>
      <c r="I9355" s="36"/>
      <c r="J9355" s="32" t="str">
        <f t="shared" ca="1" si="422"/>
        <v>(command "V" "R" "" "N")</v>
      </c>
    </row>
    <row r="9356" spans="8:10" hidden="1">
      <c r="H9356" s="30" t="str">
        <f t="shared" ca="1" si="423"/>
        <v/>
      </c>
      <c r="I9356" s="36"/>
      <c r="J9356" s="32" t="str">
        <f t="shared" ca="1" si="422"/>
        <v>(command "V" "R" "" "N")</v>
      </c>
    </row>
    <row r="9357" spans="8:10" hidden="1">
      <c r="H9357" s="30" t="str">
        <f t="shared" ca="1" si="423"/>
        <v/>
      </c>
      <c r="I9357" s="36"/>
      <c r="J9357" s="32" t="str">
        <f t="shared" ref="J9357:J9420" ca="1" si="424">"(command"&amp;" "&amp;""""&amp;"V"&amp;""""&amp;" "&amp;""""&amp;"R"&amp;""""&amp;" "&amp;""""&amp;$H9357&amp;""""&amp;" """&amp;"N"&amp;""""&amp;")"</f>
        <v>(command "V" "R" "" "N")</v>
      </c>
    </row>
    <row r="9358" spans="8:10" hidden="1">
      <c r="H9358" s="30" t="str">
        <f t="shared" ca="1" si="423"/>
        <v/>
      </c>
      <c r="I9358" s="36"/>
      <c r="J9358" s="32" t="str">
        <f t="shared" ca="1" si="424"/>
        <v>(command "V" "R" "" "N")</v>
      </c>
    </row>
    <row r="9359" spans="8:10" hidden="1">
      <c r="H9359" s="30" t="str">
        <f t="shared" ca="1" si="423"/>
        <v/>
      </c>
      <c r="I9359" s="36"/>
      <c r="J9359" s="32" t="str">
        <f t="shared" ca="1" si="424"/>
        <v>(command "V" "R" "" "N")</v>
      </c>
    </row>
    <row r="9360" spans="8:10" hidden="1">
      <c r="H9360" s="30" t="str">
        <f t="shared" ca="1" si="423"/>
        <v/>
      </c>
      <c r="I9360" s="36"/>
      <c r="J9360" s="32" t="str">
        <f t="shared" ca="1" si="424"/>
        <v>(command "V" "R" "" "N")</v>
      </c>
    </row>
    <row r="9361" spans="8:10" hidden="1">
      <c r="H9361" s="30" t="str">
        <f t="shared" ca="1" si="423"/>
        <v/>
      </c>
      <c r="I9361" s="36"/>
      <c r="J9361" s="32" t="str">
        <f t="shared" ca="1" si="424"/>
        <v>(command "V" "R" "" "N")</v>
      </c>
    </row>
    <row r="9362" spans="8:10" hidden="1">
      <c r="H9362" s="30" t="str">
        <f t="shared" ca="1" si="423"/>
        <v/>
      </c>
      <c r="I9362" s="36"/>
      <c r="J9362" s="32" t="str">
        <f t="shared" ca="1" si="424"/>
        <v>(command "V" "R" "" "N")</v>
      </c>
    </row>
    <row r="9363" spans="8:10" hidden="1">
      <c r="H9363" s="30" t="str">
        <f t="shared" ca="1" si="423"/>
        <v/>
      </c>
      <c r="I9363" s="36"/>
      <c r="J9363" s="32" t="str">
        <f t="shared" ca="1" si="424"/>
        <v>(command "V" "R" "" "N")</v>
      </c>
    </row>
    <row r="9364" spans="8:10" hidden="1">
      <c r="H9364" s="30" t="str">
        <f t="shared" ca="1" si="423"/>
        <v/>
      </c>
      <c r="I9364" s="36"/>
      <c r="J9364" s="32" t="str">
        <f t="shared" ca="1" si="424"/>
        <v>(command "V" "R" "" "N")</v>
      </c>
    </row>
    <row r="9365" spans="8:10" hidden="1">
      <c r="H9365" s="30" t="str">
        <f t="shared" ca="1" si="423"/>
        <v/>
      </c>
      <c r="I9365" s="36"/>
      <c r="J9365" s="32" t="str">
        <f t="shared" ca="1" si="424"/>
        <v>(command "V" "R" "" "N")</v>
      </c>
    </row>
    <row r="9366" spans="8:10" hidden="1">
      <c r="H9366" s="30" t="str">
        <f t="shared" ca="1" si="423"/>
        <v/>
      </c>
      <c r="I9366" s="36"/>
      <c r="J9366" s="32" t="str">
        <f t="shared" ca="1" si="424"/>
        <v>(command "V" "R" "" "N")</v>
      </c>
    </row>
    <row r="9367" spans="8:10" hidden="1">
      <c r="H9367" s="30" t="str">
        <f t="shared" ca="1" si="423"/>
        <v/>
      </c>
      <c r="I9367" s="36"/>
      <c r="J9367" s="32" t="str">
        <f t="shared" ca="1" si="424"/>
        <v>(command "V" "R" "" "N")</v>
      </c>
    </row>
    <row r="9368" spans="8:10" hidden="1">
      <c r="H9368" s="30" t="str">
        <f t="shared" ca="1" si="423"/>
        <v/>
      </c>
      <c r="I9368" s="36"/>
      <c r="J9368" s="32" t="str">
        <f t="shared" ca="1" si="424"/>
        <v>(command "V" "R" "" "N")</v>
      </c>
    </row>
    <row r="9369" spans="8:10" hidden="1">
      <c r="H9369" s="30" t="str">
        <f t="shared" ca="1" si="423"/>
        <v/>
      </c>
      <c r="I9369" s="36"/>
      <c r="J9369" s="32" t="str">
        <f t="shared" ca="1" si="424"/>
        <v>(command "V" "R" "" "N")</v>
      </c>
    </row>
    <row r="9370" spans="8:10" hidden="1">
      <c r="H9370" s="30" t="str">
        <f t="shared" ca="1" si="423"/>
        <v/>
      </c>
      <c r="I9370" s="36"/>
      <c r="J9370" s="32" t="str">
        <f t="shared" ca="1" si="424"/>
        <v>(command "V" "R" "" "N")</v>
      </c>
    </row>
    <row r="9371" spans="8:10" hidden="1">
      <c r="H9371" s="30" t="str">
        <f t="shared" ca="1" si="423"/>
        <v/>
      </c>
      <c r="I9371" s="36"/>
      <c r="J9371" s="32" t="str">
        <f t="shared" ca="1" si="424"/>
        <v>(command "V" "R" "" "N")</v>
      </c>
    </row>
    <row r="9372" spans="8:10" hidden="1">
      <c r="H9372" s="30" t="str">
        <f t="shared" ca="1" si="423"/>
        <v/>
      </c>
      <c r="I9372" s="36"/>
      <c r="J9372" s="32" t="str">
        <f t="shared" ca="1" si="424"/>
        <v>(command "V" "R" "" "N")</v>
      </c>
    </row>
    <row r="9373" spans="8:10" hidden="1">
      <c r="H9373" s="30" t="str">
        <f t="shared" ca="1" si="423"/>
        <v/>
      </c>
      <c r="I9373" s="36"/>
      <c r="J9373" s="32" t="str">
        <f t="shared" ca="1" si="424"/>
        <v>(command "V" "R" "" "N")</v>
      </c>
    </row>
    <row r="9374" spans="8:10" hidden="1">
      <c r="H9374" s="30" t="str">
        <f t="shared" ca="1" si="423"/>
        <v/>
      </c>
      <c r="I9374" s="36"/>
      <c r="J9374" s="32" t="str">
        <f t="shared" ca="1" si="424"/>
        <v>(command "V" "R" "" "N")</v>
      </c>
    </row>
    <row r="9375" spans="8:10" hidden="1">
      <c r="H9375" s="30" t="str">
        <f t="shared" ca="1" si="423"/>
        <v/>
      </c>
      <c r="I9375" s="36"/>
      <c r="J9375" s="32" t="str">
        <f t="shared" ca="1" si="424"/>
        <v>(command "V" "R" "" "N")</v>
      </c>
    </row>
    <row r="9376" spans="8:10" hidden="1">
      <c r="H9376" s="30" t="str">
        <f t="shared" ca="1" si="423"/>
        <v/>
      </c>
      <c r="I9376" s="36"/>
      <c r="J9376" s="32" t="str">
        <f t="shared" ca="1" si="424"/>
        <v>(command "V" "R" "" "N")</v>
      </c>
    </row>
    <row r="9377" spans="8:10" hidden="1">
      <c r="H9377" s="30" t="str">
        <f t="shared" ca="1" si="423"/>
        <v/>
      </c>
      <c r="I9377" s="36"/>
      <c r="J9377" s="32" t="str">
        <f t="shared" ca="1" si="424"/>
        <v>(command "V" "R" "" "N")</v>
      </c>
    </row>
    <row r="9378" spans="8:10" hidden="1">
      <c r="H9378" s="30" t="str">
        <f t="shared" ca="1" si="423"/>
        <v/>
      </c>
      <c r="I9378" s="36"/>
      <c r="J9378" s="32" t="str">
        <f t="shared" ca="1" si="424"/>
        <v>(command "V" "R" "" "N")</v>
      </c>
    </row>
    <row r="9379" spans="8:10" hidden="1">
      <c r="H9379" s="30" t="str">
        <f t="shared" ca="1" si="423"/>
        <v/>
      </c>
      <c r="I9379" s="36"/>
      <c r="J9379" s="32" t="str">
        <f t="shared" ca="1" si="424"/>
        <v>(command "V" "R" "" "N")</v>
      </c>
    </row>
    <row r="9380" spans="8:10" hidden="1">
      <c r="H9380" s="30" t="str">
        <f t="shared" ca="1" si="423"/>
        <v/>
      </c>
      <c r="I9380" s="36"/>
      <c r="J9380" s="32" t="str">
        <f t="shared" ca="1" si="424"/>
        <v>(command "V" "R" "" "N")</v>
      </c>
    </row>
    <row r="9381" spans="8:10" hidden="1">
      <c r="H9381" s="30" t="str">
        <f t="shared" ca="1" si="423"/>
        <v/>
      </c>
      <c r="I9381" s="36"/>
      <c r="J9381" s="32" t="str">
        <f t="shared" ca="1" si="424"/>
        <v>(command "V" "R" "" "N")</v>
      </c>
    </row>
    <row r="9382" spans="8:10" hidden="1">
      <c r="H9382" s="30" t="str">
        <f t="shared" ca="1" si="423"/>
        <v/>
      </c>
      <c r="I9382" s="36"/>
      <c r="J9382" s="32" t="str">
        <f t="shared" ca="1" si="424"/>
        <v>(command "V" "R" "" "N")</v>
      </c>
    </row>
    <row r="9383" spans="8:10" hidden="1">
      <c r="H9383" s="30" t="str">
        <f t="shared" ca="1" si="423"/>
        <v/>
      </c>
      <c r="I9383" s="36"/>
      <c r="J9383" s="32" t="str">
        <f t="shared" ca="1" si="424"/>
        <v>(command "V" "R" "" "N")</v>
      </c>
    </row>
    <row r="9384" spans="8:10" hidden="1">
      <c r="H9384" s="30" t="str">
        <f t="shared" ca="1" si="423"/>
        <v/>
      </c>
      <c r="I9384" s="36"/>
      <c r="J9384" s="32" t="str">
        <f t="shared" ca="1" si="424"/>
        <v>(command "V" "R" "" "N")</v>
      </c>
    </row>
    <row r="9385" spans="8:10" hidden="1">
      <c r="H9385" s="30" t="str">
        <f t="shared" ca="1" si="423"/>
        <v/>
      </c>
      <c r="I9385" s="36"/>
      <c r="J9385" s="32" t="str">
        <f t="shared" ca="1" si="424"/>
        <v>(command "V" "R" "" "N")</v>
      </c>
    </row>
    <row r="9386" spans="8:10" hidden="1">
      <c r="H9386" s="30" t="str">
        <f t="shared" ca="1" si="423"/>
        <v/>
      </c>
      <c r="I9386" s="36"/>
      <c r="J9386" s="32" t="str">
        <f t="shared" ca="1" si="424"/>
        <v>(command "V" "R" "" "N")</v>
      </c>
    </row>
    <row r="9387" spans="8:10" hidden="1">
      <c r="H9387" s="30" t="str">
        <f t="shared" ca="1" si="423"/>
        <v/>
      </c>
      <c r="I9387" s="36"/>
      <c r="J9387" s="32" t="str">
        <f t="shared" ca="1" si="424"/>
        <v>(command "V" "R" "" "N")</v>
      </c>
    </row>
    <row r="9388" spans="8:10" hidden="1">
      <c r="H9388" s="30" t="str">
        <f t="shared" ca="1" si="423"/>
        <v/>
      </c>
      <c r="I9388" s="36"/>
      <c r="J9388" s="32" t="str">
        <f t="shared" ca="1" si="424"/>
        <v>(command "V" "R" "" "N")</v>
      </c>
    </row>
    <row r="9389" spans="8:10" hidden="1">
      <c r="H9389" s="30" t="str">
        <f t="shared" ca="1" si="423"/>
        <v/>
      </c>
      <c r="I9389" s="36"/>
      <c r="J9389" s="32" t="str">
        <f t="shared" ca="1" si="424"/>
        <v>(command "V" "R" "" "N")</v>
      </c>
    </row>
    <row r="9390" spans="8:10" hidden="1">
      <c r="H9390" s="30" t="str">
        <f t="shared" ca="1" si="423"/>
        <v/>
      </c>
      <c r="I9390" s="36"/>
      <c r="J9390" s="32" t="str">
        <f t="shared" ca="1" si="424"/>
        <v>(command "V" "R" "" "N")</v>
      </c>
    </row>
    <row r="9391" spans="8:10" hidden="1">
      <c r="H9391" s="30" t="str">
        <f t="shared" ca="1" si="423"/>
        <v/>
      </c>
      <c r="I9391" s="36"/>
      <c r="J9391" s="32" t="str">
        <f t="shared" ca="1" si="424"/>
        <v>(command "V" "R" "" "N")</v>
      </c>
    </row>
    <row r="9392" spans="8:10" hidden="1">
      <c r="H9392" s="30" t="str">
        <f t="shared" ca="1" si="423"/>
        <v/>
      </c>
      <c r="I9392" s="36"/>
      <c r="J9392" s="32" t="str">
        <f t="shared" ca="1" si="424"/>
        <v>(command "V" "R" "" "N")</v>
      </c>
    </row>
    <row r="9393" spans="8:10" hidden="1">
      <c r="H9393" s="30" t="str">
        <f t="shared" ca="1" si="423"/>
        <v/>
      </c>
      <c r="I9393" s="36"/>
      <c r="J9393" s="32" t="str">
        <f t="shared" ca="1" si="424"/>
        <v>(command "V" "R" "" "N")</v>
      </c>
    </row>
    <row r="9394" spans="8:10" hidden="1">
      <c r="H9394" s="30" t="str">
        <f t="shared" ca="1" si="423"/>
        <v/>
      </c>
      <c r="I9394" s="36"/>
      <c r="J9394" s="32" t="str">
        <f t="shared" ca="1" si="424"/>
        <v>(command "V" "R" "" "N")</v>
      </c>
    </row>
    <row r="9395" spans="8:10" hidden="1">
      <c r="H9395" s="30" t="str">
        <f t="shared" ca="1" si="423"/>
        <v/>
      </c>
      <c r="I9395" s="36"/>
      <c r="J9395" s="32" t="str">
        <f t="shared" ca="1" si="424"/>
        <v>(command "V" "R" "" "N")</v>
      </c>
    </row>
    <row r="9396" spans="8:10" hidden="1">
      <c r="H9396" s="30" t="str">
        <f t="shared" ca="1" si="423"/>
        <v/>
      </c>
      <c r="I9396" s="36"/>
      <c r="J9396" s="32" t="str">
        <f t="shared" ca="1" si="424"/>
        <v>(command "V" "R" "" "N")</v>
      </c>
    </row>
    <row r="9397" spans="8:10" hidden="1">
      <c r="H9397" s="30" t="str">
        <f t="shared" ca="1" si="423"/>
        <v/>
      </c>
      <c r="I9397" s="36"/>
      <c r="J9397" s="32" t="str">
        <f t="shared" ca="1" si="424"/>
        <v>(command "V" "R" "" "N")</v>
      </c>
    </row>
    <row r="9398" spans="8:10" hidden="1">
      <c r="H9398" s="30" t="str">
        <f t="shared" ca="1" si="423"/>
        <v/>
      </c>
      <c r="I9398" s="36"/>
      <c r="J9398" s="32" t="str">
        <f t="shared" ca="1" si="424"/>
        <v>(command "V" "R" "" "N")</v>
      </c>
    </row>
    <row r="9399" spans="8:10" hidden="1">
      <c r="H9399" s="30" t="str">
        <f t="shared" ca="1" si="423"/>
        <v/>
      </c>
      <c r="I9399" s="36"/>
      <c r="J9399" s="32" t="str">
        <f t="shared" ca="1" si="424"/>
        <v>(command "V" "R" "" "N")</v>
      </c>
    </row>
    <row r="9400" spans="8:10" hidden="1">
      <c r="H9400" s="30" t="str">
        <f t="shared" ca="1" si="423"/>
        <v/>
      </c>
      <c r="I9400" s="36"/>
      <c r="J9400" s="32" t="str">
        <f t="shared" ca="1" si="424"/>
        <v>(command "V" "R" "" "N")</v>
      </c>
    </row>
    <row r="9401" spans="8:10" hidden="1">
      <c r="H9401" s="30" t="str">
        <f t="shared" ca="1" si="423"/>
        <v/>
      </c>
      <c r="I9401" s="36"/>
      <c r="J9401" s="32" t="str">
        <f t="shared" ca="1" si="424"/>
        <v>(command "V" "R" "" "N")</v>
      </c>
    </row>
    <row r="9402" spans="8:10" hidden="1">
      <c r="H9402" s="30" t="str">
        <f t="shared" ca="1" si="423"/>
        <v/>
      </c>
      <c r="I9402" s="36"/>
      <c r="J9402" s="32" t="str">
        <f t="shared" ca="1" si="424"/>
        <v>(command "V" "R" "" "N")</v>
      </c>
    </row>
    <row r="9403" spans="8:10" hidden="1">
      <c r="H9403" s="30" t="str">
        <f t="shared" ca="1" si="423"/>
        <v/>
      </c>
      <c r="I9403" s="36"/>
      <c r="J9403" s="32" t="str">
        <f t="shared" ca="1" si="424"/>
        <v>(command "V" "R" "" "N")</v>
      </c>
    </row>
    <row r="9404" spans="8:10" hidden="1">
      <c r="H9404" s="30" t="str">
        <f t="shared" ca="1" si="423"/>
        <v/>
      </c>
      <c r="I9404" s="36"/>
      <c r="J9404" s="32" t="str">
        <f t="shared" ca="1" si="424"/>
        <v>(command "V" "R" "" "N")</v>
      </c>
    </row>
    <row r="9405" spans="8:10" hidden="1">
      <c r="H9405" s="30" t="str">
        <f t="shared" ca="1" si="423"/>
        <v/>
      </c>
      <c r="I9405" s="36"/>
      <c r="J9405" s="32" t="str">
        <f t="shared" ca="1" si="424"/>
        <v>(command "V" "R" "" "N")</v>
      </c>
    </row>
    <row r="9406" spans="8:10" hidden="1">
      <c r="H9406" s="30" t="str">
        <f t="shared" ca="1" si="423"/>
        <v/>
      </c>
      <c r="I9406" s="36"/>
      <c r="J9406" s="32" t="str">
        <f t="shared" ca="1" si="424"/>
        <v>(command "V" "R" "" "N")</v>
      </c>
    </row>
    <row r="9407" spans="8:10" hidden="1">
      <c r="H9407" s="30" t="str">
        <f t="shared" ca="1" si="423"/>
        <v/>
      </c>
      <c r="I9407" s="36"/>
      <c r="J9407" s="32" t="str">
        <f t="shared" ca="1" si="424"/>
        <v>(command "V" "R" "" "N")</v>
      </c>
    </row>
    <row r="9408" spans="8:10" hidden="1">
      <c r="H9408" s="30" t="str">
        <f t="shared" ca="1" si="423"/>
        <v/>
      </c>
      <c r="I9408" s="36"/>
      <c r="J9408" s="32" t="str">
        <f t="shared" ca="1" si="424"/>
        <v>(command "V" "R" "" "N")</v>
      </c>
    </row>
    <row r="9409" spans="8:10" hidden="1">
      <c r="H9409" s="30" t="str">
        <f t="shared" ca="1" si="423"/>
        <v/>
      </c>
      <c r="I9409" s="36"/>
      <c r="J9409" s="32" t="str">
        <f t="shared" ca="1" si="424"/>
        <v>(command "V" "R" "" "N")</v>
      </c>
    </row>
    <row r="9410" spans="8:10" hidden="1">
      <c r="H9410" s="30" t="str">
        <f t="shared" ca="1" si="423"/>
        <v/>
      </c>
      <c r="I9410" s="36"/>
      <c r="J9410" s="32" t="str">
        <f t="shared" ca="1" si="424"/>
        <v>(command "V" "R" "" "N")</v>
      </c>
    </row>
    <row r="9411" spans="8:10" hidden="1">
      <c r="H9411" s="30" t="str">
        <f t="shared" ca="1" si="423"/>
        <v/>
      </c>
      <c r="I9411" s="36"/>
      <c r="J9411" s="32" t="str">
        <f t="shared" ca="1" si="424"/>
        <v>(command "V" "R" "" "N")</v>
      </c>
    </row>
    <row r="9412" spans="8:10" hidden="1">
      <c r="H9412" s="30" t="str">
        <f t="shared" ca="1" si="423"/>
        <v/>
      </c>
      <c r="I9412" s="36"/>
      <c r="J9412" s="32" t="str">
        <f t="shared" ca="1" si="424"/>
        <v>(command "V" "R" "" "N")</v>
      </c>
    </row>
    <row r="9413" spans="8:10" hidden="1">
      <c r="H9413" s="30" t="str">
        <f t="shared" ca="1" si="423"/>
        <v/>
      </c>
      <c r="I9413" s="36"/>
      <c r="J9413" s="32" t="str">
        <f t="shared" ca="1" si="424"/>
        <v>(command "V" "R" "" "N")</v>
      </c>
    </row>
    <row r="9414" spans="8:10" hidden="1">
      <c r="H9414" s="30" t="str">
        <f t="shared" ca="1" si="423"/>
        <v/>
      </c>
      <c r="I9414" s="36"/>
      <c r="J9414" s="32" t="str">
        <f t="shared" ca="1" si="424"/>
        <v>(command "V" "R" "" "N")</v>
      </c>
    </row>
    <row r="9415" spans="8:10" hidden="1">
      <c r="H9415" s="30" t="str">
        <f t="shared" ca="1" si="423"/>
        <v/>
      </c>
      <c r="I9415" s="36"/>
      <c r="J9415" s="32" t="str">
        <f t="shared" ca="1" si="424"/>
        <v>(command "V" "R" "" "N")</v>
      </c>
    </row>
    <row r="9416" spans="8:10" hidden="1">
      <c r="H9416" s="30" t="str">
        <f t="shared" ref="H9416:H9479" ca="1" si="425">IF(INDIRECT(ADDRESS(FLOOR((ROW(A9409)-1)/$F$6,1)+9,FLOOR((MOD((ROW(A9409)-1),$F$6)),1)+21))="","",INDIRECT(ADDRESS(FLOOR((ROW(A9409)-1)/$F$6,1)+9,FLOOR((MOD((ROW(A9409)-1),$F$6)),1)+21)))</f>
        <v/>
      </c>
      <c r="I9416" s="36"/>
      <c r="J9416" s="32" t="str">
        <f t="shared" ca="1" si="424"/>
        <v>(command "V" "R" "" "N")</v>
      </c>
    </row>
    <row r="9417" spans="8:10" hidden="1">
      <c r="H9417" s="30" t="str">
        <f t="shared" ca="1" si="425"/>
        <v/>
      </c>
      <c r="I9417" s="36"/>
      <c r="J9417" s="32" t="str">
        <f t="shared" ca="1" si="424"/>
        <v>(command "V" "R" "" "N")</v>
      </c>
    </row>
    <row r="9418" spans="8:10" hidden="1">
      <c r="H9418" s="30" t="str">
        <f t="shared" ca="1" si="425"/>
        <v/>
      </c>
      <c r="I9418" s="36"/>
      <c r="J9418" s="32" t="str">
        <f t="shared" ca="1" si="424"/>
        <v>(command "V" "R" "" "N")</v>
      </c>
    </row>
    <row r="9419" spans="8:10" hidden="1">
      <c r="H9419" s="30" t="str">
        <f t="shared" ca="1" si="425"/>
        <v/>
      </c>
      <c r="I9419" s="36"/>
      <c r="J9419" s="32" t="str">
        <f t="shared" ca="1" si="424"/>
        <v>(command "V" "R" "" "N")</v>
      </c>
    </row>
    <row r="9420" spans="8:10" hidden="1">
      <c r="H9420" s="30" t="str">
        <f t="shared" ca="1" si="425"/>
        <v/>
      </c>
      <c r="I9420" s="36"/>
      <c r="J9420" s="32" t="str">
        <f t="shared" ca="1" si="424"/>
        <v>(command "V" "R" "" "N")</v>
      </c>
    </row>
    <row r="9421" spans="8:10" hidden="1">
      <c r="H9421" s="30" t="str">
        <f t="shared" ca="1" si="425"/>
        <v/>
      </c>
      <c r="I9421" s="36"/>
      <c r="J9421" s="32" t="str">
        <f t="shared" ref="J9421:J9484" ca="1" si="426">"(command"&amp;" "&amp;""""&amp;"V"&amp;""""&amp;" "&amp;""""&amp;"R"&amp;""""&amp;" "&amp;""""&amp;$H9421&amp;""""&amp;" """&amp;"N"&amp;""""&amp;")"</f>
        <v>(command "V" "R" "" "N")</v>
      </c>
    </row>
    <row r="9422" spans="8:10" hidden="1">
      <c r="H9422" s="30" t="str">
        <f t="shared" ca="1" si="425"/>
        <v/>
      </c>
      <c r="I9422" s="36"/>
      <c r="J9422" s="32" t="str">
        <f t="shared" ca="1" si="426"/>
        <v>(command "V" "R" "" "N")</v>
      </c>
    </row>
    <row r="9423" spans="8:10" hidden="1">
      <c r="H9423" s="30" t="str">
        <f t="shared" ca="1" si="425"/>
        <v/>
      </c>
      <c r="I9423" s="36"/>
      <c r="J9423" s="32" t="str">
        <f t="shared" ca="1" si="426"/>
        <v>(command "V" "R" "" "N")</v>
      </c>
    </row>
    <row r="9424" spans="8:10" hidden="1">
      <c r="H9424" s="30" t="str">
        <f t="shared" ca="1" si="425"/>
        <v/>
      </c>
      <c r="I9424" s="36"/>
      <c r="J9424" s="32" t="str">
        <f t="shared" ca="1" si="426"/>
        <v>(command "V" "R" "" "N")</v>
      </c>
    </row>
    <row r="9425" spans="8:10" hidden="1">
      <c r="H9425" s="30" t="str">
        <f t="shared" ca="1" si="425"/>
        <v/>
      </c>
      <c r="I9425" s="36"/>
      <c r="J9425" s="32" t="str">
        <f t="shared" ca="1" si="426"/>
        <v>(command "V" "R" "" "N")</v>
      </c>
    </row>
    <row r="9426" spans="8:10" hidden="1">
      <c r="H9426" s="30" t="str">
        <f t="shared" ca="1" si="425"/>
        <v/>
      </c>
      <c r="I9426" s="36"/>
      <c r="J9426" s="32" t="str">
        <f t="shared" ca="1" si="426"/>
        <v>(command "V" "R" "" "N")</v>
      </c>
    </row>
    <row r="9427" spans="8:10" hidden="1">
      <c r="H9427" s="30" t="str">
        <f t="shared" ca="1" si="425"/>
        <v/>
      </c>
      <c r="I9427" s="36"/>
      <c r="J9427" s="32" t="str">
        <f t="shared" ca="1" si="426"/>
        <v>(command "V" "R" "" "N")</v>
      </c>
    </row>
    <row r="9428" spans="8:10" hidden="1">
      <c r="H9428" s="30" t="str">
        <f t="shared" ca="1" si="425"/>
        <v/>
      </c>
      <c r="I9428" s="36"/>
      <c r="J9428" s="32" t="str">
        <f t="shared" ca="1" si="426"/>
        <v>(command "V" "R" "" "N")</v>
      </c>
    </row>
    <row r="9429" spans="8:10" hidden="1">
      <c r="H9429" s="30" t="str">
        <f t="shared" ca="1" si="425"/>
        <v/>
      </c>
      <c r="I9429" s="36"/>
      <c r="J9429" s="32" t="str">
        <f t="shared" ca="1" si="426"/>
        <v>(command "V" "R" "" "N")</v>
      </c>
    </row>
    <row r="9430" spans="8:10" hidden="1">
      <c r="H9430" s="30" t="str">
        <f t="shared" ca="1" si="425"/>
        <v/>
      </c>
      <c r="I9430" s="36"/>
      <c r="J9430" s="32" t="str">
        <f t="shared" ca="1" si="426"/>
        <v>(command "V" "R" "" "N")</v>
      </c>
    </row>
    <row r="9431" spans="8:10" hidden="1">
      <c r="H9431" s="30" t="str">
        <f t="shared" ca="1" si="425"/>
        <v/>
      </c>
      <c r="I9431" s="36"/>
      <c r="J9431" s="32" t="str">
        <f t="shared" ca="1" si="426"/>
        <v>(command "V" "R" "" "N")</v>
      </c>
    </row>
    <row r="9432" spans="8:10" hidden="1">
      <c r="H9432" s="30" t="str">
        <f t="shared" ca="1" si="425"/>
        <v/>
      </c>
      <c r="I9432" s="36"/>
      <c r="J9432" s="32" t="str">
        <f t="shared" ca="1" si="426"/>
        <v>(command "V" "R" "" "N")</v>
      </c>
    </row>
    <row r="9433" spans="8:10" hidden="1">
      <c r="H9433" s="30" t="str">
        <f t="shared" ca="1" si="425"/>
        <v/>
      </c>
      <c r="I9433" s="36"/>
      <c r="J9433" s="32" t="str">
        <f t="shared" ca="1" si="426"/>
        <v>(command "V" "R" "" "N")</v>
      </c>
    </row>
    <row r="9434" spans="8:10" hidden="1">
      <c r="H9434" s="30" t="str">
        <f t="shared" ca="1" si="425"/>
        <v/>
      </c>
      <c r="I9434" s="36"/>
      <c r="J9434" s="32" t="str">
        <f t="shared" ca="1" si="426"/>
        <v>(command "V" "R" "" "N")</v>
      </c>
    </row>
    <row r="9435" spans="8:10" hidden="1">
      <c r="H9435" s="30" t="str">
        <f t="shared" ca="1" si="425"/>
        <v/>
      </c>
      <c r="I9435" s="36"/>
      <c r="J9435" s="32" t="str">
        <f t="shared" ca="1" si="426"/>
        <v>(command "V" "R" "" "N")</v>
      </c>
    </row>
    <row r="9436" spans="8:10" hidden="1">
      <c r="H9436" s="30" t="str">
        <f t="shared" ca="1" si="425"/>
        <v/>
      </c>
      <c r="I9436" s="36"/>
      <c r="J9436" s="32" t="str">
        <f t="shared" ca="1" si="426"/>
        <v>(command "V" "R" "" "N")</v>
      </c>
    </row>
    <row r="9437" spans="8:10" hidden="1">
      <c r="H9437" s="30" t="str">
        <f t="shared" ca="1" si="425"/>
        <v/>
      </c>
      <c r="I9437" s="36"/>
      <c r="J9437" s="32" t="str">
        <f t="shared" ca="1" si="426"/>
        <v>(command "V" "R" "" "N")</v>
      </c>
    </row>
    <row r="9438" spans="8:10" hidden="1">
      <c r="H9438" s="30" t="str">
        <f t="shared" ca="1" si="425"/>
        <v/>
      </c>
      <c r="I9438" s="36"/>
      <c r="J9438" s="32" t="str">
        <f t="shared" ca="1" si="426"/>
        <v>(command "V" "R" "" "N")</v>
      </c>
    </row>
    <row r="9439" spans="8:10" hidden="1">
      <c r="H9439" s="30" t="str">
        <f t="shared" ca="1" si="425"/>
        <v/>
      </c>
      <c r="I9439" s="36"/>
      <c r="J9439" s="32" t="str">
        <f t="shared" ca="1" si="426"/>
        <v>(command "V" "R" "" "N")</v>
      </c>
    </row>
    <row r="9440" spans="8:10" hidden="1">
      <c r="H9440" s="30" t="str">
        <f t="shared" ca="1" si="425"/>
        <v/>
      </c>
      <c r="I9440" s="36"/>
      <c r="J9440" s="32" t="str">
        <f t="shared" ca="1" si="426"/>
        <v>(command "V" "R" "" "N")</v>
      </c>
    </row>
    <row r="9441" spans="8:10" hidden="1">
      <c r="H9441" s="30" t="str">
        <f t="shared" ca="1" si="425"/>
        <v/>
      </c>
      <c r="I9441" s="36"/>
      <c r="J9441" s="32" t="str">
        <f t="shared" ca="1" si="426"/>
        <v>(command "V" "R" "" "N")</v>
      </c>
    </row>
    <row r="9442" spans="8:10" hidden="1">
      <c r="H9442" s="30" t="str">
        <f t="shared" ca="1" si="425"/>
        <v/>
      </c>
      <c r="I9442" s="36"/>
      <c r="J9442" s="32" t="str">
        <f t="shared" ca="1" si="426"/>
        <v>(command "V" "R" "" "N")</v>
      </c>
    </row>
    <row r="9443" spans="8:10" hidden="1">
      <c r="H9443" s="30" t="str">
        <f t="shared" ca="1" si="425"/>
        <v/>
      </c>
      <c r="I9443" s="36"/>
      <c r="J9443" s="32" t="str">
        <f t="shared" ca="1" si="426"/>
        <v>(command "V" "R" "" "N")</v>
      </c>
    </row>
    <row r="9444" spans="8:10" hidden="1">
      <c r="H9444" s="30" t="str">
        <f t="shared" ca="1" si="425"/>
        <v/>
      </c>
      <c r="I9444" s="36"/>
      <c r="J9444" s="32" t="str">
        <f t="shared" ca="1" si="426"/>
        <v>(command "V" "R" "" "N")</v>
      </c>
    </row>
    <row r="9445" spans="8:10" hidden="1">
      <c r="H9445" s="30" t="str">
        <f t="shared" ca="1" si="425"/>
        <v/>
      </c>
      <c r="I9445" s="36"/>
      <c r="J9445" s="32" t="str">
        <f t="shared" ca="1" si="426"/>
        <v>(command "V" "R" "" "N")</v>
      </c>
    </row>
    <row r="9446" spans="8:10" hidden="1">
      <c r="H9446" s="30" t="str">
        <f t="shared" ca="1" si="425"/>
        <v/>
      </c>
      <c r="I9446" s="36"/>
      <c r="J9446" s="32" t="str">
        <f t="shared" ca="1" si="426"/>
        <v>(command "V" "R" "" "N")</v>
      </c>
    </row>
    <row r="9447" spans="8:10" hidden="1">
      <c r="H9447" s="30" t="str">
        <f t="shared" ca="1" si="425"/>
        <v/>
      </c>
      <c r="I9447" s="36"/>
      <c r="J9447" s="32" t="str">
        <f t="shared" ca="1" si="426"/>
        <v>(command "V" "R" "" "N")</v>
      </c>
    </row>
    <row r="9448" spans="8:10" hidden="1">
      <c r="H9448" s="30" t="str">
        <f t="shared" ca="1" si="425"/>
        <v/>
      </c>
      <c r="I9448" s="36"/>
      <c r="J9448" s="32" t="str">
        <f t="shared" ca="1" si="426"/>
        <v>(command "V" "R" "" "N")</v>
      </c>
    </row>
    <row r="9449" spans="8:10" hidden="1">
      <c r="H9449" s="30" t="str">
        <f t="shared" ca="1" si="425"/>
        <v/>
      </c>
      <c r="I9449" s="36"/>
      <c r="J9449" s="32" t="str">
        <f t="shared" ca="1" si="426"/>
        <v>(command "V" "R" "" "N")</v>
      </c>
    </row>
    <row r="9450" spans="8:10" hidden="1">
      <c r="H9450" s="30" t="str">
        <f t="shared" ca="1" si="425"/>
        <v/>
      </c>
      <c r="I9450" s="36"/>
      <c r="J9450" s="32" t="str">
        <f t="shared" ca="1" si="426"/>
        <v>(command "V" "R" "" "N")</v>
      </c>
    </row>
    <row r="9451" spans="8:10" hidden="1">
      <c r="H9451" s="30" t="str">
        <f t="shared" ca="1" si="425"/>
        <v/>
      </c>
      <c r="I9451" s="36"/>
      <c r="J9451" s="32" t="str">
        <f t="shared" ca="1" si="426"/>
        <v>(command "V" "R" "" "N")</v>
      </c>
    </row>
    <row r="9452" spans="8:10" hidden="1">
      <c r="H9452" s="30" t="str">
        <f t="shared" ca="1" si="425"/>
        <v/>
      </c>
      <c r="I9452" s="36"/>
      <c r="J9452" s="32" t="str">
        <f t="shared" ca="1" si="426"/>
        <v>(command "V" "R" "" "N")</v>
      </c>
    </row>
    <row r="9453" spans="8:10" hidden="1">
      <c r="H9453" s="30" t="str">
        <f t="shared" ca="1" si="425"/>
        <v/>
      </c>
      <c r="I9453" s="36"/>
      <c r="J9453" s="32" t="str">
        <f t="shared" ca="1" si="426"/>
        <v>(command "V" "R" "" "N")</v>
      </c>
    </row>
    <row r="9454" spans="8:10" hidden="1">
      <c r="H9454" s="30" t="str">
        <f t="shared" ca="1" si="425"/>
        <v/>
      </c>
      <c r="I9454" s="36"/>
      <c r="J9454" s="32" t="str">
        <f t="shared" ca="1" si="426"/>
        <v>(command "V" "R" "" "N")</v>
      </c>
    </row>
    <row r="9455" spans="8:10" hidden="1">
      <c r="H9455" s="30" t="str">
        <f t="shared" ca="1" si="425"/>
        <v/>
      </c>
      <c r="I9455" s="36"/>
      <c r="J9455" s="32" t="str">
        <f t="shared" ca="1" si="426"/>
        <v>(command "V" "R" "" "N")</v>
      </c>
    </row>
    <row r="9456" spans="8:10" hidden="1">
      <c r="H9456" s="30" t="str">
        <f t="shared" ca="1" si="425"/>
        <v/>
      </c>
      <c r="I9456" s="36"/>
      <c r="J9456" s="32" t="str">
        <f t="shared" ca="1" si="426"/>
        <v>(command "V" "R" "" "N")</v>
      </c>
    </row>
    <row r="9457" spans="8:10" hidden="1">
      <c r="H9457" s="30" t="str">
        <f t="shared" ca="1" si="425"/>
        <v/>
      </c>
      <c r="I9457" s="36"/>
      <c r="J9457" s="32" t="str">
        <f t="shared" ca="1" si="426"/>
        <v>(command "V" "R" "" "N")</v>
      </c>
    </row>
    <row r="9458" spans="8:10" hidden="1">
      <c r="H9458" s="30" t="str">
        <f t="shared" ca="1" si="425"/>
        <v/>
      </c>
      <c r="I9458" s="36"/>
      <c r="J9458" s="32" t="str">
        <f t="shared" ca="1" si="426"/>
        <v>(command "V" "R" "" "N")</v>
      </c>
    </row>
    <row r="9459" spans="8:10" hidden="1">
      <c r="H9459" s="30" t="str">
        <f t="shared" ca="1" si="425"/>
        <v/>
      </c>
      <c r="I9459" s="36"/>
      <c r="J9459" s="32" t="str">
        <f t="shared" ca="1" si="426"/>
        <v>(command "V" "R" "" "N")</v>
      </c>
    </row>
    <row r="9460" spans="8:10" hidden="1">
      <c r="H9460" s="30" t="str">
        <f t="shared" ca="1" si="425"/>
        <v/>
      </c>
      <c r="I9460" s="36"/>
      <c r="J9460" s="32" t="str">
        <f t="shared" ca="1" si="426"/>
        <v>(command "V" "R" "" "N")</v>
      </c>
    </row>
    <row r="9461" spans="8:10" hidden="1">
      <c r="H9461" s="30" t="str">
        <f t="shared" ca="1" si="425"/>
        <v/>
      </c>
      <c r="I9461" s="36"/>
      <c r="J9461" s="32" t="str">
        <f t="shared" ca="1" si="426"/>
        <v>(command "V" "R" "" "N")</v>
      </c>
    </row>
    <row r="9462" spans="8:10" hidden="1">
      <c r="H9462" s="30" t="str">
        <f t="shared" ca="1" si="425"/>
        <v/>
      </c>
      <c r="I9462" s="36"/>
      <c r="J9462" s="32" t="str">
        <f t="shared" ca="1" si="426"/>
        <v>(command "V" "R" "" "N")</v>
      </c>
    </row>
    <row r="9463" spans="8:10" hidden="1">
      <c r="H9463" s="30" t="str">
        <f t="shared" ca="1" si="425"/>
        <v/>
      </c>
      <c r="I9463" s="36"/>
      <c r="J9463" s="32" t="str">
        <f t="shared" ca="1" si="426"/>
        <v>(command "V" "R" "" "N")</v>
      </c>
    </row>
    <row r="9464" spans="8:10" hidden="1">
      <c r="H9464" s="30" t="str">
        <f t="shared" ca="1" si="425"/>
        <v/>
      </c>
      <c r="I9464" s="36"/>
      <c r="J9464" s="32" t="str">
        <f t="shared" ca="1" si="426"/>
        <v>(command "V" "R" "" "N")</v>
      </c>
    </row>
    <row r="9465" spans="8:10" hidden="1">
      <c r="H9465" s="30" t="str">
        <f t="shared" ca="1" si="425"/>
        <v/>
      </c>
      <c r="I9465" s="36"/>
      <c r="J9465" s="32" t="str">
        <f t="shared" ca="1" si="426"/>
        <v>(command "V" "R" "" "N")</v>
      </c>
    </row>
    <row r="9466" spans="8:10" hidden="1">
      <c r="H9466" s="30" t="str">
        <f t="shared" ca="1" si="425"/>
        <v/>
      </c>
      <c r="I9466" s="36"/>
      <c r="J9466" s="32" t="str">
        <f t="shared" ca="1" si="426"/>
        <v>(command "V" "R" "" "N")</v>
      </c>
    </row>
    <row r="9467" spans="8:10" hidden="1">
      <c r="H9467" s="30" t="str">
        <f t="shared" ca="1" si="425"/>
        <v/>
      </c>
      <c r="I9467" s="36"/>
      <c r="J9467" s="32" t="str">
        <f t="shared" ca="1" si="426"/>
        <v>(command "V" "R" "" "N")</v>
      </c>
    </row>
    <row r="9468" spans="8:10" hidden="1">
      <c r="H9468" s="30" t="str">
        <f t="shared" ca="1" si="425"/>
        <v/>
      </c>
      <c r="I9468" s="36"/>
      <c r="J9468" s="32" t="str">
        <f t="shared" ca="1" si="426"/>
        <v>(command "V" "R" "" "N")</v>
      </c>
    </row>
    <row r="9469" spans="8:10" hidden="1">
      <c r="H9469" s="30" t="str">
        <f t="shared" ca="1" si="425"/>
        <v/>
      </c>
      <c r="I9469" s="36"/>
      <c r="J9469" s="32" t="str">
        <f t="shared" ca="1" si="426"/>
        <v>(command "V" "R" "" "N")</v>
      </c>
    </row>
    <row r="9470" spans="8:10" hidden="1">
      <c r="H9470" s="30" t="str">
        <f t="shared" ca="1" si="425"/>
        <v/>
      </c>
      <c r="I9470" s="36"/>
      <c r="J9470" s="32" t="str">
        <f t="shared" ca="1" si="426"/>
        <v>(command "V" "R" "" "N")</v>
      </c>
    </row>
    <row r="9471" spans="8:10" hidden="1">
      <c r="H9471" s="30" t="str">
        <f t="shared" ca="1" si="425"/>
        <v/>
      </c>
      <c r="I9471" s="36"/>
      <c r="J9471" s="32" t="str">
        <f t="shared" ca="1" si="426"/>
        <v>(command "V" "R" "" "N")</v>
      </c>
    </row>
    <row r="9472" spans="8:10" hidden="1">
      <c r="H9472" s="30" t="str">
        <f t="shared" ca="1" si="425"/>
        <v/>
      </c>
      <c r="I9472" s="36"/>
      <c r="J9472" s="32" t="str">
        <f t="shared" ca="1" si="426"/>
        <v>(command "V" "R" "" "N")</v>
      </c>
    </row>
    <row r="9473" spans="8:10" hidden="1">
      <c r="H9473" s="30" t="str">
        <f t="shared" ca="1" si="425"/>
        <v/>
      </c>
      <c r="I9473" s="36"/>
      <c r="J9473" s="32" t="str">
        <f t="shared" ca="1" si="426"/>
        <v>(command "V" "R" "" "N")</v>
      </c>
    </row>
    <row r="9474" spans="8:10" hidden="1">
      <c r="H9474" s="30" t="str">
        <f t="shared" ca="1" si="425"/>
        <v/>
      </c>
      <c r="I9474" s="36"/>
      <c r="J9474" s="32" t="str">
        <f t="shared" ca="1" si="426"/>
        <v>(command "V" "R" "" "N")</v>
      </c>
    </row>
    <row r="9475" spans="8:10" hidden="1">
      <c r="H9475" s="30" t="str">
        <f t="shared" ca="1" si="425"/>
        <v/>
      </c>
      <c r="I9475" s="36"/>
      <c r="J9475" s="32" t="str">
        <f t="shared" ca="1" si="426"/>
        <v>(command "V" "R" "" "N")</v>
      </c>
    </row>
    <row r="9476" spans="8:10" hidden="1">
      <c r="H9476" s="30" t="str">
        <f t="shared" ca="1" si="425"/>
        <v/>
      </c>
      <c r="I9476" s="36"/>
      <c r="J9476" s="32" t="str">
        <f t="shared" ca="1" si="426"/>
        <v>(command "V" "R" "" "N")</v>
      </c>
    </row>
    <row r="9477" spans="8:10" hidden="1">
      <c r="H9477" s="30" t="str">
        <f t="shared" ca="1" si="425"/>
        <v/>
      </c>
      <c r="I9477" s="36"/>
      <c r="J9477" s="32" t="str">
        <f t="shared" ca="1" si="426"/>
        <v>(command "V" "R" "" "N")</v>
      </c>
    </row>
    <row r="9478" spans="8:10" hidden="1">
      <c r="H9478" s="30" t="str">
        <f t="shared" ca="1" si="425"/>
        <v/>
      </c>
      <c r="I9478" s="36"/>
      <c r="J9478" s="32" t="str">
        <f t="shared" ca="1" si="426"/>
        <v>(command "V" "R" "" "N")</v>
      </c>
    </row>
    <row r="9479" spans="8:10" hidden="1">
      <c r="H9479" s="30" t="str">
        <f t="shared" ca="1" si="425"/>
        <v/>
      </c>
      <c r="I9479" s="36"/>
      <c r="J9479" s="32" t="str">
        <f t="shared" ca="1" si="426"/>
        <v>(command "V" "R" "" "N")</v>
      </c>
    </row>
    <row r="9480" spans="8:10" hidden="1">
      <c r="H9480" s="30" t="str">
        <f t="shared" ref="H9480:H9543" ca="1" si="427">IF(INDIRECT(ADDRESS(FLOOR((ROW(A9473)-1)/$F$6,1)+9,FLOOR((MOD((ROW(A9473)-1),$F$6)),1)+21))="","",INDIRECT(ADDRESS(FLOOR((ROW(A9473)-1)/$F$6,1)+9,FLOOR((MOD((ROW(A9473)-1),$F$6)),1)+21)))</f>
        <v/>
      </c>
      <c r="I9480" s="36"/>
      <c r="J9480" s="32" t="str">
        <f t="shared" ca="1" si="426"/>
        <v>(command "V" "R" "" "N")</v>
      </c>
    </row>
    <row r="9481" spans="8:10" hidden="1">
      <c r="H9481" s="30" t="str">
        <f t="shared" ca="1" si="427"/>
        <v/>
      </c>
      <c r="I9481" s="36"/>
      <c r="J9481" s="32" t="str">
        <f t="shared" ca="1" si="426"/>
        <v>(command "V" "R" "" "N")</v>
      </c>
    </row>
    <row r="9482" spans="8:10" hidden="1">
      <c r="H9482" s="30" t="str">
        <f t="shared" ca="1" si="427"/>
        <v/>
      </c>
      <c r="I9482" s="36"/>
      <c r="J9482" s="32" t="str">
        <f t="shared" ca="1" si="426"/>
        <v>(command "V" "R" "" "N")</v>
      </c>
    </row>
    <row r="9483" spans="8:10" hidden="1">
      <c r="H9483" s="30" t="str">
        <f t="shared" ca="1" si="427"/>
        <v/>
      </c>
      <c r="I9483" s="36"/>
      <c r="J9483" s="32" t="str">
        <f t="shared" ca="1" si="426"/>
        <v>(command "V" "R" "" "N")</v>
      </c>
    </row>
    <row r="9484" spans="8:10" hidden="1">
      <c r="H9484" s="30" t="str">
        <f t="shared" ca="1" si="427"/>
        <v/>
      </c>
      <c r="I9484" s="36"/>
      <c r="J9484" s="32" t="str">
        <f t="shared" ca="1" si="426"/>
        <v>(command "V" "R" "" "N")</v>
      </c>
    </row>
    <row r="9485" spans="8:10" hidden="1">
      <c r="H9485" s="30" t="str">
        <f t="shared" ca="1" si="427"/>
        <v/>
      </c>
      <c r="I9485" s="36"/>
      <c r="J9485" s="32" t="str">
        <f t="shared" ref="J9485:J9548" ca="1" si="428">"(command"&amp;" "&amp;""""&amp;"V"&amp;""""&amp;" "&amp;""""&amp;"R"&amp;""""&amp;" "&amp;""""&amp;$H9485&amp;""""&amp;" """&amp;"N"&amp;""""&amp;")"</f>
        <v>(command "V" "R" "" "N")</v>
      </c>
    </row>
    <row r="9486" spans="8:10" hidden="1">
      <c r="H9486" s="30" t="str">
        <f t="shared" ca="1" si="427"/>
        <v/>
      </c>
      <c r="I9486" s="36"/>
      <c r="J9486" s="32" t="str">
        <f t="shared" ca="1" si="428"/>
        <v>(command "V" "R" "" "N")</v>
      </c>
    </row>
    <row r="9487" spans="8:10" hidden="1">
      <c r="H9487" s="30" t="str">
        <f t="shared" ca="1" si="427"/>
        <v/>
      </c>
      <c r="I9487" s="36"/>
      <c r="J9487" s="32" t="str">
        <f t="shared" ca="1" si="428"/>
        <v>(command "V" "R" "" "N")</v>
      </c>
    </row>
    <row r="9488" spans="8:10" hidden="1">
      <c r="H9488" s="30" t="str">
        <f t="shared" ca="1" si="427"/>
        <v/>
      </c>
      <c r="I9488" s="36"/>
      <c r="J9488" s="32" t="str">
        <f t="shared" ca="1" si="428"/>
        <v>(command "V" "R" "" "N")</v>
      </c>
    </row>
    <row r="9489" spans="8:10" hidden="1">
      <c r="H9489" s="30" t="str">
        <f t="shared" ca="1" si="427"/>
        <v/>
      </c>
      <c r="I9489" s="36"/>
      <c r="J9489" s="32" t="str">
        <f t="shared" ca="1" si="428"/>
        <v>(command "V" "R" "" "N")</v>
      </c>
    </row>
    <row r="9490" spans="8:10" hidden="1">
      <c r="H9490" s="30" t="str">
        <f t="shared" ca="1" si="427"/>
        <v/>
      </c>
      <c r="I9490" s="36"/>
      <c r="J9490" s="32" t="str">
        <f t="shared" ca="1" si="428"/>
        <v>(command "V" "R" "" "N")</v>
      </c>
    </row>
    <row r="9491" spans="8:10" hidden="1">
      <c r="H9491" s="30" t="str">
        <f t="shared" ca="1" si="427"/>
        <v/>
      </c>
      <c r="I9491" s="36"/>
      <c r="J9491" s="32" t="str">
        <f t="shared" ca="1" si="428"/>
        <v>(command "V" "R" "" "N")</v>
      </c>
    </row>
    <row r="9492" spans="8:10" hidden="1">
      <c r="H9492" s="30" t="str">
        <f t="shared" ca="1" si="427"/>
        <v/>
      </c>
      <c r="I9492" s="36"/>
      <c r="J9492" s="32" t="str">
        <f t="shared" ca="1" si="428"/>
        <v>(command "V" "R" "" "N")</v>
      </c>
    </row>
    <row r="9493" spans="8:10" hidden="1">
      <c r="H9493" s="30" t="str">
        <f t="shared" ca="1" si="427"/>
        <v/>
      </c>
      <c r="I9493" s="36"/>
      <c r="J9493" s="32" t="str">
        <f t="shared" ca="1" si="428"/>
        <v>(command "V" "R" "" "N")</v>
      </c>
    </row>
    <row r="9494" spans="8:10" hidden="1">
      <c r="H9494" s="30" t="str">
        <f t="shared" ca="1" si="427"/>
        <v/>
      </c>
      <c r="I9494" s="36"/>
      <c r="J9494" s="32" t="str">
        <f t="shared" ca="1" si="428"/>
        <v>(command "V" "R" "" "N")</v>
      </c>
    </row>
    <row r="9495" spans="8:10" hidden="1">
      <c r="H9495" s="30" t="str">
        <f t="shared" ca="1" si="427"/>
        <v/>
      </c>
      <c r="I9495" s="36"/>
      <c r="J9495" s="32" t="str">
        <f t="shared" ca="1" si="428"/>
        <v>(command "V" "R" "" "N")</v>
      </c>
    </row>
    <row r="9496" spans="8:10" hidden="1">
      <c r="H9496" s="30" t="str">
        <f t="shared" ca="1" si="427"/>
        <v/>
      </c>
      <c r="I9496" s="36"/>
      <c r="J9496" s="32" t="str">
        <f t="shared" ca="1" si="428"/>
        <v>(command "V" "R" "" "N")</v>
      </c>
    </row>
    <row r="9497" spans="8:10" hidden="1">
      <c r="H9497" s="30" t="str">
        <f t="shared" ca="1" si="427"/>
        <v/>
      </c>
      <c r="I9497" s="36"/>
      <c r="J9497" s="32" t="str">
        <f t="shared" ca="1" si="428"/>
        <v>(command "V" "R" "" "N")</v>
      </c>
    </row>
    <row r="9498" spans="8:10" hidden="1">
      <c r="H9498" s="30" t="str">
        <f t="shared" ca="1" si="427"/>
        <v/>
      </c>
      <c r="I9498" s="36"/>
      <c r="J9498" s="32" t="str">
        <f t="shared" ca="1" si="428"/>
        <v>(command "V" "R" "" "N")</v>
      </c>
    </row>
    <row r="9499" spans="8:10" hidden="1">
      <c r="H9499" s="30" t="str">
        <f t="shared" ca="1" si="427"/>
        <v/>
      </c>
      <c r="I9499" s="36"/>
      <c r="J9499" s="32" t="str">
        <f t="shared" ca="1" si="428"/>
        <v>(command "V" "R" "" "N")</v>
      </c>
    </row>
    <row r="9500" spans="8:10" hidden="1">
      <c r="H9500" s="30" t="str">
        <f t="shared" ca="1" si="427"/>
        <v/>
      </c>
      <c r="I9500" s="36"/>
      <c r="J9500" s="32" t="str">
        <f t="shared" ca="1" si="428"/>
        <v>(command "V" "R" "" "N")</v>
      </c>
    </row>
    <row r="9501" spans="8:10" hidden="1">
      <c r="H9501" s="30" t="str">
        <f t="shared" ca="1" si="427"/>
        <v/>
      </c>
      <c r="I9501" s="36"/>
      <c r="J9501" s="32" t="str">
        <f t="shared" ca="1" si="428"/>
        <v>(command "V" "R" "" "N")</v>
      </c>
    </row>
    <row r="9502" spans="8:10" hidden="1">
      <c r="H9502" s="30" t="str">
        <f t="shared" ca="1" si="427"/>
        <v/>
      </c>
      <c r="I9502" s="36"/>
      <c r="J9502" s="32" t="str">
        <f t="shared" ca="1" si="428"/>
        <v>(command "V" "R" "" "N")</v>
      </c>
    </row>
    <row r="9503" spans="8:10" hidden="1">
      <c r="H9503" s="30" t="str">
        <f t="shared" ca="1" si="427"/>
        <v/>
      </c>
      <c r="I9503" s="36"/>
      <c r="J9503" s="32" t="str">
        <f t="shared" ca="1" si="428"/>
        <v>(command "V" "R" "" "N")</v>
      </c>
    </row>
    <row r="9504" spans="8:10" hidden="1">
      <c r="H9504" s="30" t="str">
        <f t="shared" ca="1" si="427"/>
        <v/>
      </c>
      <c r="I9504" s="36"/>
      <c r="J9504" s="32" t="str">
        <f t="shared" ca="1" si="428"/>
        <v>(command "V" "R" "" "N")</v>
      </c>
    </row>
    <row r="9505" spans="8:10" hidden="1">
      <c r="H9505" s="30" t="str">
        <f t="shared" ca="1" si="427"/>
        <v/>
      </c>
      <c r="I9505" s="36"/>
      <c r="J9505" s="32" t="str">
        <f t="shared" ca="1" si="428"/>
        <v>(command "V" "R" "" "N")</v>
      </c>
    </row>
    <row r="9506" spans="8:10" hidden="1">
      <c r="H9506" s="30" t="str">
        <f t="shared" ca="1" si="427"/>
        <v/>
      </c>
      <c r="I9506" s="36"/>
      <c r="J9506" s="32" t="str">
        <f t="shared" ca="1" si="428"/>
        <v>(command "V" "R" "" "N")</v>
      </c>
    </row>
    <row r="9507" spans="8:10" hidden="1">
      <c r="H9507" s="30" t="str">
        <f t="shared" ca="1" si="427"/>
        <v/>
      </c>
      <c r="I9507" s="36"/>
      <c r="J9507" s="32" t="str">
        <f t="shared" ca="1" si="428"/>
        <v>(command "V" "R" "" "N")</v>
      </c>
    </row>
    <row r="9508" spans="8:10" hidden="1">
      <c r="H9508" s="30" t="str">
        <f t="shared" ca="1" si="427"/>
        <v/>
      </c>
      <c r="I9508" s="36"/>
      <c r="J9508" s="32" t="str">
        <f t="shared" ca="1" si="428"/>
        <v>(command "V" "R" "" "N")</v>
      </c>
    </row>
    <row r="9509" spans="8:10" hidden="1">
      <c r="H9509" s="30" t="str">
        <f t="shared" ca="1" si="427"/>
        <v/>
      </c>
      <c r="I9509" s="36"/>
      <c r="J9509" s="32" t="str">
        <f t="shared" ca="1" si="428"/>
        <v>(command "V" "R" "" "N")</v>
      </c>
    </row>
    <row r="9510" spans="8:10" hidden="1">
      <c r="H9510" s="30" t="str">
        <f t="shared" ca="1" si="427"/>
        <v/>
      </c>
      <c r="I9510" s="36"/>
      <c r="J9510" s="32" t="str">
        <f t="shared" ca="1" si="428"/>
        <v>(command "V" "R" "" "N")</v>
      </c>
    </row>
    <row r="9511" spans="8:10" hidden="1">
      <c r="H9511" s="30" t="str">
        <f t="shared" ca="1" si="427"/>
        <v/>
      </c>
      <c r="I9511" s="36"/>
      <c r="J9511" s="32" t="str">
        <f t="shared" ca="1" si="428"/>
        <v>(command "V" "R" "" "N")</v>
      </c>
    </row>
    <row r="9512" spans="8:10" hidden="1">
      <c r="H9512" s="30" t="str">
        <f t="shared" ca="1" si="427"/>
        <v/>
      </c>
      <c r="I9512" s="36"/>
      <c r="J9512" s="32" t="str">
        <f t="shared" ca="1" si="428"/>
        <v>(command "V" "R" "" "N")</v>
      </c>
    </row>
    <row r="9513" spans="8:10" hidden="1">
      <c r="H9513" s="30" t="str">
        <f t="shared" ca="1" si="427"/>
        <v/>
      </c>
      <c r="I9513" s="36"/>
      <c r="J9513" s="32" t="str">
        <f t="shared" ca="1" si="428"/>
        <v>(command "V" "R" "" "N")</v>
      </c>
    </row>
    <row r="9514" spans="8:10" hidden="1">
      <c r="H9514" s="30" t="str">
        <f t="shared" ca="1" si="427"/>
        <v/>
      </c>
      <c r="I9514" s="36"/>
      <c r="J9514" s="32" t="str">
        <f t="shared" ca="1" si="428"/>
        <v>(command "V" "R" "" "N")</v>
      </c>
    </row>
    <row r="9515" spans="8:10" hidden="1">
      <c r="H9515" s="30" t="str">
        <f t="shared" ca="1" si="427"/>
        <v/>
      </c>
      <c r="I9515" s="36"/>
      <c r="J9515" s="32" t="str">
        <f t="shared" ca="1" si="428"/>
        <v>(command "V" "R" "" "N")</v>
      </c>
    </row>
    <row r="9516" spans="8:10" hidden="1">
      <c r="H9516" s="30" t="str">
        <f t="shared" ca="1" si="427"/>
        <v/>
      </c>
      <c r="I9516" s="36"/>
      <c r="J9516" s="32" t="str">
        <f t="shared" ca="1" si="428"/>
        <v>(command "V" "R" "" "N")</v>
      </c>
    </row>
    <row r="9517" spans="8:10" hidden="1">
      <c r="H9517" s="30" t="str">
        <f t="shared" ca="1" si="427"/>
        <v/>
      </c>
      <c r="I9517" s="36"/>
      <c r="J9517" s="32" t="str">
        <f t="shared" ca="1" si="428"/>
        <v>(command "V" "R" "" "N")</v>
      </c>
    </row>
    <row r="9518" spans="8:10" hidden="1">
      <c r="H9518" s="30" t="str">
        <f t="shared" ca="1" si="427"/>
        <v/>
      </c>
      <c r="I9518" s="36"/>
      <c r="J9518" s="32" t="str">
        <f t="shared" ca="1" si="428"/>
        <v>(command "V" "R" "" "N")</v>
      </c>
    </row>
    <row r="9519" spans="8:10" hidden="1">
      <c r="H9519" s="30" t="str">
        <f t="shared" ca="1" si="427"/>
        <v/>
      </c>
      <c r="I9519" s="36"/>
      <c r="J9519" s="32" t="str">
        <f t="shared" ca="1" si="428"/>
        <v>(command "V" "R" "" "N")</v>
      </c>
    </row>
    <row r="9520" spans="8:10" hidden="1">
      <c r="H9520" s="30" t="str">
        <f t="shared" ca="1" si="427"/>
        <v/>
      </c>
      <c r="I9520" s="36"/>
      <c r="J9520" s="32" t="str">
        <f t="shared" ca="1" si="428"/>
        <v>(command "V" "R" "" "N")</v>
      </c>
    </row>
    <row r="9521" spans="8:10" hidden="1">
      <c r="H9521" s="30" t="str">
        <f t="shared" ca="1" si="427"/>
        <v/>
      </c>
      <c r="I9521" s="36"/>
      <c r="J9521" s="32" t="str">
        <f t="shared" ca="1" si="428"/>
        <v>(command "V" "R" "" "N")</v>
      </c>
    </row>
    <row r="9522" spans="8:10" hidden="1">
      <c r="H9522" s="30" t="str">
        <f t="shared" ca="1" si="427"/>
        <v/>
      </c>
      <c r="I9522" s="36"/>
      <c r="J9522" s="32" t="str">
        <f t="shared" ca="1" si="428"/>
        <v>(command "V" "R" "" "N")</v>
      </c>
    </row>
    <row r="9523" spans="8:10" hidden="1">
      <c r="H9523" s="30" t="str">
        <f t="shared" ca="1" si="427"/>
        <v/>
      </c>
      <c r="I9523" s="36"/>
      <c r="J9523" s="32" t="str">
        <f t="shared" ca="1" si="428"/>
        <v>(command "V" "R" "" "N")</v>
      </c>
    </row>
    <row r="9524" spans="8:10" hidden="1">
      <c r="H9524" s="30" t="str">
        <f t="shared" ca="1" si="427"/>
        <v/>
      </c>
      <c r="I9524" s="36"/>
      <c r="J9524" s="32" t="str">
        <f t="shared" ca="1" si="428"/>
        <v>(command "V" "R" "" "N")</v>
      </c>
    </row>
    <row r="9525" spans="8:10" hidden="1">
      <c r="H9525" s="30" t="str">
        <f t="shared" ca="1" si="427"/>
        <v/>
      </c>
      <c r="I9525" s="36"/>
      <c r="J9525" s="32" t="str">
        <f t="shared" ca="1" si="428"/>
        <v>(command "V" "R" "" "N")</v>
      </c>
    </row>
    <row r="9526" spans="8:10" hidden="1">
      <c r="H9526" s="30" t="str">
        <f t="shared" ca="1" si="427"/>
        <v/>
      </c>
      <c r="I9526" s="36"/>
      <c r="J9526" s="32" t="str">
        <f t="shared" ca="1" si="428"/>
        <v>(command "V" "R" "" "N")</v>
      </c>
    </row>
    <row r="9527" spans="8:10" hidden="1">
      <c r="H9527" s="30" t="str">
        <f t="shared" ca="1" si="427"/>
        <v/>
      </c>
      <c r="I9527" s="36"/>
      <c r="J9527" s="32" t="str">
        <f t="shared" ca="1" si="428"/>
        <v>(command "V" "R" "" "N")</v>
      </c>
    </row>
    <row r="9528" spans="8:10" hidden="1">
      <c r="H9528" s="30" t="str">
        <f t="shared" ca="1" si="427"/>
        <v/>
      </c>
      <c r="I9528" s="36"/>
      <c r="J9528" s="32" t="str">
        <f t="shared" ca="1" si="428"/>
        <v>(command "V" "R" "" "N")</v>
      </c>
    </row>
    <row r="9529" spans="8:10" hidden="1">
      <c r="H9529" s="30" t="str">
        <f t="shared" ca="1" si="427"/>
        <v/>
      </c>
      <c r="I9529" s="36"/>
      <c r="J9529" s="32" t="str">
        <f t="shared" ca="1" si="428"/>
        <v>(command "V" "R" "" "N")</v>
      </c>
    </row>
    <row r="9530" spans="8:10" hidden="1">
      <c r="H9530" s="30" t="str">
        <f t="shared" ca="1" si="427"/>
        <v/>
      </c>
      <c r="I9530" s="36"/>
      <c r="J9530" s="32" t="str">
        <f t="shared" ca="1" si="428"/>
        <v>(command "V" "R" "" "N")</v>
      </c>
    </row>
    <row r="9531" spans="8:10" hidden="1">
      <c r="H9531" s="30" t="str">
        <f t="shared" ca="1" si="427"/>
        <v/>
      </c>
      <c r="I9531" s="36"/>
      <c r="J9531" s="32" t="str">
        <f t="shared" ca="1" si="428"/>
        <v>(command "V" "R" "" "N")</v>
      </c>
    </row>
    <row r="9532" spans="8:10" hidden="1">
      <c r="H9532" s="30" t="str">
        <f t="shared" ca="1" si="427"/>
        <v/>
      </c>
      <c r="I9532" s="36"/>
      <c r="J9532" s="32" t="str">
        <f t="shared" ca="1" si="428"/>
        <v>(command "V" "R" "" "N")</v>
      </c>
    </row>
    <row r="9533" spans="8:10" hidden="1">
      <c r="H9533" s="30" t="str">
        <f t="shared" ca="1" si="427"/>
        <v/>
      </c>
      <c r="I9533" s="36"/>
      <c r="J9533" s="32" t="str">
        <f t="shared" ca="1" si="428"/>
        <v>(command "V" "R" "" "N")</v>
      </c>
    </row>
    <row r="9534" spans="8:10" hidden="1">
      <c r="H9534" s="30" t="str">
        <f t="shared" ca="1" si="427"/>
        <v/>
      </c>
      <c r="I9534" s="36"/>
      <c r="J9534" s="32" t="str">
        <f t="shared" ca="1" si="428"/>
        <v>(command "V" "R" "" "N")</v>
      </c>
    </row>
    <row r="9535" spans="8:10" hidden="1">
      <c r="H9535" s="30" t="str">
        <f t="shared" ca="1" si="427"/>
        <v/>
      </c>
      <c r="I9535" s="36"/>
      <c r="J9535" s="32" t="str">
        <f t="shared" ca="1" si="428"/>
        <v>(command "V" "R" "" "N")</v>
      </c>
    </row>
    <row r="9536" spans="8:10" hidden="1">
      <c r="H9536" s="30" t="str">
        <f t="shared" ca="1" si="427"/>
        <v/>
      </c>
      <c r="I9536" s="36"/>
      <c r="J9536" s="32" t="str">
        <f t="shared" ca="1" si="428"/>
        <v>(command "V" "R" "" "N")</v>
      </c>
    </row>
    <row r="9537" spans="8:10" hidden="1">
      <c r="H9537" s="30" t="str">
        <f t="shared" ca="1" si="427"/>
        <v/>
      </c>
      <c r="I9537" s="36"/>
      <c r="J9537" s="32" t="str">
        <f t="shared" ca="1" si="428"/>
        <v>(command "V" "R" "" "N")</v>
      </c>
    </row>
    <row r="9538" spans="8:10" hidden="1">
      <c r="H9538" s="30" t="str">
        <f t="shared" ca="1" si="427"/>
        <v/>
      </c>
      <c r="I9538" s="36"/>
      <c r="J9538" s="32" t="str">
        <f t="shared" ca="1" si="428"/>
        <v>(command "V" "R" "" "N")</v>
      </c>
    </row>
    <row r="9539" spans="8:10" hidden="1">
      <c r="H9539" s="30" t="str">
        <f t="shared" ca="1" si="427"/>
        <v/>
      </c>
      <c r="I9539" s="36"/>
      <c r="J9539" s="32" t="str">
        <f t="shared" ca="1" si="428"/>
        <v>(command "V" "R" "" "N")</v>
      </c>
    </row>
    <row r="9540" spans="8:10" hidden="1">
      <c r="H9540" s="30" t="str">
        <f t="shared" ca="1" si="427"/>
        <v/>
      </c>
      <c r="I9540" s="36"/>
      <c r="J9540" s="32" t="str">
        <f t="shared" ca="1" si="428"/>
        <v>(command "V" "R" "" "N")</v>
      </c>
    </row>
    <row r="9541" spans="8:10" hidden="1">
      <c r="H9541" s="30" t="str">
        <f t="shared" ca="1" si="427"/>
        <v/>
      </c>
      <c r="I9541" s="36"/>
      <c r="J9541" s="32" t="str">
        <f t="shared" ca="1" si="428"/>
        <v>(command "V" "R" "" "N")</v>
      </c>
    </row>
    <row r="9542" spans="8:10" hidden="1">
      <c r="H9542" s="30" t="str">
        <f t="shared" ca="1" si="427"/>
        <v/>
      </c>
      <c r="I9542" s="36"/>
      <c r="J9542" s="32" t="str">
        <f t="shared" ca="1" si="428"/>
        <v>(command "V" "R" "" "N")</v>
      </c>
    </row>
    <row r="9543" spans="8:10" hidden="1">
      <c r="H9543" s="30" t="str">
        <f t="shared" ca="1" si="427"/>
        <v/>
      </c>
      <c r="I9543" s="36"/>
      <c r="J9543" s="32" t="str">
        <f t="shared" ca="1" si="428"/>
        <v>(command "V" "R" "" "N")</v>
      </c>
    </row>
    <row r="9544" spans="8:10" hidden="1">
      <c r="H9544" s="30" t="str">
        <f t="shared" ref="H9544:H9607" ca="1" si="429">IF(INDIRECT(ADDRESS(FLOOR((ROW(A9537)-1)/$F$6,1)+9,FLOOR((MOD((ROW(A9537)-1),$F$6)),1)+21))="","",INDIRECT(ADDRESS(FLOOR((ROW(A9537)-1)/$F$6,1)+9,FLOOR((MOD((ROW(A9537)-1),$F$6)),1)+21)))</f>
        <v/>
      </c>
      <c r="I9544" s="36"/>
      <c r="J9544" s="32" t="str">
        <f t="shared" ca="1" si="428"/>
        <v>(command "V" "R" "" "N")</v>
      </c>
    </row>
    <row r="9545" spans="8:10" hidden="1">
      <c r="H9545" s="30" t="str">
        <f t="shared" ca="1" si="429"/>
        <v/>
      </c>
      <c r="I9545" s="36"/>
      <c r="J9545" s="32" t="str">
        <f t="shared" ca="1" si="428"/>
        <v>(command "V" "R" "" "N")</v>
      </c>
    </row>
    <row r="9546" spans="8:10" hidden="1">
      <c r="H9546" s="30" t="str">
        <f t="shared" ca="1" si="429"/>
        <v/>
      </c>
      <c r="I9546" s="36"/>
      <c r="J9546" s="32" t="str">
        <f t="shared" ca="1" si="428"/>
        <v>(command "V" "R" "" "N")</v>
      </c>
    </row>
    <row r="9547" spans="8:10" hidden="1">
      <c r="H9547" s="30" t="str">
        <f t="shared" ca="1" si="429"/>
        <v/>
      </c>
      <c r="I9547" s="36"/>
      <c r="J9547" s="32" t="str">
        <f t="shared" ca="1" si="428"/>
        <v>(command "V" "R" "" "N")</v>
      </c>
    </row>
    <row r="9548" spans="8:10" hidden="1">
      <c r="H9548" s="30" t="str">
        <f t="shared" ca="1" si="429"/>
        <v/>
      </c>
      <c r="I9548" s="36"/>
      <c r="J9548" s="32" t="str">
        <f t="shared" ca="1" si="428"/>
        <v>(command "V" "R" "" "N")</v>
      </c>
    </row>
    <row r="9549" spans="8:10" hidden="1">
      <c r="H9549" s="30" t="str">
        <f t="shared" ca="1" si="429"/>
        <v/>
      </c>
      <c r="I9549" s="36"/>
      <c r="J9549" s="32" t="str">
        <f t="shared" ref="J9549:J9612" ca="1" si="430">"(command"&amp;" "&amp;""""&amp;"V"&amp;""""&amp;" "&amp;""""&amp;"R"&amp;""""&amp;" "&amp;""""&amp;$H9549&amp;""""&amp;" """&amp;"N"&amp;""""&amp;")"</f>
        <v>(command "V" "R" "" "N")</v>
      </c>
    </row>
    <row r="9550" spans="8:10" hidden="1">
      <c r="H9550" s="30" t="str">
        <f t="shared" ca="1" si="429"/>
        <v/>
      </c>
      <c r="I9550" s="36"/>
      <c r="J9550" s="32" t="str">
        <f t="shared" ca="1" si="430"/>
        <v>(command "V" "R" "" "N")</v>
      </c>
    </row>
    <row r="9551" spans="8:10" hidden="1">
      <c r="H9551" s="30" t="str">
        <f t="shared" ca="1" si="429"/>
        <v/>
      </c>
      <c r="I9551" s="36"/>
      <c r="J9551" s="32" t="str">
        <f t="shared" ca="1" si="430"/>
        <v>(command "V" "R" "" "N")</v>
      </c>
    </row>
    <row r="9552" spans="8:10" hidden="1">
      <c r="H9552" s="30" t="str">
        <f t="shared" ca="1" si="429"/>
        <v/>
      </c>
      <c r="I9552" s="36"/>
      <c r="J9552" s="32" t="str">
        <f t="shared" ca="1" si="430"/>
        <v>(command "V" "R" "" "N")</v>
      </c>
    </row>
    <row r="9553" spans="8:10" hidden="1">
      <c r="H9553" s="30" t="str">
        <f t="shared" ca="1" si="429"/>
        <v/>
      </c>
      <c r="I9553" s="36"/>
      <c r="J9553" s="32" t="str">
        <f t="shared" ca="1" si="430"/>
        <v>(command "V" "R" "" "N")</v>
      </c>
    </row>
    <row r="9554" spans="8:10" hidden="1">
      <c r="H9554" s="30" t="str">
        <f t="shared" ca="1" si="429"/>
        <v/>
      </c>
      <c r="I9554" s="36"/>
      <c r="J9554" s="32" t="str">
        <f t="shared" ca="1" si="430"/>
        <v>(command "V" "R" "" "N")</v>
      </c>
    </row>
    <row r="9555" spans="8:10" hidden="1">
      <c r="H9555" s="30" t="str">
        <f t="shared" ca="1" si="429"/>
        <v/>
      </c>
      <c r="I9555" s="36"/>
      <c r="J9555" s="32" t="str">
        <f t="shared" ca="1" si="430"/>
        <v>(command "V" "R" "" "N")</v>
      </c>
    </row>
    <row r="9556" spans="8:10" hidden="1">
      <c r="H9556" s="30" t="str">
        <f t="shared" ca="1" si="429"/>
        <v/>
      </c>
      <c r="I9556" s="36"/>
      <c r="J9556" s="32" t="str">
        <f t="shared" ca="1" si="430"/>
        <v>(command "V" "R" "" "N")</v>
      </c>
    </row>
    <row r="9557" spans="8:10" hidden="1">
      <c r="H9557" s="30" t="str">
        <f t="shared" ca="1" si="429"/>
        <v/>
      </c>
      <c r="I9557" s="36"/>
      <c r="J9557" s="32" t="str">
        <f t="shared" ca="1" si="430"/>
        <v>(command "V" "R" "" "N")</v>
      </c>
    </row>
    <row r="9558" spans="8:10" hidden="1">
      <c r="H9558" s="30" t="str">
        <f t="shared" ca="1" si="429"/>
        <v/>
      </c>
      <c r="I9558" s="36"/>
      <c r="J9558" s="32" t="str">
        <f t="shared" ca="1" si="430"/>
        <v>(command "V" "R" "" "N")</v>
      </c>
    </row>
    <row r="9559" spans="8:10" hidden="1">
      <c r="H9559" s="30" t="str">
        <f t="shared" ca="1" si="429"/>
        <v/>
      </c>
      <c r="I9559" s="36"/>
      <c r="J9559" s="32" t="str">
        <f t="shared" ca="1" si="430"/>
        <v>(command "V" "R" "" "N")</v>
      </c>
    </row>
    <row r="9560" spans="8:10" hidden="1">
      <c r="H9560" s="30" t="str">
        <f t="shared" ca="1" si="429"/>
        <v/>
      </c>
      <c r="I9560" s="36"/>
      <c r="J9560" s="32" t="str">
        <f t="shared" ca="1" si="430"/>
        <v>(command "V" "R" "" "N")</v>
      </c>
    </row>
    <row r="9561" spans="8:10" hidden="1">
      <c r="H9561" s="30" t="str">
        <f t="shared" ca="1" si="429"/>
        <v/>
      </c>
      <c r="I9561" s="36"/>
      <c r="J9561" s="32" t="str">
        <f t="shared" ca="1" si="430"/>
        <v>(command "V" "R" "" "N")</v>
      </c>
    </row>
    <row r="9562" spans="8:10" hidden="1">
      <c r="H9562" s="30" t="str">
        <f t="shared" ca="1" si="429"/>
        <v/>
      </c>
      <c r="I9562" s="36"/>
      <c r="J9562" s="32" t="str">
        <f t="shared" ca="1" si="430"/>
        <v>(command "V" "R" "" "N")</v>
      </c>
    </row>
    <row r="9563" spans="8:10" hidden="1">
      <c r="H9563" s="30" t="str">
        <f t="shared" ca="1" si="429"/>
        <v/>
      </c>
      <c r="I9563" s="36"/>
      <c r="J9563" s="32" t="str">
        <f t="shared" ca="1" si="430"/>
        <v>(command "V" "R" "" "N")</v>
      </c>
    </row>
    <row r="9564" spans="8:10" hidden="1">
      <c r="H9564" s="30" t="str">
        <f t="shared" ca="1" si="429"/>
        <v/>
      </c>
      <c r="I9564" s="36"/>
      <c r="J9564" s="32" t="str">
        <f t="shared" ca="1" si="430"/>
        <v>(command "V" "R" "" "N")</v>
      </c>
    </row>
    <row r="9565" spans="8:10" hidden="1">
      <c r="H9565" s="30" t="str">
        <f t="shared" ca="1" si="429"/>
        <v/>
      </c>
      <c r="I9565" s="36"/>
      <c r="J9565" s="32" t="str">
        <f t="shared" ca="1" si="430"/>
        <v>(command "V" "R" "" "N")</v>
      </c>
    </row>
    <row r="9566" spans="8:10" hidden="1">
      <c r="H9566" s="30" t="str">
        <f t="shared" ca="1" si="429"/>
        <v/>
      </c>
      <c r="I9566" s="36"/>
      <c r="J9566" s="32" t="str">
        <f t="shared" ca="1" si="430"/>
        <v>(command "V" "R" "" "N")</v>
      </c>
    </row>
    <row r="9567" spans="8:10" hidden="1">
      <c r="H9567" s="30" t="str">
        <f t="shared" ca="1" si="429"/>
        <v/>
      </c>
      <c r="I9567" s="36"/>
      <c r="J9567" s="32" t="str">
        <f t="shared" ca="1" si="430"/>
        <v>(command "V" "R" "" "N")</v>
      </c>
    </row>
    <row r="9568" spans="8:10" hidden="1">
      <c r="H9568" s="30" t="str">
        <f t="shared" ca="1" si="429"/>
        <v/>
      </c>
      <c r="I9568" s="36"/>
      <c r="J9568" s="32" t="str">
        <f t="shared" ca="1" si="430"/>
        <v>(command "V" "R" "" "N")</v>
      </c>
    </row>
    <row r="9569" spans="8:10" hidden="1">
      <c r="H9569" s="30" t="str">
        <f t="shared" ca="1" si="429"/>
        <v/>
      </c>
      <c r="I9569" s="36"/>
      <c r="J9569" s="32" t="str">
        <f t="shared" ca="1" si="430"/>
        <v>(command "V" "R" "" "N")</v>
      </c>
    </row>
    <row r="9570" spans="8:10" hidden="1">
      <c r="H9570" s="30" t="str">
        <f t="shared" ca="1" si="429"/>
        <v/>
      </c>
      <c r="I9570" s="36"/>
      <c r="J9570" s="32" t="str">
        <f t="shared" ca="1" si="430"/>
        <v>(command "V" "R" "" "N")</v>
      </c>
    </row>
    <row r="9571" spans="8:10" hidden="1">
      <c r="H9571" s="30" t="str">
        <f t="shared" ca="1" si="429"/>
        <v/>
      </c>
      <c r="I9571" s="36"/>
      <c r="J9571" s="32" t="str">
        <f t="shared" ca="1" si="430"/>
        <v>(command "V" "R" "" "N")</v>
      </c>
    </row>
    <row r="9572" spans="8:10" hidden="1">
      <c r="H9572" s="30" t="str">
        <f t="shared" ca="1" si="429"/>
        <v/>
      </c>
      <c r="I9572" s="36"/>
      <c r="J9572" s="32" t="str">
        <f t="shared" ca="1" si="430"/>
        <v>(command "V" "R" "" "N")</v>
      </c>
    </row>
    <row r="9573" spans="8:10" hidden="1">
      <c r="H9573" s="30" t="str">
        <f t="shared" ca="1" si="429"/>
        <v/>
      </c>
      <c r="I9573" s="36"/>
      <c r="J9573" s="32" t="str">
        <f t="shared" ca="1" si="430"/>
        <v>(command "V" "R" "" "N")</v>
      </c>
    </row>
    <row r="9574" spans="8:10" hidden="1">
      <c r="H9574" s="30" t="str">
        <f t="shared" ca="1" si="429"/>
        <v/>
      </c>
      <c r="I9574" s="36"/>
      <c r="J9574" s="32" t="str">
        <f t="shared" ca="1" si="430"/>
        <v>(command "V" "R" "" "N")</v>
      </c>
    </row>
    <row r="9575" spans="8:10" hidden="1">
      <c r="H9575" s="30" t="str">
        <f t="shared" ca="1" si="429"/>
        <v/>
      </c>
      <c r="I9575" s="36"/>
      <c r="J9575" s="32" t="str">
        <f t="shared" ca="1" si="430"/>
        <v>(command "V" "R" "" "N")</v>
      </c>
    </row>
    <row r="9576" spans="8:10" hidden="1">
      <c r="H9576" s="30" t="str">
        <f t="shared" ca="1" si="429"/>
        <v/>
      </c>
      <c r="I9576" s="36"/>
      <c r="J9576" s="32" t="str">
        <f t="shared" ca="1" si="430"/>
        <v>(command "V" "R" "" "N")</v>
      </c>
    </row>
    <row r="9577" spans="8:10" hidden="1">
      <c r="H9577" s="30" t="str">
        <f t="shared" ca="1" si="429"/>
        <v/>
      </c>
      <c r="I9577" s="36"/>
      <c r="J9577" s="32" t="str">
        <f t="shared" ca="1" si="430"/>
        <v>(command "V" "R" "" "N")</v>
      </c>
    </row>
    <row r="9578" spans="8:10" hidden="1">
      <c r="H9578" s="30" t="str">
        <f t="shared" ca="1" si="429"/>
        <v/>
      </c>
      <c r="I9578" s="36"/>
      <c r="J9578" s="32" t="str">
        <f t="shared" ca="1" si="430"/>
        <v>(command "V" "R" "" "N")</v>
      </c>
    </row>
    <row r="9579" spans="8:10" hidden="1">
      <c r="H9579" s="30" t="str">
        <f t="shared" ca="1" si="429"/>
        <v/>
      </c>
      <c r="I9579" s="36"/>
      <c r="J9579" s="32" t="str">
        <f t="shared" ca="1" si="430"/>
        <v>(command "V" "R" "" "N")</v>
      </c>
    </row>
    <row r="9580" spans="8:10" hidden="1">
      <c r="H9580" s="30" t="str">
        <f t="shared" ca="1" si="429"/>
        <v/>
      </c>
      <c r="I9580" s="36"/>
      <c r="J9580" s="32" t="str">
        <f t="shared" ca="1" si="430"/>
        <v>(command "V" "R" "" "N")</v>
      </c>
    </row>
    <row r="9581" spans="8:10" hidden="1">
      <c r="H9581" s="30" t="str">
        <f t="shared" ca="1" si="429"/>
        <v/>
      </c>
      <c r="I9581" s="36"/>
      <c r="J9581" s="32" t="str">
        <f t="shared" ca="1" si="430"/>
        <v>(command "V" "R" "" "N")</v>
      </c>
    </row>
    <row r="9582" spans="8:10" hidden="1">
      <c r="H9582" s="30" t="str">
        <f t="shared" ca="1" si="429"/>
        <v/>
      </c>
      <c r="I9582" s="36"/>
      <c r="J9582" s="32" t="str">
        <f t="shared" ca="1" si="430"/>
        <v>(command "V" "R" "" "N")</v>
      </c>
    </row>
    <row r="9583" spans="8:10" hidden="1">
      <c r="H9583" s="30" t="str">
        <f t="shared" ca="1" si="429"/>
        <v/>
      </c>
      <c r="I9583" s="36"/>
      <c r="J9583" s="32" t="str">
        <f t="shared" ca="1" si="430"/>
        <v>(command "V" "R" "" "N")</v>
      </c>
    </row>
    <row r="9584" spans="8:10" hidden="1">
      <c r="H9584" s="30" t="str">
        <f t="shared" ca="1" si="429"/>
        <v/>
      </c>
      <c r="I9584" s="36"/>
      <c r="J9584" s="32" t="str">
        <f t="shared" ca="1" si="430"/>
        <v>(command "V" "R" "" "N")</v>
      </c>
    </row>
    <row r="9585" spans="8:10" hidden="1">
      <c r="H9585" s="30" t="str">
        <f t="shared" ca="1" si="429"/>
        <v/>
      </c>
      <c r="I9585" s="36"/>
      <c r="J9585" s="32" t="str">
        <f t="shared" ca="1" si="430"/>
        <v>(command "V" "R" "" "N")</v>
      </c>
    </row>
    <row r="9586" spans="8:10" hidden="1">
      <c r="H9586" s="30" t="str">
        <f t="shared" ca="1" si="429"/>
        <v/>
      </c>
      <c r="I9586" s="36"/>
      <c r="J9586" s="32" t="str">
        <f t="shared" ca="1" si="430"/>
        <v>(command "V" "R" "" "N")</v>
      </c>
    </row>
    <row r="9587" spans="8:10" hidden="1">
      <c r="H9587" s="30" t="str">
        <f t="shared" ca="1" si="429"/>
        <v/>
      </c>
      <c r="I9587" s="36"/>
      <c r="J9587" s="32" t="str">
        <f t="shared" ca="1" si="430"/>
        <v>(command "V" "R" "" "N")</v>
      </c>
    </row>
    <row r="9588" spans="8:10" hidden="1">
      <c r="H9588" s="30" t="str">
        <f t="shared" ca="1" si="429"/>
        <v/>
      </c>
      <c r="I9588" s="36"/>
      <c r="J9588" s="32" t="str">
        <f t="shared" ca="1" si="430"/>
        <v>(command "V" "R" "" "N")</v>
      </c>
    </row>
    <row r="9589" spans="8:10" hidden="1">
      <c r="H9589" s="30" t="str">
        <f t="shared" ca="1" si="429"/>
        <v/>
      </c>
      <c r="I9589" s="36"/>
      <c r="J9589" s="32" t="str">
        <f t="shared" ca="1" si="430"/>
        <v>(command "V" "R" "" "N")</v>
      </c>
    </row>
    <row r="9590" spans="8:10" hidden="1">
      <c r="H9590" s="30" t="str">
        <f t="shared" ca="1" si="429"/>
        <v/>
      </c>
      <c r="I9590" s="36"/>
      <c r="J9590" s="32" t="str">
        <f t="shared" ca="1" si="430"/>
        <v>(command "V" "R" "" "N")</v>
      </c>
    </row>
    <row r="9591" spans="8:10" hidden="1">
      <c r="H9591" s="30" t="str">
        <f t="shared" ca="1" si="429"/>
        <v/>
      </c>
      <c r="I9591" s="36"/>
      <c r="J9591" s="32" t="str">
        <f t="shared" ca="1" si="430"/>
        <v>(command "V" "R" "" "N")</v>
      </c>
    </row>
    <row r="9592" spans="8:10" hidden="1">
      <c r="H9592" s="30" t="str">
        <f t="shared" ca="1" si="429"/>
        <v/>
      </c>
      <c r="I9592" s="36"/>
      <c r="J9592" s="32" t="str">
        <f t="shared" ca="1" si="430"/>
        <v>(command "V" "R" "" "N")</v>
      </c>
    </row>
    <row r="9593" spans="8:10" hidden="1">
      <c r="H9593" s="30" t="str">
        <f t="shared" ca="1" si="429"/>
        <v/>
      </c>
      <c r="I9593" s="36"/>
      <c r="J9593" s="32" t="str">
        <f t="shared" ca="1" si="430"/>
        <v>(command "V" "R" "" "N")</v>
      </c>
    </row>
    <row r="9594" spans="8:10" hidden="1">
      <c r="H9594" s="30" t="str">
        <f t="shared" ca="1" si="429"/>
        <v/>
      </c>
      <c r="I9594" s="36"/>
      <c r="J9594" s="32" t="str">
        <f t="shared" ca="1" si="430"/>
        <v>(command "V" "R" "" "N")</v>
      </c>
    </row>
    <row r="9595" spans="8:10" hidden="1">
      <c r="H9595" s="30" t="str">
        <f t="shared" ca="1" si="429"/>
        <v/>
      </c>
      <c r="I9595" s="36"/>
      <c r="J9595" s="32" t="str">
        <f t="shared" ca="1" si="430"/>
        <v>(command "V" "R" "" "N")</v>
      </c>
    </row>
    <row r="9596" spans="8:10" hidden="1">
      <c r="H9596" s="30" t="str">
        <f t="shared" ca="1" si="429"/>
        <v/>
      </c>
      <c r="I9596" s="36"/>
      <c r="J9596" s="32" t="str">
        <f t="shared" ca="1" si="430"/>
        <v>(command "V" "R" "" "N")</v>
      </c>
    </row>
    <row r="9597" spans="8:10" hidden="1">
      <c r="H9597" s="30" t="str">
        <f t="shared" ca="1" si="429"/>
        <v/>
      </c>
      <c r="I9597" s="36"/>
      <c r="J9597" s="32" t="str">
        <f t="shared" ca="1" si="430"/>
        <v>(command "V" "R" "" "N")</v>
      </c>
    </row>
    <row r="9598" spans="8:10" hidden="1">
      <c r="H9598" s="30" t="str">
        <f t="shared" ca="1" si="429"/>
        <v/>
      </c>
      <c r="I9598" s="36"/>
      <c r="J9598" s="32" t="str">
        <f t="shared" ca="1" si="430"/>
        <v>(command "V" "R" "" "N")</v>
      </c>
    </row>
    <row r="9599" spans="8:10" hidden="1">
      <c r="H9599" s="30" t="str">
        <f t="shared" ca="1" si="429"/>
        <v/>
      </c>
      <c r="I9599" s="36"/>
      <c r="J9599" s="32" t="str">
        <f t="shared" ca="1" si="430"/>
        <v>(command "V" "R" "" "N")</v>
      </c>
    </row>
    <row r="9600" spans="8:10" hidden="1">
      <c r="H9600" s="30" t="str">
        <f t="shared" ca="1" si="429"/>
        <v/>
      </c>
      <c r="I9600" s="36"/>
      <c r="J9600" s="32" t="str">
        <f t="shared" ca="1" si="430"/>
        <v>(command "V" "R" "" "N")</v>
      </c>
    </row>
    <row r="9601" spans="8:10" hidden="1">
      <c r="H9601" s="30" t="str">
        <f t="shared" ca="1" si="429"/>
        <v/>
      </c>
      <c r="I9601" s="36"/>
      <c r="J9601" s="32" t="str">
        <f t="shared" ca="1" si="430"/>
        <v>(command "V" "R" "" "N")</v>
      </c>
    </row>
    <row r="9602" spans="8:10" hidden="1">
      <c r="H9602" s="30" t="str">
        <f t="shared" ca="1" si="429"/>
        <v/>
      </c>
      <c r="I9602" s="36"/>
      <c r="J9602" s="32" t="str">
        <f t="shared" ca="1" si="430"/>
        <v>(command "V" "R" "" "N")</v>
      </c>
    </row>
    <row r="9603" spans="8:10" hidden="1">
      <c r="H9603" s="30" t="str">
        <f t="shared" ca="1" si="429"/>
        <v/>
      </c>
      <c r="I9603" s="36"/>
      <c r="J9603" s="32" t="str">
        <f t="shared" ca="1" si="430"/>
        <v>(command "V" "R" "" "N")</v>
      </c>
    </row>
    <row r="9604" spans="8:10" hidden="1">
      <c r="H9604" s="30" t="str">
        <f t="shared" ca="1" si="429"/>
        <v/>
      </c>
      <c r="I9604" s="36"/>
      <c r="J9604" s="32" t="str">
        <f t="shared" ca="1" si="430"/>
        <v>(command "V" "R" "" "N")</v>
      </c>
    </row>
    <row r="9605" spans="8:10" hidden="1">
      <c r="H9605" s="30" t="str">
        <f t="shared" ca="1" si="429"/>
        <v/>
      </c>
      <c r="I9605" s="36"/>
      <c r="J9605" s="32" t="str">
        <f t="shared" ca="1" si="430"/>
        <v>(command "V" "R" "" "N")</v>
      </c>
    </row>
    <row r="9606" spans="8:10" hidden="1">
      <c r="H9606" s="30" t="str">
        <f t="shared" ca="1" si="429"/>
        <v/>
      </c>
      <c r="I9606" s="36"/>
      <c r="J9606" s="32" t="str">
        <f t="shared" ca="1" si="430"/>
        <v>(command "V" "R" "" "N")</v>
      </c>
    </row>
    <row r="9607" spans="8:10" hidden="1">
      <c r="H9607" s="30" t="str">
        <f t="shared" ca="1" si="429"/>
        <v/>
      </c>
      <c r="I9607" s="36"/>
      <c r="J9607" s="32" t="str">
        <f t="shared" ca="1" si="430"/>
        <v>(command "V" "R" "" "N")</v>
      </c>
    </row>
    <row r="9608" spans="8:10" hidden="1">
      <c r="H9608" s="30" t="str">
        <f t="shared" ref="H9608:H9671" ca="1" si="431">IF(INDIRECT(ADDRESS(FLOOR((ROW(A9601)-1)/$F$6,1)+9,FLOOR((MOD((ROW(A9601)-1),$F$6)),1)+21))="","",INDIRECT(ADDRESS(FLOOR((ROW(A9601)-1)/$F$6,1)+9,FLOOR((MOD((ROW(A9601)-1),$F$6)),1)+21)))</f>
        <v/>
      </c>
      <c r="I9608" s="36"/>
      <c r="J9608" s="32" t="str">
        <f t="shared" ca="1" si="430"/>
        <v>(command "V" "R" "" "N")</v>
      </c>
    </row>
    <row r="9609" spans="8:10" hidden="1">
      <c r="H9609" s="30" t="str">
        <f t="shared" ca="1" si="431"/>
        <v/>
      </c>
      <c r="I9609" s="36"/>
      <c r="J9609" s="32" t="str">
        <f t="shared" ca="1" si="430"/>
        <v>(command "V" "R" "" "N")</v>
      </c>
    </row>
    <row r="9610" spans="8:10" hidden="1">
      <c r="H9610" s="30" t="str">
        <f t="shared" ca="1" si="431"/>
        <v/>
      </c>
      <c r="I9610" s="36"/>
      <c r="J9610" s="32" t="str">
        <f t="shared" ca="1" si="430"/>
        <v>(command "V" "R" "" "N")</v>
      </c>
    </row>
    <row r="9611" spans="8:10" hidden="1">
      <c r="H9611" s="30" t="str">
        <f t="shared" ca="1" si="431"/>
        <v/>
      </c>
      <c r="I9611" s="36"/>
      <c r="J9611" s="32" t="str">
        <f t="shared" ca="1" si="430"/>
        <v>(command "V" "R" "" "N")</v>
      </c>
    </row>
    <row r="9612" spans="8:10" hidden="1">
      <c r="H9612" s="30" t="str">
        <f t="shared" ca="1" si="431"/>
        <v/>
      </c>
      <c r="I9612" s="36"/>
      <c r="J9612" s="32" t="str">
        <f t="shared" ca="1" si="430"/>
        <v>(command "V" "R" "" "N")</v>
      </c>
    </row>
    <row r="9613" spans="8:10" hidden="1">
      <c r="H9613" s="30" t="str">
        <f t="shared" ca="1" si="431"/>
        <v/>
      </c>
      <c r="I9613" s="36"/>
      <c r="J9613" s="32" t="str">
        <f t="shared" ref="J9613:J9676" ca="1" si="432">"(command"&amp;" "&amp;""""&amp;"V"&amp;""""&amp;" "&amp;""""&amp;"R"&amp;""""&amp;" "&amp;""""&amp;$H9613&amp;""""&amp;" """&amp;"N"&amp;""""&amp;")"</f>
        <v>(command "V" "R" "" "N")</v>
      </c>
    </row>
    <row r="9614" spans="8:10" hidden="1">
      <c r="H9614" s="30" t="str">
        <f t="shared" ca="1" si="431"/>
        <v/>
      </c>
      <c r="I9614" s="36"/>
      <c r="J9614" s="32" t="str">
        <f t="shared" ca="1" si="432"/>
        <v>(command "V" "R" "" "N")</v>
      </c>
    </row>
    <row r="9615" spans="8:10" hidden="1">
      <c r="H9615" s="30" t="str">
        <f t="shared" ca="1" si="431"/>
        <v/>
      </c>
      <c r="I9615" s="36"/>
      <c r="J9615" s="32" t="str">
        <f t="shared" ca="1" si="432"/>
        <v>(command "V" "R" "" "N")</v>
      </c>
    </row>
    <row r="9616" spans="8:10" hidden="1">
      <c r="H9616" s="30" t="str">
        <f t="shared" ca="1" si="431"/>
        <v/>
      </c>
      <c r="I9616" s="36"/>
      <c r="J9616" s="32" t="str">
        <f t="shared" ca="1" si="432"/>
        <v>(command "V" "R" "" "N")</v>
      </c>
    </row>
    <row r="9617" spans="8:10" hidden="1">
      <c r="H9617" s="30" t="str">
        <f t="shared" ca="1" si="431"/>
        <v/>
      </c>
      <c r="I9617" s="36"/>
      <c r="J9617" s="32" t="str">
        <f t="shared" ca="1" si="432"/>
        <v>(command "V" "R" "" "N")</v>
      </c>
    </row>
    <row r="9618" spans="8:10" hidden="1">
      <c r="H9618" s="30" t="str">
        <f t="shared" ca="1" si="431"/>
        <v/>
      </c>
      <c r="I9618" s="36"/>
      <c r="J9618" s="32" t="str">
        <f t="shared" ca="1" si="432"/>
        <v>(command "V" "R" "" "N")</v>
      </c>
    </row>
    <row r="9619" spans="8:10" hidden="1">
      <c r="H9619" s="30" t="str">
        <f t="shared" ca="1" si="431"/>
        <v/>
      </c>
      <c r="I9619" s="36"/>
      <c r="J9619" s="32" t="str">
        <f t="shared" ca="1" si="432"/>
        <v>(command "V" "R" "" "N")</v>
      </c>
    </row>
    <row r="9620" spans="8:10" hidden="1">
      <c r="H9620" s="30" t="str">
        <f t="shared" ca="1" si="431"/>
        <v/>
      </c>
      <c r="I9620" s="36"/>
      <c r="J9620" s="32" t="str">
        <f t="shared" ca="1" si="432"/>
        <v>(command "V" "R" "" "N")</v>
      </c>
    </row>
    <row r="9621" spans="8:10" hidden="1">
      <c r="H9621" s="30" t="str">
        <f t="shared" ca="1" si="431"/>
        <v/>
      </c>
      <c r="I9621" s="36"/>
      <c r="J9621" s="32" t="str">
        <f t="shared" ca="1" si="432"/>
        <v>(command "V" "R" "" "N")</v>
      </c>
    </row>
    <row r="9622" spans="8:10" hidden="1">
      <c r="H9622" s="30" t="str">
        <f t="shared" ca="1" si="431"/>
        <v/>
      </c>
      <c r="I9622" s="36"/>
      <c r="J9622" s="32" t="str">
        <f t="shared" ca="1" si="432"/>
        <v>(command "V" "R" "" "N")</v>
      </c>
    </row>
    <row r="9623" spans="8:10" hidden="1">
      <c r="H9623" s="30" t="str">
        <f t="shared" ca="1" si="431"/>
        <v/>
      </c>
      <c r="I9623" s="36"/>
      <c r="J9623" s="32" t="str">
        <f t="shared" ca="1" si="432"/>
        <v>(command "V" "R" "" "N")</v>
      </c>
    </row>
    <row r="9624" spans="8:10" hidden="1">
      <c r="H9624" s="30" t="str">
        <f t="shared" ca="1" si="431"/>
        <v/>
      </c>
      <c r="I9624" s="36"/>
      <c r="J9624" s="32" t="str">
        <f t="shared" ca="1" si="432"/>
        <v>(command "V" "R" "" "N")</v>
      </c>
    </row>
    <row r="9625" spans="8:10" hidden="1">
      <c r="H9625" s="30" t="str">
        <f t="shared" ca="1" si="431"/>
        <v/>
      </c>
      <c r="I9625" s="36"/>
      <c r="J9625" s="32" t="str">
        <f t="shared" ca="1" si="432"/>
        <v>(command "V" "R" "" "N")</v>
      </c>
    </row>
    <row r="9626" spans="8:10" hidden="1">
      <c r="H9626" s="30" t="str">
        <f t="shared" ca="1" si="431"/>
        <v/>
      </c>
      <c r="I9626" s="36"/>
      <c r="J9626" s="32" t="str">
        <f t="shared" ca="1" si="432"/>
        <v>(command "V" "R" "" "N")</v>
      </c>
    </row>
    <row r="9627" spans="8:10" hidden="1">
      <c r="H9627" s="30" t="str">
        <f t="shared" ca="1" si="431"/>
        <v/>
      </c>
      <c r="I9627" s="36"/>
      <c r="J9627" s="32" t="str">
        <f t="shared" ca="1" si="432"/>
        <v>(command "V" "R" "" "N")</v>
      </c>
    </row>
    <row r="9628" spans="8:10" hidden="1">
      <c r="H9628" s="30" t="str">
        <f t="shared" ca="1" si="431"/>
        <v/>
      </c>
      <c r="I9628" s="36"/>
      <c r="J9628" s="32" t="str">
        <f t="shared" ca="1" si="432"/>
        <v>(command "V" "R" "" "N")</v>
      </c>
    </row>
    <row r="9629" spans="8:10" hidden="1">
      <c r="H9629" s="30" t="str">
        <f t="shared" ca="1" si="431"/>
        <v/>
      </c>
      <c r="I9629" s="36"/>
      <c r="J9629" s="32" t="str">
        <f t="shared" ca="1" si="432"/>
        <v>(command "V" "R" "" "N")</v>
      </c>
    </row>
    <row r="9630" spans="8:10" hidden="1">
      <c r="H9630" s="30" t="str">
        <f t="shared" ca="1" si="431"/>
        <v/>
      </c>
      <c r="I9630" s="36"/>
      <c r="J9630" s="32" t="str">
        <f t="shared" ca="1" si="432"/>
        <v>(command "V" "R" "" "N")</v>
      </c>
    </row>
    <row r="9631" spans="8:10" hidden="1">
      <c r="H9631" s="30" t="str">
        <f t="shared" ca="1" si="431"/>
        <v/>
      </c>
      <c r="I9631" s="36"/>
      <c r="J9631" s="32" t="str">
        <f t="shared" ca="1" si="432"/>
        <v>(command "V" "R" "" "N")</v>
      </c>
    </row>
    <row r="9632" spans="8:10" hidden="1">
      <c r="H9632" s="30" t="str">
        <f t="shared" ca="1" si="431"/>
        <v/>
      </c>
      <c r="I9632" s="36"/>
      <c r="J9632" s="32" t="str">
        <f t="shared" ca="1" si="432"/>
        <v>(command "V" "R" "" "N")</v>
      </c>
    </row>
    <row r="9633" spans="8:10" hidden="1">
      <c r="H9633" s="30" t="str">
        <f t="shared" ca="1" si="431"/>
        <v/>
      </c>
      <c r="I9633" s="36"/>
      <c r="J9633" s="32" t="str">
        <f t="shared" ca="1" si="432"/>
        <v>(command "V" "R" "" "N")</v>
      </c>
    </row>
    <row r="9634" spans="8:10" hidden="1">
      <c r="H9634" s="30" t="str">
        <f t="shared" ca="1" si="431"/>
        <v/>
      </c>
      <c r="I9634" s="36"/>
      <c r="J9634" s="32" t="str">
        <f t="shared" ca="1" si="432"/>
        <v>(command "V" "R" "" "N")</v>
      </c>
    </row>
    <row r="9635" spans="8:10" hidden="1">
      <c r="H9635" s="30" t="str">
        <f t="shared" ca="1" si="431"/>
        <v/>
      </c>
      <c r="I9635" s="36"/>
      <c r="J9635" s="32" t="str">
        <f t="shared" ca="1" si="432"/>
        <v>(command "V" "R" "" "N")</v>
      </c>
    </row>
    <row r="9636" spans="8:10" hidden="1">
      <c r="H9636" s="30" t="str">
        <f t="shared" ca="1" si="431"/>
        <v/>
      </c>
      <c r="I9636" s="36"/>
      <c r="J9636" s="32" t="str">
        <f t="shared" ca="1" si="432"/>
        <v>(command "V" "R" "" "N")</v>
      </c>
    </row>
    <row r="9637" spans="8:10" hidden="1">
      <c r="H9637" s="30" t="str">
        <f t="shared" ca="1" si="431"/>
        <v/>
      </c>
      <c r="I9637" s="36"/>
      <c r="J9637" s="32" t="str">
        <f t="shared" ca="1" si="432"/>
        <v>(command "V" "R" "" "N")</v>
      </c>
    </row>
    <row r="9638" spans="8:10" hidden="1">
      <c r="H9638" s="30" t="str">
        <f t="shared" ca="1" si="431"/>
        <v/>
      </c>
      <c r="I9638" s="36"/>
      <c r="J9638" s="32" t="str">
        <f t="shared" ca="1" si="432"/>
        <v>(command "V" "R" "" "N")</v>
      </c>
    </row>
    <row r="9639" spans="8:10" hidden="1">
      <c r="H9639" s="30" t="str">
        <f t="shared" ca="1" si="431"/>
        <v/>
      </c>
      <c r="I9639" s="36"/>
      <c r="J9639" s="32" t="str">
        <f t="shared" ca="1" si="432"/>
        <v>(command "V" "R" "" "N")</v>
      </c>
    </row>
    <row r="9640" spans="8:10" hidden="1">
      <c r="H9640" s="30" t="str">
        <f t="shared" ca="1" si="431"/>
        <v/>
      </c>
      <c r="I9640" s="36"/>
      <c r="J9640" s="32" t="str">
        <f t="shared" ca="1" si="432"/>
        <v>(command "V" "R" "" "N")</v>
      </c>
    </row>
    <row r="9641" spans="8:10" hidden="1">
      <c r="H9641" s="30" t="str">
        <f t="shared" ca="1" si="431"/>
        <v/>
      </c>
      <c r="I9641" s="36"/>
      <c r="J9641" s="32" t="str">
        <f t="shared" ca="1" si="432"/>
        <v>(command "V" "R" "" "N")</v>
      </c>
    </row>
    <row r="9642" spans="8:10" hidden="1">
      <c r="H9642" s="30" t="str">
        <f t="shared" ca="1" si="431"/>
        <v/>
      </c>
      <c r="I9642" s="36"/>
      <c r="J9642" s="32" t="str">
        <f t="shared" ca="1" si="432"/>
        <v>(command "V" "R" "" "N")</v>
      </c>
    </row>
    <row r="9643" spans="8:10" hidden="1">
      <c r="H9643" s="30" t="str">
        <f t="shared" ca="1" si="431"/>
        <v/>
      </c>
      <c r="I9643" s="36"/>
      <c r="J9643" s="32" t="str">
        <f t="shared" ca="1" si="432"/>
        <v>(command "V" "R" "" "N")</v>
      </c>
    </row>
    <row r="9644" spans="8:10" hidden="1">
      <c r="H9644" s="30" t="str">
        <f t="shared" ca="1" si="431"/>
        <v/>
      </c>
      <c r="I9644" s="36"/>
      <c r="J9644" s="32" t="str">
        <f t="shared" ca="1" si="432"/>
        <v>(command "V" "R" "" "N")</v>
      </c>
    </row>
    <row r="9645" spans="8:10" hidden="1">
      <c r="H9645" s="30" t="str">
        <f t="shared" ca="1" si="431"/>
        <v/>
      </c>
      <c r="I9645" s="36"/>
      <c r="J9645" s="32" t="str">
        <f t="shared" ca="1" si="432"/>
        <v>(command "V" "R" "" "N")</v>
      </c>
    </row>
    <row r="9646" spans="8:10" hidden="1">
      <c r="H9646" s="30" t="str">
        <f t="shared" ca="1" si="431"/>
        <v/>
      </c>
      <c r="I9646" s="36"/>
      <c r="J9646" s="32" t="str">
        <f t="shared" ca="1" si="432"/>
        <v>(command "V" "R" "" "N")</v>
      </c>
    </row>
    <row r="9647" spans="8:10" hidden="1">
      <c r="H9647" s="30" t="str">
        <f t="shared" ca="1" si="431"/>
        <v/>
      </c>
      <c r="I9647" s="36"/>
      <c r="J9647" s="32" t="str">
        <f t="shared" ca="1" si="432"/>
        <v>(command "V" "R" "" "N")</v>
      </c>
    </row>
    <row r="9648" spans="8:10" hidden="1">
      <c r="H9648" s="30" t="str">
        <f t="shared" ca="1" si="431"/>
        <v/>
      </c>
      <c r="I9648" s="36"/>
      <c r="J9648" s="32" t="str">
        <f t="shared" ca="1" si="432"/>
        <v>(command "V" "R" "" "N")</v>
      </c>
    </row>
    <row r="9649" spans="8:10" hidden="1">
      <c r="H9649" s="30" t="str">
        <f t="shared" ca="1" si="431"/>
        <v/>
      </c>
      <c r="I9649" s="36"/>
      <c r="J9649" s="32" t="str">
        <f t="shared" ca="1" si="432"/>
        <v>(command "V" "R" "" "N")</v>
      </c>
    </row>
    <row r="9650" spans="8:10" hidden="1">
      <c r="H9650" s="30" t="str">
        <f t="shared" ca="1" si="431"/>
        <v/>
      </c>
      <c r="I9650" s="36"/>
      <c r="J9650" s="32" t="str">
        <f t="shared" ca="1" si="432"/>
        <v>(command "V" "R" "" "N")</v>
      </c>
    </row>
    <row r="9651" spans="8:10" hidden="1">
      <c r="H9651" s="30" t="str">
        <f t="shared" ca="1" si="431"/>
        <v/>
      </c>
      <c r="I9651" s="36"/>
      <c r="J9651" s="32" t="str">
        <f t="shared" ca="1" si="432"/>
        <v>(command "V" "R" "" "N")</v>
      </c>
    </row>
    <row r="9652" spans="8:10" hidden="1">
      <c r="H9652" s="30" t="str">
        <f t="shared" ca="1" si="431"/>
        <v/>
      </c>
      <c r="I9652" s="36"/>
      <c r="J9652" s="32" t="str">
        <f t="shared" ca="1" si="432"/>
        <v>(command "V" "R" "" "N")</v>
      </c>
    </row>
    <row r="9653" spans="8:10" hidden="1">
      <c r="H9653" s="30" t="str">
        <f t="shared" ca="1" si="431"/>
        <v/>
      </c>
      <c r="I9653" s="36"/>
      <c r="J9653" s="32" t="str">
        <f t="shared" ca="1" si="432"/>
        <v>(command "V" "R" "" "N")</v>
      </c>
    </row>
    <row r="9654" spans="8:10" hidden="1">
      <c r="H9654" s="30" t="str">
        <f t="shared" ca="1" si="431"/>
        <v/>
      </c>
      <c r="I9654" s="36"/>
      <c r="J9654" s="32" t="str">
        <f t="shared" ca="1" si="432"/>
        <v>(command "V" "R" "" "N")</v>
      </c>
    </row>
    <row r="9655" spans="8:10" hidden="1">
      <c r="H9655" s="30" t="str">
        <f t="shared" ca="1" si="431"/>
        <v/>
      </c>
      <c r="I9655" s="36"/>
      <c r="J9655" s="32" t="str">
        <f t="shared" ca="1" si="432"/>
        <v>(command "V" "R" "" "N")</v>
      </c>
    </row>
    <row r="9656" spans="8:10" hidden="1">
      <c r="H9656" s="30" t="str">
        <f t="shared" ca="1" si="431"/>
        <v/>
      </c>
      <c r="I9656" s="36"/>
      <c r="J9656" s="32" t="str">
        <f t="shared" ca="1" si="432"/>
        <v>(command "V" "R" "" "N")</v>
      </c>
    </row>
    <row r="9657" spans="8:10" hidden="1">
      <c r="H9657" s="30" t="str">
        <f t="shared" ca="1" si="431"/>
        <v/>
      </c>
      <c r="I9657" s="36"/>
      <c r="J9657" s="32" t="str">
        <f t="shared" ca="1" si="432"/>
        <v>(command "V" "R" "" "N")</v>
      </c>
    </row>
    <row r="9658" spans="8:10" hidden="1">
      <c r="H9658" s="30" t="str">
        <f t="shared" ca="1" si="431"/>
        <v/>
      </c>
      <c r="I9658" s="36"/>
      <c r="J9658" s="32" t="str">
        <f t="shared" ca="1" si="432"/>
        <v>(command "V" "R" "" "N")</v>
      </c>
    </row>
    <row r="9659" spans="8:10" hidden="1">
      <c r="H9659" s="30" t="str">
        <f t="shared" ca="1" si="431"/>
        <v/>
      </c>
      <c r="I9659" s="36"/>
      <c r="J9659" s="32" t="str">
        <f t="shared" ca="1" si="432"/>
        <v>(command "V" "R" "" "N")</v>
      </c>
    </row>
    <row r="9660" spans="8:10" hidden="1">
      <c r="H9660" s="30" t="str">
        <f t="shared" ca="1" si="431"/>
        <v/>
      </c>
      <c r="I9660" s="36"/>
      <c r="J9660" s="32" t="str">
        <f t="shared" ca="1" si="432"/>
        <v>(command "V" "R" "" "N")</v>
      </c>
    </row>
    <row r="9661" spans="8:10" hidden="1">
      <c r="H9661" s="30" t="str">
        <f t="shared" ca="1" si="431"/>
        <v/>
      </c>
      <c r="I9661" s="36"/>
      <c r="J9661" s="32" t="str">
        <f t="shared" ca="1" si="432"/>
        <v>(command "V" "R" "" "N")</v>
      </c>
    </row>
    <row r="9662" spans="8:10" hidden="1">
      <c r="H9662" s="30" t="str">
        <f t="shared" ca="1" si="431"/>
        <v/>
      </c>
      <c r="I9662" s="36"/>
      <c r="J9662" s="32" t="str">
        <f t="shared" ca="1" si="432"/>
        <v>(command "V" "R" "" "N")</v>
      </c>
    </row>
    <row r="9663" spans="8:10" hidden="1">
      <c r="H9663" s="30" t="str">
        <f t="shared" ca="1" si="431"/>
        <v/>
      </c>
      <c r="I9663" s="36"/>
      <c r="J9663" s="32" t="str">
        <f t="shared" ca="1" si="432"/>
        <v>(command "V" "R" "" "N")</v>
      </c>
    </row>
    <row r="9664" spans="8:10" hidden="1">
      <c r="H9664" s="30" t="str">
        <f t="shared" ca="1" si="431"/>
        <v/>
      </c>
      <c r="I9664" s="36"/>
      <c r="J9664" s="32" t="str">
        <f t="shared" ca="1" si="432"/>
        <v>(command "V" "R" "" "N")</v>
      </c>
    </row>
    <row r="9665" spans="8:10" hidden="1">
      <c r="H9665" s="30" t="str">
        <f t="shared" ca="1" si="431"/>
        <v/>
      </c>
      <c r="I9665" s="36"/>
      <c r="J9665" s="32" t="str">
        <f t="shared" ca="1" si="432"/>
        <v>(command "V" "R" "" "N")</v>
      </c>
    </row>
    <row r="9666" spans="8:10" hidden="1">
      <c r="H9666" s="30" t="str">
        <f t="shared" ca="1" si="431"/>
        <v/>
      </c>
      <c r="I9666" s="36"/>
      <c r="J9666" s="32" t="str">
        <f t="shared" ca="1" si="432"/>
        <v>(command "V" "R" "" "N")</v>
      </c>
    </row>
    <row r="9667" spans="8:10" hidden="1">
      <c r="H9667" s="30" t="str">
        <f t="shared" ca="1" si="431"/>
        <v/>
      </c>
      <c r="I9667" s="36"/>
      <c r="J9667" s="32" t="str">
        <f t="shared" ca="1" si="432"/>
        <v>(command "V" "R" "" "N")</v>
      </c>
    </row>
    <row r="9668" spans="8:10" hidden="1">
      <c r="H9668" s="30" t="str">
        <f t="shared" ca="1" si="431"/>
        <v/>
      </c>
      <c r="I9668" s="36"/>
      <c r="J9668" s="32" t="str">
        <f t="shared" ca="1" si="432"/>
        <v>(command "V" "R" "" "N")</v>
      </c>
    </row>
    <row r="9669" spans="8:10" hidden="1">
      <c r="H9669" s="30" t="str">
        <f t="shared" ca="1" si="431"/>
        <v/>
      </c>
      <c r="I9669" s="36"/>
      <c r="J9669" s="32" t="str">
        <f t="shared" ca="1" si="432"/>
        <v>(command "V" "R" "" "N")</v>
      </c>
    </row>
    <row r="9670" spans="8:10" hidden="1">
      <c r="H9670" s="30" t="str">
        <f t="shared" ca="1" si="431"/>
        <v/>
      </c>
      <c r="I9670" s="36"/>
      <c r="J9670" s="32" t="str">
        <f t="shared" ca="1" si="432"/>
        <v>(command "V" "R" "" "N")</v>
      </c>
    </row>
    <row r="9671" spans="8:10" hidden="1">
      <c r="H9671" s="30" t="str">
        <f t="shared" ca="1" si="431"/>
        <v/>
      </c>
      <c r="I9671" s="36"/>
      <c r="J9671" s="32" t="str">
        <f t="shared" ca="1" si="432"/>
        <v>(command "V" "R" "" "N")</v>
      </c>
    </row>
    <row r="9672" spans="8:10" hidden="1">
      <c r="H9672" s="30" t="str">
        <f t="shared" ref="H9672:H9735" ca="1" si="433">IF(INDIRECT(ADDRESS(FLOOR((ROW(A9665)-1)/$F$6,1)+9,FLOOR((MOD((ROW(A9665)-1),$F$6)),1)+21))="","",INDIRECT(ADDRESS(FLOOR((ROW(A9665)-1)/$F$6,1)+9,FLOOR((MOD((ROW(A9665)-1),$F$6)),1)+21)))</f>
        <v/>
      </c>
      <c r="I9672" s="36"/>
      <c r="J9672" s="32" t="str">
        <f t="shared" ca="1" si="432"/>
        <v>(command "V" "R" "" "N")</v>
      </c>
    </row>
    <row r="9673" spans="8:10" hidden="1">
      <c r="H9673" s="30" t="str">
        <f t="shared" ca="1" si="433"/>
        <v/>
      </c>
      <c r="I9673" s="36"/>
      <c r="J9673" s="32" t="str">
        <f t="shared" ca="1" si="432"/>
        <v>(command "V" "R" "" "N")</v>
      </c>
    </row>
    <row r="9674" spans="8:10" hidden="1">
      <c r="H9674" s="30" t="str">
        <f t="shared" ca="1" si="433"/>
        <v/>
      </c>
      <c r="I9674" s="36"/>
      <c r="J9674" s="32" t="str">
        <f t="shared" ca="1" si="432"/>
        <v>(command "V" "R" "" "N")</v>
      </c>
    </row>
    <row r="9675" spans="8:10" hidden="1">
      <c r="H9675" s="30" t="str">
        <f t="shared" ca="1" si="433"/>
        <v/>
      </c>
      <c r="I9675" s="36"/>
      <c r="J9675" s="32" t="str">
        <f t="shared" ca="1" si="432"/>
        <v>(command "V" "R" "" "N")</v>
      </c>
    </row>
    <row r="9676" spans="8:10" hidden="1">
      <c r="H9676" s="30" t="str">
        <f t="shared" ca="1" si="433"/>
        <v/>
      </c>
      <c r="I9676" s="36"/>
      <c r="J9676" s="32" t="str">
        <f t="shared" ca="1" si="432"/>
        <v>(command "V" "R" "" "N")</v>
      </c>
    </row>
    <row r="9677" spans="8:10" hidden="1">
      <c r="H9677" s="30" t="str">
        <f t="shared" ca="1" si="433"/>
        <v/>
      </c>
      <c r="I9677" s="36"/>
      <c r="J9677" s="32" t="str">
        <f t="shared" ref="J9677:J9740" ca="1" si="434">"(command"&amp;" "&amp;""""&amp;"V"&amp;""""&amp;" "&amp;""""&amp;"R"&amp;""""&amp;" "&amp;""""&amp;$H9677&amp;""""&amp;" """&amp;"N"&amp;""""&amp;")"</f>
        <v>(command "V" "R" "" "N")</v>
      </c>
    </row>
    <row r="9678" spans="8:10" hidden="1">
      <c r="H9678" s="30" t="str">
        <f t="shared" ca="1" si="433"/>
        <v/>
      </c>
      <c r="I9678" s="36"/>
      <c r="J9678" s="32" t="str">
        <f t="shared" ca="1" si="434"/>
        <v>(command "V" "R" "" "N")</v>
      </c>
    </row>
    <row r="9679" spans="8:10" hidden="1">
      <c r="H9679" s="30" t="str">
        <f t="shared" ca="1" si="433"/>
        <v/>
      </c>
      <c r="I9679" s="36"/>
      <c r="J9679" s="32" t="str">
        <f t="shared" ca="1" si="434"/>
        <v>(command "V" "R" "" "N")</v>
      </c>
    </row>
    <row r="9680" spans="8:10" hidden="1">
      <c r="H9680" s="30" t="str">
        <f t="shared" ca="1" si="433"/>
        <v/>
      </c>
      <c r="I9680" s="36"/>
      <c r="J9680" s="32" t="str">
        <f t="shared" ca="1" si="434"/>
        <v>(command "V" "R" "" "N")</v>
      </c>
    </row>
    <row r="9681" spans="8:10" hidden="1">
      <c r="H9681" s="30" t="str">
        <f t="shared" ca="1" si="433"/>
        <v/>
      </c>
      <c r="I9681" s="36"/>
      <c r="J9681" s="32" t="str">
        <f t="shared" ca="1" si="434"/>
        <v>(command "V" "R" "" "N")</v>
      </c>
    </row>
    <row r="9682" spans="8:10" hidden="1">
      <c r="H9682" s="30" t="str">
        <f t="shared" ca="1" si="433"/>
        <v/>
      </c>
      <c r="I9682" s="36"/>
      <c r="J9682" s="32" t="str">
        <f t="shared" ca="1" si="434"/>
        <v>(command "V" "R" "" "N")</v>
      </c>
    </row>
    <row r="9683" spans="8:10" hidden="1">
      <c r="H9683" s="30" t="str">
        <f t="shared" ca="1" si="433"/>
        <v/>
      </c>
      <c r="I9683" s="36"/>
      <c r="J9683" s="32" t="str">
        <f t="shared" ca="1" si="434"/>
        <v>(command "V" "R" "" "N")</v>
      </c>
    </row>
    <row r="9684" spans="8:10" hidden="1">
      <c r="H9684" s="30" t="str">
        <f t="shared" ca="1" si="433"/>
        <v/>
      </c>
      <c r="I9684" s="36"/>
      <c r="J9684" s="32" t="str">
        <f t="shared" ca="1" si="434"/>
        <v>(command "V" "R" "" "N")</v>
      </c>
    </row>
    <row r="9685" spans="8:10" hidden="1">
      <c r="H9685" s="30" t="str">
        <f t="shared" ca="1" si="433"/>
        <v/>
      </c>
      <c r="I9685" s="36"/>
      <c r="J9685" s="32" t="str">
        <f t="shared" ca="1" si="434"/>
        <v>(command "V" "R" "" "N")</v>
      </c>
    </row>
    <row r="9686" spans="8:10" hidden="1">
      <c r="H9686" s="30" t="str">
        <f t="shared" ca="1" si="433"/>
        <v/>
      </c>
      <c r="I9686" s="36"/>
      <c r="J9686" s="32" t="str">
        <f t="shared" ca="1" si="434"/>
        <v>(command "V" "R" "" "N")</v>
      </c>
    </row>
    <row r="9687" spans="8:10" hidden="1">
      <c r="H9687" s="30" t="str">
        <f t="shared" ca="1" si="433"/>
        <v/>
      </c>
      <c r="I9687" s="36"/>
      <c r="J9687" s="32" t="str">
        <f t="shared" ca="1" si="434"/>
        <v>(command "V" "R" "" "N")</v>
      </c>
    </row>
    <row r="9688" spans="8:10" hidden="1">
      <c r="H9688" s="30" t="str">
        <f t="shared" ca="1" si="433"/>
        <v/>
      </c>
      <c r="I9688" s="36"/>
      <c r="J9688" s="32" t="str">
        <f t="shared" ca="1" si="434"/>
        <v>(command "V" "R" "" "N")</v>
      </c>
    </row>
    <row r="9689" spans="8:10" hidden="1">
      <c r="H9689" s="30" t="str">
        <f t="shared" ca="1" si="433"/>
        <v/>
      </c>
      <c r="I9689" s="36"/>
      <c r="J9689" s="32" t="str">
        <f t="shared" ca="1" si="434"/>
        <v>(command "V" "R" "" "N")</v>
      </c>
    </row>
    <row r="9690" spans="8:10" hidden="1">
      <c r="H9690" s="30" t="str">
        <f t="shared" ca="1" si="433"/>
        <v/>
      </c>
      <c r="I9690" s="36"/>
      <c r="J9690" s="32" t="str">
        <f t="shared" ca="1" si="434"/>
        <v>(command "V" "R" "" "N")</v>
      </c>
    </row>
    <row r="9691" spans="8:10" hidden="1">
      <c r="H9691" s="30" t="str">
        <f t="shared" ca="1" si="433"/>
        <v/>
      </c>
      <c r="I9691" s="36"/>
      <c r="J9691" s="32" t="str">
        <f t="shared" ca="1" si="434"/>
        <v>(command "V" "R" "" "N")</v>
      </c>
    </row>
    <row r="9692" spans="8:10" hidden="1">
      <c r="H9692" s="30" t="str">
        <f t="shared" ca="1" si="433"/>
        <v/>
      </c>
      <c r="I9692" s="36"/>
      <c r="J9692" s="32" t="str">
        <f t="shared" ca="1" si="434"/>
        <v>(command "V" "R" "" "N")</v>
      </c>
    </row>
    <row r="9693" spans="8:10" hidden="1">
      <c r="H9693" s="30" t="str">
        <f t="shared" ca="1" si="433"/>
        <v/>
      </c>
      <c r="I9693" s="36"/>
      <c r="J9693" s="32" t="str">
        <f t="shared" ca="1" si="434"/>
        <v>(command "V" "R" "" "N")</v>
      </c>
    </row>
    <row r="9694" spans="8:10" hidden="1">
      <c r="H9694" s="30" t="str">
        <f t="shared" ca="1" si="433"/>
        <v/>
      </c>
      <c r="I9694" s="36"/>
      <c r="J9694" s="32" t="str">
        <f t="shared" ca="1" si="434"/>
        <v>(command "V" "R" "" "N")</v>
      </c>
    </row>
    <row r="9695" spans="8:10" hidden="1">
      <c r="H9695" s="30" t="str">
        <f t="shared" ca="1" si="433"/>
        <v/>
      </c>
      <c r="I9695" s="36"/>
      <c r="J9695" s="32" t="str">
        <f t="shared" ca="1" si="434"/>
        <v>(command "V" "R" "" "N")</v>
      </c>
    </row>
    <row r="9696" spans="8:10" hidden="1">
      <c r="H9696" s="30" t="str">
        <f t="shared" ca="1" si="433"/>
        <v/>
      </c>
      <c r="I9696" s="36"/>
      <c r="J9696" s="32" t="str">
        <f t="shared" ca="1" si="434"/>
        <v>(command "V" "R" "" "N")</v>
      </c>
    </row>
    <row r="9697" spans="8:10" hidden="1">
      <c r="H9697" s="30" t="str">
        <f t="shared" ca="1" si="433"/>
        <v/>
      </c>
      <c r="I9697" s="36"/>
      <c r="J9697" s="32" t="str">
        <f t="shared" ca="1" si="434"/>
        <v>(command "V" "R" "" "N")</v>
      </c>
    </row>
    <row r="9698" spans="8:10" hidden="1">
      <c r="H9698" s="30" t="str">
        <f t="shared" ca="1" si="433"/>
        <v/>
      </c>
      <c r="I9698" s="36"/>
      <c r="J9698" s="32" t="str">
        <f t="shared" ca="1" si="434"/>
        <v>(command "V" "R" "" "N")</v>
      </c>
    </row>
    <row r="9699" spans="8:10" hidden="1">
      <c r="H9699" s="30" t="str">
        <f t="shared" ca="1" si="433"/>
        <v/>
      </c>
      <c r="I9699" s="36"/>
      <c r="J9699" s="32" t="str">
        <f t="shared" ca="1" si="434"/>
        <v>(command "V" "R" "" "N")</v>
      </c>
    </row>
    <row r="9700" spans="8:10" hidden="1">
      <c r="H9700" s="30" t="str">
        <f t="shared" ca="1" si="433"/>
        <v/>
      </c>
      <c r="I9700" s="36"/>
      <c r="J9700" s="32" t="str">
        <f t="shared" ca="1" si="434"/>
        <v>(command "V" "R" "" "N")</v>
      </c>
    </row>
    <row r="9701" spans="8:10" hidden="1">
      <c r="H9701" s="30" t="str">
        <f t="shared" ca="1" si="433"/>
        <v/>
      </c>
      <c r="I9701" s="36"/>
      <c r="J9701" s="32" t="str">
        <f t="shared" ca="1" si="434"/>
        <v>(command "V" "R" "" "N")</v>
      </c>
    </row>
    <row r="9702" spans="8:10" hidden="1">
      <c r="H9702" s="30" t="str">
        <f t="shared" ca="1" si="433"/>
        <v/>
      </c>
      <c r="I9702" s="36"/>
      <c r="J9702" s="32" t="str">
        <f t="shared" ca="1" si="434"/>
        <v>(command "V" "R" "" "N")</v>
      </c>
    </row>
    <row r="9703" spans="8:10" hidden="1">
      <c r="H9703" s="30" t="str">
        <f t="shared" ca="1" si="433"/>
        <v/>
      </c>
      <c r="I9703" s="36"/>
      <c r="J9703" s="32" t="str">
        <f t="shared" ca="1" si="434"/>
        <v>(command "V" "R" "" "N")</v>
      </c>
    </row>
    <row r="9704" spans="8:10" hidden="1">
      <c r="H9704" s="30" t="str">
        <f t="shared" ca="1" si="433"/>
        <v/>
      </c>
      <c r="I9704" s="36"/>
      <c r="J9704" s="32" t="str">
        <f t="shared" ca="1" si="434"/>
        <v>(command "V" "R" "" "N")</v>
      </c>
    </row>
    <row r="9705" spans="8:10" hidden="1">
      <c r="H9705" s="30" t="str">
        <f t="shared" ca="1" si="433"/>
        <v/>
      </c>
      <c r="I9705" s="36"/>
      <c r="J9705" s="32" t="str">
        <f t="shared" ca="1" si="434"/>
        <v>(command "V" "R" "" "N")</v>
      </c>
    </row>
    <row r="9706" spans="8:10" hidden="1">
      <c r="H9706" s="30" t="str">
        <f t="shared" ca="1" si="433"/>
        <v/>
      </c>
      <c r="I9706" s="36"/>
      <c r="J9706" s="32" t="str">
        <f t="shared" ca="1" si="434"/>
        <v>(command "V" "R" "" "N")</v>
      </c>
    </row>
    <row r="9707" spans="8:10" hidden="1">
      <c r="H9707" s="30" t="str">
        <f t="shared" ca="1" si="433"/>
        <v/>
      </c>
      <c r="I9707" s="36"/>
      <c r="J9707" s="32" t="str">
        <f t="shared" ca="1" si="434"/>
        <v>(command "V" "R" "" "N")</v>
      </c>
    </row>
    <row r="9708" spans="8:10" hidden="1">
      <c r="H9708" s="30" t="str">
        <f t="shared" ca="1" si="433"/>
        <v/>
      </c>
      <c r="I9708" s="36"/>
      <c r="J9708" s="32" t="str">
        <f t="shared" ca="1" si="434"/>
        <v>(command "V" "R" "" "N")</v>
      </c>
    </row>
    <row r="9709" spans="8:10" hidden="1">
      <c r="H9709" s="30" t="str">
        <f t="shared" ca="1" si="433"/>
        <v/>
      </c>
      <c r="I9709" s="36"/>
      <c r="J9709" s="32" t="str">
        <f t="shared" ca="1" si="434"/>
        <v>(command "V" "R" "" "N")</v>
      </c>
    </row>
    <row r="9710" spans="8:10" hidden="1">
      <c r="H9710" s="30" t="str">
        <f t="shared" ca="1" si="433"/>
        <v/>
      </c>
      <c r="I9710" s="36"/>
      <c r="J9710" s="32" t="str">
        <f t="shared" ca="1" si="434"/>
        <v>(command "V" "R" "" "N")</v>
      </c>
    </row>
    <row r="9711" spans="8:10" hidden="1">
      <c r="H9711" s="30" t="str">
        <f t="shared" ca="1" si="433"/>
        <v/>
      </c>
      <c r="I9711" s="36"/>
      <c r="J9711" s="32" t="str">
        <f t="shared" ca="1" si="434"/>
        <v>(command "V" "R" "" "N")</v>
      </c>
    </row>
    <row r="9712" spans="8:10" hidden="1">
      <c r="H9712" s="30" t="str">
        <f t="shared" ca="1" si="433"/>
        <v/>
      </c>
      <c r="I9712" s="36"/>
      <c r="J9712" s="32" t="str">
        <f t="shared" ca="1" si="434"/>
        <v>(command "V" "R" "" "N")</v>
      </c>
    </row>
    <row r="9713" spans="8:10" hidden="1">
      <c r="H9713" s="30" t="str">
        <f t="shared" ca="1" si="433"/>
        <v/>
      </c>
      <c r="I9713" s="36"/>
      <c r="J9713" s="32" t="str">
        <f t="shared" ca="1" si="434"/>
        <v>(command "V" "R" "" "N")</v>
      </c>
    </row>
    <row r="9714" spans="8:10" hidden="1">
      <c r="H9714" s="30" t="str">
        <f t="shared" ca="1" si="433"/>
        <v/>
      </c>
      <c r="I9714" s="36"/>
      <c r="J9714" s="32" t="str">
        <f t="shared" ca="1" si="434"/>
        <v>(command "V" "R" "" "N")</v>
      </c>
    </row>
    <row r="9715" spans="8:10" hidden="1">
      <c r="H9715" s="30" t="str">
        <f t="shared" ca="1" si="433"/>
        <v/>
      </c>
      <c r="I9715" s="36"/>
      <c r="J9715" s="32" t="str">
        <f t="shared" ca="1" si="434"/>
        <v>(command "V" "R" "" "N")</v>
      </c>
    </row>
    <row r="9716" spans="8:10" hidden="1">
      <c r="H9716" s="30" t="str">
        <f t="shared" ca="1" si="433"/>
        <v/>
      </c>
      <c r="I9716" s="36"/>
      <c r="J9716" s="32" t="str">
        <f t="shared" ca="1" si="434"/>
        <v>(command "V" "R" "" "N")</v>
      </c>
    </row>
    <row r="9717" spans="8:10" hidden="1">
      <c r="H9717" s="30" t="str">
        <f t="shared" ca="1" si="433"/>
        <v/>
      </c>
      <c r="I9717" s="36"/>
      <c r="J9717" s="32" t="str">
        <f t="shared" ca="1" si="434"/>
        <v>(command "V" "R" "" "N")</v>
      </c>
    </row>
    <row r="9718" spans="8:10" hidden="1">
      <c r="H9718" s="30" t="str">
        <f t="shared" ca="1" si="433"/>
        <v/>
      </c>
      <c r="I9718" s="36"/>
      <c r="J9718" s="32" t="str">
        <f t="shared" ca="1" si="434"/>
        <v>(command "V" "R" "" "N")</v>
      </c>
    </row>
    <row r="9719" spans="8:10" hidden="1">
      <c r="H9719" s="30" t="str">
        <f t="shared" ca="1" si="433"/>
        <v/>
      </c>
      <c r="I9719" s="36"/>
      <c r="J9719" s="32" t="str">
        <f t="shared" ca="1" si="434"/>
        <v>(command "V" "R" "" "N")</v>
      </c>
    </row>
    <row r="9720" spans="8:10" hidden="1">
      <c r="H9720" s="30" t="str">
        <f t="shared" ca="1" si="433"/>
        <v/>
      </c>
      <c r="I9720" s="36"/>
      <c r="J9720" s="32" t="str">
        <f t="shared" ca="1" si="434"/>
        <v>(command "V" "R" "" "N")</v>
      </c>
    </row>
    <row r="9721" spans="8:10" hidden="1">
      <c r="H9721" s="30" t="str">
        <f t="shared" ca="1" si="433"/>
        <v/>
      </c>
      <c r="I9721" s="36"/>
      <c r="J9721" s="32" t="str">
        <f t="shared" ca="1" si="434"/>
        <v>(command "V" "R" "" "N")</v>
      </c>
    </row>
    <row r="9722" spans="8:10" hidden="1">
      <c r="H9722" s="30" t="str">
        <f t="shared" ca="1" si="433"/>
        <v/>
      </c>
      <c r="I9722" s="36"/>
      <c r="J9722" s="32" t="str">
        <f t="shared" ca="1" si="434"/>
        <v>(command "V" "R" "" "N")</v>
      </c>
    </row>
    <row r="9723" spans="8:10" hidden="1">
      <c r="H9723" s="30" t="str">
        <f t="shared" ca="1" si="433"/>
        <v/>
      </c>
      <c r="I9723" s="36"/>
      <c r="J9723" s="32" t="str">
        <f t="shared" ca="1" si="434"/>
        <v>(command "V" "R" "" "N")</v>
      </c>
    </row>
    <row r="9724" spans="8:10" hidden="1">
      <c r="H9724" s="30" t="str">
        <f t="shared" ca="1" si="433"/>
        <v/>
      </c>
      <c r="I9724" s="36"/>
      <c r="J9724" s="32" t="str">
        <f t="shared" ca="1" si="434"/>
        <v>(command "V" "R" "" "N")</v>
      </c>
    </row>
    <row r="9725" spans="8:10" hidden="1">
      <c r="H9725" s="30" t="str">
        <f t="shared" ca="1" si="433"/>
        <v/>
      </c>
      <c r="I9725" s="36"/>
      <c r="J9725" s="32" t="str">
        <f t="shared" ca="1" si="434"/>
        <v>(command "V" "R" "" "N")</v>
      </c>
    </row>
    <row r="9726" spans="8:10" hidden="1">
      <c r="H9726" s="30" t="str">
        <f t="shared" ca="1" si="433"/>
        <v/>
      </c>
      <c r="I9726" s="36"/>
      <c r="J9726" s="32" t="str">
        <f t="shared" ca="1" si="434"/>
        <v>(command "V" "R" "" "N")</v>
      </c>
    </row>
    <row r="9727" spans="8:10" hidden="1">
      <c r="H9727" s="30" t="str">
        <f t="shared" ca="1" si="433"/>
        <v/>
      </c>
      <c r="I9727" s="36"/>
      <c r="J9727" s="32" t="str">
        <f t="shared" ca="1" si="434"/>
        <v>(command "V" "R" "" "N")</v>
      </c>
    </row>
    <row r="9728" spans="8:10" hidden="1">
      <c r="H9728" s="30" t="str">
        <f t="shared" ca="1" si="433"/>
        <v/>
      </c>
      <c r="I9728" s="36"/>
      <c r="J9728" s="32" t="str">
        <f t="shared" ca="1" si="434"/>
        <v>(command "V" "R" "" "N")</v>
      </c>
    </row>
    <row r="9729" spans="8:10" hidden="1">
      <c r="H9729" s="30" t="str">
        <f t="shared" ca="1" si="433"/>
        <v/>
      </c>
      <c r="I9729" s="36"/>
      <c r="J9729" s="32" t="str">
        <f t="shared" ca="1" si="434"/>
        <v>(command "V" "R" "" "N")</v>
      </c>
    </row>
    <row r="9730" spans="8:10" hidden="1">
      <c r="H9730" s="30" t="str">
        <f t="shared" ca="1" si="433"/>
        <v/>
      </c>
      <c r="I9730" s="36"/>
      <c r="J9730" s="32" t="str">
        <f t="shared" ca="1" si="434"/>
        <v>(command "V" "R" "" "N")</v>
      </c>
    </row>
    <row r="9731" spans="8:10" hidden="1">
      <c r="H9731" s="30" t="str">
        <f t="shared" ca="1" si="433"/>
        <v/>
      </c>
      <c r="I9731" s="36"/>
      <c r="J9731" s="32" t="str">
        <f t="shared" ca="1" si="434"/>
        <v>(command "V" "R" "" "N")</v>
      </c>
    </row>
    <row r="9732" spans="8:10" hidden="1">
      <c r="H9732" s="30" t="str">
        <f t="shared" ca="1" si="433"/>
        <v/>
      </c>
      <c r="I9732" s="36"/>
      <c r="J9732" s="32" t="str">
        <f t="shared" ca="1" si="434"/>
        <v>(command "V" "R" "" "N")</v>
      </c>
    </row>
    <row r="9733" spans="8:10" hidden="1">
      <c r="H9733" s="30" t="str">
        <f t="shared" ca="1" si="433"/>
        <v/>
      </c>
      <c r="I9733" s="36"/>
      <c r="J9733" s="32" t="str">
        <f t="shared" ca="1" si="434"/>
        <v>(command "V" "R" "" "N")</v>
      </c>
    </row>
    <row r="9734" spans="8:10" hidden="1">
      <c r="H9734" s="30" t="str">
        <f t="shared" ca="1" si="433"/>
        <v/>
      </c>
      <c r="I9734" s="36"/>
      <c r="J9734" s="32" t="str">
        <f t="shared" ca="1" si="434"/>
        <v>(command "V" "R" "" "N")</v>
      </c>
    </row>
    <row r="9735" spans="8:10" hidden="1">
      <c r="H9735" s="30" t="str">
        <f t="shared" ca="1" si="433"/>
        <v/>
      </c>
      <c r="I9735" s="36"/>
      <c r="J9735" s="32" t="str">
        <f t="shared" ca="1" si="434"/>
        <v>(command "V" "R" "" "N")</v>
      </c>
    </row>
    <row r="9736" spans="8:10" hidden="1">
      <c r="H9736" s="30" t="str">
        <f t="shared" ref="H9736:H9799" ca="1" si="435">IF(INDIRECT(ADDRESS(FLOOR((ROW(A9729)-1)/$F$6,1)+9,FLOOR((MOD((ROW(A9729)-1),$F$6)),1)+21))="","",INDIRECT(ADDRESS(FLOOR((ROW(A9729)-1)/$F$6,1)+9,FLOOR((MOD((ROW(A9729)-1),$F$6)),1)+21)))</f>
        <v/>
      </c>
      <c r="I9736" s="36"/>
      <c r="J9736" s="32" t="str">
        <f t="shared" ca="1" si="434"/>
        <v>(command "V" "R" "" "N")</v>
      </c>
    </row>
    <row r="9737" spans="8:10" hidden="1">
      <c r="H9737" s="30" t="str">
        <f t="shared" ca="1" si="435"/>
        <v/>
      </c>
      <c r="I9737" s="36"/>
      <c r="J9737" s="32" t="str">
        <f t="shared" ca="1" si="434"/>
        <v>(command "V" "R" "" "N")</v>
      </c>
    </row>
    <row r="9738" spans="8:10" hidden="1">
      <c r="H9738" s="30" t="str">
        <f t="shared" ca="1" si="435"/>
        <v/>
      </c>
      <c r="I9738" s="36"/>
      <c r="J9738" s="32" t="str">
        <f t="shared" ca="1" si="434"/>
        <v>(command "V" "R" "" "N")</v>
      </c>
    </row>
    <row r="9739" spans="8:10" hidden="1">
      <c r="H9739" s="30" t="str">
        <f t="shared" ca="1" si="435"/>
        <v/>
      </c>
      <c r="I9739" s="36"/>
      <c r="J9739" s="32" t="str">
        <f t="shared" ca="1" si="434"/>
        <v>(command "V" "R" "" "N")</v>
      </c>
    </row>
    <row r="9740" spans="8:10" hidden="1">
      <c r="H9740" s="30" t="str">
        <f t="shared" ca="1" si="435"/>
        <v/>
      </c>
      <c r="I9740" s="36"/>
      <c r="J9740" s="32" t="str">
        <f t="shared" ca="1" si="434"/>
        <v>(command "V" "R" "" "N")</v>
      </c>
    </row>
    <row r="9741" spans="8:10" hidden="1">
      <c r="H9741" s="30" t="str">
        <f t="shared" ca="1" si="435"/>
        <v/>
      </c>
      <c r="I9741" s="36"/>
      <c r="J9741" s="32" t="str">
        <f t="shared" ref="J9741:J9804" ca="1" si="436">"(command"&amp;" "&amp;""""&amp;"V"&amp;""""&amp;" "&amp;""""&amp;"R"&amp;""""&amp;" "&amp;""""&amp;$H9741&amp;""""&amp;" """&amp;"N"&amp;""""&amp;")"</f>
        <v>(command "V" "R" "" "N")</v>
      </c>
    </row>
    <row r="9742" spans="8:10" hidden="1">
      <c r="H9742" s="30" t="str">
        <f t="shared" ca="1" si="435"/>
        <v/>
      </c>
      <c r="I9742" s="36"/>
      <c r="J9742" s="32" t="str">
        <f t="shared" ca="1" si="436"/>
        <v>(command "V" "R" "" "N")</v>
      </c>
    </row>
    <row r="9743" spans="8:10" hidden="1">
      <c r="H9743" s="30" t="str">
        <f t="shared" ca="1" si="435"/>
        <v/>
      </c>
      <c r="I9743" s="36"/>
      <c r="J9743" s="32" t="str">
        <f t="shared" ca="1" si="436"/>
        <v>(command "V" "R" "" "N")</v>
      </c>
    </row>
    <row r="9744" spans="8:10" hidden="1">
      <c r="H9744" s="30" t="str">
        <f t="shared" ca="1" si="435"/>
        <v/>
      </c>
      <c r="I9744" s="36"/>
      <c r="J9744" s="32" t="str">
        <f t="shared" ca="1" si="436"/>
        <v>(command "V" "R" "" "N")</v>
      </c>
    </row>
    <row r="9745" spans="8:10" hidden="1">
      <c r="H9745" s="30" t="str">
        <f t="shared" ca="1" si="435"/>
        <v/>
      </c>
      <c r="I9745" s="36"/>
      <c r="J9745" s="32" t="str">
        <f t="shared" ca="1" si="436"/>
        <v>(command "V" "R" "" "N")</v>
      </c>
    </row>
    <row r="9746" spans="8:10" hidden="1">
      <c r="H9746" s="30" t="str">
        <f t="shared" ca="1" si="435"/>
        <v/>
      </c>
      <c r="I9746" s="36"/>
      <c r="J9746" s="32" t="str">
        <f t="shared" ca="1" si="436"/>
        <v>(command "V" "R" "" "N")</v>
      </c>
    </row>
    <row r="9747" spans="8:10" hidden="1">
      <c r="H9747" s="30" t="str">
        <f t="shared" ca="1" si="435"/>
        <v/>
      </c>
      <c r="I9747" s="36"/>
      <c r="J9747" s="32" t="str">
        <f t="shared" ca="1" si="436"/>
        <v>(command "V" "R" "" "N")</v>
      </c>
    </row>
    <row r="9748" spans="8:10" hidden="1">
      <c r="H9748" s="30" t="str">
        <f t="shared" ca="1" si="435"/>
        <v/>
      </c>
      <c r="I9748" s="36"/>
      <c r="J9748" s="32" t="str">
        <f t="shared" ca="1" si="436"/>
        <v>(command "V" "R" "" "N")</v>
      </c>
    </row>
    <row r="9749" spans="8:10" hidden="1">
      <c r="H9749" s="30" t="str">
        <f t="shared" ca="1" si="435"/>
        <v/>
      </c>
      <c r="I9749" s="36"/>
      <c r="J9749" s="32" t="str">
        <f t="shared" ca="1" si="436"/>
        <v>(command "V" "R" "" "N")</v>
      </c>
    </row>
    <row r="9750" spans="8:10" hidden="1">
      <c r="H9750" s="30" t="str">
        <f t="shared" ca="1" si="435"/>
        <v/>
      </c>
      <c r="I9750" s="36"/>
      <c r="J9750" s="32" t="str">
        <f t="shared" ca="1" si="436"/>
        <v>(command "V" "R" "" "N")</v>
      </c>
    </row>
    <row r="9751" spans="8:10" hidden="1">
      <c r="H9751" s="30" t="str">
        <f t="shared" ca="1" si="435"/>
        <v/>
      </c>
      <c r="I9751" s="36"/>
      <c r="J9751" s="32" t="str">
        <f t="shared" ca="1" si="436"/>
        <v>(command "V" "R" "" "N")</v>
      </c>
    </row>
    <row r="9752" spans="8:10" hidden="1">
      <c r="H9752" s="30" t="str">
        <f t="shared" ca="1" si="435"/>
        <v/>
      </c>
      <c r="I9752" s="36"/>
      <c r="J9752" s="32" t="str">
        <f t="shared" ca="1" si="436"/>
        <v>(command "V" "R" "" "N")</v>
      </c>
    </row>
    <row r="9753" spans="8:10" hidden="1">
      <c r="H9753" s="30" t="str">
        <f t="shared" ca="1" si="435"/>
        <v/>
      </c>
      <c r="I9753" s="36"/>
      <c r="J9753" s="32" t="str">
        <f t="shared" ca="1" si="436"/>
        <v>(command "V" "R" "" "N")</v>
      </c>
    </row>
    <row r="9754" spans="8:10" hidden="1">
      <c r="H9754" s="30" t="str">
        <f t="shared" ca="1" si="435"/>
        <v/>
      </c>
      <c r="I9754" s="36"/>
      <c r="J9754" s="32" t="str">
        <f t="shared" ca="1" si="436"/>
        <v>(command "V" "R" "" "N")</v>
      </c>
    </row>
    <row r="9755" spans="8:10" hidden="1">
      <c r="H9755" s="30" t="str">
        <f t="shared" ca="1" si="435"/>
        <v/>
      </c>
      <c r="I9755" s="36"/>
      <c r="J9755" s="32" t="str">
        <f t="shared" ca="1" si="436"/>
        <v>(command "V" "R" "" "N")</v>
      </c>
    </row>
    <row r="9756" spans="8:10" hidden="1">
      <c r="H9756" s="30" t="str">
        <f t="shared" ca="1" si="435"/>
        <v/>
      </c>
      <c r="I9756" s="36"/>
      <c r="J9756" s="32" t="str">
        <f t="shared" ca="1" si="436"/>
        <v>(command "V" "R" "" "N")</v>
      </c>
    </row>
    <row r="9757" spans="8:10" hidden="1">
      <c r="H9757" s="30" t="str">
        <f t="shared" ca="1" si="435"/>
        <v/>
      </c>
      <c r="I9757" s="36"/>
      <c r="J9757" s="32" t="str">
        <f t="shared" ca="1" si="436"/>
        <v>(command "V" "R" "" "N")</v>
      </c>
    </row>
    <row r="9758" spans="8:10" hidden="1">
      <c r="H9758" s="30" t="str">
        <f t="shared" ca="1" si="435"/>
        <v/>
      </c>
      <c r="I9758" s="36"/>
      <c r="J9758" s="32" t="str">
        <f t="shared" ca="1" si="436"/>
        <v>(command "V" "R" "" "N")</v>
      </c>
    </row>
    <row r="9759" spans="8:10" hidden="1">
      <c r="H9759" s="30" t="str">
        <f t="shared" ca="1" si="435"/>
        <v/>
      </c>
      <c r="I9759" s="36"/>
      <c r="J9759" s="32" t="str">
        <f t="shared" ca="1" si="436"/>
        <v>(command "V" "R" "" "N")</v>
      </c>
    </row>
    <row r="9760" spans="8:10" hidden="1">
      <c r="H9760" s="30" t="str">
        <f t="shared" ca="1" si="435"/>
        <v/>
      </c>
      <c r="I9760" s="36"/>
      <c r="J9760" s="32" t="str">
        <f t="shared" ca="1" si="436"/>
        <v>(command "V" "R" "" "N")</v>
      </c>
    </row>
    <row r="9761" spans="8:10" hidden="1">
      <c r="H9761" s="30" t="str">
        <f t="shared" ca="1" si="435"/>
        <v/>
      </c>
      <c r="I9761" s="36"/>
      <c r="J9761" s="32" t="str">
        <f t="shared" ca="1" si="436"/>
        <v>(command "V" "R" "" "N")</v>
      </c>
    </row>
    <row r="9762" spans="8:10" hidden="1">
      <c r="H9762" s="30" t="str">
        <f t="shared" ca="1" si="435"/>
        <v/>
      </c>
      <c r="I9762" s="36"/>
      <c r="J9762" s="32" t="str">
        <f t="shared" ca="1" si="436"/>
        <v>(command "V" "R" "" "N")</v>
      </c>
    </row>
    <row r="9763" spans="8:10" hidden="1">
      <c r="H9763" s="30" t="str">
        <f t="shared" ca="1" si="435"/>
        <v/>
      </c>
      <c r="I9763" s="36"/>
      <c r="J9763" s="32" t="str">
        <f t="shared" ca="1" si="436"/>
        <v>(command "V" "R" "" "N")</v>
      </c>
    </row>
    <row r="9764" spans="8:10" hidden="1">
      <c r="H9764" s="30" t="str">
        <f t="shared" ca="1" si="435"/>
        <v/>
      </c>
      <c r="I9764" s="36"/>
      <c r="J9764" s="32" t="str">
        <f t="shared" ca="1" si="436"/>
        <v>(command "V" "R" "" "N")</v>
      </c>
    </row>
    <row r="9765" spans="8:10" hidden="1">
      <c r="H9765" s="30" t="str">
        <f t="shared" ca="1" si="435"/>
        <v/>
      </c>
      <c r="I9765" s="36"/>
      <c r="J9765" s="32" t="str">
        <f t="shared" ca="1" si="436"/>
        <v>(command "V" "R" "" "N")</v>
      </c>
    </row>
    <row r="9766" spans="8:10" hidden="1">
      <c r="H9766" s="30" t="str">
        <f t="shared" ca="1" si="435"/>
        <v/>
      </c>
      <c r="I9766" s="36"/>
      <c r="J9766" s="32" t="str">
        <f t="shared" ca="1" si="436"/>
        <v>(command "V" "R" "" "N")</v>
      </c>
    </row>
    <row r="9767" spans="8:10" hidden="1">
      <c r="H9767" s="30" t="str">
        <f t="shared" ca="1" si="435"/>
        <v/>
      </c>
      <c r="I9767" s="36"/>
      <c r="J9767" s="32" t="str">
        <f t="shared" ca="1" si="436"/>
        <v>(command "V" "R" "" "N")</v>
      </c>
    </row>
    <row r="9768" spans="8:10" hidden="1">
      <c r="H9768" s="30" t="str">
        <f t="shared" ca="1" si="435"/>
        <v/>
      </c>
      <c r="I9768" s="36"/>
      <c r="J9768" s="32" t="str">
        <f t="shared" ca="1" si="436"/>
        <v>(command "V" "R" "" "N")</v>
      </c>
    </row>
    <row r="9769" spans="8:10" hidden="1">
      <c r="H9769" s="30" t="str">
        <f t="shared" ca="1" si="435"/>
        <v/>
      </c>
      <c r="I9769" s="36"/>
      <c r="J9769" s="32" t="str">
        <f t="shared" ca="1" si="436"/>
        <v>(command "V" "R" "" "N")</v>
      </c>
    </row>
    <row r="9770" spans="8:10" hidden="1">
      <c r="H9770" s="30" t="str">
        <f t="shared" ca="1" si="435"/>
        <v/>
      </c>
      <c r="I9770" s="36"/>
      <c r="J9770" s="32" t="str">
        <f t="shared" ca="1" si="436"/>
        <v>(command "V" "R" "" "N")</v>
      </c>
    </row>
    <row r="9771" spans="8:10" hidden="1">
      <c r="H9771" s="30" t="str">
        <f t="shared" ca="1" si="435"/>
        <v/>
      </c>
      <c r="I9771" s="36"/>
      <c r="J9771" s="32" t="str">
        <f t="shared" ca="1" si="436"/>
        <v>(command "V" "R" "" "N")</v>
      </c>
    </row>
    <row r="9772" spans="8:10" hidden="1">
      <c r="H9772" s="30" t="str">
        <f t="shared" ca="1" si="435"/>
        <v/>
      </c>
      <c r="I9772" s="36"/>
      <c r="J9772" s="32" t="str">
        <f t="shared" ca="1" si="436"/>
        <v>(command "V" "R" "" "N")</v>
      </c>
    </row>
    <row r="9773" spans="8:10" hidden="1">
      <c r="H9773" s="30" t="str">
        <f t="shared" ca="1" si="435"/>
        <v/>
      </c>
      <c r="I9773" s="36"/>
      <c r="J9773" s="32" t="str">
        <f t="shared" ca="1" si="436"/>
        <v>(command "V" "R" "" "N")</v>
      </c>
    </row>
    <row r="9774" spans="8:10" hidden="1">
      <c r="H9774" s="30" t="str">
        <f t="shared" ca="1" si="435"/>
        <v/>
      </c>
      <c r="I9774" s="36"/>
      <c r="J9774" s="32" t="str">
        <f t="shared" ca="1" si="436"/>
        <v>(command "V" "R" "" "N")</v>
      </c>
    </row>
    <row r="9775" spans="8:10" hidden="1">
      <c r="H9775" s="30" t="str">
        <f t="shared" ca="1" si="435"/>
        <v/>
      </c>
      <c r="I9775" s="36"/>
      <c r="J9775" s="32" t="str">
        <f t="shared" ca="1" si="436"/>
        <v>(command "V" "R" "" "N")</v>
      </c>
    </row>
    <row r="9776" spans="8:10" hidden="1">
      <c r="H9776" s="30" t="str">
        <f t="shared" ca="1" si="435"/>
        <v/>
      </c>
      <c r="I9776" s="36"/>
      <c r="J9776" s="32" t="str">
        <f t="shared" ca="1" si="436"/>
        <v>(command "V" "R" "" "N")</v>
      </c>
    </row>
    <row r="9777" spans="8:10" hidden="1">
      <c r="H9777" s="30" t="str">
        <f t="shared" ca="1" si="435"/>
        <v/>
      </c>
      <c r="I9777" s="36"/>
      <c r="J9777" s="32" t="str">
        <f t="shared" ca="1" si="436"/>
        <v>(command "V" "R" "" "N")</v>
      </c>
    </row>
    <row r="9778" spans="8:10" hidden="1">
      <c r="H9778" s="30" t="str">
        <f t="shared" ca="1" si="435"/>
        <v/>
      </c>
      <c r="I9778" s="36"/>
      <c r="J9778" s="32" t="str">
        <f t="shared" ca="1" si="436"/>
        <v>(command "V" "R" "" "N")</v>
      </c>
    </row>
    <row r="9779" spans="8:10" hidden="1">
      <c r="H9779" s="30" t="str">
        <f t="shared" ca="1" si="435"/>
        <v/>
      </c>
      <c r="I9779" s="36"/>
      <c r="J9779" s="32" t="str">
        <f t="shared" ca="1" si="436"/>
        <v>(command "V" "R" "" "N")</v>
      </c>
    </row>
    <row r="9780" spans="8:10" hidden="1">
      <c r="H9780" s="30" t="str">
        <f t="shared" ca="1" si="435"/>
        <v/>
      </c>
      <c r="I9780" s="36"/>
      <c r="J9780" s="32" t="str">
        <f t="shared" ca="1" si="436"/>
        <v>(command "V" "R" "" "N")</v>
      </c>
    </row>
    <row r="9781" spans="8:10" hidden="1">
      <c r="H9781" s="30" t="str">
        <f t="shared" ca="1" si="435"/>
        <v/>
      </c>
      <c r="I9781" s="36"/>
      <c r="J9781" s="32" t="str">
        <f t="shared" ca="1" si="436"/>
        <v>(command "V" "R" "" "N")</v>
      </c>
    </row>
    <row r="9782" spans="8:10" hidden="1">
      <c r="H9782" s="30" t="str">
        <f t="shared" ca="1" si="435"/>
        <v/>
      </c>
      <c r="I9782" s="36"/>
      <c r="J9782" s="32" t="str">
        <f t="shared" ca="1" si="436"/>
        <v>(command "V" "R" "" "N")</v>
      </c>
    </row>
    <row r="9783" spans="8:10" hidden="1">
      <c r="H9783" s="30" t="str">
        <f t="shared" ca="1" si="435"/>
        <v/>
      </c>
      <c r="I9783" s="36"/>
      <c r="J9783" s="32" t="str">
        <f t="shared" ca="1" si="436"/>
        <v>(command "V" "R" "" "N")</v>
      </c>
    </row>
    <row r="9784" spans="8:10" hidden="1">
      <c r="H9784" s="30" t="str">
        <f t="shared" ca="1" si="435"/>
        <v/>
      </c>
      <c r="I9784" s="36"/>
      <c r="J9784" s="32" t="str">
        <f t="shared" ca="1" si="436"/>
        <v>(command "V" "R" "" "N")</v>
      </c>
    </row>
    <row r="9785" spans="8:10" hidden="1">
      <c r="H9785" s="30" t="str">
        <f t="shared" ca="1" si="435"/>
        <v/>
      </c>
      <c r="I9785" s="36"/>
      <c r="J9785" s="32" t="str">
        <f t="shared" ca="1" si="436"/>
        <v>(command "V" "R" "" "N")</v>
      </c>
    </row>
    <row r="9786" spans="8:10" hidden="1">
      <c r="H9786" s="30" t="str">
        <f t="shared" ca="1" si="435"/>
        <v/>
      </c>
      <c r="I9786" s="36"/>
      <c r="J9786" s="32" t="str">
        <f t="shared" ca="1" si="436"/>
        <v>(command "V" "R" "" "N")</v>
      </c>
    </row>
    <row r="9787" spans="8:10" hidden="1">
      <c r="H9787" s="30" t="str">
        <f t="shared" ca="1" si="435"/>
        <v/>
      </c>
      <c r="I9787" s="36"/>
      <c r="J9787" s="32" t="str">
        <f t="shared" ca="1" si="436"/>
        <v>(command "V" "R" "" "N")</v>
      </c>
    </row>
    <row r="9788" spans="8:10" hidden="1">
      <c r="H9788" s="30" t="str">
        <f t="shared" ca="1" si="435"/>
        <v/>
      </c>
      <c r="I9788" s="36"/>
      <c r="J9788" s="32" t="str">
        <f t="shared" ca="1" si="436"/>
        <v>(command "V" "R" "" "N")</v>
      </c>
    </row>
    <row r="9789" spans="8:10" hidden="1">
      <c r="H9789" s="30" t="str">
        <f t="shared" ca="1" si="435"/>
        <v/>
      </c>
      <c r="I9789" s="36"/>
      <c r="J9789" s="32" t="str">
        <f t="shared" ca="1" si="436"/>
        <v>(command "V" "R" "" "N")</v>
      </c>
    </row>
    <row r="9790" spans="8:10" hidden="1">
      <c r="H9790" s="30" t="str">
        <f t="shared" ca="1" si="435"/>
        <v/>
      </c>
      <c r="I9790" s="36"/>
      <c r="J9790" s="32" t="str">
        <f t="shared" ca="1" si="436"/>
        <v>(command "V" "R" "" "N")</v>
      </c>
    </row>
    <row r="9791" spans="8:10" hidden="1">
      <c r="H9791" s="30" t="str">
        <f t="shared" ca="1" si="435"/>
        <v/>
      </c>
      <c r="I9791" s="36"/>
      <c r="J9791" s="32" t="str">
        <f t="shared" ca="1" si="436"/>
        <v>(command "V" "R" "" "N")</v>
      </c>
    </row>
    <row r="9792" spans="8:10" hidden="1">
      <c r="H9792" s="30" t="str">
        <f t="shared" ca="1" si="435"/>
        <v/>
      </c>
      <c r="I9792" s="36"/>
      <c r="J9792" s="32" t="str">
        <f t="shared" ca="1" si="436"/>
        <v>(command "V" "R" "" "N")</v>
      </c>
    </row>
    <row r="9793" spans="8:10" hidden="1">
      <c r="H9793" s="30" t="str">
        <f t="shared" ca="1" si="435"/>
        <v/>
      </c>
      <c r="I9793" s="36"/>
      <c r="J9793" s="32" t="str">
        <f t="shared" ca="1" si="436"/>
        <v>(command "V" "R" "" "N")</v>
      </c>
    </row>
    <row r="9794" spans="8:10" hidden="1">
      <c r="H9794" s="30" t="str">
        <f t="shared" ca="1" si="435"/>
        <v/>
      </c>
      <c r="I9794" s="36"/>
      <c r="J9794" s="32" t="str">
        <f t="shared" ca="1" si="436"/>
        <v>(command "V" "R" "" "N")</v>
      </c>
    </row>
    <row r="9795" spans="8:10" hidden="1">
      <c r="H9795" s="30" t="str">
        <f t="shared" ca="1" si="435"/>
        <v/>
      </c>
      <c r="I9795" s="36"/>
      <c r="J9795" s="32" t="str">
        <f t="shared" ca="1" si="436"/>
        <v>(command "V" "R" "" "N")</v>
      </c>
    </row>
    <row r="9796" spans="8:10" hidden="1">
      <c r="H9796" s="30" t="str">
        <f t="shared" ca="1" si="435"/>
        <v/>
      </c>
      <c r="I9796" s="36"/>
      <c r="J9796" s="32" t="str">
        <f t="shared" ca="1" si="436"/>
        <v>(command "V" "R" "" "N")</v>
      </c>
    </row>
    <row r="9797" spans="8:10" hidden="1">
      <c r="H9797" s="30" t="str">
        <f t="shared" ca="1" si="435"/>
        <v/>
      </c>
      <c r="I9797" s="36"/>
      <c r="J9797" s="32" t="str">
        <f t="shared" ca="1" si="436"/>
        <v>(command "V" "R" "" "N")</v>
      </c>
    </row>
    <row r="9798" spans="8:10" hidden="1">
      <c r="H9798" s="30" t="str">
        <f t="shared" ca="1" si="435"/>
        <v/>
      </c>
      <c r="I9798" s="36"/>
      <c r="J9798" s="32" t="str">
        <f t="shared" ca="1" si="436"/>
        <v>(command "V" "R" "" "N")</v>
      </c>
    </row>
    <row r="9799" spans="8:10" hidden="1">
      <c r="H9799" s="30" t="str">
        <f t="shared" ca="1" si="435"/>
        <v/>
      </c>
      <c r="I9799" s="36"/>
      <c r="J9799" s="32" t="str">
        <f t="shared" ca="1" si="436"/>
        <v>(command "V" "R" "" "N")</v>
      </c>
    </row>
    <row r="9800" spans="8:10" hidden="1">
      <c r="H9800" s="30" t="str">
        <f t="shared" ref="H9800:H9863" ca="1" si="437">IF(INDIRECT(ADDRESS(FLOOR((ROW(A9793)-1)/$F$6,1)+9,FLOOR((MOD((ROW(A9793)-1),$F$6)),1)+21))="","",INDIRECT(ADDRESS(FLOOR((ROW(A9793)-1)/$F$6,1)+9,FLOOR((MOD((ROW(A9793)-1),$F$6)),1)+21)))</f>
        <v/>
      </c>
      <c r="I9800" s="36"/>
      <c r="J9800" s="32" t="str">
        <f t="shared" ca="1" si="436"/>
        <v>(command "V" "R" "" "N")</v>
      </c>
    </row>
    <row r="9801" spans="8:10" hidden="1">
      <c r="H9801" s="30" t="str">
        <f t="shared" ca="1" si="437"/>
        <v/>
      </c>
      <c r="I9801" s="36"/>
      <c r="J9801" s="32" t="str">
        <f t="shared" ca="1" si="436"/>
        <v>(command "V" "R" "" "N")</v>
      </c>
    </row>
    <row r="9802" spans="8:10" hidden="1">
      <c r="H9802" s="30" t="str">
        <f t="shared" ca="1" si="437"/>
        <v/>
      </c>
      <c r="I9802" s="36"/>
      <c r="J9802" s="32" t="str">
        <f t="shared" ca="1" si="436"/>
        <v>(command "V" "R" "" "N")</v>
      </c>
    </row>
    <row r="9803" spans="8:10" hidden="1">
      <c r="H9803" s="30" t="str">
        <f t="shared" ca="1" si="437"/>
        <v/>
      </c>
      <c r="I9803" s="36"/>
      <c r="J9803" s="32" t="str">
        <f t="shared" ca="1" si="436"/>
        <v>(command "V" "R" "" "N")</v>
      </c>
    </row>
    <row r="9804" spans="8:10" hidden="1">
      <c r="H9804" s="30" t="str">
        <f t="shared" ca="1" si="437"/>
        <v/>
      </c>
      <c r="I9804" s="36"/>
      <c r="J9804" s="32" t="str">
        <f t="shared" ca="1" si="436"/>
        <v>(command "V" "R" "" "N")</v>
      </c>
    </row>
    <row r="9805" spans="8:10" hidden="1">
      <c r="H9805" s="30" t="str">
        <f t="shared" ca="1" si="437"/>
        <v/>
      </c>
      <c r="I9805" s="36"/>
      <c r="J9805" s="32" t="str">
        <f t="shared" ref="J9805:J9868" ca="1" si="438">"(command"&amp;" "&amp;""""&amp;"V"&amp;""""&amp;" "&amp;""""&amp;"R"&amp;""""&amp;" "&amp;""""&amp;$H9805&amp;""""&amp;" """&amp;"N"&amp;""""&amp;")"</f>
        <v>(command "V" "R" "" "N")</v>
      </c>
    </row>
    <row r="9806" spans="8:10" hidden="1">
      <c r="H9806" s="30" t="str">
        <f t="shared" ca="1" si="437"/>
        <v/>
      </c>
      <c r="I9806" s="36"/>
      <c r="J9806" s="32" t="str">
        <f t="shared" ca="1" si="438"/>
        <v>(command "V" "R" "" "N")</v>
      </c>
    </row>
    <row r="9807" spans="8:10" hidden="1">
      <c r="H9807" s="30" t="str">
        <f t="shared" ca="1" si="437"/>
        <v/>
      </c>
      <c r="I9807" s="36"/>
      <c r="J9807" s="32" t="str">
        <f t="shared" ca="1" si="438"/>
        <v>(command "V" "R" "" "N")</v>
      </c>
    </row>
    <row r="9808" spans="8:10" hidden="1">
      <c r="H9808" s="30" t="str">
        <f t="shared" ca="1" si="437"/>
        <v/>
      </c>
      <c r="I9808" s="36"/>
      <c r="J9808" s="32" t="str">
        <f t="shared" ca="1" si="438"/>
        <v>(command "V" "R" "" "N")</v>
      </c>
    </row>
    <row r="9809" spans="8:10" hidden="1">
      <c r="H9809" s="30" t="str">
        <f t="shared" ca="1" si="437"/>
        <v/>
      </c>
      <c r="I9809" s="36"/>
      <c r="J9809" s="32" t="str">
        <f t="shared" ca="1" si="438"/>
        <v>(command "V" "R" "" "N")</v>
      </c>
    </row>
    <row r="9810" spans="8:10" hidden="1">
      <c r="H9810" s="30" t="str">
        <f t="shared" ca="1" si="437"/>
        <v/>
      </c>
      <c r="I9810" s="36"/>
      <c r="J9810" s="32" t="str">
        <f t="shared" ca="1" si="438"/>
        <v>(command "V" "R" "" "N")</v>
      </c>
    </row>
    <row r="9811" spans="8:10" hidden="1">
      <c r="H9811" s="30" t="str">
        <f t="shared" ca="1" si="437"/>
        <v/>
      </c>
      <c r="I9811" s="36"/>
      <c r="J9811" s="32" t="str">
        <f t="shared" ca="1" si="438"/>
        <v>(command "V" "R" "" "N")</v>
      </c>
    </row>
    <row r="9812" spans="8:10" hidden="1">
      <c r="H9812" s="30" t="str">
        <f t="shared" ca="1" si="437"/>
        <v/>
      </c>
      <c r="I9812" s="36"/>
      <c r="J9812" s="32" t="str">
        <f t="shared" ca="1" si="438"/>
        <v>(command "V" "R" "" "N")</v>
      </c>
    </row>
    <row r="9813" spans="8:10" hidden="1">
      <c r="H9813" s="30" t="str">
        <f t="shared" ca="1" si="437"/>
        <v/>
      </c>
      <c r="I9813" s="36"/>
      <c r="J9813" s="32" t="str">
        <f t="shared" ca="1" si="438"/>
        <v>(command "V" "R" "" "N")</v>
      </c>
    </row>
    <row r="9814" spans="8:10" hidden="1">
      <c r="H9814" s="30" t="str">
        <f t="shared" ca="1" si="437"/>
        <v/>
      </c>
      <c r="I9814" s="36"/>
      <c r="J9814" s="32" t="str">
        <f t="shared" ca="1" si="438"/>
        <v>(command "V" "R" "" "N")</v>
      </c>
    </row>
    <row r="9815" spans="8:10" hidden="1">
      <c r="H9815" s="30" t="str">
        <f t="shared" ca="1" si="437"/>
        <v/>
      </c>
      <c r="I9815" s="36"/>
      <c r="J9815" s="32" t="str">
        <f t="shared" ca="1" si="438"/>
        <v>(command "V" "R" "" "N")</v>
      </c>
    </row>
    <row r="9816" spans="8:10" hidden="1">
      <c r="H9816" s="30" t="str">
        <f t="shared" ca="1" si="437"/>
        <v/>
      </c>
      <c r="I9816" s="36"/>
      <c r="J9816" s="32" t="str">
        <f t="shared" ca="1" si="438"/>
        <v>(command "V" "R" "" "N")</v>
      </c>
    </row>
    <row r="9817" spans="8:10" hidden="1">
      <c r="H9817" s="30" t="str">
        <f t="shared" ca="1" si="437"/>
        <v/>
      </c>
      <c r="I9817" s="36"/>
      <c r="J9817" s="32" t="str">
        <f t="shared" ca="1" si="438"/>
        <v>(command "V" "R" "" "N")</v>
      </c>
    </row>
    <row r="9818" spans="8:10" hidden="1">
      <c r="H9818" s="30" t="str">
        <f t="shared" ca="1" si="437"/>
        <v/>
      </c>
      <c r="I9818" s="36"/>
      <c r="J9818" s="32" t="str">
        <f t="shared" ca="1" si="438"/>
        <v>(command "V" "R" "" "N")</v>
      </c>
    </row>
    <row r="9819" spans="8:10" hidden="1">
      <c r="H9819" s="30" t="str">
        <f t="shared" ca="1" si="437"/>
        <v/>
      </c>
      <c r="I9819" s="36"/>
      <c r="J9819" s="32" t="str">
        <f t="shared" ca="1" si="438"/>
        <v>(command "V" "R" "" "N")</v>
      </c>
    </row>
    <row r="9820" spans="8:10" hidden="1">
      <c r="H9820" s="30" t="str">
        <f t="shared" ca="1" si="437"/>
        <v/>
      </c>
      <c r="I9820" s="36"/>
      <c r="J9820" s="32" t="str">
        <f t="shared" ca="1" si="438"/>
        <v>(command "V" "R" "" "N")</v>
      </c>
    </row>
    <row r="9821" spans="8:10" hidden="1">
      <c r="H9821" s="30" t="str">
        <f t="shared" ca="1" si="437"/>
        <v/>
      </c>
      <c r="I9821" s="36"/>
      <c r="J9821" s="32" t="str">
        <f t="shared" ca="1" si="438"/>
        <v>(command "V" "R" "" "N")</v>
      </c>
    </row>
    <row r="9822" spans="8:10" hidden="1">
      <c r="H9822" s="30" t="str">
        <f t="shared" ca="1" si="437"/>
        <v/>
      </c>
      <c r="I9822" s="36"/>
      <c r="J9822" s="32" t="str">
        <f t="shared" ca="1" si="438"/>
        <v>(command "V" "R" "" "N")</v>
      </c>
    </row>
    <row r="9823" spans="8:10" hidden="1">
      <c r="H9823" s="30" t="str">
        <f t="shared" ca="1" si="437"/>
        <v/>
      </c>
      <c r="I9823" s="36"/>
      <c r="J9823" s="32" t="str">
        <f t="shared" ca="1" si="438"/>
        <v>(command "V" "R" "" "N")</v>
      </c>
    </row>
    <row r="9824" spans="8:10" hidden="1">
      <c r="H9824" s="30" t="str">
        <f t="shared" ca="1" si="437"/>
        <v/>
      </c>
      <c r="I9824" s="36"/>
      <c r="J9824" s="32" t="str">
        <f t="shared" ca="1" si="438"/>
        <v>(command "V" "R" "" "N")</v>
      </c>
    </row>
    <row r="9825" spans="8:10" hidden="1">
      <c r="H9825" s="30" t="str">
        <f t="shared" ca="1" si="437"/>
        <v/>
      </c>
      <c r="I9825" s="36"/>
      <c r="J9825" s="32" t="str">
        <f t="shared" ca="1" si="438"/>
        <v>(command "V" "R" "" "N")</v>
      </c>
    </row>
    <row r="9826" spans="8:10" hidden="1">
      <c r="H9826" s="30" t="str">
        <f t="shared" ca="1" si="437"/>
        <v/>
      </c>
      <c r="I9826" s="36"/>
      <c r="J9826" s="32" t="str">
        <f t="shared" ca="1" si="438"/>
        <v>(command "V" "R" "" "N")</v>
      </c>
    </row>
    <row r="9827" spans="8:10" hidden="1">
      <c r="H9827" s="30" t="str">
        <f t="shared" ca="1" si="437"/>
        <v/>
      </c>
      <c r="I9827" s="36"/>
      <c r="J9827" s="32" t="str">
        <f t="shared" ca="1" si="438"/>
        <v>(command "V" "R" "" "N")</v>
      </c>
    </row>
    <row r="9828" spans="8:10" hidden="1">
      <c r="H9828" s="30" t="str">
        <f t="shared" ca="1" si="437"/>
        <v/>
      </c>
      <c r="I9828" s="36"/>
      <c r="J9828" s="32" t="str">
        <f t="shared" ca="1" si="438"/>
        <v>(command "V" "R" "" "N")</v>
      </c>
    </row>
    <row r="9829" spans="8:10" hidden="1">
      <c r="H9829" s="30" t="str">
        <f t="shared" ca="1" si="437"/>
        <v/>
      </c>
      <c r="I9829" s="36"/>
      <c r="J9829" s="32" t="str">
        <f t="shared" ca="1" si="438"/>
        <v>(command "V" "R" "" "N")</v>
      </c>
    </row>
    <row r="9830" spans="8:10" hidden="1">
      <c r="H9830" s="30" t="str">
        <f t="shared" ca="1" si="437"/>
        <v/>
      </c>
      <c r="I9830" s="36"/>
      <c r="J9830" s="32" t="str">
        <f t="shared" ca="1" si="438"/>
        <v>(command "V" "R" "" "N")</v>
      </c>
    </row>
    <row r="9831" spans="8:10" hidden="1">
      <c r="H9831" s="30" t="str">
        <f t="shared" ca="1" si="437"/>
        <v/>
      </c>
      <c r="I9831" s="36"/>
      <c r="J9831" s="32" t="str">
        <f t="shared" ca="1" si="438"/>
        <v>(command "V" "R" "" "N")</v>
      </c>
    </row>
    <row r="9832" spans="8:10" hidden="1">
      <c r="H9832" s="30" t="str">
        <f t="shared" ca="1" si="437"/>
        <v/>
      </c>
      <c r="I9832" s="36"/>
      <c r="J9832" s="32" t="str">
        <f t="shared" ca="1" si="438"/>
        <v>(command "V" "R" "" "N")</v>
      </c>
    </row>
    <row r="9833" spans="8:10" hidden="1">
      <c r="H9833" s="30" t="str">
        <f t="shared" ca="1" si="437"/>
        <v/>
      </c>
      <c r="I9833" s="36"/>
      <c r="J9833" s="32" t="str">
        <f t="shared" ca="1" si="438"/>
        <v>(command "V" "R" "" "N")</v>
      </c>
    </row>
    <row r="9834" spans="8:10" hidden="1">
      <c r="H9834" s="30" t="str">
        <f t="shared" ca="1" si="437"/>
        <v/>
      </c>
      <c r="I9834" s="36"/>
      <c r="J9834" s="32" t="str">
        <f t="shared" ca="1" si="438"/>
        <v>(command "V" "R" "" "N")</v>
      </c>
    </row>
    <row r="9835" spans="8:10" hidden="1">
      <c r="H9835" s="30" t="str">
        <f t="shared" ca="1" si="437"/>
        <v/>
      </c>
      <c r="I9835" s="36"/>
      <c r="J9835" s="32" t="str">
        <f t="shared" ca="1" si="438"/>
        <v>(command "V" "R" "" "N")</v>
      </c>
    </row>
    <row r="9836" spans="8:10" hidden="1">
      <c r="H9836" s="30" t="str">
        <f t="shared" ca="1" si="437"/>
        <v/>
      </c>
      <c r="I9836" s="36"/>
      <c r="J9836" s="32" t="str">
        <f t="shared" ca="1" si="438"/>
        <v>(command "V" "R" "" "N")</v>
      </c>
    </row>
    <row r="9837" spans="8:10" hidden="1">
      <c r="H9837" s="30" t="str">
        <f t="shared" ca="1" si="437"/>
        <v/>
      </c>
      <c r="I9837" s="36"/>
      <c r="J9837" s="32" t="str">
        <f t="shared" ca="1" si="438"/>
        <v>(command "V" "R" "" "N")</v>
      </c>
    </row>
    <row r="9838" spans="8:10" hidden="1">
      <c r="H9838" s="30" t="str">
        <f t="shared" ca="1" si="437"/>
        <v/>
      </c>
      <c r="I9838" s="36"/>
      <c r="J9838" s="32" t="str">
        <f t="shared" ca="1" si="438"/>
        <v>(command "V" "R" "" "N")</v>
      </c>
    </row>
    <row r="9839" spans="8:10" hidden="1">
      <c r="H9839" s="30" t="str">
        <f t="shared" ca="1" si="437"/>
        <v/>
      </c>
      <c r="I9839" s="36"/>
      <c r="J9839" s="32" t="str">
        <f t="shared" ca="1" si="438"/>
        <v>(command "V" "R" "" "N")</v>
      </c>
    </row>
    <row r="9840" spans="8:10" hidden="1">
      <c r="H9840" s="30" t="str">
        <f t="shared" ca="1" si="437"/>
        <v/>
      </c>
      <c r="I9840" s="36"/>
      <c r="J9840" s="32" t="str">
        <f t="shared" ca="1" si="438"/>
        <v>(command "V" "R" "" "N")</v>
      </c>
    </row>
    <row r="9841" spans="8:10" hidden="1">
      <c r="H9841" s="30" t="str">
        <f t="shared" ca="1" si="437"/>
        <v/>
      </c>
      <c r="I9841" s="36"/>
      <c r="J9841" s="32" t="str">
        <f t="shared" ca="1" si="438"/>
        <v>(command "V" "R" "" "N")</v>
      </c>
    </row>
    <row r="9842" spans="8:10" hidden="1">
      <c r="H9842" s="30" t="str">
        <f t="shared" ca="1" si="437"/>
        <v/>
      </c>
      <c r="I9842" s="36"/>
      <c r="J9842" s="32" t="str">
        <f t="shared" ca="1" si="438"/>
        <v>(command "V" "R" "" "N")</v>
      </c>
    </row>
    <row r="9843" spans="8:10" hidden="1">
      <c r="H9843" s="30" t="str">
        <f t="shared" ca="1" si="437"/>
        <v/>
      </c>
      <c r="I9843" s="36"/>
      <c r="J9843" s="32" t="str">
        <f t="shared" ca="1" si="438"/>
        <v>(command "V" "R" "" "N")</v>
      </c>
    </row>
    <row r="9844" spans="8:10" hidden="1">
      <c r="H9844" s="30" t="str">
        <f t="shared" ca="1" si="437"/>
        <v/>
      </c>
      <c r="I9844" s="36"/>
      <c r="J9844" s="32" t="str">
        <f t="shared" ca="1" si="438"/>
        <v>(command "V" "R" "" "N")</v>
      </c>
    </row>
    <row r="9845" spans="8:10" hidden="1">
      <c r="H9845" s="30" t="str">
        <f t="shared" ca="1" si="437"/>
        <v/>
      </c>
      <c r="I9845" s="36"/>
      <c r="J9845" s="32" t="str">
        <f t="shared" ca="1" si="438"/>
        <v>(command "V" "R" "" "N")</v>
      </c>
    </row>
    <row r="9846" spans="8:10" hidden="1">
      <c r="H9846" s="30" t="str">
        <f t="shared" ca="1" si="437"/>
        <v/>
      </c>
      <c r="I9846" s="36"/>
      <c r="J9846" s="32" t="str">
        <f t="shared" ca="1" si="438"/>
        <v>(command "V" "R" "" "N")</v>
      </c>
    </row>
    <row r="9847" spans="8:10" hidden="1">
      <c r="H9847" s="30" t="str">
        <f t="shared" ca="1" si="437"/>
        <v/>
      </c>
      <c r="I9847" s="36"/>
      <c r="J9847" s="32" t="str">
        <f t="shared" ca="1" si="438"/>
        <v>(command "V" "R" "" "N")</v>
      </c>
    </row>
    <row r="9848" spans="8:10" hidden="1">
      <c r="H9848" s="30" t="str">
        <f t="shared" ca="1" si="437"/>
        <v/>
      </c>
      <c r="I9848" s="36"/>
      <c r="J9848" s="32" t="str">
        <f t="shared" ca="1" si="438"/>
        <v>(command "V" "R" "" "N")</v>
      </c>
    </row>
    <row r="9849" spans="8:10" hidden="1">
      <c r="H9849" s="30" t="str">
        <f t="shared" ca="1" si="437"/>
        <v/>
      </c>
      <c r="I9849" s="36"/>
      <c r="J9849" s="32" t="str">
        <f t="shared" ca="1" si="438"/>
        <v>(command "V" "R" "" "N")</v>
      </c>
    </row>
    <row r="9850" spans="8:10" hidden="1">
      <c r="H9850" s="30" t="str">
        <f t="shared" ca="1" si="437"/>
        <v/>
      </c>
      <c r="I9850" s="36"/>
      <c r="J9850" s="32" t="str">
        <f t="shared" ca="1" si="438"/>
        <v>(command "V" "R" "" "N")</v>
      </c>
    </row>
    <row r="9851" spans="8:10" hidden="1">
      <c r="H9851" s="30" t="str">
        <f t="shared" ca="1" si="437"/>
        <v/>
      </c>
      <c r="I9851" s="36"/>
      <c r="J9851" s="32" t="str">
        <f t="shared" ca="1" si="438"/>
        <v>(command "V" "R" "" "N")</v>
      </c>
    </row>
    <row r="9852" spans="8:10" hidden="1">
      <c r="H9852" s="30" t="str">
        <f t="shared" ca="1" si="437"/>
        <v/>
      </c>
      <c r="I9852" s="36"/>
      <c r="J9852" s="32" t="str">
        <f t="shared" ca="1" si="438"/>
        <v>(command "V" "R" "" "N")</v>
      </c>
    </row>
    <row r="9853" spans="8:10" hidden="1">
      <c r="H9853" s="30" t="str">
        <f t="shared" ca="1" si="437"/>
        <v/>
      </c>
      <c r="I9853" s="36"/>
      <c r="J9853" s="32" t="str">
        <f t="shared" ca="1" si="438"/>
        <v>(command "V" "R" "" "N")</v>
      </c>
    </row>
    <row r="9854" spans="8:10" hidden="1">
      <c r="H9854" s="30" t="str">
        <f t="shared" ca="1" si="437"/>
        <v/>
      </c>
      <c r="I9854" s="36"/>
      <c r="J9854" s="32" t="str">
        <f t="shared" ca="1" si="438"/>
        <v>(command "V" "R" "" "N")</v>
      </c>
    </row>
    <row r="9855" spans="8:10" hidden="1">
      <c r="H9855" s="30" t="str">
        <f t="shared" ca="1" si="437"/>
        <v/>
      </c>
      <c r="I9855" s="36"/>
      <c r="J9855" s="32" t="str">
        <f t="shared" ca="1" si="438"/>
        <v>(command "V" "R" "" "N")</v>
      </c>
    </row>
    <row r="9856" spans="8:10" hidden="1">
      <c r="H9856" s="30" t="str">
        <f t="shared" ca="1" si="437"/>
        <v/>
      </c>
      <c r="I9856" s="36"/>
      <c r="J9856" s="32" t="str">
        <f t="shared" ca="1" si="438"/>
        <v>(command "V" "R" "" "N")</v>
      </c>
    </row>
    <row r="9857" spans="8:10" hidden="1">
      <c r="H9857" s="30" t="str">
        <f t="shared" ca="1" si="437"/>
        <v/>
      </c>
      <c r="I9857" s="36"/>
      <c r="J9857" s="32" t="str">
        <f t="shared" ca="1" si="438"/>
        <v>(command "V" "R" "" "N")</v>
      </c>
    </row>
    <row r="9858" spans="8:10" hidden="1">
      <c r="H9858" s="30" t="str">
        <f t="shared" ca="1" si="437"/>
        <v/>
      </c>
      <c r="I9858" s="36"/>
      <c r="J9858" s="32" t="str">
        <f t="shared" ca="1" si="438"/>
        <v>(command "V" "R" "" "N")</v>
      </c>
    </row>
    <row r="9859" spans="8:10" hidden="1">
      <c r="H9859" s="30" t="str">
        <f t="shared" ca="1" si="437"/>
        <v/>
      </c>
      <c r="I9859" s="36"/>
      <c r="J9859" s="32" t="str">
        <f t="shared" ca="1" si="438"/>
        <v>(command "V" "R" "" "N")</v>
      </c>
    </row>
    <row r="9860" spans="8:10" hidden="1">
      <c r="H9860" s="30" t="str">
        <f t="shared" ca="1" si="437"/>
        <v/>
      </c>
      <c r="I9860" s="36"/>
      <c r="J9860" s="32" t="str">
        <f t="shared" ca="1" si="438"/>
        <v>(command "V" "R" "" "N")</v>
      </c>
    </row>
    <row r="9861" spans="8:10" hidden="1">
      <c r="H9861" s="30" t="str">
        <f t="shared" ca="1" si="437"/>
        <v/>
      </c>
      <c r="I9861" s="36"/>
      <c r="J9861" s="32" t="str">
        <f t="shared" ca="1" si="438"/>
        <v>(command "V" "R" "" "N")</v>
      </c>
    </row>
    <row r="9862" spans="8:10" hidden="1">
      <c r="H9862" s="30" t="str">
        <f t="shared" ca="1" si="437"/>
        <v/>
      </c>
      <c r="I9862" s="36"/>
      <c r="J9862" s="32" t="str">
        <f t="shared" ca="1" si="438"/>
        <v>(command "V" "R" "" "N")</v>
      </c>
    </row>
    <row r="9863" spans="8:10" hidden="1">
      <c r="H9863" s="30" t="str">
        <f t="shared" ca="1" si="437"/>
        <v/>
      </c>
      <c r="I9863" s="36"/>
      <c r="J9863" s="32" t="str">
        <f t="shared" ca="1" si="438"/>
        <v>(command "V" "R" "" "N")</v>
      </c>
    </row>
    <row r="9864" spans="8:10" hidden="1">
      <c r="H9864" s="30" t="str">
        <f t="shared" ref="H9864:H9927" ca="1" si="439">IF(INDIRECT(ADDRESS(FLOOR((ROW(A9857)-1)/$F$6,1)+9,FLOOR((MOD((ROW(A9857)-1),$F$6)),1)+21))="","",INDIRECT(ADDRESS(FLOOR((ROW(A9857)-1)/$F$6,1)+9,FLOOR((MOD((ROW(A9857)-1),$F$6)),1)+21)))</f>
        <v/>
      </c>
      <c r="I9864" s="36"/>
      <c r="J9864" s="32" t="str">
        <f t="shared" ca="1" si="438"/>
        <v>(command "V" "R" "" "N")</v>
      </c>
    </row>
    <row r="9865" spans="8:10" hidden="1">
      <c r="H9865" s="30" t="str">
        <f t="shared" ca="1" si="439"/>
        <v/>
      </c>
      <c r="I9865" s="36"/>
      <c r="J9865" s="32" t="str">
        <f t="shared" ca="1" si="438"/>
        <v>(command "V" "R" "" "N")</v>
      </c>
    </row>
    <row r="9866" spans="8:10" hidden="1">
      <c r="H9866" s="30" t="str">
        <f t="shared" ca="1" si="439"/>
        <v/>
      </c>
      <c r="I9866" s="36"/>
      <c r="J9866" s="32" t="str">
        <f t="shared" ca="1" si="438"/>
        <v>(command "V" "R" "" "N")</v>
      </c>
    </row>
    <row r="9867" spans="8:10" hidden="1">
      <c r="H9867" s="30" t="str">
        <f t="shared" ca="1" si="439"/>
        <v/>
      </c>
      <c r="I9867" s="36"/>
      <c r="J9867" s="32" t="str">
        <f t="shared" ca="1" si="438"/>
        <v>(command "V" "R" "" "N")</v>
      </c>
    </row>
    <row r="9868" spans="8:10" hidden="1">
      <c r="H9868" s="30" t="str">
        <f t="shared" ca="1" si="439"/>
        <v/>
      </c>
      <c r="I9868" s="36"/>
      <c r="J9868" s="32" t="str">
        <f t="shared" ca="1" si="438"/>
        <v>(command "V" "R" "" "N")</v>
      </c>
    </row>
    <row r="9869" spans="8:10" hidden="1">
      <c r="H9869" s="30" t="str">
        <f t="shared" ca="1" si="439"/>
        <v/>
      </c>
      <c r="I9869" s="36"/>
      <c r="J9869" s="32" t="str">
        <f t="shared" ref="J9869:J9932" ca="1" si="440">"(command"&amp;" "&amp;""""&amp;"V"&amp;""""&amp;" "&amp;""""&amp;"R"&amp;""""&amp;" "&amp;""""&amp;$H9869&amp;""""&amp;" """&amp;"N"&amp;""""&amp;")"</f>
        <v>(command "V" "R" "" "N")</v>
      </c>
    </row>
    <row r="9870" spans="8:10" hidden="1">
      <c r="H9870" s="30" t="str">
        <f t="shared" ca="1" si="439"/>
        <v/>
      </c>
      <c r="I9870" s="36"/>
      <c r="J9870" s="32" t="str">
        <f t="shared" ca="1" si="440"/>
        <v>(command "V" "R" "" "N")</v>
      </c>
    </row>
    <row r="9871" spans="8:10" hidden="1">
      <c r="H9871" s="30" t="str">
        <f t="shared" ca="1" si="439"/>
        <v/>
      </c>
      <c r="I9871" s="36"/>
      <c r="J9871" s="32" t="str">
        <f t="shared" ca="1" si="440"/>
        <v>(command "V" "R" "" "N")</v>
      </c>
    </row>
    <row r="9872" spans="8:10" hidden="1">
      <c r="H9872" s="30" t="str">
        <f t="shared" ca="1" si="439"/>
        <v/>
      </c>
      <c r="I9872" s="36"/>
      <c r="J9872" s="32" t="str">
        <f t="shared" ca="1" si="440"/>
        <v>(command "V" "R" "" "N")</v>
      </c>
    </row>
    <row r="9873" spans="8:10" hidden="1">
      <c r="H9873" s="30" t="str">
        <f t="shared" ca="1" si="439"/>
        <v/>
      </c>
      <c r="I9873" s="36"/>
      <c r="J9873" s="32" t="str">
        <f t="shared" ca="1" si="440"/>
        <v>(command "V" "R" "" "N")</v>
      </c>
    </row>
    <row r="9874" spans="8:10" hidden="1">
      <c r="H9874" s="30" t="str">
        <f t="shared" ca="1" si="439"/>
        <v/>
      </c>
      <c r="I9874" s="36"/>
      <c r="J9874" s="32" t="str">
        <f t="shared" ca="1" si="440"/>
        <v>(command "V" "R" "" "N")</v>
      </c>
    </row>
    <row r="9875" spans="8:10" hidden="1">
      <c r="H9875" s="30" t="str">
        <f t="shared" ca="1" si="439"/>
        <v/>
      </c>
      <c r="I9875" s="36"/>
      <c r="J9875" s="32" t="str">
        <f t="shared" ca="1" si="440"/>
        <v>(command "V" "R" "" "N")</v>
      </c>
    </row>
    <row r="9876" spans="8:10" hidden="1">
      <c r="H9876" s="30" t="str">
        <f t="shared" ca="1" si="439"/>
        <v/>
      </c>
      <c r="I9876" s="36"/>
      <c r="J9876" s="32" t="str">
        <f t="shared" ca="1" si="440"/>
        <v>(command "V" "R" "" "N")</v>
      </c>
    </row>
    <row r="9877" spans="8:10" hidden="1">
      <c r="H9877" s="30" t="str">
        <f t="shared" ca="1" si="439"/>
        <v/>
      </c>
      <c r="I9877" s="36"/>
      <c r="J9877" s="32" t="str">
        <f t="shared" ca="1" si="440"/>
        <v>(command "V" "R" "" "N")</v>
      </c>
    </row>
    <row r="9878" spans="8:10" hidden="1">
      <c r="H9878" s="30" t="str">
        <f t="shared" ca="1" si="439"/>
        <v/>
      </c>
      <c r="I9878" s="36"/>
      <c r="J9878" s="32" t="str">
        <f t="shared" ca="1" si="440"/>
        <v>(command "V" "R" "" "N")</v>
      </c>
    </row>
    <row r="9879" spans="8:10" hidden="1">
      <c r="H9879" s="30" t="str">
        <f t="shared" ca="1" si="439"/>
        <v/>
      </c>
      <c r="I9879" s="36"/>
      <c r="J9879" s="32" t="str">
        <f t="shared" ca="1" si="440"/>
        <v>(command "V" "R" "" "N")</v>
      </c>
    </row>
    <row r="9880" spans="8:10" hidden="1">
      <c r="H9880" s="30" t="str">
        <f t="shared" ca="1" si="439"/>
        <v/>
      </c>
      <c r="I9880" s="36"/>
      <c r="J9880" s="32" t="str">
        <f t="shared" ca="1" si="440"/>
        <v>(command "V" "R" "" "N")</v>
      </c>
    </row>
    <row r="9881" spans="8:10" hidden="1">
      <c r="H9881" s="30" t="str">
        <f t="shared" ca="1" si="439"/>
        <v/>
      </c>
      <c r="I9881" s="36"/>
      <c r="J9881" s="32" t="str">
        <f t="shared" ca="1" si="440"/>
        <v>(command "V" "R" "" "N")</v>
      </c>
    </row>
    <row r="9882" spans="8:10" hidden="1">
      <c r="H9882" s="30" t="str">
        <f t="shared" ca="1" si="439"/>
        <v/>
      </c>
      <c r="I9882" s="36"/>
      <c r="J9882" s="32" t="str">
        <f t="shared" ca="1" si="440"/>
        <v>(command "V" "R" "" "N")</v>
      </c>
    </row>
    <row r="9883" spans="8:10" hidden="1">
      <c r="H9883" s="30" t="str">
        <f t="shared" ca="1" si="439"/>
        <v/>
      </c>
      <c r="I9883" s="36"/>
      <c r="J9883" s="32" t="str">
        <f t="shared" ca="1" si="440"/>
        <v>(command "V" "R" "" "N")</v>
      </c>
    </row>
    <row r="9884" spans="8:10" hidden="1">
      <c r="H9884" s="30" t="str">
        <f t="shared" ca="1" si="439"/>
        <v/>
      </c>
      <c r="I9884" s="36"/>
      <c r="J9884" s="32" t="str">
        <f t="shared" ca="1" si="440"/>
        <v>(command "V" "R" "" "N")</v>
      </c>
    </row>
    <row r="9885" spans="8:10" hidden="1">
      <c r="H9885" s="30" t="str">
        <f t="shared" ca="1" si="439"/>
        <v/>
      </c>
      <c r="I9885" s="36"/>
      <c r="J9885" s="32" t="str">
        <f t="shared" ca="1" si="440"/>
        <v>(command "V" "R" "" "N")</v>
      </c>
    </row>
    <row r="9886" spans="8:10" hidden="1">
      <c r="H9886" s="30" t="str">
        <f t="shared" ca="1" si="439"/>
        <v/>
      </c>
      <c r="I9886" s="36"/>
      <c r="J9886" s="32" t="str">
        <f t="shared" ca="1" si="440"/>
        <v>(command "V" "R" "" "N")</v>
      </c>
    </row>
    <row r="9887" spans="8:10" hidden="1">
      <c r="H9887" s="30" t="str">
        <f t="shared" ca="1" si="439"/>
        <v/>
      </c>
      <c r="I9887" s="36"/>
      <c r="J9887" s="32" t="str">
        <f t="shared" ca="1" si="440"/>
        <v>(command "V" "R" "" "N")</v>
      </c>
    </row>
    <row r="9888" spans="8:10" hidden="1">
      <c r="H9888" s="30" t="str">
        <f t="shared" ca="1" si="439"/>
        <v/>
      </c>
      <c r="I9888" s="36"/>
      <c r="J9888" s="32" t="str">
        <f t="shared" ca="1" si="440"/>
        <v>(command "V" "R" "" "N")</v>
      </c>
    </row>
    <row r="9889" spans="8:10" hidden="1">
      <c r="H9889" s="30" t="str">
        <f t="shared" ca="1" si="439"/>
        <v/>
      </c>
      <c r="I9889" s="36"/>
      <c r="J9889" s="32" t="str">
        <f t="shared" ca="1" si="440"/>
        <v>(command "V" "R" "" "N")</v>
      </c>
    </row>
    <row r="9890" spans="8:10" hidden="1">
      <c r="H9890" s="30" t="str">
        <f t="shared" ca="1" si="439"/>
        <v/>
      </c>
      <c r="I9890" s="36"/>
      <c r="J9890" s="32" t="str">
        <f t="shared" ca="1" si="440"/>
        <v>(command "V" "R" "" "N")</v>
      </c>
    </row>
    <row r="9891" spans="8:10" hidden="1">
      <c r="H9891" s="30" t="str">
        <f t="shared" ca="1" si="439"/>
        <v/>
      </c>
      <c r="I9891" s="36"/>
      <c r="J9891" s="32" t="str">
        <f t="shared" ca="1" si="440"/>
        <v>(command "V" "R" "" "N")</v>
      </c>
    </row>
    <row r="9892" spans="8:10" hidden="1">
      <c r="H9892" s="30" t="str">
        <f t="shared" ca="1" si="439"/>
        <v/>
      </c>
      <c r="I9892" s="36"/>
      <c r="J9892" s="32" t="str">
        <f t="shared" ca="1" si="440"/>
        <v>(command "V" "R" "" "N")</v>
      </c>
    </row>
    <row r="9893" spans="8:10" hidden="1">
      <c r="H9893" s="30" t="str">
        <f t="shared" ca="1" si="439"/>
        <v/>
      </c>
      <c r="I9893" s="36"/>
      <c r="J9893" s="32" t="str">
        <f t="shared" ca="1" si="440"/>
        <v>(command "V" "R" "" "N")</v>
      </c>
    </row>
    <row r="9894" spans="8:10" hidden="1">
      <c r="H9894" s="30" t="str">
        <f t="shared" ca="1" si="439"/>
        <v/>
      </c>
      <c r="I9894" s="36"/>
      <c r="J9894" s="32" t="str">
        <f t="shared" ca="1" si="440"/>
        <v>(command "V" "R" "" "N")</v>
      </c>
    </row>
    <row r="9895" spans="8:10" hidden="1">
      <c r="H9895" s="30" t="str">
        <f t="shared" ca="1" si="439"/>
        <v/>
      </c>
      <c r="I9895" s="36"/>
      <c r="J9895" s="32" t="str">
        <f t="shared" ca="1" si="440"/>
        <v>(command "V" "R" "" "N")</v>
      </c>
    </row>
    <row r="9896" spans="8:10" hidden="1">
      <c r="H9896" s="30" t="str">
        <f t="shared" ca="1" si="439"/>
        <v/>
      </c>
      <c r="I9896" s="36"/>
      <c r="J9896" s="32" t="str">
        <f t="shared" ca="1" si="440"/>
        <v>(command "V" "R" "" "N")</v>
      </c>
    </row>
    <row r="9897" spans="8:10" hidden="1">
      <c r="H9897" s="30" t="str">
        <f t="shared" ca="1" si="439"/>
        <v/>
      </c>
      <c r="I9897" s="36"/>
      <c r="J9897" s="32" t="str">
        <f t="shared" ca="1" si="440"/>
        <v>(command "V" "R" "" "N")</v>
      </c>
    </row>
    <row r="9898" spans="8:10" hidden="1">
      <c r="H9898" s="30" t="str">
        <f t="shared" ca="1" si="439"/>
        <v/>
      </c>
      <c r="I9898" s="36"/>
      <c r="J9898" s="32" t="str">
        <f t="shared" ca="1" si="440"/>
        <v>(command "V" "R" "" "N")</v>
      </c>
    </row>
    <row r="9899" spans="8:10" hidden="1">
      <c r="H9899" s="30" t="str">
        <f t="shared" ca="1" si="439"/>
        <v/>
      </c>
      <c r="I9899" s="36"/>
      <c r="J9899" s="32" t="str">
        <f t="shared" ca="1" si="440"/>
        <v>(command "V" "R" "" "N")</v>
      </c>
    </row>
    <row r="9900" spans="8:10" hidden="1">
      <c r="H9900" s="30" t="str">
        <f t="shared" ca="1" si="439"/>
        <v/>
      </c>
      <c r="I9900" s="36"/>
      <c r="J9900" s="32" t="str">
        <f t="shared" ca="1" si="440"/>
        <v>(command "V" "R" "" "N")</v>
      </c>
    </row>
    <row r="9901" spans="8:10" hidden="1">
      <c r="H9901" s="30" t="str">
        <f t="shared" ca="1" si="439"/>
        <v/>
      </c>
      <c r="I9901" s="36"/>
      <c r="J9901" s="32" t="str">
        <f t="shared" ca="1" si="440"/>
        <v>(command "V" "R" "" "N")</v>
      </c>
    </row>
    <row r="9902" spans="8:10" hidden="1">
      <c r="H9902" s="30" t="str">
        <f t="shared" ca="1" si="439"/>
        <v/>
      </c>
      <c r="I9902" s="36"/>
      <c r="J9902" s="32" t="str">
        <f t="shared" ca="1" si="440"/>
        <v>(command "V" "R" "" "N")</v>
      </c>
    </row>
    <row r="9903" spans="8:10" hidden="1">
      <c r="H9903" s="30" t="str">
        <f t="shared" ca="1" si="439"/>
        <v/>
      </c>
      <c r="I9903" s="36"/>
      <c r="J9903" s="32" t="str">
        <f t="shared" ca="1" si="440"/>
        <v>(command "V" "R" "" "N")</v>
      </c>
    </row>
    <row r="9904" spans="8:10" hidden="1">
      <c r="H9904" s="30" t="str">
        <f t="shared" ca="1" si="439"/>
        <v/>
      </c>
      <c r="I9904" s="36"/>
      <c r="J9904" s="32" t="str">
        <f t="shared" ca="1" si="440"/>
        <v>(command "V" "R" "" "N")</v>
      </c>
    </row>
    <row r="9905" spans="8:10" hidden="1">
      <c r="H9905" s="30" t="str">
        <f t="shared" ca="1" si="439"/>
        <v/>
      </c>
      <c r="I9905" s="36"/>
      <c r="J9905" s="32" t="str">
        <f t="shared" ca="1" si="440"/>
        <v>(command "V" "R" "" "N")</v>
      </c>
    </row>
    <row r="9906" spans="8:10" hidden="1">
      <c r="H9906" s="30" t="str">
        <f t="shared" ca="1" si="439"/>
        <v/>
      </c>
      <c r="I9906" s="36"/>
      <c r="J9906" s="32" t="str">
        <f t="shared" ca="1" si="440"/>
        <v>(command "V" "R" "" "N")</v>
      </c>
    </row>
    <row r="9907" spans="8:10" hidden="1">
      <c r="H9907" s="30" t="str">
        <f t="shared" ca="1" si="439"/>
        <v/>
      </c>
      <c r="I9907" s="36"/>
      <c r="J9907" s="32" t="str">
        <f t="shared" ca="1" si="440"/>
        <v>(command "V" "R" "" "N")</v>
      </c>
    </row>
    <row r="9908" spans="8:10" hidden="1">
      <c r="H9908" s="30" t="str">
        <f t="shared" ca="1" si="439"/>
        <v/>
      </c>
      <c r="I9908" s="36"/>
      <c r="J9908" s="32" t="str">
        <f t="shared" ca="1" si="440"/>
        <v>(command "V" "R" "" "N")</v>
      </c>
    </row>
    <row r="9909" spans="8:10" hidden="1">
      <c r="H9909" s="30" t="str">
        <f t="shared" ca="1" si="439"/>
        <v/>
      </c>
      <c r="I9909" s="36"/>
      <c r="J9909" s="32" t="str">
        <f t="shared" ca="1" si="440"/>
        <v>(command "V" "R" "" "N")</v>
      </c>
    </row>
    <row r="9910" spans="8:10" hidden="1">
      <c r="H9910" s="30" t="str">
        <f t="shared" ca="1" si="439"/>
        <v/>
      </c>
      <c r="I9910" s="36"/>
      <c r="J9910" s="32" t="str">
        <f t="shared" ca="1" si="440"/>
        <v>(command "V" "R" "" "N")</v>
      </c>
    </row>
    <row r="9911" spans="8:10" hidden="1">
      <c r="H9911" s="30" t="str">
        <f t="shared" ca="1" si="439"/>
        <v/>
      </c>
      <c r="I9911" s="36"/>
      <c r="J9911" s="32" t="str">
        <f t="shared" ca="1" si="440"/>
        <v>(command "V" "R" "" "N")</v>
      </c>
    </row>
    <row r="9912" spans="8:10" hidden="1">
      <c r="H9912" s="30" t="str">
        <f t="shared" ca="1" si="439"/>
        <v/>
      </c>
      <c r="I9912" s="36"/>
      <c r="J9912" s="32" t="str">
        <f t="shared" ca="1" si="440"/>
        <v>(command "V" "R" "" "N")</v>
      </c>
    </row>
    <row r="9913" spans="8:10" hidden="1">
      <c r="H9913" s="30" t="str">
        <f t="shared" ca="1" si="439"/>
        <v/>
      </c>
      <c r="I9913" s="36"/>
      <c r="J9913" s="32" t="str">
        <f t="shared" ca="1" si="440"/>
        <v>(command "V" "R" "" "N")</v>
      </c>
    </row>
    <row r="9914" spans="8:10" hidden="1">
      <c r="H9914" s="30" t="str">
        <f t="shared" ca="1" si="439"/>
        <v/>
      </c>
      <c r="I9914" s="36"/>
      <c r="J9914" s="32" t="str">
        <f t="shared" ca="1" si="440"/>
        <v>(command "V" "R" "" "N")</v>
      </c>
    </row>
    <row r="9915" spans="8:10" hidden="1">
      <c r="H9915" s="30" t="str">
        <f t="shared" ca="1" si="439"/>
        <v/>
      </c>
      <c r="I9915" s="36"/>
      <c r="J9915" s="32" t="str">
        <f t="shared" ca="1" si="440"/>
        <v>(command "V" "R" "" "N")</v>
      </c>
    </row>
    <row r="9916" spans="8:10" hidden="1">
      <c r="H9916" s="30" t="str">
        <f t="shared" ca="1" si="439"/>
        <v/>
      </c>
      <c r="I9916" s="36"/>
      <c r="J9916" s="32" t="str">
        <f t="shared" ca="1" si="440"/>
        <v>(command "V" "R" "" "N")</v>
      </c>
    </row>
    <row r="9917" spans="8:10" hidden="1">
      <c r="H9917" s="30" t="str">
        <f t="shared" ca="1" si="439"/>
        <v/>
      </c>
      <c r="I9917" s="36"/>
      <c r="J9917" s="32" t="str">
        <f t="shared" ca="1" si="440"/>
        <v>(command "V" "R" "" "N")</v>
      </c>
    </row>
    <row r="9918" spans="8:10" hidden="1">
      <c r="H9918" s="30" t="str">
        <f t="shared" ca="1" si="439"/>
        <v/>
      </c>
      <c r="I9918" s="36"/>
      <c r="J9918" s="32" t="str">
        <f t="shared" ca="1" si="440"/>
        <v>(command "V" "R" "" "N")</v>
      </c>
    </row>
    <row r="9919" spans="8:10" hidden="1">
      <c r="H9919" s="30" t="str">
        <f t="shared" ca="1" si="439"/>
        <v/>
      </c>
      <c r="I9919" s="36"/>
      <c r="J9919" s="32" t="str">
        <f t="shared" ca="1" si="440"/>
        <v>(command "V" "R" "" "N")</v>
      </c>
    </row>
    <row r="9920" spans="8:10" hidden="1">
      <c r="H9920" s="30" t="str">
        <f t="shared" ca="1" si="439"/>
        <v/>
      </c>
      <c r="I9920" s="36"/>
      <c r="J9920" s="32" t="str">
        <f t="shared" ca="1" si="440"/>
        <v>(command "V" "R" "" "N")</v>
      </c>
    </row>
    <row r="9921" spans="8:10" hidden="1">
      <c r="H9921" s="30" t="str">
        <f t="shared" ca="1" si="439"/>
        <v/>
      </c>
      <c r="I9921" s="36"/>
      <c r="J9921" s="32" t="str">
        <f t="shared" ca="1" si="440"/>
        <v>(command "V" "R" "" "N")</v>
      </c>
    </row>
    <row r="9922" spans="8:10" hidden="1">
      <c r="H9922" s="30" t="str">
        <f t="shared" ca="1" si="439"/>
        <v/>
      </c>
      <c r="I9922" s="36"/>
      <c r="J9922" s="32" t="str">
        <f t="shared" ca="1" si="440"/>
        <v>(command "V" "R" "" "N")</v>
      </c>
    </row>
    <row r="9923" spans="8:10" hidden="1">
      <c r="H9923" s="30" t="str">
        <f t="shared" ca="1" si="439"/>
        <v/>
      </c>
      <c r="I9923" s="36"/>
      <c r="J9923" s="32" t="str">
        <f t="shared" ca="1" si="440"/>
        <v>(command "V" "R" "" "N")</v>
      </c>
    </row>
    <row r="9924" spans="8:10" hidden="1">
      <c r="H9924" s="30" t="str">
        <f t="shared" ca="1" si="439"/>
        <v/>
      </c>
      <c r="I9924" s="36"/>
      <c r="J9924" s="32" t="str">
        <f t="shared" ca="1" si="440"/>
        <v>(command "V" "R" "" "N")</v>
      </c>
    </row>
    <row r="9925" spans="8:10" hidden="1">
      <c r="H9925" s="30" t="str">
        <f t="shared" ca="1" si="439"/>
        <v/>
      </c>
      <c r="I9925" s="36"/>
      <c r="J9925" s="32" t="str">
        <f t="shared" ca="1" si="440"/>
        <v>(command "V" "R" "" "N")</v>
      </c>
    </row>
    <row r="9926" spans="8:10" hidden="1">
      <c r="H9926" s="30" t="str">
        <f t="shared" ca="1" si="439"/>
        <v/>
      </c>
      <c r="I9926" s="36"/>
      <c r="J9926" s="32" t="str">
        <f t="shared" ca="1" si="440"/>
        <v>(command "V" "R" "" "N")</v>
      </c>
    </row>
    <row r="9927" spans="8:10" hidden="1">
      <c r="H9927" s="30" t="str">
        <f t="shared" ca="1" si="439"/>
        <v/>
      </c>
      <c r="I9927" s="36"/>
      <c r="J9927" s="32" t="str">
        <f t="shared" ca="1" si="440"/>
        <v>(command "V" "R" "" "N")</v>
      </c>
    </row>
    <row r="9928" spans="8:10" hidden="1">
      <c r="H9928" s="30" t="str">
        <f t="shared" ref="H9928:H9991" ca="1" si="441">IF(INDIRECT(ADDRESS(FLOOR((ROW(A9921)-1)/$F$6,1)+9,FLOOR((MOD((ROW(A9921)-1),$F$6)),1)+21))="","",INDIRECT(ADDRESS(FLOOR((ROW(A9921)-1)/$F$6,1)+9,FLOOR((MOD((ROW(A9921)-1),$F$6)),1)+21)))</f>
        <v/>
      </c>
      <c r="I9928" s="36"/>
      <c r="J9928" s="32" t="str">
        <f t="shared" ca="1" si="440"/>
        <v>(command "V" "R" "" "N")</v>
      </c>
    </row>
    <row r="9929" spans="8:10" hidden="1">
      <c r="H9929" s="30" t="str">
        <f t="shared" ca="1" si="441"/>
        <v/>
      </c>
      <c r="I9929" s="36"/>
      <c r="J9929" s="32" t="str">
        <f t="shared" ca="1" si="440"/>
        <v>(command "V" "R" "" "N")</v>
      </c>
    </row>
    <row r="9930" spans="8:10" hidden="1">
      <c r="H9930" s="30" t="str">
        <f t="shared" ca="1" si="441"/>
        <v/>
      </c>
      <c r="I9930" s="36"/>
      <c r="J9930" s="32" t="str">
        <f t="shared" ca="1" si="440"/>
        <v>(command "V" "R" "" "N")</v>
      </c>
    </row>
    <row r="9931" spans="8:10" hidden="1">
      <c r="H9931" s="30" t="str">
        <f t="shared" ca="1" si="441"/>
        <v/>
      </c>
      <c r="I9931" s="36"/>
      <c r="J9931" s="32" t="str">
        <f t="shared" ca="1" si="440"/>
        <v>(command "V" "R" "" "N")</v>
      </c>
    </row>
    <row r="9932" spans="8:10" hidden="1">
      <c r="H9932" s="30" t="str">
        <f t="shared" ca="1" si="441"/>
        <v/>
      </c>
      <c r="I9932" s="36"/>
      <c r="J9932" s="32" t="str">
        <f t="shared" ca="1" si="440"/>
        <v>(command "V" "R" "" "N")</v>
      </c>
    </row>
    <row r="9933" spans="8:10" hidden="1">
      <c r="H9933" s="30" t="str">
        <f t="shared" ca="1" si="441"/>
        <v/>
      </c>
      <c r="I9933" s="36"/>
      <c r="J9933" s="32" t="str">
        <f t="shared" ref="J9933:J9996" ca="1" si="442">"(command"&amp;" "&amp;""""&amp;"V"&amp;""""&amp;" "&amp;""""&amp;"R"&amp;""""&amp;" "&amp;""""&amp;$H9933&amp;""""&amp;" """&amp;"N"&amp;""""&amp;")"</f>
        <v>(command "V" "R" "" "N")</v>
      </c>
    </row>
    <row r="9934" spans="8:10" hidden="1">
      <c r="H9934" s="30" t="str">
        <f t="shared" ca="1" si="441"/>
        <v/>
      </c>
      <c r="I9934" s="36"/>
      <c r="J9934" s="32" t="str">
        <f t="shared" ca="1" si="442"/>
        <v>(command "V" "R" "" "N")</v>
      </c>
    </row>
    <row r="9935" spans="8:10" hidden="1">
      <c r="H9935" s="30" t="str">
        <f t="shared" ca="1" si="441"/>
        <v/>
      </c>
      <c r="I9935" s="36"/>
      <c r="J9935" s="32" t="str">
        <f t="shared" ca="1" si="442"/>
        <v>(command "V" "R" "" "N")</v>
      </c>
    </row>
    <row r="9936" spans="8:10" hidden="1">
      <c r="H9936" s="30" t="str">
        <f t="shared" ca="1" si="441"/>
        <v/>
      </c>
      <c r="I9936" s="36"/>
      <c r="J9936" s="32" t="str">
        <f t="shared" ca="1" si="442"/>
        <v>(command "V" "R" "" "N")</v>
      </c>
    </row>
    <row r="9937" spans="8:10" hidden="1">
      <c r="H9937" s="30" t="str">
        <f t="shared" ca="1" si="441"/>
        <v/>
      </c>
      <c r="I9937" s="36"/>
      <c r="J9937" s="32" t="str">
        <f t="shared" ca="1" si="442"/>
        <v>(command "V" "R" "" "N")</v>
      </c>
    </row>
    <row r="9938" spans="8:10" hidden="1">
      <c r="H9938" s="30" t="str">
        <f t="shared" ca="1" si="441"/>
        <v/>
      </c>
      <c r="I9938" s="36"/>
      <c r="J9938" s="32" t="str">
        <f t="shared" ca="1" si="442"/>
        <v>(command "V" "R" "" "N")</v>
      </c>
    </row>
    <row r="9939" spans="8:10" hidden="1">
      <c r="H9939" s="30" t="str">
        <f t="shared" ca="1" si="441"/>
        <v/>
      </c>
      <c r="I9939" s="36"/>
      <c r="J9939" s="32" t="str">
        <f t="shared" ca="1" si="442"/>
        <v>(command "V" "R" "" "N")</v>
      </c>
    </row>
    <row r="9940" spans="8:10" hidden="1">
      <c r="H9940" s="30" t="str">
        <f t="shared" ca="1" si="441"/>
        <v/>
      </c>
      <c r="I9940" s="36"/>
      <c r="J9940" s="32" t="str">
        <f t="shared" ca="1" si="442"/>
        <v>(command "V" "R" "" "N")</v>
      </c>
    </row>
    <row r="9941" spans="8:10" hidden="1">
      <c r="H9941" s="30" t="str">
        <f t="shared" ca="1" si="441"/>
        <v/>
      </c>
      <c r="I9941" s="36"/>
      <c r="J9941" s="32" t="str">
        <f t="shared" ca="1" si="442"/>
        <v>(command "V" "R" "" "N")</v>
      </c>
    </row>
    <row r="9942" spans="8:10" hidden="1">
      <c r="H9942" s="30" t="str">
        <f t="shared" ca="1" si="441"/>
        <v/>
      </c>
      <c r="I9942" s="36"/>
      <c r="J9942" s="32" t="str">
        <f t="shared" ca="1" si="442"/>
        <v>(command "V" "R" "" "N")</v>
      </c>
    </row>
    <row r="9943" spans="8:10" hidden="1">
      <c r="H9943" s="30" t="str">
        <f t="shared" ca="1" si="441"/>
        <v/>
      </c>
      <c r="I9943" s="36"/>
      <c r="J9943" s="32" t="str">
        <f t="shared" ca="1" si="442"/>
        <v>(command "V" "R" "" "N")</v>
      </c>
    </row>
    <row r="9944" spans="8:10" hidden="1">
      <c r="H9944" s="30" t="str">
        <f t="shared" ca="1" si="441"/>
        <v/>
      </c>
      <c r="I9944" s="36"/>
      <c r="J9944" s="32" t="str">
        <f t="shared" ca="1" si="442"/>
        <v>(command "V" "R" "" "N")</v>
      </c>
    </row>
    <row r="9945" spans="8:10" hidden="1">
      <c r="H9945" s="30" t="str">
        <f t="shared" ca="1" si="441"/>
        <v/>
      </c>
      <c r="I9945" s="36"/>
      <c r="J9945" s="32" t="str">
        <f t="shared" ca="1" si="442"/>
        <v>(command "V" "R" "" "N")</v>
      </c>
    </row>
    <row r="9946" spans="8:10" hidden="1">
      <c r="H9946" s="30" t="str">
        <f t="shared" ca="1" si="441"/>
        <v/>
      </c>
      <c r="I9946" s="36"/>
      <c r="J9946" s="32" t="str">
        <f t="shared" ca="1" si="442"/>
        <v>(command "V" "R" "" "N")</v>
      </c>
    </row>
    <row r="9947" spans="8:10" hidden="1">
      <c r="H9947" s="30" t="str">
        <f t="shared" ca="1" si="441"/>
        <v/>
      </c>
      <c r="I9947" s="36"/>
      <c r="J9947" s="32" t="str">
        <f t="shared" ca="1" si="442"/>
        <v>(command "V" "R" "" "N")</v>
      </c>
    </row>
    <row r="9948" spans="8:10" hidden="1">
      <c r="H9948" s="30" t="str">
        <f t="shared" ca="1" si="441"/>
        <v/>
      </c>
      <c r="I9948" s="36"/>
      <c r="J9948" s="32" t="str">
        <f t="shared" ca="1" si="442"/>
        <v>(command "V" "R" "" "N")</v>
      </c>
    </row>
    <row r="9949" spans="8:10" hidden="1">
      <c r="H9949" s="30" t="str">
        <f t="shared" ca="1" si="441"/>
        <v/>
      </c>
      <c r="I9949" s="36"/>
      <c r="J9949" s="32" t="str">
        <f t="shared" ca="1" si="442"/>
        <v>(command "V" "R" "" "N")</v>
      </c>
    </row>
    <row r="9950" spans="8:10" hidden="1">
      <c r="H9950" s="30" t="str">
        <f t="shared" ca="1" si="441"/>
        <v/>
      </c>
      <c r="I9950" s="36"/>
      <c r="J9950" s="32" t="str">
        <f t="shared" ca="1" si="442"/>
        <v>(command "V" "R" "" "N")</v>
      </c>
    </row>
    <row r="9951" spans="8:10" hidden="1">
      <c r="H9951" s="30" t="str">
        <f t="shared" ca="1" si="441"/>
        <v/>
      </c>
      <c r="I9951" s="36"/>
      <c r="J9951" s="32" t="str">
        <f t="shared" ca="1" si="442"/>
        <v>(command "V" "R" "" "N")</v>
      </c>
    </row>
    <row r="9952" spans="8:10" hidden="1">
      <c r="H9952" s="30" t="str">
        <f t="shared" ca="1" si="441"/>
        <v/>
      </c>
      <c r="I9952" s="36"/>
      <c r="J9952" s="32" t="str">
        <f t="shared" ca="1" si="442"/>
        <v>(command "V" "R" "" "N")</v>
      </c>
    </row>
    <row r="9953" spans="8:10" hidden="1">
      <c r="H9953" s="30" t="str">
        <f t="shared" ca="1" si="441"/>
        <v/>
      </c>
      <c r="I9953" s="36"/>
      <c r="J9953" s="32" t="str">
        <f t="shared" ca="1" si="442"/>
        <v>(command "V" "R" "" "N")</v>
      </c>
    </row>
    <row r="9954" spans="8:10" hidden="1">
      <c r="H9954" s="30" t="str">
        <f t="shared" ca="1" si="441"/>
        <v/>
      </c>
      <c r="I9954" s="36"/>
      <c r="J9954" s="32" t="str">
        <f t="shared" ca="1" si="442"/>
        <v>(command "V" "R" "" "N")</v>
      </c>
    </row>
    <row r="9955" spans="8:10" hidden="1">
      <c r="H9955" s="30" t="str">
        <f t="shared" ca="1" si="441"/>
        <v/>
      </c>
      <c r="I9955" s="36"/>
      <c r="J9955" s="32" t="str">
        <f t="shared" ca="1" si="442"/>
        <v>(command "V" "R" "" "N")</v>
      </c>
    </row>
    <row r="9956" spans="8:10" hidden="1">
      <c r="H9956" s="30" t="str">
        <f t="shared" ca="1" si="441"/>
        <v/>
      </c>
      <c r="I9956" s="36"/>
      <c r="J9956" s="32" t="str">
        <f t="shared" ca="1" si="442"/>
        <v>(command "V" "R" "" "N")</v>
      </c>
    </row>
    <row r="9957" spans="8:10" hidden="1">
      <c r="H9957" s="30" t="str">
        <f t="shared" ca="1" si="441"/>
        <v/>
      </c>
      <c r="I9957" s="36"/>
      <c r="J9957" s="32" t="str">
        <f t="shared" ca="1" si="442"/>
        <v>(command "V" "R" "" "N")</v>
      </c>
    </row>
    <row r="9958" spans="8:10" hidden="1">
      <c r="H9958" s="30" t="str">
        <f t="shared" ca="1" si="441"/>
        <v/>
      </c>
      <c r="I9958" s="36"/>
      <c r="J9958" s="32" t="str">
        <f t="shared" ca="1" si="442"/>
        <v>(command "V" "R" "" "N")</v>
      </c>
    </row>
    <row r="9959" spans="8:10" hidden="1">
      <c r="H9959" s="30" t="str">
        <f t="shared" ca="1" si="441"/>
        <v/>
      </c>
      <c r="I9959" s="36"/>
      <c r="J9959" s="32" t="str">
        <f t="shared" ca="1" si="442"/>
        <v>(command "V" "R" "" "N")</v>
      </c>
    </row>
    <row r="9960" spans="8:10" hidden="1">
      <c r="H9960" s="30" t="str">
        <f t="shared" ca="1" si="441"/>
        <v/>
      </c>
      <c r="I9960" s="36"/>
      <c r="J9960" s="32" t="str">
        <f t="shared" ca="1" si="442"/>
        <v>(command "V" "R" "" "N")</v>
      </c>
    </row>
    <row r="9961" spans="8:10" hidden="1">
      <c r="H9961" s="30" t="str">
        <f t="shared" ca="1" si="441"/>
        <v/>
      </c>
      <c r="I9961" s="36"/>
      <c r="J9961" s="32" t="str">
        <f t="shared" ca="1" si="442"/>
        <v>(command "V" "R" "" "N")</v>
      </c>
    </row>
    <row r="9962" spans="8:10" hidden="1">
      <c r="H9962" s="30" t="str">
        <f t="shared" ca="1" si="441"/>
        <v/>
      </c>
      <c r="I9962" s="36"/>
      <c r="J9962" s="32" t="str">
        <f t="shared" ca="1" si="442"/>
        <v>(command "V" "R" "" "N")</v>
      </c>
    </row>
    <row r="9963" spans="8:10" hidden="1">
      <c r="H9963" s="30" t="str">
        <f t="shared" ca="1" si="441"/>
        <v/>
      </c>
      <c r="I9963" s="36"/>
      <c r="J9963" s="32" t="str">
        <f t="shared" ca="1" si="442"/>
        <v>(command "V" "R" "" "N")</v>
      </c>
    </row>
    <row r="9964" spans="8:10" hidden="1">
      <c r="H9964" s="30" t="str">
        <f t="shared" ca="1" si="441"/>
        <v/>
      </c>
      <c r="I9964" s="36"/>
      <c r="J9964" s="32" t="str">
        <f t="shared" ca="1" si="442"/>
        <v>(command "V" "R" "" "N")</v>
      </c>
    </row>
    <row r="9965" spans="8:10" hidden="1">
      <c r="H9965" s="30" t="str">
        <f t="shared" ca="1" si="441"/>
        <v/>
      </c>
      <c r="I9965" s="36"/>
      <c r="J9965" s="32" t="str">
        <f t="shared" ca="1" si="442"/>
        <v>(command "V" "R" "" "N")</v>
      </c>
    </row>
    <row r="9966" spans="8:10" hidden="1">
      <c r="H9966" s="30" t="str">
        <f t="shared" ca="1" si="441"/>
        <v/>
      </c>
      <c r="I9966" s="36"/>
      <c r="J9966" s="32" t="str">
        <f t="shared" ca="1" si="442"/>
        <v>(command "V" "R" "" "N")</v>
      </c>
    </row>
    <row r="9967" spans="8:10" hidden="1">
      <c r="H9967" s="30" t="str">
        <f t="shared" ca="1" si="441"/>
        <v/>
      </c>
      <c r="I9967" s="36"/>
      <c r="J9967" s="32" t="str">
        <f t="shared" ca="1" si="442"/>
        <v>(command "V" "R" "" "N")</v>
      </c>
    </row>
    <row r="9968" spans="8:10" hidden="1">
      <c r="H9968" s="30" t="str">
        <f t="shared" ca="1" si="441"/>
        <v/>
      </c>
      <c r="I9968" s="36"/>
      <c r="J9968" s="32" t="str">
        <f t="shared" ca="1" si="442"/>
        <v>(command "V" "R" "" "N")</v>
      </c>
    </row>
    <row r="9969" spans="8:10" hidden="1">
      <c r="H9969" s="30" t="str">
        <f t="shared" ca="1" si="441"/>
        <v/>
      </c>
      <c r="I9969" s="36"/>
      <c r="J9969" s="32" t="str">
        <f t="shared" ca="1" si="442"/>
        <v>(command "V" "R" "" "N")</v>
      </c>
    </row>
    <row r="9970" spans="8:10" hidden="1">
      <c r="H9970" s="30" t="str">
        <f t="shared" ca="1" si="441"/>
        <v/>
      </c>
      <c r="I9970" s="36"/>
      <c r="J9970" s="32" t="str">
        <f t="shared" ca="1" si="442"/>
        <v>(command "V" "R" "" "N")</v>
      </c>
    </row>
    <row r="9971" spans="8:10" hidden="1">
      <c r="H9971" s="30" t="str">
        <f t="shared" ca="1" si="441"/>
        <v/>
      </c>
      <c r="I9971" s="36"/>
      <c r="J9971" s="32" t="str">
        <f t="shared" ca="1" si="442"/>
        <v>(command "V" "R" "" "N")</v>
      </c>
    </row>
    <row r="9972" spans="8:10" hidden="1">
      <c r="H9972" s="30" t="str">
        <f t="shared" ca="1" si="441"/>
        <v/>
      </c>
      <c r="I9972" s="36"/>
      <c r="J9972" s="32" t="str">
        <f t="shared" ca="1" si="442"/>
        <v>(command "V" "R" "" "N")</v>
      </c>
    </row>
    <row r="9973" spans="8:10" hidden="1">
      <c r="H9973" s="30" t="str">
        <f t="shared" ca="1" si="441"/>
        <v/>
      </c>
      <c r="I9973" s="36"/>
      <c r="J9973" s="32" t="str">
        <f t="shared" ca="1" si="442"/>
        <v>(command "V" "R" "" "N")</v>
      </c>
    </row>
    <row r="9974" spans="8:10" hidden="1">
      <c r="H9974" s="30" t="str">
        <f t="shared" ca="1" si="441"/>
        <v/>
      </c>
      <c r="I9974" s="36"/>
      <c r="J9974" s="32" t="str">
        <f t="shared" ca="1" si="442"/>
        <v>(command "V" "R" "" "N")</v>
      </c>
    </row>
    <row r="9975" spans="8:10" hidden="1">
      <c r="H9975" s="30" t="str">
        <f t="shared" ca="1" si="441"/>
        <v/>
      </c>
      <c r="I9975" s="36"/>
      <c r="J9975" s="32" t="str">
        <f t="shared" ca="1" si="442"/>
        <v>(command "V" "R" "" "N")</v>
      </c>
    </row>
    <row r="9976" spans="8:10" hidden="1">
      <c r="H9976" s="30" t="str">
        <f t="shared" ca="1" si="441"/>
        <v/>
      </c>
      <c r="I9976" s="36"/>
      <c r="J9976" s="32" t="str">
        <f t="shared" ca="1" si="442"/>
        <v>(command "V" "R" "" "N")</v>
      </c>
    </row>
    <row r="9977" spans="8:10" hidden="1">
      <c r="H9977" s="30" t="str">
        <f t="shared" ca="1" si="441"/>
        <v/>
      </c>
      <c r="I9977" s="36"/>
      <c r="J9977" s="32" t="str">
        <f t="shared" ca="1" si="442"/>
        <v>(command "V" "R" "" "N")</v>
      </c>
    </row>
    <row r="9978" spans="8:10" hidden="1">
      <c r="H9978" s="30" t="str">
        <f t="shared" ca="1" si="441"/>
        <v/>
      </c>
      <c r="I9978" s="36"/>
      <c r="J9978" s="32" t="str">
        <f t="shared" ca="1" si="442"/>
        <v>(command "V" "R" "" "N")</v>
      </c>
    </row>
    <row r="9979" spans="8:10" hidden="1">
      <c r="H9979" s="30" t="str">
        <f t="shared" ca="1" si="441"/>
        <v/>
      </c>
      <c r="I9979" s="36"/>
      <c r="J9979" s="32" t="str">
        <f t="shared" ca="1" si="442"/>
        <v>(command "V" "R" "" "N")</v>
      </c>
    </row>
    <row r="9980" spans="8:10" hidden="1">
      <c r="H9980" s="30" t="str">
        <f t="shared" ca="1" si="441"/>
        <v/>
      </c>
      <c r="I9980" s="36"/>
      <c r="J9980" s="32" t="str">
        <f t="shared" ca="1" si="442"/>
        <v>(command "V" "R" "" "N")</v>
      </c>
    </row>
    <row r="9981" spans="8:10" hidden="1">
      <c r="H9981" s="30" t="str">
        <f t="shared" ca="1" si="441"/>
        <v/>
      </c>
      <c r="I9981" s="36"/>
      <c r="J9981" s="32" t="str">
        <f t="shared" ca="1" si="442"/>
        <v>(command "V" "R" "" "N")</v>
      </c>
    </row>
    <row r="9982" spans="8:10" hidden="1">
      <c r="H9982" s="30" t="str">
        <f t="shared" ca="1" si="441"/>
        <v/>
      </c>
      <c r="I9982" s="36"/>
      <c r="J9982" s="32" t="str">
        <f t="shared" ca="1" si="442"/>
        <v>(command "V" "R" "" "N")</v>
      </c>
    </row>
    <row r="9983" spans="8:10" hidden="1">
      <c r="H9983" s="30" t="str">
        <f t="shared" ca="1" si="441"/>
        <v/>
      </c>
      <c r="I9983" s="36"/>
      <c r="J9983" s="32" t="str">
        <f t="shared" ca="1" si="442"/>
        <v>(command "V" "R" "" "N")</v>
      </c>
    </row>
    <row r="9984" spans="8:10" hidden="1">
      <c r="H9984" s="30" t="str">
        <f t="shared" ca="1" si="441"/>
        <v/>
      </c>
      <c r="I9984" s="36"/>
      <c r="J9984" s="32" t="str">
        <f t="shared" ca="1" si="442"/>
        <v>(command "V" "R" "" "N")</v>
      </c>
    </row>
    <row r="9985" spans="8:10" hidden="1">
      <c r="H9985" s="30" t="str">
        <f t="shared" ca="1" si="441"/>
        <v/>
      </c>
      <c r="I9985" s="36"/>
      <c r="J9985" s="32" t="str">
        <f t="shared" ca="1" si="442"/>
        <v>(command "V" "R" "" "N")</v>
      </c>
    </row>
    <row r="9986" spans="8:10" hidden="1">
      <c r="H9986" s="30" t="str">
        <f t="shared" ca="1" si="441"/>
        <v/>
      </c>
      <c r="I9986" s="36"/>
      <c r="J9986" s="32" t="str">
        <f t="shared" ca="1" si="442"/>
        <v>(command "V" "R" "" "N")</v>
      </c>
    </row>
    <row r="9987" spans="8:10" hidden="1">
      <c r="H9987" s="30" t="str">
        <f t="shared" ca="1" si="441"/>
        <v/>
      </c>
      <c r="I9987" s="36"/>
      <c r="J9987" s="32" t="str">
        <f t="shared" ca="1" si="442"/>
        <v>(command "V" "R" "" "N")</v>
      </c>
    </row>
    <row r="9988" spans="8:10" hidden="1">
      <c r="H9988" s="30" t="str">
        <f t="shared" ca="1" si="441"/>
        <v/>
      </c>
      <c r="I9988" s="36"/>
      <c r="J9988" s="32" t="str">
        <f t="shared" ca="1" si="442"/>
        <v>(command "V" "R" "" "N")</v>
      </c>
    </row>
    <row r="9989" spans="8:10" hidden="1">
      <c r="H9989" s="30" t="str">
        <f t="shared" ca="1" si="441"/>
        <v/>
      </c>
      <c r="I9989" s="36"/>
      <c r="J9989" s="32" t="str">
        <f t="shared" ca="1" si="442"/>
        <v>(command "V" "R" "" "N")</v>
      </c>
    </row>
    <row r="9990" spans="8:10" hidden="1">
      <c r="H9990" s="30" t="str">
        <f t="shared" ca="1" si="441"/>
        <v/>
      </c>
      <c r="I9990" s="36"/>
      <c r="J9990" s="32" t="str">
        <f t="shared" ca="1" si="442"/>
        <v>(command "V" "R" "" "N")</v>
      </c>
    </row>
    <row r="9991" spans="8:10" hidden="1">
      <c r="H9991" s="30" t="str">
        <f t="shared" ca="1" si="441"/>
        <v/>
      </c>
      <c r="I9991" s="36"/>
      <c r="J9991" s="32" t="str">
        <f t="shared" ca="1" si="442"/>
        <v>(command "V" "R" "" "N")</v>
      </c>
    </row>
    <row r="9992" spans="8:10" hidden="1">
      <c r="H9992" s="30" t="str">
        <f t="shared" ref="H9992:H10055" ca="1" si="443">IF(INDIRECT(ADDRESS(FLOOR((ROW(A9985)-1)/$F$6,1)+9,FLOOR((MOD((ROW(A9985)-1),$F$6)),1)+21))="","",INDIRECT(ADDRESS(FLOOR((ROW(A9985)-1)/$F$6,1)+9,FLOOR((MOD((ROW(A9985)-1),$F$6)),1)+21)))</f>
        <v/>
      </c>
      <c r="I9992" s="36"/>
      <c r="J9992" s="32" t="str">
        <f t="shared" ca="1" si="442"/>
        <v>(command "V" "R" "" "N")</v>
      </c>
    </row>
    <row r="9993" spans="8:10" hidden="1">
      <c r="H9993" s="30" t="str">
        <f t="shared" ca="1" si="443"/>
        <v/>
      </c>
      <c r="I9993" s="36"/>
      <c r="J9993" s="32" t="str">
        <f t="shared" ca="1" si="442"/>
        <v>(command "V" "R" "" "N")</v>
      </c>
    </row>
    <row r="9994" spans="8:10" hidden="1">
      <c r="H9994" s="30" t="str">
        <f t="shared" ca="1" si="443"/>
        <v/>
      </c>
      <c r="I9994" s="36"/>
      <c r="J9994" s="32" t="str">
        <f t="shared" ca="1" si="442"/>
        <v>(command "V" "R" "" "N")</v>
      </c>
    </row>
    <row r="9995" spans="8:10" hidden="1">
      <c r="H9995" s="30" t="str">
        <f t="shared" ca="1" si="443"/>
        <v/>
      </c>
      <c r="I9995" s="36"/>
      <c r="J9995" s="32" t="str">
        <f t="shared" ca="1" si="442"/>
        <v>(command "V" "R" "" "N")</v>
      </c>
    </row>
    <row r="9996" spans="8:10" hidden="1">
      <c r="H9996" s="30" t="str">
        <f t="shared" ca="1" si="443"/>
        <v/>
      </c>
      <c r="I9996" s="36"/>
      <c r="J9996" s="32" t="str">
        <f t="shared" ca="1" si="442"/>
        <v>(command "V" "R" "" "N")</v>
      </c>
    </row>
    <row r="9997" spans="8:10" hidden="1">
      <c r="H9997" s="30" t="str">
        <f t="shared" ca="1" si="443"/>
        <v/>
      </c>
      <c r="I9997" s="36"/>
      <c r="J9997" s="32" t="str">
        <f t="shared" ref="J9997:J10060" ca="1" si="444">"(command"&amp;" "&amp;""""&amp;"V"&amp;""""&amp;" "&amp;""""&amp;"R"&amp;""""&amp;" "&amp;""""&amp;$H9997&amp;""""&amp;" """&amp;"N"&amp;""""&amp;")"</f>
        <v>(command "V" "R" "" "N")</v>
      </c>
    </row>
    <row r="9998" spans="8:10" hidden="1">
      <c r="H9998" s="30" t="str">
        <f t="shared" ca="1" si="443"/>
        <v/>
      </c>
      <c r="I9998" s="36"/>
      <c r="J9998" s="32" t="str">
        <f t="shared" ca="1" si="444"/>
        <v>(command "V" "R" "" "N")</v>
      </c>
    </row>
    <row r="9999" spans="8:10" hidden="1">
      <c r="H9999" s="30" t="str">
        <f t="shared" ca="1" si="443"/>
        <v/>
      </c>
      <c r="I9999" s="36"/>
      <c r="J9999" s="32" t="str">
        <f t="shared" ca="1" si="444"/>
        <v>(command "V" "R" "" "N")</v>
      </c>
    </row>
    <row r="10000" spans="8:10" hidden="1">
      <c r="H10000" s="30" t="str">
        <f t="shared" ca="1" si="443"/>
        <v/>
      </c>
      <c r="I10000" s="36"/>
      <c r="J10000" s="32" t="str">
        <f t="shared" ca="1" si="444"/>
        <v>(command "V" "R" "" "N")</v>
      </c>
    </row>
    <row r="10001" spans="8:10" hidden="1">
      <c r="H10001" s="30" t="str">
        <f t="shared" ca="1" si="443"/>
        <v/>
      </c>
      <c r="I10001" s="36"/>
      <c r="J10001" s="32" t="str">
        <f t="shared" ca="1" si="444"/>
        <v>(command "V" "R" "" "N")</v>
      </c>
    </row>
    <row r="10002" spans="8:10" hidden="1">
      <c r="H10002" s="30" t="str">
        <f t="shared" ca="1" si="443"/>
        <v/>
      </c>
      <c r="I10002" s="36"/>
      <c r="J10002" s="32" t="str">
        <f t="shared" ca="1" si="444"/>
        <v>(command "V" "R" "" "N")</v>
      </c>
    </row>
    <row r="10003" spans="8:10" hidden="1">
      <c r="H10003" s="30" t="str">
        <f t="shared" ca="1" si="443"/>
        <v/>
      </c>
      <c r="I10003" s="36"/>
      <c r="J10003" s="32" t="str">
        <f t="shared" ca="1" si="444"/>
        <v>(command "V" "R" "" "N")</v>
      </c>
    </row>
    <row r="10004" spans="8:10" hidden="1">
      <c r="H10004" s="30" t="str">
        <f t="shared" ca="1" si="443"/>
        <v/>
      </c>
      <c r="I10004" s="36"/>
      <c r="J10004" s="32" t="str">
        <f t="shared" ca="1" si="444"/>
        <v>(command "V" "R" "" "N")</v>
      </c>
    </row>
    <row r="10005" spans="8:10" hidden="1">
      <c r="H10005" s="30" t="str">
        <f t="shared" ca="1" si="443"/>
        <v/>
      </c>
      <c r="I10005" s="36"/>
      <c r="J10005" s="32" t="str">
        <f t="shared" ca="1" si="444"/>
        <v>(command "V" "R" "" "N")</v>
      </c>
    </row>
    <row r="10006" spans="8:10" hidden="1">
      <c r="H10006" s="30" t="str">
        <f t="shared" ca="1" si="443"/>
        <v/>
      </c>
      <c r="I10006" s="36"/>
      <c r="J10006" s="32" t="str">
        <f t="shared" ca="1" si="444"/>
        <v>(command "V" "R" "" "N")</v>
      </c>
    </row>
    <row r="10007" spans="8:10" hidden="1">
      <c r="H10007" s="30" t="str">
        <f t="shared" ca="1" si="443"/>
        <v/>
      </c>
      <c r="I10007" s="36"/>
      <c r="J10007" s="32" t="str">
        <f t="shared" ca="1" si="444"/>
        <v>(command "V" "R" "" "N")</v>
      </c>
    </row>
    <row r="10008" spans="8:10" hidden="1">
      <c r="H10008" s="30" t="str">
        <f t="shared" ca="1" si="443"/>
        <v/>
      </c>
      <c r="I10008" s="36"/>
      <c r="J10008" s="32" t="str">
        <f t="shared" ca="1" si="444"/>
        <v>(command "V" "R" "" "N")</v>
      </c>
    </row>
    <row r="10009" spans="8:10" hidden="1">
      <c r="H10009" s="30" t="str">
        <f t="shared" ca="1" si="443"/>
        <v/>
      </c>
      <c r="I10009" s="36"/>
      <c r="J10009" s="32" t="str">
        <f t="shared" ca="1" si="444"/>
        <v>(command "V" "R" "" "N")</v>
      </c>
    </row>
    <row r="10010" spans="8:10" hidden="1">
      <c r="H10010" s="30" t="str">
        <f t="shared" ca="1" si="443"/>
        <v/>
      </c>
      <c r="I10010" s="36"/>
      <c r="J10010" s="32" t="str">
        <f t="shared" ca="1" si="444"/>
        <v>(command "V" "R" "" "N")</v>
      </c>
    </row>
    <row r="10011" spans="8:10" hidden="1">
      <c r="H10011" s="30" t="str">
        <f t="shared" ca="1" si="443"/>
        <v/>
      </c>
      <c r="I10011" s="36"/>
      <c r="J10011" s="32" t="str">
        <f t="shared" ca="1" si="444"/>
        <v>(command "V" "R" "" "N")</v>
      </c>
    </row>
    <row r="10012" spans="8:10" hidden="1">
      <c r="H10012" s="30" t="str">
        <f t="shared" ca="1" si="443"/>
        <v/>
      </c>
      <c r="I10012" s="36"/>
      <c r="J10012" s="32" t="str">
        <f t="shared" ca="1" si="444"/>
        <v>(command "V" "R" "" "N")</v>
      </c>
    </row>
    <row r="10013" spans="8:10" hidden="1">
      <c r="H10013" s="30" t="str">
        <f t="shared" ca="1" si="443"/>
        <v/>
      </c>
      <c r="I10013" s="36"/>
      <c r="J10013" s="32" t="str">
        <f t="shared" ca="1" si="444"/>
        <v>(command "V" "R" "" "N")</v>
      </c>
    </row>
    <row r="10014" spans="8:10" hidden="1">
      <c r="H10014" s="30" t="str">
        <f t="shared" ca="1" si="443"/>
        <v/>
      </c>
      <c r="I10014" s="36"/>
      <c r="J10014" s="32" t="str">
        <f t="shared" ca="1" si="444"/>
        <v>(command "V" "R" "" "N")</v>
      </c>
    </row>
    <row r="10015" spans="8:10" hidden="1">
      <c r="H10015" s="30" t="str">
        <f t="shared" ca="1" si="443"/>
        <v/>
      </c>
      <c r="I10015" s="36"/>
      <c r="J10015" s="32" t="str">
        <f t="shared" ca="1" si="444"/>
        <v>(command "V" "R" "" "N")</v>
      </c>
    </row>
    <row r="10016" spans="8:10" hidden="1">
      <c r="H10016" s="30" t="str">
        <f t="shared" ca="1" si="443"/>
        <v/>
      </c>
      <c r="I10016" s="36"/>
      <c r="J10016" s="32" t="str">
        <f t="shared" ca="1" si="444"/>
        <v>(command "V" "R" "" "N")</v>
      </c>
    </row>
    <row r="10017" spans="8:10" hidden="1">
      <c r="H10017" s="30" t="str">
        <f t="shared" ca="1" si="443"/>
        <v/>
      </c>
      <c r="I10017" s="36"/>
      <c r="J10017" s="32" t="str">
        <f t="shared" ca="1" si="444"/>
        <v>(command "V" "R" "" "N")</v>
      </c>
    </row>
    <row r="10018" spans="8:10" hidden="1">
      <c r="H10018" s="30" t="str">
        <f t="shared" ca="1" si="443"/>
        <v/>
      </c>
      <c r="I10018" s="36"/>
      <c r="J10018" s="32" t="str">
        <f t="shared" ca="1" si="444"/>
        <v>(command "V" "R" "" "N")</v>
      </c>
    </row>
    <row r="10019" spans="8:10" hidden="1">
      <c r="H10019" s="30" t="str">
        <f t="shared" ca="1" si="443"/>
        <v/>
      </c>
      <c r="I10019" s="36"/>
      <c r="J10019" s="32" t="str">
        <f t="shared" ca="1" si="444"/>
        <v>(command "V" "R" "" "N")</v>
      </c>
    </row>
    <row r="10020" spans="8:10" hidden="1">
      <c r="H10020" s="30" t="str">
        <f t="shared" ca="1" si="443"/>
        <v/>
      </c>
      <c r="I10020" s="36"/>
      <c r="J10020" s="32" t="str">
        <f t="shared" ca="1" si="444"/>
        <v>(command "V" "R" "" "N")</v>
      </c>
    </row>
    <row r="10021" spans="8:10" hidden="1">
      <c r="H10021" s="30" t="str">
        <f t="shared" ca="1" si="443"/>
        <v/>
      </c>
      <c r="I10021" s="36"/>
      <c r="J10021" s="32" t="str">
        <f t="shared" ca="1" si="444"/>
        <v>(command "V" "R" "" "N")</v>
      </c>
    </row>
    <row r="10022" spans="8:10" hidden="1">
      <c r="H10022" s="30" t="str">
        <f t="shared" ca="1" si="443"/>
        <v/>
      </c>
      <c r="I10022" s="36"/>
      <c r="J10022" s="32" t="str">
        <f t="shared" ca="1" si="444"/>
        <v>(command "V" "R" "" "N")</v>
      </c>
    </row>
    <row r="10023" spans="8:10" hidden="1">
      <c r="H10023" s="30" t="str">
        <f t="shared" ca="1" si="443"/>
        <v/>
      </c>
      <c r="I10023" s="36"/>
      <c r="J10023" s="32" t="str">
        <f t="shared" ca="1" si="444"/>
        <v>(command "V" "R" "" "N")</v>
      </c>
    </row>
    <row r="10024" spans="8:10" hidden="1">
      <c r="H10024" s="30" t="str">
        <f t="shared" ca="1" si="443"/>
        <v/>
      </c>
      <c r="I10024" s="36"/>
      <c r="J10024" s="32" t="str">
        <f t="shared" ca="1" si="444"/>
        <v>(command "V" "R" "" "N")</v>
      </c>
    </row>
    <row r="10025" spans="8:10" hidden="1">
      <c r="H10025" s="30" t="str">
        <f t="shared" ca="1" si="443"/>
        <v/>
      </c>
      <c r="I10025" s="36"/>
      <c r="J10025" s="32" t="str">
        <f t="shared" ca="1" si="444"/>
        <v>(command "V" "R" "" "N")</v>
      </c>
    </row>
    <row r="10026" spans="8:10" hidden="1">
      <c r="H10026" s="30" t="str">
        <f t="shared" ca="1" si="443"/>
        <v/>
      </c>
      <c r="I10026" s="36"/>
      <c r="J10026" s="32" t="str">
        <f t="shared" ca="1" si="444"/>
        <v>(command "V" "R" "" "N")</v>
      </c>
    </row>
    <row r="10027" spans="8:10" hidden="1">
      <c r="H10027" s="30" t="str">
        <f t="shared" ca="1" si="443"/>
        <v/>
      </c>
      <c r="I10027" s="36"/>
      <c r="J10027" s="32" t="str">
        <f t="shared" ca="1" si="444"/>
        <v>(command "V" "R" "" "N")</v>
      </c>
    </row>
    <row r="10028" spans="8:10" hidden="1">
      <c r="H10028" s="30" t="str">
        <f t="shared" ca="1" si="443"/>
        <v/>
      </c>
      <c r="I10028" s="36"/>
      <c r="J10028" s="32" t="str">
        <f t="shared" ca="1" si="444"/>
        <v>(command "V" "R" "" "N")</v>
      </c>
    </row>
    <row r="10029" spans="8:10" hidden="1">
      <c r="H10029" s="30" t="str">
        <f t="shared" ca="1" si="443"/>
        <v/>
      </c>
      <c r="I10029" s="36"/>
      <c r="J10029" s="32" t="str">
        <f t="shared" ca="1" si="444"/>
        <v>(command "V" "R" "" "N")</v>
      </c>
    </row>
    <row r="10030" spans="8:10" hidden="1">
      <c r="H10030" s="30" t="str">
        <f t="shared" ca="1" si="443"/>
        <v/>
      </c>
      <c r="I10030" s="36"/>
      <c r="J10030" s="32" t="str">
        <f t="shared" ca="1" si="444"/>
        <v>(command "V" "R" "" "N")</v>
      </c>
    </row>
    <row r="10031" spans="8:10" hidden="1">
      <c r="H10031" s="30" t="str">
        <f t="shared" ca="1" si="443"/>
        <v/>
      </c>
      <c r="I10031" s="36"/>
      <c r="J10031" s="32" t="str">
        <f t="shared" ca="1" si="444"/>
        <v>(command "V" "R" "" "N")</v>
      </c>
    </row>
    <row r="10032" spans="8:10" hidden="1">
      <c r="H10032" s="30" t="str">
        <f t="shared" ca="1" si="443"/>
        <v/>
      </c>
      <c r="I10032" s="36"/>
      <c r="J10032" s="32" t="str">
        <f t="shared" ca="1" si="444"/>
        <v>(command "V" "R" "" "N")</v>
      </c>
    </row>
    <row r="10033" spans="8:10" hidden="1">
      <c r="H10033" s="30" t="str">
        <f t="shared" ca="1" si="443"/>
        <v/>
      </c>
      <c r="I10033" s="36"/>
      <c r="J10033" s="32" t="str">
        <f t="shared" ca="1" si="444"/>
        <v>(command "V" "R" "" "N")</v>
      </c>
    </row>
    <row r="10034" spans="8:10" hidden="1">
      <c r="H10034" s="30" t="str">
        <f t="shared" ca="1" si="443"/>
        <v/>
      </c>
      <c r="I10034" s="36"/>
      <c r="J10034" s="32" t="str">
        <f t="shared" ca="1" si="444"/>
        <v>(command "V" "R" "" "N")</v>
      </c>
    </row>
    <row r="10035" spans="8:10" hidden="1">
      <c r="H10035" s="30" t="str">
        <f t="shared" ca="1" si="443"/>
        <v/>
      </c>
      <c r="I10035" s="36"/>
      <c r="J10035" s="32" t="str">
        <f t="shared" ca="1" si="444"/>
        <v>(command "V" "R" "" "N")</v>
      </c>
    </row>
    <row r="10036" spans="8:10" hidden="1">
      <c r="H10036" s="30" t="str">
        <f t="shared" ca="1" si="443"/>
        <v/>
      </c>
      <c r="I10036" s="36"/>
      <c r="J10036" s="32" t="str">
        <f t="shared" ca="1" si="444"/>
        <v>(command "V" "R" "" "N")</v>
      </c>
    </row>
    <row r="10037" spans="8:10" hidden="1">
      <c r="H10037" s="30" t="str">
        <f t="shared" ca="1" si="443"/>
        <v/>
      </c>
      <c r="I10037" s="36"/>
      <c r="J10037" s="32" t="str">
        <f t="shared" ca="1" si="444"/>
        <v>(command "V" "R" "" "N")</v>
      </c>
    </row>
    <row r="10038" spans="8:10" hidden="1">
      <c r="H10038" s="30" t="str">
        <f t="shared" ca="1" si="443"/>
        <v/>
      </c>
      <c r="I10038" s="36"/>
      <c r="J10038" s="32" t="str">
        <f t="shared" ca="1" si="444"/>
        <v>(command "V" "R" "" "N")</v>
      </c>
    </row>
    <row r="10039" spans="8:10" hidden="1">
      <c r="H10039" s="30" t="str">
        <f t="shared" ca="1" si="443"/>
        <v/>
      </c>
      <c r="I10039" s="36"/>
      <c r="J10039" s="32" t="str">
        <f t="shared" ca="1" si="444"/>
        <v>(command "V" "R" "" "N")</v>
      </c>
    </row>
    <row r="10040" spans="8:10" hidden="1">
      <c r="H10040" s="30" t="str">
        <f t="shared" ca="1" si="443"/>
        <v/>
      </c>
      <c r="I10040" s="36"/>
      <c r="J10040" s="32" t="str">
        <f t="shared" ca="1" si="444"/>
        <v>(command "V" "R" "" "N")</v>
      </c>
    </row>
    <row r="10041" spans="8:10" hidden="1">
      <c r="H10041" s="30" t="str">
        <f t="shared" ca="1" si="443"/>
        <v/>
      </c>
      <c r="I10041" s="36"/>
      <c r="J10041" s="32" t="str">
        <f t="shared" ca="1" si="444"/>
        <v>(command "V" "R" "" "N")</v>
      </c>
    </row>
    <row r="10042" spans="8:10" hidden="1">
      <c r="H10042" s="30" t="str">
        <f t="shared" ca="1" si="443"/>
        <v/>
      </c>
      <c r="I10042" s="36"/>
      <c r="J10042" s="32" t="str">
        <f t="shared" ca="1" si="444"/>
        <v>(command "V" "R" "" "N")</v>
      </c>
    </row>
    <row r="10043" spans="8:10" hidden="1">
      <c r="H10043" s="30" t="str">
        <f t="shared" ca="1" si="443"/>
        <v/>
      </c>
      <c r="I10043" s="36"/>
      <c r="J10043" s="32" t="str">
        <f t="shared" ca="1" si="444"/>
        <v>(command "V" "R" "" "N")</v>
      </c>
    </row>
    <row r="10044" spans="8:10" hidden="1">
      <c r="H10044" s="30" t="str">
        <f t="shared" ca="1" si="443"/>
        <v/>
      </c>
      <c r="I10044" s="36"/>
      <c r="J10044" s="32" t="str">
        <f t="shared" ca="1" si="444"/>
        <v>(command "V" "R" "" "N")</v>
      </c>
    </row>
    <row r="10045" spans="8:10" hidden="1">
      <c r="H10045" s="30" t="str">
        <f t="shared" ca="1" si="443"/>
        <v/>
      </c>
      <c r="I10045" s="36"/>
      <c r="J10045" s="32" t="str">
        <f t="shared" ca="1" si="444"/>
        <v>(command "V" "R" "" "N")</v>
      </c>
    </row>
    <row r="10046" spans="8:10" hidden="1">
      <c r="H10046" s="30" t="str">
        <f t="shared" ca="1" si="443"/>
        <v/>
      </c>
      <c r="I10046" s="36"/>
      <c r="J10046" s="32" t="str">
        <f t="shared" ca="1" si="444"/>
        <v>(command "V" "R" "" "N")</v>
      </c>
    </row>
    <row r="10047" spans="8:10" hidden="1">
      <c r="H10047" s="30" t="str">
        <f t="shared" ca="1" si="443"/>
        <v/>
      </c>
      <c r="I10047" s="36"/>
      <c r="J10047" s="32" t="str">
        <f t="shared" ca="1" si="444"/>
        <v>(command "V" "R" "" "N")</v>
      </c>
    </row>
    <row r="10048" spans="8:10" hidden="1">
      <c r="H10048" s="30" t="str">
        <f t="shared" ca="1" si="443"/>
        <v/>
      </c>
      <c r="I10048" s="36"/>
      <c r="J10048" s="32" t="str">
        <f t="shared" ca="1" si="444"/>
        <v>(command "V" "R" "" "N")</v>
      </c>
    </row>
    <row r="10049" spans="8:10" hidden="1">
      <c r="H10049" s="30" t="str">
        <f t="shared" ca="1" si="443"/>
        <v/>
      </c>
      <c r="I10049" s="36"/>
      <c r="J10049" s="32" t="str">
        <f t="shared" ca="1" si="444"/>
        <v>(command "V" "R" "" "N")</v>
      </c>
    </row>
    <row r="10050" spans="8:10" hidden="1">
      <c r="H10050" s="30" t="str">
        <f t="shared" ca="1" si="443"/>
        <v/>
      </c>
      <c r="I10050" s="36"/>
      <c r="J10050" s="32" t="str">
        <f t="shared" ca="1" si="444"/>
        <v>(command "V" "R" "" "N")</v>
      </c>
    </row>
    <row r="10051" spans="8:10" hidden="1">
      <c r="H10051" s="30" t="str">
        <f t="shared" ca="1" si="443"/>
        <v/>
      </c>
      <c r="I10051" s="36"/>
      <c r="J10051" s="32" t="str">
        <f t="shared" ca="1" si="444"/>
        <v>(command "V" "R" "" "N")</v>
      </c>
    </row>
    <row r="10052" spans="8:10" hidden="1">
      <c r="H10052" s="30" t="str">
        <f t="shared" ca="1" si="443"/>
        <v/>
      </c>
      <c r="I10052" s="36"/>
      <c r="J10052" s="32" t="str">
        <f t="shared" ca="1" si="444"/>
        <v>(command "V" "R" "" "N")</v>
      </c>
    </row>
    <row r="10053" spans="8:10" hidden="1">
      <c r="H10053" s="30" t="str">
        <f t="shared" ca="1" si="443"/>
        <v/>
      </c>
      <c r="I10053" s="36"/>
      <c r="J10053" s="32" t="str">
        <f t="shared" ca="1" si="444"/>
        <v>(command "V" "R" "" "N")</v>
      </c>
    </row>
    <row r="10054" spans="8:10" hidden="1">
      <c r="H10054" s="30" t="str">
        <f t="shared" ca="1" si="443"/>
        <v/>
      </c>
      <c r="I10054" s="36"/>
      <c r="J10054" s="32" t="str">
        <f t="shared" ca="1" si="444"/>
        <v>(command "V" "R" "" "N")</v>
      </c>
    </row>
    <row r="10055" spans="8:10" hidden="1">
      <c r="H10055" s="30" t="str">
        <f t="shared" ca="1" si="443"/>
        <v/>
      </c>
      <c r="I10055" s="36"/>
      <c r="J10055" s="32" t="str">
        <f t="shared" ca="1" si="444"/>
        <v>(command "V" "R" "" "N")</v>
      </c>
    </row>
    <row r="10056" spans="8:10" hidden="1">
      <c r="H10056" s="30" t="str">
        <f t="shared" ref="H10056:H10119" ca="1" si="445">IF(INDIRECT(ADDRESS(FLOOR((ROW(A10049)-1)/$F$6,1)+9,FLOOR((MOD((ROW(A10049)-1),$F$6)),1)+21))="","",INDIRECT(ADDRESS(FLOOR((ROW(A10049)-1)/$F$6,1)+9,FLOOR((MOD((ROW(A10049)-1),$F$6)),1)+21)))</f>
        <v/>
      </c>
      <c r="I10056" s="36"/>
      <c r="J10056" s="32" t="str">
        <f t="shared" ca="1" si="444"/>
        <v>(command "V" "R" "" "N")</v>
      </c>
    </row>
    <row r="10057" spans="8:10" hidden="1">
      <c r="H10057" s="30" t="str">
        <f t="shared" ca="1" si="445"/>
        <v/>
      </c>
      <c r="I10057" s="36"/>
      <c r="J10057" s="32" t="str">
        <f t="shared" ca="1" si="444"/>
        <v>(command "V" "R" "" "N")</v>
      </c>
    </row>
    <row r="10058" spans="8:10" hidden="1">
      <c r="H10058" s="30" t="str">
        <f t="shared" ca="1" si="445"/>
        <v/>
      </c>
      <c r="I10058" s="36"/>
      <c r="J10058" s="32" t="str">
        <f t="shared" ca="1" si="444"/>
        <v>(command "V" "R" "" "N")</v>
      </c>
    </row>
    <row r="10059" spans="8:10" hidden="1">
      <c r="H10059" s="30" t="str">
        <f t="shared" ca="1" si="445"/>
        <v/>
      </c>
      <c r="I10059" s="36"/>
      <c r="J10059" s="32" t="str">
        <f t="shared" ca="1" si="444"/>
        <v>(command "V" "R" "" "N")</v>
      </c>
    </row>
    <row r="10060" spans="8:10" hidden="1">
      <c r="H10060" s="30" t="str">
        <f t="shared" ca="1" si="445"/>
        <v/>
      </c>
      <c r="I10060" s="36"/>
      <c r="J10060" s="32" t="str">
        <f t="shared" ca="1" si="444"/>
        <v>(command "V" "R" "" "N")</v>
      </c>
    </row>
    <row r="10061" spans="8:10" hidden="1">
      <c r="H10061" s="30" t="str">
        <f t="shared" ca="1" si="445"/>
        <v/>
      </c>
      <c r="I10061" s="36"/>
      <c r="J10061" s="32" t="str">
        <f t="shared" ref="J10061:J10124" ca="1" si="446">"(command"&amp;" "&amp;""""&amp;"V"&amp;""""&amp;" "&amp;""""&amp;"R"&amp;""""&amp;" "&amp;""""&amp;$H10061&amp;""""&amp;" """&amp;"N"&amp;""""&amp;")"</f>
        <v>(command "V" "R" "" "N")</v>
      </c>
    </row>
    <row r="10062" spans="8:10" hidden="1">
      <c r="H10062" s="30" t="str">
        <f t="shared" ca="1" si="445"/>
        <v/>
      </c>
      <c r="I10062" s="36"/>
      <c r="J10062" s="32" t="str">
        <f t="shared" ca="1" si="446"/>
        <v>(command "V" "R" "" "N")</v>
      </c>
    </row>
    <row r="10063" spans="8:10" hidden="1">
      <c r="H10063" s="30" t="str">
        <f t="shared" ca="1" si="445"/>
        <v/>
      </c>
      <c r="I10063" s="36"/>
      <c r="J10063" s="32" t="str">
        <f t="shared" ca="1" si="446"/>
        <v>(command "V" "R" "" "N")</v>
      </c>
    </row>
    <row r="10064" spans="8:10" hidden="1">
      <c r="H10064" s="30" t="str">
        <f t="shared" ca="1" si="445"/>
        <v/>
      </c>
      <c r="I10064" s="36"/>
      <c r="J10064" s="32" t="str">
        <f t="shared" ca="1" si="446"/>
        <v>(command "V" "R" "" "N")</v>
      </c>
    </row>
    <row r="10065" spans="8:10" hidden="1">
      <c r="H10065" s="30" t="str">
        <f t="shared" ca="1" si="445"/>
        <v/>
      </c>
      <c r="I10065" s="36"/>
      <c r="J10065" s="32" t="str">
        <f t="shared" ca="1" si="446"/>
        <v>(command "V" "R" "" "N")</v>
      </c>
    </row>
    <row r="10066" spans="8:10" hidden="1">
      <c r="H10066" s="30" t="str">
        <f t="shared" ca="1" si="445"/>
        <v/>
      </c>
      <c r="I10066" s="36"/>
      <c r="J10066" s="32" t="str">
        <f t="shared" ca="1" si="446"/>
        <v>(command "V" "R" "" "N")</v>
      </c>
    </row>
    <row r="10067" spans="8:10" hidden="1">
      <c r="H10067" s="30" t="str">
        <f t="shared" ca="1" si="445"/>
        <v/>
      </c>
      <c r="I10067" s="36"/>
      <c r="J10067" s="32" t="str">
        <f t="shared" ca="1" si="446"/>
        <v>(command "V" "R" "" "N")</v>
      </c>
    </row>
    <row r="10068" spans="8:10" hidden="1">
      <c r="H10068" s="30" t="str">
        <f t="shared" ca="1" si="445"/>
        <v/>
      </c>
      <c r="I10068" s="36"/>
      <c r="J10068" s="32" t="str">
        <f t="shared" ca="1" si="446"/>
        <v>(command "V" "R" "" "N")</v>
      </c>
    </row>
    <row r="10069" spans="8:10" hidden="1">
      <c r="H10069" s="30" t="str">
        <f t="shared" ca="1" si="445"/>
        <v/>
      </c>
      <c r="I10069" s="36"/>
      <c r="J10069" s="32" t="str">
        <f t="shared" ca="1" si="446"/>
        <v>(command "V" "R" "" "N")</v>
      </c>
    </row>
    <row r="10070" spans="8:10" hidden="1">
      <c r="H10070" s="30" t="str">
        <f t="shared" ca="1" si="445"/>
        <v/>
      </c>
      <c r="I10070" s="36"/>
      <c r="J10070" s="32" t="str">
        <f t="shared" ca="1" si="446"/>
        <v>(command "V" "R" "" "N")</v>
      </c>
    </row>
    <row r="10071" spans="8:10" hidden="1">
      <c r="H10071" s="30" t="str">
        <f t="shared" ca="1" si="445"/>
        <v/>
      </c>
      <c r="I10071" s="36"/>
      <c r="J10071" s="32" t="str">
        <f t="shared" ca="1" si="446"/>
        <v>(command "V" "R" "" "N")</v>
      </c>
    </row>
    <row r="10072" spans="8:10" hidden="1">
      <c r="H10072" s="30" t="str">
        <f t="shared" ca="1" si="445"/>
        <v/>
      </c>
      <c r="I10072" s="36"/>
      <c r="J10072" s="32" t="str">
        <f t="shared" ca="1" si="446"/>
        <v>(command "V" "R" "" "N")</v>
      </c>
    </row>
    <row r="10073" spans="8:10" hidden="1">
      <c r="H10073" s="30" t="str">
        <f t="shared" ca="1" si="445"/>
        <v/>
      </c>
      <c r="I10073" s="36"/>
      <c r="J10073" s="32" t="str">
        <f t="shared" ca="1" si="446"/>
        <v>(command "V" "R" "" "N")</v>
      </c>
    </row>
    <row r="10074" spans="8:10" hidden="1">
      <c r="H10074" s="30" t="str">
        <f t="shared" ca="1" si="445"/>
        <v/>
      </c>
      <c r="I10074" s="36"/>
      <c r="J10074" s="32" t="str">
        <f t="shared" ca="1" si="446"/>
        <v>(command "V" "R" "" "N")</v>
      </c>
    </row>
    <row r="10075" spans="8:10" hidden="1">
      <c r="H10075" s="30" t="str">
        <f t="shared" ca="1" si="445"/>
        <v/>
      </c>
      <c r="I10075" s="36"/>
      <c r="J10075" s="32" t="str">
        <f t="shared" ca="1" si="446"/>
        <v>(command "V" "R" "" "N")</v>
      </c>
    </row>
    <row r="10076" spans="8:10" hidden="1">
      <c r="H10076" s="30" t="str">
        <f t="shared" ca="1" si="445"/>
        <v/>
      </c>
      <c r="I10076" s="36"/>
      <c r="J10076" s="32" t="str">
        <f t="shared" ca="1" si="446"/>
        <v>(command "V" "R" "" "N")</v>
      </c>
    </row>
    <row r="10077" spans="8:10" hidden="1">
      <c r="H10077" s="30" t="str">
        <f t="shared" ca="1" si="445"/>
        <v/>
      </c>
      <c r="I10077" s="36"/>
      <c r="J10077" s="32" t="str">
        <f t="shared" ca="1" si="446"/>
        <v>(command "V" "R" "" "N")</v>
      </c>
    </row>
    <row r="10078" spans="8:10" hidden="1">
      <c r="H10078" s="30" t="str">
        <f t="shared" ca="1" si="445"/>
        <v/>
      </c>
      <c r="I10078" s="36"/>
      <c r="J10078" s="32" t="str">
        <f t="shared" ca="1" si="446"/>
        <v>(command "V" "R" "" "N")</v>
      </c>
    </row>
    <row r="10079" spans="8:10" hidden="1">
      <c r="H10079" s="30" t="str">
        <f t="shared" ca="1" si="445"/>
        <v/>
      </c>
      <c r="I10079" s="36"/>
      <c r="J10079" s="32" t="str">
        <f t="shared" ca="1" si="446"/>
        <v>(command "V" "R" "" "N")</v>
      </c>
    </row>
    <row r="10080" spans="8:10" hidden="1">
      <c r="H10080" s="30" t="str">
        <f t="shared" ca="1" si="445"/>
        <v/>
      </c>
      <c r="I10080" s="36"/>
      <c r="J10080" s="32" t="str">
        <f t="shared" ca="1" si="446"/>
        <v>(command "V" "R" "" "N")</v>
      </c>
    </row>
    <row r="10081" spans="8:10" hidden="1">
      <c r="H10081" s="30" t="str">
        <f t="shared" ca="1" si="445"/>
        <v/>
      </c>
      <c r="I10081" s="36"/>
      <c r="J10081" s="32" t="str">
        <f t="shared" ca="1" si="446"/>
        <v>(command "V" "R" "" "N")</v>
      </c>
    </row>
    <row r="10082" spans="8:10" hidden="1">
      <c r="H10082" s="30" t="str">
        <f t="shared" ca="1" si="445"/>
        <v/>
      </c>
      <c r="I10082" s="36"/>
      <c r="J10082" s="32" t="str">
        <f t="shared" ca="1" si="446"/>
        <v>(command "V" "R" "" "N")</v>
      </c>
    </row>
    <row r="10083" spans="8:10" hidden="1">
      <c r="H10083" s="30" t="str">
        <f t="shared" ca="1" si="445"/>
        <v/>
      </c>
      <c r="I10083" s="36"/>
      <c r="J10083" s="32" t="str">
        <f t="shared" ca="1" si="446"/>
        <v>(command "V" "R" "" "N")</v>
      </c>
    </row>
    <row r="10084" spans="8:10" hidden="1">
      <c r="H10084" s="30" t="str">
        <f t="shared" ca="1" si="445"/>
        <v/>
      </c>
      <c r="I10084" s="36"/>
      <c r="J10084" s="32" t="str">
        <f t="shared" ca="1" si="446"/>
        <v>(command "V" "R" "" "N")</v>
      </c>
    </row>
    <row r="10085" spans="8:10" hidden="1">
      <c r="H10085" s="30" t="str">
        <f t="shared" ca="1" si="445"/>
        <v/>
      </c>
      <c r="I10085" s="36"/>
      <c r="J10085" s="32" t="str">
        <f t="shared" ca="1" si="446"/>
        <v>(command "V" "R" "" "N")</v>
      </c>
    </row>
    <row r="10086" spans="8:10" hidden="1">
      <c r="H10086" s="30" t="str">
        <f t="shared" ca="1" si="445"/>
        <v/>
      </c>
      <c r="I10086" s="36"/>
      <c r="J10086" s="32" t="str">
        <f t="shared" ca="1" si="446"/>
        <v>(command "V" "R" "" "N")</v>
      </c>
    </row>
    <row r="10087" spans="8:10" hidden="1">
      <c r="H10087" s="30" t="str">
        <f t="shared" ca="1" si="445"/>
        <v/>
      </c>
      <c r="I10087" s="36"/>
      <c r="J10087" s="32" t="str">
        <f t="shared" ca="1" si="446"/>
        <v>(command "V" "R" "" "N")</v>
      </c>
    </row>
    <row r="10088" spans="8:10" hidden="1">
      <c r="H10088" s="30" t="str">
        <f t="shared" ca="1" si="445"/>
        <v/>
      </c>
      <c r="I10088" s="36"/>
      <c r="J10088" s="32" t="str">
        <f t="shared" ca="1" si="446"/>
        <v>(command "V" "R" "" "N")</v>
      </c>
    </row>
    <row r="10089" spans="8:10" hidden="1">
      <c r="H10089" s="30" t="str">
        <f t="shared" ca="1" si="445"/>
        <v/>
      </c>
      <c r="I10089" s="36"/>
      <c r="J10089" s="32" t="str">
        <f t="shared" ca="1" si="446"/>
        <v>(command "V" "R" "" "N")</v>
      </c>
    </row>
    <row r="10090" spans="8:10" hidden="1">
      <c r="H10090" s="30" t="str">
        <f t="shared" ca="1" si="445"/>
        <v/>
      </c>
      <c r="I10090" s="36"/>
      <c r="J10090" s="32" t="str">
        <f t="shared" ca="1" si="446"/>
        <v>(command "V" "R" "" "N")</v>
      </c>
    </row>
    <row r="10091" spans="8:10" hidden="1">
      <c r="H10091" s="30" t="str">
        <f t="shared" ca="1" si="445"/>
        <v/>
      </c>
      <c r="I10091" s="36"/>
      <c r="J10091" s="32" t="str">
        <f t="shared" ca="1" si="446"/>
        <v>(command "V" "R" "" "N")</v>
      </c>
    </row>
    <row r="10092" spans="8:10" hidden="1">
      <c r="H10092" s="30" t="str">
        <f t="shared" ca="1" si="445"/>
        <v/>
      </c>
      <c r="I10092" s="36"/>
      <c r="J10092" s="32" t="str">
        <f t="shared" ca="1" si="446"/>
        <v>(command "V" "R" "" "N")</v>
      </c>
    </row>
    <row r="10093" spans="8:10" hidden="1">
      <c r="H10093" s="30" t="str">
        <f t="shared" ca="1" si="445"/>
        <v/>
      </c>
      <c r="I10093" s="36"/>
      <c r="J10093" s="32" t="str">
        <f t="shared" ca="1" si="446"/>
        <v>(command "V" "R" "" "N")</v>
      </c>
    </row>
    <row r="10094" spans="8:10" hidden="1">
      <c r="H10094" s="30" t="str">
        <f t="shared" ca="1" si="445"/>
        <v/>
      </c>
      <c r="I10094" s="36"/>
      <c r="J10094" s="32" t="str">
        <f t="shared" ca="1" si="446"/>
        <v>(command "V" "R" "" "N")</v>
      </c>
    </row>
    <row r="10095" spans="8:10" hidden="1">
      <c r="H10095" s="30" t="str">
        <f t="shared" ca="1" si="445"/>
        <v/>
      </c>
      <c r="I10095" s="36"/>
      <c r="J10095" s="32" t="str">
        <f t="shared" ca="1" si="446"/>
        <v>(command "V" "R" "" "N")</v>
      </c>
    </row>
    <row r="10096" spans="8:10" hidden="1">
      <c r="H10096" s="30" t="str">
        <f t="shared" ca="1" si="445"/>
        <v/>
      </c>
      <c r="I10096" s="36"/>
      <c r="J10096" s="32" t="str">
        <f t="shared" ca="1" si="446"/>
        <v>(command "V" "R" "" "N")</v>
      </c>
    </row>
    <row r="10097" spans="8:10" hidden="1">
      <c r="H10097" s="30" t="str">
        <f t="shared" ca="1" si="445"/>
        <v/>
      </c>
      <c r="I10097" s="36"/>
      <c r="J10097" s="32" t="str">
        <f t="shared" ca="1" si="446"/>
        <v>(command "V" "R" "" "N")</v>
      </c>
    </row>
    <row r="10098" spans="8:10" hidden="1">
      <c r="H10098" s="30" t="str">
        <f t="shared" ca="1" si="445"/>
        <v/>
      </c>
      <c r="I10098" s="36"/>
      <c r="J10098" s="32" t="str">
        <f t="shared" ca="1" si="446"/>
        <v>(command "V" "R" "" "N")</v>
      </c>
    </row>
    <row r="10099" spans="8:10" hidden="1">
      <c r="H10099" s="30" t="str">
        <f t="shared" ca="1" si="445"/>
        <v/>
      </c>
      <c r="I10099" s="36"/>
      <c r="J10099" s="32" t="str">
        <f t="shared" ca="1" si="446"/>
        <v>(command "V" "R" "" "N")</v>
      </c>
    </row>
    <row r="10100" spans="8:10" hidden="1">
      <c r="H10100" s="30" t="str">
        <f t="shared" ca="1" si="445"/>
        <v/>
      </c>
      <c r="I10100" s="36"/>
      <c r="J10100" s="32" t="str">
        <f t="shared" ca="1" si="446"/>
        <v>(command "V" "R" "" "N")</v>
      </c>
    </row>
    <row r="10101" spans="8:10" hidden="1">
      <c r="H10101" s="30" t="str">
        <f t="shared" ca="1" si="445"/>
        <v/>
      </c>
      <c r="I10101" s="36"/>
      <c r="J10101" s="32" t="str">
        <f t="shared" ca="1" si="446"/>
        <v>(command "V" "R" "" "N")</v>
      </c>
    </row>
    <row r="10102" spans="8:10" hidden="1">
      <c r="H10102" s="30" t="str">
        <f t="shared" ca="1" si="445"/>
        <v/>
      </c>
      <c r="I10102" s="36"/>
      <c r="J10102" s="32" t="str">
        <f t="shared" ca="1" si="446"/>
        <v>(command "V" "R" "" "N")</v>
      </c>
    </row>
    <row r="10103" spans="8:10" hidden="1">
      <c r="H10103" s="30" t="str">
        <f t="shared" ca="1" si="445"/>
        <v/>
      </c>
      <c r="I10103" s="36"/>
      <c r="J10103" s="32" t="str">
        <f t="shared" ca="1" si="446"/>
        <v>(command "V" "R" "" "N")</v>
      </c>
    </row>
    <row r="10104" spans="8:10" hidden="1">
      <c r="H10104" s="30" t="str">
        <f t="shared" ca="1" si="445"/>
        <v/>
      </c>
      <c r="I10104" s="36"/>
      <c r="J10104" s="32" t="str">
        <f t="shared" ca="1" si="446"/>
        <v>(command "V" "R" "" "N")</v>
      </c>
    </row>
    <row r="10105" spans="8:10" hidden="1">
      <c r="H10105" s="30" t="str">
        <f t="shared" ca="1" si="445"/>
        <v/>
      </c>
      <c r="I10105" s="36"/>
      <c r="J10105" s="32" t="str">
        <f t="shared" ca="1" si="446"/>
        <v>(command "V" "R" "" "N")</v>
      </c>
    </row>
    <row r="10106" spans="8:10" hidden="1">
      <c r="H10106" s="30" t="str">
        <f t="shared" ca="1" si="445"/>
        <v/>
      </c>
      <c r="I10106" s="36"/>
      <c r="J10106" s="32" t="str">
        <f t="shared" ca="1" si="446"/>
        <v>(command "V" "R" "" "N")</v>
      </c>
    </row>
    <row r="10107" spans="8:10" hidden="1">
      <c r="H10107" s="30" t="str">
        <f t="shared" ca="1" si="445"/>
        <v/>
      </c>
      <c r="I10107" s="36"/>
      <c r="J10107" s="32" t="str">
        <f t="shared" ca="1" si="446"/>
        <v>(command "V" "R" "" "N")</v>
      </c>
    </row>
    <row r="10108" spans="8:10" hidden="1">
      <c r="H10108" s="30" t="str">
        <f t="shared" ca="1" si="445"/>
        <v/>
      </c>
      <c r="I10108" s="36"/>
      <c r="J10108" s="32" t="str">
        <f t="shared" ca="1" si="446"/>
        <v>(command "V" "R" "" "N")</v>
      </c>
    </row>
    <row r="10109" spans="8:10" hidden="1">
      <c r="H10109" s="30" t="str">
        <f t="shared" ca="1" si="445"/>
        <v/>
      </c>
      <c r="I10109" s="36"/>
      <c r="J10109" s="32" t="str">
        <f t="shared" ca="1" si="446"/>
        <v>(command "V" "R" "" "N")</v>
      </c>
    </row>
    <row r="10110" spans="8:10" hidden="1">
      <c r="H10110" s="30" t="str">
        <f t="shared" ca="1" si="445"/>
        <v/>
      </c>
      <c r="I10110" s="36"/>
      <c r="J10110" s="32" t="str">
        <f t="shared" ca="1" si="446"/>
        <v>(command "V" "R" "" "N")</v>
      </c>
    </row>
    <row r="10111" spans="8:10" hidden="1">
      <c r="H10111" s="30" t="str">
        <f t="shared" ca="1" si="445"/>
        <v/>
      </c>
      <c r="I10111" s="36"/>
      <c r="J10111" s="32" t="str">
        <f t="shared" ca="1" si="446"/>
        <v>(command "V" "R" "" "N")</v>
      </c>
    </row>
    <row r="10112" spans="8:10" hidden="1">
      <c r="H10112" s="30" t="str">
        <f t="shared" ca="1" si="445"/>
        <v/>
      </c>
      <c r="I10112" s="36"/>
      <c r="J10112" s="32" t="str">
        <f t="shared" ca="1" si="446"/>
        <v>(command "V" "R" "" "N")</v>
      </c>
    </row>
    <row r="10113" spans="8:10" hidden="1">
      <c r="H10113" s="30" t="str">
        <f t="shared" ca="1" si="445"/>
        <v/>
      </c>
      <c r="I10113" s="36"/>
      <c r="J10113" s="32" t="str">
        <f t="shared" ca="1" si="446"/>
        <v>(command "V" "R" "" "N")</v>
      </c>
    </row>
    <row r="10114" spans="8:10" hidden="1">
      <c r="H10114" s="30" t="str">
        <f t="shared" ca="1" si="445"/>
        <v/>
      </c>
      <c r="I10114" s="36"/>
      <c r="J10114" s="32" t="str">
        <f t="shared" ca="1" si="446"/>
        <v>(command "V" "R" "" "N")</v>
      </c>
    </row>
    <row r="10115" spans="8:10" hidden="1">
      <c r="H10115" s="30" t="str">
        <f t="shared" ca="1" si="445"/>
        <v/>
      </c>
      <c r="I10115" s="36"/>
      <c r="J10115" s="32" t="str">
        <f t="shared" ca="1" si="446"/>
        <v>(command "V" "R" "" "N")</v>
      </c>
    </row>
    <row r="10116" spans="8:10" hidden="1">
      <c r="H10116" s="30" t="str">
        <f t="shared" ca="1" si="445"/>
        <v/>
      </c>
      <c r="I10116" s="36"/>
      <c r="J10116" s="32" t="str">
        <f t="shared" ca="1" si="446"/>
        <v>(command "V" "R" "" "N")</v>
      </c>
    </row>
    <row r="10117" spans="8:10" hidden="1">
      <c r="H10117" s="30" t="str">
        <f t="shared" ca="1" si="445"/>
        <v/>
      </c>
      <c r="I10117" s="36"/>
      <c r="J10117" s="32" t="str">
        <f t="shared" ca="1" si="446"/>
        <v>(command "V" "R" "" "N")</v>
      </c>
    </row>
    <row r="10118" spans="8:10" hidden="1">
      <c r="H10118" s="30" t="str">
        <f t="shared" ca="1" si="445"/>
        <v/>
      </c>
      <c r="I10118" s="36"/>
      <c r="J10118" s="32" t="str">
        <f t="shared" ca="1" si="446"/>
        <v>(command "V" "R" "" "N")</v>
      </c>
    </row>
    <row r="10119" spans="8:10" hidden="1">
      <c r="H10119" s="30" t="str">
        <f t="shared" ca="1" si="445"/>
        <v/>
      </c>
      <c r="I10119" s="36"/>
      <c r="J10119" s="32" t="str">
        <f t="shared" ca="1" si="446"/>
        <v>(command "V" "R" "" "N")</v>
      </c>
    </row>
    <row r="10120" spans="8:10" hidden="1">
      <c r="H10120" s="30" t="str">
        <f t="shared" ref="H10120:H10183" ca="1" si="447">IF(INDIRECT(ADDRESS(FLOOR((ROW(A10113)-1)/$F$6,1)+9,FLOOR((MOD((ROW(A10113)-1),$F$6)),1)+21))="","",INDIRECT(ADDRESS(FLOOR((ROW(A10113)-1)/$F$6,1)+9,FLOOR((MOD((ROW(A10113)-1),$F$6)),1)+21)))</f>
        <v/>
      </c>
      <c r="I10120" s="36"/>
      <c r="J10120" s="32" t="str">
        <f t="shared" ca="1" si="446"/>
        <v>(command "V" "R" "" "N")</v>
      </c>
    </row>
    <row r="10121" spans="8:10" hidden="1">
      <c r="H10121" s="30" t="str">
        <f t="shared" ca="1" si="447"/>
        <v/>
      </c>
      <c r="I10121" s="36"/>
      <c r="J10121" s="32" t="str">
        <f t="shared" ca="1" si="446"/>
        <v>(command "V" "R" "" "N")</v>
      </c>
    </row>
    <row r="10122" spans="8:10" hidden="1">
      <c r="H10122" s="30" t="str">
        <f t="shared" ca="1" si="447"/>
        <v/>
      </c>
      <c r="I10122" s="36"/>
      <c r="J10122" s="32" t="str">
        <f t="shared" ca="1" si="446"/>
        <v>(command "V" "R" "" "N")</v>
      </c>
    </row>
    <row r="10123" spans="8:10" hidden="1">
      <c r="H10123" s="30" t="str">
        <f t="shared" ca="1" si="447"/>
        <v/>
      </c>
      <c r="I10123" s="36"/>
      <c r="J10123" s="32" t="str">
        <f t="shared" ca="1" si="446"/>
        <v>(command "V" "R" "" "N")</v>
      </c>
    </row>
    <row r="10124" spans="8:10" hidden="1">
      <c r="H10124" s="30" t="str">
        <f t="shared" ca="1" si="447"/>
        <v/>
      </c>
      <c r="I10124" s="36"/>
      <c r="J10124" s="32" t="str">
        <f t="shared" ca="1" si="446"/>
        <v>(command "V" "R" "" "N")</v>
      </c>
    </row>
    <row r="10125" spans="8:10" hidden="1">
      <c r="H10125" s="30" t="str">
        <f t="shared" ca="1" si="447"/>
        <v/>
      </c>
      <c r="I10125" s="36"/>
      <c r="J10125" s="32" t="str">
        <f t="shared" ref="J10125:J10188" ca="1" si="448">"(command"&amp;" "&amp;""""&amp;"V"&amp;""""&amp;" "&amp;""""&amp;"R"&amp;""""&amp;" "&amp;""""&amp;$H10125&amp;""""&amp;" """&amp;"N"&amp;""""&amp;")"</f>
        <v>(command "V" "R" "" "N")</v>
      </c>
    </row>
    <row r="10126" spans="8:10" hidden="1">
      <c r="H10126" s="30" t="str">
        <f t="shared" ca="1" si="447"/>
        <v/>
      </c>
      <c r="I10126" s="36"/>
      <c r="J10126" s="32" t="str">
        <f t="shared" ca="1" si="448"/>
        <v>(command "V" "R" "" "N")</v>
      </c>
    </row>
    <row r="10127" spans="8:10" hidden="1">
      <c r="H10127" s="30" t="str">
        <f t="shared" ca="1" si="447"/>
        <v/>
      </c>
      <c r="I10127" s="36"/>
      <c r="J10127" s="32" t="str">
        <f t="shared" ca="1" si="448"/>
        <v>(command "V" "R" "" "N")</v>
      </c>
    </row>
    <row r="10128" spans="8:10" hidden="1">
      <c r="H10128" s="30" t="str">
        <f t="shared" ca="1" si="447"/>
        <v/>
      </c>
      <c r="I10128" s="36"/>
      <c r="J10128" s="32" t="str">
        <f t="shared" ca="1" si="448"/>
        <v>(command "V" "R" "" "N")</v>
      </c>
    </row>
    <row r="10129" spans="8:10" hidden="1">
      <c r="H10129" s="30" t="str">
        <f t="shared" ca="1" si="447"/>
        <v/>
      </c>
      <c r="I10129" s="36"/>
      <c r="J10129" s="32" t="str">
        <f t="shared" ca="1" si="448"/>
        <v>(command "V" "R" "" "N")</v>
      </c>
    </row>
    <row r="10130" spans="8:10" hidden="1">
      <c r="H10130" s="30" t="str">
        <f t="shared" ca="1" si="447"/>
        <v/>
      </c>
      <c r="I10130" s="36"/>
      <c r="J10130" s="32" t="str">
        <f t="shared" ca="1" si="448"/>
        <v>(command "V" "R" "" "N")</v>
      </c>
    </row>
    <row r="10131" spans="8:10" hidden="1">
      <c r="H10131" s="30" t="str">
        <f t="shared" ca="1" si="447"/>
        <v/>
      </c>
      <c r="I10131" s="36"/>
      <c r="J10131" s="32" t="str">
        <f t="shared" ca="1" si="448"/>
        <v>(command "V" "R" "" "N")</v>
      </c>
    </row>
    <row r="10132" spans="8:10" hidden="1">
      <c r="H10132" s="30" t="str">
        <f t="shared" ca="1" si="447"/>
        <v/>
      </c>
      <c r="I10132" s="36"/>
      <c r="J10132" s="32" t="str">
        <f t="shared" ca="1" si="448"/>
        <v>(command "V" "R" "" "N")</v>
      </c>
    </row>
    <row r="10133" spans="8:10" hidden="1">
      <c r="H10133" s="30" t="str">
        <f t="shared" ca="1" si="447"/>
        <v/>
      </c>
      <c r="I10133" s="36"/>
      <c r="J10133" s="32" t="str">
        <f t="shared" ca="1" si="448"/>
        <v>(command "V" "R" "" "N")</v>
      </c>
    </row>
    <row r="10134" spans="8:10" hidden="1">
      <c r="H10134" s="30" t="str">
        <f t="shared" ca="1" si="447"/>
        <v/>
      </c>
      <c r="I10134" s="36"/>
      <c r="J10134" s="32" t="str">
        <f t="shared" ca="1" si="448"/>
        <v>(command "V" "R" "" "N")</v>
      </c>
    </row>
    <row r="10135" spans="8:10" hidden="1">
      <c r="H10135" s="30" t="str">
        <f t="shared" ca="1" si="447"/>
        <v/>
      </c>
      <c r="I10135" s="36"/>
      <c r="J10135" s="32" t="str">
        <f t="shared" ca="1" si="448"/>
        <v>(command "V" "R" "" "N")</v>
      </c>
    </row>
    <row r="10136" spans="8:10" hidden="1">
      <c r="H10136" s="30" t="str">
        <f t="shared" ca="1" si="447"/>
        <v/>
      </c>
      <c r="I10136" s="36"/>
      <c r="J10136" s="32" t="str">
        <f t="shared" ca="1" si="448"/>
        <v>(command "V" "R" "" "N")</v>
      </c>
    </row>
    <row r="10137" spans="8:10" hidden="1">
      <c r="H10137" s="30" t="str">
        <f t="shared" ca="1" si="447"/>
        <v/>
      </c>
      <c r="I10137" s="36"/>
      <c r="J10137" s="32" t="str">
        <f t="shared" ca="1" si="448"/>
        <v>(command "V" "R" "" "N")</v>
      </c>
    </row>
    <row r="10138" spans="8:10" hidden="1">
      <c r="H10138" s="30" t="str">
        <f t="shared" ca="1" si="447"/>
        <v/>
      </c>
      <c r="I10138" s="36"/>
      <c r="J10138" s="32" t="str">
        <f t="shared" ca="1" si="448"/>
        <v>(command "V" "R" "" "N")</v>
      </c>
    </row>
    <row r="10139" spans="8:10" hidden="1">
      <c r="H10139" s="30" t="str">
        <f t="shared" ca="1" si="447"/>
        <v/>
      </c>
      <c r="I10139" s="36"/>
      <c r="J10139" s="32" t="str">
        <f t="shared" ca="1" si="448"/>
        <v>(command "V" "R" "" "N")</v>
      </c>
    </row>
    <row r="10140" spans="8:10" hidden="1">
      <c r="H10140" s="30" t="str">
        <f t="shared" ca="1" si="447"/>
        <v/>
      </c>
      <c r="I10140" s="36"/>
      <c r="J10140" s="32" t="str">
        <f t="shared" ca="1" si="448"/>
        <v>(command "V" "R" "" "N")</v>
      </c>
    </row>
    <row r="10141" spans="8:10" hidden="1">
      <c r="H10141" s="30" t="str">
        <f t="shared" ca="1" si="447"/>
        <v/>
      </c>
      <c r="I10141" s="36"/>
      <c r="J10141" s="32" t="str">
        <f t="shared" ca="1" si="448"/>
        <v>(command "V" "R" "" "N")</v>
      </c>
    </row>
    <row r="10142" spans="8:10" hidden="1">
      <c r="H10142" s="30" t="str">
        <f t="shared" ca="1" si="447"/>
        <v/>
      </c>
      <c r="I10142" s="36"/>
      <c r="J10142" s="32" t="str">
        <f t="shared" ca="1" si="448"/>
        <v>(command "V" "R" "" "N")</v>
      </c>
    </row>
    <row r="10143" spans="8:10" hidden="1">
      <c r="H10143" s="30" t="str">
        <f t="shared" ca="1" si="447"/>
        <v/>
      </c>
      <c r="I10143" s="36"/>
      <c r="J10143" s="32" t="str">
        <f t="shared" ca="1" si="448"/>
        <v>(command "V" "R" "" "N")</v>
      </c>
    </row>
    <row r="10144" spans="8:10" hidden="1">
      <c r="H10144" s="30" t="str">
        <f t="shared" ca="1" si="447"/>
        <v/>
      </c>
      <c r="I10144" s="36"/>
      <c r="J10144" s="32" t="str">
        <f t="shared" ca="1" si="448"/>
        <v>(command "V" "R" "" "N")</v>
      </c>
    </row>
    <row r="10145" spans="8:10" hidden="1">
      <c r="H10145" s="30" t="str">
        <f t="shared" ca="1" si="447"/>
        <v/>
      </c>
      <c r="I10145" s="36"/>
      <c r="J10145" s="32" t="str">
        <f t="shared" ca="1" si="448"/>
        <v>(command "V" "R" "" "N")</v>
      </c>
    </row>
    <row r="10146" spans="8:10" hidden="1">
      <c r="H10146" s="30" t="str">
        <f t="shared" ca="1" si="447"/>
        <v/>
      </c>
      <c r="I10146" s="36"/>
      <c r="J10146" s="32" t="str">
        <f t="shared" ca="1" si="448"/>
        <v>(command "V" "R" "" "N")</v>
      </c>
    </row>
    <row r="10147" spans="8:10" hidden="1">
      <c r="H10147" s="30" t="str">
        <f t="shared" ca="1" si="447"/>
        <v/>
      </c>
      <c r="I10147" s="36"/>
      <c r="J10147" s="32" t="str">
        <f t="shared" ca="1" si="448"/>
        <v>(command "V" "R" "" "N")</v>
      </c>
    </row>
    <row r="10148" spans="8:10" hidden="1">
      <c r="H10148" s="30" t="str">
        <f t="shared" ca="1" si="447"/>
        <v/>
      </c>
      <c r="I10148" s="36"/>
      <c r="J10148" s="32" t="str">
        <f t="shared" ca="1" si="448"/>
        <v>(command "V" "R" "" "N")</v>
      </c>
    </row>
    <row r="10149" spans="8:10" hidden="1">
      <c r="H10149" s="30" t="str">
        <f t="shared" ca="1" si="447"/>
        <v/>
      </c>
      <c r="I10149" s="36"/>
      <c r="J10149" s="32" t="str">
        <f t="shared" ca="1" si="448"/>
        <v>(command "V" "R" "" "N")</v>
      </c>
    </row>
    <row r="10150" spans="8:10" hidden="1">
      <c r="H10150" s="30" t="str">
        <f t="shared" ca="1" si="447"/>
        <v/>
      </c>
      <c r="I10150" s="36"/>
      <c r="J10150" s="32" t="str">
        <f t="shared" ca="1" si="448"/>
        <v>(command "V" "R" "" "N")</v>
      </c>
    </row>
    <row r="10151" spans="8:10" hidden="1">
      <c r="H10151" s="30" t="str">
        <f t="shared" ca="1" si="447"/>
        <v/>
      </c>
      <c r="I10151" s="36"/>
      <c r="J10151" s="32" t="str">
        <f t="shared" ca="1" si="448"/>
        <v>(command "V" "R" "" "N")</v>
      </c>
    </row>
    <row r="10152" spans="8:10" hidden="1">
      <c r="H10152" s="30" t="str">
        <f t="shared" ca="1" si="447"/>
        <v/>
      </c>
      <c r="I10152" s="36"/>
      <c r="J10152" s="32" t="str">
        <f t="shared" ca="1" si="448"/>
        <v>(command "V" "R" "" "N")</v>
      </c>
    </row>
    <row r="10153" spans="8:10" hidden="1">
      <c r="H10153" s="30" t="str">
        <f t="shared" ca="1" si="447"/>
        <v/>
      </c>
      <c r="I10153" s="36"/>
      <c r="J10153" s="32" t="str">
        <f t="shared" ca="1" si="448"/>
        <v>(command "V" "R" "" "N")</v>
      </c>
    </row>
    <row r="10154" spans="8:10" hidden="1">
      <c r="H10154" s="30" t="str">
        <f t="shared" ca="1" si="447"/>
        <v/>
      </c>
      <c r="I10154" s="36"/>
      <c r="J10154" s="32" t="str">
        <f t="shared" ca="1" si="448"/>
        <v>(command "V" "R" "" "N")</v>
      </c>
    </row>
    <row r="10155" spans="8:10" hidden="1">
      <c r="H10155" s="30" t="str">
        <f t="shared" ca="1" si="447"/>
        <v/>
      </c>
      <c r="I10155" s="36"/>
      <c r="J10155" s="32" t="str">
        <f t="shared" ca="1" si="448"/>
        <v>(command "V" "R" "" "N")</v>
      </c>
    </row>
    <row r="10156" spans="8:10" hidden="1">
      <c r="H10156" s="30" t="str">
        <f t="shared" ca="1" si="447"/>
        <v/>
      </c>
      <c r="I10156" s="36"/>
      <c r="J10156" s="32" t="str">
        <f t="shared" ca="1" si="448"/>
        <v>(command "V" "R" "" "N")</v>
      </c>
    </row>
    <row r="10157" spans="8:10" hidden="1">
      <c r="H10157" s="30" t="str">
        <f t="shared" ca="1" si="447"/>
        <v/>
      </c>
      <c r="I10157" s="36"/>
      <c r="J10157" s="32" t="str">
        <f t="shared" ca="1" si="448"/>
        <v>(command "V" "R" "" "N")</v>
      </c>
    </row>
    <row r="10158" spans="8:10" hidden="1">
      <c r="H10158" s="30" t="str">
        <f t="shared" ca="1" si="447"/>
        <v/>
      </c>
      <c r="I10158" s="36"/>
      <c r="J10158" s="32" t="str">
        <f t="shared" ca="1" si="448"/>
        <v>(command "V" "R" "" "N")</v>
      </c>
    </row>
    <row r="10159" spans="8:10" hidden="1">
      <c r="H10159" s="30" t="str">
        <f t="shared" ca="1" si="447"/>
        <v/>
      </c>
      <c r="I10159" s="36"/>
      <c r="J10159" s="32" t="str">
        <f t="shared" ca="1" si="448"/>
        <v>(command "V" "R" "" "N")</v>
      </c>
    </row>
    <row r="10160" spans="8:10" hidden="1">
      <c r="H10160" s="30" t="str">
        <f t="shared" ca="1" si="447"/>
        <v/>
      </c>
      <c r="I10160" s="36"/>
      <c r="J10160" s="32" t="str">
        <f t="shared" ca="1" si="448"/>
        <v>(command "V" "R" "" "N")</v>
      </c>
    </row>
    <row r="10161" spans="8:10" hidden="1">
      <c r="H10161" s="30" t="str">
        <f t="shared" ca="1" si="447"/>
        <v/>
      </c>
      <c r="I10161" s="36"/>
      <c r="J10161" s="32" t="str">
        <f t="shared" ca="1" si="448"/>
        <v>(command "V" "R" "" "N")</v>
      </c>
    </row>
    <row r="10162" spans="8:10" hidden="1">
      <c r="H10162" s="30" t="str">
        <f t="shared" ca="1" si="447"/>
        <v/>
      </c>
      <c r="I10162" s="36"/>
      <c r="J10162" s="32" t="str">
        <f t="shared" ca="1" si="448"/>
        <v>(command "V" "R" "" "N")</v>
      </c>
    </row>
    <row r="10163" spans="8:10" hidden="1">
      <c r="H10163" s="30" t="str">
        <f t="shared" ca="1" si="447"/>
        <v/>
      </c>
      <c r="I10163" s="36"/>
      <c r="J10163" s="32" t="str">
        <f t="shared" ca="1" si="448"/>
        <v>(command "V" "R" "" "N")</v>
      </c>
    </row>
    <row r="10164" spans="8:10" hidden="1">
      <c r="H10164" s="30" t="str">
        <f t="shared" ca="1" si="447"/>
        <v/>
      </c>
      <c r="I10164" s="36"/>
      <c r="J10164" s="32" t="str">
        <f t="shared" ca="1" si="448"/>
        <v>(command "V" "R" "" "N")</v>
      </c>
    </row>
    <row r="10165" spans="8:10" hidden="1">
      <c r="H10165" s="30" t="str">
        <f t="shared" ca="1" si="447"/>
        <v/>
      </c>
      <c r="I10165" s="36"/>
      <c r="J10165" s="32" t="str">
        <f t="shared" ca="1" si="448"/>
        <v>(command "V" "R" "" "N")</v>
      </c>
    </row>
    <row r="10166" spans="8:10" hidden="1">
      <c r="H10166" s="30" t="str">
        <f t="shared" ca="1" si="447"/>
        <v/>
      </c>
      <c r="I10166" s="36"/>
      <c r="J10166" s="32" t="str">
        <f t="shared" ca="1" si="448"/>
        <v>(command "V" "R" "" "N")</v>
      </c>
    </row>
    <row r="10167" spans="8:10" hidden="1">
      <c r="H10167" s="30" t="str">
        <f t="shared" ca="1" si="447"/>
        <v/>
      </c>
      <c r="I10167" s="36"/>
      <c r="J10167" s="32" t="str">
        <f t="shared" ca="1" si="448"/>
        <v>(command "V" "R" "" "N")</v>
      </c>
    </row>
    <row r="10168" spans="8:10" hidden="1">
      <c r="H10168" s="30" t="str">
        <f t="shared" ca="1" si="447"/>
        <v/>
      </c>
      <c r="I10168" s="36"/>
      <c r="J10168" s="32" t="str">
        <f t="shared" ca="1" si="448"/>
        <v>(command "V" "R" "" "N")</v>
      </c>
    </row>
    <row r="10169" spans="8:10" hidden="1">
      <c r="H10169" s="30" t="str">
        <f t="shared" ca="1" si="447"/>
        <v/>
      </c>
      <c r="I10169" s="36"/>
      <c r="J10169" s="32" t="str">
        <f t="shared" ca="1" si="448"/>
        <v>(command "V" "R" "" "N")</v>
      </c>
    </row>
    <row r="10170" spans="8:10" hidden="1">
      <c r="H10170" s="30" t="str">
        <f t="shared" ca="1" si="447"/>
        <v/>
      </c>
      <c r="I10170" s="36"/>
      <c r="J10170" s="32" t="str">
        <f t="shared" ca="1" si="448"/>
        <v>(command "V" "R" "" "N")</v>
      </c>
    </row>
    <row r="10171" spans="8:10" hidden="1">
      <c r="H10171" s="30" t="str">
        <f t="shared" ca="1" si="447"/>
        <v/>
      </c>
      <c r="I10171" s="36"/>
      <c r="J10171" s="32" t="str">
        <f t="shared" ca="1" si="448"/>
        <v>(command "V" "R" "" "N")</v>
      </c>
    </row>
    <row r="10172" spans="8:10" hidden="1">
      <c r="H10172" s="30" t="str">
        <f t="shared" ca="1" si="447"/>
        <v/>
      </c>
      <c r="I10172" s="36"/>
      <c r="J10172" s="32" t="str">
        <f t="shared" ca="1" si="448"/>
        <v>(command "V" "R" "" "N")</v>
      </c>
    </row>
    <row r="10173" spans="8:10" hidden="1">
      <c r="H10173" s="30" t="str">
        <f t="shared" ca="1" si="447"/>
        <v/>
      </c>
      <c r="I10173" s="36"/>
      <c r="J10173" s="32" t="str">
        <f t="shared" ca="1" si="448"/>
        <v>(command "V" "R" "" "N")</v>
      </c>
    </row>
    <row r="10174" spans="8:10" hidden="1">
      <c r="H10174" s="30" t="str">
        <f t="shared" ca="1" si="447"/>
        <v/>
      </c>
      <c r="I10174" s="36"/>
      <c r="J10174" s="32" t="str">
        <f t="shared" ca="1" si="448"/>
        <v>(command "V" "R" "" "N")</v>
      </c>
    </row>
    <row r="10175" spans="8:10" hidden="1">
      <c r="H10175" s="30" t="str">
        <f t="shared" ca="1" si="447"/>
        <v/>
      </c>
      <c r="I10175" s="36"/>
      <c r="J10175" s="32" t="str">
        <f t="shared" ca="1" si="448"/>
        <v>(command "V" "R" "" "N")</v>
      </c>
    </row>
    <row r="10176" spans="8:10" hidden="1">
      <c r="H10176" s="30" t="str">
        <f t="shared" ca="1" si="447"/>
        <v/>
      </c>
      <c r="I10176" s="36"/>
      <c r="J10176" s="32" t="str">
        <f t="shared" ca="1" si="448"/>
        <v>(command "V" "R" "" "N")</v>
      </c>
    </row>
    <row r="10177" spans="8:10" hidden="1">
      <c r="H10177" s="30" t="str">
        <f t="shared" ca="1" si="447"/>
        <v/>
      </c>
      <c r="I10177" s="36"/>
      <c r="J10177" s="32" t="str">
        <f t="shared" ca="1" si="448"/>
        <v>(command "V" "R" "" "N")</v>
      </c>
    </row>
    <row r="10178" spans="8:10" hidden="1">
      <c r="H10178" s="30" t="str">
        <f t="shared" ca="1" si="447"/>
        <v/>
      </c>
      <c r="I10178" s="36"/>
      <c r="J10178" s="32" t="str">
        <f t="shared" ca="1" si="448"/>
        <v>(command "V" "R" "" "N")</v>
      </c>
    </row>
    <row r="10179" spans="8:10" hidden="1">
      <c r="H10179" s="30" t="str">
        <f t="shared" ca="1" si="447"/>
        <v/>
      </c>
      <c r="I10179" s="36"/>
      <c r="J10179" s="32" t="str">
        <f t="shared" ca="1" si="448"/>
        <v>(command "V" "R" "" "N")</v>
      </c>
    </row>
    <row r="10180" spans="8:10" hidden="1">
      <c r="H10180" s="30" t="str">
        <f t="shared" ca="1" si="447"/>
        <v/>
      </c>
      <c r="I10180" s="36"/>
      <c r="J10180" s="32" t="str">
        <f t="shared" ca="1" si="448"/>
        <v>(command "V" "R" "" "N")</v>
      </c>
    </row>
    <row r="10181" spans="8:10" hidden="1">
      <c r="H10181" s="30" t="str">
        <f t="shared" ca="1" si="447"/>
        <v/>
      </c>
      <c r="I10181" s="36"/>
      <c r="J10181" s="32" t="str">
        <f t="shared" ca="1" si="448"/>
        <v>(command "V" "R" "" "N")</v>
      </c>
    </row>
    <row r="10182" spans="8:10" hidden="1">
      <c r="H10182" s="30" t="str">
        <f t="shared" ca="1" si="447"/>
        <v/>
      </c>
      <c r="I10182" s="36"/>
      <c r="J10182" s="32" t="str">
        <f t="shared" ca="1" si="448"/>
        <v>(command "V" "R" "" "N")</v>
      </c>
    </row>
    <row r="10183" spans="8:10" hidden="1">
      <c r="H10183" s="30" t="str">
        <f t="shared" ca="1" si="447"/>
        <v/>
      </c>
      <c r="I10183" s="36"/>
      <c r="J10183" s="32" t="str">
        <f t="shared" ca="1" si="448"/>
        <v>(command "V" "R" "" "N")</v>
      </c>
    </row>
    <row r="10184" spans="8:10" hidden="1">
      <c r="H10184" s="30" t="str">
        <f t="shared" ref="H10184:H10247" ca="1" si="449">IF(INDIRECT(ADDRESS(FLOOR((ROW(A10177)-1)/$F$6,1)+9,FLOOR((MOD((ROW(A10177)-1),$F$6)),1)+21))="","",INDIRECT(ADDRESS(FLOOR((ROW(A10177)-1)/$F$6,1)+9,FLOOR((MOD((ROW(A10177)-1),$F$6)),1)+21)))</f>
        <v/>
      </c>
      <c r="I10184" s="36"/>
      <c r="J10184" s="32" t="str">
        <f t="shared" ca="1" si="448"/>
        <v>(command "V" "R" "" "N")</v>
      </c>
    </row>
    <row r="10185" spans="8:10" hidden="1">
      <c r="H10185" s="30" t="str">
        <f t="shared" ca="1" si="449"/>
        <v/>
      </c>
      <c r="I10185" s="36"/>
      <c r="J10185" s="32" t="str">
        <f t="shared" ca="1" si="448"/>
        <v>(command "V" "R" "" "N")</v>
      </c>
    </row>
    <row r="10186" spans="8:10" hidden="1">
      <c r="H10186" s="30" t="str">
        <f t="shared" ca="1" si="449"/>
        <v/>
      </c>
      <c r="I10186" s="36"/>
      <c r="J10186" s="32" t="str">
        <f t="shared" ca="1" si="448"/>
        <v>(command "V" "R" "" "N")</v>
      </c>
    </row>
    <row r="10187" spans="8:10" hidden="1">
      <c r="H10187" s="30" t="str">
        <f t="shared" ca="1" si="449"/>
        <v/>
      </c>
      <c r="I10187" s="36"/>
      <c r="J10187" s="32" t="str">
        <f t="shared" ca="1" si="448"/>
        <v>(command "V" "R" "" "N")</v>
      </c>
    </row>
    <row r="10188" spans="8:10" hidden="1">
      <c r="H10188" s="30" t="str">
        <f t="shared" ca="1" si="449"/>
        <v/>
      </c>
      <c r="I10188" s="36"/>
      <c r="J10188" s="32" t="str">
        <f t="shared" ca="1" si="448"/>
        <v>(command "V" "R" "" "N")</v>
      </c>
    </row>
    <row r="10189" spans="8:10" hidden="1">
      <c r="H10189" s="30" t="str">
        <f t="shared" ca="1" si="449"/>
        <v/>
      </c>
      <c r="I10189" s="36"/>
      <c r="J10189" s="32" t="str">
        <f t="shared" ref="J10189:J10252" ca="1" si="450">"(command"&amp;" "&amp;""""&amp;"V"&amp;""""&amp;" "&amp;""""&amp;"R"&amp;""""&amp;" "&amp;""""&amp;$H10189&amp;""""&amp;" """&amp;"N"&amp;""""&amp;")"</f>
        <v>(command "V" "R" "" "N")</v>
      </c>
    </row>
    <row r="10190" spans="8:10" hidden="1">
      <c r="H10190" s="30" t="str">
        <f t="shared" ca="1" si="449"/>
        <v/>
      </c>
      <c r="I10190" s="36"/>
      <c r="J10190" s="32" t="str">
        <f t="shared" ca="1" si="450"/>
        <v>(command "V" "R" "" "N")</v>
      </c>
    </row>
    <row r="10191" spans="8:10" hidden="1">
      <c r="H10191" s="30" t="str">
        <f t="shared" ca="1" si="449"/>
        <v/>
      </c>
      <c r="I10191" s="36"/>
      <c r="J10191" s="32" t="str">
        <f t="shared" ca="1" si="450"/>
        <v>(command "V" "R" "" "N")</v>
      </c>
    </row>
    <row r="10192" spans="8:10" hidden="1">
      <c r="H10192" s="30" t="str">
        <f t="shared" ca="1" si="449"/>
        <v/>
      </c>
      <c r="I10192" s="36"/>
      <c r="J10192" s="32" t="str">
        <f t="shared" ca="1" si="450"/>
        <v>(command "V" "R" "" "N")</v>
      </c>
    </row>
    <row r="10193" spans="8:10" hidden="1">
      <c r="H10193" s="30" t="str">
        <f t="shared" ca="1" si="449"/>
        <v/>
      </c>
      <c r="I10193" s="36"/>
      <c r="J10193" s="32" t="str">
        <f t="shared" ca="1" si="450"/>
        <v>(command "V" "R" "" "N")</v>
      </c>
    </row>
    <row r="10194" spans="8:10" hidden="1">
      <c r="H10194" s="30" t="str">
        <f t="shared" ca="1" si="449"/>
        <v/>
      </c>
      <c r="I10194" s="36"/>
      <c r="J10194" s="32" t="str">
        <f t="shared" ca="1" si="450"/>
        <v>(command "V" "R" "" "N")</v>
      </c>
    </row>
    <row r="10195" spans="8:10" hidden="1">
      <c r="H10195" s="30" t="str">
        <f t="shared" ca="1" si="449"/>
        <v/>
      </c>
      <c r="I10195" s="36"/>
      <c r="J10195" s="32" t="str">
        <f t="shared" ca="1" si="450"/>
        <v>(command "V" "R" "" "N")</v>
      </c>
    </row>
    <row r="10196" spans="8:10" hidden="1">
      <c r="H10196" s="30" t="str">
        <f t="shared" ca="1" si="449"/>
        <v/>
      </c>
      <c r="I10196" s="36"/>
      <c r="J10196" s="32" t="str">
        <f t="shared" ca="1" si="450"/>
        <v>(command "V" "R" "" "N")</v>
      </c>
    </row>
    <row r="10197" spans="8:10" hidden="1">
      <c r="H10197" s="30" t="str">
        <f t="shared" ca="1" si="449"/>
        <v/>
      </c>
      <c r="I10197" s="36"/>
      <c r="J10197" s="32" t="str">
        <f t="shared" ca="1" si="450"/>
        <v>(command "V" "R" "" "N")</v>
      </c>
    </row>
    <row r="10198" spans="8:10" hidden="1">
      <c r="H10198" s="30" t="str">
        <f t="shared" ca="1" si="449"/>
        <v/>
      </c>
      <c r="I10198" s="36"/>
      <c r="J10198" s="32" t="str">
        <f t="shared" ca="1" si="450"/>
        <v>(command "V" "R" "" "N")</v>
      </c>
    </row>
    <row r="10199" spans="8:10" hidden="1">
      <c r="H10199" s="30" t="str">
        <f t="shared" ca="1" si="449"/>
        <v/>
      </c>
      <c r="I10199" s="36"/>
      <c r="J10199" s="32" t="str">
        <f t="shared" ca="1" si="450"/>
        <v>(command "V" "R" "" "N")</v>
      </c>
    </row>
    <row r="10200" spans="8:10" hidden="1">
      <c r="H10200" s="30" t="str">
        <f t="shared" ca="1" si="449"/>
        <v/>
      </c>
      <c r="I10200" s="36"/>
      <c r="J10200" s="32" t="str">
        <f t="shared" ca="1" si="450"/>
        <v>(command "V" "R" "" "N")</v>
      </c>
    </row>
    <row r="10201" spans="8:10" hidden="1">
      <c r="H10201" s="30" t="str">
        <f t="shared" ca="1" si="449"/>
        <v/>
      </c>
      <c r="I10201" s="36"/>
      <c r="J10201" s="32" t="str">
        <f t="shared" ca="1" si="450"/>
        <v>(command "V" "R" "" "N")</v>
      </c>
    </row>
    <row r="10202" spans="8:10" hidden="1">
      <c r="H10202" s="30" t="str">
        <f t="shared" ca="1" si="449"/>
        <v/>
      </c>
      <c r="I10202" s="36"/>
      <c r="J10202" s="32" t="str">
        <f t="shared" ca="1" si="450"/>
        <v>(command "V" "R" "" "N")</v>
      </c>
    </row>
    <row r="10203" spans="8:10" hidden="1">
      <c r="H10203" s="30" t="str">
        <f t="shared" ca="1" si="449"/>
        <v/>
      </c>
      <c r="I10203" s="36"/>
      <c r="J10203" s="32" t="str">
        <f t="shared" ca="1" si="450"/>
        <v>(command "V" "R" "" "N")</v>
      </c>
    </row>
    <row r="10204" spans="8:10" hidden="1">
      <c r="H10204" s="30" t="str">
        <f t="shared" ca="1" si="449"/>
        <v/>
      </c>
      <c r="I10204" s="36"/>
      <c r="J10204" s="32" t="str">
        <f t="shared" ca="1" si="450"/>
        <v>(command "V" "R" "" "N")</v>
      </c>
    </row>
    <row r="10205" spans="8:10" hidden="1">
      <c r="H10205" s="30" t="str">
        <f t="shared" ca="1" si="449"/>
        <v/>
      </c>
      <c r="I10205" s="36"/>
      <c r="J10205" s="32" t="str">
        <f t="shared" ca="1" si="450"/>
        <v>(command "V" "R" "" "N")</v>
      </c>
    </row>
    <row r="10206" spans="8:10" hidden="1">
      <c r="H10206" s="30" t="str">
        <f t="shared" ca="1" si="449"/>
        <v/>
      </c>
      <c r="I10206" s="36"/>
      <c r="J10206" s="32" t="str">
        <f t="shared" ca="1" si="450"/>
        <v>(command "V" "R" "" "N")</v>
      </c>
    </row>
    <row r="10207" spans="8:10" hidden="1">
      <c r="H10207" s="30" t="str">
        <f t="shared" ca="1" si="449"/>
        <v/>
      </c>
      <c r="I10207" s="36"/>
      <c r="J10207" s="32" t="str">
        <f t="shared" ca="1" si="450"/>
        <v>(command "V" "R" "" "N")</v>
      </c>
    </row>
    <row r="10208" spans="8:10" hidden="1">
      <c r="H10208" s="30" t="str">
        <f t="shared" ca="1" si="449"/>
        <v/>
      </c>
      <c r="I10208" s="36"/>
      <c r="J10208" s="32" t="str">
        <f t="shared" ca="1" si="450"/>
        <v>(command "V" "R" "" "N")</v>
      </c>
    </row>
    <row r="10209" spans="8:10" hidden="1">
      <c r="H10209" s="30" t="str">
        <f t="shared" ca="1" si="449"/>
        <v/>
      </c>
      <c r="I10209" s="36"/>
      <c r="J10209" s="32" t="str">
        <f t="shared" ca="1" si="450"/>
        <v>(command "V" "R" "" "N")</v>
      </c>
    </row>
    <row r="10210" spans="8:10" hidden="1">
      <c r="H10210" s="30" t="str">
        <f t="shared" ca="1" si="449"/>
        <v/>
      </c>
      <c r="I10210" s="36"/>
      <c r="J10210" s="32" t="str">
        <f t="shared" ca="1" si="450"/>
        <v>(command "V" "R" "" "N")</v>
      </c>
    </row>
    <row r="10211" spans="8:10" hidden="1">
      <c r="H10211" s="30" t="str">
        <f t="shared" ca="1" si="449"/>
        <v/>
      </c>
      <c r="I10211" s="36"/>
      <c r="J10211" s="32" t="str">
        <f t="shared" ca="1" si="450"/>
        <v>(command "V" "R" "" "N")</v>
      </c>
    </row>
    <row r="10212" spans="8:10" hidden="1">
      <c r="H10212" s="30" t="str">
        <f t="shared" ca="1" si="449"/>
        <v/>
      </c>
      <c r="I10212" s="36"/>
      <c r="J10212" s="32" t="str">
        <f t="shared" ca="1" si="450"/>
        <v>(command "V" "R" "" "N")</v>
      </c>
    </row>
    <row r="10213" spans="8:10" hidden="1">
      <c r="H10213" s="30" t="str">
        <f t="shared" ca="1" si="449"/>
        <v/>
      </c>
      <c r="I10213" s="36"/>
      <c r="J10213" s="32" t="str">
        <f t="shared" ca="1" si="450"/>
        <v>(command "V" "R" "" "N")</v>
      </c>
    </row>
    <row r="10214" spans="8:10" hidden="1">
      <c r="H10214" s="30" t="str">
        <f t="shared" ca="1" si="449"/>
        <v/>
      </c>
      <c r="I10214" s="36"/>
      <c r="J10214" s="32" t="str">
        <f t="shared" ca="1" si="450"/>
        <v>(command "V" "R" "" "N")</v>
      </c>
    </row>
    <row r="10215" spans="8:10" hidden="1">
      <c r="H10215" s="30" t="str">
        <f t="shared" ca="1" si="449"/>
        <v/>
      </c>
      <c r="I10215" s="36"/>
      <c r="J10215" s="32" t="str">
        <f t="shared" ca="1" si="450"/>
        <v>(command "V" "R" "" "N")</v>
      </c>
    </row>
    <row r="10216" spans="8:10" hidden="1">
      <c r="H10216" s="30" t="str">
        <f t="shared" ca="1" si="449"/>
        <v/>
      </c>
      <c r="I10216" s="36"/>
      <c r="J10216" s="32" t="str">
        <f t="shared" ca="1" si="450"/>
        <v>(command "V" "R" "" "N")</v>
      </c>
    </row>
    <row r="10217" spans="8:10" hidden="1">
      <c r="H10217" s="30" t="str">
        <f t="shared" ca="1" si="449"/>
        <v/>
      </c>
      <c r="I10217" s="36"/>
      <c r="J10217" s="32" t="str">
        <f t="shared" ca="1" si="450"/>
        <v>(command "V" "R" "" "N")</v>
      </c>
    </row>
    <row r="10218" spans="8:10" hidden="1">
      <c r="H10218" s="30" t="str">
        <f t="shared" ca="1" si="449"/>
        <v/>
      </c>
      <c r="I10218" s="36"/>
      <c r="J10218" s="32" t="str">
        <f t="shared" ca="1" si="450"/>
        <v>(command "V" "R" "" "N")</v>
      </c>
    </row>
    <row r="10219" spans="8:10" hidden="1">
      <c r="H10219" s="30" t="str">
        <f t="shared" ca="1" si="449"/>
        <v/>
      </c>
      <c r="I10219" s="36"/>
      <c r="J10219" s="32" t="str">
        <f t="shared" ca="1" si="450"/>
        <v>(command "V" "R" "" "N")</v>
      </c>
    </row>
    <row r="10220" spans="8:10" hidden="1">
      <c r="H10220" s="30" t="str">
        <f t="shared" ca="1" si="449"/>
        <v/>
      </c>
      <c r="I10220" s="36"/>
      <c r="J10220" s="32" t="str">
        <f t="shared" ca="1" si="450"/>
        <v>(command "V" "R" "" "N")</v>
      </c>
    </row>
    <row r="10221" spans="8:10" hidden="1">
      <c r="H10221" s="30" t="str">
        <f t="shared" ca="1" si="449"/>
        <v/>
      </c>
      <c r="I10221" s="36"/>
      <c r="J10221" s="32" t="str">
        <f t="shared" ca="1" si="450"/>
        <v>(command "V" "R" "" "N")</v>
      </c>
    </row>
    <row r="10222" spans="8:10" hidden="1">
      <c r="H10222" s="30" t="str">
        <f t="shared" ca="1" si="449"/>
        <v/>
      </c>
      <c r="I10222" s="36"/>
      <c r="J10222" s="32" t="str">
        <f t="shared" ca="1" si="450"/>
        <v>(command "V" "R" "" "N")</v>
      </c>
    </row>
    <row r="10223" spans="8:10" hidden="1">
      <c r="H10223" s="30" t="str">
        <f t="shared" ca="1" si="449"/>
        <v/>
      </c>
      <c r="I10223" s="36"/>
      <c r="J10223" s="32" t="str">
        <f t="shared" ca="1" si="450"/>
        <v>(command "V" "R" "" "N")</v>
      </c>
    </row>
    <row r="10224" spans="8:10" hidden="1">
      <c r="H10224" s="30" t="str">
        <f t="shared" ca="1" si="449"/>
        <v/>
      </c>
      <c r="I10224" s="36"/>
      <c r="J10224" s="32" t="str">
        <f t="shared" ca="1" si="450"/>
        <v>(command "V" "R" "" "N")</v>
      </c>
    </row>
    <row r="10225" spans="8:10" hidden="1">
      <c r="H10225" s="30" t="str">
        <f t="shared" ca="1" si="449"/>
        <v/>
      </c>
      <c r="I10225" s="36"/>
      <c r="J10225" s="32" t="str">
        <f t="shared" ca="1" si="450"/>
        <v>(command "V" "R" "" "N")</v>
      </c>
    </row>
    <row r="10226" spans="8:10" hidden="1">
      <c r="H10226" s="30" t="str">
        <f t="shared" ca="1" si="449"/>
        <v/>
      </c>
      <c r="I10226" s="36"/>
      <c r="J10226" s="32" t="str">
        <f t="shared" ca="1" si="450"/>
        <v>(command "V" "R" "" "N")</v>
      </c>
    </row>
    <row r="10227" spans="8:10" hidden="1">
      <c r="H10227" s="30" t="str">
        <f t="shared" ca="1" si="449"/>
        <v/>
      </c>
      <c r="I10227" s="36"/>
      <c r="J10227" s="32" t="str">
        <f t="shared" ca="1" si="450"/>
        <v>(command "V" "R" "" "N")</v>
      </c>
    </row>
    <row r="10228" spans="8:10" hidden="1">
      <c r="H10228" s="30" t="str">
        <f t="shared" ca="1" si="449"/>
        <v/>
      </c>
      <c r="I10228" s="36"/>
      <c r="J10228" s="32" t="str">
        <f t="shared" ca="1" si="450"/>
        <v>(command "V" "R" "" "N")</v>
      </c>
    </row>
    <row r="10229" spans="8:10" hidden="1">
      <c r="H10229" s="30" t="str">
        <f t="shared" ca="1" si="449"/>
        <v/>
      </c>
      <c r="I10229" s="36"/>
      <c r="J10229" s="32" t="str">
        <f t="shared" ca="1" si="450"/>
        <v>(command "V" "R" "" "N")</v>
      </c>
    </row>
    <row r="10230" spans="8:10" hidden="1">
      <c r="H10230" s="30" t="str">
        <f t="shared" ca="1" si="449"/>
        <v/>
      </c>
      <c r="I10230" s="36"/>
      <c r="J10230" s="32" t="str">
        <f t="shared" ca="1" si="450"/>
        <v>(command "V" "R" "" "N")</v>
      </c>
    </row>
    <row r="10231" spans="8:10" hidden="1">
      <c r="H10231" s="30" t="str">
        <f t="shared" ca="1" si="449"/>
        <v/>
      </c>
      <c r="I10231" s="36"/>
      <c r="J10231" s="32" t="str">
        <f t="shared" ca="1" si="450"/>
        <v>(command "V" "R" "" "N")</v>
      </c>
    </row>
    <row r="10232" spans="8:10" hidden="1">
      <c r="H10232" s="30" t="str">
        <f t="shared" ca="1" si="449"/>
        <v/>
      </c>
      <c r="I10232" s="36"/>
      <c r="J10232" s="32" t="str">
        <f t="shared" ca="1" si="450"/>
        <v>(command "V" "R" "" "N")</v>
      </c>
    </row>
    <row r="10233" spans="8:10" hidden="1">
      <c r="H10233" s="30" t="str">
        <f t="shared" ca="1" si="449"/>
        <v/>
      </c>
      <c r="I10233" s="36"/>
      <c r="J10233" s="32" t="str">
        <f t="shared" ca="1" si="450"/>
        <v>(command "V" "R" "" "N")</v>
      </c>
    </row>
    <row r="10234" spans="8:10" hidden="1">
      <c r="H10234" s="30" t="str">
        <f t="shared" ca="1" si="449"/>
        <v/>
      </c>
      <c r="I10234" s="36"/>
      <c r="J10234" s="32" t="str">
        <f t="shared" ca="1" si="450"/>
        <v>(command "V" "R" "" "N")</v>
      </c>
    </row>
    <row r="10235" spans="8:10" hidden="1">
      <c r="H10235" s="30" t="str">
        <f t="shared" ca="1" si="449"/>
        <v/>
      </c>
      <c r="I10235" s="36"/>
      <c r="J10235" s="32" t="str">
        <f t="shared" ca="1" si="450"/>
        <v>(command "V" "R" "" "N")</v>
      </c>
    </row>
    <row r="10236" spans="8:10" hidden="1">
      <c r="H10236" s="30" t="str">
        <f t="shared" ca="1" si="449"/>
        <v/>
      </c>
      <c r="I10236" s="36"/>
      <c r="J10236" s="32" t="str">
        <f t="shared" ca="1" si="450"/>
        <v>(command "V" "R" "" "N")</v>
      </c>
    </row>
    <row r="10237" spans="8:10" hidden="1">
      <c r="H10237" s="30" t="str">
        <f t="shared" ca="1" si="449"/>
        <v/>
      </c>
      <c r="I10237" s="36"/>
      <c r="J10237" s="32" t="str">
        <f t="shared" ca="1" si="450"/>
        <v>(command "V" "R" "" "N")</v>
      </c>
    </row>
    <row r="10238" spans="8:10" hidden="1">
      <c r="H10238" s="30" t="str">
        <f t="shared" ca="1" si="449"/>
        <v/>
      </c>
      <c r="I10238" s="36"/>
      <c r="J10238" s="32" t="str">
        <f t="shared" ca="1" si="450"/>
        <v>(command "V" "R" "" "N")</v>
      </c>
    </row>
    <row r="10239" spans="8:10" hidden="1">
      <c r="H10239" s="30" t="str">
        <f t="shared" ca="1" si="449"/>
        <v/>
      </c>
      <c r="I10239" s="36"/>
      <c r="J10239" s="32" t="str">
        <f t="shared" ca="1" si="450"/>
        <v>(command "V" "R" "" "N")</v>
      </c>
    </row>
    <row r="10240" spans="8:10" hidden="1">
      <c r="H10240" s="30" t="str">
        <f t="shared" ca="1" si="449"/>
        <v/>
      </c>
      <c r="I10240" s="36"/>
      <c r="J10240" s="32" t="str">
        <f t="shared" ca="1" si="450"/>
        <v>(command "V" "R" "" "N")</v>
      </c>
    </row>
    <row r="10241" spans="8:10" hidden="1">
      <c r="H10241" s="30" t="str">
        <f t="shared" ca="1" si="449"/>
        <v/>
      </c>
      <c r="I10241" s="36"/>
      <c r="J10241" s="32" t="str">
        <f t="shared" ca="1" si="450"/>
        <v>(command "V" "R" "" "N")</v>
      </c>
    </row>
    <row r="10242" spans="8:10" hidden="1">
      <c r="H10242" s="30" t="str">
        <f t="shared" ca="1" si="449"/>
        <v/>
      </c>
      <c r="I10242" s="36"/>
      <c r="J10242" s="32" t="str">
        <f t="shared" ca="1" si="450"/>
        <v>(command "V" "R" "" "N")</v>
      </c>
    </row>
    <row r="10243" spans="8:10" hidden="1">
      <c r="H10243" s="30" t="str">
        <f t="shared" ca="1" si="449"/>
        <v/>
      </c>
      <c r="I10243" s="36"/>
      <c r="J10243" s="32" t="str">
        <f t="shared" ca="1" si="450"/>
        <v>(command "V" "R" "" "N")</v>
      </c>
    </row>
    <row r="10244" spans="8:10" hidden="1">
      <c r="H10244" s="30" t="str">
        <f t="shared" ca="1" si="449"/>
        <v/>
      </c>
      <c r="I10244" s="36"/>
      <c r="J10244" s="32" t="str">
        <f t="shared" ca="1" si="450"/>
        <v>(command "V" "R" "" "N")</v>
      </c>
    </row>
    <row r="10245" spans="8:10" hidden="1">
      <c r="H10245" s="30" t="str">
        <f t="shared" ca="1" si="449"/>
        <v/>
      </c>
      <c r="I10245" s="36"/>
      <c r="J10245" s="32" t="str">
        <f t="shared" ca="1" si="450"/>
        <v>(command "V" "R" "" "N")</v>
      </c>
    </row>
    <row r="10246" spans="8:10" hidden="1">
      <c r="H10246" s="30" t="str">
        <f t="shared" ca="1" si="449"/>
        <v/>
      </c>
      <c r="I10246" s="36"/>
      <c r="J10246" s="32" t="str">
        <f t="shared" ca="1" si="450"/>
        <v>(command "V" "R" "" "N")</v>
      </c>
    </row>
    <row r="10247" spans="8:10" hidden="1">
      <c r="H10247" s="30" t="str">
        <f t="shared" ca="1" si="449"/>
        <v/>
      </c>
      <c r="I10247" s="36"/>
      <c r="J10247" s="32" t="str">
        <f t="shared" ca="1" si="450"/>
        <v>(command "V" "R" "" "N")</v>
      </c>
    </row>
    <row r="10248" spans="8:10" hidden="1">
      <c r="H10248" s="30" t="str">
        <f t="shared" ref="H10248:H10311" ca="1" si="451">IF(INDIRECT(ADDRESS(FLOOR((ROW(A10241)-1)/$F$6,1)+9,FLOOR((MOD((ROW(A10241)-1),$F$6)),1)+21))="","",INDIRECT(ADDRESS(FLOOR((ROW(A10241)-1)/$F$6,1)+9,FLOOR((MOD((ROW(A10241)-1),$F$6)),1)+21)))</f>
        <v/>
      </c>
      <c r="I10248" s="36"/>
      <c r="J10248" s="32" t="str">
        <f t="shared" ca="1" si="450"/>
        <v>(command "V" "R" "" "N")</v>
      </c>
    </row>
    <row r="10249" spans="8:10" hidden="1">
      <c r="H10249" s="30" t="str">
        <f t="shared" ca="1" si="451"/>
        <v/>
      </c>
      <c r="I10249" s="36"/>
      <c r="J10249" s="32" t="str">
        <f t="shared" ca="1" si="450"/>
        <v>(command "V" "R" "" "N")</v>
      </c>
    </row>
    <row r="10250" spans="8:10" hidden="1">
      <c r="H10250" s="30" t="str">
        <f t="shared" ca="1" si="451"/>
        <v/>
      </c>
      <c r="I10250" s="36"/>
      <c r="J10250" s="32" t="str">
        <f t="shared" ca="1" si="450"/>
        <v>(command "V" "R" "" "N")</v>
      </c>
    </row>
    <row r="10251" spans="8:10" hidden="1">
      <c r="H10251" s="30" t="str">
        <f t="shared" ca="1" si="451"/>
        <v/>
      </c>
      <c r="I10251" s="36"/>
      <c r="J10251" s="32" t="str">
        <f t="shared" ca="1" si="450"/>
        <v>(command "V" "R" "" "N")</v>
      </c>
    </row>
    <row r="10252" spans="8:10" hidden="1">
      <c r="H10252" s="30" t="str">
        <f t="shared" ca="1" si="451"/>
        <v/>
      </c>
      <c r="I10252" s="36"/>
      <c r="J10252" s="32" t="str">
        <f t="shared" ca="1" si="450"/>
        <v>(command "V" "R" "" "N")</v>
      </c>
    </row>
    <row r="10253" spans="8:10" hidden="1">
      <c r="H10253" s="30" t="str">
        <f t="shared" ca="1" si="451"/>
        <v/>
      </c>
      <c r="I10253" s="36"/>
      <c r="J10253" s="32" t="str">
        <f t="shared" ref="J10253:J10316" ca="1" si="452">"(command"&amp;" "&amp;""""&amp;"V"&amp;""""&amp;" "&amp;""""&amp;"R"&amp;""""&amp;" "&amp;""""&amp;$H10253&amp;""""&amp;" """&amp;"N"&amp;""""&amp;")"</f>
        <v>(command "V" "R" "" "N")</v>
      </c>
    </row>
    <row r="10254" spans="8:10" hidden="1">
      <c r="H10254" s="30" t="str">
        <f t="shared" ca="1" si="451"/>
        <v/>
      </c>
      <c r="I10254" s="36"/>
      <c r="J10254" s="32" t="str">
        <f t="shared" ca="1" si="452"/>
        <v>(command "V" "R" "" "N")</v>
      </c>
    </row>
    <row r="10255" spans="8:10" hidden="1">
      <c r="H10255" s="30" t="str">
        <f t="shared" ca="1" si="451"/>
        <v/>
      </c>
      <c r="I10255" s="36"/>
      <c r="J10255" s="32" t="str">
        <f t="shared" ca="1" si="452"/>
        <v>(command "V" "R" "" "N")</v>
      </c>
    </row>
    <row r="10256" spans="8:10" hidden="1">
      <c r="H10256" s="30" t="str">
        <f t="shared" ca="1" si="451"/>
        <v/>
      </c>
      <c r="I10256" s="36"/>
      <c r="J10256" s="32" t="str">
        <f t="shared" ca="1" si="452"/>
        <v>(command "V" "R" "" "N")</v>
      </c>
    </row>
    <row r="10257" spans="8:10" hidden="1">
      <c r="H10257" s="30" t="str">
        <f t="shared" ca="1" si="451"/>
        <v/>
      </c>
      <c r="I10257" s="36"/>
      <c r="J10257" s="32" t="str">
        <f t="shared" ca="1" si="452"/>
        <v>(command "V" "R" "" "N")</v>
      </c>
    </row>
    <row r="10258" spans="8:10" hidden="1">
      <c r="H10258" s="30" t="str">
        <f t="shared" ca="1" si="451"/>
        <v/>
      </c>
      <c r="I10258" s="36"/>
      <c r="J10258" s="32" t="str">
        <f t="shared" ca="1" si="452"/>
        <v>(command "V" "R" "" "N")</v>
      </c>
    </row>
    <row r="10259" spans="8:10" hidden="1">
      <c r="H10259" s="30" t="str">
        <f t="shared" ca="1" si="451"/>
        <v/>
      </c>
      <c r="I10259" s="36"/>
      <c r="J10259" s="32" t="str">
        <f t="shared" ca="1" si="452"/>
        <v>(command "V" "R" "" "N")</v>
      </c>
    </row>
    <row r="10260" spans="8:10" hidden="1">
      <c r="H10260" s="30" t="str">
        <f t="shared" ca="1" si="451"/>
        <v/>
      </c>
      <c r="I10260" s="36"/>
      <c r="J10260" s="32" t="str">
        <f t="shared" ca="1" si="452"/>
        <v>(command "V" "R" "" "N")</v>
      </c>
    </row>
    <row r="10261" spans="8:10" hidden="1">
      <c r="H10261" s="30" t="str">
        <f t="shared" ca="1" si="451"/>
        <v/>
      </c>
      <c r="I10261" s="36"/>
      <c r="J10261" s="32" t="str">
        <f t="shared" ca="1" si="452"/>
        <v>(command "V" "R" "" "N")</v>
      </c>
    </row>
    <row r="10262" spans="8:10" hidden="1">
      <c r="H10262" s="30" t="str">
        <f t="shared" ca="1" si="451"/>
        <v/>
      </c>
      <c r="I10262" s="36"/>
      <c r="J10262" s="32" t="str">
        <f t="shared" ca="1" si="452"/>
        <v>(command "V" "R" "" "N")</v>
      </c>
    </row>
    <row r="10263" spans="8:10" hidden="1">
      <c r="H10263" s="30" t="str">
        <f t="shared" ca="1" si="451"/>
        <v/>
      </c>
      <c r="I10263" s="36"/>
      <c r="J10263" s="32" t="str">
        <f t="shared" ca="1" si="452"/>
        <v>(command "V" "R" "" "N")</v>
      </c>
    </row>
    <row r="10264" spans="8:10" hidden="1">
      <c r="H10264" s="30" t="str">
        <f t="shared" ca="1" si="451"/>
        <v/>
      </c>
      <c r="I10264" s="36"/>
      <c r="J10264" s="32" t="str">
        <f t="shared" ca="1" si="452"/>
        <v>(command "V" "R" "" "N")</v>
      </c>
    </row>
    <row r="10265" spans="8:10" hidden="1">
      <c r="H10265" s="30" t="str">
        <f t="shared" ca="1" si="451"/>
        <v/>
      </c>
      <c r="I10265" s="36"/>
      <c r="J10265" s="32" t="str">
        <f t="shared" ca="1" si="452"/>
        <v>(command "V" "R" "" "N")</v>
      </c>
    </row>
    <row r="10266" spans="8:10" hidden="1">
      <c r="H10266" s="30" t="str">
        <f t="shared" ca="1" si="451"/>
        <v/>
      </c>
      <c r="I10266" s="36"/>
      <c r="J10266" s="32" t="str">
        <f t="shared" ca="1" si="452"/>
        <v>(command "V" "R" "" "N")</v>
      </c>
    </row>
    <row r="10267" spans="8:10" hidden="1">
      <c r="H10267" s="30" t="str">
        <f t="shared" ca="1" si="451"/>
        <v/>
      </c>
      <c r="I10267" s="36"/>
      <c r="J10267" s="32" t="str">
        <f t="shared" ca="1" si="452"/>
        <v>(command "V" "R" "" "N")</v>
      </c>
    </row>
    <row r="10268" spans="8:10" hidden="1">
      <c r="H10268" s="30" t="str">
        <f t="shared" ca="1" si="451"/>
        <v/>
      </c>
      <c r="I10268" s="36"/>
      <c r="J10268" s="32" t="str">
        <f t="shared" ca="1" si="452"/>
        <v>(command "V" "R" "" "N")</v>
      </c>
    </row>
    <row r="10269" spans="8:10" hidden="1">
      <c r="H10269" s="30" t="str">
        <f t="shared" ca="1" si="451"/>
        <v/>
      </c>
      <c r="I10269" s="36"/>
      <c r="J10269" s="32" t="str">
        <f t="shared" ca="1" si="452"/>
        <v>(command "V" "R" "" "N")</v>
      </c>
    </row>
    <row r="10270" spans="8:10" hidden="1">
      <c r="H10270" s="30" t="str">
        <f t="shared" ca="1" si="451"/>
        <v/>
      </c>
      <c r="I10270" s="36"/>
      <c r="J10270" s="32" t="str">
        <f t="shared" ca="1" si="452"/>
        <v>(command "V" "R" "" "N")</v>
      </c>
    </row>
    <row r="10271" spans="8:10" hidden="1">
      <c r="H10271" s="30" t="str">
        <f t="shared" ca="1" si="451"/>
        <v/>
      </c>
      <c r="I10271" s="36"/>
      <c r="J10271" s="32" t="str">
        <f t="shared" ca="1" si="452"/>
        <v>(command "V" "R" "" "N")</v>
      </c>
    </row>
    <row r="10272" spans="8:10" hidden="1">
      <c r="H10272" s="30" t="str">
        <f t="shared" ca="1" si="451"/>
        <v/>
      </c>
      <c r="I10272" s="36"/>
      <c r="J10272" s="32" t="str">
        <f t="shared" ca="1" si="452"/>
        <v>(command "V" "R" "" "N")</v>
      </c>
    </row>
    <row r="10273" spans="8:10" hidden="1">
      <c r="H10273" s="30" t="str">
        <f t="shared" ca="1" si="451"/>
        <v/>
      </c>
      <c r="I10273" s="36"/>
      <c r="J10273" s="32" t="str">
        <f t="shared" ca="1" si="452"/>
        <v>(command "V" "R" "" "N")</v>
      </c>
    </row>
    <row r="10274" spans="8:10" hidden="1">
      <c r="H10274" s="30" t="str">
        <f t="shared" ca="1" si="451"/>
        <v/>
      </c>
      <c r="I10274" s="36"/>
      <c r="J10274" s="32" t="str">
        <f t="shared" ca="1" si="452"/>
        <v>(command "V" "R" "" "N")</v>
      </c>
    </row>
    <row r="10275" spans="8:10" hidden="1">
      <c r="H10275" s="30" t="str">
        <f t="shared" ca="1" si="451"/>
        <v/>
      </c>
      <c r="I10275" s="36"/>
      <c r="J10275" s="32" t="str">
        <f t="shared" ca="1" si="452"/>
        <v>(command "V" "R" "" "N")</v>
      </c>
    </row>
    <row r="10276" spans="8:10" hidden="1">
      <c r="H10276" s="30" t="str">
        <f t="shared" ca="1" si="451"/>
        <v/>
      </c>
      <c r="I10276" s="36"/>
      <c r="J10276" s="32" t="str">
        <f t="shared" ca="1" si="452"/>
        <v>(command "V" "R" "" "N")</v>
      </c>
    </row>
    <row r="10277" spans="8:10" hidden="1">
      <c r="H10277" s="30" t="str">
        <f t="shared" ca="1" si="451"/>
        <v/>
      </c>
      <c r="I10277" s="36"/>
      <c r="J10277" s="32" t="str">
        <f t="shared" ca="1" si="452"/>
        <v>(command "V" "R" "" "N")</v>
      </c>
    </row>
    <row r="10278" spans="8:10" hidden="1">
      <c r="H10278" s="30" t="str">
        <f t="shared" ca="1" si="451"/>
        <v/>
      </c>
      <c r="I10278" s="36"/>
      <c r="J10278" s="32" t="str">
        <f t="shared" ca="1" si="452"/>
        <v>(command "V" "R" "" "N")</v>
      </c>
    </row>
    <row r="10279" spans="8:10" hidden="1">
      <c r="H10279" s="30" t="str">
        <f t="shared" ca="1" si="451"/>
        <v/>
      </c>
      <c r="I10279" s="36"/>
      <c r="J10279" s="32" t="str">
        <f t="shared" ca="1" si="452"/>
        <v>(command "V" "R" "" "N")</v>
      </c>
    </row>
    <row r="10280" spans="8:10" hidden="1">
      <c r="H10280" s="30" t="str">
        <f t="shared" ca="1" si="451"/>
        <v/>
      </c>
      <c r="I10280" s="36"/>
      <c r="J10280" s="32" t="str">
        <f t="shared" ca="1" si="452"/>
        <v>(command "V" "R" "" "N")</v>
      </c>
    </row>
    <row r="10281" spans="8:10" hidden="1">
      <c r="H10281" s="30" t="str">
        <f t="shared" ca="1" si="451"/>
        <v/>
      </c>
      <c r="I10281" s="36"/>
      <c r="J10281" s="32" t="str">
        <f t="shared" ca="1" si="452"/>
        <v>(command "V" "R" "" "N")</v>
      </c>
    </row>
    <row r="10282" spans="8:10" hidden="1">
      <c r="H10282" s="30" t="str">
        <f t="shared" ca="1" si="451"/>
        <v/>
      </c>
      <c r="I10282" s="36"/>
      <c r="J10282" s="32" t="str">
        <f t="shared" ca="1" si="452"/>
        <v>(command "V" "R" "" "N")</v>
      </c>
    </row>
    <row r="10283" spans="8:10" hidden="1">
      <c r="H10283" s="30" t="str">
        <f t="shared" ca="1" si="451"/>
        <v/>
      </c>
      <c r="I10283" s="36"/>
      <c r="J10283" s="32" t="str">
        <f t="shared" ca="1" si="452"/>
        <v>(command "V" "R" "" "N")</v>
      </c>
    </row>
    <row r="10284" spans="8:10" hidden="1">
      <c r="H10284" s="30" t="str">
        <f t="shared" ca="1" si="451"/>
        <v/>
      </c>
      <c r="I10284" s="36"/>
      <c r="J10284" s="32" t="str">
        <f t="shared" ca="1" si="452"/>
        <v>(command "V" "R" "" "N")</v>
      </c>
    </row>
    <row r="10285" spans="8:10" hidden="1">
      <c r="H10285" s="30" t="str">
        <f t="shared" ca="1" si="451"/>
        <v/>
      </c>
      <c r="I10285" s="36"/>
      <c r="J10285" s="32" t="str">
        <f t="shared" ca="1" si="452"/>
        <v>(command "V" "R" "" "N")</v>
      </c>
    </row>
    <row r="10286" spans="8:10" hidden="1">
      <c r="H10286" s="30" t="str">
        <f t="shared" ca="1" si="451"/>
        <v/>
      </c>
      <c r="I10286" s="36"/>
      <c r="J10286" s="32" t="str">
        <f t="shared" ca="1" si="452"/>
        <v>(command "V" "R" "" "N")</v>
      </c>
    </row>
    <row r="10287" spans="8:10" hidden="1">
      <c r="H10287" s="30" t="str">
        <f t="shared" ca="1" si="451"/>
        <v/>
      </c>
      <c r="I10287" s="36"/>
      <c r="J10287" s="32" t="str">
        <f t="shared" ca="1" si="452"/>
        <v>(command "V" "R" "" "N")</v>
      </c>
    </row>
    <row r="10288" spans="8:10" hidden="1">
      <c r="H10288" s="30" t="str">
        <f t="shared" ca="1" si="451"/>
        <v/>
      </c>
      <c r="I10288" s="36"/>
      <c r="J10288" s="32" t="str">
        <f t="shared" ca="1" si="452"/>
        <v>(command "V" "R" "" "N")</v>
      </c>
    </row>
    <row r="10289" spans="8:10" hidden="1">
      <c r="H10289" s="30" t="str">
        <f t="shared" ca="1" si="451"/>
        <v/>
      </c>
      <c r="I10289" s="36"/>
      <c r="J10289" s="32" t="str">
        <f t="shared" ca="1" si="452"/>
        <v>(command "V" "R" "" "N")</v>
      </c>
    </row>
    <row r="10290" spans="8:10" hidden="1">
      <c r="H10290" s="30" t="str">
        <f t="shared" ca="1" si="451"/>
        <v/>
      </c>
      <c r="I10290" s="36"/>
      <c r="J10290" s="32" t="str">
        <f t="shared" ca="1" si="452"/>
        <v>(command "V" "R" "" "N")</v>
      </c>
    </row>
    <row r="10291" spans="8:10" hidden="1">
      <c r="H10291" s="30" t="str">
        <f t="shared" ca="1" si="451"/>
        <v/>
      </c>
      <c r="I10291" s="36"/>
      <c r="J10291" s="32" t="str">
        <f t="shared" ca="1" si="452"/>
        <v>(command "V" "R" "" "N")</v>
      </c>
    </row>
    <row r="10292" spans="8:10" hidden="1">
      <c r="H10292" s="30" t="str">
        <f t="shared" ca="1" si="451"/>
        <v/>
      </c>
      <c r="I10292" s="36"/>
      <c r="J10292" s="32" t="str">
        <f t="shared" ca="1" si="452"/>
        <v>(command "V" "R" "" "N")</v>
      </c>
    </row>
    <row r="10293" spans="8:10" hidden="1">
      <c r="H10293" s="30" t="str">
        <f t="shared" ca="1" si="451"/>
        <v/>
      </c>
      <c r="I10293" s="36"/>
      <c r="J10293" s="32" t="str">
        <f t="shared" ca="1" si="452"/>
        <v>(command "V" "R" "" "N")</v>
      </c>
    </row>
    <row r="10294" spans="8:10" hidden="1">
      <c r="H10294" s="30" t="str">
        <f t="shared" ca="1" si="451"/>
        <v/>
      </c>
      <c r="I10294" s="36"/>
      <c r="J10294" s="32" t="str">
        <f t="shared" ca="1" si="452"/>
        <v>(command "V" "R" "" "N")</v>
      </c>
    </row>
    <row r="10295" spans="8:10" hidden="1">
      <c r="H10295" s="30" t="str">
        <f t="shared" ca="1" si="451"/>
        <v/>
      </c>
      <c r="I10295" s="36"/>
      <c r="J10295" s="32" t="str">
        <f t="shared" ca="1" si="452"/>
        <v>(command "V" "R" "" "N")</v>
      </c>
    </row>
    <row r="10296" spans="8:10" hidden="1">
      <c r="H10296" s="30" t="str">
        <f t="shared" ca="1" si="451"/>
        <v/>
      </c>
      <c r="I10296" s="36"/>
      <c r="J10296" s="32" t="str">
        <f t="shared" ca="1" si="452"/>
        <v>(command "V" "R" "" "N")</v>
      </c>
    </row>
    <row r="10297" spans="8:10" hidden="1">
      <c r="H10297" s="30" t="str">
        <f t="shared" ca="1" si="451"/>
        <v/>
      </c>
      <c r="I10297" s="36"/>
      <c r="J10297" s="32" t="str">
        <f t="shared" ca="1" si="452"/>
        <v>(command "V" "R" "" "N")</v>
      </c>
    </row>
    <row r="10298" spans="8:10" hidden="1">
      <c r="H10298" s="30" t="str">
        <f t="shared" ca="1" si="451"/>
        <v/>
      </c>
      <c r="I10298" s="36"/>
      <c r="J10298" s="32" t="str">
        <f t="shared" ca="1" si="452"/>
        <v>(command "V" "R" "" "N")</v>
      </c>
    </row>
    <row r="10299" spans="8:10" hidden="1">
      <c r="H10299" s="30" t="str">
        <f t="shared" ca="1" si="451"/>
        <v/>
      </c>
      <c r="I10299" s="36"/>
      <c r="J10299" s="32" t="str">
        <f t="shared" ca="1" si="452"/>
        <v>(command "V" "R" "" "N")</v>
      </c>
    </row>
    <row r="10300" spans="8:10" hidden="1">
      <c r="H10300" s="30" t="str">
        <f t="shared" ca="1" si="451"/>
        <v/>
      </c>
      <c r="I10300" s="36"/>
      <c r="J10300" s="32" t="str">
        <f t="shared" ca="1" si="452"/>
        <v>(command "V" "R" "" "N")</v>
      </c>
    </row>
    <row r="10301" spans="8:10" hidden="1">
      <c r="H10301" s="30" t="str">
        <f t="shared" ca="1" si="451"/>
        <v/>
      </c>
      <c r="I10301" s="36"/>
      <c r="J10301" s="32" t="str">
        <f t="shared" ca="1" si="452"/>
        <v>(command "V" "R" "" "N")</v>
      </c>
    </row>
    <row r="10302" spans="8:10" hidden="1">
      <c r="H10302" s="30" t="str">
        <f t="shared" ca="1" si="451"/>
        <v/>
      </c>
      <c r="I10302" s="36"/>
      <c r="J10302" s="32" t="str">
        <f t="shared" ca="1" si="452"/>
        <v>(command "V" "R" "" "N")</v>
      </c>
    </row>
    <row r="10303" spans="8:10" hidden="1">
      <c r="H10303" s="30" t="str">
        <f t="shared" ca="1" si="451"/>
        <v/>
      </c>
      <c r="I10303" s="36"/>
      <c r="J10303" s="32" t="str">
        <f t="shared" ca="1" si="452"/>
        <v>(command "V" "R" "" "N")</v>
      </c>
    </row>
    <row r="10304" spans="8:10" hidden="1">
      <c r="H10304" s="30" t="str">
        <f t="shared" ca="1" si="451"/>
        <v/>
      </c>
      <c r="I10304" s="36"/>
      <c r="J10304" s="32" t="str">
        <f t="shared" ca="1" si="452"/>
        <v>(command "V" "R" "" "N")</v>
      </c>
    </row>
    <row r="10305" spans="8:10" hidden="1">
      <c r="H10305" s="30" t="str">
        <f t="shared" ca="1" si="451"/>
        <v/>
      </c>
      <c r="I10305" s="36"/>
      <c r="J10305" s="32" t="str">
        <f t="shared" ca="1" si="452"/>
        <v>(command "V" "R" "" "N")</v>
      </c>
    </row>
    <row r="10306" spans="8:10" hidden="1">
      <c r="H10306" s="30" t="str">
        <f t="shared" ca="1" si="451"/>
        <v/>
      </c>
      <c r="I10306" s="36"/>
      <c r="J10306" s="32" t="str">
        <f t="shared" ca="1" si="452"/>
        <v>(command "V" "R" "" "N")</v>
      </c>
    </row>
    <row r="10307" spans="8:10" hidden="1">
      <c r="H10307" s="30" t="str">
        <f t="shared" ca="1" si="451"/>
        <v/>
      </c>
      <c r="I10307" s="36"/>
      <c r="J10307" s="32" t="str">
        <f t="shared" ca="1" si="452"/>
        <v>(command "V" "R" "" "N")</v>
      </c>
    </row>
    <row r="10308" spans="8:10" hidden="1">
      <c r="H10308" s="30" t="str">
        <f t="shared" ca="1" si="451"/>
        <v/>
      </c>
      <c r="I10308" s="36"/>
      <c r="J10308" s="32" t="str">
        <f t="shared" ca="1" si="452"/>
        <v>(command "V" "R" "" "N")</v>
      </c>
    </row>
    <row r="10309" spans="8:10" hidden="1">
      <c r="H10309" s="30" t="str">
        <f t="shared" ca="1" si="451"/>
        <v/>
      </c>
      <c r="I10309" s="36"/>
      <c r="J10309" s="32" t="str">
        <f t="shared" ca="1" si="452"/>
        <v>(command "V" "R" "" "N")</v>
      </c>
    </row>
    <row r="10310" spans="8:10" hidden="1">
      <c r="H10310" s="30" t="str">
        <f t="shared" ca="1" si="451"/>
        <v/>
      </c>
      <c r="I10310" s="36"/>
      <c r="J10310" s="32" t="str">
        <f t="shared" ca="1" si="452"/>
        <v>(command "V" "R" "" "N")</v>
      </c>
    </row>
    <row r="10311" spans="8:10" hidden="1">
      <c r="H10311" s="30" t="str">
        <f t="shared" ca="1" si="451"/>
        <v/>
      </c>
      <c r="I10311" s="36"/>
      <c r="J10311" s="32" t="str">
        <f t="shared" ca="1" si="452"/>
        <v>(command "V" "R" "" "N")</v>
      </c>
    </row>
    <row r="10312" spans="8:10" hidden="1">
      <c r="H10312" s="30" t="str">
        <f t="shared" ref="H10312:H10375" ca="1" si="453">IF(INDIRECT(ADDRESS(FLOOR((ROW(A10305)-1)/$F$6,1)+9,FLOOR((MOD((ROW(A10305)-1),$F$6)),1)+21))="","",INDIRECT(ADDRESS(FLOOR((ROW(A10305)-1)/$F$6,1)+9,FLOOR((MOD((ROW(A10305)-1),$F$6)),1)+21)))</f>
        <v/>
      </c>
      <c r="I10312" s="36"/>
      <c r="J10312" s="32" t="str">
        <f t="shared" ca="1" si="452"/>
        <v>(command "V" "R" "" "N")</v>
      </c>
    </row>
    <row r="10313" spans="8:10" hidden="1">
      <c r="H10313" s="30" t="str">
        <f t="shared" ca="1" si="453"/>
        <v/>
      </c>
      <c r="I10313" s="36"/>
      <c r="J10313" s="32" t="str">
        <f t="shared" ca="1" si="452"/>
        <v>(command "V" "R" "" "N")</v>
      </c>
    </row>
    <row r="10314" spans="8:10" hidden="1">
      <c r="H10314" s="30" t="str">
        <f t="shared" ca="1" si="453"/>
        <v/>
      </c>
      <c r="I10314" s="36"/>
      <c r="J10314" s="32" t="str">
        <f t="shared" ca="1" si="452"/>
        <v>(command "V" "R" "" "N")</v>
      </c>
    </row>
    <row r="10315" spans="8:10" hidden="1">
      <c r="H10315" s="30" t="str">
        <f t="shared" ca="1" si="453"/>
        <v/>
      </c>
      <c r="I10315" s="36"/>
      <c r="J10315" s="32" t="str">
        <f t="shared" ca="1" si="452"/>
        <v>(command "V" "R" "" "N")</v>
      </c>
    </row>
    <row r="10316" spans="8:10" hidden="1">
      <c r="H10316" s="30" t="str">
        <f t="shared" ca="1" si="453"/>
        <v/>
      </c>
      <c r="I10316" s="36"/>
      <c r="J10316" s="32" t="str">
        <f t="shared" ca="1" si="452"/>
        <v>(command "V" "R" "" "N")</v>
      </c>
    </row>
    <row r="10317" spans="8:10" hidden="1">
      <c r="H10317" s="30" t="str">
        <f t="shared" ca="1" si="453"/>
        <v/>
      </c>
      <c r="I10317" s="36"/>
      <c r="J10317" s="32" t="str">
        <f t="shared" ref="J10317:J10380" ca="1" si="454">"(command"&amp;" "&amp;""""&amp;"V"&amp;""""&amp;" "&amp;""""&amp;"R"&amp;""""&amp;" "&amp;""""&amp;$H10317&amp;""""&amp;" """&amp;"N"&amp;""""&amp;")"</f>
        <v>(command "V" "R" "" "N")</v>
      </c>
    </row>
    <row r="10318" spans="8:10" hidden="1">
      <c r="H10318" s="30" t="str">
        <f t="shared" ca="1" si="453"/>
        <v/>
      </c>
      <c r="I10318" s="36"/>
      <c r="J10318" s="32" t="str">
        <f t="shared" ca="1" si="454"/>
        <v>(command "V" "R" "" "N")</v>
      </c>
    </row>
    <row r="10319" spans="8:10" hidden="1">
      <c r="H10319" s="30" t="str">
        <f t="shared" ca="1" si="453"/>
        <v/>
      </c>
      <c r="I10319" s="36"/>
      <c r="J10319" s="32" t="str">
        <f t="shared" ca="1" si="454"/>
        <v>(command "V" "R" "" "N")</v>
      </c>
    </row>
    <row r="10320" spans="8:10" hidden="1">
      <c r="H10320" s="30" t="str">
        <f t="shared" ca="1" si="453"/>
        <v/>
      </c>
      <c r="I10320" s="36"/>
      <c r="J10320" s="32" t="str">
        <f t="shared" ca="1" si="454"/>
        <v>(command "V" "R" "" "N")</v>
      </c>
    </row>
    <row r="10321" spans="8:10" hidden="1">
      <c r="H10321" s="30" t="str">
        <f t="shared" ca="1" si="453"/>
        <v/>
      </c>
      <c r="I10321" s="36"/>
      <c r="J10321" s="32" t="str">
        <f t="shared" ca="1" si="454"/>
        <v>(command "V" "R" "" "N")</v>
      </c>
    </row>
    <row r="10322" spans="8:10" hidden="1">
      <c r="H10322" s="30" t="str">
        <f t="shared" ca="1" si="453"/>
        <v/>
      </c>
      <c r="I10322" s="36"/>
      <c r="J10322" s="32" t="str">
        <f t="shared" ca="1" si="454"/>
        <v>(command "V" "R" "" "N")</v>
      </c>
    </row>
    <row r="10323" spans="8:10" hidden="1">
      <c r="H10323" s="30" t="str">
        <f t="shared" ca="1" si="453"/>
        <v/>
      </c>
      <c r="I10323" s="36"/>
      <c r="J10323" s="32" t="str">
        <f t="shared" ca="1" si="454"/>
        <v>(command "V" "R" "" "N")</v>
      </c>
    </row>
    <row r="10324" spans="8:10" hidden="1">
      <c r="H10324" s="30" t="str">
        <f t="shared" ca="1" si="453"/>
        <v/>
      </c>
      <c r="I10324" s="36"/>
      <c r="J10324" s="32" t="str">
        <f t="shared" ca="1" si="454"/>
        <v>(command "V" "R" "" "N")</v>
      </c>
    </row>
    <row r="10325" spans="8:10" hidden="1">
      <c r="H10325" s="30" t="str">
        <f t="shared" ca="1" si="453"/>
        <v/>
      </c>
      <c r="I10325" s="36"/>
      <c r="J10325" s="32" t="str">
        <f t="shared" ca="1" si="454"/>
        <v>(command "V" "R" "" "N")</v>
      </c>
    </row>
    <row r="10326" spans="8:10" hidden="1">
      <c r="H10326" s="30" t="str">
        <f t="shared" ca="1" si="453"/>
        <v/>
      </c>
      <c r="I10326" s="36"/>
      <c r="J10326" s="32" t="str">
        <f t="shared" ca="1" si="454"/>
        <v>(command "V" "R" "" "N")</v>
      </c>
    </row>
    <row r="10327" spans="8:10" hidden="1">
      <c r="H10327" s="30" t="str">
        <f t="shared" ca="1" si="453"/>
        <v/>
      </c>
      <c r="I10327" s="36"/>
      <c r="J10327" s="32" t="str">
        <f t="shared" ca="1" si="454"/>
        <v>(command "V" "R" "" "N")</v>
      </c>
    </row>
    <row r="10328" spans="8:10" hidden="1">
      <c r="H10328" s="30" t="str">
        <f t="shared" ca="1" si="453"/>
        <v/>
      </c>
      <c r="I10328" s="36"/>
      <c r="J10328" s="32" t="str">
        <f t="shared" ca="1" si="454"/>
        <v>(command "V" "R" "" "N")</v>
      </c>
    </row>
    <row r="10329" spans="8:10" hidden="1">
      <c r="H10329" s="30" t="str">
        <f t="shared" ca="1" si="453"/>
        <v/>
      </c>
      <c r="I10329" s="36"/>
      <c r="J10329" s="32" t="str">
        <f t="shared" ca="1" si="454"/>
        <v>(command "V" "R" "" "N")</v>
      </c>
    </row>
    <row r="10330" spans="8:10" hidden="1">
      <c r="H10330" s="30" t="str">
        <f t="shared" ca="1" si="453"/>
        <v/>
      </c>
      <c r="I10330" s="36"/>
      <c r="J10330" s="32" t="str">
        <f t="shared" ca="1" si="454"/>
        <v>(command "V" "R" "" "N")</v>
      </c>
    </row>
    <row r="10331" spans="8:10" hidden="1">
      <c r="H10331" s="30" t="str">
        <f t="shared" ca="1" si="453"/>
        <v/>
      </c>
      <c r="I10331" s="36"/>
      <c r="J10331" s="32" t="str">
        <f t="shared" ca="1" si="454"/>
        <v>(command "V" "R" "" "N")</v>
      </c>
    </row>
    <row r="10332" spans="8:10" hidden="1">
      <c r="H10332" s="30" t="str">
        <f t="shared" ca="1" si="453"/>
        <v/>
      </c>
      <c r="I10332" s="36"/>
      <c r="J10332" s="32" t="str">
        <f t="shared" ca="1" si="454"/>
        <v>(command "V" "R" "" "N")</v>
      </c>
    </row>
    <row r="10333" spans="8:10" hidden="1">
      <c r="H10333" s="30" t="str">
        <f t="shared" ca="1" si="453"/>
        <v/>
      </c>
      <c r="I10333" s="36"/>
      <c r="J10333" s="32" t="str">
        <f t="shared" ca="1" si="454"/>
        <v>(command "V" "R" "" "N")</v>
      </c>
    </row>
    <row r="10334" spans="8:10" hidden="1">
      <c r="H10334" s="30" t="str">
        <f t="shared" ca="1" si="453"/>
        <v/>
      </c>
      <c r="I10334" s="36"/>
      <c r="J10334" s="32" t="str">
        <f t="shared" ca="1" si="454"/>
        <v>(command "V" "R" "" "N")</v>
      </c>
    </row>
    <row r="10335" spans="8:10" hidden="1">
      <c r="H10335" s="30" t="str">
        <f t="shared" ca="1" si="453"/>
        <v/>
      </c>
      <c r="I10335" s="36"/>
      <c r="J10335" s="32" t="str">
        <f t="shared" ca="1" si="454"/>
        <v>(command "V" "R" "" "N")</v>
      </c>
    </row>
    <row r="10336" spans="8:10" hidden="1">
      <c r="H10336" s="30" t="str">
        <f t="shared" ca="1" si="453"/>
        <v/>
      </c>
      <c r="I10336" s="36"/>
      <c r="J10336" s="32" t="str">
        <f t="shared" ca="1" si="454"/>
        <v>(command "V" "R" "" "N")</v>
      </c>
    </row>
    <row r="10337" spans="8:10" hidden="1">
      <c r="H10337" s="30" t="str">
        <f t="shared" ca="1" si="453"/>
        <v/>
      </c>
      <c r="I10337" s="36"/>
      <c r="J10337" s="32" t="str">
        <f t="shared" ca="1" si="454"/>
        <v>(command "V" "R" "" "N")</v>
      </c>
    </row>
    <row r="10338" spans="8:10" hidden="1">
      <c r="H10338" s="30" t="str">
        <f t="shared" ca="1" si="453"/>
        <v/>
      </c>
      <c r="I10338" s="36"/>
      <c r="J10338" s="32" t="str">
        <f t="shared" ca="1" si="454"/>
        <v>(command "V" "R" "" "N")</v>
      </c>
    </row>
    <row r="10339" spans="8:10" hidden="1">
      <c r="H10339" s="30" t="str">
        <f t="shared" ca="1" si="453"/>
        <v/>
      </c>
      <c r="I10339" s="36"/>
      <c r="J10339" s="32" t="str">
        <f t="shared" ca="1" si="454"/>
        <v>(command "V" "R" "" "N")</v>
      </c>
    </row>
    <row r="10340" spans="8:10" hidden="1">
      <c r="H10340" s="30" t="str">
        <f t="shared" ca="1" si="453"/>
        <v/>
      </c>
      <c r="I10340" s="36"/>
      <c r="J10340" s="32" t="str">
        <f t="shared" ca="1" si="454"/>
        <v>(command "V" "R" "" "N")</v>
      </c>
    </row>
    <row r="10341" spans="8:10" hidden="1">
      <c r="H10341" s="30" t="str">
        <f t="shared" ca="1" si="453"/>
        <v/>
      </c>
      <c r="I10341" s="36"/>
      <c r="J10341" s="32" t="str">
        <f t="shared" ca="1" si="454"/>
        <v>(command "V" "R" "" "N")</v>
      </c>
    </row>
    <row r="10342" spans="8:10" hidden="1">
      <c r="H10342" s="30" t="str">
        <f t="shared" ca="1" si="453"/>
        <v/>
      </c>
      <c r="I10342" s="36"/>
      <c r="J10342" s="32" t="str">
        <f t="shared" ca="1" si="454"/>
        <v>(command "V" "R" "" "N")</v>
      </c>
    </row>
    <row r="10343" spans="8:10" hidden="1">
      <c r="H10343" s="30" t="str">
        <f t="shared" ca="1" si="453"/>
        <v/>
      </c>
      <c r="I10343" s="36"/>
      <c r="J10343" s="32" t="str">
        <f t="shared" ca="1" si="454"/>
        <v>(command "V" "R" "" "N")</v>
      </c>
    </row>
    <row r="10344" spans="8:10" hidden="1">
      <c r="H10344" s="30" t="str">
        <f t="shared" ca="1" si="453"/>
        <v/>
      </c>
      <c r="I10344" s="36"/>
      <c r="J10344" s="32" t="str">
        <f t="shared" ca="1" si="454"/>
        <v>(command "V" "R" "" "N")</v>
      </c>
    </row>
    <row r="10345" spans="8:10" hidden="1">
      <c r="H10345" s="30" t="str">
        <f t="shared" ca="1" si="453"/>
        <v/>
      </c>
      <c r="I10345" s="36"/>
      <c r="J10345" s="32" t="str">
        <f t="shared" ca="1" si="454"/>
        <v>(command "V" "R" "" "N")</v>
      </c>
    </row>
    <row r="10346" spans="8:10" hidden="1">
      <c r="H10346" s="30" t="str">
        <f t="shared" ca="1" si="453"/>
        <v/>
      </c>
      <c r="I10346" s="36"/>
      <c r="J10346" s="32" t="str">
        <f t="shared" ca="1" si="454"/>
        <v>(command "V" "R" "" "N")</v>
      </c>
    </row>
    <row r="10347" spans="8:10" hidden="1">
      <c r="H10347" s="30" t="str">
        <f t="shared" ca="1" si="453"/>
        <v/>
      </c>
      <c r="I10347" s="36"/>
      <c r="J10347" s="32" t="str">
        <f t="shared" ca="1" si="454"/>
        <v>(command "V" "R" "" "N")</v>
      </c>
    </row>
    <row r="10348" spans="8:10" hidden="1">
      <c r="H10348" s="30" t="str">
        <f t="shared" ca="1" si="453"/>
        <v/>
      </c>
      <c r="I10348" s="36"/>
      <c r="J10348" s="32" t="str">
        <f t="shared" ca="1" si="454"/>
        <v>(command "V" "R" "" "N")</v>
      </c>
    </row>
    <row r="10349" spans="8:10" hidden="1">
      <c r="H10349" s="30" t="str">
        <f t="shared" ca="1" si="453"/>
        <v/>
      </c>
      <c r="I10349" s="36"/>
      <c r="J10349" s="32" t="str">
        <f t="shared" ca="1" si="454"/>
        <v>(command "V" "R" "" "N")</v>
      </c>
    </row>
    <row r="10350" spans="8:10" hidden="1">
      <c r="H10350" s="30" t="str">
        <f t="shared" ca="1" si="453"/>
        <v/>
      </c>
      <c r="I10350" s="36"/>
      <c r="J10350" s="32" t="str">
        <f t="shared" ca="1" si="454"/>
        <v>(command "V" "R" "" "N")</v>
      </c>
    </row>
    <row r="10351" spans="8:10" hidden="1">
      <c r="H10351" s="30" t="str">
        <f t="shared" ca="1" si="453"/>
        <v/>
      </c>
      <c r="I10351" s="36"/>
      <c r="J10351" s="32" t="str">
        <f t="shared" ca="1" si="454"/>
        <v>(command "V" "R" "" "N")</v>
      </c>
    </row>
    <row r="10352" spans="8:10" hidden="1">
      <c r="H10352" s="30" t="str">
        <f t="shared" ca="1" si="453"/>
        <v/>
      </c>
      <c r="I10352" s="36"/>
      <c r="J10352" s="32" t="str">
        <f t="shared" ca="1" si="454"/>
        <v>(command "V" "R" "" "N")</v>
      </c>
    </row>
    <row r="10353" spans="8:10" hidden="1">
      <c r="H10353" s="30" t="str">
        <f t="shared" ca="1" si="453"/>
        <v/>
      </c>
      <c r="I10353" s="36"/>
      <c r="J10353" s="32" t="str">
        <f t="shared" ca="1" si="454"/>
        <v>(command "V" "R" "" "N")</v>
      </c>
    </row>
    <row r="10354" spans="8:10" hidden="1">
      <c r="H10354" s="30" t="str">
        <f t="shared" ca="1" si="453"/>
        <v/>
      </c>
      <c r="I10354" s="36"/>
      <c r="J10354" s="32" t="str">
        <f t="shared" ca="1" si="454"/>
        <v>(command "V" "R" "" "N")</v>
      </c>
    </row>
    <row r="10355" spans="8:10" hidden="1">
      <c r="H10355" s="30" t="str">
        <f t="shared" ca="1" si="453"/>
        <v/>
      </c>
      <c r="I10355" s="36"/>
      <c r="J10355" s="32" t="str">
        <f t="shared" ca="1" si="454"/>
        <v>(command "V" "R" "" "N")</v>
      </c>
    </row>
    <row r="10356" spans="8:10" hidden="1">
      <c r="H10356" s="30" t="str">
        <f t="shared" ca="1" si="453"/>
        <v/>
      </c>
      <c r="I10356" s="36"/>
      <c r="J10356" s="32" t="str">
        <f t="shared" ca="1" si="454"/>
        <v>(command "V" "R" "" "N")</v>
      </c>
    </row>
    <row r="10357" spans="8:10" hidden="1">
      <c r="H10357" s="30" t="str">
        <f t="shared" ca="1" si="453"/>
        <v/>
      </c>
      <c r="I10357" s="36"/>
      <c r="J10357" s="32" t="str">
        <f t="shared" ca="1" si="454"/>
        <v>(command "V" "R" "" "N")</v>
      </c>
    </row>
    <row r="10358" spans="8:10" hidden="1">
      <c r="H10358" s="30" t="str">
        <f t="shared" ca="1" si="453"/>
        <v/>
      </c>
      <c r="I10358" s="36"/>
      <c r="J10358" s="32" t="str">
        <f t="shared" ca="1" si="454"/>
        <v>(command "V" "R" "" "N")</v>
      </c>
    </row>
    <row r="10359" spans="8:10" hidden="1">
      <c r="H10359" s="30" t="str">
        <f t="shared" ca="1" si="453"/>
        <v/>
      </c>
      <c r="I10359" s="36"/>
      <c r="J10359" s="32" t="str">
        <f t="shared" ca="1" si="454"/>
        <v>(command "V" "R" "" "N")</v>
      </c>
    </row>
    <row r="10360" spans="8:10" hidden="1">
      <c r="H10360" s="30" t="str">
        <f t="shared" ca="1" si="453"/>
        <v/>
      </c>
      <c r="I10360" s="36"/>
      <c r="J10360" s="32" t="str">
        <f t="shared" ca="1" si="454"/>
        <v>(command "V" "R" "" "N")</v>
      </c>
    </row>
    <row r="10361" spans="8:10" hidden="1">
      <c r="H10361" s="30" t="str">
        <f t="shared" ca="1" si="453"/>
        <v/>
      </c>
      <c r="I10361" s="36"/>
      <c r="J10361" s="32" t="str">
        <f t="shared" ca="1" si="454"/>
        <v>(command "V" "R" "" "N")</v>
      </c>
    </row>
    <row r="10362" spans="8:10" hidden="1">
      <c r="H10362" s="30" t="str">
        <f t="shared" ca="1" si="453"/>
        <v/>
      </c>
      <c r="I10362" s="36"/>
      <c r="J10362" s="32" t="str">
        <f t="shared" ca="1" si="454"/>
        <v>(command "V" "R" "" "N")</v>
      </c>
    </row>
    <row r="10363" spans="8:10" hidden="1">
      <c r="H10363" s="30" t="str">
        <f t="shared" ca="1" si="453"/>
        <v/>
      </c>
      <c r="I10363" s="36"/>
      <c r="J10363" s="32" t="str">
        <f t="shared" ca="1" si="454"/>
        <v>(command "V" "R" "" "N")</v>
      </c>
    </row>
    <row r="10364" spans="8:10" hidden="1">
      <c r="H10364" s="30" t="str">
        <f t="shared" ca="1" si="453"/>
        <v/>
      </c>
      <c r="I10364" s="36"/>
      <c r="J10364" s="32" t="str">
        <f t="shared" ca="1" si="454"/>
        <v>(command "V" "R" "" "N")</v>
      </c>
    </row>
    <row r="10365" spans="8:10" hidden="1">
      <c r="H10365" s="30" t="str">
        <f t="shared" ca="1" si="453"/>
        <v/>
      </c>
      <c r="I10365" s="36"/>
      <c r="J10365" s="32" t="str">
        <f t="shared" ca="1" si="454"/>
        <v>(command "V" "R" "" "N")</v>
      </c>
    </row>
    <row r="10366" spans="8:10" hidden="1">
      <c r="H10366" s="30" t="str">
        <f t="shared" ca="1" si="453"/>
        <v/>
      </c>
      <c r="I10366" s="36"/>
      <c r="J10366" s="32" t="str">
        <f t="shared" ca="1" si="454"/>
        <v>(command "V" "R" "" "N")</v>
      </c>
    </row>
    <row r="10367" spans="8:10" hidden="1">
      <c r="H10367" s="30" t="str">
        <f t="shared" ca="1" si="453"/>
        <v/>
      </c>
      <c r="I10367" s="36"/>
      <c r="J10367" s="32" t="str">
        <f t="shared" ca="1" si="454"/>
        <v>(command "V" "R" "" "N")</v>
      </c>
    </row>
    <row r="10368" spans="8:10" hidden="1">
      <c r="H10368" s="30" t="str">
        <f t="shared" ca="1" si="453"/>
        <v/>
      </c>
      <c r="I10368" s="36"/>
      <c r="J10368" s="32" t="str">
        <f t="shared" ca="1" si="454"/>
        <v>(command "V" "R" "" "N")</v>
      </c>
    </row>
    <row r="10369" spans="8:10" hidden="1">
      <c r="H10369" s="30" t="str">
        <f t="shared" ca="1" si="453"/>
        <v/>
      </c>
      <c r="I10369" s="36"/>
      <c r="J10369" s="32" t="str">
        <f t="shared" ca="1" si="454"/>
        <v>(command "V" "R" "" "N")</v>
      </c>
    </row>
    <row r="10370" spans="8:10" hidden="1">
      <c r="H10370" s="30" t="str">
        <f t="shared" ca="1" si="453"/>
        <v/>
      </c>
      <c r="I10370" s="36"/>
      <c r="J10370" s="32" t="str">
        <f t="shared" ca="1" si="454"/>
        <v>(command "V" "R" "" "N")</v>
      </c>
    </row>
    <row r="10371" spans="8:10" hidden="1">
      <c r="H10371" s="30" t="str">
        <f t="shared" ca="1" si="453"/>
        <v/>
      </c>
      <c r="I10371" s="36"/>
      <c r="J10371" s="32" t="str">
        <f t="shared" ca="1" si="454"/>
        <v>(command "V" "R" "" "N")</v>
      </c>
    </row>
    <row r="10372" spans="8:10" hidden="1">
      <c r="H10372" s="30" t="str">
        <f t="shared" ca="1" si="453"/>
        <v/>
      </c>
      <c r="I10372" s="36"/>
      <c r="J10372" s="32" t="str">
        <f t="shared" ca="1" si="454"/>
        <v>(command "V" "R" "" "N")</v>
      </c>
    </row>
    <row r="10373" spans="8:10" hidden="1">
      <c r="H10373" s="30" t="str">
        <f t="shared" ca="1" si="453"/>
        <v/>
      </c>
      <c r="I10373" s="36"/>
      <c r="J10373" s="32" t="str">
        <f t="shared" ca="1" si="454"/>
        <v>(command "V" "R" "" "N")</v>
      </c>
    </row>
    <row r="10374" spans="8:10" hidden="1">
      <c r="H10374" s="30" t="str">
        <f t="shared" ca="1" si="453"/>
        <v/>
      </c>
      <c r="I10374" s="36"/>
      <c r="J10374" s="32" t="str">
        <f t="shared" ca="1" si="454"/>
        <v>(command "V" "R" "" "N")</v>
      </c>
    </row>
    <row r="10375" spans="8:10" hidden="1">
      <c r="H10375" s="30" t="str">
        <f t="shared" ca="1" si="453"/>
        <v/>
      </c>
      <c r="I10375" s="36"/>
      <c r="J10375" s="32" t="str">
        <f t="shared" ca="1" si="454"/>
        <v>(command "V" "R" "" "N")</v>
      </c>
    </row>
    <row r="10376" spans="8:10" hidden="1">
      <c r="H10376" s="30" t="str">
        <f t="shared" ref="H10376:H10439" ca="1" si="455">IF(INDIRECT(ADDRESS(FLOOR((ROW(A10369)-1)/$F$6,1)+9,FLOOR((MOD((ROW(A10369)-1),$F$6)),1)+21))="","",INDIRECT(ADDRESS(FLOOR((ROW(A10369)-1)/$F$6,1)+9,FLOOR((MOD((ROW(A10369)-1),$F$6)),1)+21)))</f>
        <v/>
      </c>
      <c r="I10376" s="36"/>
      <c r="J10376" s="32" t="str">
        <f t="shared" ca="1" si="454"/>
        <v>(command "V" "R" "" "N")</v>
      </c>
    </row>
    <row r="10377" spans="8:10" hidden="1">
      <c r="H10377" s="30" t="str">
        <f t="shared" ca="1" si="455"/>
        <v/>
      </c>
      <c r="I10377" s="36"/>
      <c r="J10377" s="32" t="str">
        <f t="shared" ca="1" si="454"/>
        <v>(command "V" "R" "" "N")</v>
      </c>
    </row>
    <row r="10378" spans="8:10" hidden="1">
      <c r="H10378" s="30" t="str">
        <f t="shared" ca="1" si="455"/>
        <v/>
      </c>
      <c r="I10378" s="36"/>
      <c r="J10378" s="32" t="str">
        <f t="shared" ca="1" si="454"/>
        <v>(command "V" "R" "" "N")</v>
      </c>
    </row>
    <row r="10379" spans="8:10" hidden="1">
      <c r="H10379" s="30" t="str">
        <f t="shared" ca="1" si="455"/>
        <v/>
      </c>
      <c r="I10379" s="36"/>
      <c r="J10379" s="32" t="str">
        <f t="shared" ca="1" si="454"/>
        <v>(command "V" "R" "" "N")</v>
      </c>
    </row>
    <row r="10380" spans="8:10" hidden="1">
      <c r="H10380" s="30" t="str">
        <f t="shared" ca="1" si="455"/>
        <v/>
      </c>
      <c r="I10380" s="36"/>
      <c r="J10380" s="32" t="str">
        <f t="shared" ca="1" si="454"/>
        <v>(command "V" "R" "" "N")</v>
      </c>
    </row>
    <row r="10381" spans="8:10" hidden="1">
      <c r="H10381" s="30" t="str">
        <f t="shared" ca="1" si="455"/>
        <v/>
      </c>
      <c r="I10381" s="36"/>
      <c r="J10381" s="32" t="str">
        <f t="shared" ref="J10381:J10444" ca="1" si="456">"(command"&amp;" "&amp;""""&amp;"V"&amp;""""&amp;" "&amp;""""&amp;"R"&amp;""""&amp;" "&amp;""""&amp;$H10381&amp;""""&amp;" """&amp;"N"&amp;""""&amp;")"</f>
        <v>(command "V" "R" "" "N")</v>
      </c>
    </row>
    <row r="10382" spans="8:10" hidden="1">
      <c r="H10382" s="30" t="str">
        <f t="shared" ca="1" si="455"/>
        <v/>
      </c>
      <c r="I10382" s="36"/>
      <c r="J10382" s="32" t="str">
        <f t="shared" ca="1" si="456"/>
        <v>(command "V" "R" "" "N")</v>
      </c>
    </row>
    <row r="10383" spans="8:10" hidden="1">
      <c r="H10383" s="30" t="str">
        <f t="shared" ca="1" si="455"/>
        <v/>
      </c>
      <c r="I10383" s="36"/>
      <c r="J10383" s="32" t="str">
        <f t="shared" ca="1" si="456"/>
        <v>(command "V" "R" "" "N")</v>
      </c>
    </row>
    <row r="10384" spans="8:10" hidden="1">
      <c r="H10384" s="30" t="str">
        <f t="shared" ca="1" si="455"/>
        <v/>
      </c>
      <c r="I10384" s="36"/>
      <c r="J10384" s="32" t="str">
        <f t="shared" ca="1" si="456"/>
        <v>(command "V" "R" "" "N")</v>
      </c>
    </row>
    <row r="10385" spans="8:10" hidden="1">
      <c r="H10385" s="30" t="str">
        <f t="shared" ca="1" si="455"/>
        <v/>
      </c>
      <c r="I10385" s="36"/>
      <c r="J10385" s="32" t="str">
        <f t="shared" ca="1" si="456"/>
        <v>(command "V" "R" "" "N")</v>
      </c>
    </row>
    <row r="10386" spans="8:10" hidden="1">
      <c r="H10386" s="30" t="str">
        <f t="shared" ca="1" si="455"/>
        <v/>
      </c>
      <c r="I10386" s="36"/>
      <c r="J10386" s="32" t="str">
        <f t="shared" ca="1" si="456"/>
        <v>(command "V" "R" "" "N")</v>
      </c>
    </row>
    <row r="10387" spans="8:10" hidden="1">
      <c r="H10387" s="30" t="str">
        <f t="shared" ca="1" si="455"/>
        <v/>
      </c>
      <c r="I10387" s="36"/>
      <c r="J10387" s="32" t="str">
        <f t="shared" ca="1" si="456"/>
        <v>(command "V" "R" "" "N")</v>
      </c>
    </row>
    <row r="10388" spans="8:10" hidden="1">
      <c r="H10388" s="30" t="str">
        <f t="shared" ca="1" si="455"/>
        <v/>
      </c>
      <c r="I10388" s="36"/>
      <c r="J10388" s="32" t="str">
        <f t="shared" ca="1" si="456"/>
        <v>(command "V" "R" "" "N")</v>
      </c>
    </row>
    <row r="10389" spans="8:10" hidden="1">
      <c r="H10389" s="30" t="str">
        <f t="shared" ca="1" si="455"/>
        <v/>
      </c>
      <c r="I10389" s="36"/>
      <c r="J10389" s="32" t="str">
        <f t="shared" ca="1" si="456"/>
        <v>(command "V" "R" "" "N")</v>
      </c>
    </row>
    <row r="10390" spans="8:10" hidden="1">
      <c r="H10390" s="30" t="str">
        <f t="shared" ca="1" si="455"/>
        <v/>
      </c>
      <c r="I10390" s="36"/>
      <c r="J10390" s="32" t="str">
        <f t="shared" ca="1" si="456"/>
        <v>(command "V" "R" "" "N")</v>
      </c>
    </row>
    <row r="10391" spans="8:10" hidden="1">
      <c r="H10391" s="30" t="str">
        <f t="shared" ca="1" si="455"/>
        <v/>
      </c>
      <c r="I10391" s="36"/>
      <c r="J10391" s="32" t="str">
        <f t="shared" ca="1" si="456"/>
        <v>(command "V" "R" "" "N")</v>
      </c>
    </row>
    <row r="10392" spans="8:10" hidden="1">
      <c r="H10392" s="30" t="str">
        <f t="shared" ca="1" si="455"/>
        <v/>
      </c>
      <c r="I10392" s="36"/>
      <c r="J10392" s="32" t="str">
        <f t="shared" ca="1" si="456"/>
        <v>(command "V" "R" "" "N")</v>
      </c>
    </row>
    <row r="10393" spans="8:10" hidden="1">
      <c r="H10393" s="30" t="str">
        <f t="shared" ca="1" si="455"/>
        <v/>
      </c>
      <c r="I10393" s="36"/>
      <c r="J10393" s="32" t="str">
        <f t="shared" ca="1" si="456"/>
        <v>(command "V" "R" "" "N")</v>
      </c>
    </row>
    <row r="10394" spans="8:10" hidden="1">
      <c r="H10394" s="30" t="str">
        <f t="shared" ca="1" si="455"/>
        <v/>
      </c>
      <c r="I10394" s="36"/>
      <c r="J10394" s="32" t="str">
        <f t="shared" ca="1" si="456"/>
        <v>(command "V" "R" "" "N")</v>
      </c>
    </row>
    <row r="10395" spans="8:10" hidden="1">
      <c r="H10395" s="30" t="str">
        <f t="shared" ca="1" si="455"/>
        <v/>
      </c>
      <c r="I10395" s="36"/>
      <c r="J10395" s="32" t="str">
        <f t="shared" ca="1" si="456"/>
        <v>(command "V" "R" "" "N")</v>
      </c>
    </row>
    <row r="10396" spans="8:10" hidden="1">
      <c r="H10396" s="30" t="str">
        <f t="shared" ca="1" si="455"/>
        <v/>
      </c>
      <c r="I10396" s="36"/>
      <c r="J10396" s="32" t="str">
        <f t="shared" ca="1" si="456"/>
        <v>(command "V" "R" "" "N")</v>
      </c>
    </row>
    <row r="10397" spans="8:10" hidden="1">
      <c r="H10397" s="30" t="str">
        <f t="shared" ca="1" si="455"/>
        <v/>
      </c>
      <c r="I10397" s="36"/>
      <c r="J10397" s="32" t="str">
        <f t="shared" ca="1" si="456"/>
        <v>(command "V" "R" "" "N")</v>
      </c>
    </row>
    <row r="10398" spans="8:10" hidden="1">
      <c r="H10398" s="30" t="str">
        <f t="shared" ca="1" si="455"/>
        <v/>
      </c>
      <c r="I10398" s="36"/>
      <c r="J10398" s="32" t="str">
        <f t="shared" ca="1" si="456"/>
        <v>(command "V" "R" "" "N")</v>
      </c>
    </row>
    <row r="10399" spans="8:10" hidden="1">
      <c r="H10399" s="30" t="str">
        <f t="shared" ca="1" si="455"/>
        <v/>
      </c>
      <c r="I10399" s="36"/>
      <c r="J10399" s="32" t="str">
        <f t="shared" ca="1" si="456"/>
        <v>(command "V" "R" "" "N")</v>
      </c>
    </row>
    <row r="10400" spans="8:10" hidden="1">
      <c r="H10400" s="30" t="str">
        <f t="shared" ca="1" si="455"/>
        <v/>
      </c>
      <c r="I10400" s="36"/>
      <c r="J10400" s="32" t="str">
        <f t="shared" ca="1" si="456"/>
        <v>(command "V" "R" "" "N")</v>
      </c>
    </row>
    <row r="10401" spans="8:10" hidden="1">
      <c r="H10401" s="30" t="str">
        <f t="shared" ca="1" si="455"/>
        <v/>
      </c>
      <c r="I10401" s="36"/>
      <c r="J10401" s="32" t="str">
        <f t="shared" ca="1" si="456"/>
        <v>(command "V" "R" "" "N")</v>
      </c>
    </row>
    <row r="10402" spans="8:10" hidden="1">
      <c r="H10402" s="30" t="str">
        <f t="shared" ca="1" si="455"/>
        <v/>
      </c>
      <c r="I10402" s="36"/>
      <c r="J10402" s="32" t="str">
        <f t="shared" ca="1" si="456"/>
        <v>(command "V" "R" "" "N")</v>
      </c>
    </row>
    <row r="10403" spans="8:10" hidden="1">
      <c r="H10403" s="30" t="str">
        <f t="shared" ca="1" si="455"/>
        <v/>
      </c>
      <c r="I10403" s="36"/>
      <c r="J10403" s="32" t="str">
        <f t="shared" ca="1" si="456"/>
        <v>(command "V" "R" "" "N")</v>
      </c>
    </row>
    <row r="10404" spans="8:10" hidden="1">
      <c r="H10404" s="30" t="str">
        <f t="shared" ca="1" si="455"/>
        <v/>
      </c>
      <c r="I10404" s="36"/>
      <c r="J10404" s="32" t="str">
        <f t="shared" ca="1" si="456"/>
        <v>(command "V" "R" "" "N")</v>
      </c>
    </row>
    <row r="10405" spans="8:10" hidden="1">
      <c r="H10405" s="30" t="str">
        <f t="shared" ca="1" si="455"/>
        <v/>
      </c>
      <c r="I10405" s="36"/>
      <c r="J10405" s="32" t="str">
        <f t="shared" ca="1" si="456"/>
        <v>(command "V" "R" "" "N")</v>
      </c>
    </row>
    <row r="10406" spans="8:10" hidden="1">
      <c r="H10406" s="30" t="str">
        <f t="shared" ca="1" si="455"/>
        <v/>
      </c>
      <c r="I10406" s="36"/>
      <c r="J10406" s="32" t="str">
        <f t="shared" ca="1" si="456"/>
        <v>(command "V" "R" "" "N")</v>
      </c>
    </row>
    <row r="10407" spans="8:10" hidden="1">
      <c r="H10407" s="30" t="str">
        <f t="shared" ca="1" si="455"/>
        <v/>
      </c>
      <c r="I10407" s="36"/>
      <c r="J10407" s="32" t="str">
        <f t="shared" ca="1" si="456"/>
        <v>(command "V" "R" "" "N")</v>
      </c>
    </row>
    <row r="10408" spans="8:10" hidden="1">
      <c r="H10408" s="30" t="str">
        <f t="shared" ca="1" si="455"/>
        <v/>
      </c>
      <c r="I10408" s="36"/>
      <c r="J10408" s="32" t="str">
        <f t="shared" ca="1" si="456"/>
        <v>(command "V" "R" "" "N")</v>
      </c>
    </row>
    <row r="10409" spans="8:10" hidden="1">
      <c r="H10409" s="30" t="str">
        <f t="shared" ca="1" si="455"/>
        <v/>
      </c>
      <c r="I10409" s="36"/>
      <c r="J10409" s="32" t="str">
        <f t="shared" ca="1" si="456"/>
        <v>(command "V" "R" "" "N")</v>
      </c>
    </row>
    <row r="10410" spans="8:10" hidden="1">
      <c r="H10410" s="30" t="str">
        <f t="shared" ca="1" si="455"/>
        <v/>
      </c>
      <c r="I10410" s="36"/>
      <c r="J10410" s="32" t="str">
        <f t="shared" ca="1" si="456"/>
        <v>(command "V" "R" "" "N")</v>
      </c>
    </row>
    <row r="10411" spans="8:10" hidden="1">
      <c r="H10411" s="30" t="str">
        <f t="shared" ca="1" si="455"/>
        <v/>
      </c>
      <c r="I10411" s="36"/>
      <c r="J10411" s="32" t="str">
        <f t="shared" ca="1" si="456"/>
        <v>(command "V" "R" "" "N")</v>
      </c>
    </row>
    <row r="10412" spans="8:10" hidden="1">
      <c r="H10412" s="30" t="str">
        <f t="shared" ca="1" si="455"/>
        <v/>
      </c>
      <c r="I10412" s="36"/>
      <c r="J10412" s="32" t="str">
        <f t="shared" ca="1" si="456"/>
        <v>(command "V" "R" "" "N")</v>
      </c>
    </row>
    <row r="10413" spans="8:10" hidden="1">
      <c r="H10413" s="30" t="str">
        <f t="shared" ca="1" si="455"/>
        <v/>
      </c>
      <c r="I10413" s="36"/>
      <c r="J10413" s="32" t="str">
        <f t="shared" ca="1" si="456"/>
        <v>(command "V" "R" "" "N")</v>
      </c>
    </row>
    <row r="10414" spans="8:10" hidden="1">
      <c r="H10414" s="30" t="str">
        <f t="shared" ca="1" si="455"/>
        <v/>
      </c>
      <c r="I10414" s="36"/>
      <c r="J10414" s="32" t="str">
        <f t="shared" ca="1" si="456"/>
        <v>(command "V" "R" "" "N")</v>
      </c>
    </row>
    <row r="10415" spans="8:10" hidden="1">
      <c r="H10415" s="30" t="str">
        <f t="shared" ca="1" si="455"/>
        <v/>
      </c>
      <c r="I10415" s="36"/>
      <c r="J10415" s="32" t="str">
        <f t="shared" ca="1" si="456"/>
        <v>(command "V" "R" "" "N")</v>
      </c>
    </row>
    <row r="10416" spans="8:10" hidden="1">
      <c r="H10416" s="30" t="str">
        <f t="shared" ca="1" si="455"/>
        <v/>
      </c>
      <c r="I10416" s="36"/>
      <c r="J10416" s="32" t="str">
        <f t="shared" ca="1" si="456"/>
        <v>(command "V" "R" "" "N")</v>
      </c>
    </row>
    <row r="10417" spans="8:10" hidden="1">
      <c r="H10417" s="30" t="str">
        <f t="shared" ca="1" si="455"/>
        <v/>
      </c>
      <c r="I10417" s="36"/>
      <c r="J10417" s="32" t="str">
        <f t="shared" ca="1" si="456"/>
        <v>(command "V" "R" "" "N")</v>
      </c>
    </row>
    <row r="10418" spans="8:10" hidden="1">
      <c r="H10418" s="30" t="str">
        <f t="shared" ca="1" si="455"/>
        <v/>
      </c>
      <c r="I10418" s="36"/>
      <c r="J10418" s="32" t="str">
        <f t="shared" ca="1" si="456"/>
        <v>(command "V" "R" "" "N")</v>
      </c>
    </row>
    <row r="10419" spans="8:10" hidden="1">
      <c r="H10419" s="30" t="str">
        <f t="shared" ca="1" si="455"/>
        <v/>
      </c>
      <c r="I10419" s="36"/>
      <c r="J10419" s="32" t="str">
        <f t="shared" ca="1" si="456"/>
        <v>(command "V" "R" "" "N")</v>
      </c>
    </row>
    <row r="10420" spans="8:10" hidden="1">
      <c r="H10420" s="30" t="str">
        <f t="shared" ca="1" si="455"/>
        <v/>
      </c>
      <c r="I10420" s="36"/>
      <c r="J10420" s="32" t="str">
        <f t="shared" ca="1" si="456"/>
        <v>(command "V" "R" "" "N")</v>
      </c>
    </row>
    <row r="10421" spans="8:10" hidden="1">
      <c r="H10421" s="30" t="str">
        <f t="shared" ca="1" si="455"/>
        <v/>
      </c>
      <c r="I10421" s="36"/>
      <c r="J10421" s="32" t="str">
        <f t="shared" ca="1" si="456"/>
        <v>(command "V" "R" "" "N")</v>
      </c>
    </row>
    <row r="10422" spans="8:10" hidden="1">
      <c r="H10422" s="30" t="str">
        <f t="shared" ca="1" si="455"/>
        <v/>
      </c>
      <c r="I10422" s="36"/>
      <c r="J10422" s="32" t="str">
        <f t="shared" ca="1" si="456"/>
        <v>(command "V" "R" "" "N")</v>
      </c>
    </row>
    <row r="10423" spans="8:10" hidden="1">
      <c r="H10423" s="30" t="str">
        <f t="shared" ca="1" si="455"/>
        <v/>
      </c>
      <c r="I10423" s="36"/>
      <c r="J10423" s="32" t="str">
        <f t="shared" ca="1" si="456"/>
        <v>(command "V" "R" "" "N")</v>
      </c>
    </row>
    <row r="10424" spans="8:10" hidden="1">
      <c r="H10424" s="30" t="str">
        <f t="shared" ca="1" si="455"/>
        <v/>
      </c>
      <c r="I10424" s="36"/>
      <c r="J10424" s="32" t="str">
        <f t="shared" ca="1" si="456"/>
        <v>(command "V" "R" "" "N")</v>
      </c>
    </row>
    <row r="10425" spans="8:10" hidden="1">
      <c r="H10425" s="30" t="str">
        <f t="shared" ca="1" si="455"/>
        <v/>
      </c>
      <c r="I10425" s="36"/>
      <c r="J10425" s="32" t="str">
        <f t="shared" ca="1" si="456"/>
        <v>(command "V" "R" "" "N")</v>
      </c>
    </row>
    <row r="10426" spans="8:10" hidden="1">
      <c r="H10426" s="30" t="str">
        <f t="shared" ca="1" si="455"/>
        <v/>
      </c>
      <c r="I10426" s="36"/>
      <c r="J10426" s="32" t="str">
        <f t="shared" ca="1" si="456"/>
        <v>(command "V" "R" "" "N")</v>
      </c>
    </row>
    <row r="10427" spans="8:10" hidden="1">
      <c r="H10427" s="30" t="str">
        <f t="shared" ca="1" si="455"/>
        <v/>
      </c>
      <c r="I10427" s="36"/>
      <c r="J10427" s="32" t="str">
        <f t="shared" ca="1" si="456"/>
        <v>(command "V" "R" "" "N")</v>
      </c>
    </row>
    <row r="10428" spans="8:10" hidden="1">
      <c r="H10428" s="30" t="str">
        <f t="shared" ca="1" si="455"/>
        <v/>
      </c>
      <c r="I10428" s="36"/>
      <c r="J10428" s="32" t="str">
        <f t="shared" ca="1" si="456"/>
        <v>(command "V" "R" "" "N")</v>
      </c>
    </row>
    <row r="10429" spans="8:10" hidden="1">
      <c r="H10429" s="30" t="str">
        <f t="shared" ca="1" si="455"/>
        <v/>
      </c>
      <c r="I10429" s="36"/>
      <c r="J10429" s="32" t="str">
        <f t="shared" ca="1" si="456"/>
        <v>(command "V" "R" "" "N")</v>
      </c>
    </row>
    <row r="10430" spans="8:10" hidden="1">
      <c r="H10430" s="30" t="str">
        <f t="shared" ca="1" si="455"/>
        <v/>
      </c>
      <c r="I10430" s="36"/>
      <c r="J10430" s="32" t="str">
        <f t="shared" ca="1" si="456"/>
        <v>(command "V" "R" "" "N")</v>
      </c>
    </row>
    <row r="10431" spans="8:10" hidden="1">
      <c r="H10431" s="30" t="str">
        <f t="shared" ca="1" si="455"/>
        <v/>
      </c>
      <c r="I10431" s="36"/>
      <c r="J10431" s="32" t="str">
        <f t="shared" ca="1" si="456"/>
        <v>(command "V" "R" "" "N")</v>
      </c>
    </row>
    <row r="10432" spans="8:10" hidden="1">
      <c r="H10432" s="30" t="str">
        <f t="shared" ca="1" si="455"/>
        <v/>
      </c>
      <c r="I10432" s="36"/>
      <c r="J10432" s="32" t="str">
        <f t="shared" ca="1" si="456"/>
        <v>(command "V" "R" "" "N")</v>
      </c>
    </row>
    <row r="10433" spans="8:10" hidden="1">
      <c r="H10433" s="30" t="str">
        <f t="shared" ca="1" si="455"/>
        <v/>
      </c>
      <c r="I10433" s="36"/>
      <c r="J10433" s="32" t="str">
        <f t="shared" ca="1" si="456"/>
        <v>(command "V" "R" "" "N")</v>
      </c>
    </row>
    <row r="10434" spans="8:10" hidden="1">
      <c r="H10434" s="30" t="str">
        <f t="shared" ca="1" si="455"/>
        <v/>
      </c>
      <c r="I10434" s="36"/>
      <c r="J10434" s="32" t="str">
        <f t="shared" ca="1" si="456"/>
        <v>(command "V" "R" "" "N")</v>
      </c>
    </row>
    <row r="10435" spans="8:10" hidden="1">
      <c r="H10435" s="30" t="str">
        <f t="shared" ca="1" si="455"/>
        <v/>
      </c>
      <c r="I10435" s="36"/>
      <c r="J10435" s="32" t="str">
        <f t="shared" ca="1" si="456"/>
        <v>(command "V" "R" "" "N")</v>
      </c>
    </row>
    <row r="10436" spans="8:10" hidden="1">
      <c r="H10436" s="30" t="str">
        <f t="shared" ca="1" si="455"/>
        <v/>
      </c>
      <c r="I10436" s="36"/>
      <c r="J10436" s="32" t="str">
        <f t="shared" ca="1" si="456"/>
        <v>(command "V" "R" "" "N")</v>
      </c>
    </row>
    <row r="10437" spans="8:10" hidden="1">
      <c r="H10437" s="30" t="str">
        <f t="shared" ca="1" si="455"/>
        <v/>
      </c>
      <c r="I10437" s="36"/>
      <c r="J10437" s="32" t="str">
        <f t="shared" ca="1" si="456"/>
        <v>(command "V" "R" "" "N")</v>
      </c>
    </row>
    <row r="10438" spans="8:10" hidden="1">
      <c r="H10438" s="30" t="str">
        <f t="shared" ca="1" si="455"/>
        <v/>
      </c>
      <c r="I10438" s="36"/>
      <c r="J10438" s="32" t="str">
        <f t="shared" ca="1" si="456"/>
        <v>(command "V" "R" "" "N")</v>
      </c>
    </row>
    <row r="10439" spans="8:10" hidden="1">
      <c r="H10439" s="30" t="str">
        <f t="shared" ca="1" si="455"/>
        <v/>
      </c>
      <c r="I10439" s="36"/>
      <c r="J10439" s="32" t="str">
        <f t="shared" ca="1" si="456"/>
        <v>(command "V" "R" "" "N")</v>
      </c>
    </row>
    <row r="10440" spans="8:10" hidden="1">
      <c r="H10440" s="30" t="str">
        <f t="shared" ref="H10440:H10503" ca="1" si="457">IF(INDIRECT(ADDRESS(FLOOR((ROW(A10433)-1)/$F$6,1)+9,FLOOR((MOD((ROW(A10433)-1),$F$6)),1)+21))="","",INDIRECT(ADDRESS(FLOOR((ROW(A10433)-1)/$F$6,1)+9,FLOOR((MOD((ROW(A10433)-1),$F$6)),1)+21)))</f>
        <v/>
      </c>
      <c r="I10440" s="36"/>
      <c r="J10440" s="32" t="str">
        <f t="shared" ca="1" si="456"/>
        <v>(command "V" "R" "" "N")</v>
      </c>
    </row>
    <row r="10441" spans="8:10" hidden="1">
      <c r="H10441" s="30" t="str">
        <f t="shared" ca="1" si="457"/>
        <v/>
      </c>
      <c r="I10441" s="36"/>
      <c r="J10441" s="32" t="str">
        <f t="shared" ca="1" si="456"/>
        <v>(command "V" "R" "" "N")</v>
      </c>
    </row>
    <row r="10442" spans="8:10" hidden="1">
      <c r="H10442" s="30" t="str">
        <f t="shared" ca="1" si="457"/>
        <v/>
      </c>
      <c r="I10442" s="36"/>
      <c r="J10442" s="32" t="str">
        <f t="shared" ca="1" si="456"/>
        <v>(command "V" "R" "" "N")</v>
      </c>
    </row>
    <row r="10443" spans="8:10" hidden="1">
      <c r="H10443" s="30" t="str">
        <f t="shared" ca="1" si="457"/>
        <v/>
      </c>
      <c r="I10443" s="36"/>
      <c r="J10443" s="32" t="str">
        <f t="shared" ca="1" si="456"/>
        <v>(command "V" "R" "" "N")</v>
      </c>
    </row>
    <row r="10444" spans="8:10" hidden="1">
      <c r="H10444" s="30" t="str">
        <f t="shared" ca="1" si="457"/>
        <v/>
      </c>
      <c r="I10444" s="36"/>
      <c r="J10444" s="32" t="str">
        <f t="shared" ca="1" si="456"/>
        <v>(command "V" "R" "" "N")</v>
      </c>
    </row>
    <row r="10445" spans="8:10" hidden="1">
      <c r="H10445" s="30" t="str">
        <f t="shared" ca="1" si="457"/>
        <v/>
      </c>
      <c r="I10445" s="36"/>
      <c r="J10445" s="32" t="str">
        <f t="shared" ref="J10445:J10508" ca="1" si="458">"(command"&amp;" "&amp;""""&amp;"V"&amp;""""&amp;" "&amp;""""&amp;"R"&amp;""""&amp;" "&amp;""""&amp;$H10445&amp;""""&amp;" """&amp;"N"&amp;""""&amp;")"</f>
        <v>(command "V" "R" "" "N")</v>
      </c>
    </row>
    <row r="10446" spans="8:10" hidden="1">
      <c r="H10446" s="30" t="str">
        <f t="shared" ca="1" si="457"/>
        <v/>
      </c>
      <c r="I10446" s="36"/>
      <c r="J10446" s="32" t="str">
        <f t="shared" ca="1" si="458"/>
        <v>(command "V" "R" "" "N")</v>
      </c>
    </row>
    <row r="10447" spans="8:10" hidden="1">
      <c r="H10447" s="30" t="str">
        <f t="shared" ca="1" si="457"/>
        <v/>
      </c>
      <c r="I10447" s="36"/>
      <c r="J10447" s="32" t="str">
        <f t="shared" ca="1" si="458"/>
        <v>(command "V" "R" "" "N")</v>
      </c>
    </row>
    <row r="10448" spans="8:10" hidden="1">
      <c r="H10448" s="30" t="str">
        <f t="shared" ca="1" si="457"/>
        <v/>
      </c>
      <c r="I10448" s="36"/>
      <c r="J10448" s="32" t="str">
        <f t="shared" ca="1" si="458"/>
        <v>(command "V" "R" "" "N")</v>
      </c>
    </row>
    <row r="10449" spans="8:10" hidden="1">
      <c r="H10449" s="30" t="str">
        <f t="shared" ca="1" si="457"/>
        <v/>
      </c>
      <c r="I10449" s="36"/>
      <c r="J10449" s="32" t="str">
        <f t="shared" ca="1" si="458"/>
        <v>(command "V" "R" "" "N")</v>
      </c>
    </row>
    <row r="10450" spans="8:10" hidden="1">
      <c r="H10450" s="30" t="str">
        <f t="shared" ca="1" si="457"/>
        <v/>
      </c>
      <c r="I10450" s="36"/>
      <c r="J10450" s="32" t="str">
        <f t="shared" ca="1" si="458"/>
        <v>(command "V" "R" "" "N")</v>
      </c>
    </row>
    <row r="10451" spans="8:10" hidden="1">
      <c r="H10451" s="30" t="str">
        <f t="shared" ca="1" si="457"/>
        <v/>
      </c>
      <c r="I10451" s="36"/>
      <c r="J10451" s="32" t="str">
        <f t="shared" ca="1" si="458"/>
        <v>(command "V" "R" "" "N")</v>
      </c>
    </row>
    <row r="10452" spans="8:10" hidden="1">
      <c r="H10452" s="30" t="str">
        <f t="shared" ca="1" si="457"/>
        <v/>
      </c>
      <c r="I10452" s="36"/>
      <c r="J10452" s="32" t="str">
        <f t="shared" ca="1" si="458"/>
        <v>(command "V" "R" "" "N")</v>
      </c>
    </row>
    <row r="10453" spans="8:10" hidden="1">
      <c r="H10453" s="30" t="str">
        <f t="shared" ca="1" si="457"/>
        <v/>
      </c>
      <c r="I10453" s="36"/>
      <c r="J10453" s="32" t="str">
        <f t="shared" ca="1" si="458"/>
        <v>(command "V" "R" "" "N")</v>
      </c>
    </row>
    <row r="10454" spans="8:10" hidden="1">
      <c r="H10454" s="30" t="str">
        <f t="shared" ca="1" si="457"/>
        <v/>
      </c>
      <c r="I10454" s="36"/>
      <c r="J10454" s="32" t="str">
        <f t="shared" ca="1" si="458"/>
        <v>(command "V" "R" "" "N")</v>
      </c>
    </row>
    <row r="10455" spans="8:10" hidden="1">
      <c r="H10455" s="30" t="str">
        <f t="shared" ca="1" si="457"/>
        <v/>
      </c>
      <c r="I10455" s="36"/>
      <c r="J10455" s="32" t="str">
        <f t="shared" ca="1" si="458"/>
        <v>(command "V" "R" "" "N")</v>
      </c>
    </row>
    <row r="10456" spans="8:10" hidden="1">
      <c r="H10456" s="30" t="str">
        <f t="shared" ca="1" si="457"/>
        <v/>
      </c>
      <c r="I10456" s="36"/>
      <c r="J10456" s="32" t="str">
        <f t="shared" ca="1" si="458"/>
        <v>(command "V" "R" "" "N")</v>
      </c>
    </row>
    <row r="10457" spans="8:10" hidden="1">
      <c r="H10457" s="30" t="str">
        <f t="shared" ca="1" si="457"/>
        <v/>
      </c>
      <c r="I10457" s="36"/>
      <c r="J10457" s="32" t="str">
        <f t="shared" ca="1" si="458"/>
        <v>(command "V" "R" "" "N")</v>
      </c>
    </row>
    <row r="10458" spans="8:10" hidden="1">
      <c r="H10458" s="30" t="str">
        <f t="shared" ca="1" si="457"/>
        <v/>
      </c>
      <c r="I10458" s="36"/>
      <c r="J10458" s="32" t="str">
        <f t="shared" ca="1" si="458"/>
        <v>(command "V" "R" "" "N")</v>
      </c>
    </row>
    <row r="10459" spans="8:10" hidden="1">
      <c r="H10459" s="30" t="str">
        <f t="shared" ca="1" si="457"/>
        <v/>
      </c>
      <c r="I10459" s="36"/>
      <c r="J10459" s="32" t="str">
        <f t="shared" ca="1" si="458"/>
        <v>(command "V" "R" "" "N")</v>
      </c>
    </row>
    <row r="10460" spans="8:10" hidden="1">
      <c r="H10460" s="30" t="str">
        <f t="shared" ca="1" si="457"/>
        <v/>
      </c>
      <c r="I10460" s="36"/>
      <c r="J10460" s="32" t="str">
        <f t="shared" ca="1" si="458"/>
        <v>(command "V" "R" "" "N")</v>
      </c>
    </row>
    <row r="10461" spans="8:10" hidden="1">
      <c r="H10461" s="30" t="str">
        <f t="shared" ca="1" si="457"/>
        <v/>
      </c>
      <c r="I10461" s="36"/>
      <c r="J10461" s="32" t="str">
        <f t="shared" ca="1" si="458"/>
        <v>(command "V" "R" "" "N")</v>
      </c>
    </row>
    <row r="10462" spans="8:10" hidden="1">
      <c r="H10462" s="30" t="str">
        <f t="shared" ca="1" si="457"/>
        <v/>
      </c>
      <c r="I10462" s="36"/>
      <c r="J10462" s="32" t="str">
        <f t="shared" ca="1" si="458"/>
        <v>(command "V" "R" "" "N")</v>
      </c>
    </row>
    <row r="10463" spans="8:10" hidden="1">
      <c r="H10463" s="30" t="str">
        <f t="shared" ca="1" si="457"/>
        <v/>
      </c>
      <c r="I10463" s="36"/>
      <c r="J10463" s="32" t="str">
        <f t="shared" ca="1" si="458"/>
        <v>(command "V" "R" "" "N")</v>
      </c>
    </row>
    <row r="10464" spans="8:10" hidden="1">
      <c r="H10464" s="30" t="str">
        <f t="shared" ca="1" si="457"/>
        <v/>
      </c>
      <c r="I10464" s="36"/>
      <c r="J10464" s="32" t="str">
        <f t="shared" ca="1" si="458"/>
        <v>(command "V" "R" "" "N")</v>
      </c>
    </row>
    <row r="10465" spans="8:10" hidden="1">
      <c r="H10465" s="30" t="str">
        <f t="shared" ca="1" si="457"/>
        <v/>
      </c>
      <c r="I10465" s="36"/>
      <c r="J10465" s="32" t="str">
        <f t="shared" ca="1" si="458"/>
        <v>(command "V" "R" "" "N")</v>
      </c>
    </row>
    <row r="10466" spans="8:10" hidden="1">
      <c r="H10466" s="30" t="str">
        <f t="shared" ca="1" si="457"/>
        <v/>
      </c>
      <c r="I10466" s="36"/>
      <c r="J10466" s="32" t="str">
        <f t="shared" ca="1" si="458"/>
        <v>(command "V" "R" "" "N")</v>
      </c>
    </row>
    <row r="10467" spans="8:10" hidden="1">
      <c r="H10467" s="30" t="str">
        <f t="shared" ca="1" si="457"/>
        <v/>
      </c>
      <c r="I10467" s="36"/>
      <c r="J10467" s="32" t="str">
        <f t="shared" ca="1" si="458"/>
        <v>(command "V" "R" "" "N")</v>
      </c>
    </row>
    <row r="10468" spans="8:10" hidden="1">
      <c r="H10468" s="30" t="str">
        <f t="shared" ca="1" si="457"/>
        <v/>
      </c>
      <c r="I10468" s="36"/>
      <c r="J10468" s="32" t="str">
        <f t="shared" ca="1" si="458"/>
        <v>(command "V" "R" "" "N")</v>
      </c>
    </row>
    <row r="10469" spans="8:10" hidden="1">
      <c r="H10469" s="30" t="str">
        <f t="shared" ca="1" si="457"/>
        <v/>
      </c>
      <c r="I10469" s="36"/>
      <c r="J10469" s="32" t="str">
        <f t="shared" ca="1" si="458"/>
        <v>(command "V" "R" "" "N")</v>
      </c>
    </row>
    <row r="10470" spans="8:10" hidden="1">
      <c r="H10470" s="30" t="str">
        <f t="shared" ca="1" si="457"/>
        <v/>
      </c>
      <c r="I10470" s="36"/>
      <c r="J10470" s="32" t="str">
        <f t="shared" ca="1" si="458"/>
        <v>(command "V" "R" "" "N")</v>
      </c>
    </row>
    <row r="10471" spans="8:10" hidden="1">
      <c r="H10471" s="30" t="str">
        <f t="shared" ca="1" si="457"/>
        <v/>
      </c>
      <c r="I10471" s="36"/>
      <c r="J10471" s="32" t="str">
        <f t="shared" ca="1" si="458"/>
        <v>(command "V" "R" "" "N")</v>
      </c>
    </row>
    <row r="10472" spans="8:10" hidden="1">
      <c r="H10472" s="30" t="str">
        <f t="shared" ca="1" si="457"/>
        <v/>
      </c>
      <c r="I10472" s="36"/>
      <c r="J10472" s="32" t="str">
        <f t="shared" ca="1" si="458"/>
        <v>(command "V" "R" "" "N")</v>
      </c>
    </row>
    <row r="10473" spans="8:10" hidden="1">
      <c r="H10473" s="30" t="str">
        <f t="shared" ca="1" si="457"/>
        <v/>
      </c>
      <c r="I10473" s="36"/>
      <c r="J10473" s="32" t="str">
        <f t="shared" ca="1" si="458"/>
        <v>(command "V" "R" "" "N")</v>
      </c>
    </row>
    <row r="10474" spans="8:10" hidden="1">
      <c r="H10474" s="30" t="str">
        <f t="shared" ca="1" si="457"/>
        <v/>
      </c>
      <c r="I10474" s="36"/>
      <c r="J10474" s="32" t="str">
        <f t="shared" ca="1" si="458"/>
        <v>(command "V" "R" "" "N")</v>
      </c>
    </row>
    <row r="10475" spans="8:10" hidden="1">
      <c r="H10475" s="30" t="str">
        <f t="shared" ca="1" si="457"/>
        <v/>
      </c>
      <c r="I10475" s="36"/>
      <c r="J10475" s="32" t="str">
        <f t="shared" ca="1" si="458"/>
        <v>(command "V" "R" "" "N")</v>
      </c>
    </row>
    <row r="10476" spans="8:10" hidden="1">
      <c r="H10476" s="30" t="str">
        <f t="shared" ca="1" si="457"/>
        <v/>
      </c>
      <c r="I10476" s="36"/>
      <c r="J10476" s="32" t="str">
        <f t="shared" ca="1" si="458"/>
        <v>(command "V" "R" "" "N")</v>
      </c>
    </row>
    <row r="10477" spans="8:10" hidden="1">
      <c r="H10477" s="30" t="str">
        <f t="shared" ca="1" si="457"/>
        <v/>
      </c>
      <c r="I10477" s="36"/>
      <c r="J10477" s="32" t="str">
        <f t="shared" ca="1" si="458"/>
        <v>(command "V" "R" "" "N")</v>
      </c>
    </row>
    <row r="10478" spans="8:10" hidden="1">
      <c r="H10478" s="30" t="str">
        <f t="shared" ca="1" si="457"/>
        <v/>
      </c>
      <c r="I10478" s="36"/>
      <c r="J10478" s="32" t="str">
        <f t="shared" ca="1" si="458"/>
        <v>(command "V" "R" "" "N")</v>
      </c>
    </row>
    <row r="10479" spans="8:10" hidden="1">
      <c r="H10479" s="30" t="str">
        <f t="shared" ca="1" si="457"/>
        <v/>
      </c>
      <c r="I10479" s="36"/>
      <c r="J10479" s="32" t="str">
        <f t="shared" ca="1" si="458"/>
        <v>(command "V" "R" "" "N")</v>
      </c>
    </row>
    <row r="10480" spans="8:10" hidden="1">
      <c r="H10480" s="30" t="str">
        <f t="shared" ca="1" si="457"/>
        <v/>
      </c>
      <c r="I10480" s="36"/>
      <c r="J10480" s="32" t="str">
        <f t="shared" ca="1" si="458"/>
        <v>(command "V" "R" "" "N")</v>
      </c>
    </row>
    <row r="10481" spans="8:10" hidden="1">
      <c r="H10481" s="30" t="str">
        <f t="shared" ca="1" si="457"/>
        <v/>
      </c>
      <c r="I10481" s="36"/>
      <c r="J10481" s="32" t="str">
        <f t="shared" ca="1" si="458"/>
        <v>(command "V" "R" "" "N")</v>
      </c>
    </row>
    <row r="10482" spans="8:10" hidden="1">
      <c r="H10482" s="30" t="str">
        <f t="shared" ca="1" si="457"/>
        <v/>
      </c>
      <c r="I10482" s="36"/>
      <c r="J10482" s="32" t="str">
        <f t="shared" ca="1" si="458"/>
        <v>(command "V" "R" "" "N")</v>
      </c>
    </row>
    <row r="10483" spans="8:10" hidden="1">
      <c r="H10483" s="30" t="str">
        <f t="shared" ca="1" si="457"/>
        <v/>
      </c>
      <c r="I10483" s="36"/>
      <c r="J10483" s="32" t="str">
        <f t="shared" ca="1" si="458"/>
        <v>(command "V" "R" "" "N")</v>
      </c>
    </row>
    <row r="10484" spans="8:10" hidden="1">
      <c r="H10484" s="30" t="str">
        <f t="shared" ca="1" si="457"/>
        <v/>
      </c>
      <c r="I10484" s="36"/>
      <c r="J10484" s="32" t="str">
        <f t="shared" ca="1" si="458"/>
        <v>(command "V" "R" "" "N")</v>
      </c>
    </row>
    <row r="10485" spans="8:10" hidden="1">
      <c r="H10485" s="30" t="str">
        <f t="shared" ca="1" si="457"/>
        <v/>
      </c>
      <c r="I10485" s="36"/>
      <c r="J10485" s="32" t="str">
        <f t="shared" ca="1" si="458"/>
        <v>(command "V" "R" "" "N")</v>
      </c>
    </row>
    <row r="10486" spans="8:10" hidden="1">
      <c r="H10486" s="30" t="str">
        <f t="shared" ca="1" si="457"/>
        <v/>
      </c>
      <c r="I10486" s="36"/>
      <c r="J10486" s="32" t="str">
        <f t="shared" ca="1" si="458"/>
        <v>(command "V" "R" "" "N")</v>
      </c>
    </row>
    <row r="10487" spans="8:10" hidden="1">
      <c r="H10487" s="30" t="str">
        <f t="shared" ca="1" si="457"/>
        <v/>
      </c>
      <c r="I10487" s="36"/>
      <c r="J10487" s="32" t="str">
        <f t="shared" ca="1" si="458"/>
        <v>(command "V" "R" "" "N")</v>
      </c>
    </row>
    <row r="10488" spans="8:10" hidden="1">
      <c r="H10488" s="30" t="str">
        <f t="shared" ca="1" si="457"/>
        <v/>
      </c>
      <c r="I10488" s="36"/>
      <c r="J10488" s="32" t="str">
        <f t="shared" ca="1" si="458"/>
        <v>(command "V" "R" "" "N")</v>
      </c>
    </row>
    <row r="10489" spans="8:10" hidden="1">
      <c r="H10489" s="30" t="str">
        <f t="shared" ca="1" si="457"/>
        <v/>
      </c>
      <c r="I10489" s="36"/>
      <c r="J10489" s="32" t="str">
        <f t="shared" ca="1" si="458"/>
        <v>(command "V" "R" "" "N")</v>
      </c>
    </row>
    <row r="10490" spans="8:10" hidden="1">
      <c r="H10490" s="30" t="str">
        <f t="shared" ca="1" si="457"/>
        <v/>
      </c>
      <c r="I10490" s="36"/>
      <c r="J10490" s="32" t="str">
        <f t="shared" ca="1" si="458"/>
        <v>(command "V" "R" "" "N")</v>
      </c>
    </row>
    <row r="10491" spans="8:10" hidden="1">
      <c r="H10491" s="30" t="str">
        <f t="shared" ca="1" si="457"/>
        <v/>
      </c>
      <c r="I10491" s="36"/>
      <c r="J10491" s="32" t="str">
        <f t="shared" ca="1" si="458"/>
        <v>(command "V" "R" "" "N")</v>
      </c>
    </row>
    <row r="10492" spans="8:10" hidden="1">
      <c r="H10492" s="30" t="str">
        <f t="shared" ca="1" si="457"/>
        <v/>
      </c>
      <c r="I10492" s="36"/>
      <c r="J10492" s="32" t="str">
        <f t="shared" ca="1" si="458"/>
        <v>(command "V" "R" "" "N")</v>
      </c>
    </row>
    <row r="10493" spans="8:10" hidden="1">
      <c r="H10493" s="30" t="str">
        <f t="shared" ca="1" si="457"/>
        <v/>
      </c>
      <c r="I10493" s="36"/>
      <c r="J10493" s="32" t="str">
        <f t="shared" ca="1" si="458"/>
        <v>(command "V" "R" "" "N")</v>
      </c>
    </row>
    <row r="10494" spans="8:10" hidden="1">
      <c r="H10494" s="30" t="str">
        <f t="shared" ca="1" si="457"/>
        <v/>
      </c>
      <c r="I10494" s="36"/>
      <c r="J10494" s="32" t="str">
        <f t="shared" ca="1" si="458"/>
        <v>(command "V" "R" "" "N")</v>
      </c>
    </row>
    <row r="10495" spans="8:10" hidden="1">
      <c r="H10495" s="30" t="str">
        <f t="shared" ca="1" si="457"/>
        <v/>
      </c>
      <c r="I10495" s="36"/>
      <c r="J10495" s="32" t="str">
        <f t="shared" ca="1" si="458"/>
        <v>(command "V" "R" "" "N")</v>
      </c>
    </row>
    <row r="10496" spans="8:10" hidden="1">
      <c r="H10496" s="30" t="str">
        <f t="shared" ca="1" si="457"/>
        <v/>
      </c>
      <c r="I10496" s="36"/>
      <c r="J10496" s="32" t="str">
        <f t="shared" ca="1" si="458"/>
        <v>(command "V" "R" "" "N")</v>
      </c>
    </row>
    <row r="10497" spans="8:10" hidden="1">
      <c r="H10497" s="30" t="str">
        <f t="shared" ca="1" si="457"/>
        <v/>
      </c>
      <c r="I10497" s="36"/>
      <c r="J10497" s="32" t="str">
        <f t="shared" ca="1" si="458"/>
        <v>(command "V" "R" "" "N")</v>
      </c>
    </row>
    <row r="10498" spans="8:10" hidden="1">
      <c r="H10498" s="30" t="str">
        <f t="shared" ca="1" si="457"/>
        <v/>
      </c>
      <c r="I10498" s="36"/>
      <c r="J10498" s="32" t="str">
        <f t="shared" ca="1" si="458"/>
        <v>(command "V" "R" "" "N")</v>
      </c>
    </row>
    <row r="10499" spans="8:10" hidden="1">
      <c r="H10499" s="30" t="str">
        <f t="shared" ca="1" si="457"/>
        <v/>
      </c>
      <c r="I10499" s="36"/>
      <c r="J10499" s="32" t="str">
        <f t="shared" ca="1" si="458"/>
        <v>(command "V" "R" "" "N")</v>
      </c>
    </row>
    <row r="10500" spans="8:10" hidden="1">
      <c r="H10500" s="30" t="str">
        <f t="shared" ca="1" si="457"/>
        <v/>
      </c>
      <c r="I10500" s="36"/>
      <c r="J10500" s="32" t="str">
        <f t="shared" ca="1" si="458"/>
        <v>(command "V" "R" "" "N")</v>
      </c>
    </row>
    <row r="10501" spans="8:10" hidden="1">
      <c r="H10501" s="30" t="str">
        <f t="shared" ca="1" si="457"/>
        <v/>
      </c>
      <c r="I10501" s="36"/>
      <c r="J10501" s="32" t="str">
        <f t="shared" ca="1" si="458"/>
        <v>(command "V" "R" "" "N")</v>
      </c>
    </row>
    <row r="10502" spans="8:10" hidden="1">
      <c r="H10502" s="30" t="str">
        <f t="shared" ca="1" si="457"/>
        <v/>
      </c>
      <c r="I10502" s="36"/>
      <c r="J10502" s="32" t="str">
        <f t="shared" ca="1" si="458"/>
        <v>(command "V" "R" "" "N")</v>
      </c>
    </row>
    <row r="10503" spans="8:10" hidden="1">
      <c r="H10503" s="30" t="str">
        <f t="shared" ca="1" si="457"/>
        <v/>
      </c>
      <c r="I10503" s="36"/>
      <c r="J10503" s="32" t="str">
        <f t="shared" ca="1" si="458"/>
        <v>(command "V" "R" "" "N")</v>
      </c>
    </row>
    <row r="10504" spans="8:10" hidden="1">
      <c r="H10504" s="30" t="str">
        <f t="shared" ref="H10504:H10567" ca="1" si="459">IF(INDIRECT(ADDRESS(FLOOR((ROW(A10497)-1)/$F$6,1)+9,FLOOR((MOD((ROW(A10497)-1),$F$6)),1)+21))="","",INDIRECT(ADDRESS(FLOOR((ROW(A10497)-1)/$F$6,1)+9,FLOOR((MOD((ROW(A10497)-1),$F$6)),1)+21)))</f>
        <v/>
      </c>
      <c r="I10504" s="36"/>
      <c r="J10504" s="32" t="str">
        <f t="shared" ca="1" si="458"/>
        <v>(command "V" "R" "" "N")</v>
      </c>
    </row>
    <row r="10505" spans="8:10" hidden="1">
      <c r="H10505" s="30" t="str">
        <f t="shared" ca="1" si="459"/>
        <v/>
      </c>
      <c r="I10505" s="36"/>
      <c r="J10505" s="32" t="str">
        <f t="shared" ca="1" si="458"/>
        <v>(command "V" "R" "" "N")</v>
      </c>
    </row>
    <row r="10506" spans="8:10" hidden="1">
      <c r="H10506" s="30" t="str">
        <f t="shared" ca="1" si="459"/>
        <v/>
      </c>
      <c r="I10506" s="36"/>
      <c r="J10506" s="32" t="str">
        <f t="shared" ca="1" si="458"/>
        <v>(command "V" "R" "" "N")</v>
      </c>
    </row>
    <row r="10507" spans="8:10" hidden="1">
      <c r="H10507" s="30" t="str">
        <f t="shared" ca="1" si="459"/>
        <v/>
      </c>
      <c r="I10507" s="36"/>
      <c r="J10507" s="32" t="str">
        <f t="shared" ca="1" si="458"/>
        <v>(command "V" "R" "" "N")</v>
      </c>
    </row>
    <row r="10508" spans="8:10" hidden="1">
      <c r="H10508" s="30" t="str">
        <f t="shared" ca="1" si="459"/>
        <v/>
      </c>
      <c r="I10508" s="36"/>
      <c r="J10508" s="32" t="str">
        <f t="shared" ca="1" si="458"/>
        <v>(command "V" "R" "" "N")</v>
      </c>
    </row>
    <row r="10509" spans="8:10" hidden="1">
      <c r="H10509" s="30" t="str">
        <f t="shared" ca="1" si="459"/>
        <v/>
      </c>
      <c r="I10509" s="36"/>
      <c r="J10509" s="32" t="str">
        <f t="shared" ref="J10509:J10572" ca="1" si="460">"(command"&amp;" "&amp;""""&amp;"V"&amp;""""&amp;" "&amp;""""&amp;"R"&amp;""""&amp;" "&amp;""""&amp;$H10509&amp;""""&amp;" """&amp;"N"&amp;""""&amp;")"</f>
        <v>(command "V" "R" "" "N")</v>
      </c>
    </row>
    <row r="10510" spans="8:10" hidden="1">
      <c r="H10510" s="30" t="str">
        <f t="shared" ca="1" si="459"/>
        <v/>
      </c>
      <c r="I10510" s="36"/>
      <c r="J10510" s="32" t="str">
        <f t="shared" ca="1" si="460"/>
        <v>(command "V" "R" "" "N")</v>
      </c>
    </row>
    <row r="10511" spans="8:10" hidden="1">
      <c r="H10511" s="30" t="str">
        <f t="shared" ca="1" si="459"/>
        <v/>
      </c>
      <c r="I10511" s="36"/>
      <c r="J10511" s="32" t="str">
        <f t="shared" ca="1" si="460"/>
        <v>(command "V" "R" "" "N")</v>
      </c>
    </row>
    <row r="10512" spans="8:10" hidden="1">
      <c r="H10512" s="30" t="str">
        <f t="shared" ca="1" si="459"/>
        <v/>
      </c>
      <c r="I10512" s="36"/>
      <c r="J10512" s="32" t="str">
        <f t="shared" ca="1" si="460"/>
        <v>(command "V" "R" "" "N")</v>
      </c>
    </row>
    <row r="10513" spans="8:10" hidden="1">
      <c r="H10513" s="30" t="str">
        <f t="shared" ca="1" si="459"/>
        <v/>
      </c>
      <c r="I10513" s="36"/>
      <c r="J10513" s="32" t="str">
        <f t="shared" ca="1" si="460"/>
        <v>(command "V" "R" "" "N")</v>
      </c>
    </row>
    <row r="10514" spans="8:10" hidden="1">
      <c r="H10514" s="30" t="str">
        <f t="shared" ca="1" si="459"/>
        <v/>
      </c>
      <c r="I10514" s="36"/>
      <c r="J10514" s="32" t="str">
        <f t="shared" ca="1" si="460"/>
        <v>(command "V" "R" "" "N")</v>
      </c>
    </row>
    <row r="10515" spans="8:10" hidden="1">
      <c r="H10515" s="30" t="str">
        <f t="shared" ca="1" si="459"/>
        <v/>
      </c>
      <c r="I10515" s="36"/>
      <c r="J10515" s="32" t="str">
        <f t="shared" ca="1" si="460"/>
        <v>(command "V" "R" "" "N")</v>
      </c>
    </row>
    <row r="10516" spans="8:10" hidden="1">
      <c r="H10516" s="30" t="str">
        <f t="shared" ca="1" si="459"/>
        <v/>
      </c>
      <c r="I10516" s="36"/>
      <c r="J10516" s="32" t="str">
        <f t="shared" ca="1" si="460"/>
        <v>(command "V" "R" "" "N")</v>
      </c>
    </row>
    <row r="10517" spans="8:10" hidden="1">
      <c r="H10517" s="30" t="str">
        <f t="shared" ca="1" si="459"/>
        <v/>
      </c>
      <c r="I10517" s="36"/>
      <c r="J10517" s="32" t="str">
        <f t="shared" ca="1" si="460"/>
        <v>(command "V" "R" "" "N")</v>
      </c>
    </row>
    <row r="10518" spans="8:10" hidden="1">
      <c r="H10518" s="30" t="str">
        <f t="shared" ca="1" si="459"/>
        <v/>
      </c>
      <c r="I10518" s="36"/>
      <c r="J10518" s="32" t="str">
        <f t="shared" ca="1" si="460"/>
        <v>(command "V" "R" "" "N")</v>
      </c>
    </row>
    <row r="10519" spans="8:10" hidden="1">
      <c r="H10519" s="30" t="str">
        <f t="shared" ca="1" si="459"/>
        <v/>
      </c>
      <c r="I10519" s="36"/>
      <c r="J10519" s="32" t="str">
        <f t="shared" ca="1" si="460"/>
        <v>(command "V" "R" "" "N")</v>
      </c>
    </row>
    <row r="10520" spans="8:10" hidden="1">
      <c r="H10520" s="30" t="str">
        <f t="shared" ca="1" si="459"/>
        <v/>
      </c>
      <c r="I10520" s="36"/>
      <c r="J10520" s="32" t="str">
        <f t="shared" ca="1" si="460"/>
        <v>(command "V" "R" "" "N")</v>
      </c>
    </row>
    <row r="10521" spans="8:10" hidden="1">
      <c r="H10521" s="30" t="str">
        <f t="shared" ca="1" si="459"/>
        <v/>
      </c>
      <c r="I10521" s="36"/>
      <c r="J10521" s="32" t="str">
        <f t="shared" ca="1" si="460"/>
        <v>(command "V" "R" "" "N")</v>
      </c>
    </row>
    <row r="10522" spans="8:10" hidden="1">
      <c r="H10522" s="30" t="str">
        <f t="shared" ca="1" si="459"/>
        <v/>
      </c>
      <c r="I10522" s="36"/>
      <c r="J10522" s="32" t="str">
        <f t="shared" ca="1" si="460"/>
        <v>(command "V" "R" "" "N")</v>
      </c>
    </row>
    <row r="10523" spans="8:10" hidden="1">
      <c r="H10523" s="30" t="str">
        <f t="shared" ca="1" si="459"/>
        <v/>
      </c>
      <c r="I10523" s="36"/>
      <c r="J10523" s="32" t="str">
        <f t="shared" ca="1" si="460"/>
        <v>(command "V" "R" "" "N")</v>
      </c>
    </row>
    <row r="10524" spans="8:10" hidden="1">
      <c r="H10524" s="30" t="str">
        <f t="shared" ca="1" si="459"/>
        <v/>
      </c>
      <c r="I10524" s="36"/>
      <c r="J10524" s="32" t="str">
        <f t="shared" ca="1" si="460"/>
        <v>(command "V" "R" "" "N")</v>
      </c>
    </row>
    <row r="10525" spans="8:10" hidden="1">
      <c r="H10525" s="30" t="str">
        <f t="shared" ca="1" si="459"/>
        <v/>
      </c>
      <c r="I10525" s="36"/>
      <c r="J10525" s="32" t="str">
        <f t="shared" ca="1" si="460"/>
        <v>(command "V" "R" "" "N")</v>
      </c>
    </row>
    <row r="10526" spans="8:10" hidden="1">
      <c r="H10526" s="30" t="str">
        <f t="shared" ca="1" si="459"/>
        <v/>
      </c>
      <c r="I10526" s="36"/>
      <c r="J10526" s="32" t="str">
        <f t="shared" ca="1" si="460"/>
        <v>(command "V" "R" "" "N")</v>
      </c>
    </row>
    <row r="10527" spans="8:10" hidden="1">
      <c r="H10527" s="30" t="str">
        <f t="shared" ca="1" si="459"/>
        <v/>
      </c>
      <c r="I10527" s="36"/>
      <c r="J10527" s="32" t="str">
        <f t="shared" ca="1" si="460"/>
        <v>(command "V" "R" "" "N")</v>
      </c>
    </row>
    <row r="10528" spans="8:10" hidden="1">
      <c r="H10528" s="30" t="str">
        <f t="shared" ca="1" si="459"/>
        <v/>
      </c>
      <c r="I10528" s="36"/>
      <c r="J10528" s="32" t="str">
        <f t="shared" ca="1" si="460"/>
        <v>(command "V" "R" "" "N")</v>
      </c>
    </row>
    <row r="10529" spans="8:10" hidden="1">
      <c r="H10529" s="30" t="str">
        <f t="shared" ca="1" si="459"/>
        <v/>
      </c>
      <c r="I10529" s="36"/>
      <c r="J10529" s="32" t="str">
        <f t="shared" ca="1" si="460"/>
        <v>(command "V" "R" "" "N")</v>
      </c>
    </row>
    <row r="10530" spans="8:10" hidden="1">
      <c r="H10530" s="30" t="str">
        <f t="shared" ca="1" si="459"/>
        <v/>
      </c>
      <c r="I10530" s="36"/>
      <c r="J10530" s="32" t="str">
        <f t="shared" ca="1" si="460"/>
        <v>(command "V" "R" "" "N")</v>
      </c>
    </row>
    <row r="10531" spans="8:10" hidden="1">
      <c r="H10531" s="30" t="str">
        <f t="shared" ca="1" si="459"/>
        <v/>
      </c>
      <c r="I10531" s="36"/>
      <c r="J10531" s="32" t="str">
        <f t="shared" ca="1" si="460"/>
        <v>(command "V" "R" "" "N")</v>
      </c>
    </row>
    <row r="10532" spans="8:10" hidden="1">
      <c r="H10532" s="30" t="str">
        <f t="shared" ca="1" si="459"/>
        <v/>
      </c>
      <c r="I10532" s="36"/>
      <c r="J10532" s="32" t="str">
        <f t="shared" ca="1" si="460"/>
        <v>(command "V" "R" "" "N")</v>
      </c>
    </row>
    <row r="10533" spans="8:10" hidden="1">
      <c r="H10533" s="30" t="str">
        <f t="shared" ca="1" si="459"/>
        <v/>
      </c>
      <c r="I10533" s="36"/>
      <c r="J10533" s="32" t="str">
        <f t="shared" ca="1" si="460"/>
        <v>(command "V" "R" "" "N")</v>
      </c>
    </row>
    <row r="10534" spans="8:10" hidden="1">
      <c r="H10534" s="30" t="str">
        <f t="shared" ca="1" si="459"/>
        <v/>
      </c>
      <c r="I10534" s="36"/>
      <c r="J10534" s="32" t="str">
        <f t="shared" ca="1" si="460"/>
        <v>(command "V" "R" "" "N")</v>
      </c>
    </row>
    <row r="10535" spans="8:10" hidden="1">
      <c r="H10535" s="30" t="str">
        <f t="shared" ca="1" si="459"/>
        <v/>
      </c>
      <c r="I10535" s="36"/>
      <c r="J10535" s="32" t="str">
        <f t="shared" ca="1" si="460"/>
        <v>(command "V" "R" "" "N")</v>
      </c>
    </row>
    <row r="10536" spans="8:10" hidden="1">
      <c r="H10536" s="30" t="str">
        <f t="shared" ca="1" si="459"/>
        <v/>
      </c>
      <c r="I10536" s="36"/>
      <c r="J10536" s="32" t="str">
        <f t="shared" ca="1" si="460"/>
        <v>(command "V" "R" "" "N")</v>
      </c>
    </row>
    <row r="10537" spans="8:10" hidden="1">
      <c r="H10537" s="30" t="str">
        <f t="shared" ca="1" si="459"/>
        <v/>
      </c>
      <c r="I10537" s="36"/>
      <c r="J10537" s="32" t="str">
        <f t="shared" ca="1" si="460"/>
        <v>(command "V" "R" "" "N")</v>
      </c>
    </row>
    <row r="10538" spans="8:10" hidden="1">
      <c r="H10538" s="30" t="str">
        <f t="shared" ca="1" si="459"/>
        <v/>
      </c>
      <c r="I10538" s="36"/>
      <c r="J10538" s="32" t="str">
        <f t="shared" ca="1" si="460"/>
        <v>(command "V" "R" "" "N")</v>
      </c>
    </row>
    <row r="10539" spans="8:10" hidden="1">
      <c r="H10539" s="30" t="str">
        <f t="shared" ca="1" si="459"/>
        <v/>
      </c>
      <c r="I10539" s="36"/>
      <c r="J10539" s="32" t="str">
        <f t="shared" ca="1" si="460"/>
        <v>(command "V" "R" "" "N")</v>
      </c>
    </row>
    <row r="10540" spans="8:10" hidden="1">
      <c r="H10540" s="30" t="str">
        <f t="shared" ca="1" si="459"/>
        <v/>
      </c>
      <c r="I10540" s="36"/>
      <c r="J10540" s="32" t="str">
        <f t="shared" ca="1" si="460"/>
        <v>(command "V" "R" "" "N")</v>
      </c>
    </row>
    <row r="10541" spans="8:10" hidden="1">
      <c r="H10541" s="30" t="str">
        <f t="shared" ca="1" si="459"/>
        <v/>
      </c>
      <c r="I10541" s="36"/>
      <c r="J10541" s="32" t="str">
        <f t="shared" ca="1" si="460"/>
        <v>(command "V" "R" "" "N")</v>
      </c>
    </row>
    <row r="10542" spans="8:10" hidden="1">
      <c r="H10542" s="30" t="str">
        <f t="shared" ca="1" si="459"/>
        <v/>
      </c>
      <c r="I10542" s="36"/>
      <c r="J10542" s="32" t="str">
        <f t="shared" ca="1" si="460"/>
        <v>(command "V" "R" "" "N")</v>
      </c>
    </row>
    <row r="10543" spans="8:10" hidden="1">
      <c r="H10543" s="30" t="str">
        <f t="shared" ca="1" si="459"/>
        <v/>
      </c>
      <c r="I10543" s="36"/>
      <c r="J10543" s="32" t="str">
        <f t="shared" ca="1" si="460"/>
        <v>(command "V" "R" "" "N")</v>
      </c>
    </row>
    <row r="10544" spans="8:10" hidden="1">
      <c r="H10544" s="30" t="str">
        <f t="shared" ca="1" si="459"/>
        <v/>
      </c>
      <c r="I10544" s="36"/>
      <c r="J10544" s="32" t="str">
        <f t="shared" ca="1" si="460"/>
        <v>(command "V" "R" "" "N")</v>
      </c>
    </row>
    <row r="10545" spans="8:10" hidden="1">
      <c r="H10545" s="30" t="str">
        <f t="shared" ca="1" si="459"/>
        <v/>
      </c>
      <c r="I10545" s="36"/>
      <c r="J10545" s="32" t="str">
        <f t="shared" ca="1" si="460"/>
        <v>(command "V" "R" "" "N")</v>
      </c>
    </row>
    <row r="10546" spans="8:10" hidden="1">
      <c r="H10546" s="30" t="str">
        <f t="shared" ca="1" si="459"/>
        <v/>
      </c>
      <c r="I10546" s="36"/>
      <c r="J10546" s="32" t="str">
        <f t="shared" ca="1" si="460"/>
        <v>(command "V" "R" "" "N")</v>
      </c>
    </row>
    <row r="10547" spans="8:10" hidden="1">
      <c r="H10547" s="30" t="str">
        <f t="shared" ca="1" si="459"/>
        <v/>
      </c>
      <c r="I10547" s="36"/>
      <c r="J10547" s="32" t="str">
        <f t="shared" ca="1" si="460"/>
        <v>(command "V" "R" "" "N")</v>
      </c>
    </row>
    <row r="10548" spans="8:10" hidden="1">
      <c r="H10548" s="30" t="str">
        <f t="shared" ca="1" si="459"/>
        <v/>
      </c>
      <c r="I10548" s="36"/>
      <c r="J10548" s="32" t="str">
        <f t="shared" ca="1" si="460"/>
        <v>(command "V" "R" "" "N")</v>
      </c>
    </row>
    <row r="10549" spans="8:10" hidden="1">
      <c r="H10549" s="30" t="str">
        <f t="shared" ca="1" si="459"/>
        <v/>
      </c>
      <c r="I10549" s="36"/>
      <c r="J10549" s="32" t="str">
        <f t="shared" ca="1" si="460"/>
        <v>(command "V" "R" "" "N")</v>
      </c>
    </row>
    <row r="10550" spans="8:10" hidden="1">
      <c r="H10550" s="30" t="str">
        <f t="shared" ca="1" si="459"/>
        <v/>
      </c>
      <c r="I10550" s="36"/>
      <c r="J10550" s="32" t="str">
        <f t="shared" ca="1" si="460"/>
        <v>(command "V" "R" "" "N")</v>
      </c>
    </row>
    <row r="10551" spans="8:10" hidden="1">
      <c r="H10551" s="30" t="str">
        <f t="shared" ca="1" si="459"/>
        <v/>
      </c>
      <c r="I10551" s="36"/>
      <c r="J10551" s="32" t="str">
        <f t="shared" ca="1" si="460"/>
        <v>(command "V" "R" "" "N")</v>
      </c>
    </row>
    <row r="10552" spans="8:10" hidden="1">
      <c r="H10552" s="30" t="str">
        <f t="shared" ca="1" si="459"/>
        <v/>
      </c>
      <c r="I10552" s="36"/>
      <c r="J10552" s="32" t="str">
        <f t="shared" ca="1" si="460"/>
        <v>(command "V" "R" "" "N")</v>
      </c>
    </row>
    <row r="10553" spans="8:10" hidden="1">
      <c r="H10553" s="30" t="str">
        <f t="shared" ca="1" si="459"/>
        <v/>
      </c>
      <c r="I10553" s="36"/>
      <c r="J10553" s="32" t="str">
        <f t="shared" ca="1" si="460"/>
        <v>(command "V" "R" "" "N")</v>
      </c>
    </row>
    <row r="10554" spans="8:10" hidden="1">
      <c r="H10554" s="30" t="str">
        <f t="shared" ca="1" si="459"/>
        <v/>
      </c>
      <c r="I10554" s="36"/>
      <c r="J10554" s="32" t="str">
        <f t="shared" ca="1" si="460"/>
        <v>(command "V" "R" "" "N")</v>
      </c>
    </row>
    <row r="10555" spans="8:10" hidden="1">
      <c r="H10555" s="30" t="str">
        <f t="shared" ca="1" si="459"/>
        <v/>
      </c>
      <c r="I10555" s="36"/>
      <c r="J10555" s="32" t="str">
        <f t="shared" ca="1" si="460"/>
        <v>(command "V" "R" "" "N")</v>
      </c>
    </row>
    <row r="10556" spans="8:10" hidden="1">
      <c r="H10556" s="30" t="str">
        <f t="shared" ca="1" si="459"/>
        <v/>
      </c>
      <c r="I10556" s="36"/>
      <c r="J10556" s="32" t="str">
        <f t="shared" ca="1" si="460"/>
        <v>(command "V" "R" "" "N")</v>
      </c>
    </row>
    <row r="10557" spans="8:10" hidden="1">
      <c r="H10557" s="30" t="str">
        <f t="shared" ca="1" si="459"/>
        <v/>
      </c>
      <c r="I10557" s="36"/>
      <c r="J10557" s="32" t="str">
        <f t="shared" ca="1" si="460"/>
        <v>(command "V" "R" "" "N")</v>
      </c>
    </row>
    <row r="10558" spans="8:10" hidden="1">
      <c r="H10558" s="30" t="str">
        <f t="shared" ca="1" si="459"/>
        <v/>
      </c>
      <c r="I10558" s="36"/>
      <c r="J10558" s="32" t="str">
        <f t="shared" ca="1" si="460"/>
        <v>(command "V" "R" "" "N")</v>
      </c>
    </row>
    <row r="10559" spans="8:10" hidden="1">
      <c r="H10559" s="30" t="str">
        <f t="shared" ca="1" si="459"/>
        <v/>
      </c>
      <c r="I10559" s="36"/>
      <c r="J10559" s="32" t="str">
        <f t="shared" ca="1" si="460"/>
        <v>(command "V" "R" "" "N")</v>
      </c>
    </row>
    <row r="10560" spans="8:10" hidden="1">
      <c r="H10560" s="30" t="str">
        <f t="shared" ca="1" si="459"/>
        <v/>
      </c>
      <c r="I10560" s="36"/>
      <c r="J10560" s="32" t="str">
        <f t="shared" ca="1" si="460"/>
        <v>(command "V" "R" "" "N")</v>
      </c>
    </row>
    <row r="10561" spans="8:10" hidden="1">
      <c r="H10561" s="30" t="str">
        <f t="shared" ca="1" si="459"/>
        <v/>
      </c>
      <c r="I10561" s="36"/>
      <c r="J10561" s="32" t="str">
        <f t="shared" ca="1" si="460"/>
        <v>(command "V" "R" "" "N")</v>
      </c>
    </row>
    <row r="10562" spans="8:10" hidden="1">
      <c r="H10562" s="30" t="str">
        <f t="shared" ca="1" si="459"/>
        <v/>
      </c>
      <c r="I10562" s="36"/>
      <c r="J10562" s="32" t="str">
        <f t="shared" ca="1" si="460"/>
        <v>(command "V" "R" "" "N")</v>
      </c>
    </row>
    <row r="10563" spans="8:10" hidden="1">
      <c r="H10563" s="30" t="str">
        <f t="shared" ca="1" si="459"/>
        <v/>
      </c>
      <c r="I10563" s="36"/>
      <c r="J10563" s="32" t="str">
        <f t="shared" ca="1" si="460"/>
        <v>(command "V" "R" "" "N")</v>
      </c>
    </row>
    <row r="10564" spans="8:10" hidden="1">
      <c r="H10564" s="30" t="str">
        <f t="shared" ca="1" si="459"/>
        <v/>
      </c>
      <c r="I10564" s="36"/>
      <c r="J10564" s="32" t="str">
        <f t="shared" ca="1" si="460"/>
        <v>(command "V" "R" "" "N")</v>
      </c>
    </row>
    <row r="10565" spans="8:10" hidden="1">
      <c r="H10565" s="30" t="str">
        <f t="shared" ca="1" si="459"/>
        <v/>
      </c>
      <c r="I10565" s="36"/>
      <c r="J10565" s="32" t="str">
        <f t="shared" ca="1" si="460"/>
        <v>(command "V" "R" "" "N")</v>
      </c>
    </row>
    <row r="10566" spans="8:10" hidden="1">
      <c r="H10566" s="30" t="str">
        <f t="shared" ca="1" si="459"/>
        <v/>
      </c>
      <c r="I10566" s="36"/>
      <c r="J10566" s="32" t="str">
        <f t="shared" ca="1" si="460"/>
        <v>(command "V" "R" "" "N")</v>
      </c>
    </row>
    <row r="10567" spans="8:10" hidden="1">
      <c r="H10567" s="30" t="str">
        <f t="shared" ca="1" si="459"/>
        <v/>
      </c>
      <c r="I10567" s="36"/>
      <c r="J10567" s="32" t="str">
        <f t="shared" ca="1" si="460"/>
        <v>(command "V" "R" "" "N")</v>
      </c>
    </row>
    <row r="10568" spans="8:10" hidden="1">
      <c r="H10568" s="30" t="str">
        <f t="shared" ref="H10568:H10631" ca="1" si="461">IF(INDIRECT(ADDRESS(FLOOR((ROW(A10561)-1)/$F$6,1)+9,FLOOR((MOD((ROW(A10561)-1),$F$6)),1)+21))="","",INDIRECT(ADDRESS(FLOOR((ROW(A10561)-1)/$F$6,1)+9,FLOOR((MOD((ROW(A10561)-1),$F$6)),1)+21)))</f>
        <v/>
      </c>
      <c r="I10568" s="36"/>
      <c r="J10568" s="32" t="str">
        <f t="shared" ca="1" si="460"/>
        <v>(command "V" "R" "" "N")</v>
      </c>
    </row>
    <row r="10569" spans="8:10" hidden="1">
      <c r="H10569" s="30" t="str">
        <f t="shared" ca="1" si="461"/>
        <v/>
      </c>
      <c r="I10569" s="36"/>
      <c r="J10569" s="32" t="str">
        <f t="shared" ca="1" si="460"/>
        <v>(command "V" "R" "" "N")</v>
      </c>
    </row>
    <row r="10570" spans="8:10" hidden="1">
      <c r="H10570" s="30" t="str">
        <f t="shared" ca="1" si="461"/>
        <v/>
      </c>
      <c r="I10570" s="36"/>
      <c r="J10570" s="32" t="str">
        <f t="shared" ca="1" si="460"/>
        <v>(command "V" "R" "" "N")</v>
      </c>
    </row>
    <row r="10571" spans="8:10" hidden="1">
      <c r="H10571" s="30" t="str">
        <f t="shared" ca="1" si="461"/>
        <v/>
      </c>
      <c r="I10571" s="36"/>
      <c r="J10571" s="32" t="str">
        <f t="shared" ca="1" si="460"/>
        <v>(command "V" "R" "" "N")</v>
      </c>
    </row>
    <row r="10572" spans="8:10" hidden="1">
      <c r="H10572" s="30" t="str">
        <f t="shared" ca="1" si="461"/>
        <v/>
      </c>
      <c r="I10572" s="36"/>
      <c r="J10572" s="32" t="str">
        <f t="shared" ca="1" si="460"/>
        <v>(command "V" "R" "" "N")</v>
      </c>
    </row>
    <row r="10573" spans="8:10" hidden="1">
      <c r="H10573" s="30" t="str">
        <f t="shared" ca="1" si="461"/>
        <v/>
      </c>
      <c r="I10573" s="36"/>
      <c r="J10573" s="32" t="str">
        <f t="shared" ref="J10573:J10636" ca="1" si="462">"(command"&amp;" "&amp;""""&amp;"V"&amp;""""&amp;" "&amp;""""&amp;"R"&amp;""""&amp;" "&amp;""""&amp;$H10573&amp;""""&amp;" """&amp;"N"&amp;""""&amp;")"</f>
        <v>(command "V" "R" "" "N")</v>
      </c>
    </row>
    <row r="10574" spans="8:10" hidden="1">
      <c r="H10574" s="30" t="str">
        <f t="shared" ca="1" si="461"/>
        <v/>
      </c>
      <c r="I10574" s="36"/>
      <c r="J10574" s="32" t="str">
        <f t="shared" ca="1" si="462"/>
        <v>(command "V" "R" "" "N")</v>
      </c>
    </row>
    <row r="10575" spans="8:10" hidden="1">
      <c r="H10575" s="30" t="str">
        <f t="shared" ca="1" si="461"/>
        <v/>
      </c>
      <c r="I10575" s="36"/>
      <c r="J10575" s="32" t="str">
        <f t="shared" ca="1" si="462"/>
        <v>(command "V" "R" "" "N")</v>
      </c>
    </row>
    <row r="10576" spans="8:10" hidden="1">
      <c r="H10576" s="30" t="str">
        <f t="shared" ca="1" si="461"/>
        <v/>
      </c>
      <c r="I10576" s="36"/>
      <c r="J10576" s="32" t="str">
        <f t="shared" ca="1" si="462"/>
        <v>(command "V" "R" "" "N")</v>
      </c>
    </row>
    <row r="10577" spans="8:10" hidden="1">
      <c r="H10577" s="30" t="str">
        <f t="shared" ca="1" si="461"/>
        <v/>
      </c>
      <c r="I10577" s="36"/>
      <c r="J10577" s="32" t="str">
        <f t="shared" ca="1" si="462"/>
        <v>(command "V" "R" "" "N")</v>
      </c>
    </row>
    <row r="10578" spans="8:10" hidden="1">
      <c r="H10578" s="30" t="str">
        <f t="shared" ca="1" si="461"/>
        <v/>
      </c>
      <c r="I10578" s="36"/>
      <c r="J10578" s="32" t="str">
        <f t="shared" ca="1" si="462"/>
        <v>(command "V" "R" "" "N")</v>
      </c>
    </row>
    <row r="10579" spans="8:10" hidden="1">
      <c r="H10579" s="30" t="str">
        <f t="shared" ca="1" si="461"/>
        <v/>
      </c>
      <c r="I10579" s="36"/>
      <c r="J10579" s="32" t="str">
        <f t="shared" ca="1" si="462"/>
        <v>(command "V" "R" "" "N")</v>
      </c>
    </row>
    <row r="10580" spans="8:10" hidden="1">
      <c r="H10580" s="30" t="str">
        <f t="shared" ca="1" si="461"/>
        <v/>
      </c>
      <c r="I10580" s="36"/>
      <c r="J10580" s="32" t="str">
        <f t="shared" ca="1" si="462"/>
        <v>(command "V" "R" "" "N")</v>
      </c>
    </row>
    <row r="10581" spans="8:10" hidden="1">
      <c r="H10581" s="30" t="str">
        <f t="shared" ca="1" si="461"/>
        <v/>
      </c>
      <c r="I10581" s="36"/>
      <c r="J10581" s="32" t="str">
        <f t="shared" ca="1" si="462"/>
        <v>(command "V" "R" "" "N")</v>
      </c>
    </row>
    <row r="10582" spans="8:10" hidden="1">
      <c r="H10582" s="30" t="str">
        <f t="shared" ca="1" si="461"/>
        <v/>
      </c>
      <c r="I10582" s="36"/>
      <c r="J10582" s="32" t="str">
        <f t="shared" ca="1" si="462"/>
        <v>(command "V" "R" "" "N")</v>
      </c>
    </row>
    <row r="10583" spans="8:10" hidden="1">
      <c r="H10583" s="30" t="str">
        <f t="shared" ca="1" si="461"/>
        <v/>
      </c>
      <c r="I10583" s="36"/>
      <c r="J10583" s="32" t="str">
        <f t="shared" ca="1" si="462"/>
        <v>(command "V" "R" "" "N")</v>
      </c>
    </row>
    <row r="10584" spans="8:10" hidden="1">
      <c r="H10584" s="30" t="str">
        <f t="shared" ca="1" si="461"/>
        <v/>
      </c>
      <c r="I10584" s="36"/>
      <c r="J10584" s="32" t="str">
        <f t="shared" ca="1" si="462"/>
        <v>(command "V" "R" "" "N")</v>
      </c>
    </row>
    <row r="10585" spans="8:10" hidden="1">
      <c r="H10585" s="30" t="str">
        <f t="shared" ca="1" si="461"/>
        <v/>
      </c>
      <c r="I10585" s="36"/>
      <c r="J10585" s="32" t="str">
        <f t="shared" ca="1" si="462"/>
        <v>(command "V" "R" "" "N")</v>
      </c>
    </row>
    <row r="10586" spans="8:10" hidden="1">
      <c r="H10586" s="30" t="str">
        <f t="shared" ca="1" si="461"/>
        <v/>
      </c>
      <c r="I10586" s="36"/>
      <c r="J10586" s="32" t="str">
        <f t="shared" ca="1" si="462"/>
        <v>(command "V" "R" "" "N")</v>
      </c>
    </row>
    <row r="10587" spans="8:10" hidden="1">
      <c r="H10587" s="30" t="str">
        <f t="shared" ca="1" si="461"/>
        <v/>
      </c>
      <c r="I10587" s="36"/>
      <c r="J10587" s="32" t="str">
        <f t="shared" ca="1" si="462"/>
        <v>(command "V" "R" "" "N")</v>
      </c>
    </row>
    <row r="10588" spans="8:10" hidden="1">
      <c r="H10588" s="30" t="str">
        <f t="shared" ca="1" si="461"/>
        <v/>
      </c>
      <c r="I10588" s="36"/>
      <c r="J10588" s="32" t="str">
        <f t="shared" ca="1" si="462"/>
        <v>(command "V" "R" "" "N")</v>
      </c>
    </row>
    <row r="10589" spans="8:10" hidden="1">
      <c r="H10589" s="30" t="str">
        <f t="shared" ca="1" si="461"/>
        <v/>
      </c>
      <c r="I10589" s="36"/>
      <c r="J10589" s="32" t="str">
        <f t="shared" ca="1" si="462"/>
        <v>(command "V" "R" "" "N")</v>
      </c>
    </row>
    <row r="10590" spans="8:10" hidden="1">
      <c r="H10590" s="30" t="str">
        <f t="shared" ca="1" si="461"/>
        <v/>
      </c>
      <c r="I10590" s="36"/>
      <c r="J10590" s="32" t="str">
        <f t="shared" ca="1" si="462"/>
        <v>(command "V" "R" "" "N")</v>
      </c>
    </row>
    <row r="10591" spans="8:10" hidden="1">
      <c r="H10591" s="30" t="str">
        <f t="shared" ca="1" si="461"/>
        <v/>
      </c>
      <c r="I10591" s="36"/>
      <c r="J10591" s="32" t="str">
        <f t="shared" ca="1" si="462"/>
        <v>(command "V" "R" "" "N")</v>
      </c>
    </row>
    <row r="10592" spans="8:10" hidden="1">
      <c r="H10592" s="30" t="str">
        <f t="shared" ca="1" si="461"/>
        <v/>
      </c>
      <c r="I10592" s="36"/>
      <c r="J10592" s="32" t="str">
        <f t="shared" ca="1" si="462"/>
        <v>(command "V" "R" "" "N")</v>
      </c>
    </row>
    <row r="10593" spans="8:10" hidden="1">
      <c r="H10593" s="30" t="str">
        <f t="shared" ca="1" si="461"/>
        <v/>
      </c>
      <c r="I10593" s="36"/>
      <c r="J10593" s="32" t="str">
        <f t="shared" ca="1" si="462"/>
        <v>(command "V" "R" "" "N")</v>
      </c>
    </row>
    <row r="10594" spans="8:10" hidden="1">
      <c r="H10594" s="30" t="str">
        <f t="shared" ca="1" si="461"/>
        <v/>
      </c>
      <c r="I10594" s="36"/>
      <c r="J10594" s="32" t="str">
        <f t="shared" ca="1" si="462"/>
        <v>(command "V" "R" "" "N")</v>
      </c>
    </row>
    <row r="10595" spans="8:10" hidden="1">
      <c r="H10595" s="30" t="str">
        <f t="shared" ca="1" si="461"/>
        <v/>
      </c>
      <c r="I10595" s="36"/>
      <c r="J10595" s="32" t="str">
        <f t="shared" ca="1" si="462"/>
        <v>(command "V" "R" "" "N")</v>
      </c>
    </row>
    <row r="10596" spans="8:10" hidden="1">
      <c r="H10596" s="30" t="str">
        <f t="shared" ca="1" si="461"/>
        <v/>
      </c>
      <c r="I10596" s="36"/>
      <c r="J10596" s="32" t="str">
        <f t="shared" ca="1" si="462"/>
        <v>(command "V" "R" "" "N")</v>
      </c>
    </row>
    <row r="10597" spans="8:10" hidden="1">
      <c r="H10597" s="30" t="str">
        <f t="shared" ca="1" si="461"/>
        <v/>
      </c>
      <c r="I10597" s="36"/>
      <c r="J10597" s="32" t="str">
        <f t="shared" ca="1" si="462"/>
        <v>(command "V" "R" "" "N")</v>
      </c>
    </row>
    <row r="10598" spans="8:10" hidden="1">
      <c r="H10598" s="30" t="str">
        <f t="shared" ca="1" si="461"/>
        <v/>
      </c>
      <c r="I10598" s="36"/>
      <c r="J10598" s="32" t="str">
        <f t="shared" ca="1" si="462"/>
        <v>(command "V" "R" "" "N")</v>
      </c>
    </row>
    <row r="10599" spans="8:10" hidden="1">
      <c r="H10599" s="30" t="str">
        <f t="shared" ca="1" si="461"/>
        <v/>
      </c>
      <c r="I10599" s="36"/>
      <c r="J10599" s="32" t="str">
        <f t="shared" ca="1" si="462"/>
        <v>(command "V" "R" "" "N")</v>
      </c>
    </row>
    <row r="10600" spans="8:10" hidden="1">
      <c r="H10600" s="30" t="str">
        <f t="shared" ca="1" si="461"/>
        <v/>
      </c>
      <c r="I10600" s="36"/>
      <c r="J10600" s="32" t="str">
        <f t="shared" ca="1" si="462"/>
        <v>(command "V" "R" "" "N")</v>
      </c>
    </row>
    <row r="10601" spans="8:10" hidden="1">
      <c r="H10601" s="30" t="str">
        <f t="shared" ca="1" si="461"/>
        <v/>
      </c>
      <c r="I10601" s="36"/>
      <c r="J10601" s="32" t="str">
        <f t="shared" ca="1" si="462"/>
        <v>(command "V" "R" "" "N")</v>
      </c>
    </row>
    <row r="10602" spans="8:10" hidden="1">
      <c r="H10602" s="30" t="str">
        <f t="shared" ca="1" si="461"/>
        <v/>
      </c>
      <c r="I10602" s="36"/>
      <c r="J10602" s="32" t="str">
        <f t="shared" ca="1" si="462"/>
        <v>(command "V" "R" "" "N")</v>
      </c>
    </row>
    <row r="10603" spans="8:10" hidden="1">
      <c r="H10603" s="30" t="str">
        <f t="shared" ca="1" si="461"/>
        <v/>
      </c>
      <c r="I10603" s="36"/>
      <c r="J10603" s="32" t="str">
        <f t="shared" ca="1" si="462"/>
        <v>(command "V" "R" "" "N")</v>
      </c>
    </row>
    <row r="10604" spans="8:10" hidden="1">
      <c r="H10604" s="30" t="str">
        <f t="shared" ca="1" si="461"/>
        <v/>
      </c>
      <c r="I10604" s="36"/>
      <c r="J10604" s="32" t="str">
        <f t="shared" ca="1" si="462"/>
        <v>(command "V" "R" "" "N")</v>
      </c>
    </row>
    <row r="10605" spans="8:10" hidden="1">
      <c r="H10605" s="30" t="str">
        <f t="shared" ca="1" si="461"/>
        <v/>
      </c>
      <c r="I10605" s="36"/>
      <c r="J10605" s="32" t="str">
        <f t="shared" ca="1" si="462"/>
        <v>(command "V" "R" "" "N")</v>
      </c>
    </row>
    <row r="10606" spans="8:10" hidden="1">
      <c r="H10606" s="30" t="str">
        <f t="shared" ca="1" si="461"/>
        <v/>
      </c>
      <c r="I10606" s="36"/>
      <c r="J10606" s="32" t="str">
        <f t="shared" ca="1" si="462"/>
        <v>(command "V" "R" "" "N")</v>
      </c>
    </row>
    <row r="10607" spans="8:10" hidden="1">
      <c r="H10607" s="30" t="str">
        <f t="shared" ca="1" si="461"/>
        <v/>
      </c>
      <c r="I10607" s="36"/>
      <c r="J10607" s="32" t="str">
        <f t="shared" ca="1" si="462"/>
        <v>(command "V" "R" "" "N")</v>
      </c>
    </row>
    <row r="10608" spans="8:10" hidden="1">
      <c r="H10608" s="30" t="str">
        <f t="shared" ca="1" si="461"/>
        <v/>
      </c>
      <c r="I10608" s="36"/>
      <c r="J10608" s="32" t="str">
        <f t="shared" ca="1" si="462"/>
        <v>(command "V" "R" "" "N")</v>
      </c>
    </row>
    <row r="10609" spans="8:10" hidden="1">
      <c r="H10609" s="30" t="str">
        <f t="shared" ca="1" si="461"/>
        <v/>
      </c>
      <c r="I10609" s="36"/>
      <c r="J10609" s="32" t="str">
        <f t="shared" ca="1" si="462"/>
        <v>(command "V" "R" "" "N")</v>
      </c>
    </row>
    <row r="10610" spans="8:10" hidden="1">
      <c r="H10610" s="30" t="str">
        <f t="shared" ca="1" si="461"/>
        <v/>
      </c>
      <c r="I10610" s="36"/>
      <c r="J10610" s="32" t="str">
        <f t="shared" ca="1" si="462"/>
        <v>(command "V" "R" "" "N")</v>
      </c>
    </row>
    <row r="10611" spans="8:10" hidden="1">
      <c r="H10611" s="30" t="str">
        <f t="shared" ca="1" si="461"/>
        <v/>
      </c>
      <c r="I10611" s="36"/>
      <c r="J10611" s="32" t="str">
        <f t="shared" ca="1" si="462"/>
        <v>(command "V" "R" "" "N")</v>
      </c>
    </row>
    <row r="10612" spans="8:10" hidden="1">
      <c r="H10612" s="30" t="str">
        <f t="shared" ca="1" si="461"/>
        <v/>
      </c>
      <c r="I10612" s="36"/>
      <c r="J10612" s="32" t="str">
        <f t="shared" ca="1" si="462"/>
        <v>(command "V" "R" "" "N")</v>
      </c>
    </row>
    <row r="10613" spans="8:10" hidden="1">
      <c r="H10613" s="30" t="str">
        <f t="shared" ca="1" si="461"/>
        <v/>
      </c>
      <c r="I10613" s="36"/>
      <c r="J10613" s="32" t="str">
        <f t="shared" ca="1" si="462"/>
        <v>(command "V" "R" "" "N")</v>
      </c>
    </row>
    <row r="10614" spans="8:10" hidden="1">
      <c r="H10614" s="30" t="str">
        <f t="shared" ca="1" si="461"/>
        <v/>
      </c>
      <c r="I10614" s="36"/>
      <c r="J10614" s="32" t="str">
        <f t="shared" ca="1" si="462"/>
        <v>(command "V" "R" "" "N")</v>
      </c>
    </row>
    <row r="10615" spans="8:10" hidden="1">
      <c r="H10615" s="30" t="str">
        <f t="shared" ca="1" si="461"/>
        <v/>
      </c>
      <c r="I10615" s="36"/>
      <c r="J10615" s="32" t="str">
        <f t="shared" ca="1" si="462"/>
        <v>(command "V" "R" "" "N")</v>
      </c>
    </row>
    <row r="10616" spans="8:10" hidden="1">
      <c r="H10616" s="30" t="str">
        <f t="shared" ca="1" si="461"/>
        <v/>
      </c>
      <c r="I10616" s="36"/>
      <c r="J10616" s="32" t="str">
        <f t="shared" ca="1" si="462"/>
        <v>(command "V" "R" "" "N")</v>
      </c>
    </row>
    <row r="10617" spans="8:10" hidden="1">
      <c r="H10617" s="30" t="str">
        <f t="shared" ca="1" si="461"/>
        <v/>
      </c>
      <c r="I10617" s="36"/>
      <c r="J10617" s="32" t="str">
        <f t="shared" ca="1" si="462"/>
        <v>(command "V" "R" "" "N")</v>
      </c>
    </row>
    <row r="10618" spans="8:10" hidden="1">
      <c r="H10618" s="30" t="str">
        <f t="shared" ca="1" si="461"/>
        <v/>
      </c>
      <c r="I10618" s="36"/>
      <c r="J10618" s="32" t="str">
        <f t="shared" ca="1" si="462"/>
        <v>(command "V" "R" "" "N")</v>
      </c>
    </row>
    <row r="10619" spans="8:10" hidden="1">
      <c r="H10619" s="30" t="str">
        <f t="shared" ca="1" si="461"/>
        <v/>
      </c>
      <c r="I10619" s="36"/>
      <c r="J10619" s="32" t="str">
        <f t="shared" ca="1" si="462"/>
        <v>(command "V" "R" "" "N")</v>
      </c>
    </row>
    <row r="10620" spans="8:10" hidden="1">
      <c r="H10620" s="30" t="str">
        <f t="shared" ca="1" si="461"/>
        <v/>
      </c>
      <c r="I10620" s="36"/>
      <c r="J10620" s="32" t="str">
        <f t="shared" ca="1" si="462"/>
        <v>(command "V" "R" "" "N")</v>
      </c>
    </row>
    <row r="10621" spans="8:10" hidden="1">
      <c r="H10621" s="30" t="str">
        <f t="shared" ca="1" si="461"/>
        <v/>
      </c>
      <c r="I10621" s="36"/>
      <c r="J10621" s="32" t="str">
        <f t="shared" ca="1" si="462"/>
        <v>(command "V" "R" "" "N")</v>
      </c>
    </row>
    <row r="10622" spans="8:10" hidden="1">
      <c r="H10622" s="30" t="str">
        <f t="shared" ca="1" si="461"/>
        <v/>
      </c>
      <c r="I10622" s="36"/>
      <c r="J10622" s="32" t="str">
        <f t="shared" ca="1" si="462"/>
        <v>(command "V" "R" "" "N")</v>
      </c>
    </row>
    <row r="10623" spans="8:10" hidden="1">
      <c r="H10623" s="30" t="str">
        <f t="shared" ca="1" si="461"/>
        <v/>
      </c>
      <c r="I10623" s="36"/>
      <c r="J10623" s="32" t="str">
        <f t="shared" ca="1" si="462"/>
        <v>(command "V" "R" "" "N")</v>
      </c>
    </row>
    <row r="10624" spans="8:10" hidden="1">
      <c r="H10624" s="30" t="str">
        <f t="shared" ca="1" si="461"/>
        <v/>
      </c>
      <c r="I10624" s="36"/>
      <c r="J10624" s="32" t="str">
        <f t="shared" ca="1" si="462"/>
        <v>(command "V" "R" "" "N")</v>
      </c>
    </row>
    <row r="10625" spans="8:10" hidden="1">
      <c r="H10625" s="30" t="str">
        <f t="shared" ca="1" si="461"/>
        <v/>
      </c>
      <c r="I10625" s="36"/>
      <c r="J10625" s="32" t="str">
        <f t="shared" ca="1" si="462"/>
        <v>(command "V" "R" "" "N")</v>
      </c>
    </row>
    <row r="10626" spans="8:10" hidden="1">
      <c r="H10626" s="30" t="str">
        <f t="shared" ca="1" si="461"/>
        <v/>
      </c>
      <c r="I10626" s="36"/>
      <c r="J10626" s="32" t="str">
        <f t="shared" ca="1" si="462"/>
        <v>(command "V" "R" "" "N")</v>
      </c>
    </row>
    <row r="10627" spans="8:10" hidden="1">
      <c r="H10627" s="30" t="str">
        <f t="shared" ca="1" si="461"/>
        <v/>
      </c>
      <c r="I10627" s="36"/>
      <c r="J10627" s="32" t="str">
        <f t="shared" ca="1" si="462"/>
        <v>(command "V" "R" "" "N")</v>
      </c>
    </row>
    <row r="10628" spans="8:10" hidden="1">
      <c r="H10628" s="30" t="str">
        <f t="shared" ca="1" si="461"/>
        <v/>
      </c>
      <c r="I10628" s="36"/>
      <c r="J10628" s="32" t="str">
        <f t="shared" ca="1" si="462"/>
        <v>(command "V" "R" "" "N")</v>
      </c>
    </row>
    <row r="10629" spans="8:10" hidden="1">
      <c r="H10629" s="30" t="str">
        <f t="shared" ca="1" si="461"/>
        <v/>
      </c>
      <c r="I10629" s="36"/>
      <c r="J10629" s="32" t="str">
        <f t="shared" ca="1" si="462"/>
        <v>(command "V" "R" "" "N")</v>
      </c>
    </row>
    <row r="10630" spans="8:10" hidden="1">
      <c r="H10630" s="30" t="str">
        <f t="shared" ca="1" si="461"/>
        <v/>
      </c>
      <c r="I10630" s="36"/>
      <c r="J10630" s="32" t="str">
        <f t="shared" ca="1" si="462"/>
        <v>(command "V" "R" "" "N")</v>
      </c>
    </row>
    <row r="10631" spans="8:10" hidden="1">
      <c r="H10631" s="30" t="str">
        <f t="shared" ca="1" si="461"/>
        <v/>
      </c>
      <c r="I10631" s="36"/>
      <c r="J10631" s="32" t="str">
        <f t="shared" ca="1" si="462"/>
        <v>(command "V" "R" "" "N")</v>
      </c>
    </row>
    <row r="10632" spans="8:10" hidden="1">
      <c r="H10632" s="30" t="str">
        <f t="shared" ref="H10632:H10695" ca="1" si="463">IF(INDIRECT(ADDRESS(FLOOR((ROW(A10625)-1)/$F$6,1)+9,FLOOR((MOD((ROW(A10625)-1),$F$6)),1)+21))="","",INDIRECT(ADDRESS(FLOOR((ROW(A10625)-1)/$F$6,1)+9,FLOOR((MOD((ROW(A10625)-1),$F$6)),1)+21)))</f>
        <v/>
      </c>
      <c r="I10632" s="36"/>
      <c r="J10632" s="32" t="str">
        <f t="shared" ca="1" si="462"/>
        <v>(command "V" "R" "" "N")</v>
      </c>
    </row>
    <row r="10633" spans="8:10" hidden="1">
      <c r="H10633" s="30" t="str">
        <f t="shared" ca="1" si="463"/>
        <v/>
      </c>
      <c r="I10633" s="36"/>
      <c r="J10633" s="32" t="str">
        <f t="shared" ca="1" si="462"/>
        <v>(command "V" "R" "" "N")</v>
      </c>
    </row>
    <row r="10634" spans="8:10" hidden="1">
      <c r="H10634" s="30" t="str">
        <f t="shared" ca="1" si="463"/>
        <v/>
      </c>
      <c r="I10634" s="36"/>
      <c r="J10634" s="32" t="str">
        <f t="shared" ca="1" si="462"/>
        <v>(command "V" "R" "" "N")</v>
      </c>
    </row>
    <row r="10635" spans="8:10" hidden="1">
      <c r="H10635" s="30" t="str">
        <f t="shared" ca="1" si="463"/>
        <v/>
      </c>
      <c r="I10635" s="36"/>
      <c r="J10635" s="32" t="str">
        <f t="shared" ca="1" si="462"/>
        <v>(command "V" "R" "" "N")</v>
      </c>
    </row>
    <row r="10636" spans="8:10" hidden="1">
      <c r="H10636" s="30" t="str">
        <f t="shared" ca="1" si="463"/>
        <v/>
      </c>
      <c r="I10636" s="36"/>
      <c r="J10636" s="32" t="str">
        <f t="shared" ca="1" si="462"/>
        <v>(command "V" "R" "" "N")</v>
      </c>
    </row>
    <row r="10637" spans="8:10" hidden="1">
      <c r="H10637" s="30" t="str">
        <f t="shared" ca="1" si="463"/>
        <v/>
      </c>
      <c r="I10637" s="36"/>
      <c r="J10637" s="32" t="str">
        <f t="shared" ref="J10637:J10700" ca="1" si="464">"(command"&amp;" "&amp;""""&amp;"V"&amp;""""&amp;" "&amp;""""&amp;"R"&amp;""""&amp;" "&amp;""""&amp;$H10637&amp;""""&amp;" """&amp;"N"&amp;""""&amp;")"</f>
        <v>(command "V" "R" "" "N")</v>
      </c>
    </row>
    <row r="10638" spans="8:10" hidden="1">
      <c r="H10638" s="30" t="str">
        <f t="shared" ca="1" si="463"/>
        <v/>
      </c>
      <c r="I10638" s="36"/>
      <c r="J10638" s="32" t="str">
        <f t="shared" ca="1" si="464"/>
        <v>(command "V" "R" "" "N")</v>
      </c>
    </row>
    <row r="10639" spans="8:10" hidden="1">
      <c r="H10639" s="30" t="str">
        <f t="shared" ca="1" si="463"/>
        <v/>
      </c>
      <c r="I10639" s="36"/>
      <c r="J10639" s="32" t="str">
        <f t="shared" ca="1" si="464"/>
        <v>(command "V" "R" "" "N")</v>
      </c>
    </row>
    <row r="10640" spans="8:10" hidden="1">
      <c r="H10640" s="30" t="str">
        <f t="shared" ca="1" si="463"/>
        <v/>
      </c>
      <c r="I10640" s="36"/>
      <c r="J10640" s="32" t="str">
        <f t="shared" ca="1" si="464"/>
        <v>(command "V" "R" "" "N")</v>
      </c>
    </row>
    <row r="10641" spans="8:10" hidden="1">
      <c r="H10641" s="30" t="str">
        <f t="shared" ca="1" si="463"/>
        <v/>
      </c>
      <c r="I10641" s="36"/>
      <c r="J10641" s="32" t="str">
        <f t="shared" ca="1" si="464"/>
        <v>(command "V" "R" "" "N")</v>
      </c>
    </row>
    <row r="10642" spans="8:10" hidden="1">
      <c r="H10642" s="30" t="str">
        <f t="shared" ca="1" si="463"/>
        <v/>
      </c>
      <c r="I10642" s="36"/>
      <c r="J10642" s="32" t="str">
        <f t="shared" ca="1" si="464"/>
        <v>(command "V" "R" "" "N")</v>
      </c>
    </row>
    <row r="10643" spans="8:10" hidden="1">
      <c r="H10643" s="30" t="str">
        <f t="shared" ca="1" si="463"/>
        <v/>
      </c>
      <c r="I10643" s="36"/>
      <c r="J10643" s="32" t="str">
        <f t="shared" ca="1" si="464"/>
        <v>(command "V" "R" "" "N")</v>
      </c>
    </row>
    <row r="10644" spans="8:10" hidden="1">
      <c r="H10644" s="30" t="str">
        <f t="shared" ca="1" si="463"/>
        <v/>
      </c>
      <c r="I10644" s="36"/>
      <c r="J10644" s="32" t="str">
        <f t="shared" ca="1" si="464"/>
        <v>(command "V" "R" "" "N")</v>
      </c>
    </row>
    <row r="10645" spans="8:10" hidden="1">
      <c r="H10645" s="30" t="str">
        <f t="shared" ca="1" si="463"/>
        <v/>
      </c>
      <c r="I10645" s="36"/>
      <c r="J10645" s="32" t="str">
        <f t="shared" ca="1" si="464"/>
        <v>(command "V" "R" "" "N")</v>
      </c>
    </row>
    <row r="10646" spans="8:10" hidden="1">
      <c r="H10646" s="30" t="str">
        <f t="shared" ca="1" si="463"/>
        <v/>
      </c>
      <c r="I10646" s="36"/>
      <c r="J10646" s="32" t="str">
        <f t="shared" ca="1" si="464"/>
        <v>(command "V" "R" "" "N")</v>
      </c>
    </row>
    <row r="10647" spans="8:10" hidden="1">
      <c r="H10647" s="30" t="str">
        <f t="shared" ca="1" si="463"/>
        <v/>
      </c>
      <c r="I10647" s="36"/>
      <c r="J10647" s="32" t="str">
        <f t="shared" ca="1" si="464"/>
        <v>(command "V" "R" "" "N")</v>
      </c>
    </row>
    <row r="10648" spans="8:10" hidden="1">
      <c r="H10648" s="30" t="str">
        <f t="shared" ca="1" si="463"/>
        <v/>
      </c>
      <c r="I10648" s="36"/>
      <c r="J10648" s="32" t="str">
        <f t="shared" ca="1" si="464"/>
        <v>(command "V" "R" "" "N")</v>
      </c>
    </row>
    <row r="10649" spans="8:10" hidden="1">
      <c r="H10649" s="30" t="str">
        <f t="shared" ca="1" si="463"/>
        <v/>
      </c>
      <c r="I10649" s="36"/>
      <c r="J10649" s="32" t="str">
        <f t="shared" ca="1" si="464"/>
        <v>(command "V" "R" "" "N")</v>
      </c>
    </row>
    <row r="10650" spans="8:10" hidden="1">
      <c r="H10650" s="30" t="str">
        <f t="shared" ca="1" si="463"/>
        <v/>
      </c>
      <c r="I10650" s="36"/>
      <c r="J10650" s="32" t="str">
        <f t="shared" ca="1" si="464"/>
        <v>(command "V" "R" "" "N")</v>
      </c>
    </row>
    <row r="10651" spans="8:10" hidden="1">
      <c r="H10651" s="30" t="str">
        <f t="shared" ca="1" si="463"/>
        <v/>
      </c>
      <c r="I10651" s="36"/>
      <c r="J10651" s="32" t="str">
        <f t="shared" ca="1" si="464"/>
        <v>(command "V" "R" "" "N")</v>
      </c>
    </row>
    <row r="10652" spans="8:10" hidden="1">
      <c r="H10652" s="30" t="str">
        <f t="shared" ca="1" si="463"/>
        <v/>
      </c>
      <c r="I10652" s="36"/>
      <c r="J10652" s="32" t="str">
        <f t="shared" ca="1" si="464"/>
        <v>(command "V" "R" "" "N")</v>
      </c>
    </row>
    <row r="10653" spans="8:10" hidden="1">
      <c r="H10653" s="30" t="str">
        <f t="shared" ca="1" si="463"/>
        <v/>
      </c>
      <c r="I10653" s="36"/>
      <c r="J10653" s="32" t="str">
        <f t="shared" ca="1" si="464"/>
        <v>(command "V" "R" "" "N")</v>
      </c>
    </row>
    <row r="10654" spans="8:10" hidden="1">
      <c r="H10654" s="30" t="str">
        <f t="shared" ca="1" si="463"/>
        <v/>
      </c>
      <c r="I10654" s="36"/>
      <c r="J10654" s="32" t="str">
        <f t="shared" ca="1" si="464"/>
        <v>(command "V" "R" "" "N")</v>
      </c>
    </row>
    <row r="10655" spans="8:10" hidden="1">
      <c r="H10655" s="30" t="str">
        <f t="shared" ca="1" si="463"/>
        <v/>
      </c>
      <c r="I10655" s="36"/>
      <c r="J10655" s="32" t="str">
        <f t="shared" ca="1" si="464"/>
        <v>(command "V" "R" "" "N")</v>
      </c>
    </row>
    <row r="10656" spans="8:10" hidden="1">
      <c r="H10656" s="30" t="str">
        <f t="shared" ca="1" si="463"/>
        <v/>
      </c>
      <c r="I10656" s="36"/>
      <c r="J10656" s="32" t="str">
        <f t="shared" ca="1" si="464"/>
        <v>(command "V" "R" "" "N")</v>
      </c>
    </row>
    <row r="10657" spans="8:10" hidden="1">
      <c r="H10657" s="30" t="str">
        <f t="shared" ca="1" si="463"/>
        <v/>
      </c>
      <c r="I10657" s="36"/>
      <c r="J10657" s="32" t="str">
        <f t="shared" ca="1" si="464"/>
        <v>(command "V" "R" "" "N")</v>
      </c>
    </row>
    <row r="10658" spans="8:10" hidden="1">
      <c r="H10658" s="30" t="str">
        <f t="shared" ca="1" si="463"/>
        <v/>
      </c>
      <c r="I10658" s="36"/>
      <c r="J10658" s="32" t="str">
        <f t="shared" ca="1" si="464"/>
        <v>(command "V" "R" "" "N")</v>
      </c>
    </row>
    <row r="10659" spans="8:10" hidden="1">
      <c r="H10659" s="30" t="str">
        <f t="shared" ca="1" si="463"/>
        <v/>
      </c>
      <c r="I10659" s="36"/>
      <c r="J10659" s="32" t="str">
        <f t="shared" ca="1" si="464"/>
        <v>(command "V" "R" "" "N")</v>
      </c>
    </row>
    <row r="10660" spans="8:10" hidden="1">
      <c r="H10660" s="30" t="str">
        <f t="shared" ca="1" si="463"/>
        <v/>
      </c>
      <c r="I10660" s="36"/>
      <c r="J10660" s="32" t="str">
        <f t="shared" ca="1" si="464"/>
        <v>(command "V" "R" "" "N")</v>
      </c>
    </row>
    <row r="10661" spans="8:10" hidden="1">
      <c r="H10661" s="30" t="str">
        <f t="shared" ca="1" si="463"/>
        <v/>
      </c>
      <c r="I10661" s="36"/>
      <c r="J10661" s="32" t="str">
        <f t="shared" ca="1" si="464"/>
        <v>(command "V" "R" "" "N")</v>
      </c>
    </row>
    <row r="10662" spans="8:10" hidden="1">
      <c r="H10662" s="30" t="str">
        <f t="shared" ca="1" si="463"/>
        <v/>
      </c>
      <c r="I10662" s="36"/>
      <c r="J10662" s="32" t="str">
        <f t="shared" ca="1" si="464"/>
        <v>(command "V" "R" "" "N")</v>
      </c>
    </row>
    <row r="10663" spans="8:10" hidden="1">
      <c r="H10663" s="30" t="str">
        <f t="shared" ca="1" si="463"/>
        <v/>
      </c>
      <c r="I10663" s="36"/>
      <c r="J10663" s="32" t="str">
        <f t="shared" ca="1" si="464"/>
        <v>(command "V" "R" "" "N")</v>
      </c>
    </row>
    <row r="10664" spans="8:10" hidden="1">
      <c r="H10664" s="30" t="str">
        <f t="shared" ca="1" si="463"/>
        <v/>
      </c>
      <c r="I10664" s="36"/>
      <c r="J10664" s="32" t="str">
        <f t="shared" ca="1" si="464"/>
        <v>(command "V" "R" "" "N")</v>
      </c>
    </row>
    <row r="10665" spans="8:10" hidden="1">
      <c r="H10665" s="30" t="str">
        <f t="shared" ca="1" si="463"/>
        <v/>
      </c>
      <c r="I10665" s="36"/>
      <c r="J10665" s="32" t="str">
        <f t="shared" ca="1" si="464"/>
        <v>(command "V" "R" "" "N")</v>
      </c>
    </row>
    <row r="10666" spans="8:10" hidden="1">
      <c r="H10666" s="30" t="str">
        <f t="shared" ca="1" si="463"/>
        <v/>
      </c>
      <c r="I10666" s="36"/>
      <c r="J10666" s="32" t="str">
        <f t="shared" ca="1" si="464"/>
        <v>(command "V" "R" "" "N")</v>
      </c>
    </row>
    <row r="10667" spans="8:10" hidden="1">
      <c r="H10667" s="30" t="str">
        <f t="shared" ca="1" si="463"/>
        <v/>
      </c>
      <c r="I10667" s="36"/>
      <c r="J10667" s="32" t="str">
        <f t="shared" ca="1" si="464"/>
        <v>(command "V" "R" "" "N")</v>
      </c>
    </row>
    <row r="10668" spans="8:10" hidden="1">
      <c r="H10668" s="30" t="str">
        <f t="shared" ca="1" si="463"/>
        <v/>
      </c>
      <c r="I10668" s="36"/>
      <c r="J10668" s="32" t="str">
        <f t="shared" ca="1" si="464"/>
        <v>(command "V" "R" "" "N")</v>
      </c>
    </row>
    <row r="10669" spans="8:10" hidden="1">
      <c r="H10669" s="30" t="str">
        <f t="shared" ca="1" si="463"/>
        <v/>
      </c>
      <c r="I10669" s="36"/>
      <c r="J10669" s="32" t="str">
        <f t="shared" ca="1" si="464"/>
        <v>(command "V" "R" "" "N")</v>
      </c>
    </row>
    <row r="10670" spans="8:10" hidden="1">
      <c r="H10670" s="30" t="str">
        <f t="shared" ca="1" si="463"/>
        <v/>
      </c>
      <c r="I10670" s="36"/>
      <c r="J10670" s="32" t="str">
        <f t="shared" ca="1" si="464"/>
        <v>(command "V" "R" "" "N")</v>
      </c>
    </row>
    <row r="10671" spans="8:10" hidden="1">
      <c r="H10671" s="30" t="str">
        <f t="shared" ca="1" si="463"/>
        <v/>
      </c>
      <c r="I10671" s="36"/>
      <c r="J10671" s="32" t="str">
        <f t="shared" ca="1" si="464"/>
        <v>(command "V" "R" "" "N")</v>
      </c>
    </row>
    <row r="10672" spans="8:10" hidden="1">
      <c r="H10672" s="30" t="str">
        <f t="shared" ca="1" si="463"/>
        <v/>
      </c>
      <c r="I10672" s="36"/>
      <c r="J10672" s="32" t="str">
        <f t="shared" ca="1" si="464"/>
        <v>(command "V" "R" "" "N")</v>
      </c>
    </row>
    <row r="10673" spans="8:10" hidden="1">
      <c r="H10673" s="30" t="str">
        <f t="shared" ca="1" si="463"/>
        <v/>
      </c>
      <c r="I10673" s="36"/>
      <c r="J10673" s="32" t="str">
        <f t="shared" ca="1" si="464"/>
        <v>(command "V" "R" "" "N")</v>
      </c>
    </row>
    <row r="10674" spans="8:10" hidden="1">
      <c r="H10674" s="30" t="str">
        <f t="shared" ca="1" si="463"/>
        <v/>
      </c>
      <c r="I10674" s="36"/>
      <c r="J10674" s="32" t="str">
        <f t="shared" ca="1" si="464"/>
        <v>(command "V" "R" "" "N")</v>
      </c>
    </row>
    <row r="10675" spans="8:10" hidden="1">
      <c r="H10675" s="30" t="str">
        <f t="shared" ca="1" si="463"/>
        <v/>
      </c>
      <c r="I10675" s="36"/>
      <c r="J10675" s="32" t="str">
        <f t="shared" ca="1" si="464"/>
        <v>(command "V" "R" "" "N")</v>
      </c>
    </row>
    <row r="10676" spans="8:10" hidden="1">
      <c r="H10676" s="30" t="str">
        <f t="shared" ca="1" si="463"/>
        <v/>
      </c>
      <c r="I10676" s="36"/>
      <c r="J10676" s="32" t="str">
        <f t="shared" ca="1" si="464"/>
        <v>(command "V" "R" "" "N")</v>
      </c>
    </row>
    <row r="10677" spans="8:10" hidden="1">
      <c r="H10677" s="30" t="str">
        <f t="shared" ca="1" si="463"/>
        <v/>
      </c>
      <c r="I10677" s="36"/>
      <c r="J10677" s="32" t="str">
        <f t="shared" ca="1" si="464"/>
        <v>(command "V" "R" "" "N")</v>
      </c>
    </row>
    <row r="10678" spans="8:10" hidden="1">
      <c r="H10678" s="30" t="str">
        <f t="shared" ca="1" si="463"/>
        <v/>
      </c>
      <c r="I10678" s="36"/>
      <c r="J10678" s="32" t="str">
        <f t="shared" ca="1" si="464"/>
        <v>(command "V" "R" "" "N")</v>
      </c>
    </row>
    <row r="10679" spans="8:10" hidden="1">
      <c r="H10679" s="30" t="str">
        <f t="shared" ca="1" si="463"/>
        <v/>
      </c>
      <c r="I10679" s="36"/>
      <c r="J10679" s="32" t="str">
        <f t="shared" ca="1" si="464"/>
        <v>(command "V" "R" "" "N")</v>
      </c>
    </row>
    <row r="10680" spans="8:10" hidden="1">
      <c r="H10680" s="30" t="str">
        <f t="shared" ca="1" si="463"/>
        <v/>
      </c>
      <c r="I10680" s="36"/>
      <c r="J10680" s="32" t="str">
        <f t="shared" ca="1" si="464"/>
        <v>(command "V" "R" "" "N")</v>
      </c>
    </row>
    <row r="10681" spans="8:10" hidden="1">
      <c r="H10681" s="30" t="str">
        <f t="shared" ca="1" si="463"/>
        <v/>
      </c>
      <c r="I10681" s="36"/>
      <c r="J10681" s="32" t="str">
        <f t="shared" ca="1" si="464"/>
        <v>(command "V" "R" "" "N")</v>
      </c>
    </row>
    <row r="10682" spans="8:10" hidden="1">
      <c r="H10682" s="30" t="str">
        <f t="shared" ca="1" si="463"/>
        <v/>
      </c>
      <c r="I10682" s="36"/>
      <c r="J10682" s="32" t="str">
        <f t="shared" ca="1" si="464"/>
        <v>(command "V" "R" "" "N")</v>
      </c>
    </row>
    <row r="10683" spans="8:10" hidden="1">
      <c r="H10683" s="30" t="str">
        <f t="shared" ca="1" si="463"/>
        <v/>
      </c>
      <c r="I10683" s="36"/>
      <c r="J10683" s="32" t="str">
        <f t="shared" ca="1" si="464"/>
        <v>(command "V" "R" "" "N")</v>
      </c>
    </row>
    <row r="10684" spans="8:10" hidden="1">
      <c r="H10684" s="30" t="str">
        <f t="shared" ca="1" si="463"/>
        <v/>
      </c>
      <c r="I10684" s="36"/>
      <c r="J10684" s="32" t="str">
        <f t="shared" ca="1" si="464"/>
        <v>(command "V" "R" "" "N")</v>
      </c>
    </row>
    <row r="10685" spans="8:10" hidden="1">
      <c r="H10685" s="30" t="str">
        <f t="shared" ca="1" si="463"/>
        <v/>
      </c>
      <c r="I10685" s="36"/>
      <c r="J10685" s="32" t="str">
        <f t="shared" ca="1" si="464"/>
        <v>(command "V" "R" "" "N")</v>
      </c>
    </row>
    <row r="10686" spans="8:10" hidden="1">
      <c r="H10686" s="30" t="str">
        <f t="shared" ca="1" si="463"/>
        <v/>
      </c>
      <c r="I10686" s="36"/>
      <c r="J10686" s="32" t="str">
        <f t="shared" ca="1" si="464"/>
        <v>(command "V" "R" "" "N")</v>
      </c>
    </row>
    <row r="10687" spans="8:10" hidden="1">
      <c r="H10687" s="30" t="str">
        <f t="shared" ca="1" si="463"/>
        <v/>
      </c>
      <c r="I10687" s="36"/>
      <c r="J10687" s="32" t="str">
        <f t="shared" ca="1" si="464"/>
        <v>(command "V" "R" "" "N")</v>
      </c>
    </row>
    <row r="10688" spans="8:10" hidden="1">
      <c r="H10688" s="30" t="str">
        <f t="shared" ca="1" si="463"/>
        <v/>
      </c>
      <c r="I10688" s="36"/>
      <c r="J10688" s="32" t="str">
        <f t="shared" ca="1" si="464"/>
        <v>(command "V" "R" "" "N")</v>
      </c>
    </row>
    <row r="10689" spans="8:10" hidden="1">
      <c r="H10689" s="30" t="str">
        <f t="shared" ca="1" si="463"/>
        <v/>
      </c>
      <c r="I10689" s="36"/>
      <c r="J10689" s="32" t="str">
        <f t="shared" ca="1" si="464"/>
        <v>(command "V" "R" "" "N")</v>
      </c>
    </row>
    <row r="10690" spans="8:10" hidden="1">
      <c r="H10690" s="30" t="str">
        <f t="shared" ca="1" si="463"/>
        <v/>
      </c>
      <c r="I10690" s="36"/>
      <c r="J10690" s="32" t="str">
        <f t="shared" ca="1" si="464"/>
        <v>(command "V" "R" "" "N")</v>
      </c>
    </row>
    <row r="10691" spans="8:10" hidden="1">
      <c r="H10691" s="30" t="str">
        <f t="shared" ca="1" si="463"/>
        <v/>
      </c>
      <c r="I10691" s="36"/>
      <c r="J10691" s="32" t="str">
        <f t="shared" ca="1" si="464"/>
        <v>(command "V" "R" "" "N")</v>
      </c>
    </row>
    <row r="10692" spans="8:10" hidden="1">
      <c r="H10692" s="30" t="str">
        <f t="shared" ca="1" si="463"/>
        <v/>
      </c>
      <c r="I10692" s="36"/>
      <c r="J10692" s="32" t="str">
        <f t="shared" ca="1" si="464"/>
        <v>(command "V" "R" "" "N")</v>
      </c>
    </row>
    <row r="10693" spans="8:10" hidden="1">
      <c r="H10693" s="30" t="str">
        <f t="shared" ca="1" si="463"/>
        <v/>
      </c>
      <c r="I10693" s="36"/>
      <c r="J10693" s="32" t="str">
        <f t="shared" ca="1" si="464"/>
        <v>(command "V" "R" "" "N")</v>
      </c>
    </row>
    <row r="10694" spans="8:10" hidden="1">
      <c r="H10694" s="30" t="str">
        <f t="shared" ca="1" si="463"/>
        <v/>
      </c>
      <c r="I10694" s="36"/>
      <c r="J10694" s="32" t="str">
        <f t="shared" ca="1" si="464"/>
        <v>(command "V" "R" "" "N")</v>
      </c>
    </row>
    <row r="10695" spans="8:10" hidden="1">
      <c r="H10695" s="30" t="str">
        <f t="shared" ca="1" si="463"/>
        <v/>
      </c>
      <c r="I10695" s="36"/>
      <c r="J10695" s="32" t="str">
        <f t="shared" ca="1" si="464"/>
        <v>(command "V" "R" "" "N")</v>
      </c>
    </row>
    <row r="10696" spans="8:10" hidden="1">
      <c r="H10696" s="30" t="str">
        <f t="shared" ref="H10696:H10759" ca="1" si="465">IF(INDIRECT(ADDRESS(FLOOR((ROW(A10689)-1)/$F$6,1)+9,FLOOR((MOD((ROW(A10689)-1),$F$6)),1)+21))="","",INDIRECT(ADDRESS(FLOOR((ROW(A10689)-1)/$F$6,1)+9,FLOOR((MOD((ROW(A10689)-1),$F$6)),1)+21)))</f>
        <v/>
      </c>
      <c r="I10696" s="36"/>
      <c r="J10696" s="32" t="str">
        <f t="shared" ca="1" si="464"/>
        <v>(command "V" "R" "" "N")</v>
      </c>
    </row>
    <row r="10697" spans="8:10" hidden="1">
      <c r="H10697" s="30" t="str">
        <f t="shared" ca="1" si="465"/>
        <v/>
      </c>
      <c r="I10697" s="36"/>
      <c r="J10697" s="32" t="str">
        <f t="shared" ca="1" si="464"/>
        <v>(command "V" "R" "" "N")</v>
      </c>
    </row>
    <row r="10698" spans="8:10" hidden="1">
      <c r="H10698" s="30" t="str">
        <f t="shared" ca="1" si="465"/>
        <v/>
      </c>
      <c r="I10698" s="36"/>
      <c r="J10698" s="32" t="str">
        <f t="shared" ca="1" si="464"/>
        <v>(command "V" "R" "" "N")</v>
      </c>
    </row>
    <row r="10699" spans="8:10" hidden="1">
      <c r="H10699" s="30" t="str">
        <f t="shared" ca="1" si="465"/>
        <v/>
      </c>
      <c r="I10699" s="36"/>
      <c r="J10699" s="32" t="str">
        <f t="shared" ca="1" si="464"/>
        <v>(command "V" "R" "" "N")</v>
      </c>
    </row>
    <row r="10700" spans="8:10" hidden="1">
      <c r="H10700" s="30" t="str">
        <f t="shared" ca="1" si="465"/>
        <v/>
      </c>
      <c r="I10700" s="36"/>
      <c r="J10700" s="32" t="str">
        <f t="shared" ca="1" si="464"/>
        <v>(command "V" "R" "" "N")</v>
      </c>
    </row>
    <row r="10701" spans="8:10" hidden="1">
      <c r="H10701" s="30" t="str">
        <f t="shared" ca="1" si="465"/>
        <v/>
      </c>
      <c r="I10701" s="36"/>
      <c r="J10701" s="32" t="str">
        <f t="shared" ref="J10701:J10764" ca="1" si="466">"(command"&amp;" "&amp;""""&amp;"V"&amp;""""&amp;" "&amp;""""&amp;"R"&amp;""""&amp;" "&amp;""""&amp;$H10701&amp;""""&amp;" """&amp;"N"&amp;""""&amp;")"</f>
        <v>(command "V" "R" "" "N")</v>
      </c>
    </row>
    <row r="10702" spans="8:10" hidden="1">
      <c r="H10702" s="30" t="str">
        <f t="shared" ca="1" si="465"/>
        <v/>
      </c>
      <c r="I10702" s="36"/>
      <c r="J10702" s="32" t="str">
        <f t="shared" ca="1" si="466"/>
        <v>(command "V" "R" "" "N")</v>
      </c>
    </row>
    <row r="10703" spans="8:10" hidden="1">
      <c r="H10703" s="30" t="str">
        <f t="shared" ca="1" si="465"/>
        <v/>
      </c>
      <c r="I10703" s="36"/>
      <c r="J10703" s="32" t="str">
        <f t="shared" ca="1" si="466"/>
        <v>(command "V" "R" "" "N")</v>
      </c>
    </row>
    <row r="10704" spans="8:10" hidden="1">
      <c r="H10704" s="30" t="str">
        <f t="shared" ca="1" si="465"/>
        <v/>
      </c>
      <c r="I10704" s="36"/>
      <c r="J10704" s="32" t="str">
        <f t="shared" ca="1" si="466"/>
        <v>(command "V" "R" "" "N")</v>
      </c>
    </row>
    <row r="10705" spans="8:10" hidden="1">
      <c r="H10705" s="30" t="str">
        <f t="shared" ca="1" si="465"/>
        <v/>
      </c>
      <c r="I10705" s="36"/>
      <c r="J10705" s="32" t="str">
        <f t="shared" ca="1" si="466"/>
        <v>(command "V" "R" "" "N")</v>
      </c>
    </row>
    <row r="10706" spans="8:10" hidden="1">
      <c r="H10706" s="30" t="str">
        <f t="shared" ca="1" si="465"/>
        <v/>
      </c>
      <c r="I10706" s="36"/>
      <c r="J10706" s="32" t="str">
        <f t="shared" ca="1" si="466"/>
        <v>(command "V" "R" "" "N")</v>
      </c>
    </row>
    <row r="10707" spans="8:10" hidden="1">
      <c r="H10707" s="30" t="str">
        <f t="shared" ca="1" si="465"/>
        <v/>
      </c>
      <c r="I10707" s="36"/>
      <c r="J10707" s="32" t="str">
        <f t="shared" ca="1" si="466"/>
        <v>(command "V" "R" "" "N")</v>
      </c>
    </row>
    <row r="10708" spans="8:10" hidden="1">
      <c r="H10708" s="30" t="str">
        <f t="shared" ca="1" si="465"/>
        <v/>
      </c>
      <c r="I10708" s="36"/>
      <c r="J10708" s="32" t="str">
        <f t="shared" ca="1" si="466"/>
        <v>(command "V" "R" "" "N")</v>
      </c>
    </row>
    <row r="10709" spans="8:10" hidden="1">
      <c r="H10709" s="30" t="str">
        <f t="shared" ca="1" si="465"/>
        <v/>
      </c>
      <c r="I10709" s="36"/>
      <c r="J10709" s="32" t="str">
        <f t="shared" ca="1" si="466"/>
        <v>(command "V" "R" "" "N")</v>
      </c>
    </row>
    <row r="10710" spans="8:10" hidden="1">
      <c r="H10710" s="30" t="str">
        <f t="shared" ca="1" si="465"/>
        <v/>
      </c>
      <c r="I10710" s="36"/>
      <c r="J10710" s="32" t="str">
        <f t="shared" ca="1" si="466"/>
        <v>(command "V" "R" "" "N")</v>
      </c>
    </row>
    <row r="10711" spans="8:10" hidden="1">
      <c r="H10711" s="30" t="str">
        <f t="shared" ca="1" si="465"/>
        <v/>
      </c>
      <c r="I10711" s="36"/>
      <c r="J10711" s="32" t="str">
        <f t="shared" ca="1" si="466"/>
        <v>(command "V" "R" "" "N")</v>
      </c>
    </row>
    <row r="10712" spans="8:10" hidden="1">
      <c r="H10712" s="30" t="str">
        <f t="shared" ca="1" si="465"/>
        <v/>
      </c>
      <c r="I10712" s="36"/>
      <c r="J10712" s="32" t="str">
        <f t="shared" ca="1" si="466"/>
        <v>(command "V" "R" "" "N")</v>
      </c>
    </row>
    <row r="10713" spans="8:10" hidden="1">
      <c r="H10713" s="30" t="str">
        <f t="shared" ca="1" si="465"/>
        <v/>
      </c>
      <c r="I10713" s="36"/>
      <c r="J10713" s="32" t="str">
        <f t="shared" ca="1" si="466"/>
        <v>(command "V" "R" "" "N")</v>
      </c>
    </row>
    <row r="10714" spans="8:10" hidden="1">
      <c r="H10714" s="30" t="str">
        <f t="shared" ca="1" si="465"/>
        <v/>
      </c>
      <c r="I10714" s="36"/>
      <c r="J10714" s="32" t="str">
        <f t="shared" ca="1" si="466"/>
        <v>(command "V" "R" "" "N")</v>
      </c>
    </row>
    <row r="10715" spans="8:10" hidden="1">
      <c r="H10715" s="30" t="str">
        <f t="shared" ca="1" si="465"/>
        <v/>
      </c>
      <c r="I10715" s="36"/>
      <c r="J10715" s="32" t="str">
        <f t="shared" ca="1" si="466"/>
        <v>(command "V" "R" "" "N")</v>
      </c>
    </row>
    <row r="10716" spans="8:10" hidden="1">
      <c r="H10716" s="30" t="str">
        <f t="shared" ca="1" si="465"/>
        <v/>
      </c>
      <c r="I10716" s="36"/>
      <c r="J10716" s="32" t="str">
        <f t="shared" ca="1" si="466"/>
        <v>(command "V" "R" "" "N")</v>
      </c>
    </row>
    <row r="10717" spans="8:10" hidden="1">
      <c r="H10717" s="30" t="str">
        <f t="shared" ca="1" si="465"/>
        <v/>
      </c>
      <c r="I10717" s="36"/>
      <c r="J10717" s="32" t="str">
        <f t="shared" ca="1" si="466"/>
        <v>(command "V" "R" "" "N")</v>
      </c>
    </row>
    <row r="10718" spans="8:10" hidden="1">
      <c r="H10718" s="30" t="str">
        <f t="shared" ca="1" si="465"/>
        <v/>
      </c>
      <c r="I10718" s="36"/>
      <c r="J10718" s="32" t="str">
        <f t="shared" ca="1" si="466"/>
        <v>(command "V" "R" "" "N")</v>
      </c>
    </row>
    <row r="10719" spans="8:10" hidden="1">
      <c r="H10719" s="30" t="str">
        <f t="shared" ca="1" si="465"/>
        <v/>
      </c>
      <c r="I10719" s="36"/>
      <c r="J10719" s="32" t="str">
        <f t="shared" ca="1" si="466"/>
        <v>(command "V" "R" "" "N")</v>
      </c>
    </row>
    <row r="10720" spans="8:10" hidden="1">
      <c r="H10720" s="30" t="str">
        <f t="shared" ca="1" si="465"/>
        <v/>
      </c>
      <c r="I10720" s="36"/>
      <c r="J10720" s="32" t="str">
        <f t="shared" ca="1" si="466"/>
        <v>(command "V" "R" "" "N")</v>
      </c>
    </row>
    <row r="10721" spans="8:10" hidden="1">
      <c r="H10721" s="30" t="str">
        <f t="shared" ca="1" si="465"/>
        <v/>
      </c>
      <c r="I10721" s="36"/>
      <c r="J10721" s="32" t="str">
        <f t="shared" ca="1" si="466"/>
        <v>(command "V" "R" "" "N")</v>
      </c>
    </row>
    <row r="10722" spans="8:10" hidden="1">
      <c r="H10722" s="30" t="str">
        <f t="shared" ca="1" si="465"/>
        <v/>
      </c>
      <c r="I10722" s="36"/>
      <c r="J10722" s="32" t="str">
        <f t="shared" ca="1" si="466"/>
        <v>(command "V" "R" "" "N")</v>
      </c>
    </row>
    <row r="10723" spans="8:10" hidden="1">
      <c r="H10723" s="30" t="str">
        <f t="shared" ca="1" si="465"/>
        <v/>
      </c>
      <c r="I10723" s="36"/>
      <c r="J10723" s="32" t="str">
        <f t="shared" ca="1" si="466"/>
        <v>(command "V" "R" "" "N")</v>
      </c>
    </row>
    <row r="10724" spans="8:10" hidden="1">
      <c r="H10724" s="30" t="str">
        <f t="shared" ca="1" si="465"/>
        <v/>
      </c>
      <c r="I10724" s="36"/>
      <c r="J10724" s="32" t="str">
        <f t="shared" ca="1" si="466"/>
        <v>(command "V" "R" "" "N")</v>
      </c>
    </row>
    <row r="10725" spans="8:10" hidden="1">
      <c r="H10725" s="30" t="str">
        <f t="shared" ca="1" si="465"/>
        <v/>
      </c>
      <c r="I10725" s="36"/>
      <c r="J10725" s="32" t="str">
        <f t="shared" ca="1" si="466"/>
        <v>(command "V" "R" "" "N")</v>
      </c>
    </row>
    <row r="10726" spans="8:10" hidden="1">
      <c r="H10726" s="30" t="str">
        <f t="shared" ca="1" si="465"/>
        <v/>
      </c>
      <c r="I10726" s="36"/>
      <c r="J10726" s="32" t="str">
        <f t="shared" ca="1" si="466"/>
        <v>(command "V" "R" "" "N")</v>
      </c>
    </row>
    <row r="10727" spans="8:10" hidden="1">
      <c r="H10727" s="30" t="str">
        <f t="shared" ca="1" si="465"/>
        <v/>
      </c>
      <c r="I10727" s="36"/>
      <c r="J10727" s="32" t="str">
        <f t="shared" ca="1" si="466"/>
        <v>(command "V" "R" "" "N")</v>
      </c>
    </row>
    <row r="10728" spans="8:10" hidden="1">
      <c r="H10728" s="30" t="str">
        <f t="shared" ca="1" si="465"/>
        <v/>
      </c>
      <c r="I10728" s="36"/>
      <c r="J10728" s="32" t="str">
        <f t="shared" ca="1" si="466"/>
        <v>(command "V" "R" "" "N")</v>
      </c>
    </row>
    <row r="10729" spans="8:10" hidden="1">
      <c r="H10729" s="30" t="str">
        <f t="shared" ca="1" si="465"/>
        <v/>
      </c>
      <c r="I10729" s="36"/>
      <c r="J10729" s="32" t="str">
        <f t="shared" ca="1" si="466"/>
        <v>(command "V" "R" "" "N")</v>
      </c>
    </row>
    <row r="10730" spans="8:10" hidden="1">
      <c r="H10730" s="30" t="str">
        <f t="shared" ca="1" si="465"/>
        <v/>
      </c>
      <c r="I10730" s="36"/>
      <c r="J10730" s="32" t="str">
        <f t="shared" ca="1" si="466"/>
        <v>(command "V" "R" "" "N")</v>
      </c>
    </row>
    <row r="10731" spans="8:10" hidden="1">
      <c r="H10731" s="30" t="str">
        <f t="shared" ca="1" si="465"/>
        <v/>
      </c>
      <c r="I10731" s="36"/>
      <c r="J10731" s="32" t="str">
        <f t="shared" ca="1" si="466"/>
        <v>(command "V" "R" "" "N")</v>
      </c>
    </row>
    <row r="10732" spans="8:10" hidden="1">
      <c r="H10732" s="30" t="str">
        <f t="shared" ca="1" si="465"/>
        <v/>
      </c>
      <c r="I10732" s="36"/>
      <c r="J10732" s="32" t="str">
        <f t="shared" ca="1" si="466"/>
        <v>(command "V" "R" "" "N")</v>
      </c>
    </row>
    <row r="10733" spans="8:10" hidden="1">
      <c r="H10733" s="30" t="str">
        <f t="shared" ca="1" si="465"/>
        <v/>
      </c>
      <c r="I10733" s="36"/>
      <c r="J10733" s="32" t="str">
        <f t="shared" ca="1" si="466"/>
        <v>(command "V" "R" "" "N")</v>
      </c>
    </row>
    <row r="10734" spans="8:10" hidden="1">
      <c r="H10734" s="30" t="str">
        <f t="shared" ca="1" si="465"/>
        <v/>
      </c>
      <c r="I10734" s="36"/>
      <c r="J10734" s="32" t="str">
        <f t="shared" ca="1" si="466"/>
        <v>(command "V" "R" "" "N")</v>
      </c>
    </row>
    <row r="10735" spans="8:10" hidden="1">
      <c r="H10735" s="30" t="str">
        <f t="shared" ca="1" si="465"/>
        <v/>
      </c>
      <c r="I10735" s="36"/>
      <c r="J10735" s="32" t="str">
        <f t="shared" ca="1" si="466"/>
        <v>(command "V" "R" "" "N")</v>
      </c>
    </row>
    <row r="10736" spans="8:10" hidden="1">
      <c r="H10736" s="30" t="str">
        <f t="shared" ca="1" si="465"/>
        <v/>
      </c>
      <c r="I10736" s="36"/>
      <c r="J10736" s="32" t="str">
        <f t="shared" ca="1" si="466"/>
        <v>(command "V" "R" "" "N")</v>
      </c>
    </row>
    <row r="10737" spans="8:10" hidden="1">
      <c r="H10737" s="30" t="str">
        <f t="shared" ca="1" si="465"/>
        <v/>
      </c>
      <c r="I10737" s="36"/>
      <c r="J10737" s="32" t="str">
        <f t="shared" ca="1" si="466"/>
        <v>(command "V" "R" "" "N")</v>
      </c>
    </row>
    <row r="10738" spans="8:10" hidden="1">
      <c r="H10738" s="30" t="str">
        <f t="shared" ca="1" si="465"/>
        <v/>
      </c>
      <c r="I10738" s="36"/>
      <c r="J10738" s="32" t="str">
        <f t="shared" ca="1" si="466"/>
        <v>(command "V" "R" "" "N")</v>
      </c>
    </row>
    <row r="10739" spans="8:10" hidden="1">
      <c r="H10739" s="30" t="str">
        <f t="shared" ca="1" si="465"/>
        <v/>
      </c>
      <c r="I10739" s="36"/>
      <c r="J10739" s="32" t="str">
        <f t="shared" ca="1" si="466"/>
        <v>(command "V" "R" "" "N")</v>
      </c>
    </row>
    <row r="10740" spans="8:10" hidden="1">
      <c r="H10740" s="30" t="str">
        <f t="shared" ca="1" si="465"/>
        <v/>
      </c>
      <c r="I10740" s="36"/>
      <c r="J10740" s="32" t="str">
        <f t="shared" ca="1" si="466"/>
        <v>(command "V" "R" "" "N")</v>
      </c>
    </row>
    <row r="10741" spans="8:10" hidden="1">
      <c r="H10741" s="30" t="str">
        <f t="shared" ca="1" si="465"/>
        <v/>
      </c>
      <c r="I10741" s="36"/>
      <c r="J10741" s="32" t="str">
        <f t="shared" ca="1" si="466"/>
        <v>(command "V" "R" "" "N")</v>
      </c>
    </row>
    <row r="10742" spans="8:10" hidden="1">
      <c r="H10742" s="30" t="str">
        <f t="shared" ca="1" si="465"/>
        <v/>
      </c>
      <c r="I10742" s="36"/>
      <c r="J10742" s="32" t="str">
        <f t="shared" ca="1" si="466"/>
        <v>(command "V" "R" "" "N")</v>
      </c>
    </row>
    <row r="10743" spans="8:10" hidden="1">
      <c r="H10743" s="30" t="str">
        <f t="shared" ca="1" si="465"/>
        <v/>
      </c>
      <c r="I10743" s="36"/>
      <c r="J10743" s="32" t="str">
        <f t="shared" ca="1" si="466"/>
        <v>(command "V" "R" "" "N")</v>
      </c>
    </row>
    <row r="10744" spans="8:10" hidden="1">
      <c r="H10744" s="30" t="str">
        <f t="shared" ca="1" si="465"/>
        <v/>
      </c>
      <c r="I10744" s="36"/>
      <c r="J10744" s="32" t="str">
        <f t="shared" ca="1" si="466"/>
        <v>(command "V" "R" "" "N")</v>
      </c>
    </row>
    <row r="10745" spans="8:10" hidden="1">
      <c r="H10745" s="30" t="str">
        <f t="shared" ca="1" si="465"/>
        <v/>
      </c>
      <c r="I10745" s="36"/>
      <c r="J10745" s="32" t="str">
        <f t="shared" ca="1" si="466"/>
        <v>(command "V" "R" "" "N")</v>
      </c>
    </row>
    <row r="10746" spans="8:10" hidden="1">
      <c r="H10746" s="30" t="str">
        <f t="shared" ca="1" si="465"/>
        <v/>
      </c>
      <c r="I10746" s="36"/>
      <c r="J10746" s="32" t="str">
        <f t="shared" ca="1" si="466"/>
        <v>(command "V" "R" "" "N")</v>
      </c>
    </row>
    <row r="10747" spans="8:10" hidden="1">
      <c r="H10747" s="30" t="str">
        <f t="shared" ca="1" si="465"/>
        <v/>
      </c>
      <c r="I10747" s="36"/>
      <c r="J10747" s="32" t="str">
        <f t="shared" ca="1" si="466"/>
        <v>(command "V" "R" "" "N")</v>
      </c>
    </row>
    <row r="10748" spans="8:10" hidden="1">
      <c r="H10748" s="30" t="str">
        <f t="shared" ca="1" si="465"/>
        <v/>
      </c>
      <c r="I10748" s="36"/>
      <c r="J10748" s="32" t="str">
        <f t="shared" ca="1" si="466"/>
        <v>(command "V" "R" "" "N")</v>
      </c>
    </row>
    <row r="10749" spans="8:10" hidden="1">
      <c r="H10749" s="30" t="str">
        <f t="shared" ca="1" si="465"/>
        <v/>
      </c>
      <c r="I10749" s="36"/>
      <c r="J10749" s="32" t="str">
        <f t="shared" ca="1" si="466"/>
        <v>(command "V" "R" "" "N")</v>
      </c>
    </row>
    <row r="10750" spans="8:10" hidden="1">
      <c r="H10750" s="30" t="str">
        <f t="shared" ca="1" si="465"/>
        <v/>
      </c>
      <c r="I10750" s="36"/>
      <c r="J10750" s="32" t="str">
        <f t="shared" ca="1" si="466"/>
        <v>(command "V" "R" "" "N")</v>
      </c>
    </row>
    <row r="10751" spans="8:10" hidden="1">
      <c r="H10751" s="30" t="str">
        <f t="shared" ca="1" si="465"/>
        <v/>
      </c>
      <c r="I10751" s="36"/>
      <c r="J10751" s="32" t="str">
        <f t="shared" ca="1" si="466"/>
        <v>(command "V" "R" "" "N")</v>
      </c>
    </row>
    <row r="10752" spans="8:10" hidden="1">
      <c r="H10752" s="30" t="str">
        <f t="shared" ca="1" si="465"/>
        <v/>
      </c>
      <c r="I10752" s="36"/>
      <c r="J10752" s="32" t="str">
        <f t="shared" ca="1" si="466"/>
        <v>(command "V" "R" "" "N")</v>
      </c>
    </row>
    <row r="10753" spans="8:10" hidden="1">
      <c r="H10753" s="30" t="str">
        <f t="shared" ca="1" si="465"/>
        <v/>
      </c>
      <c r="I10753" s="36"/>
      <c r="J10753" s="32" t="str">
        <f t="shared" ca="1" si="466"/>
        <v>(command "V" "R" "" "N")</v>
      </c>
    </row>
    <row r="10754" spans="8:10" hidden="1">
      <c r="H10754" s="30" t="str">
        <f t="shared" ca="1" si="465"/>
        <v/>
      </c>
      <c r="I10754" s="36"/>
      <c r="J10754" s="32" t="str">
        <f t="shared" ca="1" si="466"/>
        <v>(command "V" "R" "" "N")</v>
      </c>
    </row>
    <row r="10755" spans="8:10" hidden="1">
      <c r="H10755" s="30" t="str">
        <f t="shared" ca="1" si="465"/>
        <v/>
      </c>
      <c r="I10755" s="36"/>
      <c r="J10755" s="32" t="str">
        <f t="shared" ca="1" si="466"/>
        <v>(command "V" "R" "" "N")</v>
      </c>
    </row>
    <row r="10756" spans="8:10" hidden="1">
      <c r="H10756" s="30" t="str">
        <f t="shared" ca="1" si="465"/>
        <v/>
      </c>
      <c r="I10756" s="36"/>
      <c r="J10756" s="32" t="str">
        <f t="shared" ca="1" si="466"/>
        <v>(command "V" "R" "" "N")</v>
      </c>
    </row>
    <row r="10757" spans="8:10" hidden="1">
      <c r="H10757" s="30" t="str">
        <f t="shared" ca="1" si="465"/>
        <v/>
      </c>
      <c r="I10757" s="36"/>
      <c r="J10757" s="32" t="str">
        <f t="shared" ca="1" si="466"/>
        <v>(command "V" "R" "" "N")</v>
      </c>
    </row>
    <row r="10758" spans="8:10" hidden="1">
      <c r="H10758" s="30" t="str">
        <f t="shared" ca="1" si="465"/>
        <v/>
      </c>
      <c r="I10758" s="36"/>
      <c r="J10758" s="32" t="str">
        <f t="shared" ca="1" si="466"/>
        <v>(command "V" "R" "" "N")</v>
      </c>
    </row>
    <row r="10759" spans="8:10" hidden="1">
      <c r="H10759" s="30" t="str">
        <f t="shared" ca="1" si="465"/>
        <v/>
      </c>
      <c r="I10759" s="36"/>
      <c r="J10759" s="32" t="str">
        <f t="shared" ca="1" si="466"/>
        <v>(command "V" "R" "" "N")</v>
      </c>
    </row>
    <row r="10760" spans="8:10" hidden="1">
      <c r="H10760" s="30" t="str">
        <f t="shared" ref="H10760:H10823" ca="1" si="467">IF(INDIRECT(ADDRESS(FLOOR((ROW(A10753)-1)/$F$6,1)+9,FLOOR((MOD((ROW(A10753)-1),$F$6)),1)+21))="","",INDIRECT(ADDRESS(FLOOR((ROW(A10753)-1)/$F$6,1)+9,FLOOR((MOD((ROW(A10753)-1),$F$6)),1)+21)))</f>
        <v/>
      </c>
      <c r="I10760" s="36"/>
      <c r="J10760" s="32" t="str">
        <f t="shared" ca="1" si="466"/>
        <v>(command "V" "R" "" "N")</v>
      </c>
    </row>
    <row r="10761" spans="8:10" hidden="1">
      <c r="H10761" s="30" t="str">
        <f t="shared" ca="1" si="467"/>
        <v/>
      </c>
      <c r="I10761" s="36"/>
      <c r="J10761" s="32" t="str">
        <f t="shared" ca="1" si="466"/>
        <v>(command "V" "R" "" "N")</v>
      </c>
    </row>
    <row r="10762" spans="8:10" hidden="1">
      <c r="H10762" s="30" t="str">
        <f t="shared" ca="1" si="467"/>
        <v/>
      </c>
      <c r="I10762" s="36"/>
      <c r="J10762" s="32" t="str">
        <f t="shared" ca="1" si="466"/>
        <v>(command "V" "R" "" "N")</v>
      </c>
    </row>
    <row r="10763" spans="8:10" hidden="1">
      <c r="H10763" s="30" t="str">
        <f t="shared" ca="1" si="467"/>
        <v/>
      </c>
      <c r="I10763" s="36"/>
      <c r="J10763" s="32" t="str">
        <f t="shared" ca="1" si="466"/>
        <v>(command "V" "R" "" "N")</v>
      </c>
    </row>
    <row r="10764" spans="8:10" hidden="1">
      <c r="H10764" s="30" t="str">
        <f t="shared" ca="1" si="467"/>
        <v/>
      </c>
      <c r="I10764" s="36"/>
      <c r="J10764" s="32" t="str">
        <f t="shared" ca="1" si="466"/>
        <v>(command "V" "R" "" "N")</v>
      </c>
    </row>
    <row r="10765" spans="8:10" hidden="1">
      <c r="H10765" s="30" t="str">
        <f t="shared" ca="1" si="467"/>
        <v/>
      </c>
      <c r="I10765" s="36"/>
      <c r="J10765" s="32" t="str">
        <f t="shared" ref="J10765:J10828" ca="1" si="468">"(command"&amp;" "&amp;""""&amp;"V"&amp;""""&amp;" "&amp;""""&amp;"R"&amp;""""&amp;" "&amp;""""&amp;$H10765&amp;""""&amp;" """&amp;"N"&amp;""""&amp;")"</f>
        <v>(command "V" "R" "" "N")</v>
      </c>
    </row>
    <row r="10766" spans="8:10" hidden="1">
      <c r="H10766" s="30" t="str">
        <f t="shared" ca="1" si="467"/>
        <v/>
      </c>
      <c r="I10766" s="36"/>
      <c r="J10766" s="32" t="str">
        <f t="shared" ca="1" si="468"/>
        <v>(command "V" "R" "" "N")</v>
      </c>
    </row>
    <row r="10767" spans="8:10" hidden="1">
      <c r="H10767" s="30" t="str">
        <f t="shared" ca="1" si="467"/>
        <v/>
      </c>
      <c r="I10767" s="36"/>
      <c r="J10767" s="32" t="str">
        <f t="shared" ca="1" si="468"/>
        <v>(command "V" "R" "" "N")</v>
      </c>
    </row>
    <row r="10768" spans="8:10" hidden="1">
      <c r="H10768" s="30" t="str">
        <f t="shared" ca="1" si="467"/>
        <v/>
      </c>
      <c r="I10768" s="36"/>
      <c r="J10768" s="32" t="str">
        <f t="shared" ca="1" si="468"/>
        <v>(command "V" "R" "" "N")</v>
      </c>
    </row>
    <row r="10769" spans="8:10" hidden="1">
      <c r="H10769" s="30" t="str">
        <f t="shared" ca="1" si="467"/>
        <v/>
      </c>
      <c r="I10769" s="36"/>
      <c r="J10769" s="32" t="str">
        <f t="shared" ca="1" si="468"/>
        <v>(command "V" "R" "" "N")</v>
      </c>
    </row>
    <row r="10770" spans="8:10" hidden="1">
      <c r="H10770" s="30" t="str">
        <f t="shared" ca="1" si="467"/>
        <v/>
      </c>
      <c r="I10770" s="36"/>
      <c r="J10770" s="32" t="str">
        <f t="shared" ca="1" si="468"/>
        <v>(command "V" "R" "" "N")</v>
      </c>
    </row>
    <row r="10771" spans="8:10" hidden="1">
      <c r="H10771" s="30" t="str">
        <f t="shared" ca="1" si="467"/>
        <v/>
      </c>
      <c r="I10771" s="36"/>
      <c r="J10771" s="32" t="str">
        <f t="shared" ca="1" si="468"/>
        <v>(command "V" "R" "" "N")</v>
      </c>
    </row>
    <row r="10772" spans="8:10" hidden="1">
      <c r="H10772" s="30" t="str">
        <f t="shared" ca="1" si="467"/>
        <v/>
      </c>
      <c r="I10772" s="36"/>
      <c r="J10772" s="32" t="str">
        <f t="shared" ca="1" si="468"/>
        <v>(command "V" "R" "" "N")</v>
      </c>
    </row>
    <row r="10773" spans="8:10" hidden="1">
      <c r="H10773" s="30" t="str">
        <f t="shared" ca="1" si="467"/>
        <v/>
      </c>
      <c r="I10773" s="36"/>
      <c r="J10773" s="32" t="str">
        <f t="shared" ca="1" si="468"/>
        <v>(command "V" "R" "" "N")</v>
      </c>
    </row>
    <row r="10774" spans="8:10" hidden="1">
      <c r="H10774" s="30" t="str">
        <f t="shared" ca="1" si="467"/>
        <v/>
      </c>
      <c r="I10774" s="36"/>
      <c r="J10774" s="32" t="str">
        <f t="shared" ca="1" si="468"/>
        <v>(command "V" "R" "" "N")</v>
      </c>
    </row>
    <row r="10775" spans="8:10" hidden="1">
      <c r="H10775" s="30" t="str">
        <f t="shared" ca="1" si="467"/>
        <v/>
      </c>
      <c r="I10775" s="36"/>
      <c r="J10775" s="32" t="str">
        <f t="shared" ca="1" si="468"/>
        <v>(command "V" "R" "" "N")</v>
      </c>
    </row>
    <row r="10776" spans="8:10" hidden="1">
      <c r="H10776" s="30" t="str">
        <f t="shared" ca="1" si="467"/>
        <v/>
      </c>
      <c r="I10776" s="36"/>
      <c r="J10776" s="32" t="str">
        <f t="shared" ca="1" si="468"/>
        <v>(command "V" "R" "" "N")</v>
      </c>
    </row>
    <row r="10777" spans="8:10" hidden="1">
      <c r="H10777" s="30" t="str">
        <f t="shared" ca="1" si="467"/>
        <v/>
      </c>
      <c r="I10777" s="36"/>
      <c r="J10777" s="32" t="str">
        <f t="shared" ca="1" si="468"/>
        <v>(command "V" "R" "" "N")</v>
      </c>
    </row>
    <row r="10778" spans="8:10" hidden="1">
      <c r="H10778" s="30" t="str">
        <f t="shared" ca="1" si="467"/>
        <v/>
      </c>
      <c r="I10778" s="36"/>
      <c r="J10778" s="32" t="str">
        <f t="shared" ca="1" si="468"/>
        <v>(command "V" "R" "" "N")</v>
      </c>
    </row>
    <row r="10779" spans="8:10" hidden="1">
      <c r="H10779" s="30" t="str">
        <f t="shared" ca="1" si="467"/>
        <v/>
      </c>
      <c r="I10779" s="36"/>
      <c r="J10779" s="32" t="str">
        <f t="shared" ca="1" si="468"/>
        <v>(command "V" "R" "" "N")</v>
      </c>
    </row>
    <row r="10780" spans="8:10" hidden="1">
      <c r="H10780" s="30" t="str">
        <f t="shared" ca="1" si="467"/>
        <v/>
      </c>
      <c r="I10780" s="36"/>
      <c r="J10780" s="32" t="str">
        <f t="shared" ca="1" si="468"/>
        <v>(command "V" "R" "" "N")</v>
      </c>
    </row>
    <row r="10781" spans="8:10" hidden="1">
      <c r="H10781" s="30" t="str">
        <f t="shared" ca="1" si="467"/>
        <v/>
      </c>
      <c r="I10781" s="36"/>
      <c r="J10781" s="32" t="str">
        <f t="shared" ca="1" si="468"/>
        <v>(command "V" "R" "" "N")</v>
      </c>
    </row>
    <row r="10782" spans="8:10" hidden="1">
      <c r="H10782" s="30" t="str">
        <f t="shared" ca="1" si="467"/>
        <v/>
      </c>
      <c r="I10782" s="36"/>
      <c r="J10782" s="32" t="str">
        <f t="shared" ca="1" si="468"/>
        <v>(command "V" "R" "" "N")</v>
      </c>
    </row>
    <row r="10783" spans="8:10" hidden="1">
      <c r="H10783" s="30" t="str">
        <f t="shared" ca="1" si="467"/>
        <v/>
      </c>
      <c r="I10783" s="36"/>
      <c r="J10783" s="32" t="str">
        <f t="shared" ca="1" si="468"/>
        <v>(command "V" "R" "" "N")</v>
      </c>
    </row>
    <row r="10784" spans="8:10" hidden="1">
      <c r="H10784" s="30" t="str">
        <f t="shared" ca="1" si="467"/>
        <v/>
      </c>
      <c r="I10784" s="36"/>
      <c r="J10784" s="32" t="str">
        <f t="shared" ca="1" si="468"/>
        <v>(command "V" "R" "" "N")</v>
      </c>
    </row>
    <row r="10785" spans="8:10" hidden="1">
      <c r="H10785" s="30" t="str">
        <f t="shared" ca="1" si="467"/>
        <v/>
      </c>
      <c r="I10785" s="36"/>
      <c r="J10785" s="32" t="str">
        <f t="shared" ca="1" si="468"/>
        <v>(command "V" "R" "" "N")</v>
      </c>
    </row>
    <row r="10786" spans="8:10" hidden="1">
      <c r="H10786" s="30" t="str">
        <f t="shared" ca="1" si="467"/>
        <v/>
      </c>
      <c r="I10786" s="36"/>
      <c r="J10786" s="32" t="str">
        <f t="shared" ca="1" si="468"/>
        <v>(command "V" "R" "" "N")</v>
      </c>
    </row>
    <row r="10787" spans="8:10" hidden="1">
      <c r="H10787" s="30" t="str">
        <f t="shared" ca="1" si="467"/>
        <v/>
      </c>
      <c r="I10787" s="36"/>
      <c r="J10787" s="32" t="str">
        <f t="shared" ca="1" si="468"/>
        <v>(command "V" "R" "" "N")</v>
      </c>
    </row>
    <row r="10788" spans="8:10" hidden="1">
      <c r="H10788" s="30" t="str">
        <f t="shared" ca="1" si="467"/>
        <v/>
      </c>
      <c r="I10788" s="36"/>
      <c r="J10788" s="32" t="str">
        <f t="shared" ca="1" si="468"/>
        <v>(command "V" "R" "" "N")</v>
      </c>
    </row>
    <row r="10789" spans="8:10" hidden="1">
      <c r="H10789" s="30" t="str">
        <f t="shared" ca="1" si="467"/>
        <v/>
      </c>
      <c r="I10789" s="36"/>
      <c r="J10789" s="32" t="str">
        <f t="shared" ca="1" si="468"/>
        <v>(command "V" "R" "" "N")</v>
      </c>
    </row>
    <row r="10790" spans="8:10" hidden="1">
      <c r="H10790" s="30" t="str">
        <f t="shared" ca="1" si="467"/>
        <v/>
      </c>
      <c r="I10790" s="36"/>
      <c r="J10790" s="32" t="str">
        <f t="shared" ca="1" si="468"/>
        <v>(command "V" "R" "" "N")</v>
      </c>
    </row>
    <row r="10791" spans="8:10" hidden="1">
      <c r="H10791" s="30" t="str">
        <f t="shared" ca="1" si="467"/>
        <v/>
      </c>
      <c r="I10791" s="36"/>
      <c r="J10791" s="32" t="str">
        <f t="shared" ca="1" si="468"/>
        <v>(command "V" "R" "" "N")</v>
      </c>
    </row>
    <row r="10792" spans="8:10" hidden="1">
      <c r="H10792" s="30" t="str">
        <f t="shared" ca="1" si="467"/>
        <v/>
      </c>
      <c r="I10792" s="36"/>
      <c r="J10792" s="32" t="str">
        <f t="shared" ca="1" si="468"/>
        <v>(command "V" "R" "" "N")</v>
      </c>
    </row>
    <row r="10793" spans="8:10" hidden="1">
      <c r="H10793" s="30" t="str">
        <f t="shared" ca="1" si="467"/>
        <v/>
      </c>
      <c r="I10793" s="36"/>
      <c r="J10793" s="32" t="str">
        <f t="shared" ca="1" si="468"/>
        <v>(command "V" "R" "" "N")</v>
      </c>
    </row>
    <row r="10794" spans="8:10" hidden="1">
      <c r="H10794" s="30" t="str">
        <f t="shared" ca="1" si="467"/>
        <v/>
      </c>
      <c r="I10794" s="36"/>
      <c r="J10794" s="32" t="str">
        <f t="shared" ca="1" si="468"/>
        <v>(command "V" "R" "" "N")</v>
      </c>
    </row>
    <row r="10795" spans="8:10" hidden="1">
      <c r="H10795" s="30" t="str">
        <f t="shared" ca="1" si="467"/>
        <v/>
      </c>
      <c r="I10795" s="36"/>
      <c r="J10795" s="32" t="str">
        <f t="shared" ca="1" si="468"/>
        <v>(command "V" "R" "" "N")</v>
      </c>
    </row>
    <row r="10796" spans="8:10" hidden="1">
      <c r="H10796" s="30" t="str">
        <f t="shared" ca="1" si="467"/>
        <v/>
      </c>
      <c r="I10796" s="36"/>
      <c r="J10796" s="32" t="str">
        <f t="shared" ca="1" si="468"/>
        <v>(command "V" "R" "" "N")</v>
      </c>
    </row>
    <row r="10797" spans="8:10" hidden="1">
      <c r="H10797" s="30" t="str">
        <f t="shared" ca="1" si="467"/>
        <v/>
      </c>
      <c r="I10797" s="36"/>
      <c r="J10797" s="32" t="str">
        <f t="shared" ca="1" si="468"/>
        <v>(command "V" "R" "" "N")</v>
      </c>
    </row>
    <row r="10798" spans="8:10" hidden="1">
      <c r="H10798" s="30" t="str">
        <f t="shared" ca="1" si="467"/>
        <v/>
      </c>
      <c r="I10798" s="36"/>
      <c r="J10798" s="32" t="str">
        <f t="shared" ca="1" si="468"/>
        <v>(command "V" "R" "" "N")</v>
      </c>
    </row>
    <row r="10799" spans="8:10" hidden="1">
      <c r="H10799" s="30" t="str">
        <f t="shared" ca="1" si="467"/>
        <v/>
      </c>
      <c r="I10799" s="36"/>
      <c r="J10799" s="32" t="str">
        <f t="shared" ca="1" si="468"/>
        <v>(command "V" "R" "" "N")</v>
      </c>
    </row>
    <row r="10800" spans="8:10" hidden="1">
      <c r="H10800" s="30" t="str">
        <f t="shared" ca="1" si="467"/>
        <v/>
      </c>
      <c r="I10800" s="36"/>
      <c r="J10800" s="32" t="str">
        <f t="shared" ca="1" si="468"/>
        <v>(command "V" "R" "" "N")</v>
      </c>
    </row>
    <row r="10801" spans="8:10" hidden="1">
      <c r="H10801" s="30" t="str">
        <f t="shared" ca="1" si="467"/>
        <v/>
      </c>
      <c r="I10801" s="36"/>
      <c r="J10801" s="32" t="str">
        <f t="shared" ca="1" si="468"/>
        <v>(command "V" "R" "" "N")</v>
      </c>
    </row>
    <row r="10802" spans="8:10" hidden="1">
      <c r="H10802" s="30" t="str">
        <f t="shared" ca="1" si="467"/>
        <v/>
      </c>
      <c r="I10802" s="36"/>
      <c r="J10802" s="32" t="str">
        <f t="shared" ca="1" si="468"/>
        <v>(command "V" "R" "" "N")</v>
      </c>
    </row>
    <row r="10803" spans="8:10" hidden="1">
      <c r="H10803" s="30" t="str">
        <f t="shared" ca="1" si="467"/>
        <v/>
      </c>
      <c r="I10803" s="36"/>
      <c r="J10803" s="32" t="str">
        <f t="shared" ca="1" si="468"/>
        <v>(command "V" "R" "" "N")</v>
      </c>
    </row>
    <row r="10804" spans="8:10" hidden="1">
      <c r="H10804" s="30" t="str">
        <f t="shared" ca="1" si="467"/>
        <v/>
      </c>
      <c r="I10804" s="36"/>
      <c r="J10804" s="32" t="str">
        <f t="shared" ca="1" si="468"/>
        <v>(command "V" "R" "" "N")</v>
      </c>
    </row>
    <row r="10805" spans="8:10" hidden="1">
      <c r="H10805" s="30" t="str">
        <f t="shared" ca="1" si="467"/>
        <v/>
      </c>
      <c r="I10805" s="36"/>
      <c r="J10805" s="32" t="str">
        <f t="shared" ca="1" si="468"/>
        <v>(command "V" "R" "" "N")</v>
      </c>
    </row>
    <row r="10806" spans="8:10" hidden="1">
      <c r="H10806" s="30" t="str">
        <f t="shared" ca="1" si="467"/>
        <v/>
      </c>
      <c r="I10806" s="36"/>
      <c r="J10806" s="32" t="str">
        <f t="shared" ca="1" si="468"/>
        <v>(command "V" "R" "" "N")</v>
      </c>
    </row>
    <row r="10807" spans="8:10" hidden="1">
      <c r="H10807" s="30" t="str">
        <f t="shared" ca="1" si="467"/>
        <v/>
      </c>
      <c r="I10807" s="36"/>
      <c r="J10807" s="32" t="str">
        <f t="shared" ca="1" si="468"/>
        <v>(command "V" "R" "" "N")</v>
      </c>
    </row>
    <row r="10808" spans="8:10" hidden="1">
      <c r="H10808" s="30" t="str">
        <f t="shared" ca="1" si="467"/>
        <v/>
      </c>
      <c r="I10808" s="36"/>
      <c r="J10808" s="32" t="str">
        <f t="shared" ca="1" si="468"/>
        <v>(command "V" "R" "" "N")</v>
      </c>
    </row>
    <row r="10809" spans="8:10" hidden="1">
      <c r="H10809" s="30" t="str">
        <f t="shared" ca="1" si="467"/>
        <v/>
      </c>
      <c r="I10809" s="36"/>
      <c r="J10809" s="32" t="str">
        <f t="shared" ca="1" si="468"/>
        <v>(command "V" "R" "" "N")</v>
      </c>
    </row>
    <row r="10810" spans="8:10" hidden="1">
      <c r="H10810" s="30" t="str">
        <f t="shared" ca="1" si="467"/>
        <v/>
      </c>
      <c r="I10810" s="36"/>
      <c r="J10810" s="32" t="str">
        <f t="shared" ca="1" si="468"/>
        <v>(command "V" "R" "" "N")</v>
      </c>
    </row>
    <row r="10811" spans="8:10" hidden="1">
      <c r="H10811" s="30" t="str">
        <f t="shared" ca="1" si="467"/>
        <v/>
      </c>
      <c r="I10811" s="36"/>
      <c r="J10811" s="32" t="str">
        <f t="shared" ca="1" si="468"/>
        <v>(command "V" "R" "" "N")</v>
      </c>
    </row>
    <row r="10812" spans="8:10" hidden="1">
      <c r="H10812" s="30" t="str">
        <f t="shared" ca="1" si="467"/>
        <v/>
      </c>
      <c r="I10812" s="36"/>
      <c r="J10812" s="32" t="str">
        <f t="shared" ca="1" si="468"/>
        <v>(command "V" "R" "" "N")</v>
      </c>
    </row>
    <row r="10813" spans="8:10" hidden="1">
      <c r="H10813" s="30" t="str">
        <f t="shared" ca="1" si="467"/>
        <v/>
      </c>
      <c r="I10813" s="36"/>
      <c r="J10813" s="32" t="str">
        <f t="shared" ca="1" si="468"/>
        <v>(command "V" "R" "" "N")</v>
      </c>
    </row>
    <row r="10814" spans="8:10" hidden="1">
      <c r="H10814" s="30" t="str">
        <f t="shared" ca="1" si="467"/>
        <v/>
      </c>
      <c r="I10814" s="36"/>
      <c r="J10814" s="32" t="str">
        <f t="shared" ca="1" si="468"/>
        <v>(command "V" "R" "" "N")</v>
      </c>
    </row>
    <row r="10815" spans="8:10" hidden="1">
      <c r="H10815" s="30" t="str">
        <f t="shared" ca="1" si="467"/>
        <v/>
      </c>
      <c r="I10815" s="36"/>
      <c r="J10815" s="32" t="str">
        <f t="shared" ca="1" si="468"/>
        <v>(command "V" "R" "" "N")</v>
      </c>
    </row>
    <row r="10816" spans="8:10" hidden="1">
      <c r="H10816" s="30" t="str">
        <f t="shared" ca="1" si="467"/>
        <v/>
      </c>
      <c r="I10816" s="36"/>
      <c r="J10816" s="32" t="str">
        <f t="shared" ca="1" si="468"/>
        <v>(command "V" "R" "" "N")</v>
      </c>
    </row>
    <row r="10817" spans="8:10" hidden="1">
      <c r="H10817" s="30" t="str">
        <f t="shared" ca="1" si="467"/>
        <v/>
      </c>
      <c r="I10817" s="36"/>
      <c r="J10817" s="32" t="str">
        <f t="shared" ca="1" si="468"/>
        <v>(command "V" "R" "" "N")</v>
      </c>
    </row>
    <row r="10818" spans="8:10" hidden="1">
      <c r="H10818" s="30" t="str">
        <f t="shared" ca="1" si="467"/>
        <v/>
      </c>
      <c r="I10818" s="36"/>
      <c r="J10818" s="32" t="str">
        <f t="shared" ca="1" si="468"/>
        <v>(command "V" "R" "" "N")</v>
      </c>
    </row>
    <row r="10819" spans="8:10" hidden="1">
      <c r="H10819" s="30" t="str">
        <f t="shared" ca="1" si="467"/>
        <v/>
      </c>
      <c r="I10819" s="36"/>
      <c r="J10819" s="32" t="str">
        <f t="shared" ca="1" si="468"/>
        <v>(command "V" "R" "" "N")</v>
      </c>
    </row>
    <row r="10820" spans="8:10" hidden="1">
      <c r="H10820" s="30" t="str">
        <f t="shared" ca="1" si="467"/>
        <v/>
      </c>
      <c r="I10820" s="36"/>
      <c r="J10820" s="32" t="str">
        <f t="shared" ca="1" si="468"/>
        <v>(command "V" "R" "" "N")</v>
      </c>
    </row>
    <row r="10821" spans="8:10" hidden="1">
      <c r="H10821" s="30" t="str">
        <f t="shared" ca="1" si="467"/>
        <v/>
      </c>
      <c r="I10821" s="36"/>
      <c r="J10821" s="32" t="str">
        <f t="shared" ca="1" si="468"/>
        <v>(command "V" "R" "" "N")</v>
      </c>
    </row>
    <row r="10822" spans="8:10" hidden="1">
      <c r="H10822" s="30" t="str">
        <f t="shared" ca="1" si="467"/>
        <v/>
      </c>
      <c r="I10822" s="36"/>
      <c r="J10822" s="32" t="str">
        <f t="shared" ca="1" si="468"/>
        <v>(command "V" "R" "" "N")</v>
      </c>
    </row>
    <row r="10823" spans="8:10" hidden="1">
      <c r="H10823" s="30" t="str">
        <f t="shared" ca="1" si="467"/>
        <v/>
      </c>
      <c r="I10823" s="36"/>
      <c r="J10823" s="32" t="str">
        <f t="shared" ca="1" si="468"/>
        <v>(command "V" "R" "" "N")</v>
      </c>
    </row>
    <row r="10824" spans="8:10" hidden="1">
      <c r="H10824" s="30" t="str">
        <f t="shared" ref="H10824:H10887" ca="1" si="469">IF(INDIRECT(ADDRESS(FLOOR((ROW(A10817)-1)/$F$6,1)+9,FLOOR((MOD((ROW(A10817)-1),$F$6)),1)+21))="","",INDIRECT(ADDRESS(FLOOR((ROW(A10817)-1)/$F$6,1)+9,FLOOR((MOD((ROW(A10817)-1),$F$6)),1)+21)))</f>
        <v/>
      </c>
      <c r="I10824" s="36"/>
      <c r="J10824" s="32" t="str">
        <f t="shared" ca="1" si="468"/>
        <v>(command "V" "R" "" "N")</v>
      </c>
    </row>
    <row r="10825" spans="8:10" hidden="1">
      <c r="H10825" s="30" t="str">
        <f t="shared" ca="1" si="469"/>
        <v/>
      </c>
      <c r="I10825" s="36"/>
      <c r="J10825" s="32" t="str">
        <f t="shared" ca="1" si="468"/>
        <v>(command "V" "R" "" "N")</v>
      </c>
    </row>
    <row r="10826" spans="8:10" hidden="1">
      <c r="H10826" s="30" t="str">
        <f t="shared" ca="1" si="469"/>
        <v/>
      </c>
      <c r="I10826" s="36"/>
      <c r="J10826" s="32" t="str">
        <f t="shared" ca="1" si="468"/>
        <v>(command "V" "R" "" "N")</v>
      </c>
    </row>
    <row r="10827" spans="8:10" hidden="1">
      <c r="H10827" s="30" t="str">
        <f t="shared" ca="1" si="469"/>
        <v/>
      </c>
      <c r="I10827" s="36"/>
      <c r="J10827" s="32" t="str">
        <f t="shared" ca="1" si="468"/>
        <v>(command "V" "R" "" "N")</v>
      </c>
    </row>
    <row r="10828" spans="8:10" hidden="1">
      <c r="H10828" s="30" t="str">
        <f t="shared" ca="1" si="469"/>
        <v/>
      </c>
      <c r="I10828" s="36"/>
      <c r="J10828" s="32" t="str">
        <f t="shared" ca="1" si="468"/>
        <v>(command "V" "R" "" "N")</v>
      </c>
    </row>
    <row r="10829" spans="8:10" hidden="1">
      <c r="H10829" s="30" t="str">
        <f t="shared" ca="1" si="469"/>
        <v/>
      </c>
      <c r="I10829" s="36"/>
      <c r="J10829" s="32" t="str">
        <f t="shared" ref="J10829:J10892" ca="1" si="470">"(command"&amp;" "&amp;""""&amp;"V"&amp;""""&amp;" "&amp;""""&amp;"R"&amp;""""&amp;" "&amp;""""&amp;$H10829&amp;""""&amp;" """&amp;"N"&amp;""""&amp;")"</f>
        <v>(command "V" "R" "" "N")</v>
      </c>
    </row>
    <row r="10830" spans="8:10" hidden="1">
      <c r="H10830" s="30" t="str">
        <f t="shared" ca="1" si="469"/>
        <v/>
      </c>
      <c r="I10830" s="36"/>
      <c r="J10830" s="32" t="str">
        <f t="shared" ca="1" si="470"/>
        <v>(command "V" "R" "" "N")</v>
      </c>
    </row>
    <row r="10831" spans="8:10" hidden="1">
      <c r="H10831" s="30" t="str">
        <f t="shared" ca="1" si="469"/>
        <v/>
      </c>
      <c r="I10831" s="36"/>
      <c r="J10831" s="32" t="str">
        <f t="shared" ca="1" si="470"/>
        <v>(command "V" "R" "" "N")</v>
      </c>
    </row>
    <row r="10832" spans="8:10" hidden="1">
      <c r="H10832" s="30" t="str">
        <f t="shared" ca="1" si="469"/>
        <v/>
      </c>
      <c r="I10832" s="36"/>
      <c r="J10832" s="32" t="str">
        <f t="shared" ca="1" si="470"/>
        <v>(command "V" "R" "" "N")</v>
      </c>
    </row>
    <row r="10833" spans="8:10" hidden="1">
      <c r="H10833" s="30" t="str">
        <f t="shared" ca="1" si="469"/>
        <v/>
      </c>
      <c r="I10833" s="36"/>
      <c r="J10833" s="32" t="str">
        <f t="shared" ca="1" si="470"/>
        <v>(command "V" "R" "" "N")</v>
      </c>
    </row>
    <row r="10834" spans="8:10" hidden="1">
      <c r="H10834" s="30" t="str">
        <f t="shared" ca="1" si="469"/>
        <v/>
      </c>
      <c r="I10834" s="36"/>
      <c r="J10834" s="32" t="str">
        <f t="shared" ca="1" si="470"/>
        <v>(command "V" "R" "" "N")</v>
      </c>
    </row>
    <row r="10835" spans="8:10" hidden="1">
      <c r="H10835" s="30" t="str">
        <f t="shared" ca="1" si="469"/>
        <v/>
      </c>
      <c r="I10835" s="36"/>
      <c r="J10835" s="32" t="str">
        <f t="shared" ca="1" si="470"/>
        <v>(command "V" "R" "" "N")</v>
      </c>
    </row>
    <row r="10836" spans="8:10" hidden="1">
      <c r="H10836" s="30" t="str">
        <f t="shared" ca="1" si="469"/>
        <v/>
      </c>
      <c r="I10836" s="36"/>
      <c r="J10836" s="32" t="str">
        <f t="shared" ca="1" si="470"/>
        <v>(command "V" "R" "" "N")</v>
      </c>
    </row>
    <row r="10837" spans="8:10" hidden="1">
      <c r="H10837" s="30" t="str">
        <f t="shared" ca="1" si="469"/>
        <v/>
      </c>
      <c r="I10837" s="36"/>
      <c r="J10837" s="32" t="str">
        <f t="shared" ca="1" si="470"/>
        <v>(command "V" "R" "" "N")</v>
      </c>
    </row>
    <row r="10838" spans="8:10" hidden="1">
      <c r="H10838" s="30" t="str">
        <f t="shared" ca="1" si="469"/>
        <v/>
      </c>
      <c r="I10838" s="36"/>
      <c r="J10838" s="32" t="str">
        <f t="shared" ca="1" si="470"/>
        <v>(command "V" "R" "" "N")</v>
      </c>
    </row>
    <row r="10839" spans="8:10" hidden="1">
      <c r="H10839" s="30" t="str">
        <f t="shared" ca="1" si="469"/>
        <v/>
      </c>
      <c r="I10839" s="36"/>
      <c r="J10839" s="32" t="str">
        <f t="shared" ca="1" si="470"/>
        <v>(command "V" "R" "" "N")</v>
      </c>
    </row>
    <row r="10840" spans="8:10" hidden="1">
      <c r="H10840" s="30" t="str">
        <f t="shared" ca="1" si="469"/>
        <v/>
      </c>
      <c r="I10840" s="36"/>
      <c r="J10840" s="32" t="str">
        <f t="shared" ca="1" si="470"/>
        <v>(command "V" "R" "" "N")</v>
      </c>
    </row>
    <row r="10841" spans="8:10" hidden="1">
      <c r="H10841" s="30" t="str">
        <f t="shared" ca="1" si="469"/>
        <v/>
      </c>
      <c r="I10841" s="36"/>
      <c r="J10841" s="32" t="str">
        <f t="shared" ca="1" si="470"/>
        <v>(command "V" "R" "" "N")</v>
      </c>
    </row>
    <row r="10842" spans="8:10" hidden="1">
      <c r="H10842" s="30" t="str">
        <f t="shared" ca="1" si="469"/>
        <v/>
      </c>
      <c r="I10842" s="36"/>
      <c r="J10842" s="32" t="str">
        <f t="shared" ca="1" si="470"/>
        <v>(command "V" "R" "" "N")</v>
      </c>
    </row>
    <row r="10843" spans="8:10" hidden="1">
      <c r="H10843" s="30" t="str">
        <f t="shared" ca="1" si="469"/>
        <v/>
      </c>
      <c r="I10843" s="36"/>
      <c r="J10843" s="32" t="str">
        <f t="shared" ca="1" si="470"/>
        <v>(command "V" "R" "" "N")</v>
      </c>
    </row>
    <row r="10844" spans="8:10" hidden="1">
      <c r="H10844" s="30" t="str">
        <f t="shared" ca="1" si="469"/>
        <v/>
      </c>
      <c r="I10844" s="36"/>
      <c r="J10844" s="32" t="str">
        <f t="shared" ca="1" si="470"/>
        <v>(command "V" "R" "" "N")</v>
      </c>
    </row>
    <row r="10845" spans="8:10" hidden="1">
      <c r="H10845" s="30" t="str">
        <f t="shared" ca="1" si="469"/>
        <v/>
      </c>
      <c r="I10845" s="36"/>
      <c r="J10845" s="32" t="str">
        <f t="shared" ca="1" si="470"/>
        <v>(command "V" "R" "" "N")</v>
      </c>
    </row>
    <row r="10846" spans="8:10" hidden="1">
      <c r="H10846" s="30" t="str">
        <f t="shared" ca="1" si="469"/>
        <v/>
      </c>
      <c r="I10846" s="36"/>
      <c r="J10846" s="32" t="str">
        <f t="shared" ca="1" si="470"/>
        <v>(command "V" "R" "" "N")</v>
      </c>
    </row>
    <row r="10847" spans="8:10" hidden="1">
      <c r="H10847" s="30" t="str">
        <f t="shared" ca="1" si="469"/>
        <v/>
      </c>
      <c r="I10847" s="36"/>
      <c r="J10847" s="32" t="str">
        <f t="shared" ca="1" si="470"/>
        <v>(command "V" "R" "" "N")</v>
      </c>
    </row>
    <row r="10848" spans="8:10" hidden="1">
      <c r="H10848" s="30" t="str">
        <f t="shared" ca="1" si="469"/>
        <v/>
      </c>
      <c r="I10848" s="36"/>
      <c r="J10848" s="32" t="str">
        <f t="shared" ca="1" si="470"/>
        <v>(command "V" "R" "" "N")</v>
      </c>
    </row>
    <row r="10849" spans="8:10" hidden="1">
      <c r="H10849" s="30" t="str">
        <f t="shared" ca="1" si="469"/>
        <v/>
      </c>
      <c r="I10849" s="36"/>
      <c r="J10849" s="32" t="str">
        <f t="shared" ca="1" si="470"/>
        <v>(command "V" "R" "" "N")</v>
      </c>
    </row>
    <row r="10850" spans="8:10" hidden="1">
      <c r="H10850" s="30" t="str">
        <f t="shared" ca="1" si="469"/>
        <v/>
      </c>
      <c r="I10850" s="36"/>
      <c r="J10850" s="32" t="str">
        <f t="shared" ca="1" si="470"/>
        <v>(command "V" "R" "" "N")</v>
      </c>
    </row>
    <row r="10851" spans="8:10" hidden="1">
      <c r="H10851" s="30" t="str">
        <f t="shared" ca="1" si="469"/>
        <v/>
      </c>
      <c r="I10851" s="36"/>
      <c r="J10851" s="32" t="str">
        <f t="shared" ca="1" si="470"/>
        <v>(command "V" "R" "" "N")</v>
      </c>
    </row>
    <row r="10852" spans="8:10" hidden="1">
      <c r="H10852" s="30" t="str">
        <f t="shared" ca="1" si="469"/>
        <v/>
      </c>
      <c r="I10852" s="36"/>
      <c r="J10852" s="32" t="str">
        <f t="shared" ca="1" si="470"/>
        <v>(command "V" "R" "" "N")</v>
      </c>
    </row>
    <row r="10853" spans="8:10" hidden="1">
      <c r="H10853" s="30" t="str">
        <f t="shared" ca="1" si="469"/>
        <v/>
      </c>
      <c r="I10853" s="36"/>
      <c r="J10853" s="32" t="str">
        <f t="shared" ca="1" si="470"/>
        <v>(command "V" "R" "" "N")</v>
      </c>
    </row>
    <row r="10854" spans="8:10" hidden="1">
      <c r="H10854" s="30" t="str">
        <f t="shared" ca="1" si="469"/>
        <v/>
      </c>
      <c r="I10854" s="36"/>
      <c r="J10854" s="32" t="str">
        <f t="shared" ca="1" si="470"/>
        <v>(command "V" "R" "" "N")</v>
      </c>
    </row>
    <row r="10855" spans="8:10" hidden="1">
      <c r="H10855" s="30" t="str">
        <f t="shared" ca="1" si="469"/>
        <v/>
      </c>
      <c r="I10855" s="36"/>
      <c r="J10855" s="32" t="str">
        <f t="shared" ca="1" si="470"/>
        <v>(command "V" "R" "" "N")</v>
      </c>
    </row>
    <row r="10856" spans="8:10" hidden="1">
      <c r="H10856" s="30" t="str">
        <f t="shared" ca="1" si="469"/>
        <v/>
      </c>
      <c r="I10856" s="36"/>
      <c r="J10856" s="32" t="str">
        <f t="shared" ca="1" si="470"/>
        <v>(command "V" "R" "" "N")</v>
      </c>
    </row>
    <row r="10857" spans="8:10" hidden="1">
      <c r="H10857" s="30" t="str">
        <f t="shared" ca="1" si="469"/>
        <v/>
      </c>
      <c r="I10857" s="36"/>
      <c r="J10857" s="32" t="str">
        <f t="shared" ca="1" si="470"/>
        <v>(command "V" "R" "" "N")</v>
      </c>
    </row>
    <row r="10858" spans="8:10" hidden="1">
      <c r="H10858" s="30" t="str">
        <f t="shared" ca="1" si="469"/>
        <v/>
      </c>
      <c r="I10858" s="36"/>
      <c r="J10858" s="32" t="str">
        <f t="shared" ca="1" si="470"/>
        <v>(command "V" "R" "" "N")</v>
      </c>
    </row>
    <row r="10859" spans="8:10" hidden="1">
      <c r="H10859" s="30" t="str">
        <f t="shared" ca="1" si="469"/>
        <v/>
      </c>
      <c r="I10859" s="36"/>
      <c r="J10859" s="32" t="str">
        <f t="shared" ca="1" si="470"/>
        <v>(command "V" "R" "" "N")</v>
      </c>
    </row>
    <row r="10860" spans="8:10" hidden="1">
      <c r="H10860" s="30" t="str">
        <f t="shared" ca="1" si="469"/>
        <v/>
      </c>
      <c r="I10860" s="36"/>
      <c r="J10860" s="32" t="str">
        <f t="shared" ca="1" si="470"/>
        <v>(command "V" "R" "" "N")</v>
      </c>
    </row>
    <row r="10861" spans="8:10" hidden="1">
      <c r="H10861" s="30" t="str">
        <f t="shared" ca="1" si="469"/>
        <v/>
      </c>
      <c r="I10861" s="36"/>
      <c r="J10861" s="32" t="str">
        <f t="shared" ca="1" si="470"/>
        <v>(command "V" "R" "" "N")</v>
      </c>
    </row>
    <row r="10862" spans="8:10" hidden="1">
      <c r="H10862" s="30" t="str">
        <f t="shared" ca="1" si="469"/>
        <v/>
      </c>
      <c r="I10862" s="36"/>
      <c r="J10862" s="32" t="str">
        <f t="shared" ca="1" si="470"/>
        <v>(command "V" "R" "" "N")</v>
      </c>
    </row>
    <row r="10863" spans="8:10" hidden="1">
      <c r="H10863" s="30" t="str">
        <f t="shared" ca="1" si="469"/>
        <v/>
      </c>
      <c r="I10863" s="36"/>
      <c r="J10863" s="32" t="str">
        <f t="shared" ca="1" si="470"/>
        <v>(command "V" "R" "" "N")</v>
      </c>
    </row>
    <row r="10864" spans="8:10" hidden="1">
      <c r="H10864" s="30" t="str">
        <f t="shared" ca="1" si="469"/>
        <v/>
      </c>
      <c r="I10864" s="36"/>
      <c r="J10864" s="32" t="str">
        <f t="shared" ca="1" si="470"/>
        <v>(command "V" "R" "" "N")</v>
      </c>
    </row>
    <row r="10865" spans="8:10" hidden="1">
      <c r="H10865" s="30" t="str">
        <f t="shared" ca="1" si="469"/>
        <v/>
      </c>
      <c r="I10865" s="36"/>
      <c r="J10865" s="32" t="str">
        <f t="shared" ca="1" si="470"/>
        <v>(command "V" "R" "" "N")</v>
      </c>
    </row>
    <row r="10866" spans="8:10" hidden="1">
      <c r="H10866" s="30" t="str">
        <f t="shared" ca="1" si="469"/>
        <v/>
      </c>
      <c r="I10866" s="36"/>
      <c r="J10866" s="32" t="str">
        <f t="shared" ca="1" si="470"/>
        <v>(command "V" "R" "" "N")</v>
      </c>
    </row>
    <row r="10867" spans="8:10" hidden="1">
      <c r="H10867" s="30" t="str">
        <f t="shared" ca="1" si="469"/>
        <v/>
      </c>
      <c r="I10867" s="36"/>
      <c r="J10867" s="32" t="str">
        <f t="shared" ca="1" si="470"/>
        <v>(command "V" "R" "" "N")</v>
      </c>
    </row>
    <row r="10868" spans="8:10" hidden="1">
      <c r="H10868" s="30" t="str">
        <f t="shared" ca="1" si="469"/>
        <v/>
      </c>
      <c r="I10868" s="36"/>
      <c r="J10868" s="32" t="str">
        <f t="shared" ca="1" si="470"/>
        <v>(command "V" "R" "" "N")</v>
      </c>
    </row>
    <row r="10869" spans="8:10" hidden="1">
      <c r="H10869" s="30" t="str">
        <f t="shared" ca="1" si="469"/>
        <v/>
      </c>
      <c r="I10869" s="36"/>
      <c r="J10869" s="32" t="str">
        <f t="shared" ca="1" si="470"/>
        <v>(command "V" "R" "" "N")</v>
      </c>
    </row>
    <row r="10870" spans="8:10" hidden="1">
      <c r="H10870" s="30" t="str">
        <f t="shared" ca="1" si="469"/>
        <v/>
      </c>
      <c r="I10870" s="36"/>
      <c r="J10870" s="32" t="str">
        <f t="shared" ca="1" si="470"/>
        <v>(command "V" "R" "" "N")</v>
      </c>
    </row>
    <row r="10871" spans="8:10" hidden="1">
      <c r="H10871" s="30" t="str">
        <f t="shared" ca="1" si="469"/>
        <v/>
      </c>
      <c r="I10871" s="36"/>
      <c r="J10871" s="32" t="str">
        <f t="shared" ca="1" si="470"/>
        <v>(command "V" "R" "" "N")</v>
      </c>
    </row>
    <row r="10872" spans="8:10" hidden="1">
      <c r="H10872" s="30" t="str">
        <f t="shared" ca="1" si="469"/>
        <v/>
      </c>
      <c r="I10872" s="36"/>
      <c r="J10872" s="32" t="str">
        <f t="shared" ca="1" si="470"/>
        <v>(command "V" "R" "" "N")</v>
      </c>
    </row>
    <row r="10873" spans="8:10" hidden="1">
      <c r="H10873" s="30" t="str">
        <f t="shared" ca="1" si="469"/>
        <v/>
      </c>
      <c r="I10873" s="36"/>
      <c r="J10873" s="32" t="str">
        <f t="shared" ca="1" si="470"/>
        <v>(command "V" "R" "" "N")</v>
      </c>
    </row>
    <row r="10874" spans="8:10" hidden="1">
      <c r="H10874" s="30" t="str">
        <f t="shared" ca="1" si="469"/>
        <v/>
      </c>
      <c r="I10874" s="36"/>
      <c r="J10874" s="32" t="str">
        <f t="shared" ca="1" si="470"/>
        <v>(command "V" "R" "" "N")</v>
      </c>
    </row>
    <row r="10875" spans="8:10" hidden="1">
      <c r="H10875" s="30" t="str">
        <f t="shared" ca="1" si="469"/>
        <v/>
      </c>
      <c r="I10875" s="36"/>
      <c r="J10875" s="32" t="str">
        <f t="shared" ca="1" si="470"/>
        <v>(command "V" "R" "" "N")</v>
      </c>
    </row>
    <row r="10876" spans="8:10" hidden="1">
      <c r="H10876" s="30" t="str">
        <f t="shared" ca="1" si="469"/>
        <v/>
      </c>
      <c r="I10876" s="36"/>
      <c r="J10876" s="32" t="str">
        <f t="shared" ca="1" si="470"/>
        <v>(command "V" "R" "" "N")</v>
      </c>
    </row>
    <row r="10877" spans="8:10" hidden="1">
      <c r="H10877" s="30" t="str">
        <f t="shared" ca="1" si="469"/>
        <v/>
      </c>
      <c r="I10877" s="36"/>
      <c r="J10877" s="32" t="str">
        <f t="shared" ca="1" si="470"/>
        <v>(command "V" "R" "" "N")</v>
      </c>
    </row>
    <row r="10878" spans="8:10" hidden="1">
      <c r="H10878" s="30" t="str">
        <f t="shared" ca="1" si="469"/>
        <v/>
      </c>
      <c r="I10878" s="36"/>
      <c r="J10878" s="32" t="str">
        <f t="shared" ca="1" si="470"/>
        <v>(command "V" "R" "" "N")</v>
      </c>
    </row>
    <row r="10879" spans="8:10" hidden="1">
      <c r="H10879" s="30" t="str">
        <f t="shared" ca="1" si="469"/>
        <v/>
      </c>
      <c r="I10879" s="36"/>
      <c r="J10879" s="32" t="str">
        <f t="shared" ca="1" si="470"/>
        <v>(command "V" "R" "" "N")</v>
      </c>
    </row>
    <row r="10880" spans="8:10" hidden="1">
      <c r="H10880" s="30" t="str">
        <f t="shared" ca="1" si="469"/>
        <v/>
      </c>
      <c r="I10880" s="36"/>
      <c r="J10880" s="32" t="str">
        <f t="shared" ca="1" si="470"/>
        <v>(command "V" "R" "" "N")</v>
      </c>
    </row>
    <row r="10881" spans="8:10" hidden="1">
      <c r="H10881" s="30" t="str">
        <f t="shared" ca="1" si="469"/>
        <v/>
      </c>
      <c r="I10881" s="36"/>
      <c r="J10881" s="32" t="str">
        <f t="shared" ca="1" si="470"/>
        <v>(command "V" "R" "" "N")</v>
      </c>
    </row>
    <row r="10882" spans="8:10" hidden="1">
      <c r="H10882" s="30" t="str">
        <f t="shared" ca="1" si="469"/>
        <v/>
      </c>
      <c r="I10882" s="36"/>
      <c r="J10882" s="32" t="str">
        <f t="shared" ca="1" si="470"/>
        <v>(command "V" "R" "" "N")</v>
      </c>
    </row>
    <row r="10883" spans="8:10" hidden="1">
      <c r="H10883" s="30" t="str">
        <f t="shared" ca="1" si="469"/>
        <v/>
      </c>
      <c r="I10883" s="36"/>
      <c r="J10883" s="32" t="str">
        <f t="shared" ca="1" si="470"/>
        <v>(command "V" "R" "" "N")</v>
      </c>
    </row>
    <row r="10884" spans="8:10" hidden="1">
      <c r="H10884" s="30" t="str">
        <f t="shared" ca="1" si="469"/>
        <v/>
      </c>
      <c r="I10884" s="36"/>
      <c r="J10884" s="32" t="str">
        <f t="shared" ca="1" si="470"/>
        <v>(command "V" "R" "" "N")</v>
      </c>
    </row>
    <row r="10885" spans="8:10" hidden="1">
      <c r="H10885" s="30" t="str">
        <f t="shared" ca="1" si="469"/>
        <v/>
      </c>
      <c r="I10885" s="36"/>
      <c r="J10885" s="32" t="str">
        <f t="shared" ca="1" si="470"/>
        <v>(command "V" "R" "" "N")</v>
      </c>
    </row>
    <row r="10886" spans="8:10" hidden="1">
      <c r="H10886" s="30" t="str">
        <f t="shared" ca="1" si="469"/>
        <v/>
      </c>
      <c r="I10886" s="36"/>
      <c r="J10886" s="32" t="str">
        <f t="shared" ca="1" si="470"/>
        <v>(command "V" "R" "" "N")</v>
      </c>
    </row>
    <row r="10887" spans="8:10" hidden="1">
      <c r="H10887" s="30" t="str">
        <f t="shared" ca="1" si="469"/>
        <v/>
      </c>
      <c r="I10887" s="36"/>
      <c r="J10887" s="32" t="str">
        <f t="shared" ca="1" si="470"/>
        <v>(command "V" "R" "" "N")</v>
      </c>
    </row>
    <row r="10888" spans="8:10" hidden="1">
      <c r="H10888" s="30" t="str">
        <f t="shared" ref="H10888:H10951" ca="1" si="471">IF(INDIRECT(ADDRESS(FLOOR((ROW(A10881)-1)/$F$6,1)+9,FLOOR((MOD((ROW(A10881)-1),$F$6)),1)+21))="","",INDIRECT(ADDRESS(FLOOR((ROW(A10881)-1)/$F$6,1)+9,FLOOR((MOD((ROW(A10881)-1),$F$6)),1)+21)))</f>
        <v/>
      </c>
      <c r="I10888" s="36"/>
      <c r="J10888" s="32" t="str">
        <f t="shared" ca="1" si="470"/>
        <v>(command "V" "R" "" "N")</v>
      </c>
    </row>
    <row r="10889" spans="8:10" hidden="1">
      <c r="H10889" s="30" t="str">
        <f t="shared" ca="1" si="471"/>
        <v/>
      </c>
      <c r="I10889" s="36"/>
      <c r="J10889" s="32" t="str">
        <f t="shared" ca="1" si="470"/>
        <v>(command "V" "R" "" "N")</v>
      </c>
    </row>
    <row r="10890" spans="8:10" hidden="1">
      <c r="H10890" s="30" t="str">
        <f t="shared" ca="1" si="471"/>
        <v/>
      </c>
      <c r="I10890" s="36"/>
      <c r="J10890" s="32" t="str">
        <f t="shared" ca="1" si="470"/>
        <v>(command "V" "R" "" "N")</v>
      </c>
    </row>
    <row r="10891" spans="8:10" hidden="1">
      <c r="H10891" s="30" t="str">
        <f t="shared" ca="1" si="471"/>
        <v/>
      </c>
      <c r="I10891" s="36"/>
      <c r="J10891" s="32" t="str">
        <f t="shared" ca="1" si="470"/>
        <v>(command "V" "R" "" "N")</v>
      </c>
    </row>
    <row r="10892" spans="8:10" hidden="1">
      <c r="H10892" s="30" t="str">
        <f t="shared" ca="1" si="471"/>
        <v/>
      </c>
      <c r="I10892" s="36"/>
      <c r="J10892" s="32" t="str">
        <f t="shared" ca="1" si="470"/>
        <v>(command "V" "R" "" "N")</v>
      </c>
    </row>
    <row r="10893" spans="8:10" hidden="1">
      <c r="H10893" s="30" t="str">
        <f t="shared" ca="1" si="471"/>
        <v/>
      </c>
      <c r="I10893" s="36"/>
      <c r="J10893" s="32" t="str">
        <f t="shared" ref="J10893:J10956" ca="1" si="472">"(command"&amp;" "&amp;""""&amp;"V"&amp;""""&amp;" "&amp;""""&amp;"R"&amp;""""&amp;" "&amp;""""&amp;$H10893&amp;""""&amp;" """&amp;"N"&amp;""""&amp;")"</f>
        <v>(command "V" "R" "" "N")</v>
      </c>
    </row>
    <row r="10894" spans="8:10" hidden="1">
      <c r="H10894" s="30" t="str">
        <f t="shared" ca="1" si="471"/>
        <v/>
      </c>
      <c r="I10894" s="36"/>
      <c r="J10894" s="32" t="str">
        <f t="shared" ca="1" si="472"/>
        <v>(command "V" "R" "" "N")</v>
      </c>
    </row>
    <row r="10895" spans="8:10" hidden="1">
      <c r="H10895" s="30" t="str">
        <f t="shared" ca="1" si="471"/>
        <v/>
      </c>
      <c r="I10895" s="36"/>
      <c r="J10895" s="32" t="str">
        <f t="shared" ca="1" si="472"/>
        <v>(command "V" "R" "" "N")</v>
      </c>
    </row>
    <row r="10896" spans="8:10" hidden="1">
      <c r="H10896" s="30" t="str">
        <f t="shared" ca="1" si="471"/>
        <v/>
      </c>
      <c r="I10896" s="36"/>
      <c r="J10896" s="32" t="str">
        <f t="shared" ca="1" si="472"/>
        <v>(command "V" "R" "" "N")</v>
      </c>
    </row>
    <row r="10897" spans="8:10" hidden="1">
      <c r="H10897" s="30" t="str">
        <f t="shared" ca="1" si="471"/>
        <v/>
      </c>
      <c r="I10897" s="36"/>
      <c r="J10897" s="32" t="str">
        <f t="shared" ca="1" si="472"/>
        <v>(command "V" "R" "" "N")</v>
      </c>
    </row>
    <row r="10898" spans="8:10" hidden="1">
      <c r="H10898" s="30" t="str">
        <f t="shared" ca="1" si="471"/>
        <v/>
      </c>
      <c r="I10898" s="36"/>
      <c r="J10898" s="32" t="str">
        <f t="shared" ca="1" si="472"/>
        <v>(command "V" "R" "" "N")</v>
      </c>
    </row>
    <row r="10899" spans="8:10" hidden="1">
      <c r="H10899" s="30" t="str">
        <f t="shared" ca="1" si="471"/>
        <v/>
      </c>
      <c r="I10899" s="36"/>
      <c r="J10899" s="32" t="str">
        <f t="shared" ca="1" si="472"/>
        <v>(command "V" "R" "" "N")</v>
      </c>
    </row>
    <row r="10900" spans="8:10" hidden="1">
      <c r="H10900" s="30" t="str">
        <f t="shared" ca="1" si="471"/>
        <v/>
      </c>
      <c r="I10900" s="36"/>
      <c r="J10900" s="32" t="str">
        <f t="shared" ca="1" si="472"/>
        <v>(command "V" "R" "" "N")</v>
      </c>
    </row>
    <row r="10901" spans="8:10" hidden="1">
      <c r="H10901" s="30" t="str">
        <f t="shared" ca="1" si="471"/>
        <v/>
      </c>
      <c r="I10901" s="36"/>
      <c r="J10901" s="32" t="str">
        <f t="shared" ca="1" si="472"/>
        <v>(command "V" "R" "" "N")</v>
      </c>
    </row>
    <row r="10902" spans="8:10" hidden="1">
      <c r="H10902" s="30" t="str">
        <f t="shared" ca="1" si="471"/>
        <v/>
      </c>
      <c r="I10902" s="36"/>
      <c r="J10902" s="32" t="str">
        <f t="shared" ca="1" si="472"/>
        <v>(command "V" "R" "" "N")</v>
      </c>
    </row>
    <row r="10903" spans="8:10" hidden="1">
      <c r="H10903" s="30" t="str">
        <f t="shared" ca="1" si="471"/>
        <v/>
      </c>
      <c r="I10903" s="36"/>
      <c r="J10903" s="32" t="str">
        <f t="shared" ca="1" si="472"/>
        <v>(command "V" "R" "" "N")</v>
      </c>
    </row>
    <row r="10904" spans="8:10" hidden="1">
      <c r="H10904" s="30" t="str">
        <f t="shared" ca="1" si="471"/>
        <v/>
      </c>
      <c r="I10904" s="36"/>
      <c r="J10904" s="32" t="str">
        <f t="shared" ca="1" si="472"/>
        <v>(command "V" "R" "" "N")</v>
      </c>
    </row>
    <row r="10905" spans="8:10" hidden="1">
      <c r="H10905" s="30" t="str">
        <f t="shared" ca="1" si="471"/>
        <v/>
      </c>
      <c r="I10905" s="36"/>
      <c r="J10905" s="32" t="str">
        <f t="shared" ca="1" si="472"/>
        <v>(command "V" "R" "" "N")</v>
      </c>
    </row>
    <row r="10906" spans="8:10" hidden="1">
      <c r="H10906" s="30" t="str">
        <f t="shared" ca="1" si="471"/>
        <v/>
      </c>
      <c r="I10906" s="36"/>
      <c r="J10906" s="32" t="str">
        <f t="shared" ca="1" si="472"/>
        <v>(command "V" "R" "" "N")</v>
      </c>
    </row>
    <row r="10907" spans="8:10" hidden="1">
      <c r="H10907" s="30" t="str">
        <f t="shared" ca="1" si="471"/>
        <v/>
      </c>
      <c r="I10907" s="36"/>
      <c r="J10907" s="32" t="str">
        <f t="shared" ca="1" si="472"/>
        <v>(command "V" "R" "" "N")</v>
      </c>
    </row>
    <row r="10908" spans="8:10" hidden="1">
      <c r="H10908" s="30" t="str">
        <f t="shared" ca="1" si="471"/>
        <v/>
      </c>
      <c r="I10908" s="36"/>
      <c r="J10908" s="32" t="str">
        <f t="shared" ca="1" si="472"/>
        <v>(command "V" "R" "" "N")</v>
      </c>
    </row>
    <row r="10909" spans="8:10" hidden="1">
      <c r="H10909" s="30" t="str">
        <f t="shared" ca="1" si="471"/>
        <v/>
      </c>
      <c r="I10909" s="36"/>
      <c r="J10909" s="32" t="str">
        <f t="shared" ca="1" si="472"/>
        <v>(command "V" "R" "" "N")</v>
      </c>
    </row>
    <row r="10910" spans="8:10" hidden="1">
      <c r="H10910" s="30" t="str">
        <f t="shared" ca="1" si="471"/>
        <v/>
      </c>
      <c r="I10910" s="36"/>
      <c r="J10910" s="32" t="str">
        <f t="shared" ca="1" si="472"/>
        <v>(command "V" "R" "" "N")</v>
      </c>
    </row>
    <row r="10911" spans="8:10" hidden="1">
      <c r="H10911" s="30" t="str">
        <f t="shared" ca="1" si="471"/>
        <v/>
      </c>
      <c r="I10911" s="36"/>
      <c r="J10911" s="32" t="str">
        <f t="shared" ca="1" si="472"/>
        <v>(command "V" "R" "" "N")</v>
      </c>
    </row>
    <row r="10912" spans="8:10" hidden="1">
      <c r="H10912" s="30" t="str">
        <f t="shared" ca="1" si="471"/>
        <v/>
      </c>
      <c r="I10912" s="36"/>
      <c r="J10912" s="32" t="str">
        <f t="shared" ca="1" si="472"/>
        <v>(command "V" "R" "" "N")</v>
      </c>
    </row>
    <row r="10913" spans="8:10" hidden="1">
      <c r="H10913" s="30" t="str">
        <f t="shared" ca="1" si="471"/>
        <v/>
      </c>
      <c r="I10913" s="36"/>
      <c r="J10913" s="32" t="str">
        <f t="shared" ca="1" si="472"/>
        <v>(command "V" "R" "" "N")</v>
      </c>
    </row>
    <row r="10914" spans="8:10" hidden="1">
      <c r="H10914" s="30" t="str">
        <f t="shared" ca="1" si="471"/>
        <v/>
      </c>
      <c r="I10914" s="36"/>
      <c r="J10914" s="32" t="str">
        <f t="shared" ca="1" si="472"/>
        <v>(command "V" "R" "" "N")</v>
      </c>
    </row>
    <row r="10915" spans="8:10" hidden="1">
      <c r="H10915" s="30" t="str">
        <f t="shared" ca="1" si="471"/>
        <v/>
      </c>
      <c r="I10915" s="36"/>
      <c r="J10915" s="32" t="str">
        <f t="shared" ca="1" si="472"/>
        <v>(command "V" "R" "" "N")</v>
      </c>
    </row>
    <row r="10916" spans="8:10" hidden="1">
      <c r="H10916" s="30" t="str">
        <f t="shared" ca="1" si="471"/>
        <v/>
      </c>
      <c r="I10916" s="36"/>
      <c r="J10916" s="32" t="str">
        <f t="shared" ca="1" si="472"/>
        <v>(command "V" "R" "" "N")</v>
      </c>
    </row>
    <row r="10917" spans="8:10" hidden="1">
      <c r="H10917" s="30" t="str">
        <f t="shared" ca="1" si="471"/>
        <v/>
      </c>
      <c r="I10917" s="36"/>
      <c r="J10917" s="32" t="str">
        <f t="shared" ca="1" si="472"/>
        <v>(command "V" "R" "" "N")</v>
      </c>
    </row>
    <row r="10918" spans="8:10" hidden="1">
      <c r="H10918" s="30" t="str">
        <f t="shared" ca="1" si="471"/>
        <v/>
      </c>
      <c r="I10918" s="36"/>
      <c r="J10918" s="32" t="str">
        <f t="shared" ca="1" si="472"/>
        <v>(command "V" "R" "" "N")</v>
      </c>
    </row>
    <row r="10919" spans="8:10" hidden="1">
      <c r="H10919" s="30" t="str">
        <f t="shared" ca="1" si="471"/>
        <v/>
      </c>
      <c r="I10919" s="36"/>
      <c r="J10919" s="32" t="str">
        <f t="shared" ca="1" si="472"/>
        <v>(command "V" "R" "" "N")</v>
      </c>
    </row>
    <row r="10920" spans="8:10" hidden="1">
      <c r="H10920" s="30" t="str">
        <f t="shared" ca="1" si="471"/>
        <v/>
      </c>
      <c r="I10920" s="36"/>
      <c r="J10920" s="32" t="str">
        <f t="shared" ca="1" si="472"/>
        <v>(command "V" "R" "" "N")</v>
      </c>
    </row>
    <row r="10921" spans="8:10" hidden="1">
      <c r="H10921" s="30" t="str">
        <f t="shared" ca="1" si="471"/>
        <v/>
      </c>
      <c r="I10921" s="36"/>
      <c r="J10921" s="32" t="str">
        <f t="shared" ca="1" si="472"/>
        <v>(command "V" "R" "" "N")</v>
      </c>
    </row>
    <row r="10922" spans="8:10" hidden="1">
      <c r="H10922" s="30" t="str">
        <f t="shared" ca="1" si="471"/>
        <v/>
      </c>
      <c r="I10922" s="36"/>
      <c r="J10922" s="32" t="str">
        <f t="shared" ca="1" si="472"/>
        <v>(command "V" "R" "" "N")</v>
      </c>
    </row>
    <row r="10923" spans="8:10" hidden="1">
      <c r="H10923" s="30" t="str">
        <f t="shared" ca="1" si="471"/>
        <v/>
      </c>
      <c r="I10923" s="36"/>
      <c r="J10923" s="32" t="str">
        <f t="shared" ca="1" si="472"/>
        <v>(command "V" "R" "" "N")</v>
      </c>
    </row>
    <row r="10924" spans="8:10" hidden="1">
      <c r="H10924" s="30" t="str">
        <f t="shared" ca="1" si="471"/>
        <v/>
      </c>
      <c r="I10924" s="36"/>
      <c r="J10924" s="32" t="str">
        <f t="shared" ca="1" si="472"/>
        <v>(command "V" "R" "" "N")</v>
      </c>
    </row>
    <row r="10925" spans="8:10" hidden="1">
      <c r="H10925" s="30" t="str">
        <f t="shared" ca="1" si="471"/>
        <v/>
      </c>
      <c r="I10925" s="36"/>
      <c r="J10925" s="32" t="str">
        <f t="shared" ca="1" si="472"/>
        <v>(command "V" "R" "" "N")</v>
      </c>
    </row>
    <row r="10926" spans="8:10" hidden="1">
      <c r="H10926" s="30" t="str">
        <f t="shared" ca="1" si="471"/>
        <v/>
      </c>
      <c r="I10926" s="36"/>
      <c r="J10926" s="32" t="str">
        <f t="shared" ca="1" si="472"/>
        <v>(command "V" "R" "" "N")</v>
      </c>
    </row>
    <row r="10927" spans="8:10" hidden="1">
      <c r="H10927" s="30" t="str">
        <f t="shared" ca="1" si="471"/>
        <v/>
      </c>
      <c r="I10927" s="36"/>
      <c r="J10927" s="32" t="str">
        <f t="shared" ca="1" si="472"/>
        <v>(command "V" "R" "" "N")</v>
      </c>
    </row>
    <row r="10928" spans="8:10" hidden="1">
      <c r="H10928" s="30" t="str">
        <f t="shared" ca="1" si="471"/>
        <v/>
      </c>
      <c r="I10928" s="36"/>
      <c r="J10928" s="32" t="str">
        <f t="shared" ca="1" si="472"/>
        <v>(command "V" "R" "" "N")</v>
      </c>
    </row>
    <row r="10929" spans="8:10" hidden="1">
      <c r="H10929" s="30" t="str">
        <f t="shared" ca="1" si="471"/>
        <v/>
      </c>
      <c r="I10929" s="36"/>
      <c r="J10929" s="32" t="str">
        <f t="shared" ca="1" si="472"/>
        <v>(command "V" "R" "" "N")</v>
      </c>
    </row>
    <row r="10930" spans="8:10" hidden="1">
      <c r="H10930" s="30" t="str">
        <f t="shared" ca="1" si="471"/>
        <v/>
      </c>
      <c r="I10930" s="36"/>
      <c r="J10930" s="32" t="str">
        <f t="shared" ca="1" si="472"/>
        <v>(command "V" "R" "" "N")</v>
      </c>
    </row>
    <row r="10931" spans="8:10" hidden="1">
      <c r="H10931" s="30" t="str">
        <f t="shared" ca="1" si="471"/>
        <v/>
      </c>
      <c r="I10931" s="36"/>
      <c r="J10931" s="32" t="str">
        <f t="shared" ca="1" si="472"/>
        <v>(command "V" "R" "" "N")</v>
      </c>
    </row>
    <row r="10932" spans="8:10" hidden="1">
      <c r="H10932" s="30" t="str">
        <f t="shared" ca="1" si="471"/>
        <v/>
      </c>
      <c r="I10932" s="36"/>
      <c r="J10932" s="32" t="str">
        <f t="shared" ca="1" si="472"/>
        <v>(command "V" "R" "" "N")</v>
      </c>
    </row>
    <row r="10933" spans="8:10" hidden="1">
      <c r="H10933" s="30" t="str">
        <f t="shared" ca="1" si="471"/>
        <v/>
      </c>
      <c r="I10933" s="36"/>
      <c r="J10933" s="32" t="str">
        <f t="shared" ca="1" si="472"/>
        <v>(command "V" "R" "" "N")</v>
      </c>
    </row>
    <row r="10934" spans="8:10" hidden="1">
      <c r="H10934" s="30" t="str">
        <f t="shared" ca="1" si="471"/>
        <v/>
      </c>
      <c r="I10934" s="36"/>
      <c r="J10934" s="32" t="str">
        <f t="shared" ca="1" si="472"/>
        <v>(command "V" "R" "" "N")</v>
      </c>
    </row>
    <row r="10935" spans="8:10" hidden="1">
      <c r="H10935" s="30" t="str">
        <f t="shared" ca="1" si="471"/>
        <v/>
      </c>
      <c r="I10935" s="36"/>
      <c r="J10935" s="32" t="str">
        <f t="shared" ca="1" si="472"/>
        <v>(command "V" "R" "" "N")</v>
      </c>
    </row>
    <row r="10936" spans="8:10" hidden="1">
      <c r="H10936" s="30" t="str">
        <f t="shared" ca="1" si="471"/>
        <v/>
      </c>
      <c r="I10936" s="36"/>
      <c r="J10936" s="32" t="str">
        <f t="shared" ca="1" si="472"/>
        <v>(command "V" "R" "" "N")</v>
      </c>
    </row>
    <row r="10937" spans="8:10" hidden="1">
      <c r="H10937" s="30" t="str">
        <f t="shared" ca="1" si="471"/>
        <v/>
      </c>
      <c r="I10937" s="36"/>
      <c r="J10937" s="32" t="str">
        <f t="shared" ca="1" si="472"/>
        <v>(command "V" "R" "" "N")</v>
      </c>
    </row>
    <row r="10938" spans="8:10" hidden="1">
      <c r="H10938" s="30" t="str">
        <f t="shared" ca="1" si="471"/>
        <v/>
      </c>
      <c r="I10938" s="36"/>
      <c r="J10938" s="32" t="str">
        <f t="shared" ca="1" si="472"/>
        <v>(command "V" "R" "" "N")</v>
      </c>
    </row>
    <row r="10939" spans="8:10" hidden="1">
      <c r="H10939" s="30" t="str">
        <f t="shared" ca="1" si="471"/>
        <v/>
      </c>
      <c r="I10939" s="36"/>
      <c r="J10939" s="32" t="str">
        <f t="shared" ca="1" si="472"/>
        <v>(command "V" "R" "" "N")</v>
      </c>
    </row>
    <row r="10940" spans="8:10" hidden="1">
      <c r="H10940" s="30" t="str">
        <f t="shared" ca="1" si="471"/>
        <v/>
      </c>
      <c r="I10940" s="36"/>
      <c r="J10940" s="32" t="str">
        <f t="shared" ca="1" si="472"/>
        <v>(command "V" "R" "" "N")</v>
      </c>
    </row>
    <row r="10941" spans="8:10" hidden="1">
      <c r="H10941" s="30" t="str">
        <f t="shared" ca="1" si="471"/>
        <v/>
      </c>
      <c r="I10941" s="36"/>
      <c r="J10941" s="32" t="str">
        <f t="shared" ca="1" si="472"/>
        <v>(command "V" "R" "" "N")</v>
      </c>
    </row>
    <row r="10942" spans="8:10" hidden="1">
      <c r="H10942" s="30" t="str">
        <f t="shared" ca="1" si="471"/>
        <v/>
      </c>
      <c r="I10942" s="36"/>
      <c r="J10942" s="32" t="str">
        <f t="shared" ca="1" si="472"/>
        <v>(command "V" "R" "" "N")</v>
      </c>
    </row>
    <row r="10943" spans="8:10" hidden="1">
      <c r="H10943" s="30" t="str">
        <f t="shared" ca="1" si="471"/>
        <v/>
      </c>
      <c r="I10943" s="36"/>
      <c r="J10943" s="32" t="str">
        <f t="shared" ca="1" si="472"/>
        <v>(command "V" "R" "" "N")</v>
      </c>
    </row>
    <row r="10944" spans="8:10" hidden="1">
      <c r="H10944" s="30" t="str">
        <f t="shared" ca="1" si="471"/>
        <v/>
      </c>
      <c r="I10944" s="36"/>
      <c r="J10944" s="32" t="str">
        <f t="shared" ca="1" si="472"/>
        <v>(command "V" "R" "" "N")</v>
      </c>
    </row>
    <row r="10945" spans="8:10" hidden="1">
      <c r="H10945" s="30" t="str">
        <f t="shared" ca="1" si="471"/>
        <v/>
      </c>
      <c r="I10945" s="36"/>
      <c r="J10945" s="32" t="str">
        <f t="shared" ca="1" si="472"/>
        <v>(command "V" "R" "" "N")</v>
      </c>
    </row>
    <row r="10946" spans="8:10" hidden="1">
      <c r="H10946" s="30" t="str">
        <f t="shared" ca="1" si="471"/>
        <v/>
      </c>
      <c r="I10946" s="36"/>
      <c r="J10946" s="32" t="str">
        <f t="shared" ca="1" si="472"/>
        <v>(command "V" "R" "" "N")</v>
      </c>
    </row>
    <row r="10947" spans="8:10" hidden="1">
      <c r="H10947" s="30" t="str">
        <f t="shared" ca="1" si="471"/>
        <v/>
      </c>
      <c r="I10947" s="36"/>
      <c r="J10947" s="32" t="str">
        <f t="shared" ca="1" si="472"/>
        <v>(command "V" "R" "" "N")</v>
      </c>
    </row>
    <row r="10948" spans="8:10" hidden="1">
      <c r="H10948" s="30" t="str">
        <f t="shared" ca="1" si="471"/>
        <v/>
      </c>
      <c r="I10948" s="36"/>
      <c r="J10948" s="32" t="str">
        <f t="shared" ca="1" si="472"/>
        <v>(command "V" "R" "" "N")</v>
      </c>
    </row>
    <row r="10949" spans="8:10" hidden="1">
      <c r="H10949" s="30" t="str">
        <f t="shared" ca="1" si="471"/>
        <v/>
      </c>
      <c r="I10949" s="36"/>
      <c r="J10949" s="32" t="str">
        <f t="shared" ca="1" si="472"/>
        <v>(command "V" "R" "" "N")</v>
      </c>
    </row>
    <row r="10950" spans="8:10" hidden="1">
      <c r="H10950" s="30" t="str">
        <f t="shared" ca="1" si="471"/>
        <v/>
      </c>
      <c r="I10950" s="36"/>
      <c r="J10950" s="32" t="str">
        <f t="shared" ca="1" si="472"/>
        <v>(command "V" "R" "" "N")</v>
      </c>
    </row>
    <row r="10951" spans="8:10" hidden="1">
      <c r="H10951" s="30" t="str">
        <f t="shared" ca="1" si="471"/>
        <v/>
      </c>
      <c r="I10951" s="36"/>
      <c r="J10951" s="32" t="str">
        <f t="shared" ca="1" si="472"/>
        <v>(command "V" "R" "" "N")</v>
      </c>
    </row>
    <row r="10952" spans="8:10" hidden="1">
      <c r="H10952" s="30" t="str">
        <f t="shared" ref="H10952:H11015" ca="1" si="473">IF(INDIRECT(ADDRESS(FLOOR((ROW(A10945)-1)/$F$6,1)+9,FLOOR((MOD((ROW(A10945)-1),$F$6)),1)+21))="","",INDIRECT(ADDRESS(FLOOR((ROW(A10945)-1)/$F$6,1)+9,FLOOR((MOD((ROW(A10945)-1),$F$6)),1)+21)))</f>
        <v/>
      </c>
      <c r="I10952" s="36"/>
      <c r="J10952" s="32" t="str">
        <f t="shared" ca="1" si="472"/>
        <v>(command "V" "R" "" "N")</v>
      </c>
    </row>
    <row r="10953" spans="8:10" hidden="1">
      <c r="H10953" s="30" t="str">
        <f t="shared" ca="1" si="473"/>
        <v/>
      </c>
      <c r="I10953" s="36"/>
      <c r="J10953" s="32" t="str">
        <f t="shared" ca="1" si="472"/>
        <v>(command "V" "R" "" "N")</v>
      </c>
    </row>
    <row r="10954" spans="8:10" hidden="1">
      <c r="H10954" s="30" t="str">
        <f t="shared" ca="1" si="473"/>
        <v/>
      </c>
      <c r="I10954" s="36"/>
      <c r="J10954" s="32" t="str">
        <f t="shared" ca="1" si="472"/>
        <v>(command "V" "R" "" "N")</v>
      </c>
    </row>
    <row r="10955" spans="8:10" hidden="1">
      <c r="H10955" s="30" t="str">
        <f t="shared" ca="1" si="473"/>
        <v/>
      </c>
      <c r="I10955" s="36"/>
      <c r="J10955" s="32" t="str">
        <f t="shared" ca="1" si="472"/>
        <v>(command "V" "R" "" "N")</v>
      </c>
    </row>
    <row r="10956" spans="8:10" hidden="1">
      <c r="H10956" s="30" t="str">
        <f t="shared" ca="1" si="473"/>
        <v/>
      </c>
      <c r="I10956" s="36"/>
      <c r="J10956" s="32" t="str">
        <f t="shared" ca="1" si="472"/>
        <v>(command "V" "R" "" "N")</v>
      </c>
    </row>
    <row r="10957" spans="8:10" hidden="1">
      <c r="H10957" s="30" t="str">
        <f t="shared" ca="1" si="473"/>
        <v/>
      </c>
      <c r="I10957" s="36"/>
      <c r="J10957" s="32" t="str">
        <f t="shared" ref="J10957:J11020" ca="1" si="474">"(command"&amp;" "&amp;""""&amp;"V"&amp;""""&amp;" "&amp;""""&amp;"R"&amp;""""&amp;" "&amp;""""&amp;$H10957&amp;""""&amp;" """&amp;"N"&amp;""""&amp;")"</f>
        <v>(command "V" "R" "" "N")</v>
      </c>
    </row>
    <row r="10958" spans="8:10" hidden="1">
      <c r="H10958" s="30" t="str">
        <f t="shared" ca="1" si="473"/>
        <v/>
      </c>
      <c r="I10958" s="36"/>
      <c r="J10958" s="32" t="str">
        <f t="shared" ca="1" si="474"/>
        <v>(command "V" "R" "" "N")</v>
      </c>
    </row>
    <row r="10959" spans="8:10" hidden="1">
      <c r="H10959" s="30" t="str">
        <f t="shared" ca="1" si="473"/>
        <v/>
      </c>
      <c r="I10959" s="36"/>
      <c r="J10959" s="32" t="str">
        <f t="shared" ca="1" si="474"/>
        <v>(command "V" "R" "" "N")</v>
      </c>
    </row>
    <row r="10960" spans="8:10" hidden="1">
      <c r="H10960" s="30" t="str">
        <f t="shared" ca="1" si="473"/>
        <v/>
      </c>
      <c r="I10960" s="36"/>
      <c r="J10960" s="32" t="str">
        <f t="shared" ca="1" si="474"/>
        <v>(command "V" "R" "" "N")</v>
      </c>
    </row>
    <row r="10961" spans="8:10" hidden="1">
      <c r="H10961" s="30" t="str">
        <f t="shared" ca="1" si="473"/>
        <v/>
      </c>
      <c r="I10961" s="36"/>
      <c r="J10961" s="32" t="str">
        <f t="shared" ca="1" si="474"/>
        <v>(command "V" "R" "" "N")</v>
      </c>
    </row>
    <row r="10962" spans="8:10" hidden="1">
      <c r="H10962" s="30" t="str">
        <f t="shared" ca="1" si="473"/>
        <v/>
      </c>
      <c r="I10962" s="36"/>
      <c r="J10962" s="32" t="str">
        <f t="shared" ca="1" si="474"/>
        <v>(command "V" "R" "" "N")</v>
      </c>
    </row>
    <row r="10963" spans="8:10" hidden="1">
      <c r="H10963" s="30" t="str">
        <f t="shared" ca="1" si="473"/>
        <v/>
      </c>
      <c r="I10963" s="36"/>
      <c r="J10963" s="32" t="str">
        <f t="shared" ca="1" si="474"/>
        <v>(command "V" "R" "" "N")</v>
      </c>
    </row>
    <row r="10964" spans="8:10" hidden="1">
      <c r="H10964" s="30" t="str">
        <f t="shared" ca="1" si="473"/>
        <v/>
      </c>
      <c r="I10964" s="36"/>
      <c r="J10964" s="32" t="str">
        <f t="shared" ca="1" si="474"/>
        <v>(command "V" "R" "" "N")</v>
      </c>
    </row>
    <row r="10965" spans="8:10" hidden="1">
      <c r="H10965" s="30" t="str">
        <f t="shared" ca="1" si="473"/>
        <v/>
      </c>
      <c r="I10965" s="36"/>
      <c r="J10965" s="32" t="str">
        <f t="shared" ca="1" si="474"/>
        <v>(command "V" "R" "" "N")</v>
      </c>
    </row>
    <row r="10966" spans="8:10" hidden="1">
      <c r="H10966" s="30" t="str">
        <f t="shared" ca="1" si="473"/>
        <v/>
      </c>
      <c r="I10966" s="36"/>
      <c r="J10966" s="32" t="str">
        <f t="shared" ca="1" si="474"/>
        <v>(command "V" "R" "" "N")</v>
      </c>
    </row>
    <row r="10967" spans="8:10" hidden="1">
      <c r="H10967" s="30" t="str">
        <f t="shared" ca="1" si="473"/>
        <v/>
      </c>
      <c r="I10967" s="36"/>
      <c r="J10967" s="32" t="str">
        <f t="shared" ca="1" si="474"/>
        <v>(command "V" "R" "" "N")</v>
      </c>
    </row>
    <row r="10968" spans="8:10" hidden="1">
      <c r="H10968" s="30" t="str">
        <f t="shared" ca="1" si="473"/>
        <v/>
      </c>
      <c r="I10968" s="36"/>
      <c r="J10968" s="32" t="str">
        <f t="shared" ca="1" si="474"/>
        <v>(command "V" "R" "" "N")</v>
      </c>
    </row>
    <row r="10969" spans="8:10" hidden="1">
      <c r="H10969" s="30" t="str">
        <f t="shared" ca="1" si="473"/>
        <v/>
      </c>
      <c r="I10969" s="36"/>
      <c r="J10969" s="32" t="str">
        <f t="shared" ca="1" si="474"/>
        <v>(command "V" "R" "" "N")</v>
      </c>
    </row>
    <row r="10970" spans="8:10" hidden="1">
      <c r="H10970" s="30" t="str">
        <f t="shared" ca="1" si="473"/>
        <v/>
      </c>
      <c r="I10970" s="36"/>
      <c r="J10970" s="32" t="str">
        <f t="shared" ca="1" si="474"/>
        <v>(command "V" "R" "" "N")</v>
      </c>
    </row>
    <row r="10971" spans="8:10" hidden="1">
      <c r="H10971" s="30" t="str">
        <f t="shared" ca="1" si="473"/>
        <v/>
      </c>
      <c r="I10971" s="36"/>
      <c r="J10971" s="32" t="str">
        <f t="shared" ca="1" si="474"/>
        <v>(command "V" "R" "" "N")</v>
      </c>
    </row>
    <row r="10972" spans="8:10" hidden="1">
      <c r="H10972" s="30" t="str">
        <f t="shared" ca="1" si="473"/>
        <v/>
      </c>
      <c r="I10972" s="36"/>
      <c r="J10972" s="32" t="str">
        <f t="shared" ca="1" si="474"/>
        <v>(command "V" "R" "" "N")</v>
      </c>
    </row>
    <row r="10973" spans="8:10" hidden="1">
      <c r="H10973" s="30" t="str">
        <f t="shared" ca="1" si="473"/>
        <v/>
      </c>
      <c r="I10973" s="36"/>
      <c r="J10973" s="32" t="str">
        <f t="shared" ca="1" si="474"/>
        <v>(command "V" "R" "" "N")</v>
      </c>
    </row>
    <row r="10974" spans="8:10" hidden="1">
      <c r="H10974" s="30" t="str">
        <f t="shared" ca="1" si="473"/>
        <v/>
      </c>
      <c r="I10974" s="36"/>
      <c r="J10974" s="32" t="str">
        <f t="shared" ca="1" si="474"/>
        <v>(command "V" "R" "" "N")</v>
      </c>
    </row>
    <row r="10975" spans="8:10" hidden="1">
      <c r="H10975" s="30" t="str">
        <f t="shared" ca="1" si="473"/>
        <v/>
      </c>
      <c r="I10975" s="36"/>
      <c r="J10975" s="32" t="str">
        <f t="shared" ca="1" si="474"/>
        <v>(command "V" "R" "" "N")</v>
      </c>
    </row>
    <row r="10976" spans="8:10" hidden="1">
      <c r="H10976" s="30" t="str">
        <f t="shared" ca="1" si="473"/>
        <v/>
      </c>
      <c r="I10976" s="36"/>
      <c r="J10976" s="32" t="str">
        <f t="shared" ca="1" si="474"/>
        <v>(command "V" "R" "" "N")</v>
      </c>
    </row>
    <row r="10977" spans="8:10" hidden="1">
      <c r="H10977" s="30" t="str">
        <f t="shared" ca="1" si="473"/>
        <v/>
      </c>
      <c r="I10977" s="36"/>
      <c r="J10977" s="32" t="str">
        <f t="shared" ca="1" si="474"/>
        <v>(command "V" "R" "" "N")</v>
      </c>
    </row>
    <row r="10978" spans="8:10" hidden="1">
      <c r="H10978" s="30" t="str">
        <f t="shared" ca="1" si="473"/>
        <v/>
      </c>
      <c r="I10978" s="36"/>
      <c r="J10978" s="32" t="str">
        <f t="shared" ca="1" si="474"/>
        <v>(command "V" "R" "" "N")</v>
      </c>
    </row>
    <row r="10979" spans="8:10" hidden="1">
      <c r="H10979" s="30" t="str">
        <f t="shared" ca="1" si="473"/>
        <v/>
      </c>
      <c r="I10979" s="36"/>
      <c r="J10979" s="32" t="str">
        <f t="shared" ca="1" si="474"/>
        <v>(command "V" "R" "" "N")</v>
      </c>
    </row>
    <row r="10980" spans="8:10" hidden="1">
      <c r="H10980" s="30" t="str">
        <f t="shared" ca="1" si="473"/>
        <v/>
      </c>
      <c r="I10980" s="36"/>
      <c r="J10980" s="32" t="str">
        <f t="shared" ca="1" si="474"/>
        <v>(command "V" "R" "" "N")</v>
      </c>
    </row>
    <row r="10981" spans="8:10" hidden="1">
      <c r="H10981" s="30" t="str">
        <f t="shared" ca="1" si="473"/>
        <v/>
      </c>
      <c r="I10981" s="36"/>
      <c r="J10981" s="32" t="str">
        <f t="shared" ca="1" si="474"/>
        <v>(command "V" "R" "" "N")</v>
      </c>
    </row>
    <row r="10982" spans="8:10" hidden="1">
      <c r="H10982" s="30" t="str">
        <f t="shared" ca="1" si="473"/>
        <v/>
      </c>
      <c r="I10982" s="36"/>
      <c r="J10982" s="32" t="str">
        <f t="shared" ca="1" si="474"/>
        <v>(command "V" "R" "" "N")</v>
      </c>
    </row>
    <row r="10983" spans="8:10" hidden="1">
      <c r="H10983" s="30" t="str">
        <f t="shared" ca="1" si="473"/>
        <v/>
      </c>
      <c r="I10983" s="36"/>
      <c r="J10983" s="32" t="str">
        <f t="shared" ca="1" si="474"/>
        <v>(command "V" "R" "" "N")</v>
      </c>
    </row>
    <row r="10984" spans="8:10" hidden="1">
      <c r="H10984" s="30" t="str">
        <f t="shared" ca="1" si="473"/>
        <v/>
      </c>
      <c r="I10984" s="36"/>
      <c r="J10984" s="32" t="str">
        <f t="shared" ca="1" si="474"/>
        <v>(command "V" "R" "" "N")</v>
      </c>
    </row>
    <row r="10985" spans="8:10" hidden="1">
      <c r="H10985" s="30" t="str">
        <f t="shared" ca="1" si="473"/>
        <v/>
      </c>
      <c r="I10985" s="36"/>
      <c r="J10985" s="32" t="str">
        <f t="shared" ca="1" si="474"/>
        <v>(command "V" "R" "" "N")</v>
      </c>
    </row>
    <row r="10986" spans="8:10" hidden="1">
      <c r="H10986" s="30" t="str">
        <f t="shared" ca="1" si="473"/>
        <v/>
      </c>
      <c r="I10986" s="36"/>
      <c r="J10986" s="32" t="str">
        <f t="shared" ca="1" si="474"/>
        <v>(command "V" "R" "" "N")</v>
      </c>
    </row>
    <row r="10987" spans="8:10" hidden="1">
      <c r="H10987" s="30" t="str">
        <f t="shared" ca="1" si="473"/>
        <v/>
      </c>
      <c r="I10987" s="36"/>
      <c r="J10987" s="32" t="str">
        <f t="shared" ca="1" si="474"/>
        <v>(command "V" "R" "" "N")</v>
      </c>
    </row>
    <row r="10988" spans="8:10" hidden="1">
      <c r="H10988" s="30" t="str">
        <f t="shared" ca="1" si="473"/>
        <v/>
      </c>
      <c r="I10988" s="36"/>
      <c r="J10988" s="32" t="str">
        <f t="shared" ca="1" si="474"/>
        <v>(command "V" "R" "" "N")</v>
      </c>
    </row>
    <row r="10989" spans="8:10" hidden="1">
      <c r="H10989" s="30" t="str">
        <f t="shared" ca="1" si="473"/>
        <v/>
      </c>
      <c r="I10989" s="36"/>
      <c r="J10989" s="32" t="str">
        <f t="shared" ca="1" si="474"/>
        <v>(command "V" "R" "" "N")</v>
      </c>
    </row>
    <row r="10990" spans="8:10" hidden="1">
      <c r="H10990" s="30" t="str">
        <f t="shared" ca="1" si="473"/>
        <v/>
      </c>
      <c r="I10990" s="36"/>
      <c r="J10990" s="32" t="str">
        <f t="shared" ca="1" si="474"/>
        <v>(command "V" "R" "" "N")</v>
      </c>
    </row>
    <row r="10991" spans="8:10" hidden="1">
      <c r="H10991" s="30" t="str">
        <f t="shared" ca="1" si="473"/>
        <v/>
      </c>
      <c r="I10991" s="36"/>
      <c r="J10991" s="32" t="str">
        <f t="shared" ca="1" si="474"/>
        <v>(command "V" "R" "" "N")</v>
      </c>
    </row>
    <row r="10992" spans="8:10" hidden="1">
      <c r="H10992" s="30" t="str">
        <f t="shared" ca="1" si="473"/>
        <v/>
      </c>
      <c r="I10992" s="36"/>
      <c r="J10992" s="32" t="str">
        <f t="shared" ca="1" si="474"/>
        <v>(command "V" "R" "" "N")</v>
      </c>
    </row>
    <row r="10993" spans="8:10" hidden="1">
      <c r="H10993" s="30" t="str">
        <f t="shared" ca="1" si="473"/>
        <v/>
      </c>
      <c r="I10993" s="36"/>
      <c r="J10993" s="32" t="str">
        <f t="shared" ca="1" si="474"/>
        <v>(command "V" "R" "" "N")</v>
      </c>
    </row>
    <row r="10994" spans="8:10" hidden="1">
      <c r="H10994" s="30" t="str">
        <f t="shared" ca="1" si="473"/>
        <v/>
      </c>
      <c r="I10994" s="36"/>
      <c r="J10994" s="32" t="str">
        <f t="shared" ca="1" si="474"/>
        <v>(command "V" "R" "" "N")</v>
      </c>
    </row>
    <row r="10995" spans="8:10" hidden="1">
      <c r="H10995" s="30" t="str">
        <f t="shared" ca="1" si="473"/>
        <v/>
      </c>
      <c r="I10995" s="36"/>
      <c r="J10995" s="32" t="str">
        <f t="shared" ca="1" si="474"/>
        <v>(command "V" "R" "" "N")</v>
      </c>
    </row>
    <row r="10996" spans="8:10" hidden="1">
      <c r="H10996" s="30" t="str">
        <f t="shared" ca="1" si="473"/>
        <v/>
      </c>
      <c r="I10996" s="36"/>
      <c r="J10996" s="32" t="str">
        <f t="shared" ca="1" si="474"/>
        <v>(command "V" "R" "" "N")</v>
      </c>
    </row>
    <row r="10997" spans="8:10" hidden="1">
      <c r="H10997" s="30" t="str">
        <f t="shared" ca="1" si="473"/>
        <v/>
      </c>
      <c r="I10997" s="36"/>
      <c r="J10997" s="32" t="str">
        <f t="shared" ca="1" si="474"/>
        <v>(command "V" "R" "" "N")</v>
      </c>
    </row>
    <row r="10998" spans="8:10" hidden="1">
      <c r="H10998" s="30" t="str">
        <f t="shared" ca="1" si="473"/>
        <v/>
      </c>
      <c r="I10998" s="36"/>
      <c r="J10998" s="32" t="str">
        <f t="shared" ca="1" si="474"/>
        <v>(command "V" "R" "" "N")</v>
      </c>
    </row>
    <row r="10999" spans="8:10" hidden="1">
      <c r="H10999" s="30" t="str">
        <f t="shared" ca="1" si="473"/>
        <v/>
      </c>
      <c r="I10999" s="36"/>
      <c r="J10999" s="32" t="str">
        <f t="shared" ca="1" si="474"/>
        <v>(command "V" "R" "" "N")</v>
      </c>
    </row>
    <row r="11000" spans="8:10" hidden="1">
      <c r="H11000" s="30" t="str">
        <f t="shared" ca="1" si="473"/>
        <v/>
      </c>
      <c r="I11000" s="36"/>
      <c r="J11000" s="32" t="str">
        <f t="shared" ca="1" si="474"/>
        <v>(command "V" "R" "" "N")</v>
      </c>
    </row>
    <row r="11001" spans="8:10" hidden="1">
      <c r="H11001" s="30" t="str">
        <f t="shared" ca="1" si="473"/>
        <v/>
      </c>
      <c r="I11001" s="36"/>
      <c r="J11001" s="32" t="str">
        <f t="shared" ca="1" si="474"/>
        <v>(command "V" "R" "" "N")</v>
      </c>
    </row>
    <row r="11002" spans="8:10" hidden="1">
      <c r="H11002" s="30" t="str">
        <f t="shared" ca="1" si="473"/>
        <v/>
      </c>
      <c r="I11002" s="36"/>
      <c r="J11002" s="32" t="str">
        <f t="shared" ca="1" si="474"/>
        <v>(command "V" "R" "" "N")</v>
      </c>
    </row>
    <row r="11003" spans="8:10" hidden="1">
      <c r="H11003" s="30" t="str">
        <f t="shared" ca="1" si="473"/>
        <v/>
      </c>
      <c r="I11003" s="36"/>
      <c r="J11003" s="32" t="str">
        <f t="shared" ca="1" si="474"/>
        <v>(command "V" "R" "" "N")</v>
      </c>
    </row>
    <row r="11004" spans="8:10" hidden="1">
      <c r="H11004" s="30" t="str">
        <f t="shared" ca="1" si="473"/>
        <v/>
      </c>
      <c r="I11004" s="36"/>
      <c r="J11004" s="32" t="str">
        <f t="shared" ca="1" si="474"/>
        <v>(command "V" "R" "" "N")</v>
      </c>
    </row>
    <row r="11005" spans="8:10" hidden="1">
      <c r="H11005" s="30" t="str">
        <f t="shared" ca="1" si="473"/>
        <v/>
      </c>
      <c r="I11005" s="36"/>
      <c r="J11005" s="32" t="str">
        <f t="shared" ca="1" si="474"/>
        <v>(command "V" "R" "" "N")</v>
      </c>
    </row>
    <row r="11006" spans="8:10" hidden="1">
      <c r="H11006" s="30" t="str">
        <f t="shared" ca="1" si="473"/>
        <v/>
      </c>
      <c r="I11006" s="36"/>
      <c r="J11006" s="32" t="str">
        <f t="shared" ca="1" si="474"/>
        <v>(command "V" "R" "" "N")</v>
      </c>
    </row>
    <row r="11007" spans="8:10" hidden="1">
      <c r="H11007" s="30" t="str">
        <f t="shared" ca="1" si="473"/>
        <v/>
      </c>
      <c r="I11007" s="36"/>
      <c r="J11007" s="32" t="str">
        <f t="shared" ca="1" si="474"/>
        <v>(command "V" "R" "" "N")</v>
      </c>
    </row>
    <row r="11008" spans="8:10" hidden="1">
      <c r="H11008" s="30" t="str">
        <f t="shared" ca="1" si="473"/>
        <v/>
      </c>
      <c r="I11008" s="36"/>
      <c r="J11008" s="32" t="str">
        <f t="shared" ca="1" si="474"/>
        <v>(command "V" "R" "" "N")</v>
      </c>
    </row>
    <row r="11009" spans="8:10" hidden="1">
      <c r="H11009" s="30" t="str">
        <f t="shared" ca="1" si="473"/>
        <v/>
      </c>
      <c r="I11009" s="36"/>
      <c r="J11009" s="32" t="str">
        <f t="shared" ca="1" si="474"/>
        <v>(command "V" "R" "" "N")</v>
      </c>
    </row>
    <row r="11010" spans="8:10" hidden="1">
      <c r="H11010" s="30" t="str">
        <f t="shared" ca="1" si="473"/>
        <v/>
      </c>
      <c r="I11010" s="36"/>
      <c r="J11010" s="32" t="str">
        <f t="shared" ca="1" si="474"/>
        <v>(command "V" "R" "" "N")</v>
      </c>
    </row>
    <row r="11011" spans="8:10" hidden="1">
      <c r="H11011" s="30" t="str">
        <f t="shared" ca="1" si="473"/>
        <v/>
      </c>
      <c r="I11011" s="36"/>
      <c r="J11011" s="32" t="str">
        <f t="shared" ca="1" si="474"/>
        <v>(command "V" "R" "" "N")</v>
      </c>
    </row>
    <row r="11012" spans="8:10" hidden="1">
      <c r="H11012" s="30" t="str">
        <f t="shared" ca="1" si="473"/>
        <v/>
      </c>
      <c r="I11012" s="36"/>
      <c r="J11012" s="32" t="str">
        <f t="shared" ca="1" si="474"/>
        <v>(command "V" "R" "" "N")</v>
      </c>
    </row>
    <row r="11013" spans="8:10" hidden="1">
      <c r="H11013" s="30" t="str">
        <f t="shared" ca="1" si="473"/>
        <v/>
      </c>
      <c r="I11013" s="36"/>
      <c r="J11013" s="32" t="str">
        <f t="shared" ca="1" si="474"/>
        <v>(command "V" "R" "" "N")</v>
      </c>
    </row>
    <row r="11014" spans="8:10" hidden="1">
      <c r="H11014" s="30" t="str">
        <f t="shared" ca="1" si="473"/>
        <v/>
      </c>
      <c r="I11014" s="36"/>
      <c r="J11014" s="32" t="str">
        <f t="shared" ca="1" si="474"/>
        <v>(command "V" "R" "" "N")</v>
      </c>
    </row>
    <row r="11015" spans="8:10" hidden="1">
      <c r="H11015" s="30" t="str">
        <f t="shared" ca="1" si="473"/>
        <v/>
      </c>
      <c r="I11015" s="36"/>
      <c r="J11015" s="32" t="str">
        <f t="shared" ca="1" si="474"/>
        <v>(command "V" "R" "" "N")</v>
      </c>
    </row>
    <row r="11016" spans="8:10" hidden="1">
      <c r="H11016" s="30" t="str">
        <f t="shared" ref="H11016:H11079" ca="1" si="475">IF(INDIRECT(ADDRESS(FLOOR((ROW(A11009)-1)/$F$6,1)+9,FLOOR((MOD((ROW(A11009)-1),$F$6)),1)+21))="","",INDIRECT(ADDRESS(FLOOR((ROW(A11009)-1)/$F$6,1)+9,FLOOR((MOD((ROW(A11009)-1),$F$6)),1)+21)))</f>
        <v/>
      </c>
      <c r="I11016" s="36"/>
      <c r="J11016" s="32" t="str">
        <f t="shared" ca="1" si="474"/>
        <v>(command "V" "R" "" "N")</v>
      </c>
    </row>
    <row r="11017" spans="8:10" hidden="1">
      <c r="H11017" s="30" t="str">
        <f t="shared" ca="1" si="475"/>
        <v/>
      </c>
      <c r="I11017" s="36"/>
      <c r="J11017" s="32" t="str">
        <f t="shared" ca="1" si="474"/>
        <v>(command "V" "R" "" "N")</v>
      </c>
    </row>
    <row r="11018" spans="8:10" hidden="1">
      <c r="H11018" s="30" t="str">
        <f t="shared" ca="1" si="475"/>
        <v/>
      </c>
      <c r="I11018" s="36"/>
      <c r="J11018" s="32" t="str">
        <f t="shared" ca="1" si="474"/>
        <v>(command "V" "R" "" "N")</v>
      </c>
    </row>
    <row r="11019" spans="8:10" hidden="1">
      <c r="H11019" s="30" t="str">
        <f t="shared" ca="1" si="475"/>
        <v/>
      </c>
      <c r="I11019" s="36"/>
      <c r="J11019" s="32" t="str">
        <f t="shared" ca="1" si="474"/>
        <v>(command "V" "R" "" "N")</v>
      </c>
    </row>
    <row r="11020" spans="8:10" hidden="1">
      <c r="H11020" s="30" t="str">
        <f t="shared" ca="1" si="475"/>
        <v/>
      </c>
      <c r="I11020" s="36"/>
      <c r="J11020" s="32" t="str">
        <f t="shared" ca="1" si="474"/>
        <v>(command "V" "R" "" "N")</v>
      </c>
    </row>
    <row r="11021" spans="8:10" hidden="1">
      <c r="H11021" s="30" t="str">
        <f t="shared" ca="1" si="475"/>
        <v/>
      </c>
      <c r="I11021" s="36"/>
      <c r="J11021" s="32" t="str">
        <f t="shared" ref="J11021:J11084" ca="1" si="476">"(command"&amp;" "&amp;""""&amp;"V"&amp;""""&amp;" "&amp;""""&amp;"R"&amp;""""&amp;" "&amp;""""&amp;$H11021&amp;""""&amp;" """&amp;"N"&amp;""""&amp;")"</f>
        <v>(command "V" "R" "" "N")</v>
      </c>
    </row>
    <row r="11022" spans="8:10" hidden="1">
      <c r="H11022" s="30" t="str">
        <f t="shared" ca="1" si="475"/>
        <v/>
      </c>
      <c r="I11022" s="36"/>
      <c r="J11022" s="32" t="str">
        <f t="shared" ca="1" si="476"/>
        <v>(command "V" "R" "" "N")</v>
      </c>
    </row>
    <row r="11023" spans="8:10" hidden="1">
      <c r="H11023" s="30" t="str">
        <f t="shared" ca="1" si="475"/>
        <v/>
      </c>
      <c r="I11023" s="36"/>
      <c r="J11023" s="32" t="str">
        <f t="shared" ca="1" si="476"/>
        <v>(command "V" "R" "" "N")</v>
      </c>
    </row>
    <row r="11024" spans="8:10" hidden="1">
      <c r="H11024" s="30" t="str">
        <f t="shared" ca="1" si="475"/>
        <v/>
      </c>
      <c r="I11024" s="36"/>
      <c r="J11024" s="32" t="str">
        <f t="shared" ca="1" si="476"/>
        <v>(command "V" "R" "" "N")</v>
      </c>
    </row>
    <row r="11025" spans="8:10" hidden="1">
      <c r="H11025" s="30" t="str">
        <f t="shared" ca="1" si="475"/>
        <v/>
      </c>
      <c r="I11025" s="36"/>
      <c r="J11025" s="32" t="str">
        <f t="shared" ca="1" si="476"/>
        <v>(command "V" "R" "" "N")</v>
      </c>
    </row>
    <row r="11026" spans="8:10" hidden="1">
      <c r="H11026" s="30" t="str">
        <f t="shared" ca="1" si="475"/>
        <v/>
      </c>
      <c r="I11026" s="36"/>
      <c r="J11026" s="32" t="str">
        <f t="shared" ca="1" si="476"/>
        <v>(command "V" "R" "" "N")</v>
      </c>
    </row>
    <row r="11027" spans="8:10" hidden="1">
      <c r="H11027" s="30" t="str">
        <f t="shared" ca="1" si="475"/>
        <v/>
      </c>
      <c r="I11027" s="36"/>
      <c r="J11027" s="32" t="str">
        <f t="shared" ca="1" si="476"/>
        <v>(command "V" "R" "" "N")</v>
      </c>
    </row>
    <row r="11028" spans="8:10" hidden="1">
      <c r="H11028" s="30" t="str">
        <f t="shared" ca="1" si="475"/>
        <v/>
      </c>
      <c r="I11028" s="36"/>
      <c r="J11028" s="32" t="str">
        <f t="shared" ca="1" si="476"/>
        <v>(command "V" "R" "" "N")</v>
      </c>
    </row>
    <row r="11029" spans="8:10" hidden="1">
      <c r="H11029" s="30" t="str">
        <f t="shared" ca="1" si="475"/>
        <v/>
      </c>
      <c r="I11029" s="36"/>
      <c r="J11029" s="32" t="str">
        <f t="shared" ca="1" si="476"/>
        <v>(command "V" "R" "" "N")</v>
      </c>
    </row>
    <row r="11030" spans="8:10" hidden="1">
      <c r="H11030" s="30" t="str">
        <f t="shared" ca="1" si="475"/>
        <v/>
      </c>
      <c r="I11030" s="36"/>
      <c r="J11030" s="32" t="str">
        <f t="shared" ca="1" si="476"/>
        <v>(command "V" "R" "" "N")</v>
      </c>
    </row>
    <row r="11031" spans="8:10" hidden="1">
      <c r="H11031" s="30" t="str">
        <f t="shared" ca="1" si="475"/>
        <v/>
      </c>
      <c r="I11031" s="36"/>
      <c r="J11031" s="32" t="str">
        <f t="shared" ca="1" si="476"/>
        <v>(command "V" "R" "" "N")</v>
      </c>
    </row>
    <row r="11032" spans="8:10" hidden="1">
      <c r="H11032" s="30" t="str">
        <f t="shared" ca="1" si="475"/>
        <v/>
      </c>
      <c r="I11032" s="36"/>
      <c r="J11032" s="32" t="str">
        <f t="shared" ca="1" si="476"/>
        <v>(command "V" "R" "" "N")</v>
      </c>
    </row>
    <row r="11033" spans="8:10" hidden="1">
      <c r="H11033" s="30" t="str">
        <f t="shared" ca="1" si="475"/>
        <v/>
      </c>
      <c r="I11033" s="36"/>
      <c r="J11033" s="32" t="str">
        <f t="shared" ca="1" si="476"/>
        <v>(command "V" "R" "" "N")</v>
      </c>
    </row>
    <row r="11034" spans="8:10" hidden="1">
      <c r="H11034" s="30" t="str">
        <f t="shared" ca="1" si="475"/>
        <v/>
      </c>
      <c r="I11034" s="36"/>
      <c r="J11034" s="32" t="str">
        <f t="shared" ca="1" si="476"/>
        <v>(command "V" "R" "" "N")</v>
      </c>
    </row>
    <row r="11035" spans="8:10" hidden="1">
      <c r="H11035" s="30" t="str">
        <f t="shared" ca="1" si="475"/>
        <v/>
      </c>
      <c r="I11035" s="36"/>
      <c r="J11035" s="32" t="str">
        <f t="shared" ca="1" si="476"/>
        <v>(command "V" "R" "" "N")</v>
      </c>
    </row>
    <row r="11036" spans="8:10" hidden="1">
      <c r="H11036" s="30" t="str">
        <f t="shared" ca="1" si="475"/>
        <v/>
      </c>
      <c r="I11036" s="36"/>
      <c r="J11036" s="32" t="str">
        <f t="shared" ca="1" si="476"/>
        <v>(command "V" "R" "" "N")</v>
      </c>
    </row>
    <row r="11037" spans="8:10" hidden="1">
      <c r="H11037" s="30" t="str">
        <f t="shared" ca="1" si="475"/>
        <v/>
      </c>
      <c r="I11037" s="36"/>
      <c r="J11037" s="32" t="str">
        <f t="shared" ca="1" si="476"/>
        <v>(command "V" "R" "" "N")</v>
      </c>
    </row>
    <row r="11038" spans="8:10" hidden="1">
      <c r="H11038" s="30" t="str">
        <f t="shared" ca="1" si="475"/>
        <v/>
      </c>
      <c r="I11038" s="36"/>
      <c r="J11038" s="32" t="str">
        <f t="shared" ca="1" si="476"/>
        <v>(command "V" "R" "" "N")</v>
      </c>
    </row>
    <row r="11039" spans="8:10" hidden="1">
      <c r="H11039" s="30" t="str">
        <f t="shared" ca="1" si="475"/>
        <v/>
      </c>
      <c r="I11039" s="36"/>
      <c r="J11039" s="32" t="str">
        <f t="shared" ca="1" si="476"/>
        <v>(command "V" "R" "" "N")</v>
      </c>
    </row>
    <row r="11040" spans="8:10" hidden="1">
      <c r="H11040" s="30" t="str">
        <f t="shared" ca="1" si="475"/>
        <v/>
      </c>
      <c r="I11040" s="36"/>
      <c r="J11040" s="32" t="str">
        <f t="shared" ca="1" si="476"/>
        <v>(command "V" "R" "" "N")</v>
      </c>
    </row>
    <row r="11041" spans="8:10" hidden="1">
      <c r="H11041" s="30" t="str">
        <f t="shared" ca="1" si="475"/>
        <v/>
      </c>
      <c r="I11041" s="36"/>
      <c r="J11041" s="32" t="str">
        <f t="shared" ca="1" si="476"/>
        <v>(command "V" "R" "" "N")</v>
      </c>
    </row>
    <row r="11042" spans="8:10" hidden="1">
      <c r="H11042" s="30" t="str">
        <f t="shared" ca="1" si="475"/>
        <v/>
      </c>
      <c r="I11042" s="36"/>
      <c r="J11042" s="32" t="str">
        <f t="shared" ca="1" si="476"/>
        <v>(command "V" "R" "" "N")</v>
      </c>
    </row>
    <row r="11043" spans="8:10" hidden="1">
      <c r="H11043" s="30" t="str">
        <f t="shared" ca="1" si="475"/>
        <v/>
      </c>
      <c r="I11043" s="36"/>
      <c r="J11043" s="32" t="str">
        <f t="shared" ca="1" si="476"/>
        <v>(command "V" "R" "" "N")</v>
      </c>
    </row>
    <row r="11044" spans="8:10" hidden="1">
      <c r="H11044" s="30" t="str">
        <f t="shared" ca="1" si="475"/>
        <v/>
      </c>
      <c r="I11044" s="36"/>
      <c r="J11044" s="32" t="str">
        <f t="shared" ca="1" si="476"/>
        <v>(command "V" "R" "" "N")</v>
      </c>
    </row>
    <row r="11045" spans="8:10" hidden="1">
      <c r="H11045" s="30" t="str">
        <f t="shared" ca="1" si="475"/>
        <v/>
      </c>
      <c r="I11045" s="36"/>
      <c r="J11045" s="32" t="str">
        <f t="shared" ca="1" si="476"/>
        <v>(command "V" "R" "" "N")</v>
      </c>
    </row>
    <row r="11046" spans="8:10" hidden="1">
      <c r="H11046" s="30" t="str">
        <f t="shared" ca="1" si="475"/>
        <v/>
      </c>
      <c r="I11046" s="36"/>
      <c r="J11046" s="32" t="str">
        <f t="shared" ca="1" si="476"/>
        <v>(command "V" "R" "" "N")</v>
      </c>
    </row>
    <row r="11047" spans="8:10" hidden="1">
      <c r="H11047" s="30" t="str">
        <f t="shared" ca="1" si="475"/>
        <v/>
      </c>
      <c r="I11047" s="36"/>
      <c r="J11047" s="32" t="str">
        <f t="shared" ca="1" si="476"/>
        <v>(command "V" "R" "" "N")</v>
      </c>
    </row>
    <row r="11048" spans="8:10" hidden="1">
      <c r="H11048" s="30" t="str">
        <f t="shared" ca="1" si="475"/>
        <v/>
      </c>
      <c r="I11048" s="36"/>
      <c r="J11048" s="32" t="str">
        <f t="shared" ca="1" si="476"/>
        <v>(command "V" "R" "" "N")</v>
      </c>
    </row>
    <row r="11049" spans="8:10" hidden="1">
      <c r="H11049" s="30" t="str">
        <f t="shared" ca="1" si="475"/>
        <v/>
      </c>
      <c r="I11049" s="36"/>
      <c r="J11049" s="32" t="str">
        <f t="shared" ca="1" si="476"/>
        <v>(command "V" "R" "" "N")</v>
      </c>
    </row>
    <row r="11050" spans="8:10" hidden="1">
      <c r="H11050" s="30" t="str">
        <f t="shared" ca="1" si="475"/>
        <v/>
      </c>
      <c r="I11050" s="36"/>
      <c r="J11050" s="32" t="str">
        <f t="shared" ca="1" si="476"/>
        <v>(command "V" "R" "" "N")</v>
      </c>
    </row>
    <row r="11051" spans="8:10" hidden="1">
      <c r="H11051" s="30" t="str">
        <f t="shared" ca="1" si="475"/>
        <v/>
      </c>
      <c r="I11051" s="36"/>
      <c r="J11051" s="32" t="str">
        <f t="shared" ca="1" si="476"/>
        <v>(command "V" "R" "" "N")</v>
      </c>
    </row>
    <row r="11052" spans="8:10" hidden="1">
      <c r="H11052" s="30" t="str">
        <f t="shared" ca="1" si="475"/>
        <v/>
      </c>
      <c r="I11052" s="36"/>
      <c r="J11052" s="32" t="str">
        <f t="shared" ca="1" si="476"/>
        <v>(command "V" "R" "" "N")</v>
      </c>
    </row>
    <row r="11053" spans="8:10" hidden="1">
      <c r="H11053" s="30" t="str">
        <f t="shared" ca="1" si="475"/>
        <v/>
      </c>
      <c r="I11053" s="36"/>
      <c r="J11053" s="32" t="str">
        <f t="shared" ca="1" si="476"/>
        <v>(command "V" "R" "" "N")</v>
      </c>
    </row>
    <row r="11054" spans="8:10" hidden="1">
      <c r="H11054" s="30" t="str">
        <f t="shared" ca="1" si="475"/>
        <v/>
      </c>
      <c r="I11054" s="36"/>
      <c r="J11054" s="32" t="str">
        <f t="shared" ca="1" si="476"/>
        <v>(command "V" "R" "" "N")</v>
      </c>
    </row>
    <row r="11055" spans="8:10" hidden="1">
      <c r="H11055" s="30" t="str">
        <f t="shared" ca="1" si="475"/>
        <v/>
      </c>
      <c r="I11055" s="36"/>
      <c r="J11055" s="32" t="str">
        <f t="shared" ca="1" si="476"/>
        <v>(command "V" "R" "" "N")</v>
      </c>
    </row>
    <row r="11056" spans="8:10" hidden="1">
      <c r="H11056" s="30" t="str">
        <f t="shared" ca="1" si="475"/>
        <v/>
      </c>
      <c r="I11056" s="36"/>
      <c r="J11056" s="32" t="str">
        <f t="shared" ca="1" si="476"/>
        <v>(command "V" "R" "" "N")</v>
      </c>
    </row>
    <row r="11057" spans="8:10" hidden="1">
      <c r="H11057" s="30" t="str">
        <f t="shared" ca="1" si="475"/>
        <v/>
      </c>
      <c r="I11057" s="36"/>
      <c r="J11057" s="32" t="str">
        <f t="shared" ca="1" si="476"/>
        <v>(command "V" "R" "" "N")</v>
      </c>
    </row>
    <row r="11058" spans="8:10" hidden="1">
      <c r="H11058" s="30" t="str">
        <f t="shared" ca="1" si="475"/>
        <v/>
      </c>
      <c r="I11058" s="36"/>
      <c r="J11058" s="32" t="str">
        <f t="shared" ca="1" si="476"/>
        <v>(command "V" "R" "" "N")</v>
      </c>
    </row>
    <row r="11059" spans="8:10" hidden="1">
      <c r="H11059" s="30" t="str">
        <f t="shared" ca="1" si="475"/>
        <v/>
      </c>
      <c r="I11059" s="36"/>
      <c r="J11059" s="32" t="str">
        <f t="shared" ca="1" si="476"/>
        <v>(command "V" "R" "" "N")</v>
      </c>
    </row>
    <row r="11060" spans="8:10" hidden="1">
      <c r="H11060" s="30" t="str">
        <f t="shared" ca="1" si="475"/>
        <v/>
      </c>
      <c r="I11060" s="36"/>
      <c r="J11060" s="32" t="str">
        <f t="shared" ca="1" si="476"/>
        <v>(command "V" "R" "" "N")</v>
      </c>
    </row>
    <row r="11061" spans="8:10" hidden="1">
      <c r="H11061" s="30" t="str">
        <f t="shared" ca="1" si="475"/>
        <v/>
      </c>
      <c r="I11061" s="36"/>
      <c r="J11061" s="32" t="str">
        <f t="shared" ca="1" si="476"/>
        <v>(command "V" "R" "" "N")</v>
      </c>
    </row>
    <row r="11062" spans="8:10" hidden="1">
      <c r="H11062" s="30" t="str">
        <f t="shared" ca="1" si="475"/>
        <v/>
      </c>
      <c r="I11062" s="36"/>
      <c r="J11062" s="32" t="str">
        <f t="shared" ca="1" si="476"/>
        <v>(command "V" "R" "" "N")</v>
      </c>
    </row>
    <row r="11063" spans="8:10" hidden="1">
      <c r="H11063" s="30" t="str">
        <f t="shared" ca="1" si="475"/>
        <v/>
      </c>
      <c r="I11063" s="36"/>
      <c r="J11063" s="32" t="str">
        <f t="shared" ca="1" si="476"/>
        <v>(command "V" "R" "" "N")</v>
      </c>
    </row>
    <row r="11064" spans="8:10" hidden="1">
      <c r="H11064" s="30" t="str">
        <f t="shared" ca="1" si="475"/>
        <v/>
      </c>
      <c r="I11064" s="36"/>
      <c r="J11064" s="32" t="str">
        <f t="shared" ca="1" si="476"/>
        <v>(command "V" "R" "" "N")</v>
      </c>
    </row>
    <row r="11065" spans="8:10" hidden="1">
      <c r="H11065" s="30" t="str">
        <f t="shared" ca="1" si="475"/>
        <v/>
      </c>
      <c r="I11065" s="36"/>
      <c r="J11065" s="32" t="str">
        <f t="shared" ca="1" si="476"/>
        <v>(command "V" "R" "" "N")</v>
      </c>
    </row>
    <row r="11066" spans="8:10" hidden="1">
      <c r="H11066" s="30" t="str">
        <f t="shared" ca="1" si="475"/>
        <v/>
      </c>
      <c r="I11066" s="36"/>
      <c r="J11066" s="32" t="str">
        <f t="shared" ca="1" si="476"/>
        <v>(command "V" "R" "" "N")</v>
      </c>
    </row>
    <row r="11067" spans="8:10" hidden="1">
      <c r="H11067" s="30" t="str">
        <f t="shared" ca="1" si="475"/>
        <v/>
      </c>
      <c r="I11067" s="36"/>
      <c r="J11067" s="32" t="str">
        <f t="shared" ca="1" si="476"/>
        <v>(command "V" "R" "" "N")</v>
      </c>
    </row>
    <row r="11068" spans="8:10" hidden="1">
      <c r="H11068" s="30" t="str">
        <f t="shared" ca="1" si="475"/>
        <v/>
      </c>
      <c r="I11068" s="36"/>
      <c r="J11068" s="32" t="str">
        <f t="shared" ca="1" si="476"/>
        <v>(command "V" "R" "" "N")</v>
      </c>
    </row>
    <row r="11069" spans="8:10" hidden="1">
      <c r="H11069" s="30" t="str">
        <f t="shared" ca="1" si="475"/>
        <v/>
      </c>
      <c r="I11069" s="36"/>
      <c r="J11069" s="32" t="str">
        <f t="shared" ca="1" si="476"/>
        <v>(command "V" "R" "" "N")</v>
      </c>
    </row>
    <row r="11070" spans="8:10" hidden="1">
      <c r="H11070" s="30" t="str">
        <f t="shared" ca="1" si="475"/>
        <v/>
      </c>
      <c r="I11070" s="36"/>
      <c r="J11070" s="32" t="str">
        <f t="shared" ca="1" si="476"/>
        <v>(command "V" "R" "" "N")</v>
      </c>
    </row>
    <row r="11071" spans="8:10" hidden="1">
      <c r="H11071" s="30" t="str">
        <f t="shared" ca="1" si="475"/>
        <v/>
      </c>
      <c r="I11071" s="36"/>
      <c r="J11071" s="32" t="str">
        <f t="shared" ca="1" si="476"/>
        <v>(command "V" "R" "" "N")</v>
      </c>
    </row>
    <row r="11072" spans="8:10" hidden="1">
      <c r="H11072" s="30" t="str">
        <f t="shared" ca="1" si="475"/>
        <v/>
      </c>
      <c r="I11072" s="36"/>
      <c r="J11072" s="32" t="str">
        <f t="shared" ca="1" si="476"/>
        <v>(command "V" "R" "" "N")</v>
      </c>
    </row>
    <row r="11073" spans="8:10" hidden="1">
      <c r="H11073" s="30" t="str">
        <f t="shared" ca="1" si="475"/>
        <v/>
      </c>
      <c r="I11073" s="36"/>
      <c r="J11073" s="32" t="str">
        <f t="shared" ca="1" si="476"/>
        <v>(command "V" "R" "" "N")</v>
      </c>
    </row>
    <row r="11074" spans="8:10" hidden="1">
      <c r="H11074" s="30" t="str">
        <f t="shared" ca="1" si="475"/>
        <v/>
      </c>
      <c r="I11074" s="36"/>
      <c r="J11074" s="32" t="str">
        <f t="shared" ca="1" si="476"/>
        <v>(command "V" "R" "" "N")</v>
      </c>
    </row>
    <row r="11075" spans="8:10" hidden="1">
      <c r="H11075" s="30" t="str">
        <f t="shared" ca="1" si="475"/>
        <v/>
      </c>
      <c r="I11075" s="36"/>
      <c r="J11075" s="32" t="str">
        <f t="shared" ca="1" si="476"/>
        <v>(command "V" "R" "" "N")</v>
      </c>
    </row>
    <row r="11076" spans="8:10" hidden="1">
      <c r="H11076" s="30" t="str">
        <f t="shared" ca="1" si="475"/>
        <v/>
      </c>
      <c r="I11076" s="36"/>
      <c r="J11076" s="32" t="str">
        <f t="shared" ca="1" si="476"/>
        <v>(command "V" "R" "" "N")</v>
      </c>
    </row>
    <row r="11077" spans="8:10" hidden="1">
      <c r="H11077" s="30" t="str">
        <f t="shared" ca="1" si="475"/>
        <v/>
      </c>
      <c r="I11077" s="36"/>
      <c r="J11077" s="32" t="str">
        <f t="shared" ca="1" si="476"/>
        <v>(command "V" "R" "" "N")</v>
      </c>
    </row>
    <row r="11078" spans="8:10" hidden="1">
      <c r="H11078" s="30" t="str">
        <f t="shared" ca="1" si="475"/>
        <v/>
      </c>
      <c r="I11078" s="36"/>
      <c r="J11078" s="32" t="str">
        <f t="shared" ca="1" si="476"/>
        <v>(command "V" "R" "" "N")</v>
      </c>
    </row>
    <row r="11079" spans="8:10" hidden="1">
      <c r="H11079" s="30" t="str">
        <f t="shared" ca="1" si="475"/>
        <v/>
      </c>
      <c r="I11079" s="36"/>
      <c r="J11079" s="32" t="str">
        <f t="shared" ca="1" si="476"/>
        <v>(command "V" "R" "" "N")</v>
      </c>
    </row>
    <row r="11080" spans="8:10" hidden="1">
      <c r="H11080" s="30" t="str">
        <f t="shared" ref="H11080:H11143" ca="1" si="477">IF(INDIRECT(ADDRESS(FLOOR((ROW(A11073)-1)/$F$6,1)+9,FLOOR((MOD((ROW(A11073)-1),$F$6)),1)+21))="","",INDIRECT(ADDRESS(FLOOR((ROW(A11073)-1)/$F$6,1)+9,FLOOR((MOD((ROW(A11073)-1),$F$6)),1)+21)))</f>
        <v/>
      </c>
      <c r="I11080" s="36"/>
      <c r="J11080" s="32" t="str">
        <f t="shared" ca="1" si="476"/>
        <v>(command "V" "R" "" "N")</v>
      </c>
    </row>
    <row r="11081" spans="8:10" hidden="1">
      <c r="H11081" s="30" t="str">
        <f t="shared" ca="1" si="477"/>
        <v/>
      </c>
      <c r="I11081" s="36"/>
      <c r="J11081" s="32" t="str">
        <f t="shared" ca="1" si="476"/>
        <v>(command "V" "R" "" "N")</v>
      </c>
    </row>
    <row r="11082" spans="8:10" hidden="1">
      <c r="H11082" s="30" t="str">
        <f t="shared" ca="1" si="477"/>
        <v/>
      </c>
      <c r="I11082" s="36"/>
      <c r="J11082" s="32" t="str">
        <f t="shared" ca="1" si="476"/>
        <v>(command "V" "R" "" "N")</v>
      </c>
    </row>
    <row r="11083" spans="8:10" hidden="1">
      <c r="H11083" s="30" t="str">
        <f t="shared" ca="1" si="477"/>
        <v/>
      </c>
      <c r="I11083" s="36"/>
      <c r="J11083" s="32" t="str">
        <f t="shared" ca="1" si="476"/>
        <v>(command "V" "R" "" "N")</v>
      </c>
    </row>
    <row r="11084" spans="8:10" hidden="1">
      <c r="H11084" s="30" t="str">
        <f t="shared" ca="1" si="477"/>
        <v/>
      </c>
      <c r="I11084" s="36"/>
      <c r="J11084" s="32" t="str">
        <f t="shared" ca="1" si="476"/>
        <v>(command "V" "R" "" "N")</v>
      </c>
    </row>
    <row r="11085" spans="8:10" hidden="1">
      <c r="H11085" s="30" t="str">
        <f t="shared" ca="1" si="477"/>
        <v/>
      </c>
      <c r="I11085" s="36"/>
      <c r="J11085" s="32" t="str">
        <f t="shared" ref="J11085:J11148" ca="1" si="478">"(command"&amp;" "&amp;""""&amp;"V"&amp;""""&amp;" "&amp;""""&amp;"R"&amp;""""&amp;" "&amp;""""&amp;$H11085&amp;""""&amp;" """&amp;"N"&amp;""""&amp;")"</f>
        <v>(command "V" "R" "" "N")</v>
      </c>
    </row>
    <row r="11086" spans="8:10" hidden="1">
      <c r="H11086" s="30" t="str">
        <f t="shared" ca="1" si="477"/>
        <v/>
      </c>
      <c r="I11086" s="36"/>
      <c r="J11086" s="32" t="str">
        <f t="shared" ca="1" si="478"/>
        <v>(command "V" "R" "" "N")</v>
      </c>
    </row>
    <row r="11087" spans="8:10" hidden="1">
      <c r="H11087" s="30" t="str">
        <f t="shared" ca="1" si="477"/>
        <v/>
      </c>
      <c r="I11087" s="36"/>
      <c r="J11087" s="32" t="str">
        <f t="shared" ca="1" si="478"/>
        <v>(command "V" "R" "" "N")</v>
      </c>
    </row>
    <row r="11088" spans="8:10" hidden="1">
      <c r="H11088" s="30" t="str">
        <f t="shared" ca="1" si="477"/>
        <v/>
      </c>
      <c r="I11088" s="36"/>
      <c r="J11088" s="32" t="str">
        <f t="shared" ca="1" si="478"/>
        <v>(command "V" "R" "" "N")</v>
      </c>
    </row>
    <row r="11089" spans="8:10" hidden="1">
      <c r="H11089" s="30" t="str">
        <f t="shared" ca="1" si="477"/>
        <v/>
      </c>
      <c r="I11089" s="36"/>
      <c r="J11089" s="32" t="str">
        <f t="shared" ca="1" si="478"/>
        <v>(command "V" "R" "" "N")</v>
      </c>
    </row>
    <row r="11090" spans="8:10" hidden="1">
      <c r="H11090" s="30" t="str">
        <f t="shared" ca="1" si="477"/>
        <v/>
      </c>
      <c r="I11090" s="36"/>
      <c r="J11090" s="32" t="str">
        <f t="shared" ca="1" si="478"/>
        <v>(command "V" "R" "" "N")</v>
      </c>
    </row>
    <row r="11091" spans="8:10" hidden="1">
      <c r="H11091" s="30" t="str">
        <f t="shared" ca="1" si="477"/>
        <v/>
      </c>
      <c r="I11091" s="36"/>
      <c r="J11091" s="32" t="str">
        <f t="shared" ca="1" si="478"/>
        <v>(command "V" "R" "" "N")</v>
      </c>
    </row>
    <row r="11092" spans="8:10" hidden="1">
      <c r="H11092" s="30" t="str">
        <f t="shared" ca="1" si="477"/>
        <v/>
      </c>
      <c r="I11092" s="36"/>
      <c r="J11092" s="32" t="str">
        <f t="shared" ca="1" si="478"/>
        <v>(command "V" "R" "" "N")</v>
      </c>
    </row>
    <row r="11093" spans="8:10" hidden="1">
      <c r="H11093" s="30" t="str">
        <f t="shared" ca="1" si="477"/>
        <v/>
      </c>
      <c r="I11093" s="36"/>
      <c r="J11093" s="32" t="str">
        <f t="shared" ca="1" si="478"/>
        <v>(command "V" "R" "" "N")</v>
      </c>
    </row>
    <row r="11094" spans="8:10" hidden="1">
      <c r="H11094" s="30" t="str">
        <f t="shared" ca="1" si="477"/>
        <v/>
      </c>
      <c r="I11094" s="36"/>
      <c r="J11094" s="32" t="str">
        <f t="shared" ca="1" si="478"/>
        <v>(command "V" "R" "" "N")</v>
      </c>
    </row>
    <row r="11095" spans="8:10" hidden="1">
      <c r="H11095" s="30" t="str">
        <f t="shared" ca="1" si="477"/>
        <v/>
      </c>
      <c r="I11095" s="36"/>
      <c r="J11095" s="32" t="str">
        <f t="shared" ca="1" si="478"/>
        <v>(command "V" "R" "" "N")</v>
      </c>
    </row>
    <row r="11096" spans="8:10" hidden="1">
      <c r="H11096" s="30" t="str">
        <f t="shared" ca="1" si="477"/>
        <v/>
      </c>
      <c r="I11096" s="36"/>
      <c r="J11096" s="32" t="str">
        <f t="shared" ca="1" si="478"/>
        <v>(command "V" "R" "" "N")</v>
      </c>
    </row>
    <row r="11097" spans="8:10" hidden="1">
      <c r="H11097" s="30" t="str">
        <f t="shared" ca="1" si="477"/>
        <v/>
      </c>
      <c r="I11097" s="36"/>
      <c r="J11097" s="32" t="str">
        <f t="shared" ca="1" si="478"/>
        <v>(command "V" "R" "" "N")</v>
      </c>
    </row>
    <row r="11098" spans="8:10" hidden="1">
      <c r="H11098" s="30" t="str">
        <f t="shared" ca="1" si="477"/>
        <v/>
      </c>
      <c r="I11098" s="36"/>
      <c r="J11098" s="32" t="str">
        <f t="shared" ca="1" si="478"/>
        <v>(command "V" "R" "" "N")</v>
      </c>
    </row>
    <row r="11099" spans="8:10" hidden="1">
      <c r="H11099" s="30" t="str">
        <f t="shared" ca="1" si="477"/>
        <v/>
      </c>
      <c r="I11099" s="36"/>
      <c r="J11099" s="32" t="str">
        <f t="shared" ca="1" si="478"/>
        <v>(command "V" "R" "" "N")</v>
      </c>
    </row>
    <row r="11100" spans="8:10" hidden="1">
      <c r="H11100" s="30" t="str">
        <f t="shared" ca="1" si="477"/>
        <v/>
      </c>
      <c r="I11100" s="36"/>
      <c r="J11100" s="32" t="str">
        <f t="shared" ca="1" si="478"/>
        <v>(command "V" "R" "" "N")</v>
      </c>
    </row>
    <row r="11101" spans="8:10" hidden="1">
      <c r="H11101" s="30" t="str">
        <f t="shared" ca="1" si="477"/>
        <v/>
      </c>
      <c r="I11101" s="36"/>
      <c r="J11101" s="32" t="str">
        <f t="shared" ca="1" si="478"/>
        <v>(command "V" "R" "" "N")</v>
      </c>
    </row>
    <row r="11102" spans="8:10" hidden="1">
      <c r="H11102" s="30" t="str">
        <f t="shared" ca="1" si="477"/>
        <v/>
      </c>
      <c r="I11102" s="36"/>
      <c r="J11102" s="32" t="str">
        <f t="shared" ca="1" si="478"/>
        <v>(command "V" "R" "" "N")</v>
      </c>
    </row>
    <row r="11103" spans="8:10" hidden="1">
      <c r="H11103" s="30" t="str">
        <f t="shared" ca="1" si="477"/>
        <v/>
      </c>
      <c r="I11103" s="36"/>
      <c r="J11103" s="32" t="str">
        <f t="shared" ca="1" si="478"/>
        <v>(command "V" "R" "" "N")</v>
      </c>
    </row>
    <row r="11104" spans="8:10" hidden="1">
      <c r="H11104" s="30" t="str">
        <f t="shared" ca="1" si="477"/>
        <v/>
      </c>
      <c r="I11104" s="36"/>
      <c r="J11104" s="32" t="str">
        <f t="shared" ca="1" si="478"/>
        <v>(command "V" "R" "" "N")</v>
      </c>
    </row>
    <row r="11105" spans="8:10" hidden="1">
      <c r="H11105" s="30" t="str">
        <f t="shared" ca="1" si="477"/>
        <v/>
      </c>
      <c r="I11105" s="36"/>
      <c r="J11105" s="32" t="str">
        <f t="shared" ca="1" si="478"/>
        <v>(command "V" "R" "" "N")</v>
      </c>
    </row>
    <row r="11106" spans="8:10" hidden="1">
      <c r="H11106" s="30" t="str">
        <f t="shared" ca="1" si="477"/>
        <v/>
      </c>
      <c r="I11106" s="36"/>
      <c r="J11106" s="32" t="str">
        <f t="shared" ca="1" si="478"/>
        <v>(command "V" "R" "" "N")</v>
      </c>
    </row>
    <row r="11107" spans="8:10" hidden="1">
      <c r="H11107" s="30" t="str">
        <f t="shared" ca="1" si="477"/>
        <v/>
      </c>
      <c r="I11107" s="36"/>
      <c r="J11107" s="32" t="str">
        <f t="shared" ca="1" si="478"/>
        <v>(command "V" "R" "" "N")</v>
      </c>
    </row>
    <row r="11108" spans="8:10" hidden="1">
      <c r="H11108" s="30" t="str">
        <f t="shared" ca="1" si="477"/>
        <v/>
      </c>
      <c r="I11108" s="36"/>
      <c r="J11108" s="32" t="str">
        <f t="shared" ca="1" si="478"/>
        <v>(command "V" "R" "" "N")</v>
      </c>
    </row>
    <row r="11109" spans="8:10" hidden="1">
      <c r="H11109" s="30" t="str">
        <f t="shared" ca="1" si="477"/>
        <v/>
      </c>
      <c r="I11109" s="36"/>
      <c r="J11109" s="32" t="str">
        <f t="shared" ca="1" si="478"/>
        <v>(command "V" "R" "" "N")</v>
      </c>
    </row>
    <row r="11110" spans="8:10" hidden="1">
      <c r="H11110" s="30" t="str">
        <f t="shared" ca="1" si="477"/>
        <v/>
      </c>
      <c r="I11110" s="36"/>
      <c r="J11110" s="32" t="str">
        <f t="shared" ca="1" si="478"/>
        <v>(command "V" "R" "" "N")</v>
      </c>
    </row>
    <row r="11111" spans="8:10" hidden="1">
      <c r="H11111" s="30" t="str">
        <f t="shared" ca="1" si="477"/>
        <v/>
      </c>
      <c r="I11111" s="36"/>
      <c r="J11111" s="32" t="str">
        <f t="shared" ca="1" si="478"/>
        <v>(command "V" "R" "" "N")</v>
      </c>
    </row>
    <row r="11112" spans="8:10" hidden="1">
      <c r="H11112" s="30" t="str">
        <f t="shared" ca="1" si="477"/>
        <v/>
      </c>
      <c r="I11112" s="36"/>
      <c r="J11112" s="32" t="str">
        <f t="shared" ca="1" si="478"/>
        <v>(command "V" "R" "" "N")</v>
      </c>
    </row>
    <row r="11113" spans="8:10" hidden="1">
      <c r="H11113" s="30" t="str">
        <f t="shared" ca="1" si="477"/>
        <v/>
      </c>
      <c r="I11113" s="36"/>
      <c r="J11113" s="32" t="str">
        <f t="shared" ca="1" si="478"/>
        <v>(command "V" "R" "" "N")</v>
      </c>
    </row>
    <row r="11114" spans="8:10" hidden="1">
      <c r="H11114" s="30" t="str">
        <f t="shared" ca="1" si="477"/>
        <v/>
      </c>
      <c r="I11114" s="36"/>
      <c r="J11114" s="32" t="str">
        <f t="shared" ca="1" si="478"/>
        <v>(command "V" "R" "" "N")</v>
      </c>
    </row>
    <row r="11115" spans="8:10" hidden="1">
      <c r="H11115" s="30" t="str">
        <f t="shared" ca="1" si="477"/>
        <v/>
      </c>
      <c r="I11115" s="36"/>
      <c r="J11115" s="32" t="str">
        <f t="shared" ca="1" si="478"/>
        <v>(command "V" "R" "" "N")</v>
      </c>
    </row>
    <row r="11116" spans="8:10" hidden="1">
      <c r="H11116" s="30" t="str">
        <f t="shared" ca="1" si="477"/>
        <v/>
      </c>
      <c r="I11116" s="36"/>
      <c r="J11116" s="32" t="str">
        <f t="shared" ca="1" si="478"/>
        <v>(command "V" "R" "" "N")</v>
      </c>
    </row>
    <row r="11117" spans="8:10" hidden="1">
      <c r="H11117" s="30" t="str">
        <f t="shared" ca="1" si="477"/>
        <v/>
      </c>
      <c r="I11117" s="36"/>
      <c r="J11117" s="32" t="str">
        <f t="shared" ca="1" si="478"/>
        <v>(command "V" "R" "" "N")</v>
      </c>
    </row>
    <row r="11118" spans="8:10" hidden="1">
      <c r="H11118" s="30" t="str">
        <f t="shared" ca="1" si="477"/>
        <v/>
      </c>
      <c r="I11118" s="36"/>
      <c r="J11118" s="32" t="str">
        <f t="shared" ca="1" si="478"/>
        <v>(command "V" "R" "" "N")</v>
      </c>
    </row>
    <row r="11119" spans="8:10" hidden="1">
      <c r="H11119" s="30" t="str">
        <f t="shared" ca="1" si="477"/>
        <v/>
      </c>
      <c r="I11119" s="36"/>
      <c r="J11119" s="32" t="str">
        <f t="shared" ca="1" si="478"/>
        <v>(command "V" "R" "" "N")</v>
      </c>
    </row>
    <row r="11120" spans="8:10" hidden="1">
      <c r="H11120" s="30" t="str">
        <f t="shared" ca="1" si="477"/>
        <v/>
      </c>
      <c r="I11120" s="36"/>
      <c r="J11120" s="32" t="str">
        <f t="shared" ca="1" si="478"/>
        <v>(command "V" "R" "" "N")</v>
      </c>
    </row>
    <row r="11121" spans="8:10" hidden="1">
      <c r="H11121" s="30" t="str">
        <f t="shared" ca="1" si="477"/>
        <v/>
      </c>
      <c r="I11121" s="36"/>
      <c r="J11121" s="32" t="str">
        <f t="shared" ca="1" si="478"/>
        <v>(command "V" "R" "" "N")</v>
      </c>
    </row>
    <row r="11122" spans="8:10" hidden="1">
      <c r="H11122" s="30" t="str">
        <f t="shared" ca="1" si="477"/>
        <v/>
      </c>
      <c r="I11122" s="36"/>
      <c r="J11122" s="32" t="str">
        <f t="shared" ca="1" si="478"/>
        <v>(command "V" "R" "" "N")</v>
      </c>
    </row>
    <row r="11123" spans="8:10" hidden="1">
      <c r="H11123" s="30" t="str">
        <f t="shared" ca="1" si="477"/>
        <v/>
      </c>
      <c r="I11123" s="36"/>
      <c r="J11123" s="32" t="str">
        <f t="shared" ca="1" si="478"/>
        <v>(command "V" "R" "" "N")</v>
      </c>
    </row>
    <row r="11124" spans="8:10" hidden="1">
      <c r="H11124" s="30" t="str">
        <f t="shared" ca="1" si="477"/>
        <v/>
      </c>
      <c r="I11124" s="36"/>
      <c r="J11124" s="32" t="str">
        <f t="shared" ca="1" si="478"/>
        <v>(command "V" "R" "" "N")</v>
      </c>
    </row>
    <row r="11125" spans="8:10" hidden="1">
      <c r="H11125" s="30" t="str">
        <f t="shared" ca="1" si="477"/>
        <v/>
      </c>
      <c r="I11125" s="36"/>
      <c r="J11125" s="32" t="str">
        <f t="shared" ca="1" si="478"/>
        <v>(command "V" "R" "" "N")</v>
      </c>
    </row>
    <row r="11126" spans="8:10" hidden="1">
      <c r="H11126" s="30" t="str">
        <f t="shared" ca="1" si="477"/>
        <v/>
      </c>
      <c r="I11126" s="36"/>
      <c r="J11126" s="32" t="str">
        <f t="shared" ca="1" si="478"/>
        <v>(command "V" "R" "" "N")</v>
      </c>
    </row>
    <row r="11127" spans="8:10" hidden="1">
      <c r="H11127" s="30" t="str">
        <f t="shared" ca="1" si="477"/>
        <v/>
      </c>
      <c r="I11127" s="36"/>
      <c r="J11127" s="32" t="str">
        <f t="shared" ca="1" si="478"/>
        <v>(command "V" "R" "" "N")</v>
      </c>
    </row>
    <row r="11128" spans="8:10" hidden="1">
      <c r="H11128" s="30" t="str">
        <f t="shared" ca="1" si="477"/>
        <v/>
      </c>
      <c r="I11128" s="36"/>
      <c r="J11128" s="32" t="str">
        <f t="shared" ca="1" si="478"/>
        <v>(command "V" "R" "" "N")</v>
      </c>
    </row>
    <row r="11129" spans="8:10" hidden="1">
      <c r="H11129" s="30" t="str">
        <f t="shared" ca="1" si="477"/>
        <v/>
      </c>
      <c r="I11129" s="36"/>
      <c r="J11129" s="32" t="str">
        <f t="shared" ca="1" si="478"/>
        <v>(command "V" "R" "" "N")</v>
      </c>
    </row>
    <row r="11130" spans="8:10" hidden="1">
      <c r="H11130" s="30" t="str">
        <f t="shared" ca="1" si="477"/>
        <v/>
      </c>
      <c r="I11130" s="36"/>
      <c r="J11130" s="32" t="str">
        <f t="shared" ca="1" si="478"/>
        <v>(command "V" "R" "" "N")</v>
      </c>
    </row>
    <row r="11131" spans="8:10" hidden="1">
      <c r="H11131" s="30" t="str">
        <f t="shared" ca="1" si="477"/>
        <v/>
      </c>
      <c r="I11131" s="36"/>
      <c r="J11131" s="32" t="str">
        <f t="shared" ca="1" si="478"/>
        <v>(command "V" "R" "" "N")</v>
      </c>
    </row>
    <row r="11132" spans="8:10" hidden="1">
      <c r="H11132" s="30" t="str">
        <f t="shared" ca="1" si="477"/>
        <v/>
      </c>
      <c r="I11132" s="36"/>
      <c r="J11132" s="32" t="str">
        <f t="shared" ca="1" si="478"/>
        <v>(command "V" "R" "" "N")</v>
      </c>
    </row>
    <row r="11133" spans="8:10" hidden="1">
      <c r="H11133" s="30" t="str">
        <f t="shared" ca="1" si="477"/>
        <v/>
      </c>
      <c r="I11133" s="36"/>
      <c r="J11133" s="32" t="str">
        <f t="shared" ca="1" si="478"/>
        <v>(command "V" "R" "" "N")</v>
      </c>
    </row>
    <row r="11134" spans="8:10" hidden="1">
      <c r="H11134" s="30" t="str">
        <f t="shared" ca="1" si="477"/>
        <v/>
      </c>
      <c r="I11134" s="36"/>
      <c r="J11134" s="32" t="str">
        <f t="shared" ca="1" si="478"/>
        <v>(command "V" "R" "" "N")</v>
      </c>
    </row>
    <row r="11135" spans="8:10" hidden="1">
      <c r="H11135" s="30" t="str">
        <f t="shared" ca="1" si="477"/>
        <v/>
      </c>
      <c r="I11135" s="36"/>
      <c r="J11135" s="32" t="str">
        <f t="shared" ca="1" si="478"/>
        <v>(command "V" "R" "" "N")</v>
      </c>
    </row>
    <row r="11136" spans="8:10" hidden="1">
      <c r="H11136" s="30" t="str">
        <f t="shared" ca="1" si="477"/>
        <v/>
      </c>
      <c r="I11136" s="36"/>
      <c r="J11136" s="32" t="str">
        <f t="shared" ca="1" si="478"/>
        <v>(command "V" "R" "" "N")</v>
      </c>
    </row>
    <row r="11137" spans="8:10" hidden="1">
      <c r="H11137" s="30" t="str">
        <f t="shared" ca="1" si="477"/>
        <v/>
      </c>
      <c r="I11137" s="36"/>
      <c r="J11137" s="32" t="str">
        <f t="shared" ca="1" si="478"/>
        <v>(command "V" "R" "" "N")</v>
      </c>
    </row>
    <row r="11138" spans="8:10" hidden="1">
      <c r="H11138" s="30" t="str">
        <f t="shared" ca="1" si="477"/>
        <v/>
      </c>
      <c r="I11138" s="36"/>
      <c r="J11138" s="32" t="str">
        <f t="shared" ca="1" si="478"/>
        <v>(command "V" "R" "" "N")</v>
      </c>
    </row>
    <row r="11139" spans="8:10" hidden="1">
      <c r="H11139" s="30" t="str">
        <f t="shared" ca="1" si="477"/>
        <v/>
      </c>
      <c r="I11139" s="36"/>
      <c r="J11139" s="32" t="str">
        <f t="shared" ca="1" si="478"/>
        <v>(command "V" "R" "" "N")</v>
      </c>
    </row>
    <row r="11140" spans="8:10" hidden="1">
      <c r="H11140" s="30" t="str">
        <f t="shared" ca="1" si="477"/>
        <v/>
      </c>
      <c r="I11140" s="36"/>
      <c r="J11140" s="32" t="str">
        <f t="shared" ca="1" si="478"/>
        <v>(command "V" "R" "" "N")</v>
      </c>
    </row>
    <row r="11141" spans="8:10" hidden="1">
      <c r="H11141" s="30" t="str">
        <f t="shared" ca="1" si="477"/>
        <v/>
      </c>
      <c r="I11141" s="36"/>
      <c r="J11141" s="32" t="str">
        <f t="shared" ca="1" si="478"/>
        <v>(command "V" "R" "" "N")</v>
      </c>
    </row>
    <row r="11142" spans="8:10" hidden="1">
      <c r="H11142" s="30" t="str">
        <f t="shared" ca="1" si="477"/>
        <v/>
      </c>
      <c r="I11142" s="36"/>
      <c r="J11142" s="32" t="str">
        <f t="shared" ca="1" si="478"/>
        <v>(command "V" "R" "" "N")</v>
      </c>
    </row>
    <row r="11143" spans="8:10" hidden="1">
      <c r="H11143" s="30" t="str">
        <f t="shared" ca="1" si="477"/>
        <v/>
      </c>
      <c r="I11143" s="36"/>
      <c r="J11143" s="32" t="str">
        <f t="shared" ca="1" si="478"/>
        <v>(command "V" "R" "" "N")</v>
      </c>
    </row>
    <row r="11144" spans="8:10" hidden="1">
      <c r="H11144" s="30" t="str">
        <f t="shared" ref="H11144:H11207" ca="1" si="479">IF(INDIRECT(ADDRESS(FLOOR((ROW(A11137)-1)/$F$6,1)+9,FLOOR((MOD((ROW(A11137)-1),$F$6)),1)+21))="","",INDIRECT(ADDRESS(FLOOR((ROW(A11137)-1)/$F$6,1)+9,FLOOR((MOD((ROW(A11137)-1),$F$6)),1)+21)))</f>
        <v/>
      </c>
      <c r="I11144" s="36"/>
      <c r="J11144" s="32" t="str">
        <f t="shared" ca="1" si="478"/>
        <v>(command "V" "R" "" "N")</v>
      </c>
    </row>
    <row r="11145" spans="8:10" hidden="1">
      <c r="H11145" s="30" t="str">
        <f t="shared" ca="1" si="479"/>
        <v/>
      </c>
      <c r="I11145" s="36"/>
      <c r="J11145" s="32" t="str">
        <f t="shared" ca="1" si="478"/>
        <v>(command "V" "R" "" "N")</v>
      </c>
    </row>
    <row r="11146" spans="8:10" hidden="1">
      <c r="H11146" s="30" t="str">
        <f t="shared" ca="1" si="479"/>
        <v/>
      </c>
      <c r="I11146" s="36"/>
      <c r="J11146" s="32" t="str">
        <f t="shared" ca="1" si="478"/>
        <v>(command "V" "R" "" "N")</v>
      </c>
    </row>
    <row r="11147" spans="8:10" hidden="1">
      <c r="H11147" s="30" t="str">
        <f t="shared" ca="1" si="479"/>
        <v/>
      </c>
      <c r="I11147" s="36"/>
      <c r="J11147" s="32" t="str">
        <f t="shared" ca="1" si="478"/>
        <v>(command "V" "R" "" "N")</v>
      </c>
    </row>
    <row r="11148" spans="8:10" hidden="1">
      <c r="H11148" s="30" t="str">
        <f t="shared" ca="1" si="479"/>
        <v/>
      </c>
      <c r="I11148" s="36"/>
      <c r="J11148" s="32" t="str">
        <f t="shared" ca="1" si="478"/>
        <v>(command "V" "R" "" "N")</v>
      </c>
    </row>
    <row r="11149" spans="8:10" hidden="1">
      <c r="H11149" s="30" t="str">
        <f t="shared" ca="1" si="479"/>
        <v/>
      </c>
      <c r="I11149" s="36"/>
      <c r="J11149" s="32" t="str">
        <f t="shared" ref="J11149:J11212" ca="1" si="480">"(command"&amp;" "&amp;""""&amp;"V"&amp;""""&amp;" "&amp;""""&amp;"R"&amp;""""&amp;" "&amp;""""&amp;$H11149&amp;""""&amp;" """&amp;"N"&amp;""""&amp;")"</f>
        <v>(command "V" "R" "" "N")</v>
      </c>
    </row>
    <row r="11150" spans="8:10" hidden="1">
      <c r="H11150" s="30" t="str">
        <f t="shared" ca="1" si="479"/>
        <v/>
      </c>
      <c r="I11150" s="36"/>
      <c r="J11150" s="32" t="str">
        <f t="shared" ca="1" si="480"/>
        <v>(command "V" "R" "" "N")</v>
      </c>
    </row>
    <row r="11151" spans="8:10" hidden="1">
      <c r="H11151" s="30" t="str">
        <f t="shared" ca="1" si="479"/>
        <v/>
      </c>
      <c r="I11151" s="36"/>
      <c r="J11151" s="32" t="str">
        <f t="shared" ca="1" si="480"/>
        <v>(command "V" "R" "" "N")</v>
      </c>
    </row>
    <row r="11152" spans="8:10" hidden="1">
      <c r="H11152" s="30" t="str">
        <f t="shared" ca="1" si="479"/>
        <v/>
      </c>
      <c r="I11152" s="36"/>
      <c r="J11152" s="32" t="str">
        <f t="shared" ca="1" si="480"/>
        <v>(command "V" "R" "" "N")</v>
      </c>
    </row>
    <row r="11153" spans="8:10" hidden="1">
      <c r="H11153" s="30" t="str">
        <f t="shared" ca="1" si="479"/>
        <v/>
      </c>
      <c r="I11153" s="36"/>
      <c r="J11153" s="32" t="str">
        <f t="shared" ca="1" si="480"/>
        <v>(command "V" "R" "" "N")</v>
      </c>
    </row>
    <row r="11154" spans="8:10" hidden="1">
      <c r="H11154" s="30" t="str">
        <f t="shared" ca="1" si="479"/>
        <v/>
      </c>
      <c r="I11154" s="36"/>
      <c r="J11154" s="32" t="str">
        <f t="shared" ca="1" si="480"/>
        <v>(command "V" "R" "" "N")</v>
      </c>
    </row>
    <row r="11155" spans="8:10" hidden="1">
      <c r="H11155" s="30" t="str">
        <f t="shared" ca="1" si="479"/>
        <v/>
      </c>
      <c r="I11155" s="36"/>
      <c r="J11155" s="32" t="str">
        <f t="shared" ca="1" si="480"/>
        <v>(command "V" "R" "" "N")</v>
      </c>
    </row>
    <row r="11156" spans="8:10" hidden="1">
      <c r="H11156" s="30" t="str">
        <f t="shared" ca="1" si="479"/>
        <v/>
      </c>
      <c r="I11156" s="36"/>
      <c r="J11156" s="32" t="str">
        <f t="shared" ca="1" si="480"/>
        <v>(command "V" "R" "" "N")</v>
      </c>
    </row>
    <row r="11157" spans="8:10" hidden="1">
      <c r="H11157" s="30" t="str">
        <f t="shared" ca="1" si="479"/>
        <v/>
      </c>
      <c r="I11157" s="36"/>
      <c r="J11157" s="32" t="str">
        <f t="shared" ca="1" si="480"/>
        <v>(command "V" "R" "" "N")</v>
      </c>
    </row>
    <row r="11158" spans="8:10" hidden="1">
      <c r="H11158" s="30" t="str">
        <f t="shared" ca="1" si="479"/>
        <v/>
      </c>
      <c r="I11158" s="36"/>
      <c r="J11158" s="32" t="str">
        <f t="shared" ca="1" si="480"/>
        <v>(command "V" "R" "" "N")</v>
      </c>
    </row>
    <row r="11159" spans="8:10" hidden="1">
      <c r="H11159" s="30" t="str">
        <f t="shared" ca="1" si="479"/>
        <v/>
      </c>
      <c r="I11159" s="36"/>
      <c r="J11159" s="32" t="str">
        <f t="shared" ca="1" si="480"/>
        <v>(command "V" "R" "" "N")</v>
      </c>
    </row>
    <row r="11160" spans="8:10" hidden="1">
      <c r="H11160" s="30" t="str">
        <f t="shared" ca="1" si="479"/>
        <v/>
      </c>
      <c r="I11160" s="36"/>
      <c r="J11160" s="32" t="str">
        <f t="shared" ca="1" si="480"/>
        <v>(command "V" "R" "" "N")</v>
      </c>
    </row>
    <row r="11161" spans="8:10" hidden="1">
      <c r="H11161" s="30" t="str">
        <f t="shared" ca="1" si="479"/>
        <v/>
      </c>
      <c r="I11161" s="36"/>
      <c r="J11161" s="32" t="str">
        <f t="shared" ca="1" si="480"/>
        <v>(command "V" "R" "" "N")</v>
      </c>
    </row>
    <row r="11162" spans="8:10" hidden="1">
      <c r="H11162" s="30" t="str">
        <f t="shared" ca="1" si="479"/>
        <v/>
      </c>
      <c r="I11162" s="36"/>
      <c r="J11162" s="32" t="str">
        <f t="shared" ca="1" si="480"/>
        <v>(command "V" "R" "" "N")</v>
      </c>
    </row>
    <row r="11163" spans="8:10" hidden="1">
      <c r="H11163" s="30" t="str">
        <f t="shared" ca="1" si="479"/>
        <v/>
      </c>
      <c r="I11163" s="36"/>
      <c r="J11163" s="32" t="str">
        <f t="shared" ca="1" si="480"/>
        <v>(command "V" "R" "" "N")</v>
      </c>
    </row>
    <row r="11164" spans="8:10" hidden="1">
      <c r="H11164" s="30" t="str">
        <f t="shared" ca="1" si="479"/>
        <v/>
      </c>
      <c r="I11164" s="36"/>
      <c r="J11164" s="32" t="str">
        <f t="shared" ca="1" si="480"/>
        <v>(command "V" "R" "" "N")</v>
      </c>
    </row>
    <row r="11165" spans="8:10" hidden="1">
      <c r="H11165" s="30" t="str">
        <f t="shared" ca="1" si="479"/>
        <v/>
      </c>
      <c r="I11165" s="36"/>
      <c r="J11165" s="32" t="str">
        <f t="shared" ca="1" si="480"/>
        <v>(command "V" "R" "" "N")</v>
      </c>
    </row>
    <row r="11166" spans="8:10" hidden="1">
      <c r="H11166" s="30" t="str">
        <f t="shared" ca="1" si="479"/>
        <v/>
      </c>
      <c r="I11166" s="36"/>
      <c r="J11166" s="32" t="str">
        <f t="shared" ca="1" si="480"/>
        <v>(command "V" "R" "" "N")</v>
      </c>
    </row>
    <row r="11167" spans="8:10" hidden="1">
      <c r="H11167" s="30" t="str">
        <f t="shared" ca="1" si="479"/>
        <v/>
      </c>
      <c r="I11167" s="36"/>
      <c r="J11167" s="32" t="str">
        <f t="shared" ca="1" si="480"/>
        <v>(command "V" "R" "" "N")</v>
      </c>
    </row>
    <row r="11168" spans="8:10" hidden="1">
      <c r="H11168" s="30" t="str">
        <f t="shared" ca="1" si="479"/>
        <v/>
      </c>
      <c r="I11168" s="36"/>
      <c r="J11168" s="32" t="str">
        <f t="shared" ca="1" si="480"/>
        <v>(command "V" "R" "" "N")</v>
      </c>
    </row>
    <row r="11169" spans="8:10" hidden="1">
      <c r="H11169" s="30" t="str">
        <f t="shared" ca="1" si="479"/>
        <v/>
      </c>
      <c r="I11169" s="36"/>
      <c r="J11169" s="32" t="str">
        <f t="shared" ca="1" si="480"/>
        <v>(command "V" "R" "" "N")</v>
      </c>
    </row>
    <row r="11170" spans="8:10" hidden="1">
      <c r="H11170" s="30" t="str">
        <f t="shared" ca="1" si="479"/>
        <v/>
      </c>
      <c r="I11170" s="36"/>
      <c r="J11170" s="32" t="str">
        <f t="shared" ca="1" si="480"/>
        <v>(command "V" "R" "" "N")</v>
      </c>
    </row>
    <row r="11171" spans="8:10" hidden="1">
      <c r="H11171" s="30" t="str">
        <f t="shared" ca="1" si="479"/>
        <v/>
      </c>
      <c r="I11171" s="36"/>
      <c r="J11171" s="32" t="str">
        <f t="shared" ca="1" si="480"/>
        <v>(command "V" "R" "" "N")</v>
      </c>
    </row>
    <row r="11172" spans="8:10" hidden="1">
      <c r="H11172" s="30" t="str">
        <f t="shared" ca="1" si="479"/>
        <v/>
      </c>
      <c r="I11172" s="36"/>
      <c r="J11172" s="32" t="str">
        <f t="shared" ca="1" si="480"/>
        <v>(command "V" "R" "" "N")</v>
      </c>
    </row>
    <row r="11173" spans="8:10" hidden="1">
      <c r="H11173" s="30" t="str">
        <f t="shared" ca="1" si="479"/>
        <v/>
      </c>
      <c r="I11173" s="36"/>
      <c r="J11173" s="32" t="str">
        <f t="shared" ca="1" si="480"/>
        <v>(command "V" "R" "" "N")</v>
      </c>
    </row>
    <row r="11174" spans="8:10" hidden="1">
      <c r="H11174" s="30" t="str">
        <f t="shared" ca="1" si="479"/>
        <v/>
      </c>
      <c r="I11174" s="36"/>
      <c r="J11174" s="32" t="str">
        <f t="shared" ca="1" si="480"/>
        <v>(command "V" "R" "" "N")</v>
      </c>
    </row>
    <row r="11175" spans="8:10" hidden="1">
      <c r="H11175" s="30" t="str">
        <f t="shared" ca="1" si="479"/>
        <v/>
      </c>
      <c r="I11175" s="36"/>
      <c r="J11175" s="32" t="str">
        <f t="shared" ca="1" si="480"/>
        <v>(command "V" "R" "" "N")</v>
      </c>
    </row>
    <row r="11176" spans="8:10" hidden="1">
      <c r="H11176" s="30" t="str">
        <f t="shared" ca="1" si="479"/>
        <v/>
      </c>
      <c r="I11176" s="36"/>
      <c r="J11176" s="32" t="str">
        <f t="shared" ca="1" si="480"/>
        <v>(command "V" "R" "" "N")</v>
      </c>
    </row>
    <row r="11177" spans="8:10" hidden="1">
      <c r="H11177" s="30" t="str">
        <f t="shared" ca="1" si="479"/>
        <v/>
      </c>
      <c r="I11177" s="36"/>
      <c r="J11177" s="32" t="str">
        <f t="shared" ca="1" si="480"/>
        <v>(command "V" "R" "" "N")</v>
      </c>
    </row>
    <row r="11178" spans="8:10" hidden="1">
      <c r="H11178" s="30" t="str">
        <f t="shared" ca="1" si="479"/>
        <v/>
      </c>
      <c r="I11178" s="36"/>
      <c r="J11178" s="32" t="str">
        <f t="shared" ca="1" si="480"/>
        <v>(command "V" "R" "" "N")</v>
      </c>
    </row>
    <row r="11179" spans="8:10" hidden="1">
      <c r="H11179" s="30" t="str">
        <f t="shared" ca="1" si="479"/>
        <v/>
      </c>
      <c r="I11179" s="36"/>
      <c r="J11179" s="32" t="str">
        <f t="shared" ca="1" si="480"/>
        <v>(command "V" "R" "" "N")</v>
      </c>
    </row>
    <row r="11180" spans="8:10" hidden="1">
      <c r="H11180" s="30" t="str">
        <f t="shared" ca="1" si="479"/>
        <v/>
      </c>
      <c r="I11180" s="36"/>
      <c r="J11180" s="32" t="str">
        <f t="shared" ca="1" si="480"/>
        <v>(command "V" "R" "" "N")</v>
      </c>
    </row>
    <row r="11181" spans="8:10" hidden="1">
      <c r="H11181" s="30" t="str">
        <f t="shared" ca="1" si="479"/>
        <v/>
      </c>
      <c r="I11181" s="36"/>
      <c r="J11181" s="32" t="str">
        <f t="shared" ca="1" si="480"/>
        <v>(command "V" "R" "" "N")</v>
      </c>
    </row>
    <row r="11182" spans="8:10" hidden="1">
      <c r="H11182" s="30" t="str">
        <f t="shared" ca="1" si="479"/>
        <v/>
      </c>
      <c r="I11182" s="36"/>
      <c r="J11182" s="32" t="str">
        <f t="shared" ca="1" si="480"/>
        <v>(command "V" "R" "" "N")</v>
      </c>
    </row>
    <row r="11183" spans="8:10" hidden="1">
      <c r="H11183" s="30" t="str">
        <f t="shared" ca="1" si="479"/>
        <v/>
      </c>
      <c r="I11183" s="36"/>
      <c r="J11183" s="32" t="str">
        <f t="shared" ca="1" si="480"/>
        <v>(command "V" "R" "" "N")</v>
      </c>
    </row>
    <row r="11184" spans="8:10" hidden="1">
      <c r="H11184" s="30" t="str">
        <f t="shared" ca="1" si="479"/>
        <v/>
      </c>
      <c r="I11184" s="36"/>
      <c r="J11184" s="32" t="str">
        <f t="shared" ca="1" si="480"/>
        <v>(command "V" "R" "" "N")</v>
      </c>
    </row>
    <row r="11185" spans="8:10" hidden="1">
      <c r="H11185" s="30" t="str">
        <f t="shared" ca="1" si="479"/>
        <v/>
      </c>
      <c r="I11185" s="36"/>
      <c r="J11185" s="32" t="str">
        <f t="shared" ca="1" si="480"/>
        <v>(command "V" "R" "" "N")</v>
      </c>
    </row>
    <row r="11186" spans="8:10" hidden="1">
      <c r="H11186" s="30" t="str">
        <f t="shared" ca="1" si="479"/>
        <v/>
      </c>
      <c r="I11186" s="36"/>
      <c r="J11186" s="32" t="str">
        <f t="shared" ca="1" si="480"/>
        <v>(command "V" "R" "" "N")</v>
      </c>
    </row>
    <row r="11187" spans="8:10" hidden="1">
      <c r="H11187" s="30" t="str">
        <f t="shared" ca="1" si="479"/>
        <v/>
      </c>
      <c r="I11187" s="36"/>
      <c r="J11187" s="32" t="str">
        <f t="shared" ca="1" si="480"/>
        <v>(command "V" "R" "" "N")</v>
      </c>
    </row>
    <row r="11188" spans="8:10" hidden="1">
      <c r="H11188" s="30" t="str">
        <f t="shared" ca="1" si="479"/>
        <v/>
      </c>
      <c r="I11188" s="36"/>
      <c r="J11188" s="32" t="str">
        <f t="shared" ca="1" si="480"/>
        <v>(command "V" "R" "" "N")</v>
      </c>
    </row>
    <row r="11189" spans="8:10" hidden="1">
      <c r="H11189" s="30" t="str">
        <f t="shared" ca="1" si="479"/>
        <v/>
      </c>
      <c r="I11189" s="36"/>
      <c r="J11189" s="32" t="str">
        <f t="shared" ca="1" si="480"/>
        <v>(command "V" "R" "" "N")</v>
      </c>
    </row>
    <row r="11190" spans="8:10" hidden="1">
      <c r="H11190" s="30" t="str">
        <f t="shared" ca="1" si="479"/>
        <v/>
      </c>
      <c r="I11190" s="36"/>
      <c r="J11190" s="32" t="str">
        <f t="shared" ca="1" si="480"/>
        <v>(command "V" "R" "" "N")</v>
      </c>
    </row>
    <row r="11191" spans="8:10" hidden="1">
      <c r="H11191" s="30" t="str">
        <f t="shared" ca="1" si="479"/>
        <v/>
      </c>
      <c r="I11191" s="36"/>
      <c r="J11191" s="32" t="str">
        <f t="shared" ca="1" si="480"/>
        <v>(command "V" "R" "" "N")</v>
      </c>
    </row>
    <row r="11192" spans="8:10" hidden="1">
      <c r="H11192" s="30" t="str">
        <f t="shared" ca="1" si="479"/>
        <v/>
      </c>
      <c r="I11192" s="36"/>
      <c r="J11192" s="32" t="str">
        <f t="shared" ca="1" si="480"/>
        <v>(command "V" "R" "" "N")</v>
      </c>
    </row>
    <row r="11193" spans="8:10" hidden="1">
      <c r="H11193" s="30" t="str">
        <f t="shared" ca="1" si="479"/>
        <v/>
      </c>
      <c r="I11193" s="36"/>
      <c r="J11193" s="32" t="str">
        <f t="shared" ca="1" si="480"/>
        <v>(command "V" "R" "" "N")</v>
      </c>
    </row>
    <row r="11194" spans="8:10" hidden="1">
      <c r="H11194" s="30" t="str">
        <f t="shared" ca="1" si="479"/>
        <v/>
      </c>
      <c r="I11194" s="36"/>
      <c r="J11194" s="32" t="str">
        <f t="shared" ca="1" si="480"/>
        <v>(command "V" "R" "" "N")</v>
      </c>
    </row>
    <row r="11195" spans="8:10" hidden="1">
      <c r="H11195" s="30" t="str">
        <f t="shared" ca="1" si="479"/>
        <v/>
      </c>
      <c r="I11195" s="36"/>
      <c r="J11195" s="32" t="str">
        <f t="shared" ca="1" si="480"/>
        <v>(command "V" "R" "" "N")</v>
      </c>
    </row>
    <row r="11196" spans="8:10" hidden="1">
      <c r="H11196" s="30" t="str">
        <f t="shared" ca="1" si="479"/>
        <v/>
      </c>
      <c r="I11196" s="36"/>
      <c r="J11196" s="32" t="str">
        <f t="shared" ca="1" si="480"/>
        <v>(command "V" "R" "" "N")</v>
      </c>
    </row>
    <row r="11197" spans="8:10" hidden="1">
      <c r="H11197" s="30" t="str">
        <f t="shared" ca="1" si="479"/>
        <v/>
      </c>
      <c r="I11197" s="36"/>
      <c r="J11197" s="32" t="str">
        <f t="shared" ca="1" si="480"/>
        <v>(command "V" "R" "" "N")</v>
      </c>
    </row>
    <row r="11198" spans="8:10" hidden="1">
      <c r="H11198" s="30" t="str">
        <f t="shared" ca="1" si="479"/>
        <v/>
      </c>
      <c r="I11198" s="36"/>
      <c r="J11198" s="32" t="str">
        <f t="shared" ca="1" si="480"/>
        <v>(command "V" "R" "" "N")</v>
      </c>
    </row>
    <row r="11199" spans="8:10" hidden="1">
      <c r="H11199" s="30" t="str">
        <f t="shared" ca="1" si="479"/>
        <v/>
      </c>
      <c r="I11199" s="36"/>
      <c r="J11199" s="32" t="str">
        <f t="shared" ca="1" si="480"/>
        <v>(command "V" "R" "" "N")</v>
      </c>
    </row>
    <row r="11200" spans="8:10" hidden="1">
      <c r="H11200" s="30" t="str">
        <f t="shared" ca="1" si="479"/>
        <v/>
      </c>
      <c r="I11200" s="36"/>
      <c r="J11200" s="32" t="str">
        <f t="shared" ca="1" si="480"/>
        <v>(command "V" "R" "" "N")</v>
      </c>
    </row>
    <row r="11201" spans="8:10" hidden="1">
      <c r="H11201" s="30" t="str">
        <f t="shared" ca="1" si="479"/>
        <v/>
      </c>
      <c r="I11201" s="36"/>
      <c r="J11201" s="32" t="str">
        <f t="shared" ca="1" si="480"/>
        <v>(command "V" "R" "" "N")</v>
      </c>
    </row>
    <row r="11202" spans="8:10" hidden="1">
      <c r="H11202" s="30" t="str">
        <f t="shared" ca="1" si="479"/>
        <v/>
      </c>
      <c r="I11202" s="36"/>
      <c r="J11202" s="32" t="str">
        <f t="shared" ca="1" si="480"/>
        <v>(command "V" "R" "" "N")</v>
      </c>
    </row>
    <row r="11203" spans="8:10" hidden="1">
      <c r="H11203" s="30" t="str">
        <f t="shared" ca="1" si="479"/>
        <v/>
      </c>
      <c r="I11203" s="36"/>
      <c r="J11203" s="32" t="str">
        <f t="shared" ca="1" si="480"/>
        <v>(command "V" "R" "" "N")</v>
      </c>
    </row>
    <row r="11204" spans="8:10" hidden="1">
      <c r="H11204" s="30" t="str">
        <f t="shared" ca="1" si="479"/>
        <v/>
      </c>
      <c r="I11204" s="36"/>
      <c r="J11204" s="32" t="str">
        <f t="shared" ca="1" si="480"/>
        <v>(command "V" "R" "" "N")</v>
      </c>
    </row>
    <row r="11205" spans="8:10" hidden="1">
      <c r="H11205" s="30" t="str">
        <f t="shared" ca="1" si="479"/>
        <v/>
      </c>
      <c r="I11205" s="36"/>
      <c r="J11205" s="32" t="str">
        <f t="shared" ca="1" si="480"/>
        <v>(command "V" "R" "" "N")</v>
      </c>
    </row>
    <row r="11206" spans="8:10" hidden="1">
      <c r="H11206" s="30" t="str">
        <f t="shared" ca="1" si="479"/>
        <v/>
      </c>
      <c r="I11206" s="36"/>
      <c r="J11206" s="32" t="str">
        <f t="shared" ca="1" si="480"/>
        <v>(command "V" "R" "" "N")</v>
      </c>
    </row>
    <row r="11207" spans="8:10" hidden="1">
      <c r="H11207" s="30" t="str">
        <f t="shared" ca="1" si="479"/>
        <v/>
      </c>
      <c r="I11207" s="36"/>
      <c r="J11207" s="32" t="str">
        <f t="shared" ca="1" si="480"/>
        <v>(command "V" "R" "" "N")</v>
      </c>
    </row>
    <row r="11208" spans="8:10" hidden="1">
      <c r="H11208" s="30" t="str">
        <f t="shared" ref="H11208:H11271" ca="1" si="481">IF(INDIRECT(ADDRESS(FLOOR((ROW(A11201)-1)/$F$6,1)+9,FLOOR((MOD((ROW(A11201)-1),$F$6)),1)+21))="","",INDIRECT(ADDRESS(FLOOR((ROW(A11201)-1)/$F$6,1)+9,FLOOR((MOD((ROW(A11201)-1),$F$6)),1)+21)))</f>
        <v/>
      </c>
      <c r="I11208" s="36"/>
      <c r="J11208" s="32" t="str">
        <f t="shared" ca="1" si="480"/>
        <v>(command "V" "R" "" "N")</v>
      </c>
    </row>
    <row r="11209" spans="8:10" hidden="1">
      <c r="H11209" s="30" t="str">
        <f t="shared" ca="1" si="481"/>
        <v/>
      </c>
      <c r="I11209" s="36"/>
      <c r="J11209" s="32" t="str">
        <f t="shared" ca="1" si="480"/>
        <v>(command "V" "R" "" "N")</v>
      </c>
    </row>
    <row r="11210" spans="8:10" hidden="1">
      <c r="H11210" s="30" t="str">
        <f t="shared" ca="1" si="481"/>
        <v/>
      </c>
      <c r="I11210" s="36"/>
      <c r="J11210" s="32" t="str">
        <f t="shared" ca="1" si="480"/>
        <v>(command "V" "R" "" "N")</v>
      </c>
    </row>
    <row r="11211" spans="8:10" hidden="1">
      <c r="H11211" s="30" t="str">
        <f t="shared" ca="1" si="481"/>
        <v/>
      </c>
      <c r="I11211" s="36"/>
      <c r="J11211" s="32" t="str">
        <f t="shared" ca="1" si="480"/>
        <v>(command "V" "R" "" "N")</v>
      </c>
    </row>
    <row r="11212" spans="8:10" hidden="1">
      <c r="H11212" s="30" t="str">
        <f t="shared" ca="1" si="481"/>
        <v/>
      </c>
      <c r="I11212" s="36"/>
      <c r="J11212" s="32" t="str">
        <f t="shared" ca="1" si="480"/>
        <v>(command "V" "R" "" "N")</v>
      </c>
    </row>
    <row r="11213" spans="8:10" hidden="1">
      <c r="H11213" s="30" t="str">
        <f t="shared" ca="1" si="481"/>
        <v/>
      </c>
      <c r="I11213" s="36"/>
      <c r="J11213" s="32" t="str">
        <f t="shared" ref="J11213:J11276" ca="1" si="482">"(command"&amp;" "&amp;""""&amp;"V"&amp;""""&amp;" "&amp;""""&amp;"R"&amp;""""&amp;" "&amp;""""&amp;$H11213&amp;""""&amp;" """&amp;"N"&amp;""""&amp;")"</f>
        <v>(command "V" "R" "" "N")</v>
      </c>
    </row>
    <row r="11214" spans="8:10" hidden="1">
      <c r="H11214" s="30" t="str">
        <f t="shared" ca="1" si="481"/>
        <v/>
      </c>
      <c r="I11214" s="36"/>
      <c r="J11214" s="32" t="str">
        <f t="shared" ca="1" si="482"/>
        <v>(command "V" "R" "" "N")</v>
      </c>
    </row>
    <row r="11215" spans="8:10" hidden="1">
      <c r="H11215" s="30" t="str">
        <f t="shared" ca="1" si="481"/>
        <v/>
      </c>
      <c r="I11215" s="36"/>
      <c r="J11215" s="32" t="str">
        <f t="shared" ca="1" si="482"/>
        <v>(command "V" "R" "" "N")</v>
      </c>
    </row>
    <row r="11216" spans="8:10" hidden="1">
      <c r="H11216" s="30" t="str">
        <f t="shared" ca="1" si="481"/>
        <v/>
      </c>
      <c r="I11216" s="36"/>
      <c r="J11216" s="32" t="str">
        <f t="shared" ca="1" si="482"/>
        <v>(command "V" "R" "" "N")</v>
      </c>
    </row>
    <row r="11217" spans="8:10" hidden="1">
      <c r="H11217" s="30" t="str">
        <f t="shared" ca="1" si="481"/>
        <v/>
      </c>
      <c r="I11217" s="36"/>
      <c r="J11217" s="32" t="str">
        <f t="shared" ca="1" si="482"/>
        <v>(command "V" "R" "" "N")</v>
      </c>
    </row>
    <row r="11218" spans="8:10" hidden="1">
      <c r="H11218" s="30" t="str">
        <f t="shared" ca="1" si="481"/>
        <v/>
      </c>
      <c r="I11218" s="36"/>
      <c r="J11218" s="32" t="str">
        <f t="shared" ca="1" si="482"/>
        <v>(command "V" "R" "" "N")</v>
      </c>
    </row>
    <row r="11219" spans="8:10" hidden="1">
      <c r="H11219" s="30" t="str">
        <f t="shared" ca="1" si="481"/>
        <v/>
      </c>
      <c r="I11219" s="36"/>
      <c r="J11219" s="32" t="str">
        <f t="shared" ca="1" si="482"/>
        <v>(command "V" "R" "" "N")</v>
      </c>
    </row>
    <row r="11220" spans="8:10" hidden="1">
      <c r="H11220" s="30" t="str">
        <f t="shared" ca="1" si="481"/>
        <v/>
      </c>
      <c r="I11220" s="36"/>
      <c r="J11220" s="32" t="str">
        <f t="shared" ca="1" si="482"/>
        <v>(command "V" "R" "" "N")</v>
      </c>
    </row>
    <row r="11221" spans="8:10" hidden="1">
      <c r="H11221" s="30" t="str">
        <f t="shared" ca="1" si="481"/>
        <v/>
      </c>
      <c r="I11221" s="36"/>
      <c r="J11221" s="32" t="str">
        <f t="shared" ca="1" si="482"/>
        <v>(command "V" "R" "" "N")</v>
      </c>
    </row>
    <row r="11222" spans="8:10" hidden="1">
      <c r="H11222" s="30" t="str">
        <f t="shared" ca="1" si="481"/>
        <v/>
      </c>
      <c r="I11222" s="36"/>
      <c r="J11222" s="32" t="str">
        <f t="shared" ca="1" si="482"/>
        <v>(command "V" "R" "" "N")</v>
      </c>
    </row>
    <row r="11223" spans="8:10" hidden="1">
      <c r="H11223" s="30" t="str">
        <f t="shared" ca="1" si="481"/>
        <v/>
      </c>
      <c r="I11223" s="36"/>
      <c r="J11223" s="32" t="str">
        <f t="shared" ca="1" si="482"/>
        <v>(command "V" "R" "" "N")</v>
      </c>
    </row>
    <row r="11224" spans="8:10" hidden="1">
      <c r="H11224" s="30" t="str">
        <f t="shared" ca="1" si="481"/>
        <v/>
      </c>
      <c r="I11224" s="36"/>
      <c r="J11224" s="32" t="str">
        <f t="shared" ca="1" si="482"/>
        <v>(command "V" "R" "" "N")</v>
      </c>
    </row>
    <row r="11225" spans="8:10" hidden="1">
      <c r="H11225" s="30" t="str">
        <f t="shared" ca="1" si="481"/>
        <v/>
      </c>
      <c r="I11225" s="36"/>
      <c r="J11225" s="32" t="str">
        <f t="shared" ca="1" si="482"/>
        <v>(command "V" "R" "" "N")</v>
      </c>
    </row>
    <row r="11226" spans="8:10" hidden="1">
      <c r="H11226" s="30" t="str">
        <f t="shared" ca="1" si="481"/>
        <v/>
      </c>
      <c r="I11226" s="36"/>
      <c r="J11226" s="32" t="str">
        <f t="shared" ca="1" si="482"/>
        <v>(command "V" "R" "" "N")</v>
      </c>
    </row>
    <row r="11227" spans="8:10" hidden="1">
      <c r="H11227" s="30" t="str">
        <f t="shared" ca="1" si="481"/>
        <v/>
      </c>
      <c r="I11227" s="36"/>
      <c r="J11227" s="32" t="str">
        <f t="shared" ca="1" si="482"/>
        <v>(command "V" "R" "" "N")</v>
      </c>
    </row>
    <row r="11228" spans="8:10" hidden="1">
      <c r="H11228" s="30" t="str">
        <f t="shared" ca="1" si="481"/>
        <v/>
      </c>
      <c r="I11228" s="36"/>
      <c r="J11228" s="32" t="str">
        <f t="shared" ca="1" si="482"/>
        <v>(command "V" "R" "" "N")</v>
      </c>
    </row>
    <row r="11229" spans="8:10" hidden="1">
      <c r="H11229" s="30" t="str">
        <f t="shared" ca="1" si="481"/>
        <v/>
      </c>
      <c r="I11229" s="36"/>
      <c r="J11229" s="32" t="str">
        <f t="shared" ca="1" si="482"/>
        <v>(command "V" "R" "" "N")</v>
      </c>
    </row>
    <row r="11230" spans="8:10" hidden="1">
      <c r="H11230" s="30" t="str">
        <f t="shared" ca="1" si="481"/>
        <v/>
      </c>
      <c r="I11230" s="36"/>
      <c r="J11230" s="32" t="str">
        <f t="shared" ca="1" si="482"/>
        <v>(command "V" "R" "" "N")</v>
      </c>
    </row>
    <row r="11231" spans="8:10" hidden="1">
      <c r="H11231" s="30" t="str">
        <f t="shared" ca="1" si="481"/>
        <v/>
      </c>
      <c r="I11231" s="36"/>
      <c r="J11231" s="32" t="str">
        <f t="shared" ca="1" si="482"/>
        <v>(command "V" "R" "" "N")</v>
      </c>
    </row>
    <row r="11232" spans="8:10" hidden="1">
      <c r="H11232" s="30" t="str">
        <f t="shared" ca="1" si="481"/>
        <v/>
      </c>
      <c r="I11232" s="36"/>
      <c r="J11232" s="32" t="str">
        <f t="shared" ca="1" si="482"/>
        <v>(command "V" "R" "" "N")</v>
      </c>
    </row>
    <row r="11233" spans="8:10" hidden="1">
      <c r="H11233" s="30" t="str">
        <f t="shared" ca="1" si="481"/>
        <v/>
      </c>
      <c r="I11233" s="36"/>
      <c r="J11233" s="32" t="str">
        <f t="shared" ca="1" si="482"/>
        <v>(command "V" "R" "" "N")</v>
      </c>
    </row>
    <row r="11234" spans="8:10" hidden="1">
      <c r="H11234" s="30" t="str">
        <f t="shared" ca="1" si="481"/>
        <v/>
      </c>
      <c r="I11234" s="36"/>
      <c r="J11234" s="32" t="str">
        <f t="shared" ca="1" si="482"/>
        <v>(command "V" "R" "" "N")</v>
      </c>
    </row>
    <row r="11235" spans="8:10" hidden="1">
      <c r="H11235" s="30" t="str">
        <f t="shared" ca="1" si="481"/>
        <v/>
      </c>
      <c r="I11235" s="36"/>
      <c r="J11235" s="32" t="str">
        <f t="shared" ca="1" si="482"/>
        <v>(command "V" "R" "" "N")</v>
      </c>
    </row>
    <row r="11236" spans="8:10" hidden="1">
      <c r="H11236" s="30" t="str">
        <f t="shared" ca="1" si="481"/>
        <v/>
      </c>
      <c r="I11236" s="36"/>
      <c r="J11236" s="32" t="str">
        <f t="shared" ca="1" si="482"/>
        <v>(command "V" "R" "" "N")</v>
      </c>
    </row>
    <row r="11237" spans="8:10" hidden="1">
      <c r="H11237" s="30" t="str">
        <f t="shared" ca="1" si="481"/>
        <v/>
      </c>
      <c r="I11237" s="36"/>
      <c r="J11237" s="32" t="str">
        <f t="shared" ca="1" si="482"/>
        <v>(command "V" "R" "" "N")</v>
      </c>
    </row>
    <row r="11238" spans="8:10" hidden="1">
      <c r="H11238" s="30" t="str">
        <f t="shared" ca="1" si="481"/>
        <v/>
      </c>
      <c r="I11238" s="36"/>
      <c r="J11238" s="32" t="str">
        <f t="shared" ca="1" si="482"/>
        <v>(command "V" "R" "" "N")</v>
      </c>
    </row>
    <row r="11239" spans="8:10" hidden="1">
      <c r="H11239" s="30" t="str">
        <f t="shared" ca="1" si="481"/>
        <v/>
      </c>
      <c r="I11239" s="36"/>
      <c r="J11239" s="32" t="str">
        <f t="shared" ca="1" si="482"/>
        <v>(command "V" "R" "" "N")</v>
      </c>
    </row>
    <row r="11240" spans="8:10" hidden="1">
      <c r="H11240" s="30" t="str">
        <f t="shared" ca="1" si="481"/>
        <v/>
      </c>
      <c r="I11240" s="36"/>
      <c r="J11240" s="32" t="str">
        <f t="shared" ca="1" si="482"/>
        <v>(command "V" "R" "" "N")</v>
      </c>
    </row>
    <row r="11241" spans="8:10" hidden="1">
      <c r="H11241" s="30" t="str">
        <f t="shared" ca="1" si="481"/>
        <v/>
      </c>
      <c r="I11241" s="36"/>
      <c r="J11241" s="32" t="str">
        <f t="shared" ca="1" si="482"/>
        <v>(command "V" "R" "" "N")</v>
      </c>
    </row>
    <row r="11242" spans="8:10" hidden="1">
      <c r="H11242" s="30" t="str">
        <f t="shared" ca="1" si="481"/>
        <v/>
      </c>
      <c r="I11242" s="36"/>
      <c r="J11242" s="32" t="str">
        <f t="shared" ca="1" si="482"/>
        <v>(command "V" "R" "" "N")</v>
      </c>
    </row>
    <row r="11243" spans="8:10" hidden="1">
      <c r="H11243" s="30" t="str">
        <f t="shared" ca="1" si="481"/>
        <v/>
      </c>
      <c r="I11243" s="36"/>
      <c r="J11243" s="32" t="str">
        <f t="shared" ca="1" si="482"/>
        <v>(command "V" "R" "" "N")</v>
      </c>
    </row>
    <row r="11244" spans="8:10" hidden="1">
      <c r="H11244" s="30" t="str">
        <f t="shared" ca="1" si="481"/>
        <v/>
      </c>
      <c r="I11244" s="36"/>
      <c r="J11244" s="32" t="str">
        <f t="shared" ca="1" si="482"/>
        <v>(command "V" "R" "" "N")</v>
      </c>
    </row>
    <row r="11245" spans="8:10" hidden="1">
      <c r="H11245" s="30" t="str">
        <f t="shared" ca="1" si="481"/>
        <v/>
      </c>
      <c r="I11245" s="36"/>
      <c r="J11245" s="32" t="str">
        <f t="shared" ca="1" si="482"/>
        <v>(command "V" "R" "" "N")</v>
      </c>
    </row>
    <row r="11246" spans="8:10" hidden="1">
      <c r="H11246" s="30" t="str">
        <f t="shared" ca="1" si="481"/>
        <v/>
      </c>
      <c r="I11246" s="36"/>
      <c r="J11246" s="32" t="str">
        <f t="shared" ca="1" si="482"/>
        <v>(command "V" "R" "" "N")</v>
      </c>
    </row>
    <row r="11247" spans="8:10" hidden="1">
      <c r="H11247" s="30" t="str">
        <f t="shared" ca="1" si="481"/>
        <v/>
      </c>
      <c r="I11247" s="36"/>
      <c r="J11247" s="32" t="str">
        <f t="shared" ca="1" si="482"/>
        <v>(command "V" "R" "" "N")</v>
      </c>
    </row>
    <row r="11248" spans="8:10" hidden="1">
      <c r="H11248" s="30" t="str">
        <f t="shared" ca="1" si="481"/>
        <v/>
      </c>
      <c r="I11248" s="36"/>
      <c r="J11248" s="32" t="str">
        <f t="shared" ca="1" si="482"/>
        <v>(command "V" "R" "" "N")</v>
      </c>
    </row>
    <row r="11249" spans="8:10" hidden="1">
      <c r="H11249" s="30" t="str">
        <f t="shared" ca="1" si="481"/>
        <v/>
      </c>
      <c r="I11249" s="36"/>
      <c r="J11249" s="32" t="str">
        <f t="shared" ca="1" si="482"/>
        <v>(command "V" "R" "" "N")</v>
      </c>
    </row>
    <row r="11250" spans="8:10" hidden="1">
      <c r="H11250" s="30" t="str">
        <f t="shared" ca="1" si="481"/>
        <v/>
      </c>
      <c r="I11250" s="36"/>
      <c r="J11250" s="32" t="str">
        <f t="shared" ca="1" si="482"/>
        <v>(command "V" "R" "" "N")</v>
      </c>
    </row>
    <row r="11251" spans="8:10" hidden="1">
      <c r="H11251" s="30" t="str">
        <f t="shared" ca="1" si="481"/>
        <v/>
      </c>
      <c r="I11251" s="36"/>
      <c r="J11251" s="32" t="str">
        <f t="shared" ca="1" si="482"/>
        <v>(command "V" "R" "" "N")</v>
      </c>
    </row>
    <row r="11252" spans="8:10" hidden="1">
      <c r="H11252" s="30" t="str">
        <f t="shared" ca="1" si="481"/>
        <v/>
      </c>
      <c r="I11252" s="36"/>
      <c r="J11252" s="32" t="str">
        <f t="shared" ca="1" si="482"/>
        <v>(command "V" "R" "" "N")</v>
      </c>
    </row>
    <row r="11253" spans="8:10" hidden="1">
      <c r="H11253" s="30" t="str">
        <f t="shared" ca="1" si="481"/>
        <v/>
      </c>
      <c r="I11253" s="36"/>
      <c r="J11253" s="32" t="str">
        <f t="shared" ca="1" si="482"/>
        <v>(command "V" "R" "" "N")</v>
      </c>
    </row>
    <row r="11254" spans="8:10" hidden="1">
      <c r="H11254" s="30" t="str">
        <f t="shared" ca="1" si="481"/>
        <v/>
      </c>
      <c r="I11254" s="36"/>
      <c r="J11254" s="32" t="str">
        <f t="shared" ca="1" si="482"/>
        <v>(command "V" "R" "" "N")</v>
      </c>
    </row>
    <row r="11255" spans="8:10" hidden="1">
      <c r="H11255" s="30" t="str">
        <f t="shared" ca="1" si="481"/>
        <v/>
      </c>
      <c r="I11255" s="36"/>
      <c r="J11255" s="32" t="str">
        <f t="shared" ca="1" si="482"/>
        <v>(command "V" "R" "" "N")</v>
      </c>
    </row>
    <row r="11256" spans="8:10" hidden="1">
      <c r="H11256" s="30" t="str">
        <f t="shared" ca="1" si="481"/>
        <v/>
      </c>
      <c r="I11256" s="36"/>
      <c r="J11256" s="32" t="str">
        <f t="shared" ca="1" si="482"/>
        <v>(command "V" "R" "" "N")</v>
      </c>
    </row>
    <row r="11257" spans="8:10" hidden="1">
      <c r="H11257" s="30" t="str">
        <f t="shared" ca="1" si="481"/>
        <v/>
      </c>
      <c r="I11257" s="36"/>
      <c r="J11257" s="32" t="str">
        <f t="shared" ca="1" si="482"/>
        <v>(command "V" "R" "" "N")</v>
      </c>
    </row>
    <row r="11258" spans="8:10" hidden="1">
      <c r="H11258" s="30" t="str">
        <f t="shared" ca="1" si="481"/>
        <v/>
      </c>
      <c r="I11258" s="36"/>
      <c r="J11258" s="32" t="str">
        <f t="shared" ca="1" si="482"/>
        <v>(command "V" "R" "" "N")</v>
      </c>
    </row>
    <row r="11259" spans="8:10" hidden="1">
      <c r="H11259" s="30" t="str">
        <f t="shared" ca="1" si="481"/>
        <v/>
      </c>
      <c r="I11259" s="36"/>
      <c r="J11259" s="32" t="str">
        <f t="shared" ca="1" si="482"/>
        <v>(command "V" "R" "" "N")</v>
      </c>
    </row>
    <row r="11260" spans="8:10" hidden="1">
      <c r="H11260" s="30" t="str">
        <f t="shared" ca="1" si="481"/>
        <v/>
      </c>
      <c r="I11260" s="36"/>
      <c r="J11260" s="32" t="str">
        <f t="shared" ca="1" si="482"/>
        <v>(command "V" "R" "" "N")</v>
      </c>
    </row>
    <row r="11261" spans="8:10" hidden="1">
      <c r="H11261" s="30" t="str">
        <f t="shared" ca="1" si="481"/>
        <v/>
      </c>
      <c r="I11261" s="36"/>
      <c r="J11261" s="32" t="str">
        <f t="shared" ca="1" si="482"/>
        <v>(command "V" "R" "" "N")</v>
      </c>
    </row>
    <row r="11262" spans="8:10" hidden="1">
      <c r="H11262" s="30" t="str">
        <f t="shared" ca="1" si="481"/>
        <v/>
      </c>
      <c r="I11262" s="36"/>
      <c r="J11262" s="32" t="str">
        <f t="shared" ca="1" si="482"/>
        <v>(command "V" "R" "" "N")</v>
      </c>
    </row>
    <row r="11263" spans="8:10" hidden="1">
      <c r="H11263" s="30" t="str">
        <f t="shared" ca="1" si="481"/>
        <v/>
      </c>
      <c r="I11263" s="36"/>
      <c r="J11263" s="32" t="str">
        <f t="shared" ca="1" si="482"/>
        <v>(command "V" "R" "" "N")</v>
      </c>
    </row>
    <row r="11264" spans="8:10" hidden="1">
      <c r="H11264" s="30" t="str">
        <f t="shared" ca="1" si="481"/>
        <v/>
      </c>
      <c r="I11264" s="36"/>
      <c r="J11264" s="32" t="str">
        <f t="shared" ca="1" si="482"/>
        <v>(command "V" "R" "" "N")</v>
      </c>
    </row>
    <row r="11265" spans="8:10" hidden="1">
      <c r="H11265" s="30" t="str">
        <f t="shared" ca="1" si="481"/>
        <v/>
      </c>
      <c r="I11265" s="36"/>
      <c r="J11265" s="32" t="str">
        <f t="shared" ca="1" si="482"/>
        <v>(command "V" "R" "" "N")</v>
      </c>
    </row>
    <row r="11266" spans="8:10" hidden="1">
      <c r="H11266" s="30" t="str">
        <f t="shared" ca="1" si="481"/>
        <v/>
      </c>
      <c r="I11266" s="36"/>
      <c r="J11266" s="32" t="str">
        <f t="shared" ca="1" si="482"/>
        <v>(command "V" "R" "" "N")</v>
      </c>
    </row>
    <row r="11267" spans="8:10" hidden="1">
      <c r="H11267" s="30" t="str">
        <f t="shared" ca="1" si="481"/>
        <v/>
      </c>
      <c r="I11267" s="36"/>
      <c r="J11267" s="32" t="str">
        <f t="shared" ca="1" si="482"/>
        <v>(command "V" "R" "" "N")</v>
      </c>
    </row>
    <row r="11268" spans="8:10" hidden="1">
      <c r="H11268" s="30" t="str">
        <f t="shared" ca="1" si="481"/>
        <v/>
      </c>
      <c r="I11268" s="36"/>
      <c r="J11268" s="32" t="str">
        <f t="shared" ca="1" si="482"/>
        <v>(command "V" "R" "" "N")</v>
      </c>
    </row>
    <row r="11269" spans="8:10" hidden="1">
      <c r="H11269" s="30" t="str">
        <f t="shared" ca="1" si="481"/>
        <v/>
      </c>
      <c r="I11269" s="36"/>
      <c r="J11269" s="32" t="str">
        <f t="shared" ca="1" si="482"/>
        <v>(command "V" "R" "" "N")</v>
      </c>
    </row>
    <row r="11270" spans="8:10" hidden="1">
      <c r="H11270" s="30" t="str">
        <f t="shared" ca="1" si="481"/>
        <v/>
      </c>
      <c r="I11270" s="36"/>
      <c r="J11270" s="32" t="str">
        <f t="shared" ca="1" si="482"/>
        <v>(command "V" "R" "" "N")</v>
      </c>
    </row>
    <row r="11271" spans="8:10" hidden="1">
      <c r="H11271" s="30" t="str">
        <f t="shared" ca="1" si="481"/>
        <v/>
      </c>
      <c r="I11271" s="36"/>
      <c r="J11271" s="32" t="str">
        <f t="shared" ca="1" si="482"/>
        <v>(command "V" "R" "" "N")</v>
      </c>
    </row>
    <row r="11272" spans="8:10" hidden="1">
      <c r="H11272" s="30" t="str">
        <f t="shared" ref="H11272:H11335" ca="1" si="483">IF(INDIRECT(ADDRESS(FLOOR((ROW(A11265)-1)/$F$6,1)+9,FLOOR((MOD((ROW(A11265)-1),$F$6)),1)+21))="","",INDIRECT(ADDRESS(FLOOR((ROW(A11265)-1)/$F$6,1)+9,FLOOR((MOD((ROW(A11265)-1),$F$6)),1)+21)))</f>
        <v/>
      </c>
      <c r="I11272" s="36"/>
      <c r="J11272" s="32" t="str">
        <f t="shared" ca="1" si="482"/>
        <v>(command "V" "R" "" "N")</v>
      </c>
    </row>
    <row r="11273" spans="8:10" hidden="1">
      <c r="H11273" s="30" t="str">
        <f t="shared" ca="1" si="483"/>
        <v/>
      </c>
      <c r="I11273" s="36"/>
      <c r="J11273" s="32" t="str">
        <f t="shared" ca="1" si="482"/>
        <v>(command "V" "R" "" "N")</v>
      </c>
    </row>
    <row r="11274" spans="8:10" hidden="1">
      <c r="H11274" s="30" t="str">
        <f t="shared" ca="1" si="483"/>
        <v/>
      </c>
      <c r="I11274" s="36"/>
      <c r="J11274" s="32" t="str">
        <f t="shared" ca="1" si="482"/>
        <v>(command "V" "R" "" "N")</v>
      </c>
    </row>
    <row r="11275" spans="8:10" hidden="1">
      <c r="H11275" s="30" t="str">
        <f t="shared" ca="1" si="483"/>
        <v/>
      </c>
      <c r="I11275" s="36"/>
      <c r="J11275" s="32" t="str">
        <f t="shared" ca="1" si="482"/>
        <v>(command "V" "R" "" "N")</v>
      </c>
    </row>
    <row r="11276" spans="8:10" hidden="1">
      <c r="H11276" s="30" t="str">
        <f t="shared" ca="1" si="483"/>
        <v/>
      </c>
      <c r="I11276" s="36"/>
      <c r="J11276" s="32" t="str">
        <f t="shared" ca="1" si="482"/>
        <v>(command "V" "R" "" "N")</v>
      </c>
    </row>
    <row r="11277" spans="8:10" hidden="1">
      <c r="H11277" s="30" t="str">
        <f t="shared" ca="1" si="483"/>
        <v/>
      </c>
      <c r="I11277" s="36"/>
      <c r="J11277" s="32" t="str">
        <f t="shared" ref="J11277:J11340" ca="1" si="484">"(command"&amp;" "&amp;""""&amp;"V"&amp;""""&amp;" "&amp;""""&amp;"R"&amp;""""&amp;" "&amp;""""&amp;$H11277&amp;""""&amp;" """&amp;"N"&amp;""""&amp;")"</f>
        <v>(command "V" "R" "" "N")</v>
      </c>
    </row>
    <row r="11278" spans="8:10" hidden="1">
      <c r="H11278" s="30" t="str">
        <f t="shared" ca="1" si="483"/>
        <v/>
      </c>
      <c r="I11278" s="36"/>
      <c r="J11278" s="32" t="str">
        <f t="shared" ca="1" si="484"/>
        <v>(command "V" "R" "" "N")</v>
      </c>
    </row>
    <row r="11279" spans="8:10" hidden="1">
      <c r="H11279" s="30" t="str">
        <f t="shared" ca="1" si="483"/>
        <v/>
      </c>
      <c r="I11279" s="36"/>
      <c r="J11279" s="32" t="str">
        <f t="shared" ca="1" si="484"/>
        <v>(command "V" "R" "" "N")</v>
      </c>
    </row>
    <row r="11280" spans="8:10" hidden="1">
      <c r="H11280" s="30" t="str">
        <f t="shared" ca="1" si="483"/>
        <v/>
      </c>
      <c r="I11280" s="36"/>
      <c r="J11280" s="32" t="str">
        <f t="shared" ca="1" si="484"/>
        <v>(command "V" "R" "" "N")</v>
      </c>
    </row>
    <row r="11281" spans="8:10" hidden="1">
      <c r="H11281" s="30" t="str">
        <f t="shared" ca="1" si="483"/>
        <v/>
      </c>
      <c r="I11281" s="36"/>
      <c r="J11281" s="32" t="str">
        <f t="shared" ca="1" si="484"/>
        <v>(command "V" "R" "" "N")</v>
      </c>
    </row>
    <row r="11282" spans="8:10" hidden="1">
      <c r="H11282" s="30" t="str">
        <f t="shared" ca="1" si="483"/>
        <v/>
      </c>
      <c r="I11282" s="36"/>
      <c r="J11282" s="32" t="str">
        <f t="shared" ca="1" si="484"/>
        <v>(command "V" "R" "" "N")</v>
      </c>
    </row>
    <row r="11283" spans="8:10" hidden="1">
      <c r="H11283" s="30" t="str">
        <f t="shared" ca="1" si="483"/>
        <v/>
      </c>
      <c r="I11283" s="36"/>
      <c r="J11283" s="32" t="str">
        <f t="shared" ca="1" si="484"/>
        <v>(command "V" "R" "" "N")</v>
      </c>
    </row>
    <row r="11284" spans="8:10" hidden="1">
      <c r="H11284" s="30" t="str">
        <f t="shared" ca="1" si="483"/>
        <v/>
      </c>
      <c r="I11284" s="36"/>
      <c r="J11284" s="32" t="str">
        <f t="shared" ca="1" si="484"/>
        <v>(command "V" "R" "" "N")</v>
      </c>
    </row>
    <row r="11285" spans="8:10" hidden="1">
      <c r="H11285" s="30" t="str">
        <f t="shared" ca="1" si="483"/>
        <v/>
      </c>
      <c r="I11285" s="36"/>
      <c r="J11285" s="32" t="str">
        <f t="shared" ca="1" si="484"/>
        <v>(command "V" "R" "" "N")</v>
      </c>
    </row>
    <row r="11286" spans="8:10" hidden="1">
      <c r="H11286" s="30" t="str">
        <f t="shared" ca="1" si="483"/>
        <v/>
      </c>
      <c r="I11286" s="36"/>
      <c r="J11286" s="32" t="str">
        <f t="shared" ca="1" si="484"/>
        <v>(command "V" "R" "" "N")</v>
      </c>
    </row>
    <row r="11287" spans="8:10" hidden="1">
      <c r="H11287" s="30" t="str">
        <f t="shared" ca="1" si="483"/>
        <v/>
      </c>
      <c r="I11287" s="36"/>
      <c r="J11287" s="32" t="str">
        <f t="shared" ca="1" si="484"/>
        <v>(command "V" "R" "" "N")</v>
      </c>
    </row>
    <row r="11288" spans="8:10" hidden="1">
      <c r="H11288" s="30" t="str">
        <f t="shared" ca="1" si="483"/>
        <v/>
      </c>
      <c r="I11288" s="36"/>
      <c r="J11288" s="32" t="str">
        <f t="shared" ca="1" si="484"/>
        <v>(command "V" "R" "" "N")</v>
      </c>
    </row>
    <row r="11289" spans="8:10" hidden="1">
      <c r="H11289" s="30" t="str">
        <f t="shared" ca="1" si="483"/>
        <v/>
      </c>
      <c r="I11289" s="36"/>
      <c r="J11289" s="32" t="str">
        <f t="shared" ca="1" si="484"/>
        <v>(command "V" "R" "" "N")</v>
      </c>
    </row>
    <row r="11290" spans="8:10" hidden="1">
      <c r="H11290" s="30" t="str">
        <f t="shared" ca="1" si="483"/>
        <v/>
      </c>
      <c r="I11290" s="36"/>
      <c r="J11290" s="32" t="str">
        <f t="shared" ca="1" si="484"/>
        <v>(command "V" "R" "" "N")</v>
      </c>
    </row>
    <row r="11291" spans="8:10" hidden="1">
      <c r="H11291" s="30" t="str">
        <f t="shared" ca="1" si="483"/>
        <v/>
      </c>
      <c r="I11291" s="36"/>
      <c r="J11291" s="32" t="str">
        <f t="shared" ca="1" si="484"/>
        <v>(command "V" "R" "" "N")</v>
      </c>
    </row>
    <row r="11292" spans="8:10" hidden="1">
      <c r="H11292" s="30" t="str">
        <f t="shared" ca="1" si="483"/>
        <v/>
      </c>
      <c r="I11292" s="36"/>
      <c r="J11292" s="32" t="str">
        <f t="shared" ca="1" si="484"/>
        <v>(command "V" "R" "" "N")</v>
      </c>
    </row>
    <row r="11293" spans="8:10" hidden="1">
      <c r="H11293" s="30" t="str">
        <f t="shared" ca="1" si="483"/>
        <v/>
      </c>
      <c r="I11293" s="36"/>
      <c r="J11293" s="32" t="str">
        <f t="shared" ca="1" si="484"/>
        <v>(command "V" "R" "" "N")</v>
      </c>
    </row>
    <row r="11294" spans="8:10" hidden="1">
      <c r="H11294" s="30" t="str">
        <f t="shared" ca="1" si="483"/>
        <v/>
      </c>
      <c r="I11294" s="36"/>
      <c r="J11294" s="32" t="str">
        <f t="shared" ca="1" si="484"/>
        <v>(command "V" "R" "" "N")</v>
      </c>
    </row>
    <row r="11295" spans="8:10" hidden="1">
      <c r="H11295" s="30" t="str">
        <f t="shared" ca="1" si="483"/>
        <v/>
      </c>
      <c r="I11295" s="36"/>
      <c r="J11295" s="32" t="str">
        <f t="shared" ca="1" si="484"/>
        <v>(command "V" "R" "" "N")</v>
      </c>
    </row>
    <row r="11296" spans="8:10" hidden="1">
      <c r="H11296" s="30" t="str">
        <f t="shared" ca="1" si="483"/>
        <v/>
      </c>
      <c r="I11296" s="36"/>
      <c r="J11296" s="32" t="str">
        <f t="shared" ca="1" si="484"/>
        <v>(command "V" "R" "" "N")</v>
      </c>
    </row>
    <row r="11297" spans="8:10" hidden="1">
      <c r="H11297" s="30" t="str">
        <f t="shared" ca="1" si="483"/>
        <v/>
      </c>
      <c r="I11297" s="36"/>
      <c r="J11297" s="32" t="str">
        <f t="shared" ca="1" si="484"/>
        <v>(command "V" "R" "" "N")</v>
      </c>
    </row>
    <row r="11298" spans="8:10" hidden="1">
      <c r="H11298" s="30" t="str">
        <f t="shared" ca="1" si="483"/>
        <v/>
      </c>
      <c r="I11298" s="36"/>
      <c r="J11298" s="32" t="str">
        <f t="shared" ca="1" si="484"/>
        <v>(command "V" "R" "" "N")</v>
      </c>
    </row>
    <row r="11299" spans="8:10" hidden="1">
      <c r="H11299" s="30" t="str">
        <f t="shared" ca="1" si="483"/>
        <v/>
      </c>
      <c r="I11299" s="36"/>
      <c r="J11299" s="32" t="str">
        <f t="shared" ca="1" si="484"/>
        <v>(command "V" "R" "" "N")</v>
      </c>
    </row>
    <row r="11300" spans="8:10" hidden="1">
      <c r="H11300" s="30" t="str">
        <f t="shared" ca="1" si="483"/>
        <v/>
      </c>
      <c r="I11300" s="36"/>
      <c r="J11300" s="32" t="str">
        <f t="shared" ca="1" si="484"/>
        <v>(command "V" "R" "" "N")</v>
      </c>
    </row>
    <row r="11301" spans="8:10" hidden="1">
      <c r="H11301" s="30" t="str">
        <f t="shared" ca="1" si="483"/>
        <v/>
      </c>
      <c r="I11301" s="36"/>
      <c r="J11301" s="32" t="str">
        <f t="shared" ca="1" si="484"/>
        <v>(command "V" "R" "" "N")</v>
      </c>
    </row>
    <row r="11302" spans="8:10" hidden="1">
      <c r="H11302" s="30" t="str">
        <f t="shared" ca="1" si="483"/>
        <v/>
      </c>
      <c r="I11302" s="36"/>
      <c r="J11302" s="32" t="str">
        <f t="shared" ca="1" si="484"/>
        <v>(command "V" "R" "" "N")</v>
      </c>
    </row>
    <row r="11303" spans="8:10" hidden="1">
      <c r="H11303" s="30" t="str">
        <f t="shared" ca="1" si="483"/>
        <v/>
      </c>
      <c r="I11303" s="36"/>
      <c r="J11303" s="32" t="str">
        <f t="shared" ca="1" si="484"/>
        <v>(command "V" "R" "" "N")</v>
      </c>
    </row>
    <row r="11304" spans="8:10" hidden="1">
      <c r="H11304" s="30" t="str">
        <f t="shared" ca="1" si="483"/>
        <v/>
      </c>
      <c r="I11304" s="36"/>
      <c r="J11304" s="32" t="str">
        <f t="shared" ca="1" si="484"/>
        <v>(command "V" "R" "" "N")</v>
      </c>
    </row>
    <row r="11305" spans="8:10" hidden="1">
      <c r="H11305" s="30" t="str">
        <f t="shared" ca="1" si="483"/>
        <v/>
      </c>
      <c r="I11305" s="36"/>
      <c r="J11305" s="32" t="str">
        <f t="shared" ca="1" si="484"/>
        <v>(command "V" "R" "" "N")</v>
      </c>
    </row>
    <row r="11306" spans="8:10" hidden="1">
      <c r="H11306" s="30" t="str">
        <f t="shared" ca="1" si="483"/>
        <v/>
      </c>
      <c r="I11306" s="36"/>
      <c r="J11306" s="32" t="str">
        <f t="shared" ca="1" si="484"/>
        <v>(command "V" "R" "" "N")</v>
      </c>
    </row>
    <row r="11307" spans="8:10" hidden="1">
      <c r="H11307" s="30" t="str">
        <f t="shared" ca="1" si="483"/>
        <v/>
      </c>
      <c r="I11307" s="36"/>
      <c r="J11307" s="32" t="str">
        <f t="shared" ca="1" si="484"/>
        <v>(command "V" "R" "" "N")</v>
      </c>
    </row>
    <row r="11308" spans="8:10" hidden="1">
      <c r="H11308" s="30" t="str">
        <f t="shared" ca="1" si="483"/>
        <v/>
      </c>
      <c r="I11308" s="36"/>
      <c r="J11308" s="32" t="str">
        <f t="shared" ca="1" si="484"/>
        <v>(command "V" "R" "" "N")</v>
      </c>
    </row>
    <row r="11309" spans="8:10" hidden="1">
      <c r="H11309" s="30" t="str">
        <f t="shared" ca="1" si="483"/>
        <v/>
      </c>
      <c r="I11309" s="36"/>
      <c r="J11309" s="32" t="str">
        <f t="shared" ca="1" si="484"/>
        <v>(command "V" "R" "" "N")</v>
      </c>
    </row>
    <row r="11310" spans="8:10" hidden="1">
      <c r="H11310" s="30" t="str">
        <f t="shared" ca="1" si="483"/>
        <v/>
      </c>
      <c r="I11310" s="36"/>
      <c r="J11310" s="32" t="str">
        <f t="shared" ca="1" si="484"/>
        <v>(command "V" "R" "" "N")</v>
      </c>
    </row>
    <row r="11311" spans="8:10" hidden="1">
      <c r="H11311" s="30" t="str">
        <f t="shared" ca="1" si="483"/>
        <v/>
      </c>
      <c r="I11311" s="36"/>
      <c r="J11311" s="32" t="str">
        <f t="shared" ca="1" si="484"/>
        <v>(command "V" "R" "" "N")</v>
      </c>
    </row>
    <row r="11312" spans="8:10" hidden="1">
      <c r="H11312" s="30" t="str">
        <f t="shared" ca="1" si="483"/>
        <v/>
      </c>
      <c r="I11312" s="36"/>
      <c r="J11312" s="32" t="str">
        <f t="shared" ca="1" si="484"/>
        <v>(command "V" "R" "" "N")</v>
      </c>
    </row>
    <row r="11313" spans="8:10" hidden="1">
      <c r="H11313" s="30" t="str">
        <f t="shared" ca="1" si="483"/>
        <v/>
      </c>
      <c r="I11313" s="36"/>
      <c r="J11313" s="32" t="str">
        <f t="shared" ca="1" si="484"/>
        <v>(command "V" "R" "" "N")</v>
      </c>
    </row>
    <row r="11314" spans="8:10" hidden="1">
      <c r="H11314" s="30" t="str">
        <f t="shared" ca="1" si="483"/>
        <v/>
      </c>
      <c r="I11314" s="36"/>
      <c r="J11314" s="32" t="str">
        <f t="shared" ca="1" si="484"/>
        <v>(command "V" "R" "" "N")</v>
      </c>
    </row>
    <row r="11315" spans="8:10" hidden="1">
      <c r="H11315" s="30" t="str">
        <f t="shared" ca="1" si="483"/>
        <v/>
      </c>
      <c r="I11315" s="36"/>
      <c r="J11315" s="32" t="str">
        <f t="shared" ca="1" si="484"/>
        <v>(command "V" "R" "" "N")</v>
      </c>
    </row>
    <row r="11316" spans="8:10" hidden="1">
      <c r="H11316" s="30" t="str">
        <f t="shared" ca="1" si="483"/>
        <v/>
      </c>
      <c r="I11316" s="36"/>
      <c r="J11316" s="32" t="str">
        <f t="shared" ca="1" si="484"/>
        <v>(command "V" "R" "" "N")</v>
      </c>
    </row>
    <row r="11317" spans="8:10" hidden="1">
      <c r="H11317" s="30" t="str">
        <f t="shared" ca="1" si="483"/>
        <v/>
      </c>
      <c r="I11317" s="36"/>
      <c r="J11317" s="32" t="str">
        <f t="shared" ca="1" si="484"/>
        <v>(command "V" "R" "" "N")</v>
      </c>
    </row>
    <row r="11318" spans="8:10" hidden="1">
      <c r="H11318" s="30" t="str">
        <f t="shared" ca="1" si="483"/>
        <v/>
      </c>
      <c r="I11318" s="36"/>
      <c r="J11318" s="32" t="str">
        <f t="shared" ca="1" si="484"/>
        <v>(command "V" "R" "" "N")</v>
      </c>
    </row>
    <row r="11319" spans="8:10" hidden="1">
      <c r="H11319" s="30" t="str">
        <f t="shared" ca="1" si="483"/>
        <v/>
      </c>
      <c r="I11319" s="36"/>
      <c r="J11319" s="32" t="str">
        <f t="shared" ca="1" si="484"/>
        <v>(command "V" "R" "" "N")</v>
      </c>
    </row>
    <row r="11320" spans="8:10" hidden="1">
      <c r="H11320" s="30" t="str">
        <f t="shared" ca="1" si="483"/>
        <v/>
      </c>
      <c r="I11320" s="36"/>
      <c r="J11320" s="32" t="str">
        <f t="shared" ca="1" si="484"/>
        <v>(command "V" "R" "" "N")</v>
      </c>
    </row>
    <row r="11321" spans="8:10" hidden="1">
      <c r="H11321" s="30" t="str">
        <f t="shared" ca="1" si="483"/>
        <v/>
      </c>
      <c r="I11321" s="36"/>
      <c r="J11321" s="32" t="str">
        <f t="shared" ca="1" si="484"/>
        <v>(command "V" "R" "" "N")</v>
      </c>
    </row>
    <row r="11322" spans="8:10" hidden="1">
      <c r="H11322" s="30" t="str">
        <f t="shared" ca="1" si="483"/>
        <v/>
      </c>
      <c r="I11322" s="36"/>
      <c r="J11322" s="32" t="str">
        <f t="shared" ca="1" si="484"/>
        <v>(command "V" "R" "" "N")</v>
      </c>
    </row>
    <row r="11323" spans="8:10" hidden="1">
      <c r="H11323" s="30" t="str">
        <f t="shared" ca="1" si="483"/>
        <v/>
      </c>
      <c r="I11323" s="36"/>
      <c r="J11323" s="32" t="str">
        <f t="shared" ca="1" si="484"/>
        <v>(command "V" "R" "" "N")</v>
      </c>
    </row>
    <row r="11324" spans="8:10" hidden="1">
      <c r="H11324" s="30" t="str">
        <f t="shared" ca="1" si="483"/>
        <v/>
      </c>
      <c r="I11324" s="36"/>
      <c r="J11324" s="32" t="str">
        <f t="shared" ca="1" si="484"/>
        <v>(command "V" "R" "" "N")</v>
      </c>
    </row>
    <row r="11325" spans="8:10" hidden="1">
      <c r="H11325" s="30" t="str">
        <f t="shared" ca="1" si="483"/>
        <v/>
      </c>
      <c r="I11325" s="36"/>
      <c r="J11325" s="32" t="str">
        <f t="shared" ca="1" si="484"/>
        <v>(command "V" "R" "" "N")</v>
      </c>
    </row>
    <row r="11326" spans="8:10" hidden="1">
      <c r="H11326" s="30" t="str">
        <f t="shared" ca="1" si="483"/>
        <v/>
      </c>
      <c r="I11326" s="36"/>
      <c r="J11326" s="32" t="str">
        <f t="shared" ca="1" si="484"/>
        <v>(command "V" "R" "" "N")</v>
      </c>
    </row>
    <row r="11327" spans="8:10" hidden="1">
      <c r="H11327" s="30" t="str">
        <f t="shared" ca="1" si="483"/>
        <v/>
      </c>
      <c r="I11327" s="36"/>
      <c r="J11327" s="32" t="str">
        <f t="shared" ca="1" si="484"/>
        <v>(command "V" "R" "" "N")</v>
      </c>
    </row>
    <row r="11328" spans="8:10" hidden="1">
      <c r="H11328" s="30" t="str">
        <f t="shared" ca="1" si="483"/>
        <v/>
      </c>
      <c r="I11328" s="36"/>
      <c r="J11328" s="32" t="str">
        <f t="shared" ca="1" si="484"/>
        <v>(command "V" "R" "" "N")</v>
      </c>
    </row>
    <row r="11329" spans="8:10" hidden="1">
      <c r="H11329" s="30" t="str">
        <f t="shared" ca="1" si="483"/>
        <v/>
      </c>
      <c r="I11329" s="36"/>
      <c r="J11329" s="32" t="str">
        <f t="shared" ca="1" si="484"/>
        <v>(command "V" "R" "" "N")</v>
      </c>
    </row>
    <row r="11330" spans="8:10" hidden="1">
      <c r="H11330" s="30" t="str">
        <f t="shared" ca="1" si="483"/>
        <v/>
      </c>
      <c r="I11330" s="36"/>
      <c r="J11330" s="32" t="str">
        <f t="shared" ca="1" si="484"/>
        <v>(command "V" "R" "" "N")</v>
      </c>
    </row>
    <row r="11331" spans="8:10" hidden="1">
      <c r="H11331" s="30" t="str">
        <f t="shared" ca="1" si="483"/>
        <v/>
      </c>
      <c r="I11331" s="36"/>
      <c r="J11331" s="32" t="str">
        <f t="shared" ca="1" si="484"/>
        <v>(command "V" "R" "" "N")</v>
      </c>
    </row>
    <row r="11332" spans="8:10" hidden="1">
      <c r="H11332" s="30" t="str">
        <f t="shared" ca="1" si="483"/>
        <v/>
      </c>
      <c r="I11332" s="36"/>
      <c r="J11332" s="32" t="str">
        <f t="shared" ca="1" si="484"/>
        <v>(command "V" "R" "" "N")</v>
      </c>
    </row>
    <row r="11333" spans="8:10" hidden="1">
      <c r="H11333" s="30" t="str">
        <f t="shared" ca="1" si="483"/>
        <v/>
      </c>
      <c r="I11333" s="36"/>
      <c r="J11333" s="32" t="str">
        <f t="shared" ca="1" si="484"/>
        <v>(command "V" "R" "" "N")</v>
      </c>
    </row>
    <row r="11334" spans="8:10" hidden="1">
      <c r="H11334" s="30" t="str">
        <f t="shared" ca="1" si="483"/>
        <v/>
      </c>
      <c r="I11334" s="36"/>
      <c r="J11334" s="32" t="str">
        <f t="shared" ca="1" si="484"/>
        <v>(command "V" "R" "" "N")</v>
      </c>
    </row>
    <row r="11335" spans="8:10" hidden="1">
      <c r="H11335" s="30" t="str">
        <f t="shared" ca="1" si="483"/>
        <v/>
      </c>
      <c r="I11335" s="36"/>
      <c r="J11335" s="32" t="str">
        <f t="shared" ca="1" si="484"/>
        <v>(command "V" "R" "" "N")</v>
      </c>
    </row>
    <row r="11336" spans="8:10" hidden="1">
      <c r="H11336" s="30" t="str">
        <f t="shared" ref="H11336:H11399" ca="1" si="485">IF(INDIRECT(ADDRESS(FLOOR((ROW(A11329)-1)/$F$6,1)+9,FLOOR((MOD((ROW(A11329)-1),$F$6)),1)+21))="","",INDIRECT(ADDRESS(FLOOR((ROW(A11329)-1)/$F$6,1)+9,FLOOR((MOD((ROW(A11329)-1),$F$6)),1)+21)))</f>
        <v/>
      </c>
      <c r="I11336" s="36"/>
      <c r="J11336" s="32" t="str">
        <f t="shared" ca="1" si="484"/>
        <v>(command "V" "R" "" "N")</v>
      </c>
    </row>
    <row r="11337" spans="8:10" hidden="1">
      <c r="H11337" s="30" t="str">
        <f t="shared" ca="1" si="485"/>
        <v/>
      </c>
      <c r="I11337" s="36"/>
      <c r="J11337" s="32" t="str">
        <f t="shared" ca="1" si="484"/>
        <v>(command "V" "R" "" "N")</v>
      </c>
    </row>
    <row r="11338" spans="8:10" hidden="1">
      <c r="H11338" s="30" t="str">
        <f t="shared" ca="1" si="485"/>
        <v/>
      </c>
      <c r="I11338" s="36"/>
      <c r="J11338" s="32" t="str">
        <f t="shared" ca="1" si="484"/>
        <v>(command "V" "R" "" "N")</v>
      </c>
    </row>
    <row r="11339" spans="8:10" hidden="1">
      <c r="H11339" s="30" t="str">
        <f t="shared" ca="1" si="485"/>
        <v/>
      </c>
      <c r="I11339" s="36"/>
      <c r="J11339" s="32" t="str">
        <f t="shared" ca="1" si="484"/>
        <v>(command "V" "R" "" "N")</v>
      </c>
    </row>
    <row r="11340" spans="8:10" hidden="1">
      <c r="H11340" s="30" t="str">
        <f t="shared" ca="1" si="485"/>
        <v/>
      </c>
      <c r="I11340" s="36"/>
      <c r="J11340" s="32" t="str">
        <f t="shared" ca="1" si="484"/>
        <v>(command "V" "R" "" "N")</v>
      </c>
    </row>
    <row r="11341" spans="8:10" hidden="1">
      <c r="H11341" s="30" t="str">
        <f t="shared" ca="1" si="485"/>
        <v/>
      </c>
      <c r="I11341" s="36"/>
      <c r="J11341" s="32" t="str">
        <f t="shared" ref="J11341:J11404" ca="1" si="486">"(command"&amp;" "&amp;""""&amp;"V"&amp;""""&amp;" "&amp;""""&amp;"R"&amp;""""&amp;" "&amp;""""&amp;$H11341&amp;""""&amp;" """&amp;"N"&amp;""""&amp;")"</f>
        <v>(command "V" "R" "" "N")</v>
      </c>
    </row>
    <row r="11342" spans="8:10" hidden="1">
      <c r="H11342" s="30" t="str">
        <f t="shared" ca="1" si="485"/>
        <v/>
      </c>
      <c r="I11342" s="36"/>
      <c r="J11342" s="32" t="str">
        <f t="shared" ca="1" si="486"/>
        <v>(command "V" "R" "" "N")</v>
      </c>
    </row>
    <row r="11343" spans="8:10" hidden="1">
      <c r="H11343" s="30" t="str">
        <f t="shared" ca="1" si="485"/>
        <v/>
      </c>
      <c r="I11343" s="36"/>
      <c r="J11343" s="32" t="str">
        <f t="shared" ca="1" si="486"/>
        <v>(command "V" "R" "" "N")</v>
      </c>
    </row>
    <row r="11344" spans="8:10" hidden="1">
      <c r="H11344" s="30" t="str">
        <f t="shared" ca="1" si="485"/>
        <v/>
      </c>
      <c r="I11344" s="36"/>
      <c r="J11344" s="32" t="str">
        <f t="shared" ca="1" si="486"/>
        <v>(command "V" "R" "" "N")</v>
      </c>
    </row>
    <row r="11345" spans="8:10" hidden="1">
      <c r="H11345" s="30" t="str">
        <f t="shared" ca="1" si="485"/>
        <v/>
      </c>
      <c r="I11345" s="36"/>
      <c r="J11345" s="32" t="str">
        <f t="shared" ca="1" si="486"/>
        <v>(command "V" "R" "" "N")</v>
      </c>
    </row>
    <row r="11346" spans="8:10" hidden="1">
      <c r="H11346" s="30" t="str">
        <f t="shared" ca="1" si="485"/>
        <v/>
      </c>
      <c r="I11346" s="36"/>
      <c r="J11346" s="32" t="str">
        <f t="shared" ca="1" si="486"/>
        <v>(command "V" "R" "" "N")</v>
      </c>
    </row>
    <row r="11347" spans="8:10" hidden="1">
      <c r="H11347" s="30" t="str">
        <f t="shared" ca="1" si="485"/>
        <v/>
      </c>
      <c r="I11347" s="36"/>
      <c r="J11347" s="32" t="str">
        <f t="shared" ca="1" si="486"/>
        <v>(command "V" "R" "" "N")</v>
      </c>
    </row>
    <row r="11348" spans="8:10" hidden="1">
      <c r="H11348" s="30" t="str">
        <f t="shared" ca="1" si="485"/>
        <v/>
      </c>
      <c r="I11348" s="36"/>
      <c r="J11348" s="32" t="str">
        <f t="shared" ca="1" si="486"/>
        <v>(command "V" "R" "" "N")</v>
      </c>
    </row>
    <row r="11349" spans="8:10" hidden="1">
      <c r="H11349" s="30" t="str">
        <f t="shared" ca="1" si="485"/>
        <v/>
      </c>
      <c r="I11349" s="36"/>
      <c r="J11349" s="32" t="str">
        <f t="shared" ca="1" si="486"/>
        <v>(command "V" "R" "" "N")</v>
      </c>
    </row>
    <row r="11350" spans="8:10" hidden="1">
      <c r="H11350" s="30" t="str">
        <f t="shared" ca="1" si="485"/>
        <v/>
      </c>
      <c r="I11350" s="36"/>
      <c r="J11350" s="32" t="str">
        <f t="shared" ca="1" si="486"/>
        <v>(command "V" "R" "" "N")</v>
      </c>
    </row>
    <row r="11351" spans="8:10" hidden="1">
      <c r="H11351" s="30" t="str">
        <f t="shared" ca="1" si="485"/>
        <v/>
      </c>
      <c r="I11351" s="36"/>
      <c r="J11351" s="32" t="str">
        <f t="shared" ca="1" si="486"/>
        <v>(command "V" "R" "" "N")</v>
      </c>
    </row>
    <row r="11352" spans="8:10" hidden="1">
      <c r="H11352" s="30" t="str">
        <f t="shared" ca="1" si="485"/>
        <v/>
      </c>
      <c r="I11352" s="36"/>
      <c r="J11352" s="32" t="str">
        <f t="shared" ca="1" si="486"/>
        <v>(command "V" "R" "" "N")</v>
      </c>
    </row>
    <row r="11353" spans="8:10" hidden="1">
      <c r="H11353" s="30" t="str">
        <f t="shared" ca="1" si="485"/>
        <v/>
      </c>
      <c r="I11353" s="36"/>
      <c r="J11353" s="32" t="str">
        <f t="shared" ca="1" si="486"/>
        <v>(command "V" "R" "" "N")</v>
      </c>
    </row>
    <row r="11354" spans="8:10" hidden="1">
      <c r="H11354" s="30" t="str">
        <f t="shared" ca="1" si="485"/>
        <v/>
      </c>
      <c r="I11354" s="36"/>
      <c r="J11354" s="32" t="str">
        <f t="shared" ca="1" si="486"/>
        <v>(command "V" "R" "" "N")</v>
      </c>
    </row>
    <row r="11355" spans="8:10" hidden="1">
      <c r="H11355" s="30" t="str">
        <f t="shared" ca="1" si="485"/>
        <v/>
      </c>
      <c r="I11355" s="36"/>
      <c r="J11355" s="32" t="str">
        <f t="shared" ca="1" si="486"/>
        <v>(command "V" "R" "" "N")</v>
      </c>
    </row>
    <row r="11356" spans="8:10" hidden="1">
      <c r="H11356" s="30" t="str">
        <f t="shared" ca="1" si="485"/>
        <v/>
      </c>
      <c r="I11356" s="36"/>
      <c r="J11356" s="32" t="str">
        <f t="shared" ca="1" si="486"/>
        <v>(command "V" "R" "" "N")</v>
      </c>
    </row>
    <row r="11357" spans="8:10" hidden="1">
      <c r="H11357" s="30" t="str">
        <f t="shared" ca="1" si="485"/>
        <v/>
      </c>
      <c r="I11357" s="36"/>
      <c r="J11357" s="32" t="str">
        <f t="shared" ca="1" si="486"/>
        <v>(command "V" "R" "" "N")</v>
      </c>
    </row>
    <row r="11358" spans="8:10" hidden="1">
      <c r="H11358" s="30" t="str">
        <f t="shared" ca="1" si="485"/>
        <v/>
      </c>
      <c r="I11358" s="36"/>
      <c r="J11358" s="32" t="str">
        <f t="shared" ca="1" si="486"/>
        <v>(command "V" "R" "" "N")</v>
      </c>
    </row>
    <row r="11359" spans="8:10" hidden="1">
      <c r="H11359" s="30" t="str">
        <f t="shared" ca="1" si="485"/>
        <v/>
      </c>
      <c r="I11359" s="36"/>
      <c r="J11359" s="32" t="str">
        <f t="shared" ca="1" si="486"/>
        <v>(command "V" "R" "" "N")</v>
      </c>
    </row>
    <row r="11360" spans="8:10" hidden="1">
      <c r="H11360" s="30" t="str">
        <f t="shared" ca="1" si="485"/>
        <v/>
      </c>
      <c r="I11360" s="36"/>
      <c r="J11360" s="32" t="str">
        <f t="shared" ca="1" si="486"/>
        <v>(command "V" "R" "" "N")</v>
      </c>
    </row>
    <row r="11361" spans="8:10" hidden="1">
      <c r="H11361" s="30" t="str">
        <f t="shared" ca="1" si="485"/>
        <v/>
      </c>
      <c r="I11361" s="36"/>
      <c r="J11361" s="32" t="str">
        <f t="shared" ca="1" si="486"/>
        <v>(command "V" "R" "" "N")</v>
      </c>
    </row>
    <row r="11362" spans="8:10" hidden="1">
      <c r="H11362" s="30" t="str">
        <f t="shared" ca="1" si="485"/>
        <v/>
      </c>
      <c r="I11362" s="36"/>
      <c r="J11362" s="32" t="str">
        <f t="shared" ca="1" si="486"/>
        <v>(command "V" "R" "" "N")</v>
      </c>
    </row>
    <row r="11363" spans="8:10" hidden="1">
      <c r="H11363" s="30" t="str">
        <f t="shared" ca="1" si="485"/>
        <v/>
      </c>
      <c r="I11363" s="36"/>
      <c r="J11363" s="32" t="str">
        <f t="shared" ca="1" si="486"/>
        <v>(command "V" "R" "" "N")</v>
      </c>
    </row>
    <row r="11364" spans="8:10" hidden="1">
      <c r="H11364" s="30" t="str">
        <f t="shared" ca="1" si="485"/>
        <v/>
      </c>
      <c r="I11364" s="36"/>
      <c r="J11364" s="32" t="str">
        <f t="shared" ca="1" si="486"/>
        <v>(command "V" "R" "" "N")</v>
      </c>
    </row>
    <row r="11365" spans="8:10" hidden="1">
      <c r="H11365" s="30" t="str">
        <f t="shared" ca="1" si="485"/>
        <v/>
      </c>
      <c r="I11365" s="36"/>
      <c r="J11365" s="32" t="str">
        <f t="shared" ca="1" si="486"/>
        <v>(command "V" "R" "" "N")</v>
      </c>
    </row>
    <row r="11366" spans="8:10" hidden="1">
      <c r="H11366" s="30" t="str">
        <f t="shared" ca="1" si="485"/>
        <v/>
      </c>
      <c r="I11366" s="36"/>
      <c r="J11366" s="32" t="str">
        <f t="shared" ca="1" si="486"/>
        <v>(command "V" "R" "" "N")</v>
      </c>
    </row>
    <row r="11367" spans="8:10" hidden="1">
      <c r="H11367" s="30" t="str">
        <f t="shared" ca="1" si="485"/>
        <v/>
      </c>
      <c r="I11367" s="36"/>
      <c r="J11367" s="32" t="str">
        <f t="shared" ca="1" si="486"/>
        <v>(command "V" "R" "" "N")</v>
      </c>
    </row>
    <row r="11368" spans="8:10" hidden="1">
      <c r="H11368" s="30" t="str">
        <f t="shared" ca="1" si="485"/>
        <v/>
      </c>
      <c r="I11368" s="36"/>
      <c r="J11368" s="32" t="str">
        <f t="shared" ca="1" si="486"/>
        <v>(command "V" "R" "" "N")</v>
      </c>
    </row>
    <row r="11369" spans="8:10" hidden="1">
      <c r="H11369" s="30" t="str">
        <f t="shared" ca="1" si="485"/>
        <v/>
      </c>
      <c r="I11369" s="36"/>
      <c r="J11369" s="32" t="str">
        <f t="shared" ca="1" si="486"/>
        <v>(command "V" "R" "" "N")</v>
      </c>
    </row>
    <row r="11370" spans="8:10" hidden="1">
      <c r="H11370" s="30" t="str">
        <f t="shared" ca="1" si="485"/>
        <v/>
      </c>
      <c r="I11370" s="36"/>
      <c r="J11370" s="32" t="str">
        <f t="shared" ca="1" si="486"/>
        <v>(command "V" "R" "" "N")</v>
      </c>
    </row>
    <row r="11371" spans="8:10" hidden="1">
      <c r="H11371" s="30" t="str">
        <f t="shared" ca="1" si="485"/>
        <v/>
      </c>
      <c r="I11371" s="36"/>
      <c r="J11371" s="32" t="str">
        <f t="shared" ca="1" si="486"/>
        <v>(command "V" "R" "" "N")</v>
      </c>
    </row>
    <row r="11372" spans="8:10" hidden="1">
      <c r="H11372" s="30" t="str">
        <f t="shared" ca="1" si="485"/>
        <v/>
      </c>
      <c r="I11372" s="36"/>
      <c r="J11372" s="32" t="str">
        <f t="shared" ca="1" si="486"/>
        <v>(command "V" "R" "" "N")</v>
      </c>
    </row>
    <row r="11373" spans="8:10" hidden="1">
      <c r="H11373" s="30" t="str">
        <f t="shared" ca="1" si="485"/>
        <v/>
      </c>
      <c r="I11373" s="36"/>
      <c r="J11373" s="32" t="str">
        <f t="shared" ca="1" si="486"/>
        <v>(command "V" "R" "" "N")</v>
      </c>
    </row>
    <row r="11374" spans="8:10" hidden="1">
      <c r="H11374" s="30" t="str">
        <f t="shared" ca="1" si="485"/>
        <v/>
      </c>
      <c r="I11374" s="36"/>
      <c r="J11374" s="32" t="str">
        <f t="shared" ca="1" si="486"/>
        <v>(command "V" "R" "" "N")</v>
      </c>
    </row>
    <row r="11375" spans="8:10" hidden="1">
      <c r="H11375" s="30" t="str">
        <f t="shared" ca="1" si="485"/>
        <v/>
      </c>
      <c r="I11375" s="36"/>
      <c r="J11375" s="32" t="str">
        <f t="shared" ca="1" si="486"/>
        <v>(command "V" "R" "" "N")</v>
      </c>
    </row>
    <row r="11376" spans="8:10" hidden="1">
      <c r="H11376" s="30" t="str">
        <f t="shared" ca="1" si="485"/>
        <v/>
      </c>
      <c r="I11376" s="36"/>
      <c r="J11376" s="32" t="str">
        <f t="shared" ca="1" si="486"/>
        <v>(command "V" "R" "" "N")</v>
      </c>
    </row>
    <row r="11377" spans="8:10" hidden="1">
      <c r="H11377" s="30" t="str">
        <f t="shared" ca="1" si="485"/>
        <v/>
      </c>
      <c r="I11377" s="36"/>
      <c r="J11377" s="32" t="str">
        <f t="shared" ca="1" si="486"/>
        <v>(command "V" "R" "" "N")</v>
      </c>
    </row>
    <row r="11378" spans="8:10" hidden="1">
      <c r="H11378" s="30" t="str">
        <f t="shared" ca="1" si="485"/>
        <v/>
      </c>
      <c r="I11378" s="36"/>
      <c r="J11378" s="32" t="str">
        <f t="shared" ca="1" si="486"/>
        <v>(command "V" "R" "" "N")</v>
      </c>
    </row>
    <row r="11379" spans="8:10" hidden="1">
      <c r="H11379" s="30" t="str">
        <f t="shared" ca="1" si="485"/>
        <v/>
      </c>
      <c r="I11379" s="36"/>
      <c r="J11379" s="32" t="str">
        <f t="shared" ca="1" si="486"/>
        <v>(command "V" "R" "" "N")</v>
      </c>
    </row>
    <row r="11380" spans="8:10" hidden="1">
      <c r="H11380" s="30" t="str">
        <f t="shared" ca="1" si="485"/>
        <v/>
      </c>
      <c r="I11380" s="36"/>
      <c r="J11380" s="32" t="str">
        <f t="shared" ca="1" si="486"/>
        <v>(command "V" "R" "" "N")</v>
      </c>
    </row>
    <row r="11381" spans="8:10" hidden="1">
      <c r="H11381" s="30" t="str">
        <f t="shared" ca="1" si="485"/>
        <v/>
      </c>
      <c r="I11381" s="36"/>
      <c r="J11381" s="32" t="str">
        <f t="shared" ca="1" si="486"/>
        <v>(command "V" "R" "" "N")</v>
      </c>
    </row>
    <row r="11382" spans="8:10" hidden="1">
      <c r="H11382" s="30" t="str">
        <f t="shared" ca="1" si="485"/>
        <v/>
      </c>
      <c r="I11382" s="36"/>
      <c r="J11382" s="32" t="str">
        <f t="shared" ca="1" si="486"/>
        <v>(command "V" "R" "" "N")</v>
      </c>
    </row>
    <row r="11383" spans="8:10" hidden="1">
      <c r="H11383" s="30" t="str">
        <f t="shared" ca="1" si="485"/>
        <v/>
      </c>
      <c r="I11383" s="36"/>
      <c r="J11383" s="32" t="str">
        <f t="shared" ca="1" si="486"/>
        <v>(command "V" "R" "" "N")</v>
      </c>
    </row>
    <row r="11384" spans="8:10" hidden="1">
      <c r="H11384" s="30" t="str">
        <f t="shared" ca="1" si="485"/>
        <v/>
      </c>
      <c r="I11384" s="36"/>
      <c r="J11384" s="32" t="str">
        <f t="shared" ca="1" si="486"/>
        <v>(command "V" "R" "" "N")</v>
      </c>
    </row>
    <row r="11385" spans="8:10" hidden="1">
      <c r="H11385" s="30" t="str">
        <f t="shared" ca="1" si="485"/>
        <v/>
      </c>
      <c r="I11385" s="36"/>
      <c r="J11385" s="32" t="str">
        <f t="shared" ca="1" si="486"/>
        <v>(command "V" "R" "" "N")</v>
      </c>
    </row>
    <row r="11386" spans="8:10" hidden="1">
      <c r="H11386" s="30" t="str">
        <f t="shared" ca="1" si="485"/>
        <v/>
      </c>
      <c r="I11386" s="36"/>
      <c r="J11386" s="32" t="str">
        <f t="shared" ca="1" si="486"/>
        <v>(command "V" "R" "" "N")</v>
      </c>
    </row>
    <row r="11387" spans="8:10" hidden="1">
      <c r="H11387" s="30" t="str">
        <f t="shared" ca="1" si="485"/>
        <v/>
      </c>
      <c r="I11387" s="36"/>
      <c r="J11387" s="32" t="str">
        <f t="shared" ca="1" si="486"/>
        <v>(command "V" "R" "" "N")</v>
      </c>
    </row>
    <row r="11388" spans="8:10" hidden="1">
      <c r="H11388" s="30" t="str">
        <f t="shared" ca="1" si="485"/>
        <v/>
      </c>
      <c r="I11388" s="36"/>
      <c r="J11388" s="32" t="str">
        <f t="shared" ca="1" si="486"/>
        <v>(command "V" "R" "" "N")</v>
      </c>
    </row>
    <row r="11389" spans="8:10" hidden="1">
      <c r="H11389" s="30" t="str">
        <f t="shared" ca="1" si="485"/>
        <v/>
      </c>
      <c r="I11389" s="36"/>
      <c r="J11389" s="32" t="str">
        <f t="shared" ca="1" si="486"/>
        <v>(command "V" "R" "" "N")</v>
      </c>
    </row>
    <row r="11390" spans="8:10" hidden="1">
      <c r="H11390" s="30" t="str">
        <f t="shared" ca="1" si="485"/>
        <v/>
      </c>
      <c r="I11390" s="36"/>
      <c r="J11390" s="32" t="str">
        <f t="shared" ca="1" si="486"/>
        <v>(command "V" "R" "" "N")</v>
      </c>
    </row>
    <row r="11391" spans="8:10" hidden="1">
      <c r="H11391" s="30" t="str">
        <f t="shared" ca="1" si="485"/>
        <v/>
      </c>
      <c r="I11391" s="36"/>
      <c r="J11391" s="32" t="str">
        <f t="shared" ca="1" si="486"/>
        <v>(command "V" "R" "" "N")</v>
      </c>
    </row>
    <row r="11392" spans="8:10" hidden="1">
      <c r="H11392" s="30" t="str">
        <f t="shared" ca="1" si="485"/>
        <v/>
      </c>
      <c r="I11392" s="36"/>
      <c r="J11392" s="32" t="str">
        <f t="shared" ca="1" si="486"/>
        <v>(command "V" "R" "" "N")</v>
      </c>
    </row>
    <row r="11393" spans="8:10" hidden="1">
      <c r="H11393" s="30" t="str">
        <f t="shared" ca="1" si="485"/>
        <v/>
      </c>
      <c r="I11393" s="36"/>
      <c r="J11393" s="32" t="str">
        <f t="shared" ca="1" si="486"/>
        <v>(command "V" "R" "" "N")</v>
      </c>
    </row>
    <row r="11394" spans="8:10" hidden="1">
      <c r="H11394" s="30" t="str">
        <f t="shared" ca="1" si="485"/>
        <v/>
      </c>
      <c r="I11394" s="36"/>
      <c r="J11394" s="32" t="str">
        <f t="shared" ca="1" si="486"/>
        <v>(command "V" "R" "" "N")</v>
      </c>
    </row>
    <row r="11395" spans="8:10" hidden="1">
      <c r="H11395" s="30" t="str">
        <f t="shared" ca="1" si="485"/>
        <v/>
      </c>
      <c r="I11395" s="36"/>
      <c r="J11395" s="32" t="str">
        <f t="shared" ca="1" si="486"/>
        <v>(command "V" "R" "" "N")</v>
      </c>
    </row>
    <row r="11396" spans="8:10" hidden="1">
      <c r="H11396" s="30" t="str">
        <f t="shared" ca="1" si="485"/>
        <v/>
      </c>
      <c r="I11396" s="36"/>
      <c r="J11396" s="32" t="str">
        <f t="shared" ca="1" si="486"/>
        <v>(command "V" "R" "" "N")</v>
      </c>
    </row>
    <row r="11397" spans="8:10" hidden="1">
      <c r="H11397" s="30" t="str">
        <f t="shared" ca="1" si="485"/>
        <v/>
      </c>
      <c r="I11397" s="36"/>
      <c r="J11397" s="32" t="str">
        <f t="shared" ca="1" si="486"/>
        <v>(command "V" "R" "" "N")</v>
      </c>
    </row>
    <row r="11398" spans="8:10" hidden="1">
      <c r="H11398" s="30" t="str">
        <f t="shared" ca="1" si="485"/>
        <v/>
      </c>
      <c r="I11398" s="36"/>
      <c r="J11398" s="32" t="str">
        <f t="shared" ca="1" si="486"/>
        <v>(command "V" "R" "" "N")</v>
      </c>
    </row>
    <row r="11399" spans="8:10" hidden="1">
      <c r="H11399" s="30" t="str">
        <f t="shared" ca="1" si="485"/>
        <v/>
      </c>
      <c r="I11399" s="36"/>
      <c r="J11399" s="32" t="str">
        <f t="shared" ca="1" si="486"/>
        <v>(command "V" "R" "" "N")</v>
      </c>
    </row>
    <row r="11400" spans="8:10" hidden="1">
      <c r="H11400" s="30" t="str">
        <f t="shared" ref="H11400:H11463" ca="1" si="487">IF(INDIRECT(ADDRESS(FLOOR((ROW(A11393)-1)/$F$6,1)+9,FLOOR((MOD((ROW(A11393)-1),$F$6)),1)+21))="","",INDIRECT(ADDRESS(FLOOR((ROW(A11393)-1)/$F$6,1)+9,FLOOR((MOD((ROW(A11393)-1),$F$6)),1)+21)))</f>
        <v/>
      </c>
      <c r="I11400" s="36"/>
      <c r="J11400" s="32" t="str">
        <f t="shared" ca="1" si="486"/>
        <v>(command "V" "R" "" "N")</v>
      </c>
    </row>
    <row r="11401" spans="8:10" hidden="1">
      <c r="H11401" s="30" t="str">
        <f t="shared" ca="1" si="487"/>
        <v/>
      </c>
      <c r="I11401" s="36"/>
      <c r="J11401" s="32" t="str">
        <f t="shared" ca="1" si="486"/>
        <v>(command "V" "R" "" "N")</v>
      </c>
    </row>
    <row r="11402" spans="8:10" hidden="1">
      <c r="H11402" s="30" t="str">
        <f t="shared" ca="1" si="487"/>
        <v/>
      </c>
      <c r="I11402" s="36"/>
      <c r="J11402" s="32" t="str">
        <f t="shared" ca="1" si="486"/>
        <v>(command "V" "R" "" "N")</v>
      </c>
    </row>
    <row r="11403" spans="8:10" hidden="1">
      <c r="H11403" s="30" t="str">
        <f t="shared" ca="1" si="487"/>
        <v/>
      </c>
      <c r="I11403" s="36"/>
      <c r="J11403" s="32" t="str">
        <f t="shared" ca="1" si="486"/>
        <v>(command "V" "R" "" "N")</v>
      </c>
    </row>
    <row r="11404" spans="8:10" hidden="1">
      <c r="H11404" s="30" t="str">
        <f t="shared" ca="1" si="487"/>
        <v/>
      </c>
      <c r="I11404" s="36"/>
      <c r="J11404" s="32" t="str">
        <f t="shared" ca="1" si="486"/>
        <v>(command "V" "R" "" "N")</v>
      </c>
    </row>
    <row r="11405" spans="8:10" hidden="1">
      <c r="H11405" s="30" t="str">
        <f t="shared" ca="1" si="487"/>
        <v/>
      </c>
      <c r="I11405" s="36"/>
      <c r="J11405" s="32" t="str">
        <f t="shared" ref="J11405:J11468" ca="1" si="488">"(command"&amp;" "&amp;""""&amp;"V"&amp;""""&amp;" "&amp;""""&amp;"R"&amp;""""&amp;" "&amp;""""&amp;$H11405&amp;""""&amp;" """&amp;"N"&amp;""""&amp;")"</f>
        <v>(command "V" "R" "" "N")</v>
      </c>
    </row>
    <row r="11406" spans="8:10" hidden="1">
      <c r="H11406" s="30" t="str">
        <f t="shared" ca="1" si="487"/>
        <v/>
      </c>
      <c r="I11406" s="36"/>
      <c r="J11406" s="32" t="str">
        <f t="shared" ca="1" si="488"/>
        <v>(command "V" "R" "" "N")</v>
      </c>
    </row>
    <row r="11407" spans="8:10" hidden="1">
      <c r="H11407" s="30" t="str">
        <f t="shared" ca="1" si="487"/>
        <v/>
      </c>
      <c r="I11407" s="36"/>
      <c r="J11407" s="32" t="str">
        <f t="shared" ca="1" si="488"/>
        <v>(command "V" "R" "" "N")</v>
      </c>
    </row>
    <row r="11408" spans="8:10" hidden="1">
      <c r="H11408" s="30" t="str">
        <f t="shared" ca="1" si="487"/>
        <v/>
      </c>
      <c r="I11408" s="36"/>
      <c r="J11408" s="32" t="str">
        <f t="shared" ca="1" si="488"/>
        <v>(command "V" "R" "" "N")</v>
      </c>
    </row>
    <row r="11409" spans="8:10" hidden="1">
      <c r="H11409" s="30" t="str">
        <f t="shared" ca="1" si="487"/>
        <v/>
      </c>
      <c r="I11409" s="36"/>
      <c r="J11409" s="32" t="str">
        <f t="shared" ca="1" si="488"/>
        <v>(command "V" "R" "" "N")</v>
      </c>
    </row>
    <row r="11410" spans="8:10" hidden="1">
      <c r="H11410" s="30" t="str">
        <f t="shared" ca="1" si="487"/>
        <v/>
      </c>
      <c r="I11410" s="36"/>
      <c r="J11410" s="32" t="str">
        <f t="shared" ca="1" si="488"/>
        <v>(command "V" "R" "" "N")</v>
      </c>
    </row>
    <row r="11411" spans="8:10" hidden="1">
      <c r="H11411" s="30" t="str">
        <f t="shared" ca="1" si="487"/>
        <v/>
      </c>
      <c r="I11411" s="36"/>
      <c r="J11411" s="32" t="str">
        <f t="shared" ca="1" si="488"/>
        <v>(command "V" "R" "" "N")</v>
      </c>
    </row>
    <row r="11412" spans="8:10" hidden="1">
      <c r="H11412" s="30" t="str">
        <f t="shared" ca="1" si="487"/>
        <v/>
      </c>
      <c r="I11412" s="36"/>
      <c r="J11412" s="32" t="str">
        <f t="shared" ca="1" si="488"/>
        <v>(command "V" "R" "" "N")</v>
      </c>
    </row>
    <row r="11413" spans="8:10" hidden="1">
      <c r="H11413" s="30" t="str">
        <f t="shared" ca="1" si="487"/>
        <v/>
      </c>
      <c r="I11413" s="36"/>
      <c r="J11413" s="32" t="str">
        <f t="shared" ca="1" si="488"/>
        <v>(command "V" "R" "" "N")</v>
      </c>
    </row>
    <row r="11414" spans="8:10" hidden="1">
      <c r="H11414" s="30" t="str">
        <f t="shared" ca="1" si="487"/>
        <v/>
      </c>
      <c r="I11414" s="36"/>
      <c r="J11414" s="32" t="str">
        <f t="shared" ca="1" si="488"/>
        <v>(command "V" "R" "" "N")</v>
      </c>
    </row>
    <row r="11415" spans="8:10" hidden="1">
      <c r="H11415" s="30" t="str">
        <f t="shared" ca="1" si="487"/>
        <v/>
      </c>
      <c r="I11415" s="36"/>
      <c r="J11415" s="32" t="str">
        <f t="shared" ca="1" si="488"/>
        <v>(command "V" "R" "" "N")</v>
      </c>
    </row>
    <row r="11416" spans="8:10" hidden="1">
      <c r="H11416" s="30" t="str">
        <f t="shared" ca="1" si="487"/>
        <v/>
      </c>
      <c r="I11416" s="36"/>
      <c r="J11416" s="32" t="str">
        <f t="shared" ca="1" si="488"/>
        <v>(command "V" "R" "" "N")</v>
      </c>
    </row>
    <row r="11417" spans="8:10" hidden="1">
      <c r="H11417" s="30" t="str">
        <f t="shared" ca="1" si="487"/>
        <v/>
      </c>
      <c r="I11417" s="36"/>
      <c r="J11417" s="32" t="str">
        <f t="shared" ca="1" si="488"/>
        <v>(command "V" "R" "" "N")</v>
      </c>
    </row>
    <row r="11418" spans="8:10" hidden="1">
      <c r="H11418" s="30" t="str">
        <f t="shared" ca="1" si="487"/>
        <v/>
      </c>
      <c r="I11418" s="36"/>
      <c r="J11418" s="32" t="str">
        <f t="shared" ca="1" si="488"/>
        <v>(command "V" "R" "" "N")</v>
      </c>
    </row>
    <row r="11419" spans="8:10" hidden="1">
      <c r="H11419" s="30" t="str">
        <f t="shared" ca="1" si="487"/>
        <v/>
      </c>
      <c r="I11419" s="36"/>
      <c r="J11419" s="32" t="str">
        <f t="shared" ca="1" si="488"/>
        <v>(command "V" "R" "" "N")</v>
      </c>
    </row>
    <row r="11420" spans="8:10" hidden="1">
      <c r="H11420" s="30" t="str">
        <f t="shared" ca="1" si="487"/>
        <v/>
      </c>
      <c r="I11420" s="36"/>
      <c r="J11420" s="32" t="str">
        <f t="shared" ca="1" si="488"/>
        <v>(command "V" "R" "" "N")</v>
      </c>
    </row>
    <row r="11421" spans="8:10" hidden="1">
      <c r="H11421" s="30" t="str">
        <f t="shared" ca="1" si="487"/>
        <v/>
      </c>
      <c r="I11421" s="36"/>
      <c r="J11421" s="32" t="str">
        <f t="shared" ca="1" si="488"/>
        <v>(command "V" "R" "" "N")</v>
      </c>
    </row>
    <row r="11422" spans="8:10" hidden="1">
      <c r="H11422" s="30" t="str">
        <f t="shared" ca="1" si="487"/>
        <v/>
      </c>
      <c r="I11422" s="36"/>
      <c r="J11422" s="32" t="str">
        <f t="shared" ca="1" si="488"/>
        <v>(command "V" "R" "" "N")</v>
      </c>
    </row>
    <row r="11423" spans="8:10" hidden="1">
      <c r="H11423" s="30" t="str">
        <f t="shared" ca="1" si="487"/>
        <v/>
      </c>
      <c r="I11423" s="36"/>
      <c r="J11423" s="32" t="str">
        <f t="shared" ca="1" si="488"/>
        <v>(command "V" "R" "" "N")</v>
      </c>
    </row>
    <row r="11424" spans="8:10" hidden="1">
      <c r="H11424" s="30" t="str">
        <f t="shared" ca="1" si="487"/>
        <v/>
      </c>
      <c r="I11424" s="36"/>
      <c r="J11424" s="32" t="str">
        <f t="shared" ca="1" si="488"/>
        <v>(command "V" "R" "" "N")</v>
      </c>
    </row>
    <row r="11425" spans="8:10" hidden="1">
      <c r="H11425" s="30" t="str">
        <f t="shared" ca="1" si="487"/>
        <v/>
      </c>
      <c r="I11425" s="36"/>
      <c r="J11425" s="32" t="str">
        <f t="shared" ca="1" si="488"/>
        <v>(command "V" "R" "" "N")</v>
      </c>
    </row>
    <row r="11426" spans="8:10" hidden="1">
      <c r="H11426" s="30" t="str">
        <f t="shared" ca="1" si="487"/>
        <v/>
      </c>
      <c r="I11426" s="36"/>
      <c r="J11426" s="32" t="str">
        <f t="shared" ca="1" si="488"/>
        <v>(command "V" "R" "" "N")</v>
      </c>
    </row>
    <row r="11427" spans="8:10" hidden="1">
      <c r="H11427" s="30" t="str">
        <f t="shared" ca="1" si="487"/>
        <v/>
      </c>
      <c r="I11427" s="36"/>
      <c r="J11427" s="32" t="str">
        <f t="shared" ca="1" si="488"/>
        <v>(command "V" "R" "" "N")</v>
      </c>
    </row>
    <row r="11428" spans="8:10" hidden="1">
      <c r="H11428" s="30" t="str">
        <f t="shared" ca="1" si="487"/>
        <v/>
      </c>
      <c r="I11428" s="36"/>
      <c r="J11428" s="32" t="str">
        <f t="shared" ca="1" si="488"/>
        <v>(command "V" "R" "" "N")</v>
      </c>
    </row>
    <row r="11429" spans="8:10" hidden="1">
      <c r="H11429" s="30" t="str">
        <f t="shared" ca="1" si="487"/>
        <v/>
      </c>
      <c r="I11429" s="36"/>
      <c r="J11429" s="32" t="str">
        <f t="shared" ca="1" si="488"/>
        <v>(command "V" "R" "" "N")</v>
      </c>
    </row>
    <row r="11430" spans="8:10" hidden="1">
      <c r="H11430" s="30" t="str">
        <f t="shared" ca="1" si="487"/>
        <v/>
      </c>
      <c r="I11430" s="36"/>
      <c r="J11430" s="32" t="str">
        <f t="shared" ca="1" si="488"/>
        <v>(command "V" "R" "" "N")</v>
      </c>
    </row>
    <row r="11431" spans="8:10" hidden="1">
      <c r="H11431" s="30" t="str">
        <f t="shared" ca="1" si="487"/>
        <v/>
      </c>
      <c r="I11431" s="36"/>
      <c r="J11431" s="32" t="str">
        <f t="shared" ca="1" si="488"/>
        <v>(command "V" "R" "" "N")</v>
      </c>
    </row>
    <row r="11432" spans="8:10" hidden="1">
      <c r="H11432" s="30" t="str">
        <f t="shared" ca="1" si="487"/>
        <v/>
      </c>
      <c r="I11432" s="36"/>
      <c r="J11432" s="32" t="str">
        <f t="shared" ca="1" si="488"/>
        <v>(command "V" "R" "" "N")</v>
      </c>
    </row>
    <row r="11433" spans="8:10" hidden="1">
      <c r="H11433" s="30" t="str">
        <f t="shared" ca="1" si="487"/>
        <v/>
      </c>
      <c r="I11433" s="36"/>
      <c r="J11433" s="32" t="str">
        <f t="shared" ca="1" si="488"/>
        <v>(command "V" "R" "" "N")</v>
      </c>
    </row>
    <row r="11434" spans="8:10" hidden="1">
      <c r="H11434" s="30" t="str">
        <f t="shared" ca="1" si="487"/>
        <v/>
      </c>
      <c r="I11434" s="36"/>
      <c r="J11434" s="32" t="str">
        <f t="shared" ca="1" si="488"/>
        <v>(command "V" "R" "" "N")</v>
      </c>
    </row>
    <row r="11435" spans="8:10" hidden="1">
      <c r="H11435" s="30" t="str">
        <f t="shared" ca="1" si="487"/>
        <v/>
      </c>
      <c r="I11435" s="36"/>
      <c r="J11435" s="32" t="str">
        <f t="shared" ca="1" si="488"/>
        <v>(command "V" "R" "" "N")</v>
      </c>
    </row>
    <row r="11436" spans="8:10" hidden="1">
      <c r="H11436" s="30" t="str">
        <f t="shared" ca="1" si="487"/>
        <v/>
      </c>
      <c r="I11436" s="36"/>
      <c r="J11436" s="32" t="str">
        <f t="shared" ca="1" si="488"/>
        <v>(command "V" "R" "" "N")</v>
      </c>
    </row>
    <row r="11437" spans="8:10" hidden="1">
      <c r="H11437" s="30" t="str">
        <f t="shared" ca="1" si="487"/>
        <v/>
      </c>
      <c r="I11437" s="36"/>
      <c r="J11437" s="32" t="str">
        <f t="shared" ca="1" si="488"/>
        <v>(command "V" "R" "" "N")</v>
      </c>
    </row>
    <row r="11438" spans="8:10" hidden="1">
      <c r="H11438" s="30" t="str">
        <f t="shared" ca="1" si="487"/>
        <v/>
      </c>
      <c r="I11438" s="36"/>
      <c r="J11438" s="32" t="str">
        <f t="shared" ca="1" si="488"/>
        <v>(command "V" "R" "" "N")</v>
      </c>
    </row>
    <row r="11439" spans="8:10" hidden="1">
      <c r="H11439" s="30" t="str">
        <f t="shared" ca="1" si="487"/>
        <v/>
      </c>
      <c r="I11439" s="36"/>
      <c r="J11439" s="32" t="str">
        <f t="shared" ca="1" si="488"/>
        <v>(command "V" "R" "" "N")</v>
      </c>
    </row>
    <row r="11440" spans="8:10" hidden="1">
      <c r="H11440" s="30" t="str">
        <f t="shared" ca="1" si="487"/>
        <v/>
      </c>
      <c r="I11440" s="36"/>
      <c r="J11440" s="32" t="str">
        <f t="shared" ca="1" si="488"/>
        <v>(command "V" "R" "" "N")</v>
      </c>
    </row>
    <row r="11441" spans="8:10" hidden="1">
      <c r="H11441" s="30" t="str">
        <f t="shared" ca="1" si="487"/>
        <v/>
      </c>
      <c r="I11441" s="36"/>
      <c r="J11441" s="32" t="str">
        <f t="shared" ca="1" si="488"/>
        <v>(command "V" "R" "" "N")</v>
      </c>
    </row>
    <row r="11442" spans="8:10" hidden="1">
      <c r="H11442" s="30" t="str">
        <f t="shared" ca="1" si="487"/>
        <v/>
      </c>
      <c r="I11442" s="36"/>
      <c r="J11442" s="32" t="str">
        <f t="shared" ca="1" si="488"/>
        <v>(command "V" "R" "" "N")</v>
      </c>
    </row>
    <row r="11443" spans="8:10" hidden="1">
      <c r="H11443" s="30" t="str">
        <f t="shared" ca="1" si="487"/>
        <v/>
      </c>
      <c r="I11443" s="36"/>
      <c r="J11443" s="32" t="str">
        <f t="shared" ca="1" si="488"/>
        <v>(command "V" "R" "" "N")</v>
      </c>
    </row>
    <row r="11444" spans="8:10" hidden="1">
      <c r="H11444" s="30" t="str">
        <f t="shared" ca="1" si="487"/>
        <v/>
      </c>
      <c r="I11444" s="36"/>
      <c r="J11444" s="32" t="str">
        <f t="shared" ca="1" si="488"/>
        <v>(command "V" "R" "" "N")</v>
      </c>
    </row>
    <row r="11445" spans="8:10" hidden="1">
      <c r="H11445" s="30" t="str">
        <f t="shared" ca="1" si="487"/>
        <v/>
      </c>
      <c r="I11445" s="36"/>
      <c r="J11445" s="32" t="str">
        <f t="shared" ca="1" si="488"/>
        <v>(command "V" "R" "" "N")</v>
      </c>
    </row>
    <row r="11446" spans="8:10" hidden="1">
      <c r="H11446" s="30" t="str">
        <f t="shared" ca="1" si="487"/>
        <v/>
      </c>
      <c r="I11446" s="36"/>
      <c r="J11446" s="32" t="str">
        <f t="shared" ca="1" si="488"/>
        <v>(command "V" "R" "" "N")</v>
      </c>
    </row>
    <row r="11447" spans="8:10" hidden="1">
      <c r="H11447" s="30" t="str">
        <f t="shared" ca="1" si="487"/>
        <v/>
      </c>
      <c r="I11447" s="36"/>
      <c r="J11447" s="32" t="str">
        <f t="shared" ca="1" si="488"/>
        <v>(command "V" "R" "" "N")</v>
      </c>
    </row>
    <row r="11448" spans="8:10" hidden="1">
      <c r="H11448" s="30" t="str">
        <f t="shared" ca="1" si="487"/>
        <v/>
      </c>
      <c r="I11448" s="36"/>
      <c r="J11448" s="32" t="str">
        <f t="shared" ca="1" si="488"/>
        <v>(command "V" "R" "" "N")</v>
      </c>
    </row>
    <row r="11449" spans="8:10" hidden="1">
      <c r="H11449" s="30" t="str">
        <f t="shared" ca="1" si="487"/>
        <v/>
      </c>
      <c r="I11449" s="36"/>
      <c r="J11449" s="32" t="str">
        <f t="shared" ca="1" si="488"/>
        <v>(command "V" "R" "" "N")</v>
      </c>
    </row>
    <row r="11450" spans="8:10" hidden="1">
      <c r="H11450" s="30" t="str">
        <f t="shared" ca="1" si="487"/>
        <v/>
      </c>
      <c r="I11450" s="36"/>
      <c r="J11450" s="32" t="str">
        <f t="shared" ca="1" si="488"/>
        <v>(command "V" "R" "" "N")</v>
      </c>
    </row>
    <row r="11451" spans="8:10" hidden="1">
      <c r="H11451" s="30" t="str">
        <f t="shared" ca="1" si="487"/>
        <v/>
      </c>
      <c r="I11451" s="36"/>
      <c r="J11451" s="32" t="str">
        <f t="shared" ca="1" si="488"/>
        <v>(command "V" "R" "" "N")</v>
      </c>
    </row>
    <row r="11452" spans="8:10" hidden="1">
      <c r="H11452" s="30" t="str">
        <f t="shared" ca="1" si="487"/>
        <v/>
      </c>
      <c r="I11452" s="36"/>
      <c r="J11452" s="32" t="str">
        <f t="shared" ca="1" si="488"/>
        <v>(command "V" "R" "" "N")</v>
      </c>
    </row>
    <row r="11453" spans="8:10" hidden="1">
      <c r="H11453" s="30" t="str">
        <f t="shared" ca="1" si="487"/>
        <v/>
      </c>
      <c r="I11453" s="36"/>
      <c r="J11453" s="32" t="str">
        <f t="shared" ca="1" si="488"/>
        <v>(command "V" "R" "" "N")</v>
      </c>
    </row>
    <row r="11454" spans="8:10" hidden="1">
      <c r="H11454" s="30" t="str">
        <f t="shared" ca="1" si="487"/>
        <v/>
      </c>
      <c r="I11454" s="36"/>
      <c r="J11454" s="32" t="str">
        <f t="shared" ca="1" si="488"/>
        <v>(command "V" "R" "" "N")</v>
      </c>
    </row>
    <row r="11455" spans="8:10" hidden="1">
      <c r="H11455" s="30" t="str">
        <f t="shared" ca="1" si="487"/>
        <v/>
      </c>
      <c r="I11455" s="36"/>
      <c r="J11455" s="32" t="str">
        <f t="shared" ca="1" si="488"/>
        <v>(command "V" "R" "" "N")</v>
      </c>
    </row>
    <row r="11456" spans="8:10" hidden="1">
      <c r="H11456" s="30" t="str">
        <f t="shared" ca="1" si="487"/>
        <v/>
      </c>
      <c r="I11456" s="36"/>
      <c r="J11456" s="32" t="str">
        <f t="shared" ca="1" si="488"/>
        <v>(command "V" "R" "" "N")</v>
      </c>
    </row>
    <row r="11457" spans="8:10" hidden="1">
      <c r="H11457" s="30" t="str">
        <f t="shared" ca="1" si="487"/>
        <v/>
      </c>
      <c r="I11457" s="36"/>
      <c r="J11457" s="32" t="str">
        <f t="shared" ca="1" si="488"/>
        <v>(command "V" "R" "" "N")</v>
      </c>
    </row>
    <row r="11458" spans="8:10" hidden="1">
      <c r="H11458" s="30" t="str">
        <f t="shared" ca="1" si="487"/>
        <v/>
      </c>
      <c r="I11458" s="36"/>
      <c r="J11458" s="32" t="str">
        <f t="shared" ca="1" si="488"/>
        <v>(command "V" "R" "" "N")</v>
      </c>
    </row>
    <row r="11459" spans="8:10" hidden="1">
      <c r="H11459" s="30" t="str">
        <f t="shared" ca="1" si="487"/>
        <v/>
      </c>
      <c r="I11459" s="36"/>
      <c r="J11459" s="32" t="str">
        <f t="shared" ca="1" si="488"/>
        <v>(command "V" "R" "" "N")</v>
      </c>
    </row>
    <row r="11460" spans="8:10" hidden="1">
      <c r="H11460" s="30" t="str">
        <f t="shared" ca="1" si="487"/>
        <v/>
      </c>
      <c r="I11460" s="36"/>
      <c r="J11460" s="32" t="str">
        <f t="shared" ca="1" si="488"/>
        <v>(command "V" "R" "" "N")</v>
      </c>
    </row>
    <row r="11461" spans="8:10" hidden="1">
      <c r="H11461" s="30" t="str">
        <f t="shared" ca="1" si="487"/>
        <v/>
      </c>
      <c r="I11461" s="36"/>
      <c r="J11461" s="32" t="str">
        <f t="shared" ca="1" si="488"/>
        <v>(command "V" "R" "" "N")</v>
      </c>
    </row>
    <row r="11462" spans="8:10" hidden="1">
      <c r="H11462" s="30" t="str">
        <f t="shared" ca="1" si="487"/>
        <v/>
      </c>
      <c r="I11462" s="36"/>
      <c r="J11462" s="32" t="str">
        <f t="shared" ca="1" si="488"/>
        <v>(command "V" "R" "" "N")</v>
      </c>
    </row>
    <row r="11463" spans="8:10" hidden="1">
      <c r="H11463" s="30" t="str">
        <f t="shared" ca="1" si="487"/>
        <v/>
      </c>
      <c r="I11463" s="36"/>
      <c r="J11463" s="32" t="str">
        <f t="shared" ca="1" si="488"/>
        <v>(command "V" "R" "" "N")</v>
      </c>
    </row>
    <row r="11464" spans="8:10" hidden="1">
      <c r="H11464" s="30" t="str">
        <f t="shared" ref="H11464:H11527" ca="1" si="489">IF(INDIRECT(ADDRESS(FLOOR((ROW(A11457)-1)/$F$6,1)+9,FLOOR((MOD((ROW(A11457)-1),$F$6)),1)+21))="","",INDIRECT(ADDRESS(FLOOR((ROW(A11457)-1)/$F$6,1)+9,FLOOR((MOD((ROW(A11457)-1),$F$6)),1)+21)))</f>
        <v/>
      </c>
      <c r="I11464" s="36"/>
      <c r="J11464" s="32" t="str">
        <f t="shared" ca="1" si="488"/>
        <v>(command "V" "R" "" "N")</v>
      </c>
    </row>
    <row r="11465" spans="8:10" hidden="1">
      <c r="H11465" s="30" t="str">
        <f t="shared" ca="1" si="489"/>
        <v/>
      </c>
      <c r="I11465" s="36"/>
      <c r="J11465" s="32" t="str">
        <f t="shared" ca="1" si="488"/>
        <v>(command "V" "R" "" "N")</v>
      </c>
    </row>
    <row r="11466" spans="8:10" hidden="1">
      <c r="H11466" s="30" t="str">
        <f t="shared" ca="1" si="489"/>
        <v/>
      </c>
      <c r="I11466" s="36"/>
      <c r="J11466" s="32" t="str">
        <f t="shared" ca="1" si="488"/>
        <v>(command "V" "R" "" "N")</v>
      </c>
    </row>
    <row r="11467" spans="8:10" hidden="1">
      <c r="H11467" s="30" t="str">
        <f t="shared" ca="1" si="489"/>
        <v/>
      </c>
      <c r="I11467" s="36"/>
      <c r="J11467" s="32" t="str">
        <f t="shared" ca="1" si="488"/>
        <v>(command "V" "R" "" "N")</v>
      </c>
    </row>
    <row r="11468" spans="8:10" hidden="1">
      <c r="H11468" s="30" t="str">
        <f t="shared" ca="1" si="489"/>
        <v/>
      </c>
      <c r="I11468" s="36"/>
      <c r="J11468" s="32" t="str">
        <f t="shared" ca="1" si="488"/>
        <v>(command "V" "R" "" "N")</v>
      </c>
    </row>
    <row r="11469" spans="8:10" hidden="1">
      <c r="H11469" s="30" t="str">
        <f t="shared" ca="1" si="489"/>
        <v/>
      </c>
      <c r="I11469" s="36"/>
      <c r="J11469" s="32" t="str">
        <f t="shared" ref="J11469:J11532" ca="1" si="490">"(command"&amp;" "&amp;""""&amp;"V"&amp;""""&amp;" "&amp;""""&amp;"R"&amp;""""&amp;" "&amp;""""&amp;$H11469&amp;""""&amp;" """&amp;"N"&amp;""""&amp;")"</f>
        <v>(command "V" "R" "" "N")</v>
      </c>
    </row>
    <row r="11470" spans="8:10" hidden="1">
      <c r="H11470" s="30" t="str">
        <f t="shared" ca="1" si="489"/>
        <v/>
      </c>
      <c r="I11470" s="36"/>
      <c r="J11470" s="32" t="str">
        <f t="shared" ca="1" si="490"/>
        <v>(command "V" "R" "" "N")</v>
      </c>
    </row>
    <row r="11471" spans="8:10" hidden="1">
      <c r="H11471" s="30" t="str">
        <f t="shared" ca="1" si="489"/>
        <v/>
      </c>
      <c r="I11471" s="36"/>
      <c r="J11471" s="32" t="str">
        <f t="shared" ca="1" si="490"/>
        <v>(command "V" "R" "" "N")</v>
      </c>
    </row>
    <row r="11472" spans="8:10" hidden="1">
      <c r="H11472" s="30" t="str">
        <f t="shared" ca="1" si="489"/>
        <v/>
      </c>
      <c r="I11472" s="36"/>
      <c r="J11472" s="32" t="str">
        <f t="shared" ca="1" si="490"/>
        <v>(command "V" "R" "" "N")</v>
      </c>
    </row>
    <row r="11473" spans="8:10" hidden="1">
      <c r="H11473" s="30" t="str">
        <f t="shared" ca="1" si="489"/>
        <v/>
      </c>
      <c r="I11473" s="36"/>
      <c r="J11473" s="32" t="str">
        <f t="shared" ca="1" si="490"/>
        <v>(command "V" "R" "" "N")</v>
      </c>
    </row>
    <row r="11474" spans="8:10" hidden="1">
      <c r="H11474" s="30" t="str">
        <f t="shared" ca="1" si="489"/>
        <v/>
      </c>
      <c r="I11474" s="36"/>
      <c r="J11474" s="32" t="str">
        <f t="shared" ca="1" si="490"/>
        <v>(command "V" "R" "" "N")</v>
      </c>
    </row>
    <row r="11475" spans="8:10" hidden="1">
      <c r="H11475" s="30" t="str">
        <f t="shared" ca="1" si="489"/>
        <v/>
      </c>
      <c r="I11475" s="36"/>
      <c r="J11475" s="32" t="str">
        <f t="shared" ca="1" si="490"/>
        <v>(command "V" "R" "" "N")</v>
      </c>
    </row>
    <row r="11476" spans="8:10" hidden="1">
      <c r="H11476" s="30" t="str">
        <f t="shared" ca="1" si="489"/>
        <v/>
      </c>
      <c r="I11476" s="36"/>
      <c r="J11476" s="32" t="str">
        <f t="shared" ca="1" si="490"/>
        <v>(command "V" "R" "" "N")</v>
      </c>
    </row>
    <row r="11477" spans="8:10" hidden="1">
      <c r="H11477" s="30" t="str">
        <f t="shared" ca="1" si="489"/>
        <v/>
      </c>
      <c r="I11477" s="36"/>
      <c r="J11477" s="32" t="str">
        <f t="shared" ca="1" si="490"/>
        <v>(command "V" "R" "" "N")</v>
      </c>
    </row>
    <row r="11478" spans="8:10" hidden="1">
      <c r="H11478" s="30" t="str">
        <f t="shared" ca="1" si="489"/>
        <v/>
      </c>
      <c r="I11478" s="36"/>
      <c r="J11478" s="32" t="str">
        <f t="shared" ca="1" si="490"/>
        <v>(command "V" "R" "" "N")</v>
      </c>
    </row>
    <row r="11479" spans="8:10" hidden="1">
      <c r="H11479" s="30" t="str">
        <f t="shared" ca="1" si="489"/>
        <v/>
      </c>
      <c r="I11479" s="36"/>
      <c r="J11479" s="32" t="str">
        <f t="shared" ca="1" si="490"/>
        <v>(command "V" "R" "" "N")</v>
      </c>
    </row>
    <row r="11480" spans="8:10" hidden="1">
      <c r="H11480" s="30" t="str">
        <f t="shared" ca="1" si="489"/>
        <v/>
      </c>
      <c r="I11480" s="36"/>
      <c r="J11480" s="32" t="str">
        <f t="shared" ca="1" si="490"/>
        <v>(command "V" "R" "" "N")</v>
      </c>
    </row>
    <row r="11481" spans="8:10" hidden="1">
      <c r="H11481" s="30" t="str">
        <f t="shared" ca="1" si="489"/>
        <v/>
      </c>
      <c r="I11481" s="36"/>
      <c r="J11481" s="32" t="str">
        <f t="shared" ca="1" si="490"/>
        <v>(command "V" "R" "" "N")</v>
      </c>
    </row>
    <row r="11482" spans="8:10" hidden="1">
      <c r="H11482" s="30" t="str">
        <f t="shared" ca="1" si="489"/>
        <v/>
      </c>
      <c r="I11482" s="36"/>
      <c r="J11482" s="32" t="str">
        <f t="shared" ca="1" si="490"/>
        <v>(command "V" "R" "" "N")</v>
      </c>
    </row>
    <row r="11483" spans="8:10" hidden="1">
      <c r="H11483" s="30" t="str">
        <f t="shared" ca="1" si="489"/>
        <v/>
      </c>
      <c r="I11483" s="36"/>
      <c r="J11483" s="32" t="str">
        <f t="shared" ca="1" si="490"/>
        <v>(command "V" "R" "" "N")</v>
      </c>
    </row>
    <row r="11484" spans="8:10" hidden="1">
      <c r="H11484" s="30" t="str">
        <f t="shared" ca="1" si="489"/>
        <v/>
      </c>
      <c r="I11484" s="36"/>
      <c r="J11484" s="32" t="str">
        <f t="shared" ca="1" si="490"/>
        <v>(command "V" "R" "" "N")</v>
      </c>
    </row>
    <row r="11485" spans="8:10" hidden="1">
      <c r="H11485" s="30" t="str">
        <f t="shared" ca="1" si="489"/>
        <v/>
      </c>
      <c r="I11485" s="36"/>
      <c r="J11485" s="32" t="str">
        <f t="shared" ca="1" si="490"/>
        <v>(command "V" "R" "" "N")</v>
      </c>
    </row>
    <row r="11486" spans="8:10" hidden="1">
      <c r="H11486" s="30" t="str">
        <f t="shared" ca="1" si="489"/>
        <v/>
      </c>
      <c r="I11486" s="36"/>
      <c r="J11486" s="32" t="str">
        <f t="shared" ca="1" si="490"/>
        <v>(command "V" "R" "" "N")</v>
      </c>
    </row>
    <row r="11487" spans="8:10" hidden="1">
      <c r="H11487" s="30" t="str">
        <f t="shared" ca="1" si="489"/>
        <v/>
      </c>
      <c r="I11487" s="36"/>
      <c r="J11487" s="32" t="str">
        <f t="shared" ca="1" si="490"/>
        <v>(command "V" "R" "" "N")</v>
      </c>
    </row>
    <row r="11488" spans="8:10" hidden="1">
      <c r="H11488" s="30" t="str">
        <f t="shared" ca="1" si="489"/>
        <v/>
      </c>
      <c r="I11488" s="36"/>
      <c r="J11488" s="32" t="str">
        <f t="shared" ca="1" si="490"/>
        <v>(command "V" "R" "" "N")</v>
      </c>
    </row>
    <row r="11489" spans="8:10" hidden="1">
      <c r="H11489" s="30" t="str">
        <f t="shared" ca="1" si="489"/>
        <v/>
      </c>
      <c r="I11489" s="36"/>
      <c r="J11489" s="32" t="str">
        <f t="shared" ca="1" si="490"/>
        <v>(command "V" "R" "" "N")</v>
      </c>
    </row>
    <row r="11490" spans="8:10" hidden="1">
      <c r="H11490" s="30" t="str">
        <f t="shared" ca="1" si="489"/>
        <v/>
      </c>
      <c r="I11490" s="36"/>
      <c r="J11490" s="32" t="str">
        <f t="shared" ca="1" si="490"/>
        <v>(command "V" "R" "" "N")</v>
      </c>
    </row>
    <row r="11491" spans="8:10" hidden="1">
      <c r="H11491" s="30" t="str">
        <f t="shared" ca="1" si="489"/>
        <v/>
      </c>
      <c r="I11491" s="36"/>
      <c r="J11491" s="32" t="str">
        <f t="shared" ca="1" si="490"/>
        <v>(command "V" "R" "" "N")</v>
      </c>
    </row>
    <row r="11492" spans="8:10" hidden="1">
      <c r="H11492" s="30" t="str">
        <f t="shared" ca="1" si="489"/>
        <v/>
      </c>
      <c r="I11492" s="36"/>
      <c r="J11492" s="32" t="str">
        <f t="shared" ca="1" si="490"/>
        <v>(command "V" "R" "" "N")</v>
      </c>
    </row>
    <row r="11493" spans="8:10" hidden="1">
      <c r="H11493" s="30" t="str">
        <f t="shared" ca="1" si="489"/>
        <v/>
      </c>
      <c r="I11493" s="36"/>
      <c r="J11493" s="32" t="str">
        <f t="shared" ca="1" si="490"/>
        <v>(command "V" "R" "" "N")</v>
      </c>
    </row>
    <row r="11494" spans="8:10" hidden="1">
      <c r="H11494" s="30" t="str">
        <f t="shared" ca="1" si="489"/>
        <v/>
      </c>
      <c r="I11494" s="36"/>
      <c r="J11494" s="32" t="str">
        <f t="shared" ca="1" si="490"/>
        <v>(command "V" "R" "" "N")</v>
      </c>
    </row>
    <row r="11495" spans="8:10" hidden="1">
      <c r="H11495" s="30" t="str">
        <f t="shared" ca="1" si="489"/>
        <v/>
      </c>
      <c r="I11495" s="36"/>
      <c r="J11495" s="32" t="str">
        <f t="shared" ca="1" si="490"/>
        <v>(command "V" "R" "" "N")</v>
      </c>
    </row>
    <row r="11496" spans="8:10" hidden="1">
      <c r="H11496" s="30" t="str">
        <f t="shared" ca="1" si="489"/>
        <v/>
      </c>
      <c r="I11496" s="36"/>
      <c r="J11496" s="32" t="str">
        <f t="shared" ca="1" si="490"/>
        <v>(command "V" "R" "" "N")</v>
      </c>
    </row>
    <row r="11497" spans="8:10" hidden="1">
      <c r="H11497" s="30" t="str">
        <f t="shared" ca="1" si="489"/>
        <v/>
      </c>
      <c r="I11497" s="36"/>
      <c r="J11497" s="32" t="str">
        <f t="shared" ca="1" si="490"/>
        <v>(command "V" "R" "" "N")</v>
      </c>
    </row>
    <row r="11498" spans="8:10" hidden="1">
      <c r="H11498" s="30" t="str">
        <f t="shared" ca="1" si="489"/>
        <v/>
      </c>
      <c r="I11498" s="36"/>
      <c r="J11498" s="32" t="str">
        <f t="shared" ca="1" si="490"/>
        <v>(command "V" "R" "" "N")</v>
      </c>
    </row>
    <row r="11499" spans="8:10" hidden="1">
      <c r="H11499" s="30" t="str">
        <f t="shared" ca="1" si="489"/>
        <v/>
      </c>
      <c r="I11499" s="36"/>
      <c r="J11499" s="32" t="str">
        <f t="shared" ca="1" si="490"/>
        <v>(command "V" "R" "" "N")</v>
      </c>
    </row>
    <row r="11500" spans="8:10" hidden="1">
      <c r="H11500" s="30" t="str">
        <f t="shared" ca="1" si="489"/>
        <v/>
      </c>
      <c r="I11500" s="36"/>
      <c r="J11500" s="32" t="str">
        <f t="shared" ca="1" si="490"/>
        <v>(command "V" "R" "" "N")</v>
      </c>
    </row>
    <row r="11501" spans="8:10" hidden="1">
      <c r="H11501" s="30" t="str">
        <f t="shared" ca="1" si="489"/>
        <v/>
      </c>
      <c r="I11501" s="36"/>
      <c r="J11501" s="32" t="str">
        <f t="shared" ca="1" si="490"/>
        <v>(command "V" "R" "" "N")</v>
      </c>
    </row>
    <row r="11502" spans="8:10" hidden="1">
      <c r="H11502" s="30" t="str">
        <f t="shared" ca="1" si="489"/>
        <v/>
      </c>
      <c r="I11502" s="36"/>
      <c r="J11502" s="32" t="str">
        <f t="shared" ca="1" si="490"/>
        <v>(command "V" "R" "" "N")</v>
      </c>
    </row>
    <row r="11503" spans="8:10" hidden="1">
      <c r="H11503" s="30" t="str">
        <f t="shared" ca="1" si="489"/>
        <v/>
      </c>
      <c r="I11503" s="36"/>
      <c r="J11503" s="32" t="str">
        <f t="shared" ca="1" si="490"/>
        <v>(command "V" "R" "" "N")</v>
      </c>
    </row>
    <row r="11504" spans="8:10" hidden="1">
      <c r="H11504" s="30" t="str">
        <f t="shared" ca="1" si="489"/>
        <v/>
      </c>
      <c r="I11504" s="36"/>
      <c r="J11504" s="32" t="str">
        <f t="shared" ca="1" si="490"/>
        <v>(command "V" "R" "" "N")</v>
      </c>
    </row>
    <row r="11505" spans="8:10" hidden="1">
      <c r="H11505" s="30" t="str">
        <f t="shared" ca="1" si="489"/>
        <v/>
      </c>
      <c r="I11505" s="36"/>
      <c r="J11505" s="32" t="str">
        <f t="shared" ca="1" si="490"/>
        <v>(command "V" "R" "" "N")</v>
      </c>
    </row>
    <row r="11506" spans="8:10" hidden="1">
      <c r="H11506" s="30" t="str">
        <f t="shared" ca="1" si="489"/>
        <v/>
      </c>
      <c r="I11506" s="36"/>
      <c r="J11506" s="32" t="str">
        <f t="shared" ca="1" si="490"/>
        <v>(command "V" "R" "" "N")</v>
      </c>
    </row>
    <row r="11507" spans="8:10" hidden="1">
      <c r="H11507" s="30" t="str">
        <f t="shared" ca="1" si="489"/>
        <v/>
      </c>
      <c r="I11507" s="36"/>
      <c r="J11507" s="32" t="str">
        <f t="shared" ca="1" si="490"/>
        <v>(command "V" "R" "" "N")</v>
      </c>
    </row>
    <row r="11508" spans="8:10" hidden="1">
      <c r="H11508" s="30" t="str">
        <f t="shared" ca="1" si="489"/>
        <v/>
      </c>
      <c r="I11508" s="36"/>
      <c r="J11508" s="32" t="str">
        <f t="shared" ca="1" si="490"/>
        <v>(command "V" "R" "" "N")</v>
      </c>
    </row>
    <row r="11509" spans="8:10" hidden="1">
      <c r="H11509" s="30" t="str">
        <f t="shared" ca="1" si="489"/>
        <v/>
      </c>
      <c r="I11509" s="36"/>
      <c r="J11509" s="32" t="str">
        <f t="shared" ca="1" si="490"/>
        <v>(command "V" "R" "" "N")</v>
      </c>
    </row>
    <row r="11510" spans="8:10" hidden="1">
      <c r="H11510" s="30" t="str">
        <f t="shared" ca="1" si="489"/>
        <v/>
      </c>
      <c r="I11510" s="36"/>
      <c r="J11510" s="32" t="str">
        <f t="shared" ca="1" si="490"/>
        <v>(command "V" "R" "" "N")</v>
      </c>
    </row>
    <row r="11511" spans="8:10" hidden="1">
      <c r="H11511" s="30" t="str">
        <f t="shared" ca="1" si="489"/>
        <v/>
      </c>
      <c r="I11511" s="36"/>
      <c r="J11511" s="32" t="str">
        <f t="shared" ca="1" si="490"/>
        <v>(command "V" "R" "" "N")</v>
      </c>
    </row>
    <row r="11512" spans="8:10" hidden="1">
      <c r="H11512" s="30" t="str">
        <f t="shared" ca="1" si="489"/>
        <v/>
      </c>
      <c r="I11512" s="36"/>
      <c r="J11512" s="32" t="str">
        <f t="shared" ca="1" si="490"/>
        <v>(command "V" "R" "" "N")</v>
      </c>
    </row>
    <row r="11513" spans="8:10" hidden="1">
      <c r="H11513" s="30" t="str">
        <f t="shared" ca="1" si="489"/>
        <v/>
      </c>
      <c r="I11513" s="36"/>
      <c r="J11513" s="32" t="str">
        <f t="shared" ca="1" si="490"/>
        <v>(command "V" "R" "" "N")</v>
      </c>
    </row>
    <row r="11514" spans="8:10" hidden="1">
      <c r="H11514" s="30" t="str">
        <f t="shared" ca="1" si="489"/>
        <v/>
      </c>
      <c r="I11514" s="36"/>
      <c r="J11514" s="32" t="str">
        <f t="shared" ca="1" si="490"/>
        <v>(command "V" "R" "" "N")</v>
      </c>
    </row>
    <row r="11515" spans="8:10" hidden="1">
      <c r="H11515" s="30" t="str">
        <f t="shared" ca="1" si="489"/>
        <v/>
      </c>
      <c r="I11515" s="36"/>
      <c r="J11515" s="32" t="str">
        <f t="shared" ca="1" si="490"/>
        <v>(command "V" "R" "" "N")</v>
      </c>
    </row>
    <row r="11516" spans="8:10" hidden="1">
      <c r="H11516" s="30" t="str">
        <f t="shared" ca="1" si="489"/>
        <v/>
      </c>
      <c r="I11516" s="36"/>
      <c r="J11516" s="32" t="str">
        <f t="shared" ca="1" si="490"/>
        <v>(command "V" "R" "" "N")</v>
      </c>
    </row>
    <row r="11517" spans="8:10" hidden="1">
      <c r="H11517" s="30" t="str">
        <f t="shared" ca="1" si="489"/>
        <v/>
      </c>
      <c r="I11517" s="36"/>
      <c r="J11517" s="32" t="str">
        <f t="shared" ca="1" si="490"/>
        <v>(command "V" "R" "" "N")</v>
      </c>
    </row>
    <row r="11518" spans="8:10" hidden="1">
      <c r="H11518" s="30" t="str">
        <f t="shared" ca="1" si="489"/>
        <v/>
      </c>
      <c r="I11518" s="36"/>
      <c r="J11518" s="32" t="str">
        <f t="shared" ca="1" si="490"/>
        <v>(command "V" "R" "" "N")</v>
      </c>
    </row>
    <row r="11519" spans="8:10" hidden="1">
      <c r="H11519" s="30" t="str">
        <f t="shared" ca="1" si="489"/>
        <v/>
      </c>
      <c r="I11519" s="36"/>
      <c r="J11519" s="32" t="str">
        <f t="shared" ca="1" si="490"/>
        <v>(command "V" "R" "" "N")</v>
      </c>
    </row>
    <row r="11520" spans="8:10" hidden="1">
      <c r="H11520" s="30" t="str">
        <f t="shared" ca="1" si="489"/>
        <v/>
      </c>
      <c r="I11520" s="36"/>
      <c r="J11520" s="32" t="str">
        <f t="shared" ca="1" si="490"/>
        <v>(command "V" "R" "" "N")</v>
      </c>
    </row>
    <row r="11521" spans="8:10" hidden="1">
      <c r="H11521" s="30" t="str">
        <f t="shared" ca="1" si="489"/>
        <v/>
      </c>
      <c r="I11521" s="36"/>
      <c r="J11521" s="32" t="str">
        <f t="shared" ca="1" si="490"/>
        <v>(command "V" "R" "" "N")</v>
      </c>
    </row>
    <row r="11522" spans="8:10" hidden="1">
      <c r="H11522" s="30" t="str">
        <f t="shared" ca="1" si="489"/>
        <v/>
      </c>
      <c r="I11522" s="36"/>
      <c r="J11522" s="32" t="str">
        <f t="shared" ca="1" si="490"/>
        <v>(command "V" "R" "" "N")</v>
      </c>
    </row>
    <row r="11523" spans="8:10" hidden="1">
      <c r="H11523" s="30" t="str">
        <f t="shared" ca="1" si="489"/>
        <v/>
      </c>
      <c r="I11523" s="36"/>
      <c r="J11523" s="32" t="str">
        <f t="shared" ca="1" si="490"/>
        <v>(command "V" "R" "" "N")</v>
      </c>
    </row>
    <row r="11524" spans="8:10" hidden="1">
      <c r="H11524" s="30" t="str">
        <f t="shared" ca="1" si="489"/>
        <v/>
      </c>
      <c r="I11524" s="36"/>
      <c r="J11524" s="32" t="str">
        <f t="shared" ca="1" si="490"/>
        <v>(command "V" "R" "" "N")</v>
      </c>
    </row>
    <row r="11525" spans="8:10" hidden="1">
      <c r="H11525" s="30" t="str">
        <f t="shared" ca="1" si="489"/>
        <v/>
      </c>
      <c r="I11525" s="36"/>
      <c r="J11525" s="32" t="str">
        <f t="shared" ca="1" si="490"/>
        <v>(command "V" "R" "" "N")</v>
      </c>
    </row>
    <row r="11526" spans="8:10" hidden="1">
      <c r="H11526" s="30" t="str">
        <f t="shared" ca="1" si="489"/>
        <v/>
      </c>
      <c r="I11526" s="36"/>
      <c r="J11526" s="32" t="str">
        <f t="shared" ca="1" si="490"/>
        <v>(command "V" "R" "" "N")</v>
      </c>
    </row>
    <row r="11527" spans="8:10" hidden="1">
      <c r="H11527" s="30" t="str">
        <f t="shared" ca="1" si="489"/>
        <v/>
      </c>
      <c r="I11527" s="36"/>
      <c r="J11527" s="32" t="str">
        <f t="shared" ca="1" si="490"/>
        <v>(command "V" "R" "" "N")</v>
      </c>
    </row>
    <row r="11528" spans="8:10" hidden="1">
      <c r="H11528" s="30" t="str">
        <f t="shared" ref="H11528:H11591" ca="1" si="491">IF(INDIRECT(ADDRESS(FLOOR((ROW(A11521)-1)/$F$6,1)+9,FLOOR((MOD((ROW(A11521)-1),$F$6)),1)+21))="","",INDIRECT(ADDRESS(FLOOR((ROW(A11521)-1)/$F$6,1)+9,FLOOR((MOD((ROW(A11521)-1),$F$6)),1)+21)))</f>
        <v/>
      </c>
      <c r="I11528" s="36"/>
      <c r="J11528" s="32" t="str">
        <f t="shared" ca="1" si="490"/>
        <v>(command "V" "R" "" "N")</v>
      </c>
    </row>
    <row r="11529" spans="8:10" hidden="1">
      <c r="H11529" s="30" t="str">
        <f t="shared" ca="1" si="491"/>
        <v/>
      </c>
      <c r="I11529" s="36"/>
      <c r="J11529" s="32" t="str">
        <f t="shared" ca="1" si="490"/>
        <v>(command "V" "R" "" "N")</v>
      </c>
    </row>
    <row r="11530" spans="8:10" hidden="1">
      <c r="H11530" s="30" t="str">
        <f t="shared" ca="1" si="491"/>
        <v/>
      </c>
      <c r="I11530" s="36"/>
      <c r="J11530" s="32" t="str">
        <f t="shared" ca="1" si="490"/>
        <v>(command "V" "R" "" "N")</v>
      </c>
    </row>
    <row r="11531" spans="8:10" hidden="1">
      <c r="H11531" s="30" t="str">
        <f t="shared" ca="1" si="491"/>
        <v/>
      </c>
      <c r="I11531" s="36"/>
      <c r="J11531" s="32" t="str">
        <f t="shared" ca="1" si="490"/>
        <v>(command "V" "R" "" "N")</v>
      </c>
    </row>
    <row r="11532" spans="8:10" hidden="1">
      <c r="H11532" s="30" t="str">
        <f t="shared" ca="1" si="491"/>
        <v/>
      </c>
      <c r="I11532" s="36"/>
      <c r="J11532" s="32" t="str">
        <f t="shared" ca="1" si="490"/>
        <v>(command "V" "R" "" "N")</v>
      </c>
    </row>
    <row r="11533" spans="8:10" hidden="1">
      <c r="H11533" s="30" t="str">
        <f t="shared" ca="1" si="491"/>
        <v/>
      </c>
      <c r="I11533" s="36"/>
      <c r="J11533" s="32" t="str">
        <f t="shared" ref="J11533:J11596" ca="1" si="492">"(command"&amp;" "&amp;""""&amp;"V"&amp;""""&amp;" "&amp;""""&amp;"R"&amp;""""&amp;" "&amp;""""&amp;$H11533&amp;""""&amp;" """&amp;"N"&amp;""""&amp;")"</f>
        <v>(command "V" "R" "" "N")</v>
      </c>
    </row>
    <row r="11534" spans="8:10" hidden="1">
      <c r="H11534" s="30" t="str">
        <f t="shared" ca="1" si="491"/>
        <v/>
      </c>
      <c r="I11534" s="36"/>
      <c r="J11534" s="32" t="str">
        <f t="shared" ca="1" si="492"/>
        <v>(command "V" "R" "" "N")</v>
      </c>
    </row>
    <row r="11535" spans="8:10" hidden="1">
      <c r="H11535" s="30" t="str">
        <f t="shared" ca="1" si="491"/>
        <v/>
      </c>
      <c r="I11535" s="36"/>
      <c r="J11535" s="32" t="str">
        <f t="shared" ca="1" si="492"/>
        <v>(command "V" "R" "" "N")</v>
      </c>
    </row>
    <row r="11536" spans="8:10" hidden="1">
      <c r="H11536" s="30" t="str">
        <f t="shared" ca="1" si="491"/>
        <v/>
      </c>
      <c r="I11536" s="36"/>
      <c r="J11536" s="32" t="str">
        <f t="shared" ca="1" si="492"/>
        <v>(command "V" "R" "" "N")</v>
      </c>
    </row>
    <row r="11537" spans="8:10" hidden="1">
      <c r="H11537" s="30" t="str">
        <f t="shared" ca="1" si="491"/>
        <v/>
      </c>
      <c r="I11537" s="36"/>
      <c r="J11537" s="32" t="str">
        <f t="shared" ca="1" si="492"/>
        <v>(command "V" "R" "" "N")</v>
      </c>
    </row>
    <row r="11538" spans="8:10" hidden="1">
      <c r="H11538" s="30" t="str">
        <f t="shared" ca="1" si="491"/>
        <v/>
      </c>
      <c r="I11538" s="36"/>
      <c r="J11538" s="32" t="str">
        <f t="shared" ca="1" si="492"/>
        <v>(command "V" "R" "" "N")</v>
      </c>
    </row>
    <row r="11539" spans="8:10" hidden="1">
      <c r="H11539" s="30" t="str">
        <f t="shared" ca="1" si="491"/>
        <v/>
      </c>
      <c r="I11539" s="36"/>
      <c r="J11539" s="32" t="str">
        <f t="shared" ca="1" si="492"/>
        <v>(command "V" "R" "" "N")</v>
      </c>
    </row>
    <row r="11540" spans="8:10" hidden="1">
      <c r="H11540" s="30" t="str">
        <f t="shared" ca="1" si="491"/>
        <v/>
      </c>
      <c r="I11540" s="36"/>
      <c r="J11540" s="32" t="str">
        <f t="shared" ca="1" si="492"/>
        <v>(command "V" "R" "" "N")</v>
      </c>
    </row>
    <row r="11541" spans="8:10" hidden="1">
      <c r="H11541" s="30" t="str">
        <f t="shared" ca="1" si="491"/>
        <v/>
      </c>
      <c r="I11541" s="36"/>
      <c r="J11541" s="32" t="str">
        <f t="shared" ca="1" si="492"/>
        <v>(command "V" "R" "" "N")</v>
      </c>
    </row>
    <row r="11542" spans="8:10" hidden="1">
      <c r="H11542" s="30" t="str">
        <f t="shared" ca="1" si="491"/>
        <v/>
      </c>
      <c r="I11542" s="36"/>
      <c r="J11542" s="32" t="str">
        <f t="shared" ca="1" si="492"/>
        <v>(command "V" "R" "" "N")</v>
      </c>
    </row>
    <row r="11543" spans="8:10" hidden="1">
      <c r="H11543" s="30" t="str">
        <f t="shared" ca="1" si="491"/>
        <v/>
      </c>
      <c r="I11543" s="36"/>
      <c r="J11543" s="32" t="str">
        <f t="shared" ca="1" si="492"/>
        <v>(command "V" "R" "" "N")</v>
      </c>
    </row>
    <row r="11544" spans="8:10" hidden="1">
      <c r="H11544" s="30" t="str">
        <f t="shared" ca="1" si="491"/>
        <v/>
      </c>
      <c r="I11544" s="36"/>
      <c r="J11544" s="32" t="str">
        <f t="shared" ca="1" si="492"/>
        <v>(command "V" "R" "" "N")</v>
      </c>
    </row>
    <row r="11545" spans="8:10" hidden="1">
      <c r="H11545" s="30" t="str">
        <f t="shared" ca="1" si="491"/>
        <v/>
      </c>
      <c r="I11545" s="36"/>
      <c r="J11545" s="32" t="str">
        <f t="shared" ca="1" si="492"/>
        <v>(command "V" "R" "" "N")</v>
      </c>
    </row>
    <row r="11546" spans="8:10" hidden="1">
      <c r="H11546" s="30" t="str">
        <f t="shared" ca="1" si="491"/>
        <v/>
      </c>
      <c r="I11546" s="36"/>
      <c r="J11546" s="32" t="str">
        <f t="shared" ca="1" si="492"/>
        <v>(command "V" "R" "" "N")</v>
      </c>
    </row>
    <row r="11547" spans="8:10" hidden="1">
      <c r="H11547" s="30" t="str">
        <f t="shared" ca="1" si="491"/>
        <v/>
      </c>
      <c r="I11547" s="36"/>
      <c r="J11547" s="32" t="str">
        <f t="shared" ca="1" si="492"/>
        <v>(command "V" "R" "" "N")</v>
      </c>
    </row>
    <row r="11548" spans="8:10" hidden="1">
      <c r="H11548" s="30" t="str">
        <f t="shared" ca="1" si="491"/>
        <v/>
      </c>
      <c r="I11548" s="36"/>
      <c r="J11548" s="32" t="str">
        <f t="shared" ca="1" si="492"/>
        <v>(command "V" "R" "" "N")</v>
      </c>
    </row>
    <row r="11549" spans="8:10" hidden="1">
      <c r="H11549" s="30" t="str">
        <f t="shared" ca="1" si="491"/>
        <v/>
      </c>
      <c r="I11549" s="36"/>
      <c r="J11549" s="32" t="str">
        <f t="shared" ca="1" si="492"/>
        <v>(command "V" "R" "" "N")</v>
      </c>
    </row>
    <row r="11550" spans="8:10" hidden="1">
      <c r="H11550" s="30" t="str">
        <f t="shared" ca="1" si="491"/>
        <v/>
      </c>
      <c r="I11550" s="36"/>
      <c r="J11550" s="32" t="str">
        <f t="shared" ca="1" si="492"/>
        <v>(command "V" "R" "" "N")</v>
      </c>
    </row>
    <row r="11551" spans="8:10" hidden="1">
      <c r="H11551" s="30" t="str">
        <f t="shared" ca="1" si="491"/>
        <v/>
      </c>
      <c r="I11551" s="36"/>
      <c r="J11551" s="32" t="str">
        <f t="shared" ca="1" si="492"/>
        <v>(command "V" "R" "" "N")</v>
      </c>
    </row>
    <row r="11552" spans="8:10" hidden="1">
      <c r="H11552" s="30" t="str">
        <f t="shared" ca="1" si="491"/>
        <v/>
      </c>
      <c r="I11552" s="36"/>
      <c r="J11552" s="32" t="str">
        <f t="shared" ca="1" si="492"/>
        <v>(command "V" "R" "" "N")</v>
      </c>
    </row>
    <row r="11553" spans="8:10" hidden="1">
      <c r="H11553" s="30" t="str">
        <f t="shared" ca="1" si="491"/>
        <v/>
      </c>
      <c r="I11553" s="36"/>
      <c r="J11553" s="32" t="str">
        <f t="shared" ca="1" si="492"/>
        <v>(command "V" "R" "" "N")</v>
      </c>
    </row>
    <row r="11554" spans="8:10" hidden="1">
      <c r="H11554" s="30" t="str">
        <f t="shared" ca="1" si="491"/>
        <v/>
      </c>
      <c r="I11554" s="36"/>
      <c r="J11554" s="32" t="str">
        <f t="shared" ca="1" si="492"/>
        <v>(command "V" "R" "" "N")</v>
      </c>
    </row>
    <row r="11555" spans="8:10" hidden="1">
      <c r="H11555" s="30" t="str">
        <f t="shared" ca="1" si="491"/>
        <v/>
      </c>
      <c r="I11555" s="36"/>
      <c r="J11555" s="32" t="str">
        <f t="shared" ca="1" si="492"/>
        <v>(command "V" "R" "" "N")</v>
      </c>
    </row>
    <row r="11556" spans="8:10" hidden="1">
      <c r="H11556" s="30" t="str">
        <f t="shared" ca="1" si="491"/>
        <v/>
      </c>
      <c r="I11556" s="36"/>
      <c r="J11556" s="32" t="str">
        <f t="shared" ca="1" si="492"/>
        <v>(command "V" "R" "" "N")</v>
      </c>
    </row>
    <row r="11557" spans="8:10" hidden="1">
      <c r="H11557" s="30" t="str">
        <f t="shared" ca="1" si="491"/>
        <v/>
      </c>
      <c r="I11557" s="36"/>
      <c r="J11557" s="32" t="str">
        <f t="shared" ca="1" si="492"/>
        <v>(command "V" "R" "" "N")</v>
      </c>
    </row>
    <row r="11558" spans="8:10" hidden="1">
      <c r="H11558" s="30" t="str">
        <f t="shared" ca="1" si="491"/>
        <v/>
      </c>
      <c r="I11558" s="36"/>
      <c r="J11558" s="32" t="str">
        <f t="shared" ca="1" si="492"/>
        <v>(command "V" "R" "" "N")</v>
      </c>
    </row>
    <row r="11559" spans="8:10" hidden="1">
      <c r="H11559" s="30" t="str">
        <f t="shared" ca="1" si="491"/>
        <v/>
      </c>
      <c r="I11559" s="36"/>
      <c r="J11559" s="32" t="str">
        <f t="shared" ca="1" si="492"/>
        <v>(command "V" "R" "" "N")</v>
      </c>
    </row>
    <row r="11560" spans="8:10" hidden="1">
      <c r="H11560" s="30" t="str">
        <f t="shared" ca="1" si="491"/>
        <v/>
      </c>
      <c r="I11560" s="36"/>
      <c r="J11560" s="32" t="str">
        <f t="shared" ca="1" si="492"/>
        <v>(command "V" "R" "" "N")</v>
      </c>
    </row>
    <row r="11561" spans="8:10" hidden="1">
      <c r="H11561" s="30" t="str">
        <f t="shared" ca="1" si="491"/>
        <v/>
      </c>
      <c r="I11561" s="36"/>
      <c r="J11561" s="32" t="str">
        <f t="shared" ca="1" si="492"/>
        <v>(command "V" "R" "" "N")</v>
      </c>
    </row>
    <row r="11562" spans="8:10" hidden="1">
      <c r="H11562" s="30" t="str">
        <f t="shared" ca="1" si="491"/>
        <v/>
      </c>
      <c r="I11562" s="36"/>
      <c r="J11562" s="32" t="str">
        <f t="shared" ca="1" si="492"/>
        <v>(command "V" "R" "" "N")</v>
      </c>
    </row>
    <row r="11563" spans="8:10" hidden="1">
      <c r="H11563" s="30" t="str">
        <f t="shared" ca="1" si="491"/>
        <v/>
      </c>
      <c r="I11563" s="36"/>
      <c r="J11563" s="32" t="str">
        <f t="shared" ca="1" si="492"/>
        <v>(command "V" "R" "" "N")</v>
      </c>
    </row>
    <row r="11564" spans="8:10" hidden="1">
      <c r="H11564" s="30" t="str">
        <f t="shared" ca="1" si="491"/>
        <v/>
      </c>
      <c r="I11564" s="36"/>
      <c r="J11564" s="32" t="str">
        <f t="shared" ca="1" si="492"/>
        <v>(command "V" "R" "" "N")</v>
      </c>
    </row>
    <row r="11565" spans="8:10" hidden="1">
      <c r="H11565" s="30" t="str">
        <f t="shared" ca="1" si="491"/>
        <v/>
      </c>
      <c r="I11565" s="36"/>
      <c r="J11565" s="32" t="str">
        <f t="shared" ca="1" si="492"/>
        <v>(command "V" "R" "" "N")</v>
      </c>
    </row>
    <row r="11566" spans="8:10" hidden="1">
      <c r="H11566" s="30" t="str">
        <f t="shared" ca="1" si="491"/>
        <v/>
      </c>
      <c r="I11566" s="36"/>
      <c r="J11566" s="32" t="str">
        <f t="shared" ca="1" si="492"/>
        <v>(command "V" "R" "" "N")</v>
      </c>
    </row>
    <row r="11567" spans="8:10" hidden="1">
      <c r="H11567" s="30" t="str">
        <f t="shared" ca="1" si="491"/>
        <v/>
      </c>
      <c r="I11567" s="36"/>
      <c r="J11567" s="32" t="str">
        <f t="shared" ca="1" si="492"/>
        <v>(command "V" "R" "" "N")</v>
      </c>
    </row>
    <row r="11568" spans="8:10" hidden="1">
      <c r="H11568" s="30" t="str">
        <f t="shared" ca="1" si="491"/>
        <v/>
      </c>
      <c r="I11568" s="36"/>
      <c r="J11568" s="32" t="str">
        <f t="shared" ca="1" si="492"/>
        <v>(command "V" "R" "" "N")</v>
      </c>
    </row>
    <row r="11569" spans="8:10" hidden="1">
      <c r="H11569" s="30" t="str">
        <f t="shared" ca="1" si="491"/>
        <v/>
      </c>
      <c r="I11569" s="36"/>
      <c r="J11569" s="32" t="str">
        <f t="shared" ca="1" si="492"/>
        <v>(command "V" "R" "" "N")</v>
      </c>
    </row>
    <row r="11570" spans="8:10" hidden="1">
      <c r="H11570" s="30" t="str">
        <f t="shared" ca="1" si="491"/>
        <v/>
      </c>
      <c r="I11570" s="36"/>
      <c r="J11570" s="32" t="str">
        <f t="shared" ca="1" si="492"/>
        <v>(command "V" "R" "" "N")</v>
      </c>
    </row>
    <row r="11571" spans="8:10" hidden="1">
      <c r="H11571" s="30" t="str">
        <f t="shared" ca="1" si="491"/>
        <v/>
      </c>
      <c r="I11571" s="36"/>
      <c r="J11571" s="32" t="str">
        <f t="shared" ca="1" si="492"/>
        <v>(command "V" "R" "" "N")</v>
      </c>
    </row>
    <row r="11572" spans="8:10" hidden="1">
      <c r="H11572" s="30" t="str">
        <f t="shared" ca="1" si="491"/>
        <v/>
      </c>
      <c r="I11572" s="36"/>
      <c r="J11572" s="32" t="str">
        <f t="shared" ca="1" si="492"/>
        <v>(command "V" "R" "" "N")</v>
      </c>
    </row>
    <row r="11573" spans="8:10" hidden="1">
      <c r="H11573" s="30" t="str">
        <f t="shared" ca="1" si="491"/>
        <v/>
      </c>
      <c r="I11573" s="36"/>
      <c r="J11573" s="32" t="str">
        <f t="shared" ca="1" si="492"/>
        <v>(command "V" "R" "" "N")</v>
      </c>
    </row>
    <row r="11574" spans="8:10" hidden="1">
      <c r="H11574" s="30" t="str">
        <f t="shared" ca="1" si="491"/>
        <v/>
      </c>
      <c r="I11574" s="36"/>
      <c r="J11574" s="32" t="str">
        <f t="shared" ca="1" si="492"/>
        <v>(command "V" "R" "" "N")</v>
      </c>
    </row>
    <row r="11575" spans="8:10" hidden="1">
      <c r="H11575" s="30" t="str">
        <f t="shared" ca="1" si="491"/>
        <v/>
      </c>
      <c r="I11575" s="36"/>
      <c r="J11575" s="32" t="str">
        <f t="shared" ca="1" si="492"/>
        <v>(command "V" "R" "" "N")</v>
      </c>
    </row>
    <row r="11576" spans="8:10" hidden="1">
      <c r="H11576" s="30" t="str">
        <f t="shared" ca="1" si="491"/>
        <v/>
      </c>
      <c r="I11576" s="36"/>
      <c r="J11576" s="32" t="str">
        <f t="shared" ca="1" si="492"/>
        <v>(command "V" "R" "" "N")</v>
      </c>
    </row>
    <row r="11577" spans="8:10" hidden="1">
      <c r="H11577" s="30" t="str">
        <f t="shared" ca="1" si="491"/>
        <v/>
      </c>
      <c r="I11577" s="36"/>
      <c r="J11577" s="32" t="str">
        <f t="shared" ca="1" si="492"/>
        <v>(command "V" "R" "" "N")</v>
      </c>
    </row>
    <row r="11578" spans="8:10" hidden="1">
      <c r="H11578" s="30" t="str">
        <f t="shared" ca="1" si="491"/>
        <v/>
      </c>
      <c r="I11578" s="36"/>
      <c r="J11578" s="32" t="str">
        <f t="shared" ca="1" si="492"/>
        <v>(command "V" "R" "" "N")</v>
      </c>
    </row>
    <row r="11579" spans="8:10" hidden="1">
      <c r="H11579" s="30" t="str">
        <f t="shared" ca="1" si="491"/>
        <v/>
      </c>
      <c r="I11579" s="36"/>
      <c r="J11579" s="32" t="str">
        <f t="shared" ca="1" si="492"/>
        <v>(command "V" "R" "" "N")</v>
      </c>
    </row>
    <row r="11580" spans="8:10" hidden="1">
      <c r="H11580" s="30" t="str">
        <f t="shared" ca="1" si="491"/>
        <v/>
      </c>
      <c r="I11580" s="36"/>
      <c r="J11580" s="32" t="str">
        <f t="shared" ca="1" si="492"/>
        <v>(command "V" "R" "" "N")</v>
      </c>
    </row>
    <row r="11581" spans="8:10" hidden="1">
      <c r="H11581" s="30" t="str">
        <f t="shared" ca="1" si="491"/>
        <v/>
      </c>
      <c r="I11581" s="36"/>
      <c r="J11581" s="32" t="str">
        <f t="shared" ca="1" si="492"/>
        <v>(command "V" "R" "" "N")</v>
      </c>
    </row>
    <row r="11582" spans="8:10" hidden="1">
      <c r="H11582" s="30" t="str">
        <f t="shared" ca="1" si="491"/>
        <v/>
      </c>
      <c r="I11582" s="36"/>
      <c r="J11582" s="32" t="str">
        <f t="shared" ca="1" si="492"/>
        <v>(command "V" "R" "" "N")</v>
      </c>
    </row>
    <row r="11583" spans="8:10" hidden="1">
      <c r="H11583" s="30" t="str">
        <f t="shared" ca="1" si="491"/>
        <v/>
      </c>
      <c r="I11583" s="36"/>
      <c r="J11583" s="32" t="str">
        <f t="shared" ca="1" si="492"/>
        <v>(command "V" "R" "" "N")</v>
      </c>
    </row>
    <row r="11584" spans="8:10" hidden="1">
      <c r="H11584" s="30" t="str">
        <f t="shared" ca="1" si="491"/>
        <v/>
      </c>
      <c r="I11584" s="36"/>
      <c r="J11584" s="32" t="str">
        <f t="shared" ca="1" si="492"/>
        <v>(command "V" "R" "" "N")</v>
      </c>
    </row>
    <row r="11585" spans="8:10" hidden="1">
      <c r="H11585" s="30" t="str">
        <f t="shared" ca="1" si="491"/>
        <v/>
      </c>
      <c r="I11585" s="36"/>
      <c r="J11585" s="32" t="str">
        <f t="shared" ca="1" si="492"/>
        <v>(command "V" "R" "" "N")</v>
      </c>
    </row>
    <row r="11586" spans="8:10" hidden="1">
      <c r="H11586" s="30" t="str">
        <f t="shared" ca="1" si="491"/>
        <v/>
      </c>
      <c r="I11586" s="36"/>
      <c r="J11586" s="32" t="str">
        <f t="shared" ca="1" si="492"/>
        <v>(command "V" "R" "" "N")</v>
      </c>
    </row>
    <row r="11587" spans="8:10" hidden="1">
      <c r="H11587" s="30" t="str">
        <f t="shared" ca="1" si="491"/>
        <v/>
      </c>
      <c r="I11587" s="36"/>
      <c r="J11587" s="32" t="str">
        <f t="shared" ca="1" si="492"/>
        <v>(command "V" "R" "" "N")</v>
      </c>
    </row>
    <row r="11588" spans="8:10" hidden="1">
      <c r="H11588" s="30" t="str">
        <f t="shared" ca="1" si="491"/>
        <v/>
      </c>
      <c r="I11588" s="36"/>
      <c r="J11588" s="32" t="str">
        <f t="shared" ca="1" si="492"/>
        <v>(command "V" "R" "" "N")</v>
      </c>
    </row>
    <row r="11589" spans="8:10" hidden="1">
      <c r="H11589" s="30" t="str">
        <f t="shared" ca="1" si="491"/>
        <v/>
      </c>
      <c r="I11589" s="36"/>
      <c r="J11589" s="32" t="str">
        <f t="shared" ca="1" si="492"/>
        <v>(command "V" "R" "" "N")</v>
      </c>
    </row>
    <row r="11590" spans="8:10" hidden="1">
      <c r="H11590" s="30" t="str">
        <f t="shared" ca="1" si="491"/>
        <v/>
      </c>
      <c r="I11590" s="36"/>
      <c r="J11590" s="32" t="str">
        <f t="shared" ca="1" si="492"/>
        <v>(command "V" "R" "" "N")</v>
      </c>
    </row>
    <row r="11591" spans="8:10" hidden="1">
      <c r="H11591" s="30" t="str">
        <f t="shared" ca="1" si="491"/>
        <v/>
      </c>
      <c r="I11591" s="36"/>
      <c r="J11591" s="32" t="str">
        <f t="shared" ca="1" si="492"/>
        <v>(command "V" "R" "" "N")</v>
      </c>
    </row>
    <row r="11592" spans="8:10" hidden="1">
      <c r="H11592" s="30" t="str">
        <f t="shared" ref="H11592:H11655" ca="1" si="493">IF(INDIRECT(ADDRESS(FLOOR((ROW(A11585)-1)/$F$6,1)+9,FLOOR((MOD((ROW(A11585)-1),$F$6)),1)+21))="","",INDIRECT(ADDRESS(FLOOR((ROW(A11585)-1)/$F$6,1)+9,FLOOR((MOD((ROW(A11585)-1),$F$6)),1)+21)))</f>
        <v/>
      </c>
      <c r="I11592" s="36"/>
      <c r="J11592" s="32" t="str">
        <f t="shared" ca="1" si="492"/>
        <v>(command "V" "R" "" "N")</v>
      </c>
    </row>
    <row r="11593" spans="8:10" hidden="1">
      <c r="H11593" s="30" t="str">
        <f t="shared" ca="1" si="493"/>
        <v/>
      </c>
      <c r="I11593" s="36"/>
      <c r="J11593" s="32" t="str">
        <f t="shared" ca="1" si="492"/>
        <v>(command "V" "R" "" "N")</v>
      </c>
    </row>
    <row r="11594" spans="8:10" hidden="1">
      <c r="H11594" s="30" t="str">
        <f t="shared" ca="1" si="493"/>
        <v/>
      </c>
      <c r="I11594" s="36"/>
      <c r="J11594" s="32" t="str">
        <f t="shared" ca="1" si="492"/>
        <v>(command "V" "R" "" "N")</v>
      </c>
    </row>
    <row r="11595" spans="8:10" hidden="1">
      <c r="H11595" s="30" t="str">
        <f t="shared" ca="1" si="493"/>
        <v/>
      </c>
      <c r="I11595" s="36"/>
      <c r="J11595" s="32" t="str">
        <f t="shared" ca="1" si="492"/>
        <v>(command "V" "R" "" "N")</v>
      </c>
    </row>
    <row r="11596" spans="8:10" hidden="1">
      <c r="H11596" s="30" t="str">
        <f t="shared" ca="1" si="493"/>
        <v/>
      </c>
      <c r="I11596" s="36"/>
      <c r="J11596" s="32" t="str">
        <f t="shared" ca="1" si="492"/>
        <v>(command "V" "R" "" "N")</v>
      </c>
    </row>
    <row r="11597" spans="8:10" hidden="1">
      <c r="H11597" s="30" t="str">
        <f t="shared" ca="1" si="493"/>
        <v/>
      </c>
      <c r="I11597" s="36"/>
      <c r="J11597" s="32" t="str">
        <f t="shared" ref="J11597:J11660" ca="1" si="494">"(command"&amp;" "&amp;""""&amp;"V"&amp;""""&amp;" "&amp;""""&amp;"R"&amp;""""&amp;" "&amp;""""&amp;$H11597&amp;""""&amp;" """&amp;"N"&amp;""""&amp;")"</f>
        <v>(command "V" "R" "" "N")</v>
      </c>
    </row>
    <row r="11598" spans="8:10" hidden="1">
      <c r="H11598" s="30" t="str">
        <f t="shared" ca="1" si="493"/>
        <v/>
      </c>
      <c r="I11598" s="36"/>
      <c r="J11598" s="32" t="str">
        <f t="shared" ca="1" si="494"/>
        <v>(command "V" "R" "" "N")</v>
      </c>
    </row>
    <row r="11599" spans="8:10" hidden="1">
      <c r="H11599" s="30" t="str">
        <f t="shared" ca="1" si="493"/>
        <v/>
      </c>
      <c r="I11599" s="36"/>
      <c r="J11599" s="32" t="str">
        <f t="shared" ca="1" si="494"/>
        <v>(command "V" "R" "" "N")</v>
      </c>
    </row>
    <row r="11600" spans="8:10" hidden="1">
      <c r="H11600" s="30" t="str">
        <f t="shared" ca="1" si="493"/>
        <v/>
      </c>
      <c r="I11600" s="36"/>
      <c r="J11600" s="32" t="str">
        <f t="shared" ca="1" si="494"/>
        <v>(command "V" "R" "" "N")</v>
      </c>
    </row>
    <row r="11601" spans="8:10" hidden="1">
      <c r="H11601" s="30" t="str">
        <f t="shared" ca="1" si="493"/>
        <v/>
      </c>
      <c r="I11601" s="36"/>
      <c r="J11601" s="32" t="str">
        <f t="shared" ca="1" si="494"/>
        <v>(command "V" "R" "" "N")</v>
      </c>
    </row>
    <row r="11602" spans="8:10" hidden="1">
      <c r="H11602" s="30" t="str">
        <f t="shared" ca="1" si="493"/>
        <v/>
      </c>
      <c r="I11602" s="36"/>
      <c r="J11602" s="32" t="str">
        <f t="shared" ca="1" si="494"/>
        <v>(command "V" "R" "" "N")</v>
      </c>
    </row>
    <row r="11603" spans="8:10" hidden="1">
      <c r="H11603" s="30" t="str">
        <f t="shared" ca="1" si="493"/>
        <v/>
      </c>
      <c r="I11603" s="36"/>
      <c r="J11603" s="32" t="str">
        <f t="shared" ca="1" si="494"/>
        <v>(command "V" "R" "" "N")</v>
      </c>
    </row>
    <row r="11604" spans="8:10" hidden="1">
      <c r="H11604" s="30" t="str">
        <f t="shared" ca="1" si="493"/>
        <v/>
      </c>
      <c r="I11604" s="36"/>
      <c r="J11604" s="32" t="str">
        <f t="shared" ca="1" si="494"/>
        <v>(command "V" "R" "" "N")</v>
      </c>
    </row>
    <row r="11605" spans="8:10" hidden="1">
      <c r="H11605" s="30" t="str">
        <f t="shared" ca="1" si="493"/>
        <v/>
      </c>
      <c r="I11605" s="36"/>
      <c r="J11605" s="32" t="str">
        <f t="shared" ca="1" si="494"/>
        <v>(command "V" "R" "" "N")</v>
      </c>
    </row>
    <row r="11606" spans="8:10" hidden="1">
      <c r="H11606" s="30" t="str">
        <f t="shared" ca="1" si="493"/>
        <v/>
      </c>
      <c r="I11606" s="36"/>
      <c r="J11606" s="32" t="str">
        <f t="shared" ca="1" si="494"/>
        <v>(command "V" "R" "" "N")</v>
      </c>
    </row>
    <row r="11607" spans="8:10" hidden="1">
      <c r="H11607" s="30" t="str">
        <f t="shared" ca="1" si="493"/>
        <v/>
      </c>
      <c r="I11607" s="36"/>
      <c r="J11607" s="32" t="str">
        <f t="shared" ca="1" si="494"/>
        <v>(command "V" "R" "" "N")</v>
      </c>
    </row>
    <row r="11608" spans="8:10" hidden="1">
      <c r="H11608" s="30" t="str">
        <f t="shared" ca="1" si="493"/>
        <v/>
      </c>
      <c r="I11608" s="36"/>
      <c r="J11608" s="32" t="str">
        <f t="shared" ca="1" si="494"/>
        <v>(command "V" "R" "" "N")</v>
      </c>
    </row>
    <row r="11609" spans="8:10" hidden="1">
      <c r="H11609" s="30" t="str">
        <f t="shared" ca="1" si="493"/>
        <v/>
      </c>
      <c r="I11609" s="36"/>
      <c r="J11609" s="32" t="str">
        <f t="shared" ca="1" si="494"/>
        <v>(command "V" "R" "" "N")</v>
      </c>
    </row>
    <row r="11610" spans="8:10" hidden="1">
      <c r="H11610" s="30" t="str">
        <f t="shared" ca="1" si="493"/>
        <v/>
      </c>
      <c r="I11610" s="36"/>
      <c r="J11610" s="32" t="str">
        <f t="shared" ca="1" si="494"/>
        <v>(command "V" "R" "" "N")</v>
      </c>
    </row>
    <row r="11611" spans="8:10" hidden="1">
      <c r="H11611" s="30" t="str">
        <f t="shared" ca="1" si="493"/>
        <v/>
      </c>
      <c r="I11611" s="36"/>
      <c r="J11611" s="32" t="str">
        <f t="shared" ca="1" si="494"/>
        <v>(command "V" "R" "" "N")</v>
      </c>
    </row>
    <row r="11612" spans="8:10" hidden="1">
      <c r="H11612" s="30" t="str">
        <f t="shared" ca="1" si="493"/>
        <v/>
      </c>
      <c r="I11612" s="36"/>
      <c r="J11612" s="32" t="str">
        <f t="shared" ca="1" si="494"/>
        <v>(command "V" "R" "" "N")</v>
      </c>
    </row>
    <row r="11613" spans="8:10" hidden="1">
      <c r="H11613" s="30" t="str">
        <f t="shared" ca="1" si="493"/>
        <v/>
      </c>
      <c r="I11613" s="36"/>
      <c r="J11613" s="32" t="str">
        <f t="shared" ca="1" si="494"/>
        <v>(command "V" "R" "" "N")</v>
      </c>
    </row>
    <row r="11614" spans="8:10" hidden="1">
      <c r="H11614" s="30" t="str">
        <f t="shared" ca="1" si="493"/>
        <v/>
      </c>
      <c r="I11614" s="36"/>
      <c r="J11614" s="32" t="str">
        <f t="shared" ca="1" si="494"/>
        <v>(command "V" "R" "" "N")</v>
      </c>
    </row>
    <row r="11615" spans="8:10" hidden="1">
      <c r="H11615" s="30" t="str">
        <f t="shared" ca="1" si="493"/>
        <v/>
      </c>
      <c r="I11615" s="36"/>
      <c r="J11615" s="32" t="str">
        <f t="shared" ca="1" si="494"/>
        <v>(command "V" "R" "" "N")</v>
      </c>
    </row>
    <row r="11616" spans="8:10" hidden="1">
      <c r="H11616" s="30" t="str">
        <f t="shared" ca="1" si="493"/>
        <v/>
      </c>
      <c r="I11616" s="36"/>
      <c r="J11616" s="32" t="str">
        <f t="shared" ca="1" si="494"/>
        <v>(command "V" "R" "" "N")</v>
      </c>
    </row>
    <row r="11617" spans="8:10" hidden="1">
      <c r="H11617" s="30" t="str">
        <f t="shared" ca="1" si="493"/>
        <v/>
      </c>
      <c r="I11617" s="36"/>
      <c r="J11617" s="32" t="str">
        <f t="shared" ca="1" si="494"/>
        <v>(command "V" "R" "" "N")</v>
      </c>
    </row>
    <row r="11618" spans="8:10" hidden="1">
      <c r="H11618" s="30" t="str">
        <f t="shared" ca="1" si="493"/>
        <v/>
      </c>
      <c r="I11618" s="36"/>
      <c r="J11618" s="32" t="str">
        <f t="shared" ca="1" si="494"/>
        <v>(command "V" "R" "" "N")</v>
      </c>
    </row>
    <row r="11619" spans="8:10" hidden="1">
      <c r="H11619" s="30" t="str">
        <f t="shared" ca="1" si="493"/>
        <v/>
      </c>
      <c r="I11619" s="36"/>
      <c r="J11619" s="32" t="str">
        <f t="shared" ca="1" si="494"/>
        <v>(command "V" "R" "" "N")</v>
      </c>
    </row>
    <row r="11620" spans="8:10" hidden="1">
      <c r="H11620" s="30" t="str">
        <f t="shared" ca="1" si="493"/>
        <v/>
      </c>
      <c r="I11620" s="36"/>
      <c r="J11620" s="32" t="str">
        <f t="shared" ca="1" si="494"/>
        <v>(command "V" "R" "" "N")</v>
      </c>
    </row>
    <row r="11621" spans="8:10" hidden="1">
      <c r="H11621" s="30" t="str">
        <f t="shared" ca="1" si="493"/>
        <v/>
      </c>
      <c r="I11621" s="36"/>
      <c r="J11621" s="32" t="str">
        <f t="shared" ca="1" si="494"/>
        <v>(command "V" "R" "" "N")</v>
      </c>
    </row>
    <row r="11622" spans="8:10" hidden="1">
      <c r="H11622" s="30" t="str">
        <f t="shared" ca="1" si="493"/>
        <v/>
      </c>
      <c r="I11622" s="36"/>
      <c r="J11622" s="32" t="str">
        <f t="shared" ca="1" si="494"/>
        <v>(command "V" "R" "" "N")</v>
      </c>
    </row>
    <row r="11623" spans="8:10" hidden="1">
      <c r="H11623" s="30" t="str">
        <f t="shared" ca="1" si="493"/>
        <v/>
      </c>
      <c r="I11623" s="36"/>
      <c r="J11623" s="32" t="str">
        <f t="shared" ca="1" si="494"/>
        <v>(command "V" "R" "" "N")</v>
      </c>
    </row>
    <row r="11624" spans="8:10" hidden="1">
      <c r="H11624" s="30" t="str">
        <f t="shared" ca="1" si="493"/>
        <v/>
      </c>
      <c r="I11624" s="36"/>
      <c r="J11624" s="32" t="str">
        <f t="shared" ca="1" si="494"/>
        <v>(command "V" "R" "" "N")</v>
      </c>
    </row>
    <row r="11625" spans="8:10" hidden="1">
      <c r="H11625" s="30" t="str">
        <f t="shared" ca="1" si="493"/>
        <v/>
      </c>
      <c r="I11625" s="36"/>
      <c r="J11625" s="32" t="str">
        <f t="shared" ca="1" si="494"/>
        <v>(command "V" "R" "" "N")</v>
      </c>
    </row>
    <row r="11626" spans="8:10" hidden="1">
      <c r="H11626" s="30" t="str">
        <f t="shared" ca="1" si="493"/>
        <v/>
      </c>
      <c r="I11626" s="36"/>
      <c r="J11626" s="32" t="str">
        <f t="shared" ca="1" si="494"/>
        <v>(command "V" "R" "" "N")</v>
      </c>
    </row>
    <row r="11627" spans="8:10" hidden="1">
      <c r="H11627" s="30" t="str">
        <f t="shared" ca="1" si="493"/>
        <v/>
      </c>
      <c r="I11627" s="36"/>
      <c r="J11627" s="32" t="str">
        <f t="shared" ca="1" si="494"/>
        <v>(command "V" "R" "" "N")</v>
      </c>
    </row>
    <row r="11628" spans="8:10" hidden="1">
      <c r="H11628" s="30" t="str">
        <f t="shared" ca="1" si="493"/>
        <v/>
      </c>
      <c r="I11628" s="36"/>
      <c r="J11628" s="32" t="str">
        <f t="shared" ca="1" si="494"/>
        <v>(command "V" "R" "" "N")</v>
      </c>
    </row>
    <row r="11629" spans="8:10" hidden="1">
      <c r="H11629" s="30" t="str">
        <f t="shared" ca="1" si="493"/>
        <v/>
      </c>
      <c r="I11629" s="36"/>
      <c r="J11629" s="32" t="str">
        <f t="shared" ca="1" si="494"/>
        <v>(command "V" "R" "" "N")</v>
      </c>
    </row>
    <row r="11630" spans="8:10" hidden="1">
      <c r="H11630" s="30" t="str">
        <f t="shared" ca="1" si="493"/>
        <v/>
      </c>
      <c r="I11630" s="36"/>
      <c r="J11630" s="32" t="str">
        <f t="shared" ca="1" si="494"/>
        <v>(command "V" "R" "" "N")</v>
      </c>
    </row>
    <row r="11631" spans="8:10" hidden="1">
      <c r="H11631" s="30" t="str">
        <f t="shared" ca="1" si="493"/>
        <v/>
      </c>
      <c r="I11631" s="36"/>
      <c r="J11631" s="32" t="str">
        <f t="shared" ca="1" si="494"/>
        <v>(command "V" "R" "" "N")</v>
      </c>
    </row>
    <row r="11632" spans="8:10" hidden="1">
      <c r="H11632" s="30" t="str">
        <f t="shared" ca="1" si="493"/>
        <v/>
      </c>
      <c r="I11632" s="36"/>
      <c r="J11632" s="32" t="str">
        <f t="shared" ca="1" si="494"/>
        <v>(command "V" "R" "" "N")</v>
      </c>
    </row>
    <row r="11633" spans="8:10" hidden="1">
      <c r="H11633" s="30" t="str">
        <f t="shared" ca="1" si="493"/>
        <v/>
      </c>
      <c r="I11633" s="36"/>
      <c r="J11633" s="32" t="str">
        <f t="shared" ca="1" si="494"/>
        <v>(command "V" "R" "" "N")</v>
      </c>
    </row>
    <row r="11634" spans="8:10" hidden="1">
      <c r="H11634" s="30" t="str">
        <f t="shared" ca="1" si="493"/>
        <v/>
      </c>
      <c r="I11634" s="36"/>
      <c r="J11634" s="32" t="str">
        <f t="shared" ca="1" si="494"/>
        <v>(command "V" "R" "" "N")</v>
      </c>
    </row>
    <row r="11635" spans="8:10" hidden="1">
      <c r="H11635" s="30" t="str">
        <f t="shared" ca="1" si="493"/>
        <v/>
      </c>
      <c r="I11635" s="36"/>
      <c r="J11635" s="32" t="str">
        <f t="shared" ca="1" si="494"/>
        <v>(command "V" "R" "" "N")</v>
      </c>
    </row>
    <row r="11636" spans="8:10" hidden="1">
      <c r="H11636" s="30" t="str">
        <f t="shared" ca="1" si="493"/>
        <v/>
      </c>
      <c r="I11636" s="36"/>
      <c r="J11636" s="32" t="str">
        <f t="shared" ca="1" si="494"/>
        <v>(command "V" "R" "" "N")</v>
      </c>
    </row>
    <row r="11637" spans="8:10" hidden="1">
      <c r="H11637" s="30" t="str">
        <f t="shared" ca="1" si="493"/>
        <v/>
      </c>
      <c r="I11637" s="36"/>
      <c r="J11637" s="32" t="str">
        <f t="shared" ca="1" si="494"/>
        <v>(command "V" "R" "" "N")</v>
      </c>
    </row>
    <row r="11638" spans="8:10" hidden="1">
      <c r="H11638" s="30" t="str">
        <f t="shared" ca="1" si="493"/>
        <v/>
      </c>
      <c r="I11638" s="36"/>
      <c r="J11638" s="32" t="str">
        <f t="shared" ca="1" si="494"/>
        <v>(command "V" "R" "" "N")</v>
      </c>
    </row>
    <row r="11639" spans="8:10" hidden="1">
      <c r="H11639" s="30" t="str">
        <f t="shared" ca="1" si="493"/>
        <v/>
      </c>
      <c r="I11639" s="36"/>
      <c r="J11639" s="32" t="str">
        <f t="shared" ca="1" si="494"/>
        <v>(command "V" "R" "" "N")</v>
      </c>
    </row>
    <row r="11640" spans="8:10" hidden="1">
      <c r="H11640" s="30" t="str">
        <f t="shared" ca="1" si="493"/>
        <v/>
      </c>
      <c r="I11640" s="36"/>
      <c r="J11640" s="32" t="str">
        <f t="shared" ca="1" si="494"/>
        <v>(command "V" "R" "" "N")</v>
      </c>
    </row>
    <row r="11641" spans="8:10" hidden="1">
      <c r="H11641" s="30" t="str">
        <f t="shared" ca="1" si="493"/>
        <v/>
      </c>
      <c r="I11641" s="36"/>
      <c r="J11641" s="32" t="str">
        <f t="shared" ca="1" si="494"/>
        <v>(command "V" "R" "" "N")</v>
      </c>
    </row>
    <row r="11642" spans="8:10" hidden="1">
      <c r="H11642" s="30" t="str">
        <f t="shared" ca="1" si="493"/>
        <v/>
      </c>
      <c r="I11642" s="36"/>
      <c r="J11642" s="32" t="str">
        <f t="shared" ca="1" si="494"/>
        <v>(command "V" "R" "" "N")</v>
      </c>
    </row>
    <row r="11643" spans="8:10" hidden="1">
      <c r="H11643" s="30" t="str">
        <f t="shared" ca="1" si="493"/>
        <v/>
      </c>
      <c r="I11643" s="36"/>
      <c r="J11643" s="32" t="str">
        <f t="shared" ca="1" si="494"/>
        <v>(command "V" "R" "" "N")</v>
      </c>
    </row>
    <row r="11644" spans="8:10" hidden="1">
      <c r="H11644" s="30" t="str">
        <f t="shared" ca="1" si="493"/>
        <v/>
      </c>
      <c r="I11644" s="36"/>
      <c r="J11644" s="32" t="str">
        <f t="shared" ca="1" si="494"/>
        <v>(command "V" "R" "" "N")</v>
      </c>
    </row>
    <row r="11645" spans="8:10" hidden="1">
      <c r="H11645" s="30" t="str">
        <f t="shared" ca="1" si="493"/>
        <v/>
      </c>
      <c r="I11645" s="36"/>
      <c r="J11645" s="32" t="str">
        <f t="shared" ca="1" si="494"/>
        <v>(command "V" "R" "" "N")</v>
      </c>
    </row>
    <row r="11646" spans="8:10" hidden="1">
      <c r="H11646" s="30" t="str">
        <f t="shared" ca="1" si="493"/>
        <v/>
      </c>
      <c r="I11646" s="36"/>
      <c r="J11646" s="32" t="str">
        <f t="shared" ca="1" si="494"/>
        <v>(command "V" "R" "" "N")</v>
      </c>
    </row>
    <row r="11647" spans="8:10" hidden="1">
      <c r="H11647" s="30" t="str">
        <f t="shared" ca="1" si="493"/>
        <v/>
      </c>
      <c r="I11647" s="36"/>
      <c r="J11647" s="32" t="str">
        <f t="shared" ca="1" si="494"/>
        <v>(command "V" "R" "" "N")</v>
      </c>
    </row>
    <row r="11648" spans="8:10" hidden="1">
      <c r="H11648" s="30" t="str">
        <f t="shared" ca="1" si="493"/>
        <v/>
      </c>
      <c r="I11648" s="36"/>
      <c r="J11648" s="32" t="str">
        <f t="shared" ca="1" si="494"/>
        <v>(command "V" "R" "" "N")</v>
      </c>
    </row>
    <row r="11649" spans="8:10" hidden="1">
      <c r="H11649" s="30" t="str">
        <f t="shared" ca="1" si="493"/>
        <v/>
      </c>
      <c r="I11649" s="36"/>
      <c r="J11649" s="32" t="str">
        <f t="shared" ca="1" si="494"/>
        <v>(command "V" "R" "" "N")</v>
      </c>
    </row>
    <row r="11650" spans="8:10" hidden="1">
      <c r="H11650" s="30" t="str">
        <f t="shared" ca="1" si="493"/>
        <v/>
      </c>
      <c r="I11650" s="36"/>
      <c r="J11650" s="32" t="str">
        <f t="shared" ca="1" si="494"/>
        <v>(command "V" "R" "" "N")</v>
      </c>
    </row>
    <row r="11651" spans="8:10" hidden="1">
      <c r="H11651" s="30" t="str">
        <f t="shared" ca="1" si="493"/>
        <v/>
      </c>
      <c r="I11651" s="36"/>
      <c r="J11651" s="32" t="str">
        <f t="shared" ca="1" si="494"/>
        <v>(command "V" "R" "" "N")</v>
      </c>
    </row>
    <row r="11652" spans="8:10" hidden="1">
      <c r="H11652" s="30" t="str">
        <f t="shared" ca="1" si="493"/>
        <v/>
      </c>
      <c r="I11652" s="36"/>
      <c r="J11652" s="32" t="str">
        <f t="shared" ca="1" si="494"/>
        <v>(command "V" "R" "" "N")</v>
      </c>
    </row>
    <row r="11653" spans="8:10" hidden="1">
      <c r="H11653" s="30" t="str">
        <f t="shared" ca="1" si="493"/>
        <v/>
      </c>
      <c r="I11653" s="36"/>
      <c r="J11653" s="32" t="str">
        <f t="shared" ca="1" si="494"/>
        <v>(command "V" "R" "" "N")</v>
      </c>
    </row>
    <row r="11654" spans="8:10" hidden="1">
      <c r="H11654" s="30" t="str">
        <f t="shared" ca="1" si="493"/>
        <v/>
      </c>
      <c r="I11654" s="36"/>
      <c r="J11654" s="32" t="str">
        <f t="shared" ca="1" si="494"/>
        <v>(command "V" "R" "" "N")</v>
      </c>
    </row>
    <row r="11655" spans="8:10" hidden="1">
      <c r="H11655" s="30" t="str">
        <f t="shared" ca="1" si="493"/>
        <v/>
      </c>
      <c r="I11655" s="36"/>
      <c r="J11655" s="32" t="str">
        <f t="shared" ca="1" si="494"/>
        <v>(command "V" "R" "" "N")</v>
      </c>
    </row>
    <row r="11656" spans="8:10" hidden="1">
      <c r="H11656" s="30" t="str">
        <f t="shared" ref="H11656:H11719" ca="1" si="495">IF(INDIRECT(ADDRESS(FLOOR((ROW(A11649)-1)/$F$6,1)+9,FLOOR((MOD((ROW(A11649)-1),$F$6)),1)+21))="","",INDIRECT(ADDRESS(FLOOR((ROW(A11649)-1)/$F$6,1)+9,FLOOR((MOD((ROW(A11649)-1),$F$6)),1)+21)))</f>
        <v/>
      </c>
      <c r="I11656" s="36"/>
      <c r="J11656" s="32" t="str">
        <f t="shared" ca="1" si="494"/>
        <v>(command "V" "R" "" "N")</v>
      </c>
    </row>
    <row r="11657" spans="8:10" hidden="1">
      <c r="H11657" s="30" t="str">
        <f t="shared" ca="1" si="495"/>
        <v/>
      </c>
      <c r="I11657" s="36"/>
      <c r="J11657" s="32" t="str">
        <f t="shared" ca="1" si="494"/>
        <v>(command "V" "R" "" "N")</v>
      </c>
    </row>
    <row r="11658" spans="8:10" hidden="1">
      <c r="H11658" s="30" t="str">
        <f t="shared" ca="1" si="495"/>
        <v/>
      </c>
      <c r="I11658" s="36"/>
      <c r="J11658" s="32" t="str">
        <f t="shared" ca="1" si="494"/>
        <v>(command "V" "R" "" "N")</v>
      </c>
    </row>
    <row r="11659" spans="8:10" hidden="1">
      <c r="H11659" s="30" t="str">
        <f t="shared" ca="1" si="495"/>
        <v/>
      </c>
      <c r="I11659" s="36"/>
      <c r="J11659" s="32" t="str">
        <f t="shared" ca="1" si="494"/>
        <v>(command "V" "R" "" "N")</v>
      </c>
    </row>
    <row r="11660" spans="8:10" hidden="1">
      <c r="H11660" s="30" t="str">
        <f t="shared" ca="1" si="495"/>
        <v/>
      </c>
      <c r="I11660" s="36"/>
      <c r="J11660" s="32" t="str">
        <f t="shared" ca="1" si="494"/>
        <v>(command "V" "R" "" "N")</v>
      </c>
    </row>
    <row r="11661" spans="8:10" hidden="1">
      <c r="H11661" s="30" t="str">
        <f t="shared" ca="1" si="495"/>
        <v/>
      </c>
      <c r="I11661" s="36"/>
      <c r="J11661" s="32" t="str">
        <f t="shared" ref="J11661:J11724" ca="1" si="496">"(command"&amp;" "&amp;""""&amp;"V"&amp;""""&amp;" "&amp;""""&amp;"R"&amp;""""&amp;" "&amp;""""&amp;$H11661&amp;""""&amp;" """&amp;"N"&amp;""""&amp;")"</f>
        <v>(command "V" "R" "" "N")</v>
      </c>
    </row>
    <row r="11662" spans="8:10" hidden="1">
      <c r="H11662" s="30" t="str">
        <f t="shared" ca="1" si="495"/>
        <v/>
      </c>
      <c r="I11662" s="36"/>
      <c r="J11662" s="32" t="str">
        <f t="shared" ca="1" si="496"/>
        <v>(command "V" "R" "" "N")</v>
      </c>
    </row>
    <row r="11663" spans="8:10" hidden="1">
      <c r="H11663" s="30" t="str">
        <f t="shared" ca="1" si="495"/>
        <v/>
      </c>
      <c r="I11663" s="36"/>
      <c r="J11663" s="32" t="str">
        <f t="shared" ca="1" si="496"/>
        <v>(command "V" "R" "" "N")</v>
      </c>
    </row>
    <row r="11664" spans="8:10" hidden="1">
      <c r="H11664" s="30" t="str">
        <f t="shared" ca="1" si="495"/>
        <v/>
      </c>
      <c r="I11664" s="36"/>
      <c r="J11664" s="32" t="str">
        <f t="shared" ca="1" si="496"/>
        <v>(command "V" "R" "" "N")</v>
      </c>
    </row>
    <row r="11665" spans="8:10" hidden="1">
      <c r="H11665" s="30" t="str">
        <f t="shared" ca="1" si="495"/>
        <v/>
      </c>
      <c r="I11665" s="36"/>
      <c r="J11665" s="32" t="str">
        <f t="shared" ca="1" si="496"/>
        <v>(command "V" "R" "" "N")</v>
      </c>
    </row>
    <row r="11666" spans="8:10" hidden="1">
      <c r="H11666" s="30" t="str">
        <f t="shared" ca="1" si="495"/>
        <v/>
      </c>
      <c r="I11666" s="36"/>
      <c r="J11666" s="32" t="str">
        <f t="shared" ca="1" si="496"/>
        <v>(command "V" "R" "" "N")</v>
      </c>
    </row>
    <row r="11667" spans="8:10" hidden="1">
      <c r="H11667" s="30" t="str">
        <f t="shared" ca="1" si="495"/>
        <v/>
      </c>
      <c r="I11667" s="36"/>
      <c r="J11667" s="32" t="str">
        <f t="shared" ca="1" si="496"/>
        <v>(command "V" "R" "" "N")</v>
      </c>
    </row>
    <row r="11668" spans="8:10" hidden="1">
      <c r="H11668" s="30" t="str">
        <f t="shared" ca="1" si="495"/>
        <v/>
      </c>
      <c r="I11668" s="36"/>
      <c r="J11668" s="32" t="str">
        <f t="shared" ca="1" si="496"/>
        <v>(command "V" "R" "" "N")</v>
      </c>
    </row>
    <row r="11669" spans="8:10" hidden="1">
      <c r="H11669" s="30" t="str">
        <f t="shared" ca="1" si="495"/>
        <v/>
      </c>
      <c r="I11669" s="36"/>
      <c r="J11669" s="32" t="str">
        <f t="shared" ca="1" si="496"/>
        <v>(command "V" "R" "" "N")</v>
      </c>
    </row>
    <row r="11670" spans="8:10" hidden="1">
      <c r="H11670" s="30" t="str">
        <f t="shared" ca="1" si="495"/>
        <v/>
      </c>
      <c r="I11670" s="36"/>
      <c r="J11670" s="32" t="str">
        <f t="shared" ca="1" si="496"/>
        <v>(command "V" "R" "" "N")</v>
      </c>
    </row>
    <row r="11671" spans="8:10" hidden="1">
      <c r="H11671" s="30" t="str">
        <f t="shared" ca="1" si="495"/>
        <v/>
      </c>
      <c r="I11671" s="36"/>
      <c r="J11671" s="32" t="str">
        <f t="shared" ca="1" si="496"/>
        <v>(command "V" "R" "" "N")</v>
      </c>
    </row>
    <row r="11672" spans="8:10" hidden="1">
      <c r="H11672" s="30" t="str">
        <f t="shared" ca="1" si="495"/>
        <v/>
      </c>
      <c r="I11672" s="36"/>
      <c r="J11672" s="32" t="str">
        <f t="shared" ca="1" si="496"/>
        <v>(command "V" "R" "" "N")</v>
      </c>
    </row>
    <row r="11673" spans="8:10" hidden="1">
      <c r="H11673" s="30" t="str">
        <f t="shared" ca="1" si="495"/>
        <v/>
      </c>
      <c r="I11673" s="36"/>
      <c r="J11673" s="32" t="str">
        <f t="shared" ca="1" si="496"/>
        <v>(command "V" "R" "" "N")</v>
      </c>
    </row>
    <row r="11674" spans="8:10" hidden="1">
      <c r="H11674" s="30" t="str">
        <f t="shared" ca="1" si="495"/>
        <v/>
      </c>
      <c r="I11674" s="36"/>
      <c r="J11674" s="32" t="str">
        <f t="shared" ca="1" si="496"/>
        <v>(command "V" "R" "" "N")</v>
      </c>
    </row>
    <row r="11675" spans="8:10" hidden="1">
      <c r="H11675" s="30" t="str">
        <f t="shared" ca="1" si="495"/>
        <v/>
      </c>
      <c r="I11675" s="36"/>
      <c r="J11675" s="32" t="str">
        <f t="shared" ca="1" si="496"/>
        <v>(command "V" "R" "" "N")</v>
      </c>
    </row>
    <row r="11676" spans="8:10" hidden="1">
      <c r="H11676" s="30" t="str">
        <f t="shared" ca="1" si="495"/>
        <v/>
      </c>
      <c r="I11676" s="36"/>
      <c r="J11676" s="32" t="str">
        <f t="shared" ca="1" si="496"/>
        <v>(command "V" "R" "" "N")</v>
      </c>
    </row>
    <row r="11677" spans="8:10" hidden="1">
      <c r="H11677" s="30" t="str">
        <f t="shared" ca="1" si="495"/>
        <v/>
      </c>
      <c r="I11677" s="36"/>
      <c r="J11677" s="32" t="str">
        <f t="shared" ca="1" si="496"/>
        <v>(command "V" "R" "" "N")</v>
      </c>
    </row>
    <row r="11678" spans="8:10" hidden="1">
      <c r="H11678" s="30" t="str">
        <f t="shared" ca="1" si="495"/>
        <v/>
      </c>
      <c r="I11678" s="36"/>
      <c r="J11678" s="32" t="str">
        <f t="shared" ca="1" si="496"/>
        <v>(command "V" "R" "" "N")</v>
      </c>
    </row>
    <row r="11679" spans="8:10" hidden="1">
      <c r="H11679" s="30" t="str">
        <f t="shared" ca="1" si="495"/>
        <v/>
      </c>
      <c r="I11679" s="36"/>
      <c r="J11679" s="32" t="str">
        <f t="shared" ca="1" si="496"/>
        <v>(command "V" "R" "" "N")</v>
      </c>
    </row>
    <row r="11680" spans="8:10" hidden="1">
      <c r="H11680" s="30" t="str">
        <f t="shared" ca="1" si="495"/>
        <v/>
      </c>
      <c r="I11680" s="36"/>
      <c r="J11680" s="32" t="str">
        <f t="shared" ca="1" si="496"/>
        <v>(command "V" "R" "" "N")</v>
      </c>
    </row>
    <row r="11681" spans="8:10" hidden="1">
      <c r="H11681" s="30" t="str">
        <f t="shared" ca="1" si="495"/>
        <v/>
      </c>
      <c r="I11681" s="36"/>
      <c r="J11681" s="32" t="str">
        <f t="shared" ca="1" si="496"/>
        <v>(command "V" "R" "" "N")</v>
      </c>
    </row>
    <row r="11682" spans="8:10" hidden="1">
      <c r="H11682" s="30" t="str">
        <f t="shared" ca="1" si="495"/>
        <v/>
      </c>
      <c r="I11682" s="36"/>
      <c r="J11682" s="32" t="str">
        <f t="shared" ca="1" si="496"/>
        <v>(command "V" "R" "" "N")</v>
      </c>
    </row>
    <row r="11683" spans="8:10" hidden="1">
      <c r="H11683" s="30" t="str">
        <f t="shared" ca="1" si="495"/>
        <v/>
      </c>
      <c r="I11683" s="36"/>
      <c r="J11683" s="32" t="str">
        <f t="shared" ca="1" si="496"/>
        <v>(command "V" "R" "" "N")</v>
      </c>
    </row>
    <row r="11684" spans="8:10" hidden="1">
      <c r="H11684" s="30" t="str">
        <f t="shared" ca="1" si="495"/>
        <v/>
      </c>
      <c r="I11684" s="36"/>
      <c r="J11684" s="32" t="str">
        <f t="shared" ca="1" si="496"/>
        <v>(command "V" "R" "" "N")</v>
      </c>
    </row>
    <row r="11685" spans="8:10" hidden="1">
      <c r="H11685" s="30" t="str">
        <f t="shared" ca="1" si="495"/>
        <v/>
      </c>
      <c r="I11685" s="36"/>
      <c r="J11685" s="32" t="str">
        <f t="shared" ca="1" si="496"/>
        <v>(command "V" "R" "" "N")</v>
      </c>
    </row>
    <row r="11686" spans="8:10" hidden="1">
      <c r="H11686" s="30" t="str">
        <f t="shared" ca="1" si="495"/>
        <v/>
      </c>
      <c r="I11686" s="36"/>
      <c r="J11686" s="32" t="str">
        <f t="shared" ca="1" si="496"/>
        <v>(command "V" "R" "" "N")</v>
      </c>
    </row>
    <row r="11687" spans="8:10" hidden="1">
      <c r="H11687" s="30" t="str">
        <f t="shared" ca="1" si="495"/>
        <v/>
      </c>
      <c r="I11687" s="36"/>
      <c r="J11687" s="32" t="str">
        <f t="shared" ca="1" si="496"/>
        <v>(command "V" "R" "" "N")</v>
      </c>
    </row>
    <row r="11688" spans="8:10" hidden="1">
      <c r="H11688" s="30" t="str">
        <f t="shared" ca="1" si="495"/>
        <v/>
      </c>
      <c r="I11688" s="36"/>
      <c r="J11688" s="32" t="str">
        <f t="shared" ca="1" si="496"/>
        <v>(command "V" "R" "" "N")</v>
      </c>
    </row>
    <row r="11689" spans="8:10" hidden="1">
      <c r="H11689" s="30" t="str">
        <f t="shared" ca="1" si="495"/>
        <v/>
      </c>
      <c r="I11689" s="36"/>
      <c r="J11689" s="32" t="str">
        <f t="shared" ca="1" si="496"/>
        <v>(command "V" "R" "" "N")</v>
      </c>
    </row>
    <row r="11690" spans="8:10" hidden="1">
      <c r="H11690" s="30" t="str">
        <f t="shared" ca="1" si="495"/>
        <v/>
      </c>
      <c r="I11690" s="36"/>
      <c r="J11690" s="32" t="str">
        <f t="shared" ca="1" si="496"/>
        <v>(command "V" "R" "" "N")</v>
      </c>
    </row>
    <row r="11691" spans="8:10" hidden="1">
      <c r="H11691" s="30" t="str">
        <f t="shared" ca="1" si="495"/>
        <v/>
      </c>
      <c r="I11691" s="36"/>
      <c r="J11691" s="32" t="str">
        <f t="shared" ca="1" si="496"/>
        <v>(command "V" "R" "" "N")</v>
      </c>
    </row>
    <row r="11692" spans="8:10" hidden="1">
      <c r="H11692" s="30" t="str">
        <f t="shared" ca="1" si="495"/>
        <v/>
      </c>
      <c r="I11692" s="36"/>
      <c r="J11692" s="32" t="str">
        <f t="shared" ca="1" si="496"/>
        <v>(command "V" "R" "" "N")</v>
      </c>
    </row>
    <row r="11693" spans="8:10" hidden="1">
      <c r="H11693" s="30" t="str">
        <f t="shared" ca="1" si="495"/>
        <v/>
      </c>
      <c r="I11693" s="36"/>
      <c r="J11693" s="32" t="str">
        <f t="shared" ca="1" si="496"/>
        <v>(command "V" "R" "" "N")</v>
      </c>
    </row>
    <row r="11694" spans="8:10" hidden="1">
      <c r="H11694" s="30" t="str">
        <f t="shared" ca="1" si="495"/>
        <v/>
      </c>
      <c r="I11694" s="36"/>
      <c r="J11694" s="32" t="str">
        <f t="shared" ca="1" si="496"/>
        <v>(command "V" "R" "" "N")</v>
      </c>
    </row>
    <row r="11695" spans="8:10" hidden="1">
      <c r="H11695" s="30" t="str">
        <f t="shared" ca="1" si="495"/>
        <v/>
      </c>
      <c r="I11695" s="36"/>
      <c r="J11695" s="32" t="str">
        <f t="shared" ca="1" si="496"/>
        <v>(command "V" "R" "" "N")</v>
      </c>
    </row>
    <row r="11696" spans="8:10" hidden="1">
      <c r="H11696" s="30" t="str">
        <f t="shared" ca="1" si="495"/>
        <v/>
      </c>
      <c r="I11696" s="36"/>
      <c r="J11696" s="32" t="str">
        <f t="shared" ca="1" si="496"/>
        <v>(command "V" "R" "" "N")</v>
      </c>
    </row>
    <row r="11697" spans="8:10" hidden="1">
      <c r="H11697" s="30" t="str">
        <f t="shared" ca="1" si="495"/>
        <v/>
      </c>
      <c r="I11697" s="36"/>
      <c r="J11697" s="32" t="str">
        <f t="shared" ca="1" si="496"/>
        <v>(command "V" "R" "" "N")</v>
      </c>
    </row>
    <row r="11698" spans="8:10" hidden="1">
      <c r="H11698" s="30" t="str">
        <f t="shared" ca="1" si="495"/>
        <v/>
      </c>
      <c r="I11698" s="36"/>
      <c r="J11698" s="32" t="str">
        <f t="shared" ca="1" si="496"/>
        <v>(command "V" "R" "" "N")</v>
      </c>
    </row>
    <row r="11699" spans="8:10" hidden="1">
      <c r="H11699" s="30" t="str">
        <f t="shared" ca="1" si="495"/>
        <v/>
      </c>
      <c r="I11699" s="36"/>
      <c r="J11699" s="32" t="str">
        <f t="shared" ca="1" si="496"/>
        <v>(command "V" "R" "" "N")</v>
      </c>
    </row>
    <row r="11700" spans="8:10" hidden="1">
      <c r="H11700" s="30" t="str">
        <f t="shared" ca="1" si="495"/>
        <v/>
      </c>
      <c r="I11700" s="36"/>
      <c r="J11700" s="32" t="str">
        <f t="shared" ca="1" si="496"/>
        <v>(command "V" "R" "" "N")</v>
      </c>
    </row>
    <row r="11701" spans="8:10" hidden="1">
      <c r="H11701" s="30" t="str">
        <f t="shared" ca="1" si="495"/>
        <v/>
      </c>
      <c r="I11701" s="36"/>
      <c r="J11701" s="32" t="str">
        <f t="shared" ca="1" si="496"/>
        <v>(command "V" "R" "" "N")</v>
      </c>
    </row>
    <row r="11702" spans="8:10" hidden="1">
      <c r="H11702" s="30" t="str">
        <f t="shared" ca="1" si="495"/>
        <v/>
      </c>
      <c r="I11702" s="36"/>
      <c r="J11702" s="32" t="str">
        <f t="shared" ca="1" si="496"/>
        <v>(command "V" "R" "" "N")</v>
      </c>
    </row>
    <row r="11703" spans="8:10" hidden="1">
      <c r="H11703" s="30" t="str">
        <f t="shared" ca="1" si="495"/>
        <v/>
      </c>
      <c r="I11703" s="36"/>
      <c r="J11703" s="32" t="str">
        <f t="shared" ca="1" si="496"/>
        <v>(command "V" "R" "" "N")</v>
      </c>
    </row>
    <row r="11704" spans="8:10" hidden="1">
      <c r="H11704" s="30" t="str">
        <f t="shared" ca="1" si="495"/>
        <v/>
      </c>
      <c r="I11704" s="36"/>
      <c r="J11704" s="32" t="str">
        <f t="shared" ca="1" si="496"/>
        <v>(command "V" "R" "" "N")</v>
      </c>
    </row>
    <row r="11705" spans="8:10" hidden="1">
      <c r="H11705" s="30" t="str">
        <f t="shared" ca="1" si="495"/>
        <v/>
      </c>
      <c r="I11705" s="36"/>
      <c r="J11705" s="32" t="str">
        <f t="shared" ca="1" si="496"/>
        <v>(command "V" "R" "" "N")</v>
      </c>
    </row>
    <row r="11706" spans="8:10" hidden="1">
      <c r="H11706" s="30" t="str">
        <f t="shared" ca="1" si="495"/>
        <v/>
      </c>
      <c r="I11706" s="36"/>
      <c r="J11706" s="32" t="str">
        <f t="shared" ca="1" si="496"/>
        <v>(command "V" "R" "" "N")</v>
      </c>
    </row>
    <row r="11707" spans="8:10" hidden="1">
      <c r="H11707" s="30" t="str">
        <f t="shared" ca="1" si="495"/>
        <v/>
      </c>
      <c r="I11707" s="36"/>
      <c r="J11707" s="32" t="str">
        <f t="shared" ca="1" si="496"/>
        <v>(command "V" "R" "" "N")</v>
      </c>
    </row>
    <row r="11708" spans="8:10" hidden="1">
      <c r="H11708" s="30" t="str">
        <f t="shared" ca="1" si="495"/>
        <v/>
      </c>
      <c r="I11708" s="36"/>
      <c r="J11708" s="32" t="str">
        <f t="shared" ca="1" si="496"/>
        <v>(command "V" "R" "" "N")</v>
      </c>
    </row>
    <row r="11709" spans="8:10" hidden="1">
      <c r="H11709" s="30" t="str">
        <f t="shared" ca="1" si="495"/>
        <v/>
      </c>
      <c r="I11709" s="36"/>
      <c r="J11709" s="32" t="str">
        <f t="shared" ca="1" si="496"/>
        <v>(command "V" "R" "" "N")</v>
      </c>
    </row>
    <row r="11710" spans="8:10" hidden="1">
      <c r="H11710" s="30" t="str">
        <f t="shared" ca="1" si="495"/>
        <v/>
      </c>
      <c r="I11710" s="36"/>
      <c r="J11710" s="32" t="str">
        <f t="shared" ca="1" si="496"/>
        <v>(command "V" "R" "" "N")</v>
      </c>
    </row>
    <row r="11711" spans="8:10" hidden="1">
      <c r="H11711" s="30" t="str">
        <f t="shared" ca="1" si="495"/>
        <v/>
      </c>
      <c r="I11711" s="36"/>
      <c r="J11711" s="32" t="str">
        <f t="shared" ca="1" si="496"/>
        <v>(command "V" "R" "" "N")</v>
      </c>
    </row>
    <row r="11712" spans="8:10" hidden="1">
      <c r="H11712" s="30" t="str">
        <f t="shared" ca="1" si="495"/>
        <v/>
      </c>
      <c r="I11712" s="36"/>
      <c r="J11712" s="32" t="str">
        <f t="shared" ca="1" si="496"/>
        <v>(command "V" "R" "" "N")</v>
      </c>
    </row>
    <row r="11713" spans="8:10" hidden="1">
      <c r="H11713" s="30" t="str">
        <f t="shared" ca="1" si="495"/>
        <v/>
      </c>
      <c r="I11713" s="36"/>
      <c r="J11713" s="32" t="str">
        <f t="shared" ca="1" si="496"/>
        <v>(command "V" "R" "" "N")</v>
      </c>
    </row>
    <row r="11714" spans="8:10" hidden="1">
      <c r="H11714" s="30" t="str">
        <f t="shared" ca="1" si="495"/>
        <v/>
      </c>
      <c r="I11714" s="36"/>
      <c r="J11714" s="32" t="str">
        <f t="shared" ca="1" si="496"/>
        <v>(command "V" "R" "" "N")</v>
      </c>
    </row>
    <row r="11715" spans="8:10" hidden="1">
      <c r="H11715" s="30" t="str">
        <f t="shared" ca="1" si="495"/>
        <v/>
      </c>
      <c r="I11715" s="36"/>
      <c r="J11715" s="32" t="str">
        <f t="shared" ca="1" si="496"/>
        <v>(command "V" "R" "" "N")</v>
      </c>
    </row>
    <row r="11716" spans="8:10" hidden="1">
      <c r="H11716" s="30" t="str">
        <f t="shared" ca="1" si="495"/>
        <v/>
      </c>
      <c r="I11716" s="36"/>
      <c r="J11716" s="32" t="str">
        <f t="shared" ca="1" si="496"/>
        <v>(command "V" "R" "" "N")</v>
      </c>
    </row>
    <row r="11717" spans="8:10" hidden="1">
      <c r="H11717" s="30" t="str">
        <f t="shared" ca="1" si="495"/>
        <v/>
      </c>
      <c r="I11717" s="36"/>
      <c r="J11717" s="32" t="str">
        <f t="shared" ca="1" si="496"/>
        <v>(command "V" "R" "" "N")</v>
      </c>
    </row>
    <row r="11718" spans="8:10" hidden="1">
      <c r="H11718" s="30" t="str">
        <f t="shared" ca="1" si="495"/>
        <v/>
      </c>
      <c r="I11718" s="36"/>
      <c r="J11718" s="32" t="str">
        <f t="shared" ca="1" si="496"/>
        <v>(command "V" "R" "" "N")</v>
      </c>
    </row>
    <row r="11719" spans="8:10" hidden="1">
      <c r="H11719" s="30" t="str">
        <f t="shared" ca="1" si="495"/>
        <v/>
      </c>
      <c r="I11719" s="36"/>
      <c r="J11719" s="32" t="str">
        <f t="shared" ca="1" si="496"/>
        <v>(command "V" "R" "" "N")</v>
      </c>
    </row>
    <row r="11720" spans="8:10" hidden="1">
      <c r="H11720" s="30" t="str">
        <f t="shared" ref="H11720:H11783" ca="1" si="497">IF(INDIRECT(ADDRESS(FLOOR((ROW(A11713)-1)/$F$6,1)+9,FLOOR((MOD((ROW(A11713)-1),$F$6)),1)+21))="","",INDIRECT(ADDRESS(FLOOR((ROW(A11713)-1)/$F$6,1)+9,FLOOR((MOD((ROW(A11713)-1),$F$6)),1)+21)))</f>
        <v/>
      </c>
      <c r="I11720" s="36"/>
      <c r="J11720" s="32" t="str">
        <f t="shared" ca="1" si="496"/>
        <v>(command "V" "R" "" "N")</v>
      </c>
    </row>
    <row r="11721" spans="8:10" hidden="1">
      <c r="H11721" s="30" t="str">
        <f t="shared" ca="1" si="497"/>
        <v/>
      </c>
      <c r="I11721" s="36"/>
      <c r="J11721" s="32" t="str">
        <f t="shared" ca="1" si="496"/>
        <v>(command "V" "R" "" "N")</v>
      </c>
    </row>
    <row r="11722" spans="8:10" hidden="1">
      <c r="H11722" s="30" t="str">
        <f t="shared" ca="1" si="497"/>
        <v/>
      </c>
      <c r="I11722" s="36"/>
      <c r="J11722" s="32" t="str">
        <f t="shared" ca="1" si="496"/>
        <v>(command "V" "R" "" "N")</v>
      </c>
    </row>
    <row r="11723" spans="8:10" hidden="1">
      <c r="H11723" s="30" t="str">
        <f t="shared" ca="1" si="497"/>
        <v/>
      </c>
      <c r="I11723" s="36"/>
      <c r="J11723" s="32" t="str">
        <f t="shared" ca="1" si="496"/>
        <v>(command "V" "R" "" "N")</v>
      </c>
    </row>
    <row r="11724" spans="8:10" hidden="1">
      <c r="H11724" s="30" t="str">
        <f t="shared" ca="1" si="497"/>
        <v/>
      </c>
      <c r="I11724" s="36"/>
      <c r="J11724" s="32" t="str">
        <f t="shared" ca="1" si="496"/>
        <v>(command "V" "R" "" "N")</v>
      </c>
    </row>
    <row r="11725" spans="8:10" hidden="1">
      <c r="H11725" s="30" t="str">
        <f t="shared" ca="1" si="497"/>
        <v/>
      </c>
      <c r="I11725" s="36"/>
      <c r="J11725" s="32" t="str">
        <f t="shared" ref="J11725:J11788" ca="1" si="498">"(command"&amp;" "&amp;""""&amp;"V"&amp;""""&amp;" "&amp;""""&amp;"R"&amp;""""&amp;" "&amp;""""&amp;$H11725&amp;""""&amp;" """&amp;"N"&amp;""""&amp;")"</f>
        <v>(command "V" "R" "" "N")</v>
      </c>
    </row>
    <row r="11726" spans="8:10" hidden="1">
      <c r="H11726" s="30" t="str">
        <f t="shared" ca="1" si="497"/>
        <v/>
      </c>
      <c r="I11726" s="36"/>
      <c r="J11726" s="32" t="str">
        <f t="shared" ca="1" si="498"/>
        <v>(command "V" "R" "" "N")</v>
      </c>
    </row>
    <row r="11727" spans="8:10" hidden="1">
      <c r="H11727" s="30" t="str">
        <f t="shared" ca="1" si="497"/>
        <v/>
      </c>
      <c r="I11727" s="36"/>
      <c r="J11727" s="32" t="str">
        <f t="shared" ca="1" si="498"/>
        <v>(command "V" "R" "" "N")</v>
      </c>
    </row>
    <row r="11728" spans="8:10" hidden="1">
      <c r="H11728" s="30" t="str">
        <f t="shared" ca="1" si="497"/>
        <v/>
      </c>
      <c r="I11728" s="36"/>
      <c r="J11728" s="32" t="str">
        <f t="shared" ca="1" si="498"/>
        <v>(command "V" "R" "" "N")</v>
      </c>
    </row>
    <row r="11729" spans="8:10" hidden="1">
      <c r="H11729" s="30" t="str">
        <f t="shared" ca="1" si="497"/>
        <v/>
      </c>
      <c r="I11729" s="36"/>
      <c r="J11729" s="32" t="str">
        <f t="shared" ca="1" si="498"/>
        <v>(command "V" "R" "" "N")</v>
      </c>
    </row>
    <row r="11730" spans="8:10" hidden="1">
      <c r="H11730" s="30" t="str">
        <f t="shared" ca="1" si="497"/>
        <v/>
      </c>
      <c r="I11730" s="36"/>
      <c r="J11730" s="32" t="str">
        <f t="shared" ca="1" si="498"/>
        <v>(command "V" "R" "" "N")</v>
      </c>
    </row>
    <row r="11731" spans="8:10" hidden="1">
      <c r="H11731" s="30" t="str">
        <f t="shared" ca="1" si="497"/>
        <v/>
      </c>
      <c r="I11731" s="36"/>
      <c r="J11731" s="32" t="str">
        <f t="shared" ca="1" si="498"/>
        <v>(command "V" "R" "" "N")</v>
      </c>
    </row>
    <row r="11732" spans="8:10" hidden="1">
      <c r="H11732" s="30" t="str">
        <f t="shared" ca="1" si="497"/>
        <v/>
      </c>
      <c r="I11732" s="36"/>
      <c r="J11732" s="32" t="str">
        <f t="shared" ca="1" si="498"/>
        <v>(command "V" "R" "" "N")</v>
      </c>
    </row>
    <row r="11733" spans="8:10" hidden="1">
      <c r="H11733" s="30" t="str">
        <f t="shared" ca="1" si="497"/>
        <v/>
      </c>
      <c r="I11733" s="36"/>
      <c r="J11733" s="32" t="str">
        <f t="shared" ca="1" si="498"/>
        <v>(command "V" "R" "" "N")</v>
      </c>
    </row>
    <row r="11734" spans="8:10" hidden="1">
      <c r="H11734" s="30" t="str">
        <f t="shared" ca="1" si="497"/>
        <v/>
      </c>
      <c r="I11734" s="36"/>
      <c r="J11734" s="32" t="str">
        <f t="shared" ca="1" si="498"/>
        <v>(command "V" "R" "" "N")</v>
      </c>
    </row>
    <row r="11735" spans="8:10" hidden="1">
      <c r="H11735" s="30" t="str">
        <f t="shared" ca="1" si="497"/>
        <v/>
      </c>
      <c r="I11735" s="36"/>
      <c r="J11735" s="32" t="str">
        <f t="shared" ca="1" si="498"/>
        <v>(command "V" "R" "" "N")</v>
      </c>
    </row>
    <row r="11736" spans="8:10" hidden="1">
      <c r="H11736" s="30" t="str">
        <f t="shared" ca="1" si="497"/>
        <v/>
      </c>
      <c r="I11736" s="36"/>
      <c r="J11736" s="32" t="str">
        <f t="shared" ca="1" si="498"/>
        <v>(command "V" "R" "" "N")</v>
      </c>
    </row>
    <row r="11737" spans="8:10" hidden="1">
      <c r="H11737" s="30" t="str">
        <f t="shared" ca="1" si="497"/>
        <v/>
      </c>
      <c r="I11737" s="36"/>
      <c r="J11737" s="32" t="str">
        <f t="shared" ca="1" si="498"/>
        <v>(command "V" "R" "" "N")</v>
      </c>
    </row>
    <row r="11738" spans="8:10" hidden="1">
      <c r="H11738" s="30" t="str">
        <f t="shared" ca="1" si="497"/>
        <v/>
      </c>
      <c r="I11738" s="36"/>
      <c r="J11738" s="32" t="str">
        <f t="shared" ca="1" si="498"/>
        <v>(command "V" "R" "" "N")</v>
      </c>
    </row>
    <row r="11739" spans="8:10" hidden="1">
      <c r="H11739" s="30" t="str">
        <f t="shared" ca="1" si="497"/>
        <v/>
      </c>
      <c r="I11739" s="36"/>
      <c r="J11739" s="32" t="str">
        <f t="shared" ca="1" si="498"/>
        <v>(command "V" "R" "" "N")</v>
      </c>
    </row>
    <row r="11740" spans="8:10" hidden="1">
      <c r="H11740" s="30" t="str">
        <f t="shared" ca="1" si="497"/>
        <v/>
      </c>
      <c r="I11740" s="36"/>
      <c r="J11740" s="32" t="str">
        <f t="shared" ca="1" si="498"/>
        <v>(command "V" "R" "" "N")</v>
      </c>
    </row>
    <row r="11741" spans="8:10" hidden="1">
      <c r="H11741" s="30" t="str">
        <f t="shared" ca="1" si="497"/>
        <v/>
      </c>
      <c r="I11741" s="36"/>
      <c r="J11741" s="32" t="str">
        <f t="shared" ca="1" si="498"/>
        <v>(command "V" "R" "" "N")</v>
      </c>
    </row>
    <row r="11742" spans="8:10" hidden="1">
      <c r="H11742" s="30" t="str">
        <f t="shared" ca="1" si="497"/>
        <v/>
      </c>
      <c r="I11742" s="36"/>
      <c r="J11742" s="32" t="str">
        <f t="shared" ca="1" si="498"/>
        <v>(command "V" "R" "" "N")</v>
      </c>
    </row>
    <row r="11743" spans="8:10" hidden="1">
      <c r="H11743" s="30" t="str">
        <f t="shared" ca="1" si="497"/>
        <v/>
      </c>
      <c r="I11743" s="36"/>
      <c r="J11743" s="32" t="str">
        <f t="shared" ca="1" si="498"/>
        <v>(command "V" "R" "" "N")</v>
      </c>
    </row>
    <row r="11744" spans="8:10" hidden="1">
      <c r="H11744" s="30" t="str">
        <f t="shared" ca="1" si="497"/>
        <v/>
      </c>
      <c r="I11744" s="36"/>
      <c r="J11744" s="32" t="str">
        <f t="shared" ca="1" si="498"/>
        <v>(command "V" "R" "" "N")</v>
      </c>
    </row>
    <row r="11745" spans="8:10" hidden="1">
      <c r="H11745" s="30" t="str">
        <f t="shared" ca="1" si="497"/>
        <v/>
      </c>
      <c r="I11745" s="36"/>
      <c r="J11745" s="32" t="str">
        <f t="shared" ca="1" si="498"/>
        <v>(command "V" "R" "" "N")</v>
      </c>
    </row>
    <row r="11746" spans="8:10" hidden="1">
      <c r="H11746" s="30" t="str">
        <f t="shared" ca="1" si="497"/>
        <v/>
      </c>
      <c r="I11746" s="36"/>
      <c r="J11746" s="32" t="str">
        <f t="shared" ca="1" si="498"/>
        <v>(command "V" "R" "" "N")</v>
      </c>
    </row>
    <row r="11747" spans="8:10" hidden="1">
      <c r="H11747" s="30" t="str">
        <f t="shared" ca="1" si="497"/>
        <v/>
      </c>
      <c r="I11747" s="36"/>
      <c r="J11747" s="32" t="str">
        <f t="shared" ca="1" si="498"/>
        <v>(command "V" "R" "" "N")</v>
      </c>
    </row>
    <row r="11748" spans="8:10" hidden="1">
      <c r="H11748" s="30" t="str">
        <f t="shared" ca="1" si="497"/>
        <v/>
      </c>
      <c r="I11748" s="36"/>
      <c r="J11748" s="32" t="str">
        <f t="shared" ca="1" si="498"/>
        <v>(command "V" "R" "" "N")</v>
      </c>
    </row>
    <row r="11749" spans="8:10" hidden="1">
      <c r="H11749" s="30" t="str">
        <f t="shared" ca="1" si="497"/>
        <v/>
      </c>
      <c r="I11749" s="36"/>
      <c r="J11749" s="32" t="str">
        <f t="shared" ca="1" si="498"/>
        <v>(command "V" "R" "" "N")</v>
      </c>
    </row>
    <row r="11750" spans="8:10" hidden="1">
      <c r="H11750" s="30" t="str">
        <f t="shared" ca="1" si="497"/>
        <v/>
      </c>
      <c r="I11750" s="36"/>
      <c r="J11750" s="32" t="str">
        <f t="shared" ca="1" si="498"/>
        <v>(command "V" "R" "" "N")</v>
      </c>
    </row>
    <row r="11751" spans="8:10" hidden="1">
      <c r="H11751" s="30" t="str">
        <f t="shared" ca="1" si="497"/>
        <v/>
      </c>
      <c r="I11751" s="36"/>
      <c r="J11751" s="32" t="str">
        <f t="shared" ca="1" si="498"/>
        <v>(command "V" "R" "" "N")</v>
      </c>
    </row>
    <row r="11752" spans="8:10" hidden="1">
      <c r="H11752" s="30" t="str">
        <f t="shared" ca="1" si="497"/>
        <v/>
      </c>
      <c r="I11752" s="36"/>
      <c r="J11752" s="32" t="str">
        <f t="shared" ca="1" si="498"/>
        <v>(command "V" "R" "" "N")</v>
      </c>
    </row>
    <row r="11753" spans="8:10" hidden="1">
      <c r="H11753" s="30" t="str">
        <f t="shared" ca="1" si="497"/>
        <v/>
      </c>
      <c r="I11753" s="36"/>
      <c r="J11753" s="32" t="str">
        <f t="shared" ca="1" si="498"/>
        <v>(command "V" "R" "" "N")</v>
      </c>
    </row>
    <row r="11754" spans="8:10" hidden="1">
      <c r="H11754" s="30" t="str">
        <f t="shared" ca="1" si="497"/>
        <v/>
      </c>
      <c r="I11754" s="36"/>
      <c r="J11754" s="32" t="str">
        <f t="shared" ca="1" si="498"/>
        <v>(command "V" "R" "" "N")</v>
      </c>
    </row>
    <row r="11755" spans="8:10" hidden="1">
      <c r="H11755" s="30" t="str">
        <f t="shared" ca="1" si="497"/>
        <v/>
      </c>
      <c r="I11755" s="36"/>
      <c r="J11755" s="32" t="str">
        <f t="shared" ca="1" si="498"/>
        <v>(command "V" "R" "" "N")</v>
      </c>
    </row>
    <row r="11756" spans="8:10" hidden="1">
      <c r="H11756" s="30" t="str">
        <f t="shared" ca="1" si="497"/>
        <v/>
      </c>
      <c r="I11756" s="36"/>
      <c r="J11756" s="32" t="str">
        <f t="shared" ca="1" si="498"/>
        <v>(command "V" "R" "" "N")</v>
      </c>
    </row>
    <row r="11757" spans="8:10" hidden="1">
      <c r="H11757" s="30" t="str">
        <f t="shared" ca="1" si="497"/>
        <v/>
      </c>
      <c r="I11757" s="36"/>
      <c r="J11757" s="32" t="str">
        <f t="shared" ca="1" si="498"/>
        <v>(command "V" "R" "" "N")</v>
      </c>
    </row>
    <row r="11758" spans="8:10" hidden="1">
      <c r="H11758" s="30" t="str">
        <f t="shared" ca="1" si="497"/>
        <v/>
      </c>
      <c r="I11758" s="36"/>
      <c r="J11758" s="32" t="str">
        <f t="shared" ca="1" si="498"/>
        <v>(command "V" "R" "" "N")</v>
      </c>
    </row>
    <row r="11759" spans="8:10" hidden="1">
      <c r="H11759" s="30" t="str">
        <f t="shared" ca="1" si="497"/>
        <v/>
      </c>
      <c r="I11759" s="36"/>
      <c r="J11759" s="32" t="str">
        <f t="shared" ca="1" si="498"/>
        <v>(command "V" "R" "" "N")</v>
      </c>
    </row>
    <row r="11760" spans="8:10" hidden="1">
      <c r="H11760" s="30" t="str">
        <f t="shared" ca="1" si="497"/>
        <v/>
      </c>
      <c r="I11760" s="36"/>
      <c r="J11760" s="32" t="str">
        <f t="shared" ca="1" si="498"/>
        <v>(command "V" "R" "" "N")</v>
      </c>
    </row>
    <row r="11761" spans="8:10" hidden="1">
      <c r="H11761" s="30" t="str">
        <f t="shared" ca="1" si="497"/>
        <v/>
      </c>
      <c r="I11761" s="36"/>
      <c r="J11761" s="32" t="str">
        <f t="shared" ca="1" si="498"/>
        <v>(command "V" "R" "" "N")</v>
      </c>
    </row>
    <row r="11762" spans="8:10" hidden="1">
      <c r="H11762" s="30" t="str">
        <f t="shared" ca="1" si="497"/>
        <v/>
      </c>
      <c r="I11762" s="36"/>
      <c r="J11762" s="32" t="str">
        <f t="shared" ca="1" si="498"/>
        <v>(command "V" "R" "" "N")</v>
      </c>
    </row>
    <row r="11763" spans="8:10" hidden="1">
      <c r="H11763" s="30" t="str">
        <f t="shared" ca="1" si="497"/>
        <v/>
      </c>
      <c r="I11763" s="36"/>
      <c r="J11763" s="32" t="str">
        <f t="shared" ca="1" si="498"/>
        <v>(command "V" "R" "" "N")</v>
      </c>
    </row>
    <row r="11764" spans="8:10" hidden="1">
      <c r="H11764" s="30" t="str">
        <f t="shared" ca="1" si="497"/>
        <v/>
      </c>
      <c r="I11764" s="36"/>
      <c r="J11764" s="32" t="str">
        <f t="shared" ca="1" si="498"/>
        <v>(command "V" "R" "" "N")</v>
      </c>
    </row>
    <row r="11765" spans="8:10" hidden="1">
      <c r="H11765" s="30" t="str">
        <f t="shared" ca="1" si="497"/>
        <v/>
      </c>
      <c r="I11765" s="36"/>
      <c r="J11765" s="32" t="str">
        <f t="shared" ca="1" si="498"/>
        <v>(command "V" "R" "" "N")</v>
      </c>
    </row>
    <row r="11766" spans="8:10" hidden="1">
      <c r="H11766" s="30" t="str">
        <f t="shared" ca="1" si="497"/>
        <v/>
      </c>
      <c r="I11766" s="36"/>
      <c r="J11766" s="32" t="str">
        <f t="shared" ca="1" si="498"/>
        <v>(command "V" "R" "" "N")</v>
      </c>
    </row>
    <row r="11767" spans="8:10" hidden="1">
      <c r="H11767" s="30" t="str">
        <f t="shared" ca="1" si="497"/>
        <v/>
      </c>
      <c r="I11767" s="36"/>
      <c r="J11767" s="32" t="str">
        <f t="shared" ca="1" si="498"/>
        <v>(command "V" "R" "" "N")</v>
      </c>
    </row>
    <row r="11768" spans="8:10" hidden="1">
      <c r="H11768" s="30" t="str">
        <f t="shared" ca="1" si="497"/>
        <v/>
      </c>
      <c r="I11768" s="36"/>
      <c r="J11768" s="32" t="str">
        <f t="shared" ca="1" si="498"/>
        <v>(command "V" "R" "" "N")</v>
      </c>
    </row>
    <row r="11769" spans="8:10" hidden="1">
      <c r="H11769" s="30" t="str">
        <f t="shared" ca="1" si="497"/>
        <v/>
      </c>
      <c r="I11769" s="36"/>
      <c r="J11769" s="32" t="str">
        <f t="shared" ca="1" si="498"/>
        <v>(command "V" "R" "" "N")</v>
      </c>
    </row>
    <row r="11770" spans="8:10" hidden="1">
      <c r="H11770" s="30" t="str">
        <f t="shared" ca="1" si="497"/>
        <v/>
      </c>
      <c r="I11770" s="36"/>
      <c r="J11770" s="32" t="str">
        <f t="shared" ca="1" si="498"/>
        <v>(command "V" "R" "" "N")</v>
      </c>
    </row>
    <row r="11771" spans="8:10" hidden="1">
      <c r="H11771" s="30" t="str">
        <f t="shared" ca="1" si="497"/>
        <v/>
      </c>
      <c r="I11771" s="36"/>
      <c r="J11771" s="32" t="str">
        <f t="shared" ca="1" si="498"/>
        <v>(command "V" "R" "" "N")</v>
      </c>
    </row>
    <row r="11772" spans="8:10" hidden="1">
      <c r="H11772" s="30" t="str">
        <f t="shared" ca="1" si="497"/>
        <v/>
      </c>
      <c r="I11772" s="36"/>
      <c r="J11772" s="32" t="str">
        <f t="shared" ca="1" si="498"/>
        <v>(command "V" "R" "" "N")</v>
      </c>
    </row>
    <row r="11773" spans="8:10" hidden="1">
      <c r="H11773" s="30" t="str">
        <f t="shared" ca="1" si="497"/>
        <v/>
      </c>
      <c r="I11773" s="36"/>
      <c r="J11773" s="32" t="str">
        <f t="shared" ca="1" si="498"/>
        <v>(command "V" "R" "" "N")</v>
      </c>
    </row>
    <row r="11774" spans="8:10" hidden="1">
      <c r="H11774" s="30" t="str">
        <f t="shared" ca="1" si="497"/>
        <v/>
      </c>
      <c r="I11774" s="36"/>
      <c r="J11774" s="32" t="str">
        <f t="shared" ca="1" si="498"/>
        <v>(command "V" "R" "" "N")</v>
      </c>
    </row>
    <row r="11775" spans="8:10" hidden="1">
      <c r="H11775" s="30" t="str">
        <f t="shared" ca="1" si="497"/>
        <v/>
      </c>
      <c r="I11775" s="36"/>
      <c r="J11775" s="32" t="str">
        <f t="shared" ca="1" si="498"/>
        <v>(command "V" "R" "" "N")</v>
      </c>
    </row>
    <row r="11776" spans="8:10" hidden="1">
      <c r="H11776" s="30" t="str">
        <f t="shared" ca="1" si="497"/>
        <v/>
      </c>
      <c r="I11776" s="36"/>
      <c r="J11776" s="32" t="str">
        <f t="shared" ca="1" si="498"/>
        <v>(command "V" "R" "" "N")</v>
      </c>
    </row>
    <row r="11777" spans="8:10" hidden="1">
      <c r="H11777" s="30" t="str">
        <f t="shared" ca="1" si="497"/>
        <v/>
      </c>
      <c r="I11777" s="36"/>
      <c r="J11777" s="32" t="str">
        <f t="shared" ca="1" si="498"/>
        <v>(command "V" "R" "" "N")</v>
      </c>
    </row>
    <row r="11778" spans="8:10" hidden="1">
      <c r="H11778" s="30" t="str">
        <f t="shared" ca="1" si="497"/>
        <v/>
      </c>
      <c r="I11778" s="36"/>
      <c r="J11778" s="32" t="str">
        <f t="shared" ca="1" si="498"/>
        <v>(command "V" "R" "" "N")</v>
      </c>
    </row>
    <row r="11779" spans="8:10" hidden="1">
      <c r="H11779" s="30" t="str">
        <f t="shared" ca="1" si="497"/>
        <v/>
      </c>
      <c r="I11779" s="36"/>
      <c r="J11779" s="32" t="str">
        <f t="shared" ca="1" si="498"/>
        <v>(command "V" "R" "" "N")</v>
      </c>
    </row>
    <row r="11780" spans="8:10" hidden="1">
      <c r="H11780" s="30" t="str">
        <f t="shared" ca="1" si="497"/>
        <v/>
      </c>
      <c r="I11780" s="36"/>
      <c r="J11780" s="32" t="str">
        <f t="shared" ca="1" si="498"/>
        <v>(command "V" "R" "" "N")</v>
      </c>
    </row>
    <row r="11781" spans="8:10" hidden="1">
      <c r="H11781" s="30" t="str">
        <f t="shared" ca="1" si="497"/>
        <v/>
      </c>
      <c r="I11781" s="36"/>
      <c r="J11781" s="32" t="str">
        <f t="shared" ca="1" si="498"/>
        <v>(command "V" "R" "" "N")</v>
      </c>
    </row>
    <row r="11782" spans="8:10" hidden="1">
      <c r="H11782" s="30" t="str">
        <f t="shared" ca="1" si="497"/>
        <v/>
      </c>
      <c r="I11782" s="36"/>
      <c r="J11782" s="32" t="str">
        <f t="shared" ca="1" si="498"/>
        <v>(command "V" "R" "" "N")</v>
      </c>
    </row>
    <row r="11783" spans="8:10" hidden="1">
      <c r="H11783" s="30" t="str">
        <f t="shared" ca="1" si="497"/>
        <v/>
      </c>
      <c r="I11783" s="36"/>
      <c r="J11783" s="32" t="str">
        <f t="shared" ca="1" si="498"/>
        <v>(command "V" "R" "" "N")</v>
      </c>
    </row>
    <row r="11784" spans="8:10" hidden="1">
      <c r="H11784" s="30" t="str">
        <f t="shared" ref="H11784:H11847" ca="1" si="499">IF(INDIRECT(ADDRESS(FLOOR((ROW(A11777)-1)/$F$6,1)+9,FLOOR((MOD((ROW(A11777)-1),$F$6)),1)+21))="","",INDIRECT(ADDRESS(FLOOR((ROW(A11777)-1)/$F$6,1)+9,FLOOR((MOD((ROW(A11777)-1),$F$6)),1)+21)))</f>
        <v/>
      </c>
      <c r="I11784" s="36"/>
      <c r="J11784" s="32" t="str">
        <f t="shared" ca="1" si="498"/>
        <v>(command "V" "R" "" "N")</v>
      </c>
    </row>
    <row r="11785" spans="8:10" hidden="1">
      <c r="H11785" s="30" t="str">
        <f t="shared" ca="1" si="499"/>
        <v/>
      </c>
      <c r="I11785" s="36"/>
      <c r="J11785" s="32" t="str">
        <f t="shared" ca="1" si="498"/>
        <v>(command "V" "R" "" "N")</v>
      </c>
    </row>
    <row r="11786" spans="8:10" hidden="1">
      <c r="H11786" s="30" t="str">
        <f t="shared" ca="1" si="499"/>
        <v/>
      </c>
      <c r="I11786" s="36"/>
      <c r="J11786" s="32" t="str">
        <f t="shared" ca="1" si="498"/>
        <v>(command "V" "R" "" "N")</v>
      </c>
    </row>
    <row r="11787" spans="8:10" hidden="1">
      <c r="H11787" s="30" t="str">
        <f t="shared" ca="1" si="499"/>
        <v/>
      </c>
      <c r="I11787" s="36"/>
      <c r="J11787" s="32" t="str">
        <f t="shared" ca="1" si="498"/>
        <v>(command "V" "R" "" "N")</v>
      </c>
    </row>
    <row r="11788" spans="8:10" hidden="1">
      <c r="H11788" s="30" t="str">
        <f t="shared" ca="1" si="499"/>
        <v/>
      </c>
      <c r="I11788" s="36"/>
      <c r="J11788" s="32" t="str">
        <f t="shared" ca="1" si="498"/>
        <v>(command "V" "R" "" "N")</v>
      </c>
    </row>
    <row r="11789" spans="8:10" hidden="1">
      <c r="H11789" s="30" t="str">
        <f t="shared" ca="1" si="499"/>
        <v/>
      </c>
      <c r="I11789" s="36"/>
      <c r="J11789" s="32" t="str">
        <f t="shared" ref="J11789:J11852" ca="1" si="500">"(command"&amp;" "&amp;""""&amp;"V"&amp;""""&amp;" "&amp;""""&amp;"R"&amp;""""&amp;" "&amp;""""&amp;$H11789&amp;""""&amp;" """&amp;"N"&amp;""""&amp;")"</f>
        <v>(command "V" "R" "" "N")</v>
      </c>
    </row>
    <row r="11790" spans="8:10" hidden="1">
      <c r="H11790" s="30" t="str">
        <f t="shared" ca="1" si="499"/>
        <v/>
      </c>
      <c r="I11790" s="36"/>
      <c r="J11790" s="32" t="str">
        <f t="shared" ca="1" si="500"/>
        <v>(command "V" "R" "" "N")</v>
      </c>
    </row>
    <row r="11791" spans="8:10" hidden="1">
      <c r="H11791" s="30" t="str">
        <f t="shared" ca="1" si="499"/>
        <v/>
      </c>
      <c r="I11791" s="36"/>
      <c r="J11791" s="32" t="str">
        <f t="shared" ca="1" si="500"/>
        <v>(command "V" "R" "" "N")</v>
      </c>
    </row>
    <row r="11792" spans="8:10" hidden="1">
      <c r="H11792" s="30" t="str">
        <f t="shared" ca="1" si="499"/>
        <v/>
      </c>
      <c r="I11792" s="36"/>
      <c r="J11792" s="32" t="str">
        <f t="shared" ca="1" si="500"/>
        <v>(command "V" "R" "" "N")</v>
      </c>
    </row>
    <row r="11793" spans="8:10" hidden="1">
      <c r="H11793" s="30" t="str">
        <f t="shared" ca="1" si="499"/>
        <v/>
      </c>
      <c r="I11793" s="36"/>
      <c r="J11793" s="32" t="str">
        <f t="shared" ca="1" si="500"/>
        <v>(command "V" "R" "" "N")</v>
      </c>
    </row>
    <row r="11794" spans="8:10" hidden="1">
      <c r="H11794" s="30" t="str">
        <f t="shared" ca="1" si="499"/>
        <v/>
      </c>
      <c r="I11794" s="36"/>
      <c r="J11794" s="32" t="str">
        <f t="shared" ca="1" si="500"/>
        <v>(command "V" "R" "" "N")</v>
      </c>
    </row>
    <row r="11795" spans="8:10" hidden="1">
      <c r="H11795" s="30" t="str">
        <f t="shared" ca="1" si="499"/>
        <v/>
      </c>
      <c r="I11795" s="36"/>
      <c r="J11795" s="32" t="str">
        <f t="shared" ca="1" si="500"/>
        <v>(command "V" "R" "" "N")</v>
      </c>
    </row>
    <row r="11796" spans="8:10" hidden="1">
      <c r="H11796" s="30" t="str">
        <f t="shared" ca="1" si="499"/>
        <v/>
      </c>
      <c r="I11796" s="36"/>
      <c r="J11796" s="32" t="str">
        <f t="shared" ca="1" si="500"/>
        <v>(command "V" "R" "" "N")</v>
      </c>
    </row>
    <row r="11797" spans="8:10" hidden="1">
      <c r="H11797" s="30" t="str">
        <f t="shared" ca="1" si="499"/>
        <v/>
      </c>
      <c r="I11797" s="36"/>
      <c r="J11797" s="32" t="str">
        <f t="shared" ca="1" si="500"/>
        <v>(command "V" "R" "" "N")</v>
      </c>
    </row>
    <row r="11798" spans="8:10" hidden="1">
      <c r="H11798" s="30" t="str">
        <f t="shared" ca="1" si="499"/>
        <v/>
      </c>
      <c r="I11798" s="36"/>
      <c r="J11798" s="32" t="str">
        <f t="shared" ca="1" si="500"/>
        <v>(command "V" "R" "" "N")</v>
      </c>
    </row>
    <row r="11799" spans="8:10" hidden="1">
      <c r="H11799" s="30" t="str">
        <f t="shared" ca="1" si="499"/>
        <v/>
      </c>
      <c r="I11799" s="36"/>
      <c r="J11799" s="32" t="str">
        <f t="shared" ca="1" si="500"/>
        <v>(command "V" "R" "" "N")</v>
      </c>
    </row>
    <row r="11800" spans="8:10" hidden="1">
      <c r="H11800" s="30" t="str">
        <f t="shared" ca="1" si="499"/>
        <v/>
      </c>
      <c r="I11800" s="36"/>
      <c r="J11800" s="32" t="str">
        <f t="shared" ca="1" si="500"/>
        <v>(command "V" "R" "" "N")</v>
      </c>
    </row>
    <row r="11801" spans="8:10" hidden="1">
      <c r="H11801" s="30" t="str">
        <f t="shared" ca="1" si="499"/>
        <v/>
      </c>
      <c r="I11801" s="36"/>
      <c r="J11801" s="32" t="str">
        <f t="shared" ca="1" si="500"/>
        <v>(command "V" "R" "" "N")</v>
      </c>
    </row>
    <row r="11802" spans="8:10" hidden="1">
      <c r="H11802" s="30" t="str">
        <f t="shared" ca="1" si="499"/>
        <v/>
      </c>
      <c r="I11802" s="36"/>
      <c r="J11802" s="32" t="str">
        <f t="shared" ca="1" si="500"/>
        <v>(command "V" "R" "" "N")</v>
      </c>
    </row>
    <row r="11803" spans="8:10" hidden="1">
      <c r="H11803" s="30" t="str">
        <f t="shared" ca="1" si="499"/>
        <v/>
      </c>
      <c r="I11803" s="36"/>
      <c r="J11803" s="32" t="str">
        <f t="shared" ca="1" si="500"/>
        <v>(command "V" "R" "" "N")</v>
      </c>
    </row>
    <row r="11804" spans="8:10" hidden="1">
      <c r="H11804" s="30" t="str">
        <f t="shared" ca="1" si="499"/>
        <v/>
      </c>
      <c r="I11804" s="36"/>
      <c r="J11804" s="32" t="str">
        <f t="shared" ca="1" si="500"/>
        <v>(command "V" "R" "" "N")</v>
      </c>
    </row>
    <row r="11805" spans="8:10" hidden="1">
      <c r="H11805" s="30" t="str">
        <f t="shared" ca="1" si="499"/>
        <v/>
      </c>
      <c r="I11805" s="36"/>
      <c r="J11805" s="32" t="str">
        <f t="shared" ca="1" si="500"/>
        <v>(command "V" "R" "" "N")</v>
      </c>
    </row>
    <row r="11806" spans="8:10" hidden="1">
      <c r="H11806" s="30" t="str">
        <f t="shared" ca="1" si="499"/>
        <v/>
      </c>
      <c r="I11806" s="36"/>
      <c r="J11806" s="32" t="str">
        <f t="shared" ca="1" si="500"/>
        <v>(command "V" "R" "" "N")</v>
      </c>
    </row>
    <row r="11807" spans="8:10" hidden="1">
      <c r="H11807" s="30" t="str">
        <f t="shared" ca="1" si="499"/>
        <v/>
      </c>
      <c r="I11807" s="36"/>
      <c r="J11807" s="32" t="str">
        <f t="shared" ca="1" si="500"/>
        <v>(command "V" "R" "" "N")</v>
      </c>
    </row>
    <row r="11808" spans="8:10" hidden="1">
      <c r="H11808" s="30" t="str">
        <f t="shared" ca="1" si="499"/>
        <v/>
      </c>
      <c r="I11808" s="36"/>
      <c r="J11808" s="32" t="str">
        <f t="shared" ca="1" si="500"/>
        <v>(command "V" "R" "" "N")</v>
      </c>
    </row>
    <row r="11809" spans="8:10" hidden="1">
      <c r="H11809" s="30" t="str">
        <f t="shared" ca="1" si="499"/>
        <v/>
      </c>
      <c r="I11809" s="36"/>
      <c r="J11809" s="32" t="str">
        <f t="shared" ca="1" si="500"/>
        <v>(command "V" "R" "" "N")</v>
      </c>
    </row>
    <row r="11810" spans="8:10" hidden="1">
      <c r="H11810" s="30" t="str">
        <f t="shared" ca="1" si="499"/>
        <v/>
      </c>
      <c r="I11810" s="36"/>
      <c r="J11810" s="32" t="str">
        <f t="shared" ca="1" si="500"/>
        <v>(command "V" "R" "" "N")</v>
      </c>
    </row>
    <row r="11811" spans="8:10" hidden="1">
      <c r="H11811" s="30" t="str">
        <f t="shared" ca="1" si="499"/>
        <v/>
      </c>
      <c r="I11811" s="36"/>
      <c r="J11811" s="32" t="str">
        <f t="shared" ca="1" si="500"/>
        <v>(command "V" "R" "" "N")</v>
      </c>
    </row>
    <row r="11812" spans="8:10" hidden="1">
      <c r="H11812" s="30" t="str">
        <f t="shared" ca="1" si="499"/>
        <v/>
      </c>
      <c r="I11812" s="36"/>
      <c r="J11812" s="32" t="str">
        <f t="shared" ca="1" si="500"/>
        <v>(command "V" "R" "" "N")</v>
      </c>
    </row>
    <row r="11813" spans="8:10" hidden="1">
      <c r="H11813" s="30" t="str">
        <f t="shared" ca="1" si="499"/>
        <v/>
      </c>
      <c r="I11813" s="36"/>
      <c r="J11813" s="32" t="str">
        <f t="shared" ca="1" si="500"/>
        <v>(command "V" "R" "" "N")</v>
      </c>
    </row>
    <row r="11814" spans="8:10" hidden="1">
      <c r="H11814" s="30" t="str">
        <f t="shared" ca="1" si="499"/>
        <v/>
      </c>
      <c r="I11814" s="36"/>
      <c r="J11814" s="32" t="str">
        <f t="shared" ca="1" si="500"/>
        <v>(command "V" "R" "" "N")</v>
      </c>
    </row>
    <row r="11815" spans="8:10" hidden="1">
      <c r="H11815" s="30" t="str">
        <f t="shared" ca="1" si="499"/>
        <v/>
      </c>
      <c r="I11815" s="36"/>
      <c r="J11815" s="32" t="str">
        <f t="shared" ca="1" si="500"/>
        <v>(command "V" "R" "" "N")</v>
      </c>
    </row>
    <row r="11816" spans="8:10" hidden="1">
      <c r="H11816" s="30" t="str">
        <f t="shared" ca="1" si="499"/>
        <v/>
      </c>
      <c r="I11816" s="36"/>
      <c r="J11816" s="32" t="str">
        <f t="shared" ca="1" si="500"/>
        <v>(command "V" "R" "" "N")</v>
      </c>
    </row>
    <row r="11817" spans="8:10" hidden="1">
      <c r="H11817" s="30" t="str">
        <f t="shared" ca="1" si="499"/>
        <v/>
      </c>
      <c r="I11817" s="36"/>
      <c r="J11817" s="32" t="str">
        <f t="shared" ca="1" si="500"/>
        <v>(command "V" "R" "" "N")</v>
      </c>
    </row>
    <row r="11818" spans="8:10" hidden="1">
      <c r="H11818" s="30" t="str">
        <f t="shared" ca="1" si="499"/>
        <v/>
      </c>
      <c r="I11818" s="36"/>
      <c r="J11818" s="32" t="str">
        <f t="shared" ca="1" si="500"/>
        <v>(command "V" "R" "" "N")</v>
      </c>
    </row>
    <row r="11819" spans="8:10" hidden="1">
      <c r="H11819" s="30" t="str">
        <f t="shared" ca="1" si="499"/>
        <v/>
      </c>
      <c r="I11819" s="36"/>
      <c r="J11819" s="32" t="str">
        <f t="shared" ca="1" si="500"/>
        <v>(command "V" "R" "" "N")</v>
      </c>
    </row>
    <row r="11820" spans="8:10" hidden="1">
      <c r="H11820" s="30" t="str">
        <f t="shared" ca="1" si="499"/>
        <v/>
      </c>
      <c r="I11820" s="36"/>
      <c r="J11820" s="32" t="str">
        <f t="shared" ca="1" si="500"/>
        <v>(command "V" "R" "" "N")</v>
      </c>
    </row>
    <row r="11821" spans="8:10" hidden="1">
      <c r="H11821" s="30" t="str">
        <f t="shared" ca="1" si="499"/>
        <v/>
      </c>
      <c r="I11821" s="36"/>
      <c r="J11821" s="32" t="str">
        <f t="shared" ca="1" si="500"/>
        <v>(command "V" "R" "" "N")</v>
      </c>
    </row>
    <row r="11822" spans="8:10" hidden="1">
      <c r="H11822" s="30" t="str">
        <f t="shared" ca="1" si="499"/>
        <v/>
      </c>
      <c r="I11822" s="36"/>
      <c r="J11822" s="32" t="str">
        <f t="shared" ca="1" si="500"/>
        <v>(command "V" "R" "" "N")</v>
      </c>
    </row>
    <row r="11823" spans="8:10" hidden="1">
      <c r="H11823" s="30" t="str">
        <f t="shared" ca="1" si="499"/>
        <v/>
      </c>
      <c r="I11823" s="36"/>
      <c r="J11823" s="32" t="str">
        <f t="shared" ca="1" si="500"/>
        <v>(command "V" "R" "" "N")</v>
      </c>
    </row>
    <row r="11824" spans="8:10" hidden="1">
      <c r="H11824" s="30" t="str">
        <f t="shared" ca="1" si="499"/>
        <v/>
      </c>
      <c r="I11824" s="36"/>
      <c r="J11824" s="32" t="str">
        <f t="shared" ca="1" si="500"/>
        <v>(command "V" "R" "" "N")</v>
      </c>
    </row>
    <row r="11825" spans="8:10" hidden="1">
      <c r="H11825" s="30" t="str">
        <f t="shared" ca="1" si="499"/>
        <v/>
      </c>
      <c r="I11825" s="36"/>
      <c r="J11825" s="32" t="str">
        <f t="shared" ca="1" si="500"/>
        <v>(command "V" "R" "" "N")</v>
      </c>
    </row>
    <row r="11826" spans="8:10" hidden="1">
      <c r="H11826" s="30" t="str">
        <f t="shared" ca="1" si="499"/>
        <v/>
      </c>
      <c r="I11826" s="36"/>
      <c r="J11826" s="32" t="str">
        <f t="shared" ca="1" si="500"/>
        <v>(command "V" "R" "" "N")</v>
      </c>
    </row>
    <row r="11827" spans="8:10" hidden="1">
      <c r="H11827" s="30" t="str">
        <f t="shared" ca="1" si="499"/>
        <v/>
      </c>
      <c r="I11827" s="36"/>
      <c r="J11827" s="32" t="str">
        <f t="shared" ca="1" si="500"/>
        <v>(command "V" "R" "" "N")</v>
      </c>
    </row>
    <row r="11828" spans="8:10" hidden="1">
      <c r="H11828" s="30" t="str">
        <f t="shared" ca="1" si="499"/>
        <v/>
      </c>
      <c r="I11828" s="36"/>
      <c r="J11828" s="32" t="str">
        <f t="shared" ca="1" si="500"/>
        <v>(command "V" "R" "" "N")</v>
      </c>
    </row>
    <row r="11829" spans="8:10" hidden="1">
      <c r="H11829" s="30" t="str">
        <f t="shared" ca="1" si="499"/>
        <v/>
      </c>
      <c r="I11829" s="36"/>
      <c r="J11829" s="32" t="str">
        <f t="shared" ca="1" si="500"/>
        <v>(command "V" "R" "" "N")</v>
      </c>
    </row>
    <row r="11830" spans="8:10" hidden="1">
      <c r="H11830" s="30" t="str">
        <f t="shared" ca="1" si="499"/>
        <v/>
      </c>
      <c r="I11830" s="36"/>
      <c r="J11830" s="32" t="str">
        <f t="shared" ca="1" si="500"/>
        <v>(command "V" "R" "" "N")</v>
      </c>
    </row>
    <row r="11831" spans="8:10" hidden="1">
      <c r="H11831" s="30" t="str">
        <f t="shared" ca="1" si="499"/>
        <v/>
      </c>
      <c r="I11831" s="36"/>
      <c r="J11831" s="32" t="str">
        <f t="shared" ca="1" si="500"/>
        <v>(command "V" "R" "" "N")</v>
      </c>
    </row>
    <row r="11832" spans="8:10" hidden="1">
      <c r="H11832" s="30" t="str">
        <f t="shared" ca="1" si="499"/>
        <v/>
      </c>
      <c r="I11832" s="36"/>
      <c r="J11832" s="32" t="str">
        <f t="shared" ca="1" si="500"/>
        <v>(command "V" "R" "" "N")</v>
      </c>
    </row>
    <row r="11833" spans="8:10" hidden="1">
      <c r="H11833" s="30" t="str">
        <f t="shared" ca="1" si="499"/>
        <v/>
      </c>
      <c r="I11833" s="36"/>
      <c r="J11833" s="32" t="str">
        <f t="shared" ca="1" si="500"/>
        <v>(command "V" "R" "" "N")</v>
      </c>
    </row>
    <row r="11834" spans="8:10" hidden="1">
      <c r="H11834" s="30" t="str">
        <f t="shared" ca="1" si="499"/>
        <v/>
      </c>
      <c r="I11834" s="36"/>
      <c r="J11834" s="32" t="str">
        <f t="shared" ca="1" si="500"/>
        <v>(command "V" "R" "" "N")</v>
      </c>
    </row>
    <row r="11835" spans="8:10" hidden="1">
      <c r="H11835" s="30" t="str">
        <f t="shared" ca="1" si="499"/>
        <v/>
      </c>
      <c r="I11835" s="36"/>
      <c r="J11835" s="32" t="str">
        <f t="shared" ca="1" si="500"/>
        <v>(command "V" "R" "" "N")</v>
      </c>
    </row>
    <row r="11836" spans="8:10" hidden="1">
      <c r="H11836" s="30" t="str">
        <f t="shared" ca="1" si="499"/>
        <v/>
      </c>
      <c r="I11836" s="36"/>
      <c r="J11836" s="32" t="str">
        <f t="shared" ca="1" si="500"/>
        <v>(command "V" "R" "" "N")</v>
      </c>
    </row>
    <row r="11837" spans="8:10" hidden="1">
      <c r="H11837" s="30" t="str">
        <f t="shared" ca="1" si="499"/>
        <v/>
      </c>
      <c r="I11837" s="36"/>
      <c r="J11837" s="32" t="str">
        <f t="shared" ca="1" si="500"/>
        <v>(command "V" "R" "" "N")</v>
      </c>
    </row>
    <row r="11838" spans="8:10" hidden="1">
      <c r="H11838" s="30" t="str">
        <f t="shared" ca="1" si="499"/>
        <v/>
      </c>
      <c r="I11838" s="36"/>
      <c r="J11838" s="32" t="str">
        <f t="shared" ca="1" si="500"/>
        <v>(command "V" "R" "" "N")</v>
      </c>
    </row>
    <row r="11839" spans="8:10" hidden="1">
      <c r="H11839" s="30" t="str">
        <f t="shared" ca="1" si="499"/>
        <v/>
      </c>
      <c r="I11839" s="36"/>
      <c r="J11839" s="32" t="str">
        <f t="shared" ca="1" si="500"/>
        <v>(command "V" "R" "" "N")</v>
      </c>
    </row>
    <row r="11840" spans="8:10" hidden="1">
      <c r="H11840" s="30" t="str">
        <f t="shared" ca="1" si="499"/>
        <v/>
      </c>
      <c r="I11840" s="36"/>
      <c r="J11840" s="32" t="str">
        <f t="shared" ca="1" si="500"/>
        <v>(command "V" "R" "" "N")</v>
      </c>
    </row>
    <row r="11841" spans="8:10" hidden="1">
      <c r="H11841" s="30" t="str">
        <f t="shared" ca="1" si="499"/>
        <v/>
      </c>
      <c r="I11841" s="36"/>
      <c r="J11841" s="32" t="str">
        <f t="shared" ca="1" si="500"/>
        <v>(command "V" "R" "" "N")</v>
      </c>
    </row>
    <row r="11842" spans="8:10" hidden="1">
      <c r="H11842" s="30" t="str">
        <f t="shared" ca="1" si="499"/>
        <v/>
      </c>
      <c r="I11842" s="36"/>
      <c r="J11842" s="32" t="str">
        <f t="shared" ca="1" si="500"/>
        <v>(command "V" "R" "" "N")</v>
      </c>
    </row>
    <row r="11843" spans="8:10" hidden="1">
      <c r="H11843" s="30" t="str">
        <f t="shared" ca="1" si="499"/>
        <v/>
      </c>
      <c r="I11843" s="36"/>
      <c r="J11843" s="32" t="str">
        <f t="shared" ca="1" si="500"/>
        <v>(command "V" "R" "" "N")</v>
      </c>
    </row>
    <row r="11844" spans="8:10" hidden="1">
      <c r="H11844" s="30" t="str">
        <f t="shared" ca="1" si="499"/>
        <v/>
      </c>
      <c r="I11844" s="36"/>
      <c r="J11844" s="32" t="str">
        <f t="shared" ca="1" si="500"/>
        <v>(command "V" "R" "" "N")</v>
      </c>
    </row>
    <row r="11845" spans="8:10" hidden="1">
      <c r="H11845" s="30" t="str">
        <f t="shared" ca="1" si="499"/>
        <v/>
      </c>
      <c r="I11845" s="36"/>
      <c r="J11845" s="32" t="str">
        <f t="shared" ca="1" si="500"/>
        <v>(command "V" "R" "" "N")</v>
      </c>
    </row>
    <row r="11846" spans="8:10" hidden="1">
      <c r="H11846" s="30" t="str">
        <f t="shared" ca="1" si="499"/>
        <v/>
      </c>
      <c r="I11846" s="36"/>
      <c r="J11846" s="32" t="str">
        <f t="shared" ca="1" si="500"/>
        <v>(command "V" "R" "" "N")</v>
      </c>
    </row>
    <row r="11847" spans="8:10" hidden="1">
      <c r="H11847" s="30" t="str">
        <f t="shared" ca="1" si="499"/>
        <v/>
      </c>
      <c r="I11847" s="36"/>
      <c r="J11847" s="32" t="str">
        <f t="shared" ca="1" si="500"/>
        <v>(command "V" "R" "" "N")</v>
      </c>
    </row>
    <row r="11848" spans="8:10" hidden="1">
      <c r="H11848" s="30" t="str">
        <f t="shared" ref="H11848:H11911" ca="1" si="501">IF(INDIRECT(ADDRESS(FLOOR((ROW(A11841)-1)/$F$6,1)+9,FLOOR((MOD((ROW(A11841)-1),$F$6)),1)+21))="","",INDIRECT(ADDRESS(FLOOR((ROW(A11841)-1)/$F$6,1)+9,FLOOR((MOD((ROW(A11841)-1),$F$6)),1)+21)))</f>
        <v/>
      </c>
      <c r="I11848" s="36"/>
      <c r="J11848" s="32" t="str">
        <f t="shared" ca="1" si="500"/>
        <v>(command "V" "R" "" "N")</v>
      </c>
    </row>
    <row r="11849" spans="8:10" hidden="1">
      <c r="H11849" s="30" t="str">
        <f t="shared" ca="1" si="501"/>
        <v/>
      </c>
      <c r="I11849" s="36"/>
      <c r="J11849" s="32" t="str">
        <f t="shared" ca="1" si="500"/>
        <v>(command "V" "R" "" "N")</v>
      </c>
    </row>
    <row r="11850" spans="8:10" hidden="1">
      <c r="H11850" s="30" t="str">
        <f t="shared" ca="1" si="501"/>
        <v/>
      </c>
      <c r="I11850" s="36"/>
      <c r="J11850" s="32" t="str">
        <f t="shared" ca="1" si="500"/>
        <v>(command "V" "R" "" "N")</v>
      </c>
    </row>
    <row r="11851" spans="8:10" hidden="1">
      <c r="H11851" s="30" t="str">
        <f t="shared" ca="1" si="501"/>
        <v/>
      </c>
      <c r="I11851" s="36"/>
      <c r="J11851" s="32" t="str">
        <f t="shared" ca="1" si="500"/>
        <v>(command "V" "R" "" "N")</v>
      </c>
    </row>
    <row r="11852" spans="8:10" hidden="1">
      <c r="H11852" s="30" t="str">
        <f t="shared" ca="1" si="501"/>
        <v/>
      </c>
      <c r="I11852" s="36"/>
      <c r="J11852" s="32" t="str">
        <f t="shared" ca="1" si="500"/>
        <v>(command "V" "R" "" "N")</v>
      </c>
    </row>
    <row r="11853" spans="8:10" hidden="1">
      <c r="H11853" s="30" t="str">
        <f t="shared" ca="1" si="501"/>
        <v/>
      </c>
      <c r="I11853" s="36"/>
      <c r="J11853" s="32" t="str">
        <f t="shared" ref="J11853:J11916" ca="1" si="502">"(command"&amp;" "&amp;""""&amp;"V"&amp;""""&amp;" "&amp;""""&amp;"R"&amp;""""&amp;" "&amp;""""&amp;$H11853&amp;""""&amp;" """&amp;"N"&amp;""""&amp;")"</f>
        <v>(command "V" "R" "" "N")</v>
      </c>
    </row>
    <row r="11854" spans="8:10" hidden="1">
      <c r="H11854" s="30" t="str">
        <f t="shared" ca="1" si="501"/>
        <v/>
      </c>
      <c r="I11854" s="36"/>
      <c r="J11854" s="32" t="str">
        <f t="shared" ca="1" si="502"/>
        <v>(command "V" "R" "" "N")</v>
      </c>
    </row>
    <row r="11855" spans="8:10" hidden="1">
      <c r="H11855" s="30" t="str">
        <f t="shared" ca="1" si="501"/>
        <v/>
      </c>
      <c r="I11855" s="36"/>
      <c r="J11855" s="32" t="str">
        <f t="shared" ca="1" si="502"/>
        <v>(command "V" "R" "" "N")</v>
      </c>
    </row>
    <row r="11856" spans="8:10" hidden="1">
      <c r="H11856" s="30" t="str">
        <f t="shared" ca="1" si="501"/>
        <v/>
      </c>
      <c r="I11856" s="36"/>
      <c r="J11856" s="32" t="str">
        <f t="shared" ca="1" si="502"/>
        <v>(command "V" "R" "" "N")</v>
      </c>
    </row>
    <row r="11857" spans="8:10" hidden="1">
      <c r="H11857" s="30" t="str">
        <f t="shared" ca="1" si="501"/>
        <v/>
      </c>
      <c r="I11857" s="36"/>
      <c r="J11857" s="32" t="str">
        <f t="shared" ca="1" si="502"/>
        <v>(command "V" "R" "" "N")</v>
      </c>
    </row>
    <row r="11858" spans="8:10" hidden="1">
      <c r="H11858" s="30" t="str">
        <f t="shared" ca="1" si="501"/>
        <v/>
      </c>
      <c r="I11858" s="36"/>
      <c r="J11858" s="32" t="str">
        <f t="shared" ca="1" si="502"/>
        <v>(command "V" "R" "" "N")</v>
      </c>
    </row>
    <row r="11859" spans="8:10" hidden="1">
      <c r="H11859" s="30" t="str">
        <f t="shared" ca="1" si="501"/>
        <v/>
      </c>
      <c r="I11859" s="36"/>
      <c r="J11859" s="32" t="str">
        <f t="shared" ca="1" si="502"/>
        <v>(command "V" "R" "" "N")</v>
      </c>
    </row>
    <row r="11860" spans="8:10" hidden="1">
      <c r="H11860" s="30" t="str">
        <f t="shared" ca="1" si="501"/>
        <v/>
      </c>
      <c r="I11860" s="36"/>
      <c r="J11860" s="32" t="str">
        <f t="shared" ca="1" si="502"/>
        <v>(command "V" "R" "" "N")</v>
      </c>
    </row>
    <row r="11861" spans="8:10" hidden="1">
      <c r="H11861" s="30" t="str">
        <f t="shared" ca="1" si="501"/>
        <v/>
      </c>
      <c r="I11861" s="36"/>
      <c r="J11861" s="32" t="str">
        <f t="shared" ca="1" si="502"/>
        <v>(command "V" "R" "" "N")</v>
      </c>
    </row>
    <row r="11862" spans="8:10" hidden="1">
      <c r="H11862" s="30" t="str">
        <f t="shared" ca="1" si="501"/>
        <v/>
      </c>
      <c r="I11862" s="36"/>
      <c r="J11862" s="32" t="str">
        <f t="shared" ca="1" si="502"/>
        <v>(command "V" "R" "" "N")</v>
      </c>
    </row>
    <row r="11863" spans="8:10" hidden="1">
      <c r="H11863" s="30" t="str">
        <f t="shared" ca="1" si="501"/>
        <v/>
      </c>
      <c r="I11863" s="36"/>
      <c r="J11863" s="32" t="str">
        <f t="shared" ca="1" si="502"/>
        <v>(command "V" "R" "" "N")</v>
      </c>
    </row>
    <row r="11864" spans="8:10" hidden="1">
      <c r="H11864" s="30" t="str">
        <f t="shared" ca="1" si="501"/>
        <v/>
      </c>
      <c r="I11864" s="36"/>
      <c r="J11864" s="32" t="str">
        <f t="shared" ca="1" si="502"/>
        <v>(command "V" "R" "" "N")</v>
      </c>
    </row>
    <row r="11865" spans="8:10" hidden="1">
      <c r="H11865" s="30" t="str">
        <f t="shared" ca="1" si="501"/>
        <v/>
      </c>
      <c r="I11865" s="36"/>
      <c r="J11865" s="32" t="str">
        <f t="shared" ca="1" si="502"/>
        <v>(command "V" "R" "" "N")</v>
      </c>
    </row>
    <row r="11866" spans="8:10" hidden="1">
      <c r="H11866" s="30" t="str">
        <f t="shared" ca="1" si="501"/>
        <v/>
      </c>
      <c r="I11866" s="36"/>
      <c r="J11866" s="32" t="str">
        <f t="shared" ca="1" si="502"/>
        <v>(command "V" "R" "" "N")</v>
      </c>
    </row>
    <row r="11867" spans="8:10" hidden="1">
      <c r="H11867" s="30" t="str">
        <f t="shared" ca="1" si="501"/>
        <v/>
      </c>
      <c r="I11867" s="36"/>
      <c r="J11867" s="32" t="str">
        <f t="shared" ca="1" si="502"/>
        <v>(command "V" "R" "" "N")</v>
      </c>
    </row>
    <row r="11868" spans="8:10" hidden="1">
      <c r="H11868" s="30" t="str">
        <f t="shared" ca="1" si="501"/>
        <v/>
      </c>
      <c r="I11868" s="36"/>
      <c r="J11868" s="32" t="str">
        <f t="shared" ca="1" si="502"/>
        <v>(command "V" "R" "" "N")</v>
      </c>
    </row>
    <row r="11869" spans="8:10" hidden="1">
      <c r="H11869" s="30" t="str">
        <f t="shared" ca="1" si="501"/>
        <v/>
      </c>
      <c r="I11869" s="36"/>
      <c r="J11869" s="32" t="str">
        <f t="shared" ca="1" si="502"/>
        <v>(command "V" "R" "" "N")</v>
      </c>
    </row>
    <row r="11870" spans="8:10" hidden="1">
      <c r="H11870" s="30" t="str">
        <f t="shared" ca="1" si="501"/>
        <v/>
      </c>
      <c r="I11870" s="36"/>
      <c r="J11870" s="32" t="str">
        <f t="shared" ca="1" si="502"/>
        <v>(command "V" "R" "" "N")</v>
      </c>
    </row>
    <row r="11871" spans="8:10" hidden="1">
      <c r="H11871" s="30" t="str">
        <f t="shared" ca="1" si="501"/>
        <v/>
      </c>
      <c r="I11871" s="36"/>
      <c r="J11871" s="32" t="str">
        <f t="shared" ca="1" si="502"/>
        <v>(command "V" "R" "" "N")</v>
      </c>
    </row>
    <row r="11872" spans="8:10" hidden="1">
      <c r="H11872" s="30" t="str">
        <f t="shared" ca="1" si="501"/>
        <v/>
      </c>
      <c r="I11872" s="36"/>
      <c r="J11872" s="32" t="str">
        <f t="shared" ca="1" si="502"/>
        <v>(command "V" "R" "" "N")</v>
      </c>
    </row>
    <row r="11873" spans="8:10" hidden="1">
      <c r="H11873" s="30" t="str">
        <f t="shared" ca="1" si="501"/>
        <v/>
      </c>
      <c r="I11873" s="36"/>
      <c r="J11873" s="32" t="str">
        <f t="shared" ca="1" si="502"/>
        <v>(command "V" "R" "" "N")</v>
      </c>
    </row>
    <row r="11874" spans="8:10" hidden="1">
      <c r="H11874" s="30" t="str">
        <f t="shared" ca="1" si="501"/>
        <v/>
      </c>
      <c r="I11874" s="36"/>
      <c r="J11874" s="32" t="str">
        <f t="shared" ca="1" si="502"/>
        <v>(command "V" "R" "" "N")</v>
      </c>
    </row>
    <row r="11875" spans="8:10" hidden="1">
      <c r="H11875" s="30" t="str">
        <f t="shared" ca="1" si="501"/>
        <v/>
      </c>
      <c r="I11875" s="36"/>
      <c r="J11875" s="32" t="str">
        <f t="shared" ca="1" si="502"/>
        <v>(command "V" "R" "" "N")</v>
      </c>
    </row>
    <row r="11876" spans="8:10" hidden="1">
      <c r="H11876" s="30" t="str">
        <f t="shared" ca="1" si="501"/>
        <v/>
      </c>
      <c r="I11876" s="36"/>
      <c r="J11876" s="32" t="str">
        <f t="shared" ca="1" si="502"/>
        <v>(command "V" "R" "" "N")</v>
      </c>
    </row>
    <row r="11877" spans="8:10" hidden="1">
      <c r="H11877" s="30" t="str">
        <f t="shared" ca="1" si="501"/>
        <v/>
      </c>
      <c r="I11877" s="36"/>
      <c r="J11877" s="32" t="str">
        <f t="shared" ca="1" si="502"/>
        <v>(command "V" "R" "" "N")</v>
      </c>
    </row>
    <row r="11878" spans="8:10" hidden="1">
      <c r="H11878" s="30" t="str">
        <f t="shared" ca="1" si="501"/>
        <v/>
      </c>
      <c r="I11878" s="36"/>
      <c r="J11878" s="32" t="str">
        <f t="shared" ca="1" si="502"/>
        <v>(command "V" "R" "" "N")</v>
      </c>
    </row>
    <row r="11879" spans="8:10" hidden="1">
      <c r="H11879" s="30" t="str">
        <f t="shared" ca="1" si="501"/>
        <v/>
      </c>
      <c r="I11879" s="36"/>
      <c r="J11879" s="32" t="str">
        <f t="shared" ca="1" si="502"/>
        <v>(command "V" "R" "" "N")</v>
      </c>
    </row>
    <row r="11880" spans="8:10" hidden="1">
      <c r="H11880" s="30" t="str">
        <f t="shared" ca="1" si="501"/>
        <v/>
      </c>
      <c r="I11880" s="36"/>
      <c r="J11880" s="32" t="str">
        <f t="shared" ca="1" si="502"/>
        <v>(command "V" "R" "" "N")</v>
      </c>
    </row>
    <row r="11881" spans="8:10" hidden="1">
      <c r="H11881" s="30" t="str">
        <f t="shared" ca="1" si="501"/>
        <v/>
      </c>
      <c r="I11881" s="36"/>
      <c r="J11881" s="32" t="str">
        <f t="shared" ca="1" si="502"/>
        <v>(command "V" "R" "" "N")</v>
      </c>
    </row>
    <row r="11882" spans="8:10" hidden="1">
      <c r="H11882" s="30" t="str">
        <f t="shared" ca="1" si="501"/>
        <v/>
      </c>
      <c r="I11882" s="36"/>
      <c r="J11882" s="32" t="str">
        <f t="shared" ca="1" si="502"/>
        <v>(command "V" "R" "" "N")</v>
      </c>
    </row>
    <row r="11883" spans="8:10" hidden="1">
      <c r="H11883" s="30" t="str">
        <f t="shared" ca="1" si="501"/>
        <v/>
      </c>
      <c r="I11883" s="36"/>
      <c r="J11883" s="32" t="str">
        <f t="shared" ca="1" si="502"/>
        <v>(command "V" "R" "" "N")</v>
      </c>
    </row>
    <row r="11884" spans="8:10" hidden="1">
      <c r="H11884" s="30" t="str">
        <f t="shared" ca="1" si="501"/>
        <v/>
      </c>
      <c r="I11884" s="36"/>
      <c r="J11884" s="32" t="str">
        <f t="shared" ca="1" si="502"/>
        <v>(command "V" "R" "" "N")</v>
      </c>
    </row>
    <row r="11885" spans="8:10" hidden="1">
      <c r="H11885" s="30" t="str">
        <f t="shared" ca="1" si="501"/>
        <v/>
      </c>
      <c r="I11885" s="36"/>
      <c r="J11885" s="32" t="str">
        <f t="shared" ca="1" si="502"/>
        <v>(command "V" "R" "" "N")</v>
      </c>
    </row>
    <row r="11886" spans="8:10" hidden="1">
      <c r="H11886" s="30" t="str">
        <f t="shared" ca="1" si="501"/>
        <v/>
      </c>
      <c r="I11886" s="36"/>
      <c r="J11886" s="32" t="str">
        <f t="shared" ca="1" si="502"/>
        <v>(command "V" "R" "" "N")</v>
      </c>
    </row>
    <row r="11887" spans="8:10" hidden="1">
      <c r="H11887" s="30" t="str">
        <f t="shared" ca="1" si="501"/>
        <v/>
      </c>
      <c r="I11887" s="36"/>
      <c r="J11887" s="32" t="str">
        <f t="shared" ca="1" si="502"/>
        <v>(command "V" "R" "" "N")</v>
      </c>
    </row>
    <row r="11888" spans="8:10" hidden="1">
      <c r="H11888" s="30" t="str">
        <f t="shared" ca="1" si="501"/>
        <v/>
      </c>
      <c r="I11888" s="36"/>
      <c r="J11888" s="32" t="str">
        <f t="shared" ca="1" si="502"/>
        <v>(command "V" "R" "" "N")</v>
      </c>
    </row>
    <row r="11889" spans="8:10" hidden="1">
      <c r="H11889" s="30" t="str">
        <f t="shared" ca="1" si="501"/>
        <v/>
      </c>
      <c r="I11889" s="36"/>
      <c r="J11889" s="32" t="str">
        <f t="shared" ca="1" si="502"/>
        <v>(command "V" "R" "" "N")</v>
      </c>
    </row>
    <row r="11890" spans="8:10" hidden="1">
      <c r="H11890" s="30" t="str">
        <f t="shared" ca="1" si="501"/>
        <v/>
      </c>
      <c r="I11890" s="36"/>
      <c r="J11890" s="32" t="str">
        <f t="shared" ca="1" si="502"/>
        <v>(command "V" "R" "" "N")</v>
      </c>
    </row>
    <row r="11891" spans="8:10" hidden="1">
      <c r="H11891" s="30" t="str">
        <f t="shared" ca="1" si="501"/>
        <v/>
      </c>
      <c r="I11891" s="36"/>
      <c r="J11891" s="32" t="str">
        <f t="shared" ca="1" si="502"/>
        <v>(command "V" "R" "" "N")</v>
      </c>
    </row>
    <row r="11892" spans="8:10" hidden="1">
      <c r="H11892" s="30" t="str">
        <f t="shared" ca="1" si="501"/>
        <v/>
      </c>
      <c r="I11892" s="36"/>
      <c r="J11892" s="32" t="str">
        <f t="shared" ca="1" si="502"/>
        <v>(command "V" "R" "" "N")</v>
      </c>
    </row>
    <row r="11893" spans="8:10" hidden="1">
      <c r="H11893" s="30" t="str">
        <f t="shared" ca="1" si="501"/>
        <v/>
      </c>
      <c r="I11893" s="36"/>
      <c r="J11893" s="32" t="str">
        <f t="shared" ca="1" si="502"/>
        <v>(command "V" "R" "" "N")</v>
      </c>
    </row>
    <row r="11894" spans="8:10" hidden="1">
      <c r="H11894" s="30" t="str">
        <f t="shared" ca="1" si="501"/>
        <v/>
      </c>
      <c r="I11894" s="36"/>
      <c r="J11894" s="32" t="str">
        <f t="shared" ca="1" si="502"/>
        <v>(command "V" "R" "" "N")</v>
      </c>
    </row>
    <row r="11895" spans="8:10" hidden="1">
      <c r="H11895" s="30" t="str">
        <f t="shared" ca="1" si="501"/>
        <v/>
      </c>
      <c r="I11895" s="36"/>
      <c r="J11895" s="32" t="str">
        <f t="shared" ca="1" si="502"/>
        <v>(command "V" "R" "" "N")</v>
      </c>
    </row>
    <row r="11896" spans="8:10" hidden="1">
      <c r="H11896" s="30" t="str">
        <f t="shared" ca="1" si="501"/>
        <v/>
      </c>
      <c r="I11896" s="36"/>
      <c r="J11896" s="32" t="str">
        <f t="shared" ca="1" si="502"/>
        <v>(command "V" "R" "" "N")</v>
      </c>
    </row>
    <row r="11897" spans="8:10" hidden="1">
      <c r="H11897" s="30" t="str">
        <f t="shared" ca="1" si="501"/>
        <v/>
      </c>
      <c r="I11897" s="36"/>
      <c r="J11897" s="32" t="str">
        <f t="shared" ca="1" si="502"/>
        <v>(command "V" "R" "" "N")</v>
      </c>
    </row>
    <row r="11898" spans="8:10" hidden="1">
      <c r="H11898" s="30" t="str">
        <f t="shared" ca="1" si="501"/>
        <v/>
      </c>
      <c r="I11898" s="36"/>
      <c r="J11898" s="32" t="str">
        <f t="shared" ca="1" si="502"/>
        <v>(command "V" "R" "" "N")</v>
      </c>
    </row>
    <row r="11899" spans="8:10" hidden="1">
      <c r="H11899" s="30" t="str">
        <f t="shared" ca="1" si="501"/>
        <v/>
      </c>
      <c r="I11899" s="36"/>
      <c r="J11899" s="32" t="str">
        <f t="shared" ca="1" si="502"/>
        <v>(command "V" "R" "" "N")</v>
      </c>
    </row>
    <row r="11900" spans="8:10" hidden="1">
      <c r="H11900" s="30" t="str">
        <f t="shared" ca="1" si="501"/>
        <v/>
      </c>
      <c r="I11900" s="36"/>
      <c r="J11900" s="32" t="str">
        <f t="shared" ca="1" si="502"/>
        <v>(command "V" "R" "" "N")</v>
      </c>
    </row>
    <row r="11901" spans="8:10" hidden="1">
      <c r="H11901" s="30" t="str">
        <f t="shared" ca="1" si="501"/>
        <v/>
      </c>
      <c r="I11901" s="36"/>
      <c r="J11901" s="32" t="str">
        <f t="shared" ca="1" si="502"/>
        <v>(command "V" "R" "" "N")</v>
      </c>
    </row>
    <row r="11902" spans="8:10" hidden="1">
      <c r="H11902" s="30" t="str">
        <f t="shared" ca="1" si="501"/>
        <v/>
      </c>
      <c r="I11902" s="36"/>
      <c r="J11902" s="32" t="str">
        <f t="shared" ca="1" si="502"/>
        <v>(command "V" "R" "" "N")</v>
      </c>
    </row>
    <row r="11903" spans="8:10" hidden="1">
      <c r="H11903" s="30" t="str">
        <f t="shared" ca="1" si="501"/>
        <v/>
      </c>
      <c r="I11903" s="36"/>
      <c r="J11903" s="32" t="str">
        <f t="shared" ca="1" si="502"/>
        <v>(command "V" "R" "" "N")</v>
      </c>
    </row>
    <row r="11904" spans="8:10" hidden="1">
      <c r="H11904" s="30" t="str">
        <f t="shared" ca="1" si="501"/>
        <v/>
      </c>
      <c r="I11904" s="36"/>
      <c r="J11904" s="32" t="str">
        <f t="shared" ca="1" si="502"/>
        <v>(command "V" "R" "" "N")</v>
      </c>
    </row>
    <row r="11905" spans="8:10" hidden="1">
      <c r="H11905" s="30" t="str">
        <f t="shared" ca="1" si="501"/>
        <v/>
      </c>
      <c r="I11905" s="36"/>
      <c r="J11905" s="32" t="str">
        <f t="shared" ca="1" si="502"/>
        <v>(command "V" "R" "" "N")</v>
      </c>
    </row>
    <row r="11906" spans="8:10" hidden="1">
      <c r="H11906" s="30" t="str">
        <f t="shared" ca="1" si="501"/>
        <v/>
      </c>
      <c r="I11906" s="36"/>
      <c r="J11906" s="32" t="str">
        <f t="shared" ca="1" si="502"/>
        <v>(command "V" "R" "" "N")</v>
      </c>
    </row>
    <row r="11907" spans="8:10" hidden="1">
      <c r="H11907" s="30" t="str">
        <f t="shared" ca="1" si="501"/>
        <v/>
      </c>
      <c r="I11907" s="36"/>
      <c r="J11907" s="32" t="str">
        <f t="shared" ca="1" si="502"/>
        <v>(command "V" "R" "" "N")</v>
      </c>
    </row>
    <row r="11908" spans="8:10" hidden="1">
      <c r="H11908" s="30" t="str">
        <f t="shared" ca="1" si="501"/>
        <v/>
      </c>
      <c r="I11908" s="36"/>
      <c r="J11908" s="32" t="str">
        <f t="shared" ca="1" si="502"/>
        <v>(command "V" "R" "" "N")</v>
      </c>
    </row>
    <row r="11909" spans="8:10" hidden="1">
      <c r="H11909" s="30" t="str">
        <f t="shared" ca="1" si="501"/>
        <v/>
      </c>
      <c r="I11909" s="36"/>
      <c r="J11909" s="32" t="str">
        <f t="shared" ca="1" si="502"/>
        <v>(command "V" "R" "" "N")</v>
      </c>
    </row>
    <row r="11910" spans="8:10" hidden="1">
      <c r="H11910" s="30" t="str">
        <f t="shared" ca="1" si="501"/>
        <v/>
      </c>
      <c r="I11910" s="36"/>
      <c r="J11910" s="32" t="str">
        <f t="shared" ca="1" si="502"/>
        <v>(command "V" "R" "" "N")</v>
      </c>
    </row>
    <row r="11911" spans="8:10" hidden="1">
      <c r="H11911" s="30" t="str">
        <f t="shared" ca="1" si="501"/>
        <v/>
      </c>
      <c r="I11911" s="36"/>
      <c r="J11911" s="32" t="str">
        <f t="shared" ca="1" si="502"/>
        <v>(command "V" "R" "" "N")</v>
      </c>
    </row>
    <row r="11912" spans="8:10" hidden="1">
      <c r="H11912" s="30" t="str">
        <f t="shared" ref="H11912:H11975" ca="1" si="503">IF(INDIRECT(ADDRESS(FLOOR((ROW(A11905)-1)/$F$6,1)+9,FLOOR((MOD((ROW(A11905)-1),$F$6)),1)+21))="","",INDIRECT(ADDRESS(FLOOR((ROW(A11905)-1)/$F$6,1)+9,FLOOR((MOD((ROW(A11905)-1),$F$6)),1)+21)))</f>
        <v/>
      </c>
      <c r="I11912" s="36"/>
      <c r="J11912" s="32" t="str">
        <f t="shared" ca="1" si="502"/>
        <v>(command "V" "R" "" "N")</v>
      </c>
    </row>
    <row r="11913" spans="8:10" hidden="1">
      <c r="H11913" s="30" t="str">
        <f t="shared" ca="1" si="503"/>
        <v/>
      </c>
      <c r="I11913" s="36"/>
      <c r="J11913" s="32" t="str">
        <f t="shared" ca="1" si="502"/>
        <v>(command "V" "R" "" "N")</v>
      </c>
    </row>
    <row r="11914" spans="8:10" hidden="1">
      <c r="H11914" s="30" t="str">
        <f t="shared" ca="1" si="503"/>
        <v/>
      </c>
      <c r="I11914" s="36"/>
      <c r="J11914" s="32" t="str">
        <f t="shared" ca="1" si="502"/>
        <v>(command "V" "R" "" "N")</v>
      </c>
    </row>
    <row r="11915" spans="8:10" hidden="1">
      <c r="H11915" s="30" t="str">
        <f t="shared" ca="1" si="503"/>
        <v/>
      </c>
      <c r="I11915" s="36"/>
      <c r="J11915" s="32" t="str">
        <f t="shared" ca="1" si="502"/>
        <v>(command "V" "R" "" "N")</v>
      </c>
    </row>
    <row r="11916" spans="8:10" hidden="1">
      <c r="H11916" s="30" t="str">
        <f t="shared" ca="1" si="503"/>
        <v/>
      </c>
      <c r="I11916" s="36"/>
      <c r="J11916" s="32" t="str">
        <f t="shared" ca="1" si="502"/>
        <v>(command "V" "R" "" "N")</v>
      </c>
    </row>
    <row r="11917" spans="8:10" hidden="1">
      <c r="H11917" s="30" t="str">
        <f t="shared" ca="1" si="503"/>
        <v/>
      </c>
      <c r="I11917" s="36"/>
      <c r="J11917" s="32" t="str">
        <f t="shared" ref="J11917:J11980" ca="1" si="504">"(command"&amp;" "&amp;""""&amp;"V"&amp;""""&amp;" "&amp;""""&amp;"R"&amp;""""&amp;" "&amp;""""&amp;$H11917&amp;""""&amp;" """&amp;"N"&amp;""""&amp;")"</f>
        <v>(command "V" "R" "" "N")</v>
      </c>
    </row>
    <row r="11918" spans="8:10" hidden="1">
      <c r="H11918" s="30" t="str">
        <f t="shared" ca="1" si="503"/>
        <v/>
      </c>
      <c r="I11918" s="36"/>
      <c r="J11918" s="32" t="str">
        <f t="shared" ca="1" si="504"/>
        <v>(command "V" "R" "" "N")</v>
      </c>
    </row>
    <row r="11919" spans="8:10" hidden="1">
      <c r="H11919" s="30" t="str">
        <f t="shared" ca="1" si="503"/>
        <v/>
      </c>
      <c r="I11919" s="36"/>
      <c r="J11919" s="32" t="str">
        <f t="shared" ca="1" si="504"/>
        <v>(command "V" "R" "" "N")</v>
      </c>
    </row>
    <row r="11920" spans="8:10" hidden="1">
      <c r="H11920" s="30" t="str">
        <f t="shared" ca="1" si="503"/>
        <v/>
      </c>
      <c r="I11920" s="36"/>
      <c r="J11920" s="32" t="str">
        <f t="shared" ca="1" si="504"/>
        <v>(command "V" "R" "" "N")</v>
      </c>
    </row>
    <row r="11921" spans="8:10" hidden="1">
      <c r="H11921" s="30" t="str">
        <f t="shared" ca="1" si="503"/>
        <v/>
      </c>
      <c r="I11921" s="36"/>
      <c r="J11921" s="32" t="str">
        <f t="shared" ca="1" si="504"/>
        <v>(command "V" "R" "" "N")</v>
      </c>
    </row>
    <row r="11922" spans="8:10" hidden="1">
      <c r="H11922" s="30" t="str">
        <f t="shared" ca="1" si="503"/>
        <v/>
      </c>
      <c r="I11922" s="36"/>
      <c r="J11922" s="32" t="str">
        <f t="shared" ca="1" si="504"/>
        <v>(command "V" "R" "" "N")</v>
      </c>
    </row>
    <row r="11923" spans="8:10" hidden="1">
      <c r="H11923" s="30" t="str">
        <f t="shared" ca="1" si="503"/>
        <v/>
      </c>
      <c r="I11923" s="36"/>
      <c r="J11923" s="32" t="str">
        <f t="shared" ca="1" si="504"/>
        <v>(command "V" "R" "" "N")</v>
      </c>
    </row>
    <row r="11924" spans="8:10" hidden="1">
      <c r="H11924" s="30" t="str">
        <f t="shared" ca="1" si="503"/>
        <v/>
      </c>
      <c r="I11924" s="36"/>
      <c r="J11924" s="32" t="str">
        <f t="shared" ca="1" si="504"/>
        <v>(command "V" "R" "" "N")</v>
      </c>
    </row>
    <row r="11925" spans="8:10" hidden="1">
      <c r="H11925" s="30" t="str">
        <f t="shared" ca="1" si="503"/>
        <v/>
      </c>
      <c r="I11925" s="36"/>
      <c r="J11925" s="32" t="str">
        <f t="shared" ca="1" si="504"/>
        <v>(command "V" "R" "" "N")</v>
      </c>
    </row>
    <row r="11926" spans="8:10" hidden="1">
      <c r="H11926" s="30" t="str">
        <f t="shared" ca="1" si="503"/>
        <v/>
      </c>
      <c r="I11926" s="36"/>
      <c r="J11926" s="32" t="str">
        <f t="shared" ca="1" si="504"/>
        <v>(command "V" "R" "" "N")</v>
      </c>
    </row>
    <row r="11927" spans="8:10" hidden="1">
      <c r="H11927" s="30" t="str">
        <f t="shared" ca="1" si="503"/>
        <v/>
      </c>
      <c r="I11927" s="36"/>
      <c r="J11927" s="32" t="str">
        <f t="shared" ca="1" si="504"/>
        <v>(command "V" "R" "" "N")</v>
      </c>
    </row>
    <row r="11928" spans="8:10" hidden="1">
      <c r="H11928" s="30" t="str">
        <f t="shared" ca="1" si="503"/>
        <v/>
      </c>
      <c r="I11928" s="36"/>
      <c r="J11928" s="32" t="str">
        <f t="shared" ca="1" si="504"/>
        <v>(command "V" "R" "" "N")</v>
      </c>
    </row>
    <row r="11929" spans="8:10" hidden="1">
      <c r="H11929" s="30" t="str">
        <f t="shared" ca="1" si="503"/>
        <v/>
      </c>
      <c r="I11929" s="36"/>
      <c r="J11929" s="32" t="str">
        <f t="shared" ca="1" si="504"/>
        <v>(command "V" "R" "" "N")</v>
      </c>
    </row>
    <row r="11930" spans="8:10" hidden="1">
      <c r="H11930" s="30" t="str">
        <f t="shared" ca="1" si="503"/>
        <v/>
      </c>
      <c r="I11930" s="36"/>
      <c r="J11930" s="32" t="str">
        <f t="shared" ca="1" si="504"/>
        <v>(command "V" "R" "" "N")</v>
      </c>
    </row>
    <row r="11931" spans="8:10" hidden="1">
      <c r="H11931" s="30" t="str">
        <f t="shared" ca="1" si="503"/>
        <v/>
      </c>
      <c r="I11931" s="36"/>
      <c r="J11931" s="32" t="str">
        <f t="shared" ca="1" si="504"/>
        <v>(command "V" "R" "" "N")</v>
      </c>
    </row>
    <row r="11932" spans="8:10" hidden="1">
      <c r="H11932" s="30" t="str">
        <f t="shared" ca="1" si="503"/>
        <v/>
      </c>
      <c r="I11932" s="36"/>
      <c r="J11932" s="32" t="str">
        <f t="shared" ca="1" si="504"/>
        <v>(command "V" "R" "" "N")</v>
      </c>
    </row>
    <row r="11933" spans="8:10" hidden="1">
      <c r="H11933" s="30" t="str">
        <f t="shared" ca="1" si="503"/>
        <v/>
      </c>
      <c r="I11933" s="36"/>
      <c r="J11933" s="32" t="str">
        <f t="shared" ca="1" si="504"/>
        <v>(command "V" "R" "" "N")</v>
      </c>
    </row>
    <row r="11934" spans="8:10" hidden="1">
      <c r="H11934" s="30" t="str">
        <f t="shared" ca="1" si="503"/>
        <v/>
      </c>
      <c r="I11934" s="36"/>
      <c r="J11934" s="32" t="str">
        <f t="shared" ca="1" si="504"/>
        <v>(command "V" "R" "" "N")</v>
      </c>
    </row>
    <row r="11935" spans="8:10" hidden="1">
      <c r="H11935" s="30" t="str">
        <f t="shared" ca="1" si="503"/>
        <v/>
      </c>
      <c r="I11935" s="36"/>
      <c r="J11935" s="32" t="str">
        <f t="shared" ca="1" si="504"/>
        <v>(command "V" "R" "" "N")</v>
      </c>
    </row>
    <row r="11936" spans="8:10" hidden="1">
      <c r="H11936" s="30" t="str">
        <f t="shared" ca="1" si="503"/>
        <v/>
      </c>
      <c r="I11936" s="36"/>
      <c r="J11936" s="32" t="str">
        <f t="shared" ca="1" si="504"/>
        <v>(command "V" "R" "" "N")</v>
      </c>
    </row>
    <row r="11937" spans="8:10" hidden="1">
      <c r="H11937" s="30" t="str">
        <f t="shared" ca="1" si="503"/>
        <v/>
      </c>
      <c r="I11937" s="36"/>
      <c r="J11937" s="32" t="str">
        <f t="shared" ca="1" si="504"/>
        <v>(command "V" "R" "" "N")</v>
      </c>
    </row>
    <row r="11938" spans="8:10" hidden="1">
      <c r="H11938" s="30" t="str">
        <f t="shared" ca="1" si="503"/>
        <v/>
      </c>
      <c r="I11938" s="36"/>
      <c r="J11938" s="32" t="str">
        <f t="shared" ca="1" si="504"/>
        <v>(command "V" "R" "" "N")</v>
      </c>
    </row>
    <row r="11939" spans="8:10" hidden="1">
      <c r="H11939" s="30" t="str">
        <f t="shared" ca="1" si="503"/>
        <v/>
      </c>
      <c r="I11939" s="36"/>
      <c r="J11939" s="32" t="str">
        <f t="shared" ca="1" si="504"/>
        <v>(command "V" "R" "" "N")</v>
      </c>
    </row>
    <row r="11940" spans="8:10" hidden="1">
      <c r="H11940" s="30" t="str">
        <f t="shared" ca="1" si="503"/>
        <v/>
      </c>
      <c r="I11940" s="36"/>
      <c r="J11940" s="32" t="str">
        <f t="shared" ca="1" si="504"/>
        <v>(command "V" "R" "" "N")</v>
      </c>
    </row>
    <row r="11941" spans="8:10" hidden="1">
      <c r="H11941" s="30" t="str">
        <f t="shared" ca="1" si="503"/>
        <v/>
      </c>
      <c r="I11941" s="36"/>
      <c r="J11941" s="32" t="str">
        <f t="shared" ca="1" si="504"/>
        <v>(command "V" "R" "" "N")</v>
      </c>
    </row>
    <row r="11942" spans="8:10" hidden="1">
      <c r="H11942" s="30" t="str">
        <f t="shared" ca="1" si="503"/>
        <v/>
      </c>
      <c r="I11942" s="36"/>
      <c r="J11942" s="32" t="str">
        <f t="shared" ca="1" si="504"/>
        <v>(command "V" "R" "" "N")</v>
      </c>
    </row>
    <row r="11943" spans="8:10" hidden="1">
      <c r="H11943" s="30" t="str">
        <f t="shared" ca="1" si="503"/>
        <v/>
      </c>
      <c r="I11943" s="36"/>
      <c r="J11943" s="32" t="str">
        <f t="shared" ca="1" si="504"/>
        <v>(command "V" "R" "" "N")</v>
      </c>
    </row>
    <row r="11944" spans="8:10" hidden="1">
      <c r="H11944" s="30" t="str">
        <f t="shared" ca="1" si="503"/>
        <v/>
      </c>
      <c r="I11944" s="36"/>
      <c r="J11944" s="32" t="str">
        <f t="shared" ca="1" si="504"/>
        <v>(command "V" "R" "" "N")</v>
      </c>
    </row>
    <row r="11945" spans="8:10" hidden="1">
      <c r="H11945" s="30" t="str">
        <f t="shared" ca="1" si="503"/>
        <v/>
      </c>
      <c r="I11945" s="36"/>
      <c r="J11945" s="32" t="str">
        <f t="shared" ca="1" si="504"/>
        <v>(command "V" "R" "" "N")</v>
      </c>
    </row>
    <row r="11946" spans="8:10" hidden="1">
      <c r="H11946" s="30" t="str">
        <f t="shared" ca="1" si="503"/>
        <v/>
      </c>
      <c r="I11946" s="36"/>
      <c r="J11946" s="32" t="str">
        <f t="shared" ca="1" si="504"/>
        <v>(command "V" "R" "" "N")</v>
      </c>
    </row>
    <row r="11947" spans="8:10" hidden="1">
      <c r="H11947" s="30" t="str">
        <f t="shared" ca="1" si="503"/>
        <v/>
      </c>
      <c r="I11947" s="36"/>
      <c r="J11947" s="32" t="str">
        <f t="shared" ca="1" si="504"/>
        <v>(command "V" "R" "" "N")</v>
      </c>
    </row>
    <row r="11948" spans="8:10" hidden="1">
      <c r="H11948" s="30" t="str">
        <f t="shared" ca="1" si="503"/>
        <v/>
      </c>
      <c r="I11948" s="36"/>
      <c r="J11948" s="32" t="str">
        <f t="shared" ca="1" si="504"/>
        <v>(command "V" "R" "" "N")</v>
      </c>
    </row>
    <row r="11949" spans="8:10" hidden="1">
      <c r="H11949" s="30" t="str">
        <f t="shared" ca="1" si="503"/>
        <v/>
      </c>
      <c r="I11949" s="36"/>
      <c r="J11949" s="32" t="str">
        <f t="shared" ca="1" si="504"/>
        <v>(command "V" "R" "" "N")</v>
      </c>
    </row>
    <row r="11950" spans="8:10" hidden="1">
      <c r="H11950" s="30" t="str">
        <f t="shared" ca="1" si="503"/>
        <v/>
      </c>
      <c r="I11950" s="36"/>
      <c r="J11950" s="32" t="str">
        <f t="shared" ca="1" si="504"/>
        <v>(command "V" "R" "" "N")</v>
      </c>
    </row>
    <row r="11951" spans="8:10" hidden="1">
      <c r="H11951" s="30" t="str">
        <f t="shared" ca="1" si="503"/>
        <v/>
      </c>
      <c r="I11951" s="36"/>
      <c r="J11951" s="32" t="str">
        <f t="shared" ca="1" si="504"/>
        <v>(command "V" "R" "" "N")</v>
      </c>
    </row>
    <row r="11952" spans="8:10" hidden="1">
      <c r="H11952" s="30" t="str">
        <f t="shared" ca="1" si="503"/>
        <v/>
      </c>
      <c r="I11952" s="36"/>
      <c r="J11952" s="32" t="str">
        <f t="shared" ca="1" si="504"/>
        <v>(command "V" "R" "" "N")</v>
      </c>
    </row>
    <row r="11953" spans="8:10" hidden="1">
      <c r="H11953" s="30" t="str">
        <f t="shared" ca="1" si="503"/>
        <v/>
      </c>
      <c r="I11953" s="36"/>
      <c r="J11953" s="32" t="str">
        <f t="shared" ca="1" si="504"/>
        <v>(command "V" "R" "" "N")</v>
      </c>
    </row>
    <row r="11954" spans="8:10" hidden="1">
      <c r="H11954" s="30" t="str">
        <f t="shared" ca="1" si="503"/>
        <v/>
      </c>
      <c r="I11954" s="36"/>
      <c r="J11954" s="32" t="str">
        <f t="shared" ca="1" si="504"/>
        <v>(command "V" "R" "" "N")</v>
      </c>
    </row>
    <row r="11955" spans="8:10" hidden="1">
      <c r="H11955" s="30" t="str">
        <f t="shared" ca="1" si="503"/>
        <v/>
      </c>
      <c r="I11955" s="36"/>
      <c r="J11955" s="32" t="str">
        <f t="shared" ca="1" si="504"/>
        <v>(command "V" "R" "" "N")</v>
      </c>
    </row>
    <row r="11956" spans="8:10" hidden="1">
      <c r="H11956" s="30" t="str">
        <f t="shared" ca="1" si="503"/>
        <v/>
      </c>
      <c r="I11956" s="36"/>
      <c r="J11956" s="32" t="str">
        <f t="shared" ca="1" si="504"/>
        <v>(command "V" "R" "" "N")</v>
      </c>
    </row>
    <row r="11957" spans="8:10" hidden="1">
      <c r="H11957" s="30" t="str">
        <f t="shared" ca="1" si="503"/>
        <v/>
      </c>
      <c r="I11957" s="36"/>
      <c r="J11957" s="32" t="str">
        <f t="shared" ca="1" si="504"/>
        <v>(command "V" "R" "" "N")</v>
      </c>
    </row>
    <row r="11958" spans="8:10" hidden="1">
      <c r="H11958" s="30" t="str">
        <f t="shared" ca="1" si="503"/>
        <v/>
      </c>
      <c r="I11958" s="36"/>
      <c r="J11958" s="32" t="str">
        <f t="shared" ca="1" si="504"/>
        <v>(command "V" "R" "" "N")</v>
      </c>
    </row>
    <row r="11959" spans="8:10" hidden="1">
      <c r="H11959" s="30" t="str">
        <f t="shared" ca="1" si="503"/>
        <v/>
      </c>
      <c r="I11959" s="36"/>
      <c r="J11959" s="32" t="str">
        <f t="shared" ca="1" si="504"/>
        <v>(command "V" "R" "" "N")</v>
      </c>
    </row>
    <row r="11960" spans="8:10" hidden="1">
      <c r="H11960" s="30" t="str">
        <f t="shared" ca="1" si="503"/>
        <v/>
      </c>
      <c r="I11960" s="36"/>
      <c r="J11960" s="32" t="str">
        <f t="shared" ca="1" si="504"/>
        <v>(command "V" "R" "" "N")</v>
      </c>
    </row>
    <row r="11961" spans="8:10" hidden="1">
      <c r="H11961" s="30" t="str">
        <f t="shared" ca="1" si="503"/>
        <v/>
      </c>
      <c r="I11961" s="36"/>
      <c r="J11961" s="32" t="str">
        <f t="shared" ca="1" si="504"/>
        <v>(command "V" "R" "" "N")</v>
      </c>
    </row>
    <row r="11962" spans="8:10" hidden="1">
      <c r="H11962" s="30" t="str">
        <f t="shared" ca="1" si="503"/>
        <v/>
      </c>
      <c r="I11962" s="36"/>
      <c r="J11962" s="32" t="str">
        <f t="shared" ca="1" si="504"/>
        <v>(command "V" "R" "" "N")</v>
      </c>
    </row>
    <row r="11963" spans="8:10" hidden="1">
      <c r="H11963" s="30" t="str">
        <f t="shared" ca="1" si="503"/>
        <v/>
      </c>
      <c r="I11963" s="36"/>
      <c r="J11963" s="32" t="str">
        <f t="shared" ca="1" si="504"/>
        <v>(command "V" "R" "" "N")</v>
      </c>
    </row>
    <row r="11964" spans="8:10" hidden="1">
      <c r="H11964" s="30" t="str">
        <f t="shared" ca="1" si="503"/>
        <v/>
      </c>
      <c r="I11964" s="36"/>
      <c r="J11964" s="32" t="str">
        <f t="shared" ca="1" si="504"/>
        <v>(command "V" "R" "" "N")</v>
      </c>
    </row>
    <row r="11965" spans="8:10" hidden="1">
      <c r="H11965" s="30" t="str">
        <f t="shared" ca="1" si="503"/>
        <v/>
      </c>
      <c r="I11965" s="36"/>
      <c r="J11965" s="32" t="str">
        <f t="shared" ca="1" si="504"/>
        <v>(command "V" "R" "" "N")</v>
      </c>
    </row>
    <row r="11966" spans="8:10" hidden="1">
      <c r="H11966" s="30" t="str">
        <f t="shared" ca="1" si="503"/>
        <v/>
      </c>
      <c r="I11966" s="36"/>
      <c r="J11966" s="32" t="str">
        <f t="shared" ca="1" si="504"/>
        <v>(command "V" "R" "" "N")</v>
      </c>
    </row>
    <row r="11967" spans="8:10" hidden="1">
      <c r="H11967" s="30" t="str">
        <f t="shared" ca="1" si="503"/>
        <v/>
      </c>
      <c r="I11967" s="36"/>
      <c r="J11967" s="32" t="str">
        <f t="shared" ca="1" si="504"/>
        <v>(command "V" "R" "" "N")</v>
      </c>
    </row>
    <row r="11968" spans="8:10" hidden="1">
      <c r="H11968" s="30" t="str">
        <f t="shared" ca="1" si="503"/>
        <v/>
      </c>
      <c r="I11968" s="36"/>
      <c r="J11968" s="32" t="str">
        <f t="shared" ca="1" si="504"/>
        <v>(command "V" "R" "" "N")</v>
      </c>
    </row>
    <row r="11969" spans="8:10" hidden="1">
      <c r="H11969" s="30" t="str">
        <f t="shared" ca="1" si="503"/>
        <v/>
      </c>
      <c r="I11969" s="36"/>
      <c r="J11969" s="32" t="str">
        <f t="shared" ca="1" si="504"/>
        <v>(command "V" "R" "" "N")</v>
      </c>
    </row>
    <row r="11970" spans="8:10" hidden="1">
      <c r="H11970" s="30" t="str">
        <f t="shared" ca="1" si="503"/>
        <v/>
      </c>
      <c r="I11970" s="36"/>
      <c r="J11970" s="32" t="str">
        <f t="shared" ca="1" si="504"/>
        <v>(command "V" "R" "" "N")</v>
      </c>
    </row>
    <row r="11971" spans="8:10" hidden="1">
      <c r="H11971" s="30" t="str">
        <f t="shared" ca="1" si="503"/>
        <v/>
      </c>
      <c r="I11971" s="36"/>
      <c r="J11971" s="32" t="str">
        <f t="shared" ca="1" si="504"/>
        <v>(command "V" "R" "" "N")</v>
      </c>
    </row>
    <row r="11972" spans="8:10" hidden="1">
      <c r="H11972" s="30" t="str">
        <f t="shared" ca="1" si="503"/>
        <v/>
      </c>
      <c r="I11972" s="36"/>
      <c r="J11972" s="32" t="str">
        <f t="shared" ca="1" si="504"/>
        <v>(command "V" "R" "" "N")</v>
      </c>
    </row>
    <row r="11973" spans="8:10" hidden="1">
      <c r="H11973" s="30" t="str">
        <f t="shared" ca="1" si="503"/>
        <v/>
      </c>
      <c r="I11973" s="36"/>
      <c r="J11973" s="32" t="str">
        <f t="shared" ca="1" si="504"/>
        <v>(command "V" "R" "" "N")</v>
      </c>
    </row>
    <row r="11974" spans="8:10" hidden="1">
      <c r="H11974" s="30" t="str">
        <f t="shared" ca="1" si="503"/>
        <v/>
      </c>
      <c r="I11974" s="36"/>
      <c r="J11974" s="32" t="str">
        <f t="shared" ca="1" si="504"/>
        <v>(command "V" "R" "" "N")</v>
      </c>
    </row>
    <row r="11975" spans="8:10" hidden="1">
      <c r="H11975" s="30" t="str">
        <f t="shared" ca="1" si="503"/>
        <v/>
      </c>
      <c r="I11975" s="36"/>
      <c r="J11975" s="32" t="str">
        <f t="shared" ca="1" si="504"/>
        <v>(command "V" "R" "" "N")</v>
      </c>
    </row>
    <row r="11976" spans="8:10" hidden="1">
      <c r="H11976" s="30" t="str">
        <f t="shared" ref="H11976:H12039" ca="1" si="505">IF(INDIRECT(ADDRESS(FLOOR((ROW(A11969)-1)/$F$6,1)+9,FLOOR((MOD((ROW(A11969)-1),$F$6)),1)+21))="","",INDIRECT(ADDRESS(FLOOR((ROW(A11969)-1)/$F$6,1)+9,FLOOR((MOD((ROW(A11969)-1),$F$6)),1)+21)))</f>
        <v/>
      </c>
      <c r="I11976" s="36"/>
      <c r="J11976" s="32" t="str">
        <f t="shared" ca="1" si="504"/>
        <v>(command "V" "R" "" "N")</v>
      </c>
    </row>
    <row r="11977" spans="8:10" hidden="1">
      <c r="H11977" s="30" t="str">
        <f t="shared" ca="1" si="505"/>
        <v/>
      </c>
      <c r="I11977" s="36"/>
      <c r="J11977" s="32" t="str">
        <f t="shared" ca="1" si="504"/>
        <v>(command "V" "R" "" "N")</v>
      </c>
    </row>
    <row r="11978" spans="8:10" hidden="1">
      <c r="H11978" s="30" t="str">
        <f t="shared" ca="1" si="505"/>
        <v/>
      </c>
      <c r="I11978" s="36"/>
      <c r="J11978" s="32" t="str">
        <f t="shared" ca="1" si="504"/>
        <v>(command "V" "R" "" "N")</v>
      </c>
    </row>
    <row r="11979" spans="8:10" hidden="1">
      <c r="H11979" s="30" t="str">
        <f t="shared" ca="1" si="505"/>
        <v/>
      </c>
      <c r="I11979" s="36"/>
      <c r="J11979" s="32" t="str">
        <f t="shared" ca="1" si="504"/>
        <v>(command "V" "R" "" "N")</v>
      </c>
    </row>
    <row r="11980" spans="8:10" hidden="1">
      <c r="H11980" s="30" t="str">
        <f t="shared" ca="1" si="505"/>
        <v/>
      </c>
      <c r="I11980" s="36"/>
      <c r="J11980" s="32" t="str">
        <f t="shared" ca="1" si="504"/>
        <v>(command "V" "R" "" "N")</v>
      </c>
    </row>
    <row r="11981" spans="8:10" hidden="1">
      <c r="H11981" s="30" t="str">
        <f t="shared" ca="1" si="505"/>
        <v/>
      </c>
      <c r="I11981" s="36"/>
      <c r="J11981" s="32" t="str">
        <f t="shared" ref="J11981:J12044" ca="1" si="506">"(command"&amp;" "&amp;""""&amp;"V"&amp;""""&amp;" "&amp;""""&amp;"R"&amp;""""&amp;" "&amp;""""&amp;$H11981&amp;""""&amp;" """&amp;"N"&amp;""""&amp;")"</f>
        <v>(command "V" "R" "" "N")</v>
      </c>
    </row>
    <row r="11982" spans="8:10" hidden="1">
      <c r="H11982" s="30" t="str">
        <f t="shared" ca="1" si="505"/>
        <v/>
      </c>
      <c r="I11982" s="36"/>
      <c r="J11982" s="32" t="str">
        <f t="shared" ca="1" si="506"/>
        <v>(command "V" "R" "" "N")</v>
      </c>
    </row>
    <row r="11983" spans="8:10" hidden="1">
      <c r="H11983" s="30" t="str">
        <f t="shared" ca="1" si="505"/>
        <v/>
      </c>
      <c r="I11983" s="36"/>
      <c r="J11983" s="32" t="str">
        <f t="shared" ca="1" si="506"/>
        <v>(command "V" "R" "" "N")</v>
      </c>
    </row>
    <row r="11984" spans="8:10" hidden="1">
      <c r="H11984" s="30" t="str">
        <f t="shared" ca="1" si="505"/>
        <v/>
      </c>
      <c r="I11984" s="36"/>
      <c r="J11984" s="32" t="str">
        <f t="shared" ca="1" si="506"/>
        <v>(command "V" "R" "" "N")</v>
      </c>
    </row>
    <row r="11985" spans="8:10" hidden="1">
      <c r="H11985" s="30" t="str">
        <f t="shared" ca="1" si="505"/>
        <v/>
      </c>
      <c r="I11985" s="36"/>
      <c r="J11985" s="32" t="str">
        <f t="shared" ca="1" si="506"/>
        <v>(command "V" "R" "" "N")</v>
      </c>
    </row>
    <row r="11986" spans="8:10" hidden="1">
      <c r="H11986" s="30" t="str">
        <f t="shared" ca="1" si="505"/>
        <v/>
      </c>
      <c r="I11986" s="36"/>
      <c r="J11986" s="32" t="str">
        <f t="shared" ca="1" si="506"/>
        <v>(command "V" "R" "" "N")</v>
      </c>
    </row>
    <row r="11987" spans="8:10" hidden="1">
      <c r="H11987" s="30" t="str">
        <f t="shared" ca="1" si="505"/>
        <v/>
      </c>
      <c r="I11987" s="36"/>
      <c r="J11987" s="32" t="str">
        <f t="shared" ca="1" si="506"/>
        <v>(command "V" "R" "" "N")</v>
      </c>
    </row>
    <row r="11988" spans="8:10" hidden="1">
      <c r="H11988" s="30" t="str">
        <f t="shared" ca="1" si="505"/>
        <v/>
      </c>
      <c r="I11988" s="36"/>
      <c r="J11988" s="32" t="str">
        <f t="shared" ca="1" si="506"/>
        <v>(command "V" "R" "" "N")</v>
      </c>
    </row>
    <row r="11989" spans="8:10" hidden="1">
      <c r="H11989" s="30" t="str">
        <f t="shared" ca="1" si="505"/>
        <v/>
      </c>
      <c r="I11989" s="36"/>
      <c r="J11989" s="32" t="str">
        <f t="shared" ca="1" si="506"/>
        <v>(command "V" "R" "" "N")</v>
      </c>
    </row>
    <row r="11990" spans="8:10" hidden="1">
      <c r="H11990" s="30" t="str">
        <f t="shared" ca="1" si="505"/>
        <v/>
      </c>
      <c r="I11990" s="36"/>
      <c r="J11990" s="32" t="str">
        <f t="shared" ca="1" si="506"/>
        <v>(command "V" "R" "" "N")</v>
      </c>
    </row>
    <row r="11991" spans="8:10" hidden="1">
      <c r="H11991" s="30" t="str">
        <f t="shared" ca="1" si="505"/>
        <v/>
      </c>
      <c r="I11991" s="36"/>
      <c r="J11991" s="32" t="str">
        <f t="shared" ca="1" si="506"/>
        <v>(command "V" "R" "" "N")</v>
      </c>
    </row>
    <row r="11992" spans="8:10" hidden="1">
      <c r="H11992" s="30" t="str">
        <f t="shared" ca="1" si="505"/>
        <v/>
      </c>
      <c r="I11992" s="36"/>
      <c r="J11992" s="32" t="str">
        <f t="shared" ca="1" si="506"/>
        <v>(command "V" "R" "" "N")</v>
      </c>
    </row>
    <row r="11993" spans="8:10" hidden="1">
      <c r="H11993" s="30" t="str">
        <f t="shared" ca="1" si="505"/>
        <v/>
      </c>
      <c r="I11993" s="36"/>
      <c r="J11993" s="32" t="str">
        <f t="shared" ca="1" si="506"/>
        <v>(command "V" "R" "" "N")</v>
      </c>
    </row>
    <row r="11994" spans="8:10" hidden="1">
      <c r="H11994" s="30" t="str">
        <f t="shared" ca="1" si="505"/>
        <v/>
      </c>
      <c r="I11994" s="36"/>
      <c r="J11994" s="32" t="str">
        <f t="shared" ca="1" si="506"/>
        <v>(command "V" "R" "" "N")</v>
      </c>
    </row>
    <row r="11995" spans="8:10" hidden="1">
      <c r="H11995" s="30" t="str">
        <f t="shared" ca="1" si="505"/>
        <v/>
      </c>
      <c r="I11995" s="36"/>
      <c r="J11995" s="32" t="str">
        <f t="shared" ca="1" si="506"/>
        <v>(command "V" "R" "" "N")</v>
      </c>
    </row>
    <row r="11996" spans="8:10" hidden="1">
      <c r="H11996" s="30" t="str">
        <f t="shared" ca="1" si="505"/>
        <v/>
      </c>
      <c r="I11996" s="36"/>
      <c r="J11996" s="32" t="str">
        <f t="shared" ca="1" si="506"/>
        <v>(command "V" "R" "" "N")</v>
      </c>
    </row>
    <row r="11997" spans="8:10" hidden="1">
      <c r="H11997" s="30" t="str">
        <f t="shared" ca="1" si="505"/>
        <v/>
      </c>
      <c r="I11997" s="36"/>
      <c r="J11997" s="32" t="str">
        <f t="shared" ca="1" si="506"/>
        <v>(command "V" "R" "" "N")</v>
      </c>
    </row>
    <row r="11998" spans="8:10" hidden="1">
      <c r="H11998" s="30" t="str">
        <f t="shared" ca="1" si="505"/>
        <v/>
      </c>
      <c r="I11998" s="36"/>
      <c r="J11998" s="32" t="str">
        <f t="shared" ca="1" si="506"/>
        <v>(command "V" "R" "" "N")</v>
      </c>
    </row>
    <row r="11999" spans="8:10" hidden="1">
      <c r="H11999" s="30" t="str">
        <f t="shared" ca="1" si="505"/>
        <v/>
      </c>
      <c r="I11999" s="36"/>
      <c r="J11999" s="32" t="str">
        <f t="shared" ca="1" si="506"/>
        <v>(command "V" "R" "" "N")</v>
      </c>
    </row>
    <row r="12000" spans="8:10" hidden="1">
      <c r="H12000" s="30" t="str">
        <f t="shared" ca="1" si="505"/>
        <v/>
      </c>
      <c r="I12000" s="36"/>
      <c r="J12000" s="32" t="str">
        <f t="shared" ca="1" si="506"/>
        <v>(command "V" "R" "" "N")</v>
      </c>
    </row>
    <row r="12001" spans="8:10" hidden="1">
      <c r="H12001" s="30" t="str">
        <f t="shared" ca="1" si="505"/>
        <v/>
      </c>
      <c r="I12001" s="36"/>
      <c r="J12001" s="32" t="str">
        <f t="shared" ca="1" si="506"/>
        <v>(command "V" "R" "" "N")</v>
      </c>
    </row>
    <row r="12002" spans="8:10" hidden="1">
      <c r="H12002" s="30" t="str">
        <f t="shared" ca="1" si="505"/>
        <v/>
      </c>
      <c r="I12002" s="36"/>
      <c r="J12002" s="32" t="str">
        <f t="shared" ca="1" si="506"/>
        <v>(command "V" "R" "" "N")</v>
      </c>
    </row>
    <row r="12003" spans="8:10" hidden="1">
      <c r="H12003" s="30" t="str">
        <f t="shared" ca="1" si="505"/>
        <v/>
      </c>
      <c r="I12003" s="36"/>
      <c r="J12003" s="32" t="str">
        <f t="shared" ca="1" si="506"/>
        <v>(command "V" "R" "" "N")</v>
      </c>
    </row>
    <row r="12004" spans="8:10" hidden="1">
      <c r="H12004" s="30" t="str">
        <f t="shared" ca="1" si="505"/>
        <v/>
      </c>
      <c r="I12004" s="36"/>
      <c r="J12004" s="32" t="str">
        <f t="shared" ca="1" si="506"/>
        <v>(command "V" "R" "" "N")</v>
      </c>
    </row>
    <row r="12005" spans="8:10" hidden="1">
      <c r="H12005" s="30" t="str">
        <f t="shared" ca="1" si="505"/>
        <v/>
      </c>
      <c r="I12005" s="36"/>
      <c r="J12005" s="32" t="str">
        <f t="shared" ca="1" si="506"/>
        <v>(command "V" "R" "" "N")</v>
      </c>
    </row>
    <row r="12006" spans="8:10" hidden="1">
      <c r="H12006" s="30" t="str">
        <f t="shared" ca="1" si="505"/>
        <v/>
      </c>
      <c r="I12006" s="36"/>
      <c r="J12006" s="32" t="str">
        <f t="shared" ca="1" si="506"/>
        <v>(command "V" "R" "" "N")</v>
      </c>
    </row>
    <row r="12007" spans="8:10" hidden="1">
      <c r="H12007" s="30" t="str">
        <f t="shared" ca="1" si="505"/>
        <v/>
      </c>
      <c r="I12007" s="36"/>
      <c r="J12007" s="32" t="str">
        <f t="shared" ca="1" si="506"/>
        <v>(command "V" "R" "" "N")</v>
      </c>
    </row>
    <row r="12008" spans="8:10" hidden="1">
      <c r="H12008" s="30" t="str">
        <f t="shared" ca="1" si="505"/>
        <v/>
      </c>
      <c r="I12008" s="36"/>
      <c r="J12008" s="32" t="str">
        <f t="shared" ca="1" si="506"/>
        <v>(command "V" "R" "" "N")</v>
      </c>
    </row>
    <row r="12009" spans="8:10" hidden="1">
      <c r="H12009" s="30" t="str">
        <f t="shared" ca="1" si="505"/>
        <v/>
      </c>
      <c r="I12009" s="36"/>
      <c r="J12009" s="32" t="str">
        <f t="shared" ca="1" si="506"/>
        <v>(command "V" "R" "" "N")</v>
      </c>
    </row>
    <row r="12010" spans="8:10" hidden="1">
      <c r="H12010" s="30" t="str">
        <f t="shared" ca="1" si="505"/>
        <v/>
      </c>
      <c r="I12010" s="36"/>
      <c r="J12010" s="32" t="str">
        <f t="shared" ca="1" si="506"/>
        <v>(command "V" "R" "" "N")</v>
      </c>
    </row>
    <row r="12011" spans="8:10" hidden="1">
      <c r="H12011" s="30" t="str">
        <f t="shared" ca="1" si="505"/>
        <v/>
      </c>
      <c r="I12011" s="36"/>
      <c r="J12011" s="32" t="str">
        <f t="shared" ca="1" si="506"/>
        <v>(command "V" "R" "" "N")</v>
      </c>
    </row>
    <row r="12012" spans="8:10" hidden="1">
      <c r="H12012" s="30" t="str">
        <f t="shared" ca="1" si="505"/>
        <v/>
      </c>
      <c r="I12012" s="36"/>
      <c r="J12012" s="32" t="str">
        <f t="shared" ca="1" si="506"/>
        <v>(command "V" "R" "" "N")</v>
      </c>
    </row>
    <row r="12013" spans="8:10" hidden="1">
      <c r="H12013" s="30" t="str">
        <f t="shared" ca="1" si="505"/>
        <v/>
      </c>
      <c r="I12013" s="36"/>
      <c r="J12013" s="32" t="str">
        <f t="shared" ca="1" si="506"/>
        <v>(command "V" "R" "" "N")</v>
      </c>
    </row>
    <row r="12014" spans="8:10" hidden="1">
      <c r="H12014" s="30" t="str">
        <f t="shared" ca="1" si="505"/>
        <v/>
      </c>
      <c r="I12014" s="36"/>
      <c r="J12014" s="32" t="str">
        <f t="shared" ca="1" si="506"/>
        <v>(command "V" "R" "" "N")</v>
      </c>
    </row>
    <row r="12015" spans="8:10" hidden="1">
      <c r="H12015" s="30" t="str">
        <f t="shared" ca="1" si="505"/>
        <v/>
      </c>
      <c r="I12015" s="36"/>
      <c r="J12015" s="32" t="str">
        <f t="shared" ca="1" si="506"/>
        <v>(command "V" "R" "" "N")</v>
      </c>
    </row>
    <row r="12016" spans="8:10" hidden="1">
      <c r="H12016" s="30" t="str">
        <f t="shared" ca="1" si="505"/>
        <v/>
      </c>
      <c r="I12016" s="36"/>
      <c r="J12016" s="32" t="str">
        <f t="shared" ca="1" si="506"/>
        <v>(command "V" "R" "" "N")</v>
      </c>
    </row>
    <row r="12017" spans="8:10" hidden="1">
      <c r="H12017" s="30" t="str">
        <f t="shared" ca="1" si="505"/>
        <v/>
      </c>
      <c r="I12017" s="36"/>
      <c r="J12017" s="32" t="str">
        <f t="shared" ca="1" si="506"/>
        <v>(command "V" "R" "" "N")</v>
      </c>
    </row>
    <row r="12018" spans="8:10" hidden="1">
      <c r="H12018" s="30" t="str">
        <f t="shared" ca="1" si="505"/>
        <v/>
      </c>
      <c r="I12018" s="36"/>
      <c r="J12018" s="32" t="str">
        <f t="shared" ca="1" si="506"/>
        <v>(command "V" "R" "" "N")</v>
      </c>
    </row>
    <row r="12019" spans="8:10" hidden="1">
      <c r="H12019" s="30" t="str">
        <f t="shared" ca="1" si="505"/>
        <v/>
      </c>
      <c r="I12019" s="36"/>
      <c r="J12019" s="32" t="str">
        <f t="shared" ca="1" si="506"/>
        <v>(command "V" "R" "" "N")</v>
      </c>
    </row>
    <row r="12020" spans="8:10" hidden="1">
      <c r="H12020" s="30" t="str">
        <f t="shared" ca="1" si="505"/>
        <v/>
      </c>
      <c r="I12020" s="36"/>
      <c r="J12020" s="32" t="str">
        <f t="shared" ca="1" si="506"/>
        <v>(command "V" "R" "" "N")</v>
      </c>
    </row>
    <row r="12021" spans="8:10" hidden="1">
      <c r="H12021" s="30" t="str">
        <f t="shared" ca="1" si="505"/>
        <v/>
      </c>
      <c r="I12021" s="36"/>
      <c r="J12021" s="32" t="str">
        <f t="shared" ca="1" si="506"/>
        <v>(command "V" "R" "" "N")</v>
      </c>
    </row>
    <row r="12022" spans="8:10" hidden="1">
      <c r="H12022" s="30" t="str">
        <f t="shared" ca="1" si="505"/>
        <v/>
      </c>
      <c r="I12022" s="36"/>
      <c r="J12022" s="32" t="str">
        <f t="shared" ca="1" si="506"/>
        <v>(command "V" "R" "" "N")</v>
      </c>
    </row>
    <row r="12023" spans="8:10" hidden="1">
      <c r="H12023" s="30" t="str">
        <f t="shared" ca="1" si="505"/>
        <v/>
      </c>
      <c r="I12023" s="36"/>
      <c r="J12023" s="32" t="str">
        <f t="shared" ca="1" si="506"/>
        <v>(command "V" "R" "" "N")</v>
      </c>
    </row>
    <row r="12024" spans="8:10" hidden="1">
      <c r="H12024" s="30" t="str">
        <f t="shared" ca="1" si="505"/>
        <v/>
      </c>
      <c r="I12024" s="36"/>
      <c r="J12024" s="32" t="str">
        <f t="shared" ca="1" si="506"/>
        <v>(command "V" "R" "" "N")</v>
      </c>
    </row>
    <row r="12025" spans="8:10" hidden="1">
      <c r="H12025" s="30" t="str">
        <f t="shared" ca="1" si="505"/>
        <v/>
      </c>
      <c r="I12025" s="36"/>
      <c r="J12025" s="32" t="str">
        <f t="shared" ca="1" si="506"/>
        <v>(command "V" "R" "" "N")</v>
      </c>
    </row>
    <row r="12026" spans="8:10" hidden="1">
      <c r="H12026" s="30" t="str">
        <f t="shared" ca="1" si="505"/>
        <v/>
      </c>
      <c r="I12026" s="36"/>
      <c r="J12026" s="32" t="str">
        <f t="shared" ca="1" si="506"/>
        <v>(command "V" "R" "" "N")</v>
      </c>
    </row>
    <row r="12027" spans="8:10" hidden="1">
      <c r="H12027" s="30" t="str">
        <f t="shared" ca="1" si="505"/>
        <v/>
      </c>
      <c r="I12027" s="36"/>
      <c r="J12027" s="32" t="str">
        <f t="shared" ca="1" si="506"/>
        <v>(command "V" "R" "" "N")</v>
      </c>
    </row>
    <row r="12028" spans="8:10" hidden="1">
      <c r="H12028" s="30" t="str">
        <f t="shared" ca="1" si="505"/>
        <v/>
      </c>
      <c r="I12028" s="36"/>
      <c r="J12028" s="32" t="str">
        <f t="shared" ca="1" si="506"/>
        <v>(command "V" "R" "" "N")</v>
      </c>
    </row>
    <row r="12029" spans="8:10" hidden="1">
      <c r="H12029" s="30" t="str">
        <f t="shared" ca="1" si="505"/>
        <v/>
      </c>
      <c r="I12029" s="36"/>
      <c r="J12029" s="32" t="str">
        <f t="shared" ca="1" si="506"/>
        <v>(command "V" "R" "" "N")</v>
      </c>
    </row>
    <row r="12030" spans="8:10" hidden="1">
      <c r="H12030" s="30" t="str">
        <f t="shared" ca="1" si="505"/>
        <v/>
      </c>
      <c r="I12030" s="36"/>
      <c r="J12030" s="32" t="str">
        <f t="shared" ca="1" si="506"/>
        <v>(command "V" "R" "" "N")</v>
      </c>
    </row>
    <row r="12031" spans="8:10" hidden="1">
      <c r="H12031" s="30" t="str">
        <f t="shared" ca="1" si="505"/>
        <v/>
      </c>
      <c r="I12031" s="36"/>
      <c r="J12031" s="32" t="str">
        <f t="shared" ca="1" si="506"/>
        <v>(command "V" "R" "" "N")</v>
      </c>
    </row>
    <row r="12032" spans="8:10" hidden="1">
      <c r="H12032" s="30" t="str">
        <f t="shared" ca="1" si="505"/>
        <v/>
      </c>
      <c r="I12032" s="36"/>
      <c r="J12032" s="32" t="str">
        <f t="shared" ca="1" si="506"/>
        <v>(command "V" "R" "" "N")</v>
      </c>
    </row>
    <row r="12033" spans="8:10" hidden="1">
      <c r="H12033" s="30" t="str">
        <f t="shared" ca="1" si="505"/>
        <v/>
      </c>
      <c r="I12033" s="36"/>
      <c r="J12033" s="32" t="str">
        <f t="shared" ca="1" si="506"/>
        <v>(command "V" "R" "" "N")</v>
      </c>
    </row>
    <row r="12034" spans="8:10" hidden="1">
      <c r="H12034" s="30" t="str">
        <f t="shared" ca="1" si="505"/>
        <v/>
      </c>
      <c r="I12034" s="36"/>
      <c r="J12034" s="32" t="str">
        <f t="shared" ca="1" si="506"/>
        <v>(command "V" "R" "" "N")</v>
      </c>
    </row>
    <row r="12035" spans="8:10" hidden="1">
      <c r="H12035" s="30" t="str">
        <f t="shared" ca="1" si="505"/>
        <v/>
      </c>
      <c r="I12035" s="36"/>
      <c r="J12035" s="32" t="str">
        <f t="shared" ca="1" si="506"/>
        <v>(command "V" "R" "" "N")</v>
      </c>
    </row>
    <row r="12036" spans="8:10" hidden="1">
      <c r="H12036" s="30" t="str">
        <f t="shared" ca="1" si="505"/>
        <v/>
      </c>
      <c r="I12036" s="36"/>
      <c r="J12036" s="32" t="str">
        <f t="shared" ca="1" si="506"/>
        <v>(command "V" "R" "" "N")</v>
      </c>
    </row>
    <row r="12037" spans="8:10" hidden="1">
      <c r="H12037" s="30" t="str">
        <f t="shared" ca="1" si="505"/>
        <v/>
      </c>
      <c r="I12037" s="36"/>
      <c r="J12037" s="32" t="str">
        <f t="shared" ca="1" si="506"/>
        <v>(command "V" "R" "" "N")</v>
      </c>
    </row>
    <row r="12038" spans="8:10" hidden="1">
      <c r="H12038" s="30" t="str">
        <f t="shared" ca="1" si="505"/>
        <v/>
      </c>
      <c r="I12038" s="36"/>
      <c r="J12038" s="32" t="str">
        <f t="shared" ca="1" si="506"/>
        <v>(command "V" "R" "" "N")</v>
      </c>
    </row>
    <row r="12039" spans="8:10" hidden="1">
      <c r="H12039" s="30" t="str">
        <f t="shared" ca="1" si="505"/>
        <v/>
      </c>
      <c r="I12039" s="36"/>
      <c r="J12039" s="32" t="str">
        <f t="shared" ca="1" si="506"/>
        <v>(command "V" "R" "" "N")</v>
      </c>
    </row>
    <row r="12040" spans="8:10" hidden="1">
      <c r="H12040" s="30" t="str">
        <f t="shared" ref="H12040:H12103" ca="1" si="507">IF(INDIRECT(ADDRESS(FLOOR((ROW(A12033)-1)/$F$6,1)+9,FLOOR((MOD((ROW(A12033)-1),$F$6)),1)+21))="","",INDIRECT(ADDRESS(FLOOR((ROW(A12033)-1)/$F$6,1)+9,FLOOR((MOD((ROW(A12033)-1),$F$6)),1)+21)))</f>
        <v/>
      </c>
      <c r="I12040" s="36"/>
      <c r="J12040" s="32" t="str">
        <f t="shared" ca="1" si="506"/>
        <v>(command "V" "R" "" "N")</v>
      </c>
    </row>
    <row r="12041" spans="8:10" hidden="1">
      <c r="H12041" s="30" t="str">
        <f t="shared" ca="1" si="507"/>
        <v/>
      </c>
      <c r="I12041" s="36"/>
      <c r="J12041" s="32" t="str">
        <f t="shared" ca="1" si="506"/>
        <v>(command "V" "R" "" "N")</v>
      </c>
    </row>
    <row r="12042" spans="8:10" hidden="1">
      <c r="H12042" s="30" t="str">
        <f t="shared" ca="1" si="507"/>
        <v/>
      </c>
      <c r="I12042" s="36"/>
      <c r="J12042" s="32" t="str">
        <f t="shared" ca="1" si="506"/>
        <v>(command "V" "R" "" "N")</v>
      </c>
    </row>
    <row r="12043" spans="8:10" hidden="1">
      <c r="H12043" s="30" t="str">
        <f t="shared" ca="1" si="507"/>
        <v/>
      </c>
      <c r="I12043" s="36"/>
      <c r="J12043" s="32" t="str">
        <f t="shared" ca="1" si="506"/>
        <v>(command "V" "R" "" "N")</v>
      </c>
    </row>
    <row r="12044" spans="8:10" hidden="1">
      <c r="H12044" s="30" t="str">
        <f t="shared" ca="1" si="507"/>
        <v/>
      </c>
      <c r="I12044" s="36"/>
      <c r="J12044" s="32" t="str">
        <f t="shared" ca="1" si="506"/>
        <v>(command "V" "R" "" "N")</v>
      </c>
    </row>
    <row r="12045" spans="8:10" hidden="1">
      <c r="H12045" s="30" t="str">
        <f t="shared" ca="1" si="507"/>
        <v/>
      </c>
      <c r="I12045" s="36"/>
      <c r="J12045" s="32" t="str">
        <f t="shared" ref="J12045:J12108" ca="1" si="508">"(command"&amp;" "&amp;""""&amp;"V"&amp;""""&amp;" "&amp;""""&amp;"R"&amp;""""&amp;" "&amp;""""&amp;$H12045&amp;""""&amp;" """&amp;"N"&amp;""""&amp;")"</f>
        <v>(command "V" "R" "" "N")</v>
      </c>
    </row>
    <row r="12046" spans="8:10" hidden="1">
      <c r="H12046" s="30" t="str">
        <f t="shared" ca="1" si="507"/>
        <v/>
      </c>
      <c r="I12046" s="36"/>
      <c r="J12046" s="32" t="str">
        <f t="shared" ca="1" si="508"/>
        <v>(command "V" "R" "" "N")</v>
      </c>
    </row>
    <row r="12047" spans="8:10" hidden="1">
      <c r="H12047" s="30" t="str">
        <f t="shared" ca="1" si="507"/>
        <v/>
      </c>
      <c r="I12047" s="36"/>
      <c r="J12047" s="32" t="str">
        <f t="shared" ca="1" si="508"/>
        <v>(command "V" "R" "" "N")</v>
      </c>
    </row>
    <row r="12048" spans="8:10" hidden="1">
      <c r="H12048" s="30" t="str">
        <f t="shared" ca="1" si="507"/>
        <v/>
      </c>
      <c r="I12048" s="36"/>
      <c r="J12048" s="32" t="str">
        <f t="shared" ca="1" si="508"/>
        <v>(command "V" "R" "" "N")</v>
      </c>
    </row>
    <row r="12049" spans="8:10" hidden="1">
      <c r="H12049" s="30" t="str">
        <f t="shared" ca="1" si="507"/>
        <v/>
      </c>
      <c r="I12049" s="36"/>
      <c r="J12049" s="32" t="str">
        <f t="shared" ca="1" si="508"/>
        <v>(command "V" "R" "" "N")</v>
      </c>
    </row>
    <row r="12050" spans="8:10" hidden="1">
      <c r="H12050" s="30" t="str">
        <f t="shared" ca="1" si="507"/>
        <v/>
      </c>
      <c r="I12050" s="36"/>
      <c r="J12050" s="32" t="str">
        <f t="shared" ca="1" si="508"/>
        <v>(command "V" "R" "" "N")</v>
      </c>
    </row>
    <row r="12051" spans="8:10" hidden="1">
      <c r="H12051" s="30" t="str">
        <f t="shared" ca="1" si="507"/>
        <v/>
      </c>
      <c r="I12051" s="36"/>
      <c r="J12051" s="32" t="str">
        <f t="shared" ca="1" si="508"/>
        <v>(command "V" "R" "" "N")</v>
      </c>
    </row>
    <row r="12052" spans="8:10" hidden="1">
      <c r="H12052" s="30" t="str">
        <f t="shared" ca="1" si="507"/>
        <v/>
      </c>
      <c r="I12052" s="36"/>
      <c r="J12052" s="32" t="str">
        <f t="shared" ca="1" si="508"/>
        <v>(command "V" "R" "" "N")</v>
      </c>
    </row>
    <row r="12053" spans="8:10" hidden="1">
      <c r="H12053" s="30" t="str">
        <f t="shared" ca="1" si="507"/>
        <v/>
      </c>
      <c r="I12053" s="36"/>
      <c r="J12053" s="32" t="str">
        <f t="shared" ca="1" si="508"/>
        <v>(command "V" "R" "" "N")</v>
      </c>
    </row>
    <row r="12054" spans="8:10" hidden="1">
      <c r="H12054" s="30" t="str">
        <f t="shared" ca="1" si="507"/>
        <v/>
      </c>
      <c r="I12054" s="36"/>
      <c r="J12054" s="32" t="str">
        <f t="shared" ca="1" si="508"/>
        <v>(command "V" "R" "" "N")</v>
      </c>
    </row>
    <row r="12055" spans="8:10" hidden="1">
      <c r="H12055" s="30" t="str">
        <f t="shared" ca="1" si="507"/>
        <v/>
      </c>
      <c r="I12055" s="36"/>
      <c r="J12055" s="32" t="str">
        <f t="shared" ca="1" si="508"/>
        <v>(command "V" "R" "" "N")</v>
      </c>
    </row>
    <row r="12056" spans="8:10" hidden="1">
      <c r="H12056" s="30" t="str">
        <f t="shared" ca="1" si="507"/>
        <v/>
      </c>
      <c r="I12056" s="36"/>
      <c r="J12056" s="32" t="str">
        <f t="shared" ca="1" si="508"/>
        <v>(command "V" "R" "" "N")</v>
      </c>
    </row>
    <row r="12057" spans="8:10" hidden="1">
      <c r="H12057" s="30" t="str">
        <f t="shared" ca="1" si="507"/>
        <v/>
      </c>
      <c r="I12057" s="36"/>
      <c r="J12057" s="32" t="str">
        <f t="shared" ca="1" si="508"/>
        <v>(command "V" "R" "" "N")</v>
      </c>
    </row>
    <row r="12058" spans="8:10" hidden="1">
      <c r="H12058" s="30" t="str">
        <f t="shared" ca="1" si="507"/>
        <v/>
      </c>
      <c r="I12058" s="36"/>
      <c r="J12058" s="32" t="str">
        <f t="shared" ca="1" si="508"/>
        <v>(command "V" "R" "" "N")</v>
      </c>
    </row>
    <row r="12059" spans="8:10" hidden="1">
      <c r="H12059" s="30" t="str">
        <f t="shared" ca="1" si="507"/>
        <v/>
      </c>
      <c r="I12059" s="36"/>
      <c r="J12059" s="32" t="str">
        <f t="shared" ca="1" si="508"/>
        <v>(command "V" "R" "" "N")</v>
      </c>
    </row>
    <row r="12060" spans="8:10" hidden="1">
      <c r="H12060" s="30" t="str">
        <f t="shared" ca="1" si="507"/>
        <v/>
      </c>
      <c r="I12060" s="36"/>
      <c r="J12060" s="32" t="str">
        <f t="shared" ca="1" si="508"/>
        <v>(command "V" "R" "" "N")</v>
      </c>
    </row>
    <row r="12061" spans="8:10" hidden="1">
      <c r="H12061" s="30" t="str">
        <f t="shared" ca="1" si="507"/>
        <v/>
      </c>
      <c r="I12061" s="36"/>
      <c r="J12061" s="32" t="str">
        <f t="shared" ca="1" si="508"/>
        <v>(command "V" "R" "" "N")</v>
      </c>
    </row>
    <row r="12062" spans="8:10" hidden="1">
      <c r="H12062" s="30" t="str">
        <f t="shared" ca="1" si="507"/>
        <v/>
      </c>
      <c r="I12062" s="36"/>
      <c r="J12062" s="32" t="str">
        <f t="shared" ca="1" si="508"/>
        <v>(command "V" "R" "" "N")</v>
      </c>
    </row>
    <row r="12063" spans="8:10" hidden="1">
      <c r="H12063" s="30" t="str">
        <f t="shared" ca="1" si="507"/>
        <v/>
      </c>
      <c r="I12063" s="36"/>
      <c r="J12063" s="32" t="str">
        <f t="shared" ca="1" si="508"/>
        <v>(command "V" "R" "" "N")</v>
      </c>
    </row>
    <row r="12064" spans="8:10" hidden="1">
      <c r="H12064" s="30" t="str">
        <f t="shared" ca="1" si="507"/>
        <v/>
      </c>
      <c r="I12064" s="36"/>
      <c r="J12064" s="32" t="str">
        <f t="shared" ca="1" si="508"/>
        <v>(command "V" "R" "" "N")</v>
      </c>
    </row>
    <row r="12065" spans="8:10" hidden="1">
      <c r="H12065" s="30" t="str">
        <f t="shared" ca="1" si="507"/>
        <v/>
      </c>
      <c r="I12065" s="36"/>
      <c r="J12065" s="32" t="str">
        <f t="shared" ca="1" si="508"/>
        <v>(command "V" "R" "" "N")</v>
      </c>
    </row>
    <row r="12066" spans="8:10" hidden="1">
      <c r="H12066" s="30" t="str">
        <f t="shared" ca="1" si="507"/>
        <v/>
      </c>
      <c r="I12066" s="36"/>
      <c r="J12066" s="32" t="str">
        <f t="shared" ca="1" si="508"/>
        <v>(command "V" "R" "" "N")</v>
      </c>
    </row>
    <row r="12067" spans="8:10" hidden="1">
      <c r="H12067" s="30" t="str">
        <f t="shared" ca="1" si="507"/>
        <v/>
      </c>
      <c r="I12067" s="36"/>
      <c r="J12067" s="32" t="str">
        <f t="shared" ca="1" si="508"/>
        <v>(command "V" "R" "" "N")</v>
      </c>
    </row>
    <row r="12068" spans="8:10" hidden="1">
      <c r="H12068" s="30" t="str">
        <f t="shared" ca="1" si="507"/>
        <v/>
      </c>
      <c r="I12068" s="36"/>
      <c r="J12068" s="32" t="str">
        <f t="shared" ca="1" si="508"/>
        <v>(command "V" "R" "" "N")</v>
      </c>
    </row>
    <row r="12069" spans="8:10" hidden="1">
      <c r="H12069" s="30" t="str">
        <f t="shared" ca="1" si="507"/>
        <v/>
      </c>
      <c r="I12069" s="36"/>
      <c r="J12069" s="32" t="str">
        <f t="shared" ca="1" si="508"/>
        <v>(command "V" "R" "" "N")</v>
      </c>
    </row>
    <row r="12070" spans="8:10" hidden="1">
      <c r="H12070" s="30" t="str">
        <f t="shared" ca="1" si="507"/>
        <v/>
      </c>
      <c r="I12070" s="36"/>
      <c r="J12070" s="32" t="str">
        <f t="shared" ca="1" si="508"/>
        <v>(command "V" "R" "" "N")</v>
      </c>
    </row>
    <row r="12071" spans="8:10" hidden="1">
      <c r="H12071" s="30" t="str">
        <f t="shared" ca="1" si="507"/>
        <v/>
      </c>
      <c r="I12071" s="36"/>
      <c r="J12071" s="32" t="str">
        <f t="shared" ca="1" si="508"/>
        <v>(command "V" "R" "" "N")</v>
      </c>
    </row>
    <row r="12072" spans="8:10" hidden="1">
      <c r="H12072" s="30" t="str">
        <f t="shared" ca="1" si="507"/>
        <v/>
      </c>
      <c r="I12072" s="36"/>
      <c r="J12072" s="32" t="str">
        <f t="shared" ca="1" si="508"/>
        <v>(command "V" "R" "" "N")</v>
      </c>
    </row>
    <row r="12073" spans="8:10" hidden="1">
      <c r="H12073" s="30" t="str">
        <f t="shared" ca="1" si="507"/>
        <v/>
      </c>
      <c r="I12073" s="36"/>
      <c r="J12073" s="32" t="str">
        <f t="shared" ca="1" si="508"/>
        <v>(command "V" "R" "" "N")</v>
      </c>
    </row>
    <row r="12074" spans="8:10" hidden="1">
      <c r="H12074" s="30" t="str">
        <f t="shared" ca="1" si="507"/>
        <v/>
      </c>
      <c r="I12074" s="36"/>
      <c r="J12074" s="32" t="str">
        <f t="shared" ca="1" si="508"/>
        <v>(command "V" "R" "" "N")</v>
      </c>
    </row>
    <row r="12075" spans="8:10" hidden="1">
      <c r="H12075" s="30" t="str">
        <f t="shared" ca="1" si="507"/>
        <v/>
      </c>
      <c r="I12075" s="36"/>
      <c r="J12075" s="32" t="str">
        <f t="shared" ca="1" si="508"/>
        <v>(command "V" "R" "" "N")</v>
      </c>
    </row>
    <row r="12076" spans="8:10" hidden="1">
      <c r="H12076" s="30" t="str">
        <f t="shared" ca="1" si="507"/>
        <v/>
      </c>
      <c r="I12076" s="36"/>
      <c r="J12076" s="32" t="str">
        <f t="shared" ca="1" si="508"/>
        <v>(command "V" "R" "" "N")</v>
      </c>
    </row>
    <row r="12077" spans="8:10" hidden="1">
      <c r="H12077" s="30" t="str">
        <f t="shared" ca="1" si="507"/>
        <v/>
      </c>
      <c r="I12077" s="36"/>
      <c r="J12077" s="32" t="str">
        <f t="shared" ca="1" si="508"/>
        <v>(command "V" "R" "" "N")</v>
      </c>
    </row>
    <row r="12078" spans="8:10" hidden="1">
      <c r="H12078" s="30" t="str">
        <f t="shared" ca="1" si="507"/>
        <v/>
      </c>
      <c r="I12078" s="36"/>
      <c r="J12078" s="32" t="str">
        <f t="shared" ca="1" si="508"/>
        <v>(command "V" "R" "" "N")</v>
      </c>
    </row>
    <row r="12079" spans="8:10" hidden="1">
      <c r="H12079" s="30" t="str">
        <f t="shared" ca="1" si="507"/>
        <v/>
      </c>
      <c r="I12079" s="36"/>
      <c r="J12079" s="32" t="str">
        <f t="shared" ca="1" si="508"/>
        <v>(command "V" "R" "" "N")</v>
      </c>
    </row>
    <row r="12080" spans="8:10" hidden="1">
      <c r="H12080" s="30" t="str">
        <f t="shared" ca="1" si="507"/>
        <v/>
      </c>
      <c r="I12080" s="36"/>
      <c r="J12080" s="32" t="str">
        <f t="shared" ca="1" si="508"/>
        <v>(command "V" "R" "" "N")</v>
      </c>
    </row>
    <row r="12081" spans="8:10" hidden="1">
      <c r="H12081" s="30" t="str">
        <f t="shared" ca="1" si="507"/>
        <v/>
      </c>
      <c r="I12081" s="36"/>
      <c r="J12081" s="32" t="str">
        <f t="shared" ca="1" si="508"/>
        <v>(command "V" "R" "" "N")</v>
      </c>
    </row>
    <row r="12082" spans="8:10" hidden="1">
      <c r="H12082" s="30" t="str">
        <f t="shared" ca="1" si="507"/>
        <v/>
      </c>
      <c r="I12082" s="36"/>
      <c r="J12082" s="32" t="str">
        <f t="shared" ca="1" si="508"/>
        <v>(command "V" "R" "" "N")</v>
      </c>
    </row>
    <row r="12083" spans="8:10" hidden="1">
      <c r="H12083" s="30" t="str">
        <f t="shared" ca="1" si="507"/>
        <v/>
      </c>
      <c r="I12083" s="36"/>
      <c r="J12083" s="32" t="str">
        <f t="shared" ca="1" si="508"/>
        <v>(command "V" "R" "" "N")</v>
      </c>
    </row>
    <row r="12084" spans="8:10" hidden="1">
      <c r="H12084" s="30" t="str">
        <f t="shared" ca="1" si="507"/>
        <v/>
      </c>
      <c r="I12084" s="36"/>
      <c r="J12084" s="32" t="str">
        <f t="shared" ca="1" si="508"/>
        <v>(command "V" "R" "" "N")</v>
      </c>
    </row>
    <row r="12085" spans="8:10" hidden="1">
      <c r="H12085" s="30" t="str">
        <f t="shared" ca="1" si="507"/>
        <v/>
      </c>
      <c r="I12085" s="36"/>
      <c r="J12085" s="32" t="str">
        <f t="shared" ca="1" si="508"/>
        <v>(command "V" "R" "" "N")</v>
      </c>
    </row>
    <row r="12086" spans="8:10" hidden="1">
      <c r="H12086" s="30" t="str">
        <f t="shared" ca="1" si="507"/>
        <v/>
      </c>
      <c r="I12086" s="36"/>
      <c r="J12086" s="32" t="str">
        <f t="shared" ca="1" si="508"/>
        <v>(command "V" "R" "" "N")</v>
      </c>
    </row>
    <row r="12087" spans="8:10" hidden="1">
      <c r="H12087" s="30" t="str">
        <f t="shared" ca="1" si="507"/>
        <v/>
      </c>
      <c r="I12087" s="36"/>
      <c r="J12087" s="32" t="str">
        <f t="shared" ca="1" si="508"/>
        <v>(command "V" "R" "" "N")</v>
      </c>
    </row>
    <row r="12088" spans="8:10" hidden="1">
      <c r="H12088" s="30" t="str">
        <f t="shared" ca="1" si="507"/>
        <v/>
      </c>
      <c r="I12088" s="36"/>
      <c r="J12088" s="32" t="str">
        <f t="shared" ca="1" si="508"/>
        <v>(command "V" "R" "" "N")</v>
      </c>
    </row>
    <row r="12089" spans="8:10" hidden="1">
      <c r="H12089" s="30" t="str">
        <f t="shared" ca="1" si="507"/>
        <v/>
      </c>
      <c r="I12089" s="36"/>
      <c r="J12089" s="32" t="str">
        <f t="shared" ca="1" si="508"/>
        <v>(command "V" "R" "" "N")</v>
      </c>
    </row>
    <row r="12090" spans="8:10" hidden="1">
      <c r="H12090" s="30" t="str">
        <f t="shared" ca="1" si="507"/>
        <v/>
      </c>
      <c r="I12090" s="36"/>
      <c r="J12090" s="32" t="str">
        <f t="shared" ca="1" si="508"/>
        <v>(command "V" "R" "" "N")</v>
      </c>
    </row>
    <row r="12091" spans="8:10" hidden="1">
      <c r="H12091" s="30" t="str">
        <f t="shared" ca="1" si="507"/>
        <v/>
      </c>
      <c r="I12091" s="36"/>
      <c r="J12091" s="32" t="str">
        <f t="shared" ca="1" si="508"/>
        <v>(command "V" "R" "" "N")</v>
      </c>
    </row>
    <row r="12092" spans="8:10" hidden="1">
      <c r="H12092" s="30" t="str">
        <f t="shared" ca="1" si="507"/>
        <v/>
      </c>
      <c r="I12092" s="36"/>
      <c r="J12092" s="32" t="str">
        <f t="shared" ca="1" si="508"/>
        <v>(command "V" "R" "" "N")</v>
      </c>
    </row>
    <row r="12093" spans="8:10" hidden="1">
      <c r="H12093" s="30" t="str">
        <f t="shared" ca="1" si="507"/>
        <v/>
      </c>
      <c r="I12093" s="36"/>
      <c r="J12093" s="32" t="str">
        <f t="shared" ca="1" si="508"/>
        <v>(command "V" "R" "" "N")</v>
      </c>
    </row>
    <row r="12094" spans="8:10" hidden="1">
      <c r="H12094" s="30" t="str">
        <f t="shared" ca="1" si="507"/>
        <v/>
      </c>
      <c r="I12094" s="36"/>
      <c r="J12094" s="32" t="str">
        <f t="shared" ca="1" si="508"/>
        <v>(command "V" "R" "" "N")</v>
      </c>
    </row>
    <row r="12095" spans="8:10" hidden="1">
      <c r="H12095" s="30" t="str">
        <f t="shared" ca="1" si="507"/>
        <v/>
      </c>
      <c r="I12095" s="36"/>
      <c r="J12095" s="32" t="str">
        <f t="shared" ca="1" si="508"/>
        <v>(command "V" "R" "" "N")</v>
      </c>
    </row>
    <row r="12096" spans="8:10" hidden="1">
      <c r="H12096" s="30" t="str">
        <f t="shared" ca="1" si="507"/>
        <v/>
      </c>
      <c r="I12096" s="36"/>
      <c r="J12096" s="32" t="str">
        <f t="shared" ca="1" si="508"/>
        <v>(command "V" "R" "" "N")</v>
      </c>
    </row>
    <row r="12097" spans="8:10" hidden="1">
      <c r="H12097" s="30" t="str">
        <f t="shared" ca="1" si="507"/>
        <v/>
      </c>
      <c r="I12097" s="36"/>
      <c r="J12097" s="32" t="str">
        <f t="shared" ca="1" si="508"/>
        <v>(command "V" "R" "" "N")</v>
      </c>
    </row>
    <row r="12098" spans="8:10" hidden="1">
      <c r="H12098" s="30" t="str">
        <f t="shared" ca="1" si="507"/>
        <v/>
      </c>
      <c r="I12098" s="36"/>
      <c r="J12098" s="32" t="str">
        <f t="shared" ca="1" si="508"/>
        <v>(command "V" "R" "" "N")</v>
      </c>
    </row>
    <row r="12099" spans="8:10" hidden="1">
      <c r="H12099" s="30" t="str">
        <f t="shared" ca="1" si="507"/>
        <v/>
      </c>
      <c r="I12099" s="36"/>
      <c r="J12099" s="32" t="str">
        <f t="shared" ca="1" si="508"/>
        <v>(command "V" "R" "" "N")</v>
      </c>
    </row>
    <row r="12100" spans="8:10" hidden="1">
      <c r="H12100" s="30" t="str">
        <f t="shared" ca="1" si="507"/>
        <v/>
      </c>
      <c r="I12100" s="36"/>
      <c r="J12100" s="32" t="str">
        <f t="shared" ca="1" si="508"/>
        <v>(command "V" "R" "" "N")</v>
      </c>
    </row>
    <row r="12101" spans="8:10" hidden="1">
      <c r="H12101" s="30" t="str">
        <f t="shared" ca="1" si="507"/>
        <v/>
      </c>
      <c r="I12101" s="36"/>
      <c r="J12101" s="32" t="str">
        <f t="shared" ca="1" si="508"/>
        <v>(command "V" "R" "" "N")</v>
      </c>
    </row>
    <row r="12102" spans="8:10" hidden="1">
      <c r="H12102" s="30" t="str">
        <f t="shared" ca="1" si="507"/>
        <v/>
      </c>
      <c r="I12102" s="36"/>
      <c r="J12102" s="32" t="str">
        <f t="shared" ca="1" si="508"/>
        <v>(command "V" "R" "" "N")</v>
      </c>
    </row>
    <row r="12103" spans="8:10" hidden="1">
      <c r="H12103" s="30" t="str">
        <f t="shared" ca="1" si="507"/>
        <v/>
      </c>
      <c r="I12103" s="36"/>
      <c r="J12103" s="32" t="str">
        <f t="shared" ca="1" si="508"/>
        <v>(command "V" "R" "" "N")</v>
      </c>
    </row>
    <row r="12104" spans="8:10" hidden="1">
      <c r="H12104" s="30" t="str">
        <f t="shared" ref="H12104:H12167" ca="1" si="509">IF(INDIRECT(ADDRESS(FLOOR((ROW(A12097)-1)/$F$6,1)+9,FLOOR((MOD((ROW(A12097)-1),$F$6)),1)+21))="","",INDIRECT(ADDRESS(FLOOR((ROW(A12097)-1)/$F$6,1)+9,FLOOR((MOD((ROW(A12097)-1),$F$6)),1)+21)))</f>
        <v/>
      </c>
      <c r="I12104" s="36"/>
      <c r="J12104" s="32" t="str">
        <f t="shared" ca="1" si="508"/>
        <v>(command "V" "R" "" "N")</v>
      </c>
    </row>
    <row r="12105" spans="8:10" hidden="1">
      <c r="H12105" s="30" t="str">
        <f t="shared" ca="1" si="509"/>
        <v/>
      </c>
      <c r="I12105" s="36"/>
      <c r="J12105" s="32" t="str">
        <f t="shared" ca="1" si="508"/>
        <v>(command "V" "R" "" "N")</v>
      </c>
    </row>
    <row r="12106" spans="8:10" hidden="1">
      <c r="H12106" s="30" t="str">
        <f t="shared" ca="1" si="509"/>
        <v/>
      </c>
      <c r="I12106" s="36"/>
      <c r="J12106" s="32" t="str">
        <f t="shared" ca="1" si="508"/>
        <v>(command "V" "R" "" "N")</v>
      </c>
    </row>
    <row r="12107" spans="8:10" hidden="1">
      <c r="H12107" s="30" t="str">
        <f t="shared" ca="1" si="509"/>
        <v/>
      </c>
      <c r="I12107" s="36"/>
      <c r="J12107" s="32" t="str">
        <f t="shared" ca="1" si="508"/>
        <v>(command "V" "R" "" "N")</v>
      </c>
    </row>
    <row r="12108" spans="8:10" hidden="1">
      <c r="H12108" s="30" t="str">
        <f t="shared" ca="1" si="509"/>
        <v/>
      </c>
      <c r="I12108" s="36"/>
      <c r="J12108" s="32" t="str">
        <f t="shared" ca="1" si="508"/>
        <v>(command "V" "R" "" "N")</v>
      </c>
    </row>
    <row r="12109" spans="8:10" hidden="1">
      <c r="H12109" s="30" t="str">
        <f t="shared" ca="1" si="509"/>
        <v/>
      </c>
      <c r="I12109" s="36"/>
      <c r="J12109" s="32" t="str">
        <f t="shared" ref="J12109:J12172" ca="1" si="510">"(command"&amp;" "&amp;""""&amp;"V"&amp;""""&amp;" "&amp;""""&amp;"R"&amp;""""&amp;" "&amp;""""&amp;$H12109&amp;""""&amp;" """&amp;"N"&amp;""""&amp;")"</f>
        <v>(command "V" "R" "" "N")</v>
      </c>
    </row>
    <row r="12110" spans="8:10" hidden="1">
      <c r="H12110" s="30" t="str">
        <f t="shared" ca="1" si="509"/>
        <v/>
      </c>
      <c r="I12110" s="36"/>
      <c r="J12110" s="32" t="str">
        <f t="shared" ca="1" si="510"/>
        <v>(command "V" "R" "" "N")</v>
      </c>
    </row>
    <row r="12111" spans="8:10" hidden="1">
      <c r="H12111" s="30" t="str">
        <f t="shared" ca="1" si="509"/>
        <v/>
      </c>
      <c r="I12111" s="36"/>
      <c r="J12111" s="32" t="str">
        <f t="shared" ca="1" si="510"/>
        <v>(command "V" "R" "" "N")</v>
      </c>
    </row>
    <row r="12112" spans="8:10" hidden="1">
      <c r="H12112" s="30" t="str">
        <f t="shared" ca="1" si="509"/>
        <v/>
      </c>
      <c r="I12112" s="36"/>
      <c r="J12112" s="32" t="str">
        <f t="shared" ca="1" si="510"/>
        <v>(command "V" "R" "" "N")</v>
      </c>
    </row>
    <row r="12113" spans="8:10" hidden="1">
      <c r="H12113" s="30" t="str">
        <f t="shared" ca="1" si="509"/>
        <v/>
      </c>
      <c r="I12113" s="36"/>
      <c r="J12113" s="32" t="str">
        <f t="shared" ca="1" si="510"/>
        <v>(command "V" "R" "" "N")</v>
      </c>
    </row>
    <row r="12114" spans="8:10" hidden="1">
      <c r="H12114" s="30" t="str">
        <f t="shared" ca="1" si="509"/>
        <v/>
      </c>
      <c r="I12114" s="36"/>
      <c r="J12114" s="32" t="str">
        <f t="shared" ca="1" si="510"/>
        <v>(command "V" "R" "" "N")</v>
      </c>
    </row>
    <row r="12115" spans="8:10" hidden="1">
      <c r="H12115" s="30" t="str">
        <f t="shared" ca="1" si="509"/>
        <v/>
      </c>
      <c r="I12115" s="36"/>
      <c r="J12115" s="32" t="str">
        <f t="shared" ca="1" si="510"/>
        <v>(command "V" "R" "" "N")</v>
      </c>
    </row>
    <row r="12116" spans="8:10" hidden="1">
      <c r="H12116" s="30" t="str">
        <f t="shared" ca="1" si="509"/>
        <v/>
      </c>
      <c r="I12116" s="36"/>
      <c r="J12116" s="32" t="str">
        <f t="shared" ca="1" si="510"/>
        <v>(command "V" "R" "" "N")</v>
      </c>
    </row>
    <row r="12117" spans="8:10" hidden="1">
      <c r="H12117" s="30" t="str">
        <f t="shared" ca="1" si="509"/>
        <v/>
      </c>
      <c r="I12117" s="36"/>
      <c r="J12117" s="32" t="str">
        <f t="shared" ca="1" si="510"/>
        <v>(command "V" "R" "" "N")</v>
      </c>
    </row>
    <row r="12118" spans="8:10" hidden="1">
      <c r="H12118" s="30" t="str">
        <f t="shared" ca="1" si="509"/>
        <v/>
      </c>
      <c r="I12118" s="36"/>
      <c r="J12118" s="32" t="str">
        <f t="shared" ca="1" si="510"/>
        <v>(command "V" "R" "" "N")</v>
      </c>
    </row>
    <row r="12119" spans="8:10" hidden="1">
      <c r="H12119" s="30" t="str">
        <f t="shared" ca="1" si="509"/>
        <v/>
      </c>
      <c r="I12119" s="36"/>
      <c r="J12119" s="32" t="str">
        <f t="shared" ca="1" si="510"/>
        <v>(command "V" "R" "" "N")</v>
      </c>
    </row>
    <row r="12120" spans="8:10" hidden="1">
      <c r="H12120" s="30" t="str">
        <f t="shared" ca="1" si="509"/>
        <v/>
      </c>
      <c r="I12120" s="36"/>
      <c r="J12120" s="32" t="str">
        <f t="shared" ca="1" si="510"/>
        <v>(command "V" "R" "" "N")</v>
      </c>
    </row>
    <row r="12121" spans="8:10" hidden="1">
      <c r="H12121" s="30" t="str">
        <f t="shared" ca="1" si="509"/>
        <v/>
      </c>
      <c r="I12121" s="36"/>
      <c r="J12121" s="32" t="str">
        <f t="shared" ca="1" si="510"/>
        <v>(command "V" "R" "" "N")</v>
      </c>
    </row>
    <row r="12122" spans="8:10" hidden="1">
      <c r="H12122" s="30" t="str">
        <f t="shared" ca="1" si="509"/>
        <v/>
      </c>
      <c r="I12122" s="36"/>
      <c r="J12122" s="32" t="str">
        <f t="shared" ca="1" si="510"/>
        <v>(command "V" "R" "" "N")</v>
      </c>
    </row>
    <row r="12123" spans="8:10" hidden="1">
      <c r="H12123" s="30" t="str">
        <f t="shared" ca="1" si="509"/>
        <v/>
      </c>
      <c r="I12123" s="36"/>
      <c r="J12123" s="32" t="str">
        <f t="shared" ca="1" si="510"/>
        <v>(command "V" "R" "" "N")</v>
      </c>
    </row>
    <row r="12124" spans="8:10" hidden="1">
      <c r="H12124" s="30" t="str">
        <f t="shared" ca="1" si="509"/>
        <v/>
      </c>
      <c r="I12124" s="36"/>
      <c r="J12124" s="32" t="str">
        <f t="shared" ca="1" si="510"/>
        <v>(command "V" "R" "" "N")</v>
      </c>
    </row>
    <row r="12125" spans="8:10" hidden="1">
      <c r="H12125" s="30" t="str">
        <f t="shared" ca="1" si="509"/>
        <v/>
      </c>
      <c r="I12125" s="36"/>
      <c r="J12125" s="32" t="str">
        <f t="shared" ca="1" si="510"/>
        <v>(command "V" "R" "" "N")</v>
      </c>
    </row>
    <row r="12126" spans="8:10" hidden="1">
      <c r="H12126" s="30" t="str">
        <f t="shared" ca="1" si="509"/>
        <v/>
      </c>
      <c r="I12126" s="36"/>
      <c r="J12126" s="32" t="str">
        <f t="shared" ca="1" si="510"/>
        <v>(command "V" "R" "" "N")</v>
      </c>
    </row>
    <row r="12127" spans="8:10" hidden="1">
      <c r="H12127" s="30" t="str">
        <f t="shared" ca="1" si="509"/>
        <v/>
      </c>
      <c r="I12127" s="36"/>
      <c r="J12127" s="32" t="str">
        <f t="shared" ca="1" si="510"/>
        <v>(command "V" "R" "" "N")</v>
      </c>
    </row>
    <row r="12128" spans="8:10" hidden="1">
      <c r="H12128" s="30" t="str">
        <f t="shared" ca="1" si="509"/>
        <v/>
      </c>
      <c r="I12128" s="36"/>
      <c r="J12128" s="32" t="str">
        <f t="shared" ca="1" si="510"/>
        <v>(command "V" "R" "" "N")</v>
      </c>
    </row>
    <row r="12129" spans="8:10" hidden="1">
      <c r="H12129" s="30" t="str">
        <f t="shared" ca="1" si="509"/>
        <v/>
      </c>
      <c r="I12129" s="36"/>
      <c r="J12129" s="32" t="str">
        <f t="shared" ca="1" si="510"/>
        <v>(command "V" "R" "" "N")</v>
      </c>
    </row>
    <row r="12130" spans="8:10" hidden="1">
      <c r="H12130" s="30" t="str">
        <f t="shared" ca="1" si="509"/>
        <v/>
      </c>
      <c r="I12130" s="36"/>
      <c r="J12130" s="32" t="str">
        <f t="shared" ca="1" si="510"/>
        <v>(command "V" "R" "" "N")</v>
      </c>
    </row>
    <row r="12131" spans="8:10" hidden="1">
      <c r="H12131" s="30" t="str">
        <f t="shared" ca="1" si="509"/>
        <v/>
      </c>
      <c r="I12131" s="36"/>
      <c r="J12131" s="32" t="str">
        <f t="shared" ca="1" si="510"/>
        <v>(command "V" "R" "" "N")</v>
      </c>
    </row>
    <row r="12132" spans="8:10" hidden="1">
      <c r="H12132" s="30" t="str">
        <f t="shared" ca="1" si="509"/>
        <v/>
      </c>
      <c r="I12132" s="36"/>
      <c r="J12132" s="32" t="str">
        <f t="shared" ca="1" si="510"/>
        <v>(command "V" "R" "" "N")</v>
      </c>
    </row>
    <row r="12133" spans="8:10" hidden="1">
      <c r="H12133" s="30" t="str">
        <f t="shared" ca="1" si="509"/>
        <v/>
      </c>
      <c r="I12133" s="36"/>
      <c r="J12133" s="32" t="str">
        <f t="shared" ca="1" si="510"/>
        <v>(command "V" "R" "" "N")</v>
      </c>
    </row>
    <row r="12134" spans="8:10" hidden="1">
      <c r="H12134" s="30" t="str">
        <f t="shared" ca="1" si="509"/>
        <v/>
      </c>
      <c r="I12134" s="36"/>
      <c r="J12134" s="32" t="str">
        <f t="shared" ca="1" si="510"/>
        <v>(command "V" "R" "" "N")</v>
      </c>
    </row>
    <row r="12135" spans="8:10" hidden="1">
      <c r="H12135" s="30" t="str">
        <f t="shared" ca="1" si="509"/>
        <v/>
      </c>
      <c r="I12135" s="36"/>
      <c r="J12135" s="32" t="str">
        <f t="shared" ca="1" si="510"/>
        <v>(command "V" "R" "" "N")</v>
      </c>
    </row>
    <row r="12136" spans="8:10" hidden="1">
      <c r="H12136" s="30" t="str">
        <f t="shared" ca="1" si="509"/>
        <v/>
      </c>
      <c r="I12136" s="36"/>
      <c r="J12136" s="32" t="str">
        <f t="shared" ca="1" si="510"/>
        <v>(command "V" "R" "" "N")</v>
      </c>
    </row>
    <row r="12137" spans="8:10" hidden="1">
      <c r="H12137" s="30" t="str">
        <f t="shared" ca="1" si="509"/>
        <v/>
      </c>
      <c r="I12137" s="36"/>
      <c r="J12137" s="32" t="str">
        <f t="shared" ca="1" si="510"/>
        <v>(command "V" "R" "" "N")</v>
      </c>
    </row>
    <row r="12138" spans="8:10" hidden="1">
      <c r="H12138" s="30" t="str">
        <f t="shared" ca="1" si="509"/>
        <v/>
      </c>
      <c r="I12138" s="36"/>
      <c r="J12138" s="32" t="str">
        <f t="shared" ca="1" si="510"/>
        <v>(command "V" "R" "" "N")</v>
      </c>
    </row>
    <row r="12139" spans="8:10" hidden="1">
      <c r="H12139" s="30" t="str">
        <f t="shared" ca="1" si="509"/>
        <v/>
      </c>
      <c r="I12139" s="36"/>
      <c r="J12139" s="32" t="str">
        <f t="shared" ca="1" si="510"/>
        <v>(command "V" "R" "" "N")</v>
      </c>
    </row>
    <row r="12140" spans="8:10" hidden="1">
      <c r="H12140" s="30" t="str">
        <f t="shared" ca="1" si="509"/>
        <v/>
      </c>
      <c r="I12140" s="36"/>
      <c r="J12140" s="32" t="str">
        <f t="shared" ca="1" si="510"/>
        <v>(command "V" "R" "" "N")</v>
      </c>
    </row>
    <row r="12141" spans="8:10" hidden="1">
      <c r="H12141" s="30" t="str">
        <f t="shared" ca="1" si="509"/>
        <v/>
      </c>
      <c r="I12141" s="36"/>
      <c r="J12141" s="32" t="str">
        <f t="shared" ca="1" si="510"/>
        <v>(command "V" "R" "" "N")</v>
      </c>
    </row>
    <row r="12142" spans="8:10" hidden="1">
      <c r="H12142" s="30" t="str">
        <f t="shared" ca="1" si="509"/>
        <v/>
      </c>
      <c r="I12142" s="36"/>
      <c r="J12142" s="32" t="str">
        <f t="shared" ca="1" si="510"/>
        <v>(command "V" "R" "" "N")</v>
      </c>
    </row>
    <row r="12143" spans="8:10" hidden="1">
      <c r="H12143" s="30" t="str">
        <f t="shared" ca="1" si="509"/>
        <v/>
      </c>
      <c r="I12143" s="36"/>
      <c r="J12143" s="32" t="str">
        <f t="shared" ca="1" si="510"/>
        <v>(command "V" "R" "" "N")</v>
      </c>
    </row>
    <row r="12144" spans="8:10" hidden="1">
      <c r="H12144" s="30" t="str">
        <f t="shared" ca="1" si="509"/>
        <v/>
      </c>
      <c r="I12144" s="36"/>
      <c r="J12144" s="32" t="str">
        <f t="shared" ca="1" si="510"/>
        <v>(command "V" "R" "" "N")</v>
      </c>
    </row>
    <row r="12145" spans="8:10" hidden="1">
      <c r="H12145" s="30" t="str">
        <f t="shared" ca="1" si="509"/>
        <v/>
      </c>
      <c r="I12145" s="36"/>
      <c r="J12145" s="32" t="str">
        <f t="shared" ca="1" si="510"/>
        <v>(command "V" "R" "" "N")</v>
      </c>
    </row>
    <row r="12146" spans="8:10" hidden="1">
      <c r="H12146" s="30" t="str">
        <f t="shared" ca="1" si="509"/>
        <v/>
      </c>
      <c r="I12146" s="36"/>
      <c r="J12146" s="32" t="str">
        <f t="shared" ca="1" si="510"/>
        <v>(command "V" "R" "" "N")</v>
      </c>
    </row>
    <row r="12147" spans="8:10" hidden="1">
      <c r="H12147" s="30" t="str">
        <f t="shared" ca="1" si="509"/>
        <v/>
      </c>
      <c r="I12147" s="36"/>
      <c r="J12147" s="32" t="str">
        <f t="shared" ca="1" si="510"/>
        <v>(command "V" "R" "" "N")</v>
      </c>
    </row>
    <row r="12148" spans="8:10" hidden="1">
      <c r="H12148" s="30" t="str">
        <f t="shared" ca="1" si="509"/>
        <v/>
      </c>
      <c r="I12148" s="36"/>
      <c r="J12148" s="32" t="str">
        <f t="shared" ca="1" si="510"/>
        <v>(command "V" "R" "" "N")</v>
      </c>
    </row>
    <row r="12149" spans="8:10" hidden="1">
      <c r="H12149" s="30" t="str">
        <f t="shared" ca="1" si="509"/>
        <v/>
      </c>
      <c r="I12149" s="36"/>
      <c r="J12149" s="32" t="str">
        <f t="shared" ca="1" si="510"/>
        <v>(command "V" "R" "" "N")</v>
      </c>
    </row>
    <row r="12150" spans="8:10" hidden="1">
      <c r="H12150" s="30" t="str">
        <f t="shared" ca="1" si="509"/>
        <v/>
      </c>
      <c r="I12150" s="36"/>
      <c r="J12150" s="32" t="str">
        <f t="shared" ca="1" si="510"/>
        <v>(command "V" "R" "" "N")</v>
      </c>
    </row>
    <row r="12151" spans="8:10" hidden="1">
      <c r="H12151" s="30" t="str">
        <f t="shared" ca="1" si="509"/>
        <v/>
      </c>
      <c r="I12151" s="36"/>
      <c r="J12151" s="32" t="str">
        <f t="shared" ca="1" si="510"/>
        <v>(command "V" "R" "" "N")</v>
      </c>
    </row>
    <row r="12152" spans="8:10" hidden="1">
      <c r="H12152" s="30" t="str">
        <f t="shared" ca="1" si="509"/>
        <v/>
      </c>
      <c r="I12152" s="36"/>
      <c r="J12152" s="32" t="str">
        <f t="shared" ca="1" si="510"/>
        <v>(command "V" "R" "" "N")</v>
      </c>
    </row>
    <row r="12153" spans="8:10" hidden="1">
      <c r="H12153" s="30" t="str">
        <f t="shared" ca="1" si="509"/>
        <v/>
      </c>
      <c r="I12153" s="36"/>
      <c r="J12153" s="32" t="str">
        <f t="shared" ca="1" si="510"/>
        <v>(command "V" "R" "" "N")</v>
      </c>
    </row>
    <row r="12154" spans="8:10" hidden="1">
      <c r="H12154" s="30" t="str">
        <f t="shared" ca="1" si="509"/>
        <v/>
      </c>
      <c r="I12154" s="36"/>
      <c r="J12154" s="32" t="str">
        <f t="shared" ca="1" si="510"/>
        <v>(command "V" "R" "" "N")</v>
      </c>
    </row>
    <row r="12155" spans="8:10" hidden="1">
      <c r="H12155" s="30" t="str">
        <f t="shared" ca="1" si="509"/>
        <v/>
      </c>
      <c r="I12155" s="36"/>
      <c r="J12155" s="32" t="str">
        <f t="shared" ca="1" si="510"/>
        <v>(command "V" "R" "" "N")</v>
      </c>
    </row>
    <row r="12156" spans="8:10" hidden="1">
      <c r="H12156" s="30" t="str">
        <f t="shared" ca="1" si="509"/>
        <v/>
      </c>
      <c r="I12156" s="36"/>
      <c r="J12156" s="32" t="str">
        <f t="shared" ca="1" si="510"/>
        <v>(command "V" "R" "" "N")</v>
      </c>
    </row>
    <row r="12157" spans="8:10" hidden="1">
      <c r="H12157" s="30" t="str">
        <f t="shared" ca="1" si="509"/>
        <v/>
      </c>
      <c r="I12157" s="36"/>
      <c r="J12157" s="32" t="str">
        <f t="shared" ca="1" si="510"/>
        <v>(command "V" "R" "" "N")</v>
      </c>
    </row>
    <row r="12158" spans="8:10" hidden="1">
      <c r="H12158" s="30" t="str">
        <f t="shared" ca="1" si="509"/>
        <v/>
      </c>
      <c r="I12158" s="36"/>
      <c r="J12158" s="32" t="str">
        <f t="shared" ca="1" si="510"/>
        <v>(command "V" "R" "" "N")</v>
      </c>
    </row>
    <row r="12159" spans="8:10" hidden="1">
      <c r="H12159" s="30" t="str">
        <f t="shared" ca="1" si="509"/>
        <v/>
      </c>
      <c r="I12159" s="36"/>
      <c r="J12159" s="32" t="str">
        <f t="shared" ca="1" si="510"/>
        <v>(command "V" "R" "" "N")</v>
      </c>
    </row>
    <row r="12160" spans="8:10" hidden="1">
      <c r="H12160" s="30" t="str">
        <f t="shared" ca="1" si="509"/>
        <v/>
      </c>
      <c r="I12160" s="36"/>
      <c r="J12160" s="32" t="str">
        <f t="shared" ca="1" si="510"/>
        <v>(command "V" "R" "" "N")</v>
      </c>
    </row>
    <row r="12161" spans="8:10" hidden="1">
      <c r="H12161" s="30" t="str">
        <f t="shared" ca="1" si="509"/>
        <v/>
      </c>
      <c r="I12161" s="36"/>
      <c r="J12161" s="32" t="str">
        <f t="shared" ca="1" si="510"/>
        <v>(command "V" "R" "" "N")</v>
      </c>
    </row>
    <row r="12162" spans="8:10" hidden="1">
      <c r="H12162" s="30" t="str">
        <f t="shared" ca="1" si="509"/>
        <v/>
      </c>
      <c r="I12162" s="36"/>
      <c r="J12162" s="32" t="str">
        <f t="shared" ca="1" si="510"/>
        <v>(command "V" "R" "" "N")</v>
      </c>
    </row>
    <row r="12163" spans="8:10" hidden="1">
      <c r="H12163" s="30" t="str">
        <f t="shared" ca="1" si="509"/>
        <v/>
      </c>
      <c r="I12163" s="36"/>
      <c r="J12163" s="32" t="str">
        <f t="shared" ca="1" si="510"/>
        <v>(command "V" "R" "" "N")</v>
      </c>
    </row>
    <row r="12164" spans="8:10" hidden="1">
      <c r="H12164" s="30" t="str">
        <f t="shared" ca="1" si="509"/>
        <v/>
      </c>
      <c r="I12164" s="36"/>
      <c r="J12164" s="32" t="str">
        <f t="shared" ca="1" si="510"/>
        <v>(command "V" "R" "" "N")</v>
      </c>
    </row>
    <row r="12165" spans="8:10" hidden="1">
      <c r="H12165" s="30" t="str">
        <f t="shared" ca="1" si="509"/>
        <v/>
      </c>
      <c r="I12165" s="36"/>
      <c r="J12165" s="32" t="str">
        <f t="shared" ca="1" si="510"/>
        <v>(command "V" "R" "" "N")</v>
      </c>
    </row>
    <row r="12166" spans="8:10" hidden="1">
      <c r="H12166" s="30" t="str">
        <f t="shared" ca="1" si="509"/>
        <v/>
      </c>
      <c r="I12166" s="36"/>
      <c r="J12166" s="32" t="str">
        <f t="shared" ca="1" si="510"/>
        <v>(command "V" "R" "" "N")</v>
      </c>
    </row>
    <row r="12167" spans="8:10" hidden="1">
      <c r="H12167" s="30" t="str">
        <f t="shared" ca="1" si="509"/>
        <v/>
      </c>
      <c r="I12167" s="36"/>
      <c r="J12167" s="32" t="str">
        <f t="shared" ca="1" si="510"/>
        <v>(command "V" "R" "" "N")</v>
      </c>
    </row>
    <row r="12168" spans="8:10" hidden="1">
      <c r="H12168" s="30" t="str">
        <f t="shared" ref="H12168:H12231" ca="1" si="511">IF(INDIRECT(ADDRESS(FLOOR((ROW(A12161)-1)/$F$6,1)+9,FLOOR((MOD((ROW(A12161)-1),$F$6)),1)+21))="","",INDIRECT(ADDRESS(FLOOR((ROW(A12161)-1)/$F$6,1)+9,FLOOR((MOD((ROW(A12161)-1),$F$6)),1)+21)))</f>
        <v/>
      </c>
      <c r="I12168" s="36"/>
      <c r="J12168" s="32" t="str">
        <f t="shared" ca="1" si="510"/>
        <v>(command "V" "R" "" "N")</v>
      </c>
    </row>
    <row r="12169" spans="8:10" hidden="1">
      <c r="H12169" s="30" t="str">
        <f t="shared" ca="1" si="511"/>
        <v/>
      </c>
      <c r="I12169" s="36"/>
      <c r="J12169" s="32" t="str">
        <f t="shared" ca="1" si="510"/>
        <v>(command "V" "R" "" "N")</v>
      </c>
    </row>
    <row r="12170" spans="8:10" hidden="1">
      <c r="H12170" s="30" t="str">
        <f t="shared" ca="1" si="511"/>
        <v/>
      </c>
      <c r="I12170" s="36"/>
      <c r="J12170" s="32" t="str">
        <f t="shared" ca="1" si="510"/>
        <v>(command "V" "R" "" "N")</v>
      </c>
    </row>
    <row r="12171" spans="8:10" hidden="1">
      <c r="H12171" s="30" t="str">
        <f t="shared" ca="1" si="511"/>
        <v/>
      </c>
      <c r="I12171" s="36"/>
      <c r="J12171" s="32" t="str">
        <f t="shared" ca="1" si="510"/>
        <v>(command "V" "R" "" "N")</v>
      </c>
    </row>
    <row r="12172" spans="8:10" hidden="1">
      <c r="H12172" s="30" t="str">
        <f t="shared" ca="1" si="511"/>
        <v/>
      </c>
      <c r="I12172" s="36"/>
      <c r="J12172" s="32" t="str">
        <f t="shared" ca="1" si="510"/>
        <v>(command "V" "R" "" "N")</v>
      </c>
    </row>
    <row r="12173" spans="8:10" hidden="1">
      <c r="H12173" s="30" t="str">
        <f t="shared" ca="1" si="511"/>
        <v/>
      </c>
      <c r="I12173" s="36"/>
      <c r="J12173" s="32" t="str">
        <f t="shared" ref="J12173:J12236" ca="1" si="512">"(command"&amp;" "&amp;""""&amp;"V"&amp;""""&amp;" "&amp;""""&amp;"R"&amp;""""&amp;" "&amp;""""&amp;$H12173&amp;""""&amp;" """&amp;"N"&amp;""""&amp;")"</f>
        <v>(command "V" "R" "" "N")</v>
      </c>
    </row>
    <row r="12174" spans="8:10" hidden="1">
      <c r="H12174" s="30" t="str">
        <f t="shared" ca="1" si="511"/>
        <v/>
      </c>
      <c r="I12174" s="36"/>
      <c r="J12174" s="32" t="str">
        <f t="shared" ca="1" si="512"/>
        <v>(command "V" "R" "" "N")</v>
      </c>
    </row>
    <row r="12175" spans="8:10" hidden="1">
      <c r="H12175" s="30" t="str">
        <f t="shared" ca="1" si="511"/>
        <v/>
      </c>
      <c r="I12175" s="36"/>
      <c r="J12175" s="32" t="str">
        <f t="shared" ca="1" si="512"/>
        <v>(command "V" "R" "" "N")</v>
      </c>
    </row>
    <row r="12176" spans="8:10" hidden="1">
      <c r="H12176" s="30" t="str">
        <f t="shared" ca="1" si="511"/>
        <v/>
      </c>
      <c r="I12176" s="36"/>
      <c r="J12176" s="32" t="str">
        <f t="shared" ca="1" si="512"/>
        <v>(command "V" "R" "" "N")</v>
      </c>
    </row>
    <row r="12177" spans="8:10" hidden="1">
      <c r="H12177" s="30" t="str">
        <f t="shared" ca="1" si="511"/>
        <v/>
      </c>
      <c r="I12177" s="36"/>
      <c r="J12177" s="32" t="str">
        <f t="shared" ca="1" si="512"/>
        <v>(command "V" "R" "" "N")</v>
      </c>
    </row>
    <row r="12178" spans="8:10" hidden="1">
      <c r="H12178" s="30" t="str">
        <f t="shared" ca="1" si="511"/>
        <v/>
      </c>
      <c r="I12178" s="36"/>
      <c r="J12178" s="32" t="str">
        <f t="shared" ca="1" si="512"/>
        <v>(command "V" "R" "" "N")</v>
      </c>
    </row>
    <row r="12179" spans="8:10" hidden="1">
      <c r="H12179" s="30" t="str">
        <f t="shared" ca="1" si="511"/>
        <v/>
      </c>
      <c r="I12179" s="36"/>
      <c r="J12179" s="32" t="str">
        <f t="shared" ca="1" si="512"/>
        <v>(command "V" "R" "" "N")</v>
      </c>
    </row>
    <row r="12180" spans="8:10" hidden="1">
      <c r="H12180" s="30" t="str">
        <f t="shared" ca="1" si="511"/>
        <v/>
      </c>
      <c r="I12180" s="36"/>
      <c r="J12180" s="32" t="str">
        <f t="shared" ca="1" si="512"/>
        <v>(command "V" "R" "" "N")</v>
      </c>
    </row>
    <row r="12181" spans="8:10" hidden="1">
      <c r="H12181" s="30" t="str">
        <f t="shared" ca="1" si="511"/>
        <v/>
      </c>
      <c r="I12181" s="36"/>
      <c r="J12181" s="32" t="str">
        <f t="shared" ca="1" si="512"/>
        <v>(command "V" "R" "" "N")</v>
      </c>
    </row>
    <row r="12182" spans="8:10" hidden="1">
      <c r="H12182" s="30" t="str">
        <f t="shared" ca="1" si="511"/>
        <v/>
      </c>
      <c r="I12182" s="36"/>
      <c r="J12182" s="32" t="str">
        <f t="shared" ca="1" si="512"/>
        <v>(command "V" "R" "" "N")</v>
      </c>
    </row>
    <row r="12183" spans="8:10" hidden="1">
      <c r="H12183" s="30" t="str">
        <f t="shared" ca="1" si="511"/>
        <v/>
      </c>
      <c r="I12183" s="36"/>
      <c r="J12183" s="32" t="str">
        <f t="shared" ca="1" si="512"/>
        <v>(command "V" "R" "" "N")</v>
      </c>
    </row>
    <row r="12184" spans="8:10" hidden="1">
      <c r="H12184" s="30" t="str">
        <f t="shared" ca="1" si="511"/>
        <v/>
      </c>
      <c r="I12184" s="36"/>
      <c r="J12184" s="32" t="str">
        <f t="shared" ca="1" si="512"/>
        <v>(command "V" "R" "" "N")</v>
      </c>
    </row>
    <row r="12185" spans="8:10" hidden="1">
      <c r="H12185" s="30" t="str">
        <f t="shared" ca="1" si="511"/>
        <v/>
      </c>
      <c r="I12185" s="36"/>
      <c r="J12185" s="32" t="str">
        <f t="shared" ca="1" si="512"/>
        <v>(command "V" "R" "" "N")</v>
      </c>
    </row>
    <row r="12186" spans="8:10" hidden="1">
      <c r="H12186" s="30" t="str">
        <f t="shared" ca="1" si="511"/>
        <v/>
      </c>
      <c r="I12186" s="36"/>
      <c r="J12186" s="32" t="str">
        <f t="shared" ca="1" si="512"/>
        <v>(command "V" "R" "" "N")</v>
      </c>
    </row>
    <row r="12187" spans="8:10" hidden="1">
      <c r="H12187" s="30" t="str">
        <f t="shared" ca="1" si="511"/>
        <v/>
      </c>
      <c r="I12187" s="36"/>
      <c r="J12187" s="32" t="str">
        <f t="shared" ca="1" si="512"/>
        <v>(command "V" "R" "" "N")</v>
      </c>
    </row>
    <row r="12188" spans="8:10" hidden="1">
      <c r="H12188" s="30" t="str">
        <f t="shared" ca="1" si="511"/>
        <v/>
      </c>
      <c r="I12188" s="36"/>
      <c r="J12188" s="32" t="str">
        <f t="shared" ca="1" si="512"/>
        <v>(command "V" "R" "" "N")</v>
      </c>
    </row>
    <row r="12189" spans="8:10" hidden="1">
      <c r="H12189" s="30" t="str">
        <f t="shared" ca="1" si="511"/>
        <v/>
      </c>
      <c r="I12189" s="36"/>
      <c r="J12189" s="32" t="str">
        <f t="shared" ca="1" si="512"/>
        <v>(command "V" "R" "" "N")</v>
      </c>
    </row>
    <row r="12190" spans="8:10" hidden="1">
      <c r="H12190" s="30" t="str">
        <f t="shared" ca="1" si="511"/>
        <v/>
      </c>
      <c r="I12190" s="36"/>
      <c r="J12190" s="32" t="str">
        <f t="shared" ca="1" si="512"/>
        <v>(command "V" "R" "" "N")</v>
      </c>
    </row>
    <row r="12191" spans="8:10" hidden="1">
      <c r="H12191" s="30" t="str">
        <f t="shared" ca="1" si="511"/>
        <v/>
      </c>
      <c r="I12191" s="36"/>
      <c r="J12191" s="32" t="str">
        <f t="shared" ca="1" si="512"/>
        <v>(command "V" "R" "" "N")</v>
      </c>
    </row>
    <row r="12192" spans="8:10" hidden="1">
      <c r="H12192" s="30" t="str">
        <f t="shared" ca="1" si="511"/>
        <v/>
      </c>
      <c r="I12192" s="36"/>
      <c r="J12192" s="32" t="str">
        <f t="shared" ca="1" si="512"/>
        <v>(command "V" "R" "" "N")</v>
      </c>
    </row>
    <row r="12193" spans="8:10" hidden="1">
      <c r="H12193" s="30" t="str">
        <f t="shared" ca="1" si="511"/>
        <v/>
      </c>
      <c r="I12193" s="36"/>
      <c r="J12193" s="32" t="str">
        <f t="shared" ca="1" si="512"/>
        <v>(command "V" "R" "" "N")</v>
      </c>
    </row>
    <row r="12194" spans="8:10" hidden="1">
      <c r="H12194" s="30" t="str">
        <f t="shared" ca="1" si="511"/>
        <v/>
      </c>
      <c r="I12194" s="36"/>
      <c r="J12194" s="32" t="str">
        <f t="shared" ca="1" si="512"/>
        <v>(command "V" "R" "" "N")</v>
      </c>
    </row>
    <row r="12195" spans="8:10" hidden="1">
      <c r="H12195" s="30" t="str">
        <f t="shared" ca="1" si="511"/>
        <v/>
      </c>
      <c r="I12195" s="36"/>
      <c r="J12195" s="32" t="str">
        <f t="shared" ca="1" si="512"/>
        <v>(command "V" "R" "" "N")</v>
      </c>
    </row>
    <row r="12196" spans="8:10" hidden="1">
      <c r="H12196" s="30" t="str">
        <f t="shared" ca="1" si="511"/>
        <v/>
      </c>
      <c r="I12196" s="36"/>
      <c r="J12196" s="32" t="str">
        <f t="shared" ca="1" si="512"/>
        <v>(command "V" "R" "" "N")</v>
      </c>
    </row>
    <row r="12197" spans="8:10" hidden="1">
      <c r="H12197" s="30" t="str">
        <f t="shared" ca="1" si="511"/>
        <v/>
      </c>
      <c r="I12197" s="36"/>
      <c r="J12197" s="32" t="str">
        <f t="shared" ca="1" si="512"/>
        <v>(command "V" "R" "" "N")</v>
      </c>
    </row>
    <row r="12198" spans="8:10" hidden="1">
      <c r="H12198" s="30" t="str">
        <f t="shared" ca="1" si="511"/>
        <v/>
      </c>
      <c r="I12198" s="36"/>
      <c r="J12198" s="32" t="str">
        <f t="shared" ca="1" si="512"/>
        <v>(command "V" "R" "" "N")</v>
      </c>
    </row>
    <row r="12199" spans="8:10" hidden="1">
      <c r="H12199" s="30" t="str">
        <f t="shared" ca="1" si="511"/>
        <v/>
      </c>
      <c r="I12199" s="36"/>
      <c r="J12199" s="32" t="str">
        <f t="shared" ca="1" si="512"/>
        <v>(command "V" "R" "" "N")</v>
      </c>
    </row>
    <row r="12200" spans="8:10" hidden="1">
      <c r="H12200" s="30" t="str">
        <f t="shared" ca="1" si="511"/>
        <v/>
      </c>
      <c r="I12200" s="36"/>
      <c r="J12200" s="32" t="str">
        <f t="shared" ca="1" si="512"/>
        <v>(command "V" "R" "" "N")</v>
      </c>
    </row>
    <row r="12201" spans="8:10" hidden="1">
      <c r="H12201" s="30" t="str">
        <f t="shared" ca="1" si="511"/>
        <v/>
      </c>
      <c r="I12201" s="36"/>
      <c r="J12201" s="32" t="str">
        <f t="shared" ca="1" si="512"/>
        <v>(command "V" "R" "" "N")</v>
      </c>
    </row>
    <row r="12202" spans="8:10" hidden="1">
      <c r="H12202" s="30" t="str">
        <f t="shared" ca="1" si="511"/>
        <v/>
      </c>
      <c r="I12202" s="36"/>
      <c r="J12202" s="32" t="str">
        <f t="shared" ca="1" si="512"/>
        <v>(command "V" "R" "" "N")</v>
      </c>
    </row>
    <row r="12203" spans="8:10" hidden="1">
      <c r="H12203" s="30" t="str">
        <f t="shared" ca="1" si="511"/>
        <v/>
      </c>
      <c r="I12203" s="36"/>
      <c r="J12203" s="32" t="str">
        <f t="shared" ca="1" si="512"/>
        <v>(command "V" "R" "" "N")</v>
      </c>
    </row>
    <row r="12204" spans="8:10" hidden="1">
      <c r="H12204" s="30" t="str">
        <f t="shared" ca="1" si="511"/>
        <v/>
      </c>
      <c r="I12204" s="36"/>
      <c r="J12204" s="32" t="str">
        <f t="shared" ca="1" si="512"/>
        <v>(command "V" "R" "" "N")</v>
      </c>
    </row>
    <row r="12205" spans="8:10" hidden="1">
      <c r="H12205" s="30" t="str">
        <f t="shared" ca="1" si="511"/>
        <v/>
      </c>
      <c r="I12205" s="36"/>
      <c r="J12205" s="32" t="str">
        <f t="shared" ca="1" si="512"/>
        <v>(command "V" "R" "" "N")</v>
      </c>
    </row>
    <row r="12206" spans="8:10" hidden="1">
      <c r="H12206" s="30" t="str">
        <f t="shared" ca="1" si="511"/>
        <v/>
      </c>
      <c r="I12206" s="36"/>
      <c r="J12206" s="32" t="str">
        <f t="shared" ca="1" si="512"/>
        <v>(command "V" "R" "" "N")</v>
      </c>
    </row>
    <row r="12207" spans="8:10" hidden="1">
      <c r="H12207" s="30" t="str">
        <f t="shared" ca="1" si="511"/>
        <v/>
      </c>
      <c r="I12207" s="36"/>
      <c r="J12207" s="32" t="str">
        <f t="shared" ca="1" si="512"/>
        <v>(command "V" "R" "" "N")</v>
      </c>
    </row>
    <row r="12208" spans="8:10" hidden="1">
      <c r="H12208" s="30" t="str">
        <f t="shared" ca="1" si="511"/>
        <v/>
      </c>
      <c r="I12208" s="36"/>
      <c r="J12208" s="32" t="str">
        <f t="shared" ca="1" si="512"/>
        <v>(command "V" "R" "" "N")</v>
      </c>
    </row>
    <row r="12209" spans="8:10" hidden="1">
      <c r="H12209" s="30" t="str">
        <f t="shared" ca="1" si="511"/>
        <v/>
      </c>
      <c r="I12209" s="36"/>
      <c r="J12209" s="32" t="str">
        <f t="shared" ca="1" si="512"/>
        <v>(command "V" "R" "" "N")</v>
      </c>
    </row>
    <row r="12210" spans="8:10" hidden="1">
      <c r="H12210" s="30" t="str">
        <f t="shared" ca="1" si="511"/>
        <v/>
      </c>
      <c r="I12210" s="36"/>
      <c r="J12210" s="32" t="str">
        <f t="shared" ca="1" si="512"/>
        <v>(command "V" "R" "" "N")</v>
      </c>
    </row>
    <row r="12211" spans="8:10" hidden="1">
      <c r="H12211" s="30" t="str">
        <f t="shared" ca="1" si="511"/>
        <v/>
      </c>
      <c r="I12211" s="36"/>
      <c r="J12211" s="32" t="str">
        <f t="shared" ca="1" si="512"/>
        <v>(command "V" "R" "" "N")</v>
      </c>
    </row>
    <row r="12212" spans="8:10" hidden="1">
      <c r="H12212" s="30" t="str">
        <f t="shared" ca="1" si="511"/>
        <v/>
      </c>
      <c r="I12212" s="36"/>
      <c r="J12212" s="32" t="str">
        <f t="shared" ca="1" si="512"/>
        <v>(command "V" "R" "" "N")</v>
      </c>
    </row>
    <row r="12213" spans="8:10" hidden="1">
      <c r="H12213" s="30" t="str">
        <f t="shared" ca="1" si="511"/>
        <v/>
      </c>
      <c r="I12213" s="36"/>
      <c r="J12213" s="32" t="str">
        <f t="shared" ca="1" si="512"/>
        <v>(command "V" "R" "" "N")</v>
      </c>
    </row>
    <row r="12214" spans="8:10" hidden="1">
      <c r="H12214" s="30" t="str">
        <f t="shared" ca="1" si="511"/>
        <v/>
      </c>
      <c r="I12214" s="36"/>
      <c r="J12214" s="32" t="str">
        <f t="shared" ca="1" si="512"/>
        <v>(command "V" "R" "" "N")</v>
      </c>
    </row>
    <row r="12215" spans="8:10" hidden="1">
      <c r="H12215" s="30" t="str">
        <f t="shared" ca="1" si="511"/>
        <v/>
      </c>
      <c r="I12215" s="36"/>
      <c r="J12215" s="32" t="str">
        <f t="shared" ca="1" si="512"/>
        <v>(command "V" "R" "" "N")</v>
      </c>
    </row>
    <row r="12216" spans="8:10" hidden="1">
      <c r="H12216" s="30" t="str">
        <f t="shared" ca="1" si="511"/>
        <v/>
      </c>
      <c r="I12216" s="36"/>
      <c r="J12216" s="32" t="str">
        <f t="shared" ca="1" si="512"/>
        <v>(command "V" "R" "" "N")</v>
      </c>
    </row>
    <row r="12217" spans="8:10" hidden="1">
      <c r="H12217" s="30" t="str">
        <f t="shared" ca="1" si="511"/>
        <v/>
      </c>
      <c r="I12217" s="36"/>
      <c r="J12217" s="32" t="str">
        <f t="shared" ca="1" si="512"/>
        <v>(command "V" "R" "" "N")</v>
      </c>
    </row>
    <row r="12218" spans="8:10" hidden="1">
      <c r="H12218" s="30" t="str">
        <f t="shared" ca="1" si="511"/>
        <v/>
      </c>
      <c r="I12218" s="36"/>
      <c r="J12218" s="32" t="str">
        <f t="shared" ca="1" si="512"/>
        <v>(command "V" "R" "" "N")</v>
      </c>
    </row>
    <row r="12219" spans="8:10" hidden="1">
      <c r="H12219" s="30" t="str">
        <f t="shared" ca="1" si="511"/>
        <v/>
      </c>
      <c r="I12219" s="36"/>
      <c r="J12219" s="32" t="str">
        <f t="shared" ca="1" si="512"/>
        <v>(command "V" "R" "" "N")</v>
      </c>
    </row>
    <row r="12220" spans="8:10" hidden="1">
      <c r="H12220" s="30" t="str">
        <f t="shared" ca="1" si="511"/>
        <v/>
      </c>
      <c r="I12220" s="36"/>
      <c r="J12220" s="32" t="str">
        <f t="shared" ca="1" si="512"/>
        <v>(command "V" "R" "" "N")</v>
      </c>
    </row>
    <row r="12221" spans="8:10" hidden="1">
      <c r="H12221" s="30" t="str">
        <f t="shared" ca="1" si="511"/>
        <v/>
      </c>
      <c r="I12221" s="36"/>
      <c r="J12221" s="32" t="str">
        <f t="shared" ca="1" si="512"/>
        <v>(command "V" "R" "" "N")</v>
      </c>
    </row>
    <row r="12222" spans="8:10" hidden="1">
      <c r="H12222" s="30" t="str">
        <f t="shared" ca="1" si="511"/>
        <v/>
      </c>
      <c r="I12222" s="36"/>
      <c r="J12222" s="32" t="str">
        <f t="shared" ca="1" si="512"/>
        <v>(command "V" "R" "" "N")</v>
      </c>
    </row>
    <row r="12223" spans="8:10" hidden="1">
      <c r="H12223" s="30" t="str">
        <f t="shared" ca="1" si="511"/>
        <v/>
      </c>
      <c r="I12223" s="36"/>
      <c r="J12223" s="32" t="str">
        <f t="shared" ca="1" si="512"/>
        <v>(command "V" "R" "" "N")</v>
      </c>
    </row>
    <row r="12224" spans="8:10" hidden="1">
      <c r="H12224" s="30" t="str">
        <f t="shared" ca="1" si="511"/>
        <v/>
      </c>
      <c r="I12224" s="36"/>
      <c r="J12224" s="32" t="str">
        <f t="shared" ca="1" si="512"/>
        <v>(command "V" "R" "" "N")</v>
      </c>
    </row>
    <row r="12225" spans="8:10" hidden="1">
      <c r="H12225" s="30" t="str">
        <f t="shared" ca="1" si="511"/>
        <v/>
      </c>
      <c r="I12225" s="36"/>
      <c r="J12225" s="32" t="str">
        <f t="shared" ca="1" si="512"/>
        <v>(command "V" "R" "" "N")</v>
      </c>
    </row>
    <row r="12226" spans="8:10" hidden="1">
      <c r="H12226" s="30" t="str">
        <f t="shared" ca="1" si="511"/>
        <v/>
      </c>
      <c r="I12226" s="36"/>
      <c r="J12226" s="32" t="str">
        <f t="shared" ca="1" si="512"/>
        <v>(command "V" "R" "" "N")</v>
      </c>
    </row>
    <row r="12227" spans="8:10" hidden="1">
      <c r="H12227" s="30" t="str">
        <f t="shared" ca="1" si="511"/>
        <v/>
      </c>
      <c r="I12227" s="36"/>
      <c r="J12227" s="32" t="str">
        <f t="shared" ca="1" si="512"/>
        <v>(command "V" "R" "" "N")</v>
      </c>
    </row>
    <row r="12228" spans="8:10" hidden="1">
      <c r="H12228" s="30" t="str">
        <f t="shared" ca="1" si="511"/>
        <v/>
      </c>
      <c r="I12228" s="36"/>
      <c r="J12228" s="32" t="str">
        <f t="shared" ca="1" si="512"/>
        <v>(command "V" "R" "" "N")</v>
      </c>
    </row>
    <row r="12229" spans="8:10" hidden="1">
      <c r="H12229" s="30" t="str">
        <f t="shared" ca="1" si="511"/>
        <v/>
      </c>
      <c r="I12229" s="36"/>
      <c r="J12229" s="32" t="str">
        <f t="shared" ca="1" si="512"/>
        <v>(command "V" "R" "" "N")</v>
      </c>
    </row>
    <row r="12230" spans="8:10" hidden="1">
      <c r="H12230" s="30" t="str">
        <f t="shared" ca="1" si="511"/>
        <v/>
      </c>
      <c r="I12230" s="36"/>
      <c r="J12230" s="32" t="str">
        <f t="shared" ca="1" si="512"/>
        <v>(command "V" "R" "" "N")</v>
      </c>
    </row>
    <row r="12231" spans="8:10" hidden="1">
      <c r="H12231" s="30" t="str">
        <f t="shared" ca="1" si="511"/>
        <v/>
      </c>
      <c r="I12231" s="36"/>
      <c r="J12231" s="32" t="str">
        <f t="shared" ca="1" si="512"/>
        <v>(command "V" "R" "" "N")</v>
      </c>
    </row>
    <row r="12232" spans="8:10" hidden="1">
      <c r="H12232" s="30" t="str">
        <f t="shared" ref="H12232:H12295" ca="1" si="513">IF(INDIRECT(ADDRESS(FLOOR((ROW(A12225)-1)/$F$6,1)+9,FLOOR((MOD((ROW(A12225)-1),$F$6)),1)+21))="","",INDIRECT(ADDRESS(FLOOR((ROW(A12225)-1)/$F$6,1)+9,FLOOR((MOD((ROW(A12225)-1),$F$6)),1)+21)))</f>
        <v/>
      </c>
      <c r="I12232" s="36"/>
      <c r="J12232" s="32" t="str">
        <f t="shared" ca="1" si="512"/>
        <v>(command "V" "R" "" "N")</v>
      </c>
    </row>
    <row r="12233" spans="8:10" hidden="1">
      <c r="H12233" s="30" t="str">
        <f t="shared" ca="1" si="513"/>
        <v/>
      </c>
      <c r="I12233" s="36"/>
      <c r="J12233" s="32" t="str">
        <f t="shared" ca="1" si="512"/>
        <v>(command "V" "R" "" "N")</v>
      </c>
    </row>
    <row r="12234" spans="8:10" hidden="1">
      <c r="H12234" s="30" t="str">
        <f t="shared" ca="1" si="513"/>
        <v/>
      </c>
      <c r="I12234" s="36"/>
      <c r="J12234" s="32" t="str">
        <f t="shared" ca="1" si="512"/>
        <v>(command "V" "R" "" "N")</v>
      </c>
    </row>
    <row r="12235" spans="8:10" hidden="1">
      <c r="H12235" s="30" t="str">
        <f t="shared" ca="1" si="513"/>
        <v/>
      </c>
      <c r="I12235" s="36"/>
      <c r="J12235" s="32" t="str">
        <f t="shared" ca="1" si="512"/>
        <v>(command "V" "R" "" "N")</v>
      </c>
    </row>
    <row r="12236" spans="8:10" hidden="1">
      <c r="H12236" s="30" t="str">
        <f t="shared" ca="1" si="513"/>
        <v/>
      </c>
      <c r="I12236" s="36"/>
      <c r="J12236" s="32" t="str">
        <f t="shared" ca="1" si="512"/>
        <v>(command "V" "R" "" "N")</v>
      </c>
    </row>
    <row r="12237" spans="8:10" hidden="1">
      <c r="H12237" s="30" t="str">
        <f t="shared" ca="1" si="513"/>
        <v/>
      </c>
      <c r="I12237" s="36"/>
      <c r="J12237" s="32" t="str">
        <f t="shared" ref="J12237:J12300" ca="1" si="514">"(command"&amp;" "&amp;""""&amp;"V"&amp;""""&amp;" "&amp;""""&amp;"R"&amp;""""&amp;" "&amp;""""&amp;$H12237&amp;""""&amp;" """&amp;"N"&amp;""""&amp;")"</f>
        <v>(command "V" "R" "" "N")</v>
      </c>
    </row>
    <row r="12238" spans="8:10" hidden="1">
      <c r="H12238" s="30" t="str">
        <f t="shared" ca="1" si="513"/>
        <v/>
      </c>
      <c r="I12238" s="36"/>
      <c r="J12238" s="32" t="str">
        <f t="shared" ca="1" si="514"/>
        <v>(command "V" "R" "" "N")</v>
      </c>
    </row>
    <row r="12239" spans="8:10" hidden="1">
      <c r="H12239" s="30" t="str">
        <f t="shared" ca="1" si="513"/>
        <v/>
      </c>
      <c r="I12239" s="36"/>
      <c r="J12239" s="32" t="str">
        <f t="shared" ca="1" si="514"/>
        <v>(command "V" "R" "" "N")</v>
      </c>
    </row>
    <row r="12240" spans="8:10" hidden="1">
      <c r="H12240" s="30" t="str">
        <f t="shared" ca="1" si="513"/>
        <v/>
      </c>
      <c r="I12240" s="36"/>
      <c r="J12240" s="32" t="str">
        <f t="shared" ca="1" si="514"/>
        <v>(command "V" "R" "" "N")</v>
      </c>
    </row>
    <row r="12241" spans="8:10" hidden="1">
      <c r="H12241" s="30" t="str">
        <f t="shared" ca="1" si="513"/>
        <v/>
      </c>
      <c r="I12241" s="36"/>
      <c r="J12241" s="32" t="str">
        <f t="shared" ca="1" si="514"/>
        <v>(command "V" "R" "" "N")</v>
      </c>
    </row>
    <row r="12242" spans="8:10" hidden="1">
      <c r="H12242" s="30" t="str">
        <f t="shared" ca="1" si="513"/>
        <v/>
      </c>
      <c r="I12242" s="36"/>
      <c r="J12242" s="32" t="str">
        <f t="shared" ca="1" si="514"/>
        <v>(command "V" "R" "" "N")</v>
      </c>
    </row>
    <row r="12243" spans="8:10" hidden="1">
      <c r="H12243" s="30" t="str">
        <f t="shared" ca="1" si="513"/>
        <v/>
      </c>
      <c r="I12243" s="36"/>
      <c r="J12243" s="32" t="str">
        <f t="shared" ca="1" si="514"/>
        <v>(command "V" "R" "" "N")</v>
      </c>
    </row>
    <row r="12244" spans="8:10" hidden="1">
      <c r="H12244" s="30" t="str">
        <f t="shared" ca="1" si="513"/>
        <v/>
      </c>
      <c r="I12244" s="36"/>
      <c r="J12244" s="32" t="str">
        <f t="shared" ca="1" si="514"/>
        <v>(command "V" "R" "" "N")</v>
      </c>
    </row>
    <row r="12245" spans="8:10" hidden="1">
      <c r="H12245" s="30" t="str">
        <f t="shared" ca="1" si="513"/>
        <v/>
      </c>
      <c r="I12245" s="36"/>
      <c r="J12245" s="32" t="str">
        <f t="shared" ca="1" si="514"/>
        <v>(command "V" "R" "" "N")</v>
      </c>
    </row>
    <row r="12246" spans="8:10" hidden="1">
      <c r="H12246" s="30" t="str">
        <f t="shared" ca="1" si="513"/>
        <v/>
      </c>
      <c r="I12246" s="36"/>
      <c r="J12246" s="32" t="str">
        <f t="shared" ca="1" si="514"/>
        <v>(command "V" "R" "" "N")</v>
      </c>
    </row>
    <row r="12247" spans="8:10" hidden="1">
      <c r="H12247" s="30" t="str">
        <f t="shared" ca="1" si="513"/>
        <v/>
      </c>
      <c r="I12247" s="36"/>
      <c r="J12247" s="32" t="str">
        <f t="shared" ca="1" si="514"/>
        <v>(command "V" "R" "" "N")</v>
      </c>
    </row>
    <row r="12248" spans="8:10" hidden="1">
      <c r="H12248" s="30" t="str">
        <f t="shared" ca="1" si="513"/>
        <v/>
      </c>
      <c r="I12248" s="36"/>
      <c r="J12248" s="32" t="str">
        <f t="shared" ca="1" si="514"/>
        <v>(command "V" "R" "" "N")</v>
      </c>
    </row>
    <row r="12249" spans="8:10" hidden="1">
      <c r="H12249" s="30" t="str">
        <f t="shared" ca="1" si="513"/>
        <v/>
      </c>
      <c r="I12249" s="36"/>
      <c r="J12249" s="32" t="str">
        <f t="shared" ca="1" si="514"/>
        <v>(command "V" "R" "" "N")</v>
      </c>
    </row>
    <row r="12250" spans="8:10" hidden="1">
      <c r="H12250" s="30" t="str">
        <f t="shared" ca="1" si="513"/>
        <v/>
      </c>
      <c r="I12250" s="36"/>
      <c r="J12250" s="32" t="str">
        <f t="shared" ca="1" si="514"/>
        <v>(command "V" "R" "" "N")</v>
      </c>
    </row>
    <row r="12251" spans="8:10" hidden="1">
      <c r="H12251" s="30" t="str">
        <f t="shared" ca="1" si="513"/>
        <v/>
      </c>
      <c r="I12251" s="36"/>
      <c r="J12251" s="32" t="str">
        <f t="shared" ca="1" si="514"/>
        <v>(command "V" "R" "" "N")</v>
      </c>
    </row>
    <row r="12252" spans="8:10" hidden="1">
      <c r="H12252" s="30" t="str">
        <f t="shared" ca="1" si="513"/>
        <v/>
      </c>
      <c r="I12252" s="36"/>
      <c r="J12252" s="32" t="str">
        <f t="shared" ca="1" si="514"/>
        <v>(command "V" "R" "" "N")</v>
      </c>
    </row>
    <row r="12253" spans="8:10" hidden="1">
      <c r="H12253" s="30" t="str">
        <f t="shared" ca="1" si="513"/>
        <v/>
      </c>
      <c r="I12253" s="36"/>
      <c r="J12253" s="32" t="str">
        <f t="shared" ca="1" si="514"/>
        <v>(command "V" "R" "" "N")</v>
      </c>
    </row>
    <row r="12254" spans="8:10" hidden="1">
      <c r="H12254" s="30" t="str">
        <f t="shared" ca="1" si="513"/>
        <v/>
      </c>
      <c r="I12254" s="36"/>
      <c r="J12254" s="32" t="str">
        <f t="shared" ca="1" si="514"/>
        <v>(command "V" "R" "" "N")</v>
      </c>
    </row>
    <row r="12255" spans="8:10" hidden="1">
      <c r="H12255" s="30" t="str">
        <f t="shared" ca="1" si="513"/>
        <v/>
      </c>
      <c r="I12255" s="36"/>
      <c r="J12255" s="32" t="str">
        <f t="shared" ca="1" si="514"/>
        <v>(command "V" "R" "" "N")</v>
      </c>
    </row>
    <row r="12256" spans="8:10" hidden="1">
      <c r="H12256" s="30" t="str">
        <f t="shared" ca="1" si="513"/>
        <v/>
      </c>
      <c r="I12256" s="36"/>
      <c r="J12256" s="32" t="str">
        <f t="shared" ca="1" si="514"/>
        <v>(command "V" "R" "" "N")</v>
      </c>
    </row>
    <row r="12257" spans="8:10" hidden="1">
      <c r="H12257" s="30" t="str">
        <f t="shared" ca="1" si="513"/>
        <v/>
      </c>
      <c r="I12257" s="36"/>
      <c r="J12257" s="32" t="str">
        <f t="shared" ca="1" si="514"/>
        <v>(command "V" "R" "" "N")</v>
      </c>
    </row>
    <row r="12258" spans="8:10" hidden="1">
      <c r="H12258" s="30" t="str">
        <f t="shared" ca="1" si="513"/>
        <v/>
      </c>
      <c r="I12258" s="36"/>
      <c r="J12258" s="32" t="str">
        <f t="shared" ca="1" si="514"/>
        <v>(command "V" "R" "" "N")</v>
      </c>
    </row>
    <row r="12259" spans="8:10" hidden="1">
      <c r="H12259" s="30" t="str">
        <f t="shared" ca="1" si="513"/>
        <v/>
      </c>
      <c r="I12259" s="36"/>
      <c r="J12259" s="32" t="str">
        <f t="shared" ca="1" si="514"/>
        <v>(command "V" "R" "" "N")</v>
      </c>
    </row>
    <row r="12260" spans="8:10" hidden="1">
      <c r="H12260" s="30" t="str">
        <f t="shared" ca="1" si="513"/>
        <v/>
      </c>
      <c r="I12260" s="36"/>
      <c r="J12260" s="32" t="str">
        <f t="shared" ca="1" si="514"/>
        <v>(command "V" "R" "" "N")</v>
      </c>
    </row>
    <row r="12261" spans="8:10" hidden="1">
      <c r="H12261" s="30" t="str">
        <f t="shared" ca="1" si="513"/>
        <v/>
      </c>
      <c r="I12261" s="36"/>
      <c r="J12261" s="32" t="str">
        <f t="shared" ca="1" si="514"/>
        <v>(command "V" "R" "" "N")</v>
      </c>
    </row>
    <row r="12262" spans="8:10" hidden="1">
      <c r="H12262" s="30" t="str">
        <f t="shared" ca="1" si="513"/>
        <v/>
      </c>
      <c r="I12262" s="36"/>
      <c r="J12262" s="32" t="str">
        <f t="shared" ca="1" si="514"/>
        <v>(command "V" "R" "" "N")</v>
      </c>
    </row>
    <row r="12263" spans="8:10" hidden="1">
      <c r="H12263" s="30" t="str">
        <f t="shared" ca="1" si="513"/>
        <v/>
      </c>
      <c r="I12263" s="36"/>
      <c r="J12263" s="32" t="str">
        <f t="shared" ca="1" si="514"/>
        <v>(command "V" "R" "" "N")</v>
      </c>
    </row>
    <row r="12264" spans="8:10" hidden="1">
      <c r="H12264" s="30" t="str">
        <f t="shared" ca="1" si="513"/>
        <v/>
      </c>
      <c r="I12264" s="36"/>
      <c r="J12264" s="32" t="str">
        <f t="shared" ca="1" si="514"/>
        <v>(command "V" "R" "" "N")</v>
      </c>
    </row>
    <row r="12265" spans="8:10" hidden="1">
      <c r="H12265" s="30" t="str">
        <f t="shared" ca="1" si="513"/>
        <v/>
      </c>
      <c r="I12265" s="36"/>
      <c r="J12265" s="32" t="str">
        <f t="shared" ca="1" si="514"/>
        <v>(command "V" "R" "" "N")</v>
      </c>
    </row>
    <row r="12266" spans="8:10" hidden="1">
      <c r="H12266" s="30" t="str">
        <f t="shared" ca="1" si="513"/>
        <v/>
      </c>
      <c r="I12266" s="36"/>
      <c r="J12266" s="32" t="str">
        <f t="shared" ca="1" si="514"/>
        <v>(command "V" "R" "" "N")</v>
      </c>
    </row>
    <row r="12267" spans="8:10" hidden="1">
      <c r="H12267" s="30" t="str">
        <f t="shared" ca="1" si="513"/>
        <v/>
      </c>
      <c r="I12267" s="36"/>
      <c r="J12267" s="32" t="str">
        <f t="shared" ca="1" si="514"/>
        <v>(command "V" "R" "" "N")</v>
      </c>
    </row>
    <row r="12268" spans="8:10" hidden="1">
      <c r="H12268" s="30" t="str">
        <f t="shared" ca="1" si="513"/>
        <v/>
      </c>
      <c r="I12268" s="36"/>
      <c r="J12268" s="32" t="str">
        <f t="shared" ca="1" si="514"/>
        <v>(command "V" "R" "" "N")</v>
      </c>
    </row>
    <row r="12269" spans="8:10" hidden="1">
      <c r="H12269" s="30" t="str">
        <f t="shared" ca="1" si="513"/>
        <v/>
      </c>
      <c r="I12269" s="36"/>
      <c r="J12269" s="32" t="str">
        <f t="shared" ca="1" si="514"/>
        <v>(command "V" "R" "" "N")</v>
      </c>
    </row>
    <row r="12270" spans="8:10" hidden="1">
      <c r="H12270" s="30" t="str">
        <f t="shared" ca="1" si="513"/>
        <v/>
      </c>
      <c r="I12270" s="36"/>
      <c r="J12270" s="32" t="str">
        <f t="shared" ca="1" si="514"/>
        <v>(command "V" "R" "" "N")</v>
      </c>
    </row>
    <row r="12271" spans="8:10" hidden="1">
      <c r="H12271" s="30" t="str">
        <f t="shared" ca="1" si="513"/>
        <v/>
      </c>
      <c r="I12271" s="36"/>
      <c r="J12271" s="32" t="str">
        <f t="shared" ca="1" si="514"/>
        <v>(command "V" "R" "" "N")</v>
      </c>
    </row>
    <row r="12272" spans="8:10" hidden="1">
      <c r="H12272" s="30" t="str">
        <f t="shared" ca="1" si="513"/>
        <v/>
      </c>
      <c r="I12272" s="36"/>
      <c r="J12272" s="32" t="str">
        <f t="shared" ca="1" si="514"/>
        <v>(command "V" "R" "" "N")</v>
      </c>
    </row>
    <row r="12273" spans="8:10" hidden="1">
      <c r="H12273" s="30" t="str">
        <f t="shared" ca="1" si="513"/>
        <v/>
      </c>
      <c r="I12273" s="36"/>
      <c r="J12273" s="32" t="str">
        <f t="shared" ca="1" si="514"/>
        <v>(command "V" "R" "" "N")</v>
      </c>
    </row>
    <row r="12274" spans="8:10" hidden="1">
      <c r="H12274" s="30" t="str">
        <f t="shared" ca="1" si="513"/>
        <v/>
      </c>
      <c r="I12274" s="36"/>
      <c r="J12274" s="32" t="str">
        <f t="shared" ca="1" si="514"/>
        <v>(command "V" "R" "" "N")</v>
      </c>
    </row>
    <row r="12275" spans="8:10" hidden="1">
      <c r="H12275" s="30" t="str">
        <f t="shared" ca="1" si="513"/>
        <v/>
      </c>
      <c r="I12275" s="36"/>
      <c r="J12275" s="32" t="str">
        <f t="shared" ca="1" si="514"/>
        <v>(command "V" "R" "" "N")</v>
      </c>
    </row>
    <row r="12276" spans="8:10" hidden="1">
      <c r="H12276" s="30" t="str">
        <f t="shared" ca="1" si="513"/>
        <v/>
      </c>
      <c r="I12276" s="36"/>
      <c r="J12276" s="32" t="str">
        <f t="shared" ca="1" si="514"/>
        <v>(command "V" "R" "" "N")</v>
      </c>
    </row>
    <row r="12277" spans="8:10" hidden="1">
      <c r="H12277" s="30" t="str">
        <f t="shared" ca="1" si="513"/>
        <v/>
      </c>
      <c r="I12277" s="36"/>
      <c r="J12277" s="32" t="str">
        <f t="shared" ca="1" si="514"/>
        <v>(command "V" "R" "" "N")</v>
      </c>
    </row>
    <row r="12278" spans="8:10" hidden="1">
      <c r="H12278" s="30" t="str">
        <f t="shared" ca="1" si="513"/>
        <v/>
      </c>
      <c r="I12278" s="36"/>
      <c r="J12278" s="32" t="str">
        <f t="shared" ca="1" si="514"/>
        <v>(command "V" "R" "" "N")</v>
      </c>
    </row>
    <row r="12279" spans="8:10" hidden="1">
      <c r="H12279" s="30" t="str">
        <f t="shared" ca="1" si="513"/>
        <v/>
      </c>
      <c r="I12279" s="36"/>
      <c r="J12279" s="32" t="str">
        <f t="shared" ca="1" si="514"/>
        <v>(command "V" "R" "" "N")</v>
      </c>
    </row>
    <row r="12280" spans="8:10" hidden="1">
      <c r="H12280" s="30" t="str">
        <f t="shared" ca="1" si="513"/>
        <v/>
      </c>
      <c r="I12280" s="36"/>
      <c r="J12280" s="32" t="str">
        <f t="shared" ca="1" si="514"/>
        <v>(command "V" "R" "" "N")</v>
      </c>
    </row>
    <row r="12281" spans="8:10" hidden="1">
      <c r="H12281" s="30" t="str">
        <f t="shared" ca="1" si="513"/>
        <v/>
      </c>
      <c r="I12281" s="36"/>
      <c r="J12281" s="32" t="str">
        <f t="shared" ca="1" si="514"/>
        <v>(command "V" "R" "" "N")</v>
      </c>
    </row>
    <row r="12282" spans="8:10" hidden="1">
      <c r="H12282" s="30" t="str">
        <f t="shared" ca="1" si="513"/>
        <v/>
      </c>
      <c r="I12282" s="36"/>
      <c r="J12282" s="32" t="str">
        <f t="shared" ca="1" si="514"/>
        <v>(command "V" "R" "" "N")</v>
      </c>
    </row>
    <row r="12283" spans="8:10" hidden="1">
      <c r="H12283" s="30" t="str">
        <f t="shared" ca="1" si="513"/>
        <v/>
      </c>
      <c r="I12283" s="36"/>
      <c r="J12283" s="32" t="str">
        <f t="shared" ca="1" si="514"/>
        <v>(command "V" "R" "" "N")</v>
      </c>
    </row>
    <row r="12284" spans="8:10" hidden="1">
      <c r="H12284" s="30" t="str">
        <f t="shared" ca="1" si="513"/>
        <v/>
      </c>
      <c r="I12284" s="36"/>
      <c r="J12284" s="32" t="str">
        <f t="shared" ca="1" si="514"/>
        <v>(command "V" "R" "" "N")</v>
      </c>
    </row>
    <row r="12285" spans="8:10" hidden="1">
      <c r="H12285" s="30" t="str">
        <f t="shared" ca="1" si="513"/>
        <v/>
      </c>
      <c r="I12285" s="36"/>
      <c r="J12285" s="32" t="str">
        <f t="shared" ca="1" si="514"/>
        <v>(command "V" "R" "" "N")</v>
      </c>
    </row>
    <row r="12286" spans="8:10" hidden="1">
      <c r="H12286" s="30" t="str">
        <f t="shared" ca="1" si="513"/>
        <v/>
      </c>
      <c r="I12286" s="36"/>
      <c r="J12286" s="32" t="str">
        <f t="shared" ca="1" si="514"/>
        <v>(command "V" "R" "" "N")</v>
      </c>
    </row>
    <row r="12287" spans="8:10" hidden="1">
      <c r="H12287" s="30" t="str">
        <f t="shared" ca="1" si="513"/>
        <v/>
      </c>
      <c r="I12287" s="36"/>
      <c r="J12287" s="32" t="str">
        <f t="shared" ca="1" si="514"/>
        <v>(command "V" "R" "" "N")</v>
      </c>
    </row>
    <row r="12288" spans="8:10" hidden="1">
      <c r="H12288" s="30" t="str">
        <f t="shared" ca="1" si="513"/>
        <v/>
      </c>
      <c r="I12288" s="36"/>
      <c r="J12288" s="32" t="str">
        <f t="shared" ca="1" si="514"/>
        <v>(command "V" "R" "" "N")</v>
      </c>
    </row>
    <row r="12289" spans="8:10" hidden="1">
      <c r="H12289" s="30" t="str">
        <f t="shared" ca="1" si="513"/>
        <v/>
      </c>
      <c r="I12289" s="36"/>
      <c r="J12289" s="32" t="str">
        <f t="shared" ca="1" si="514"/>
        <v>(command "V" "R" "" "N")</v>
      </c>
    </row>
    <row r="12290" spans="8:10" hidden="1">
      <c r="H12290" s="30" t="str">
        <f t="shared" ca="1" si="513"/>
        <v/>
      </c>
      <c r="I12290" s="36"/>
      <c r="J12290" s="32" t="str">
        <f t="shared" ca="1" si="514"/>
        <v>(command "V" "R" "" "N")</v>
      </c>
    </row>
    <row r="12291" spans="8:10" hidden="1">
      <c r="H12291" s="30" t="str">
        <f t="shared" ca="1" si="513"/>
        <v/>
      </c>
      <c r="I12291" s="36"/>
      <c r="J12291" s="32" t="str">
        <f t="shared" ca="1" si="514"/>
        <v>(command "V" "R" "" "N")</v>
      </c>
    </row>
    <row r="12292" spans="8:10" hidden="1">
      <c r="H12292" s="30" t="str">
        <f t="shared" ca="1" si="513"/>
        <v/>
      </c>
      <c r="I12292" s="36"/>
      <c r="J12292" s="32" t="str">
        <f t="shared" ca="1" si="514"/>
        <v>(command "V" "R" "" "N")</v>
      </c>
    </row>
    <row r="12293" spans="8:10" hidden="1">
      <c r="H12293" s="30" t="str">
        <f t="shared" ca="1" si="513"/>
        <v/>
      </c>
      <c r="I12293" s="36"/>
      <c r="J12293" s="32" t="str">
        <f t="shared" ca="1" si="514"/>
        <v>(command "V" "R" "" "N")</v>
      </c>
    </row>
    <row r="12294" spans="8:10" hidden="1">
      <c r="H12294" s="30" t="str">
        <f t="shared" ca="1" si="513"/>
        <v/>
      </c>
      <c r="I12294" s="36"/>
      <c r="J12294" s="32" t="str">
        <f t="shared" ca="1" si="514"/>
        <v>(command "V" "R" "" "N")</v>
      </c>
    </row>
    <row r="12295" spans="8:10" hidden="1">
      <c r="H12295" s="30" t="str">
        <f t="shared" ca="1" si="513"/>
        <v/>
      </c>
      <c r="I12295" s="36"/>
      <c r="J12295" s="32" t="str">
        <f t="shared" ca="1" si="514"/>
        <v>(command "V" "R" "" "N")</v>
      </c>
    </row>
    <row r="12296" spans="8:10" hidden="1">
      <c r="H12296" s="30" t="str">
        <f t="shared" ref="H12296:H12359" ca="1" si="515">IF(INDIRECT(ADDRESS(FLOOR((ROW(A12289)-1)/$F$6,1)+9,FLOOR((MOD((ROW(A12289)-1),$F$6)),1)+21))="","",INDIRECT(ADDRESS(FLOOR((ROW(A12289)-1)/$F$6,1)+9,FLOOR((MOD((ROW(A12289)-1),$F$6)),1)+21)))</f>
        <v/>
      </c>
      <c r="I12296" s="36"/>
      <c r="J12296" s="32" t="str">
        <f t="shared" ca="1" si="514"/>
        <v>(command "V" "R" "" "N")</v>
      </c>
    </row>
    <row r="12297" spans="8:10" hidden="1">
      <c r="H12297" s="30" t="str">
        <f t="shared" ca="1" si="515"/>
        <v/>
      </c>
      <c r="I12297" s="36"/>
      <c r="J12297" s="32" t="str">
        <f t="shared" ca="1" si="514"/>
        <v>(command "V" "R" "" "N")</v>
      </c>
    </row>
    <row r="12298" spans="8:10" hidden="1">
      <c r="H12298" s="30" t="str">
        <f t="shared" ca="1" si="515"/>
        <v/>
      </c>
      <c r="I12298" s="36"/>
      <c r="J12298" s="32" t="str">
        <f t="shared" ca="1" si="514"/>
        <v>(command "V" "R" "" "N")</v>
      </c>
    </row>
    <row r="12299" spans="8:10" hidden="1">
      <c r="H12299" s="30" t="str">
        <f t="shared" ca="1" si="515"/>
        <v/>
      </c>
      <c r="I12299" s="36"/>
      <c r="J12299" s="32" t="str">
        <f t="shared" ca="1" si="514"/>
        <v>(command "V" "R" "" "N")</v>
      </c>
    </row>
    <row r="12300" spans="8:10" hidden="1">
      <c r="H12300" s="30" t="str">
        <f t="shared" ca="1" si="515"/>
        <v/>
      </c>
      <c r="I12300" s="36"/>
      <c r="J12300" s="32" t="str">
        <f t="shared" ca="1" si="514"/>
        <v>(command "V" "R" "" "N")</v>
      </c>
    </row>
    <row r="12301" spans="8:10" hidden="1">
      <c r="H12301" s="30" t="str">
        <f t="shared" ca="1" si="515"/>
        <v/>
      </c>
      <c r="I12301" s="36"/>
      <c r="J12301" s="32" t="str">
        <f t="shared" ref="J12301:J12364" ca="1" si="516">"(command"&amp;" "&amp;""""&amp;"V"&amp;""""&amp;" "&amp;""""&amp;"R"&amp;""""&amp;" "&amp;""""&amp;$H12301&amp;""""&amp;" """&amp;"N"&amp;""""&amp;")"</f>
        <v>(command "V" "R" "" "N")</v>
      </c>
    </row>
    <row r="12302" spans="8:10" hidden="1">
      <c r="H12302" s="30" t="str">
        <f t="shared" ca="1" si="515"/>
        <v/>
      </c>
      <c r="I12302" s="36"/>
      <c r="J12302" s="32" t="str">
        <f t="shared" ca="1" si="516"/>
        <v>(command "V" "R" "" "N")</v>
      </c>
    </row>
    <row r="12303" spans="8:10" hidden="1">
      <c r="H12303" s="30" t="str">
        <f t="shared" ca="1" si="515"/>
        <v/>
      </c>
      <c r="I12303" s="36"/>
      <c r="J12303" s="32" t="str">
        <f t="shared" ca="1" si="516"/>
        <v>(command "V" "R" "" "N")</v>
      </c>
    </row>
    <row r="12304" spans="8:10" hidden="1">
      <c r="H12304" s="30" t="str">
        <f t="shared" ca="1" si="515"/>
        <v/>
      </c>
      <c r="I12304" s="36"/>
      <c r="J12304" s="32" t="str">
        <f t="shared" ca="1" si="516"/>
        <v>(command "V" "R" "" "N")</v>
      </c>
    </row>
    <row r="12305" spans="8:10" hidden="1">
      <c r="H12305" s="30" t="str">
        <f t="shared" ca="1" si="515"/>
        <v/>
      </c>
      <c r="I12305" s="36"/>
      <c r="J12305" s="32" t="str">
        <f t="shared" ca="1" si="516"/>
        <v>(command "V" "R" "" "N")</v>
      </c>
    </row>
    <row r="12306" spans="8:10" hidden="1">
      <c r="H12306" s="30" t="str">
        <f t="shared" ca="1" si="515"/>
        <v/>
      </c>
      <c r="I12306" s="36"/>
      <c r="J12306" s="32" t="str">
        <f t="shared" ca="1" si="516"/>
        <v>(command "V" "R" "" "N")</v>
      </c>
    </row>
    <row r="12307" spans="8:10" hidden="1">
      <c r="H12307" s="30" t="str">
        <f t="shared" ca="1" si="515"/>
        <v/>
      </c>
      <c r="I12307" s="36"/>
      <c r="J12307" s="32" t="str">
        <f t="shared" ca="1" si="516"/>
        <v>(command "V" "R" "" "N")</v>
      </c>
    </row>
    <row r="12308" spans="8:10" hidden="1">
      <c r="H12308" s="30" t="str">
        <f t="shared" ca="1" si="515"/>
        <v/>
      </c>
      <c r="I12308" s="36"/>
      <c r="J12308" s="32" t="str">
        <f t="shared" ca="1" si="516"/>
        <v>(command "V" "R" "" "N")</v>
      </c>
    </row>
    <row r="12309" spans="8:10" hidden="1">
      <c r="H12309" s="30" t="str">
        <f t="shared" ca="1" si="515"/>
        <v/>
      </c>
      <c r="I12309" s="36"/>
      <c r="J12309" s="32" t="str">
        <f t="shared" ca="1" si="516"/>
        <v>(command "V" "R" "" "N")</v>
      </c>
    </row>
    <row r="12310" spans="8:10" hidden="1">
      <c r="H12310" s="30" t="str">
        <f t="shared" ca="1" si="515"/>
        <v/>
      </c>
      <c r="I12310" s="36"/>
      <c r="J12310" s="32" t="str">
        <f t="shared" ca="1" si="516"/>
        <v>(command "V" "R" "" "N")</v>
      </c>
    </row>
    <row r="12311" spans="8:10" hidden="1">
      <c r="H12311" s="30" t="str">
        <f t="shared" ca="1" si="515"/>
        <v/>
      </c>
      <c r="I12311" s="36"/>
      <c r="J12311" s="32" t="str">
        <f t="shared" ca="1" si="516"/>
        <v>(command "V" "R" "" "N")</v>
      </c>
    </row>
    <row r="12312" spans="8:10" hidden="1">
      <c r="H12312" s="30" t="str">
        <f t="shared" ca="1" si="515"/>
        <v/>
      </c>
      <c r="I12312" s="36"/>
      <c r="J12312" s="32" t="str">
        <f t="shared" ca="1" si="516"/>
        <v>(command "V" "R" "" "N")</v>
      </c>
    </row>
    <row r="12313" spans="8:10" hidden="1">
      <c r="H12313" s="30" t="str">
        <f t="shared" ca="1" si="515"/>
        <v/>
      </c>
      <c r="I12313" s="36"/>
      <c r="J12313" s="32" t="str">
        <f t="shared" ca="1" si="516"/>
        <v>(command "V" "R" "" "N")</v>
      </c>
    </row>
    <row r="12314" spans="8:10" hidden="1">
      <c r="H12314" s="30" t="str">
        <f t="shared" ca="1" si="515"/>
        <v/>
      </c>
      <c r="I12314" s="36"/>
      <c r="J12314" s="32" t="str">
        <f t="shared" ca="1" si="516"/>
        <v>(command "V" "R" "" "N")</v>
      </c>
    </row>
    <row r="12315" spans="8:10" hidden="1">
      <c r="H12315" s="30" t="str">
        <f t="shared" ca="1" si="515"/>
        <v/>
      </c>
      <c r="I12315" s="36"/>
      <c r="J12315" s="32" t="str">
        <f t="shared" ca="1" si="516"/>
        <v>(command "V" "R" "" "N")</v>
      </c>
    </row>
    <row r="12316" spans="8:10" hidden="1">
      <c r="H12316" s="30" t="str">
        <f t="shared" ca="1" si="515"/>
        <v/>
      </c>
      <c r="I12316" s="36"/>
      <c r="J12316" s="32" t="str">
        <f t="shared" ca="1" si="516"/>
        <v>(command "V" "R" "" "N")</v>
      </c>
    </row>
    <row r="12317" spans="8:10" hidden="1">
      <c r="H12317" s="30" t="str">
        <f t="shared" ca="1" si="515"/>
        <v/>
      </c>
      <c r="I12317" s="36"/>
      <c r="J12317" s="32" t="str">
        <f t="shared" ca="1" si="516"/>
        <v>(command "V" "R" "" "N")</v>
      </c>
    </row>
    <row r="12318" spans="8:10" hidden="1">
      <c r="H12318" s="30" t="str">
        <f t="shared" ca="1" si="515"/>
        <v/>
      </c>
      <c r="I12318" s="36"/>
      <c r="J12318" s="32" t="str">
        <f t="shared" ca="1" si="516"/>
        <v>(command "V" "R" "" "N")</v>
      </c>
    </row>
    <row r="12319" spans="8:10" hidden="1">
      <c r="H12319" s="30" t="str">
        <f t="shared" ca="1" si="515"/>
        <v/>
      </c>
      <c r="I12319" s="36"/>
      <c r="J12319" s="32" t="str">
        <f t="shared" ca="1" si="516"/>
        <v>(command "V" "R" "" "N")</v>
      </c>
    </row>
    <row r="12320" spans="8:10" hidden="1">
      <c r="H12320" s="30" t="str">
        <f t="shared" ca="1" si="515"/>
        <v/>
      </c>
      <c r="I12320" s="36"/>
      <c r="J12320" s="32" t="str">
        <f t="shared" ca="1" si="516"/>
        <v>(command "V" "R" "" "N")</v>
      </c>
    </row>
    <row r="12321" spans="8:10" hidden="1">
      <c r="H12321" s="30" t="str">
        <f t="shared" ca="1" si="515"/>
        <v/>
      </c>
      <c r="I12321" s="36"/>
      <c r="J12321" s="32" t="str">
        <f t="shared" ca="1" si="516"/>
        <v>(command "V" "R" "" "N")</v>
      </c>
    </row>
    <row r="12322" spans="8:10" hidden="1">
      <c r="H12322" s="30" t="str">
        <f t="shared" ca="1" si="515"/>
        <v/>
      </c>
      <c r="I12322" s="36"/>
      <c r="J12322" s="32" t="str">
        <f t="shared" ca="1" si="516"/>
        <v>(command "V" "R" "" "N")</v>
      </c>
    </row>
    <row r="12323" spans="8:10" hidden="1">
      <c r="H12323" s="30" t="str">
        <f t="shared" ca="1" si="515"/>
        <v/>
      </c>
      <c r="I12323" s="36"/>
      <c r="J12323" s="32" t="str">
        <f t="shared" ca="1" si="516"/>
        <v>(command "V" "R" "" "N")</v>
      </c>
    </row>
    <row r="12324" spans="8:10" hidden="1">
      <c r="H12324" s="30" t="str">
        <f t="shared" ca="1" si="515"/>
        <v/>
      </c>
      <c r="I12324" s="36"/>
      <c r="J12324" s="32" t="str">
        <f t="shared" ca="1" si="516"/>
        <v>(command "V" "R" "" "N")</v>
      </c>
    </row>
    <row r="12325" spans="8:10" hidden="1">
      <c r="H12325" s="30" t="str">
        <f t="shared" ca="1" si="515"/>
        <v/>
      </c>
      <c r="I12325" s="36"/>
      <c r="J12325" s="32" t="str">
        <f t="shared" ca="1" si="516"/>
        <v>(command "V" "R" "" "N")</v>
      </c>
    </row>
    <row r="12326" spans="8:10" hidden="1">
      <c r="H12326" s="30" t="str">
        <f t="shared" ca="1" si="515"/>
        <v/>
      </c>
      <c r="I12326" s="36"/>
      <c r="J12326" s="32" t="str">
        <f t="shared" ca="1" si="516"/>
        <v>(command "V" "R" "" "N")</v>
      </c>
    </row>
    <row r="12327" spans="8:10" hidden="1">
      <c r="H12327" s="30" t="str">
        <f t="shared" ca="1" si="515"/>
        <v/>
      </c>
      <c r="I12327" s="36"/>
      <c r="J12327" s="32" t="str">
        <f t="shared" ca="1" si="516"/>
        <v>(command "V" "R" "" "N")</v>
      </c>
    </row>
    <row r="12328" spans="8:10" hidden="1">
      <c r="H12328" s="30" t="str">
        <f t="shared" ca="1" si="515"/>
        <v/>
      </c>
      <c r="I12328" s="36"/>
      <c r="J12328" s="32" t="str">
        <f t="shared" ca="1" si="516"/>
        <v>(command "V" "R" "" "N")</v>
      </c>
    </row>
    <row r="12329" spans="8:10" hidden="1">
      <c r="H12329" s="30" t="str">
        <f t="shared" ca="1" si="515"/>
        <v/>
      </c>
      <c r="I12329" s="36"/>
      <c r="J12329" s="32" t="str">
        <f t="shared" ca="1" si="516"/>
        <v>(command "V" "R" "" "N")</v>
      </c>
    </row>
    <row r="12330" spans="8:10" hidden="1">
      <c r="H12330" s="30" t="str">
        <f t="shared" ca="1" si="515"/>
        <v/>
      </c>
      <c r="I12330" s="36"/>
      <c r="J12330" s="32" t="str">
        <f t="shared" ca="1" si="516"/>
        <v>(command "V" "R" "" "N")</v>
      </c>
    </row>
    <row r="12331" spans="8:10" hidden="1">
      <c r="H12331" s="30" t="str">
        <f t="shared" ca="1" si="515"/>
        <v/>
      </c>
      <c r="I12331" s="36"/>
      <c r="J12331" s="32" t="str">
        <f t="shared" ca="1" si="516"/>
        <v>(command "V" "R" "" "N")</v>
      </c>
    </row>
    <row r="12332" spans="8:10" hidden="1">
      <c r="H12332" s="30" t="str">
        <f t="shared" ca="1" si="515"/>
        <v/>
      </c>
      <c r="I12332" s="36"/>
      <c r="J12332" s="32" t="str">
        <f t="shared" ca="1" si="516"/>
        <v>(command "V" "R" "" "N")</v>
      </c>
    </row>
    <row r="12333" spans="8:10" hidden="1">
      <c r="H12333" s="30" t="str">
        <f t="shared" ca="1" si="515"/>
        <v/>
      </c>
      <c r="I12333" s="36"/>
      <c r="J12333" s="32" t="str">
        <f t="shared" ca="1" si="516"/>
        <v>(command "V" "R" "" "N")</v>
      </c>
    </row>
    <row r="12334" spans="8:10" hidden="1">
      <c r="H12334" s="30" t="str">
        <f t="shared" ca="1" si="515"/>
        <v/>
      </c>
      <c r="I12334" s="36"/>
      <c r="J12334" s="32" t="str">
        <f t="shared" ca="1" si="516"/>
        <v>(command "V" "R" "" "N")</v>
      </c>
    </row>
    <row r="12335" spans="8:10" hidden="1">
      <c r="H12335" s="30" t="str">
        <f t="shared" ca="1" si="515"/>
        <v/>
      </c>
      <c r="I12335" s="36"/>
      <c r="J12335" s="32" t="str">
        <f t="shared" ca="1" si="516"/>
        <v>(command "V" "R" "" "N")</v>
      </c>
    </row>
    <row r="12336" spans="8:10" hidden="1">
      <c r="H12336" s="30" t="str">
        <f t="shared" ca="1" si="515"/>
        <v/>
      </c>
      <c r="I12336" s="36"/>
      <c r="J12336" s="32" t="str">
        <f t="shared" ca="1" si="516"/>
        <v>(command "V" "R" "" "N")</v>
      </c>
    </row>
    <row r="12337" spans="8:10" hidden="1">
      <c r="H12337" s="30" t="str">
        <f t="shared" ca="1" si="515"/>
        <v/>
      </c>
      <c r="I12337" s="36"/>
      <c r="J12337" s="32" t="str">
        <f t="shared" ca="1" si="516"/>
        <v>(command "V" "R" "" "N")</v>
      </c>
    </row>
    <row r="12338" spans="8:10" hidden="1">
      <c r="H12338" s="30" t="str">
        <f t="shared" ca="1" si="515"/>
        <v/>
      </c>
      <c r="I12338" s="36"/>
      <c r="J12338" s="32" t="str">
        <f t="shared" ca="1" si="516"/>
        <v>(command "V" "R" "" "N")</v>
      </c>
    </row>
    <row r="12339" spans="8:10" hidden="1">
      <c r="H12339" s="30" t="str">
        <f t="shared" ca="1" si="515"/>
        <v/>
      </c>
      <c r="I12339" s="36"/>
      <c r="J12339" s="32" t="str">
        <f t="shared" ca="1" si="516"/>
        <v>(command "V" "R" "" "N")</v>
      </c>
    </row>
    <row r="12340" spans="8:10" hidden="1">
      <c r="H12340" s="30" t="str">
        <f t="shared" ca="1" si="515"/>
        <v/>
      </c>
      <c r="I12340" s="36"/>
      <c r="J12340" s="32" t="str">
        <f t="shared" ca="1" si="516"/>
        <v>(command "V" "R" "" "N")</v>
      </c>
    </row>
    <row r="12341" spans="8:10" hidden="1">
      <c r="H12341" s="30" t="str">
        <f t="shared" ca="1" si="515"/>
        <v/>
      </c>
      <c r="I12341" s="36"/>
      <c r="J12341" s="32" t="str">
        <f t="shared" ca="1" si="516"/>
        <v>(command "V" "R" "" "N")</v>
      </c>
    </row>
    <row r="12342" spans="8:10" hidden="1">
      <c r="H12342" s="30" t="str">
        <f t="shared" ca="1" si="515"/>
        <v/>
      </c>
      <c r="I12342" s="36"/>
      <c r="J12342" s="32" t="str">
        <f t="shared" ca="1" si="516"/>
        <v>(command "V" "R" "" "N")</v>
      </c>
    </row>
    <row r="12343" spans="8:10" hidden="1">
      <c r="H12343" s="30" t="str">
        <f t="shared" ca="1" si="515"/>
        <v/>
      </c>
      <c r="I12343" s="36"/>
      <c r="J12343" s="32" t="str">
        <f t="shared" ca="1" si="516"/>
        <v>(command "V" "R" "" "N")</v>
      </c>
    </row>
    <row r="12344" spans="8:10" hidden="1">
      <c r="H12344" s="30" t="str">
        <f t="shared" ca="1" si="515"/>
        <v/>
      </c>
      <c r="I12344" s="36"/>
      <c r="J12344" s="32" t="str">
        <f t="shared" ca="1" si="516"/>
        <v>(command "V" "R" "" "N")</v>
      </c>
    </row>
    <row r="12345" spans="8:10" hidden="1">
      <c r="H12345" s="30" t="str">
        <f t="shared" ca="1" si="515"/>
        <v/>
      </c>
      <c r="I12345" s="36"/>
      <c r="J12345" s="32" t="str">
        <f t="shared" ca="1" si="516"/>
        <v>(command "V" "R" "" "N")</v>
      </c>
    </row>
    <row r="12346" spans="8:10" hidden="1">
      <c r="H12346" s="30" t="str">
        <f t="shared" ca="1" si="515"/>
        <v/>
      </c>
      <c r="I12346" s="36"/>
      <c r="J12346" s="32" t="str">
        <f t="shared" ca="1" si="516"/>
        <v>(command "V" "R" "" "N")</v>
      </c>
    </row>
    <row r="12347" spans="8:10" hidden="1">
      <c r="H12347" s="30" t="str">
        <f t="shared" ca="1" si="515"/>
        <v/>
      </c>
      <c r="I12347" s="36"/>
      <c r="J12347" s="32" t="str">
        <f t="shared" ca="1" si="516"/>
        <v>(command "V" "R" "" "N")</v>
      </c>
    </row>
    <row r="12348" spans="8:10" hidden="1">
      <c r="H12348" s="30" t="str">
        <f t="shared" ca="1" si="515"/>
        <v/>
      </c>
      <c r="I12348" s="36"/>
      <c r="J12348" s="32" t="str">
        <f t="shared" ca="1" si="516"/>
        <v>(command "V" "R" "" "N")</v>
      </c>
    </row>
    <row r="12349" spans="8:10" hidden="1">
      <c r="H12349" s="30" t="str">
        <f t="shared" ca="1" si="515"/>
        <v/>
      </c>
      <c r="I12349" s="36"/>
      <c r="J12349" s="32" t="str">
        <f t="shared" ca="1" si="516"/>
        <v>(command "V" "R" "" "N")</v>
      </c>
    </row>
    <row r="12350" spans="8:10" hidden="1">
      <c r="H12350" s="30" t="str">
        <f t="shared" ca="1" si="515"/>
        <v/>
      </c>
      <c r="I12350" s="36"/>
      <c r="J12350" s="32" t="str">
        <f t="shared" ca="1" si="516"/>
        <v>(command "V" "R" "" "N")</v>
      </c>
    </row>
    <row r="12351" spans="8:10" hidden="1">
      <c r="H12351" s="30" t="str">
        <f t="shared" ca="1" si="515"/>
        <v/>
      </c>
      <c r="I12351" s="36"/>
      <c r="J12351" s="32" t="str">
        <f t="shared" ca="1" si="516"/>
        <v>(command "V" "R" "" "N")</v>
      </c>
    </row>
    <row r="12352" spans="8:10" hidden="1">
      <c r="H12352" s="30" t="str">
        <f t="shared" ca="1" si="515"/>
        <v/>
      </c>
      <c r="I12352" s="36"/>
      <c r="J12352" s="32" t="str">
        <f t="shared" ca="1" si="516"/>
        <v>(command "V" "R" "" "N")</v>
      </c>
    </row>
    <row r="12353" spans="8:10" hidden="1">
      <c r="H12353" s="30" t="str">
        <f t="shared" ca="1" si="515"/>
        <v/>
      </c>
      <c r="I12353" s="36"/>
      <c r="J12353" s="32" t="str">
        <f t="shared" ca="1" si="516"/>
        <v>(command "V" "R" "" "N")</v>
      </c>
    </row>
    <row r="12354" spans="8:10" hidden="1">
      <c r="H12354" s="30" t="str">
        <f t="shared" ca="1" si="515"/>
        <v/>
      </c>
      <c r="I12354" s="36"/>
      <c r="J12354" s="32" t="str">
        <f t="shared" ca="1" si="516"/>
        <v>(command "V" "R" "" "N")</v>
      </c>
    </row>
    <row r="12355" spans="8:10" hidden="1">
      <c r="H12355" s="30" t="str">
        <f t="shared" ca="1" si="515"/>
        <v/>
      </c>
      <c r="I12355" s="36"/>
      <c r="J12355" s="32" t="str">
        <f t="shared" ca="1" si="516"/>
        <v>(command "V" "R" "" "N")</v>
      </c>
    </row>
    <row r="12356" spans="8:10" hidden="1">
      <c r="H12356" s="30" t="str">
        <f t="shared" ca="1" si="515"/>
        <v/>
      </c>
      <c r="I12356" s="36"/>
      <c r="J12356" s="32" t="str">
        <f t="shared" ca="1" si="516"/>
        <v>(command "V" "R" "" "N")</v>
      </c>
    </row>
    <row r="12357" spans="8:10" hidden="1">
      <c r="H12357" s="30" t="str">
        <f t="shared" ca="1" si="515"/>
        <v/>
      </c>
      <c r="I12357" s="36"/>
      <c r="J12357" s="32" t="str">
        <f t="shared" ca="1" si="516"/>
        <v>(command "V" "R" "" "N")</v>
      </c>
    </row>
    <row r="12358" spans="8:10" hidden="1">
      <c r="H12358" s="30" t="str">
        <f t="shared" ca="1" si="515"/>
        <v/>
      </c>
      <c r="I12358" s="36"/>
      <c r="J12358" s="32" t="str">
        <f t="shared" ca="1" si="516"/>
        <v>(command "V" "R" "" "N")</v>
      </c>
    </row>
    <row r="12359" spans="8:10" hidden="1">
      <c r="H12359" s="30" t="str">
        <f t="shared" ca="1" si="515"/>
        <v/>
      </c>
      <c r="I12359" s="36"/>
      <c r="J12359" s="32" t="str">
        <f t="shared" ca="1" si="516"/>
        <v>(command "V" "R" "" "N")</v>
      </c>
    </row>
    <row r="12360" spans="8:10" hidden="1">
      <c r="H12360" s="30" t="str">
        <f t="shared" ref="H12360:H12423" ca="1" si="517">IF(INDIRECT(ADDRESS(FLOOR((ROW(A12353)-1)/$F$6,1)+9,FLOOR((MOD((ROW(A12353)-1),$F$6)),1)+21))="","",INDIRECT(ADDRESS(FLOOR((ROW(A12353)-1)/$F$6,1)+9,FLOOR((MOD((ROW(A12353)-1),$F$6)),1)+21)))</f>
        <v/>
      </c>
      <c r="I12360" s="36"/>
      <c r="J12360" s="32" t="str">
        <f t="shared" ca="1" si="516"/>
        <v>(command "V" "R" "" "N")</v>
      </c>
    </row>
    <row r="12361" spans="8:10" hidden="1">
      <c r="H12361" s="30" t="str">
        <f t="shared" ca="1" si="517"/>
        <v/>
      </c>
      <c r="I12361" s="36"/>
      <c r="J12361" s="32" t="str">
        <f t="shared" ca="1" si="516"/>
        <v>(command "V" "R" "" "N")</v>
      </c>
    </row>
    <row r="12362" spans="8:10" hidden="1">
      <c r="H12362" s="30" t="str">
        <f t="shared" ca="1" si="517"/>
        <v/>
      </c>
      <c r="I12362" s="36"/>
      <c r="J12362" s="32" t="str">
        <f t="shared" ca="1" si="516"/>
        <v>(command "V" "R" "" "N")</v>
      </c>
    </row>
    <row r="12363" spans="8:10" hidden="1">
      <c r="H12363" s="30" t="str">
        <f t="shared" ca="1" si="517"/>
        <v/>
      </c>
      <c r="I12363" s="36"/>
      <c r="J12363" s="32" t="str">
        <f t="shared" ca="1" si="516"/>
        <v>(command "V" "R" "" "N")</v>
      </c>
    </row>
    <row r="12364" spans="8:10" hidden="1">
      <c r="H12364" s="30" t="str">
        <f t="shared" ca="1" si="517"/>
        <v/>
      </c>
      <c r="I12364" s="36"/>
      <c r="J12364" s="32" t="str">
        <f t="shared" ca="1" si="516"/>
        <v>(command "V" "R" "" "N")</v>
      </c>
    </row>
    <row r="12365" spans="8:10" hidden="1">
      <c r="H12365" s="30" t="str">
        <f t="shared" ca="1" si="517"/>
        <v/>
      </c>
      <c r="I12365" s="36"/>
      <c r="J12365" s="32" t="str">
        <f t="shared" ref="J12365:J12428" ca="1" si="518">"(command"&amp;" "&amp;""""&amp;"V"&amp;""""&amp;" "&amp;""""&amp;"R"&amp;""""&amp;" "&amp;""""&amp;$H12365&amp;""""&amp;" """&amp;"N"&amp;""""&amp;")"</f>
        <v>(command "V" "R" "" "N")</v>
      </c>
    </row>
    <row r="12366" spans="8:10" hidden="1">
      <c r="H12366" s="30" t="str">
        <f t="shared" ca="1" si="517"/>
        <v/>
      </c>
      <c r="I12366" s="36"/>
      <c r="J12366" s="32" t="str">
        <f t="shared" ca="1" si="518"/>
        <v>(command "V" "R" "" "N")</v>
      </c>
    </row>
    <row r="12367" spans="8:10" hidden="1">
      <c r="H12367" s="30" t="str">
        <f t="shared" ca="1" si="517"/>
        <v/>
      </c>
      <c r="I12367" s="36"/>
      <c r="J12367" s="32" t="str">
        <f t="shared" ca="1" si="518"/>
        <v>(command "V" "R" "" "N")</v>
      </c>
    </row>
    <row r="12368" spans="8:10" hidden="1">
      <c r="H12368" s="30" t="str">
        <f t="shared" ca="1" si="517"/>
        <v/>
      </c>
      <c r="I12368" s="36"/>
      <c r="J12368" s="32" t="str">
        <f t="shared" ca="1" si="518"/>
        <v>(command "V" "R" "" "N")</v>
      </c>
    </row>
    <row r="12369" spans="8:10" hidden="1">
      <c r="H12369" s="30" t="str">
        <f t="shared" ca="1" si="517"/>
        <v/>
      </c>
      <c r="I12369" s="36"/>
      <c r="J12369" s="32" t="str">
        <f t="shared" ca="1" si="518"/>
        <v>(command "V" "R" "" "N")</v>
      </c>
    </row>
    <row r="12370" spans="8:10" hidden="1">
      <c r="H12370" s="30" t="str">
        <f t="shared" ca="1" si="517"/>
        <v/>
      </c>
      <c r="I12370" s="36"/>
      <c r="J12370" s="32" t="str">
        <f t="shared" ca="1" si="518"/>
        <v>(command "V" "R" "" "N")</v>
      </c>
    </row>
    <row r="12371" spans="8:10" hidden="1">
      <c r="H12371" s="30" t="str">
        <f t="shared" ca="1" si="517"/>
        <v/>
      </c>
      <c r="I12371" s="36"/>
      <c r="J12371" s="32" t="str">
        <f t="shared" ca="1" si="518"/>
        <v>(command "V" "R" "" "N")</v>
      </c>
    </row>
    <row r="12372" spans="8:10" hidden="1">
      <c r="H12372" s="30" t="str">
        <f t="shared" ca="1" si="517"/>
        <v/>
      </c>
      <c r="I12372" s="36"/>
      <c r="J12372" s="32" t="str">
        <f t="shared" ca="1" si="518"/>
        <v>(command "V" "R" "" "N")</v>
      </c>
    </row>
    <row r="12373" spans="8:10" hidden="1">
      <c r="H12373" s="30" t="str">
        <f t="shared" ca="1" si="517"/>
        <v/>
      </c>
      <c r="I12373" s="36"/>
      <c r="J12373" s="32" t="str">
        <f t="shared" ca="1" si="518"/>
        <v>(command "V" "R" "" "N")</v>
      </c>
    </row>
    <row r="12374" spans="8:10" hidden="1">
      <c r="H12374" s="30" t="str">
        <f t="shared" ca="1" si="517"/>
        <v/>
      </c>
      <c r="I12374" s="36"/>
      <c r="J12374" s="32" t="str">
        <f t="shared" ca="1" si="518"/>
        <v>(command "V" "R" "" "N")</v>
      </c>
    </row>
    <row r="12375" spans="8:10" hidden="1">
      <c r="H12375" s="30" t="str">
        <f t="shared" ca="1" si="517"/>
        <v/>
      </c>
      <c r="I12375" s="36"/>
      <c r="J12375" s="32" t="str">
        <f t="shared" ca="1" si="518"/>
        <v>(command "V" "R" "" "N")</v>
      </c>
    </row>
    <row r="12376" spans="8:10" hidden="1">
      <c r="H12376" s="30" t="str">
        <f t="shared" ca="1" si="517"/>
        <v/>
      </c>
      <c r="I12376" s="36"/>
      <c r="J12376" s="32" t="str">
        <f t="shared" ca="1" si="518"/>
        <v>(command "V" "R" "" "N")</v>
      </c>
    </row>
    <row r="12377" spans="8:10" hidden="1">
      <c r="H12377" s="30" t="str">
        <f t="shared" ca="1" si="517"/>
        <v/>
      </c>
      <c r="I12377" s="36"/>
      <c r="J12377" s="32" t="str">
        <f t="shared" ca="1" si="518"/>
        <v>(command "V" "R" "" "N")</v>
      </c>
    </row>
    <row r="12378" spans="8:10" hidden="1">
      <c r="H12378" s="30" t="str">
        <f t="shared" ca="1" si="517"/>
        <v/>
      </c>
      <c r="I12378" s="36"/>
      <c r="J12378" s="32" t="str">
        <f t="shared" ca="1" si="518"/>
        <v>(command "V" "R" "" "N")</v>
      </c>
    </row>
    <row r="12379" spans="8:10" hidden="1">
      <c r="H12379" s="30" t="str">
        <f t="shared" ca="1" si="517"/>
        <v/>
      </c>
      <c r="I12379" s="36"/>
      <c r="J12379" s="32" t="str">
        <f t="shared" ca="1" si="518"/>
        <v>(command "V" "R" "" "N")</v>
      </c>
    </row>
    <row r="12380" spans="8:10" hidden="1">
      <c r="H12380" s="30" t="str">
        <f t="shared" ca="1" si="517"/>
        <v/>
      </c>
      <c r="I12380" s="36"/>
      <c r="J12380" s="32" t="str">
        <f t="shared" ca="1" si="518"/>
        <v>(command "V" "R" "" "N")</v>
      </c>
    </row>
    <row r="12381" spans="8:10" hidden="1">
      <c r="H12381" s="30" t="str">
        <f t="shared" ca="1" si="517"/>
        <v/>
      </c>
      <c r="I12381" s="36"/>
      <c r="J12381" s="32" t="str">
        <f t="shared" ca="1" si="518"/>
        <v>(command "V" "R" "" "N")</v>
      </c>
    </row>
    <row r="12382" spans="8:10" hidden="1">
      <c r="H12382" s="30" t="str">
        <f t="shared" ca="1" si="517"/>
        <v/>
      </c>
      <c r="I12382" s="36"/>
      <c r="J12382" s="32" t="str">
        <f t="shared" ca="1" si="518"/>
        <v>(command "V" "R" "" "N")</v>
      </c>
    </row>
    <row r="12383" spans="8:10" hidden="1">
      <c r="H12383" s="30" t="str">
        <f t="shared" ca="1" si="517"/>
        <v/>
      </c>
      <c r="I12383" s="36"/>
      <c r="J12383" s="32" t="str">
        <f t="shared" ca="1" si="518"/>
        <v>(command "V" "R" "" "N")</v>
      </c>
    </row>
    <row r="12384" spans="8:10" hidden="1">
      <c r="H12384" s="30" t="str">
        <f t="shared" ca="1" si="517"/>
        <v/>
      </c>
      <c r="I12384" s="36"/>
      <c r="J12384" s="32" t="str">
        <f t="shared" ca="1" si="518"/>
        <v>(command "V" "R" "" "N")</v>
      </c>
    </row>
    <row r="12385" spans="8:10" hidden="1">
      <c r="H12385" s="30" t="str">
        <f t="shared" ca="1" si="517"/>
        <v/>
      </c>
      <c r="I12385" s="36"/>
      <c r="J12385" s="32" t="str">
        <f t="shared" ca="1" si="518"/>
        <v>(command "V" "R" "" "N")</v>
      </c>
    </row>
    <row r="12386" spans="8:10" hidden="1">
      <c r="H12386" s="30" t="str">
        <f t="shared" ca="1" si="517"/>
        <v/>
      </c>
      <c r="I12386" s="36"/>
      <c r="J12386" s="32" t="str">
        <f t="shared" ca="1" si="518"/>
        <v>(command "V" "R" "" "N")</v>
      </c>
    </row>
    <row r="12387" spans="8:10" hidden="1">
      <c r="H12387" s="30" t="str">
        <f t="shared" ca="1" si="517"/>
        <v/>
      </c>
      <c r="I12387" s="36"/>
      <c r="J12387" s="32" t="str">
        <f t="shared" ca="1" si="518"/>
        <v>(command "V" "R" "" "N")</v>
      </c>
    </row>
    <row r="12388" spans="8:10" hidden="1">
      <c r="H12388" s="30" t="str">
        <f t="shared" ca="1" si="517"/>
        <v/>
      </c>
      <c r="I12388" s="36"/>
      <c r="J12388" s="32" t="str">
        <f t="shared" ca="1" si="518"/>
        <v>(command "V" "R" "" "N")</v>
      </c>
    </row>
    <row r="12389" spans="8:10" hidden="1">
      <c r="H12389" s="30" t="str">
        <f t="shared" ca="1" si="517"/>
        <v/>
      </c>
      <c r="I12389" s="36"/>
      <c r="J12389" s="32" t="str">
        <f t="shared" ca="1" si="518"/>
        <v>(command "V" "R" "" "N")</v>
      </c>
    </row>
    <row r="12390" spans="8:10" hidden="1">
      <c r="H12390" s="30" t="str">
        <f t="shared" ca="1" si="517"/>
        <v/>
      </c>
      <c r="I12390" s="36"/>
      <c r="J12390" s="32" t="str">
        <f t="shared" ca="1" si="518"/>
        <v>(command "V" "R" "" "N")</v>
      </c>
    </row>
    <row r="12391" spans="8:10" hidden="1">
      <c r="H12391" s="30" t="str">
        <f t="shared" ca="1" si="517"/>
        <v/>
      </c>
      <c r="I12391" s="36"/>
      <c r="J12391" s="32" t="str">
        <f t="shared" ca="1" si="518"/>
        <v>(command "V" "R" "" "N")</v>
      </c>
    </row>
    <row r="12392" spans="8:10" hidden="1">
      <c r="H12392" s="30" t="str">
        <f t="shared" ca="1" si="517"/>
        <v/>
      </c>
      <c r="I12392" s="36"/>
      <c r="J12392" s="32" t="str">
        <f t="shared" ca="1" si="518"/>
        <v>(command "V" "R" "" "N")</v>
      </c>
    </row>
    <row r="12393" spans="8:10" hidden="1">
      <c r="H12393" s="30" t="str">
        <f t="shared" ca="1" si="517"/>
        <v/>
      </c>
      <c r="I12393" s="36"/>
      <c r="J12393" s="32" t="str">
        <f t="shared" ca="1" si="518"/>
        <v>(command "V" "R" "" "N")</v>
      </c>
    </row>
    <row r="12394" spans="8:10" hidden="1">
      <c r="H12394" s="30" t="str">
        <f t="shared" ca="1" si="517"/>
        <v/>
      </c>
      <c r="I12394" s="36"/>
      <c r="J12394" s="32" t="str">
        <f t="shared" ca="1" si="518"/>
        <v>(command "V" "R" "" "N")</v>
      </c>
    </row>
    <row r="12395" spans="8:10" hidden="1">
      <c r="H12395" s="30" t="str">
        <f t="shared" ca="1" si="517"/>
        <v/>
      </c>
      <c r="I12395" s="36"/>
      <c r="J12395" s="32" t="str">
        <f t="shared" ca="1" si="518"/>
        <v>(command "V" "R" "" "N")</v>
      </c>
    </row>
    <row r="12396" spans="8:10" hidden="1">
      <c r="H12396" s="30" t="str">
        <f t="shared" ca="1" si="517"/>
        <v/>
      </c>
      <c r="I12396" s="36"/>
      <c r="J12396" s="32" t="str">
        <f t="shared" ca="1" si="518"/>
        <v>(command "V" "R" "" "N")</v>
      </c>
    </row>
    <row r="12397" spans="8:10" hidden="1">
      <c r="H12397" s="30" t="str">
        <f t="shared" ca="1" si="517"/>
        <v/>
      </c>
      <c r="I12397" s="36"/>
      <c r="J12397" s="32" t="str">
        <f t="shared" ca="1" si="518"/>
        <v>(command "V" "R" "" "N")</v>
      </c>
    </row>
    <row r="12398" spans="8:10" hidden="1">
      <c r="H12398" s="30" t="str">
        <f t="shared" ca="1" si="517"/>
        <v/>
      </c>
      <c r="I12398" s="36"/>
      <c r="J12398" s="32" t="str">
        <f t="shared" ca="1" si="518"/>
        <v>(command "V" "R" "" "N")</v>
      </c>
    </row>
    <row r="12399" spans="8:10" hidden="1">
      <c r="H12399" s="30" t="str">
        <f t="shared" ca="1" si="517"/>
        <v/>
      </c>
      <c r="I12399" s="36"/>
      <c r="J12399" s="32" t="str">
        <f t="shared" ca="1" si="518"/>
        <v>(command "V" "R" "" "N")</v>
      </c>
    </row>
    <row r="12400" spans="8:10" hidden="1">
      <c r="H12400" s="30" t="str">
        <f t="shared" ca="1" si="517"/>
        <v/>
      </c>
      <c r="I12400" s="36"/>
      <c r="J12400" s="32" t="str">
        <f t="shared" ca="1" si="518"/>
        <v>(command "V" "R" "" "N")</v>
      </c>
    </row>
    <row r="12401" spans="8:10" hidden="1">
      <c r="H12401" s="30" t="str">
        <f t="shared" ca="1" si="517"/>
        <v/>
      </c>
      <c r="I12401" s="36"/>
      <c r="J12401" s="32" t="str">
        <f t="shared" ca="1" si="518"/>
        <v>(command "V" "R" "" "N")</v>
      </c>
    </row>
    <row r="12402" spans="8:10" hidden="1">
      <c r="H12402" s="30" t="str">
        <f t="shared" ca="1" si="517"/>
        <v/>
      </c>
      <c r="I12402" s="36"/>
      <c r="J12402" s="32" t="str">
        <f t="shared" ca="1" si="518"/>
        <v>(command "V" "R" "" "N")</v>
      </c>
    </row>
    <row r="12403" spans="8:10" hidden="1">
      <c r="H12403" s="30" t="str">
        <f t="shared" ca="1" si="517"/>
        <v/>
      </c>
      <c r="I12403" s="36"/>
      <c r="J12403" s="32" t="str">
        <f t="shared" ca="1" si="518"/>
        <v>(command "V" "R" "" "N")</v>
      </c>
    </row>
    <row r="12404" spans="8:10" hidden="1">
      <c r="H12404" s="30" t="str">
        <f t="shared" ca="1" si="517"/>
        <v/>
      </c>
      <c r="I12404" s="36"/>
      <c r="J12404" s="32" t="str">
        <f t="shared" ca="1" si="518"/>
        <v>(command "V" "R" "" "N")</v>
      </c>
    </row>
    <row r="12405" spans="8:10" hidden="1">
      <c r="H12405" s="30" t="str">
        <f t="shared" ca="1" si="517"/>
        <v/>
      </c>
      <c r="I12405" s="36"/>
      <c r="J12405" s="32" t="str">
        <f t="shared" ca="1" si="518"/>
        <v>(command "V" "R" "" "N")</v>
      </c>
    </row>
    <row r="12406" spans="8:10" hidden="1">
      <c r="H12406" s="30" t="str">
        <f t="shared" ca="1" si="517"/>
        <v/>
      </c>
      <c r="I12406" s="36"/>
      <c r="J12406" s="32" t="str">
        <f t="shared" ca="1" si="518"/>
        <v>(command "V" "R" "" "N")</v>
      </c>
    </row>
    <row r="12407" spans="8:10" hidden="1">
      <c r="H12407" s="30" t="str">
        <f t="shared" ca="1" si="517"/>
        <v/>
      </c>
      <c r="I12407" s="36"/>
      <c r="J12407" s="32" t="str">
        <f t="shared" ca="1" si="518"/>
        <v>(command "V" "R" "" "N")</v>
      </c>
    </row>
    <row r="12408" spans="8:10" hidden="1">
      <c r="H12408" s="30" t="str">
        <f t="shared" ca="1" si="517"/>
        <v/>
      </c>
      <c r="I12408" s="36"/>
      <c r="J12408" s="32" t="str">
        <f t="shared" ca="1" si="518"/>
        <v>(command "V" "R" "" "N")</v>
      </c>
    </row>
    <row r="12409" spans="8:10" hidden="1">
      <c r="H12409" s="30" t="str">
        <f t="shared" ca="1" si="517"/>
        <v/>
      </c>
      <c r="I12409" s="36"/>
      <c r="J12409" s="32" t="str">
        <f t="shared" ca="1" si="518"/>
        <v>(command "V" "R" "" "N")</v>
      </c>
    </row>
    <row r="12410" spans="8:10" hidden="1">
      <c r="H12410" s="30" t="str">
        <f t="shared" ca="1" si="517"/>
        <v/>
      </c>
      <c r="I12410" s="36"/>
      <c r="J12410" s="32" t="str">
        <f t="shared" ca="1" si="518"/>
        <v>(command "V" "R" "" "N")</v>
      </c>
    </row>
    <row r="12411" spans="8:10" hidden="1">
      <c r="H12411" s="30" t="str">
        <f t="shared" ca="1" si="517"/>
        <v/>
      </c>
      <c r="I12411" s="36"/>
      <c r="J12411" s="32" t="str">
        <f t="shared" ca="1" si="518"/>
        <v>(command "V" "R" "" "N")</v>
      </c>
    </row>
    <row r="12412" spans="8:10" hidden="1">
      <c r="H12412" s="30" t="str">
        <f t="shared" ca="1" si="517"/>
        <v/>
      </c>
      <c r="I12412" s="36"/>
      <c r="J12412" s="32" t="str">
        <f t="shared" ca="1" si="518"/>
        <v>(command "V" "R" "" "N")</v>
      </c>
    </row>
    <row r="12413" spans="8:10" hidden="1">
      <c r="H12413" s="30" t="str">
        <f t="shared" ca="1" si="517"/>
        <v/>
      </c>
      <c r="I12413" s="36"/>
      <c r="J12413" s="32" t="str">
        <f t="shared" ca="1" si="518"/>
        <v>(command "V" "R" "" "N")</v>
      </c>
    </row>
    <row r="12414" spans="8:10" hidden="1">
      <c r="H12414" s="30" t="str">
        <f t="shared" ca="1" si="517"/>
        <v/>
      </c>
      <c r="I12414" s="36"/>
      <c r="J12414" s="32" t="str">
        <f t="shared" ca="1" si="518"/>
        <v>(command "V" "R" "" "N")</v>
      </c>
    </row>
    <row r="12415" spans="8:10" hidden="1">
      <c r="H12415" s="30" t="str">
        <f t="shared" ca="1" si="517"/>
        <v/>
      </c>
      <c r="I12415" s="36"/>
      <c r="J12415" s="32" t="str">
        <f t="shared" ca="1" si="518"/>
        <v>(command "V" "R" "" "N")</v>
      </c>
    </row>
    <row r="12416" spans="8:10" hidden="1">
      <c r="H12416" s="30" t="str">
        <f t="shared" ca="1" si="517"/>
        <v/>
      </c>
      <c r="I12416" s="36"/>
      <c r="J12416" s="32" t="str">
        <f t="shared" ca="1" si="518"/>
        <v>(command "V" "R" "" "N")</v>
      </c>
    </row>
    <row r="12417" spans="8:10" hidden="1">
      <c r="H12417" s="30" t="str">
        <f t="shared" ca="1" si="517"/>
        <v/>
      </c>
      <c r="I12417" s="36"/>
      <c r="J12417" s="32" t="str">
        <f t="shared" ca="1" si="518"/>
        <v>(command "V" "R" "" "N")</v>
      </c>
    </row>
    <row r="12418" spans="8:10" hidden="1">
      <c r="H12418" s="30" t="str">
        <f t="shared" ca="1" si="517"/>
        <v/>
      </c>
      <c r="I12418" s="36"/>
      <c r="J12418" s="32" t="str">
        <f t="shared" ca="1" si="518"/>
        <v>(command "V" "R" "" "N")</v>
      </c>
    </row>
    <row r="12419" spans="8:10" hidden="1">
      <c r="H12419" s="30" t="str">
        <f t="shared" ca="1" si="517"/>
        <v/>
      </c>
      <c r="I12419" s="36"/>
      <c r="J12419" s="32" t="str">
        <f t="shared" ca="1" si="518"/>
        <v>(command "V" "R" "" "N")</v>
      </c>
    </row>
    <row r="12420" spans="8:10" hidden="1">
      <c r="H12420" s="30" t="str">
        <f t="shared" ca="1" si="517"/>
        <v/>
      </c>
      <c r="I12420" s="36"/>
      <c r="J12420" s="32" t="str">
        <f t="shared" ca="1" si="518"/>
        <v>(command "V" "R" "" "N")</v>
      </c>
    </row>
    <row r="12421" spans="8:10" hidden="1">
      <c r="H12421" s="30" t="str">
        <f t="shared" ca="1" si="517"/>
        <v/>
      </c>
      <c r="I12421" s="36"/>
      <c r="J12421" s="32" t="str">
        <f t="shared" ca="1" si="518"/>
        <v>(command "V" "R" "" "N")</v>
      </c>
    </row>
    <row r="12422" spans="8:10" hidden="1">
      <c r="H12422" s="30" t="str">
        <f t="shared" ca="1" si="517"/>
        <v/>
      </c>
      <c r="I12422" s="36"/>
      <c r="J12422" s="32" t="str">
        <f t="shared" ca="1" si="518"/>
        <v>(command "V" "R" "" "N")</v>
      </c>
    </row>
    <row r="12423" spans="8:10" hidden="1">
      <c r="H12423" s="30" t="str">
        <f t="shared" ca="1" si="517"/>
        <v/>
      </c>
      <c r="I12423" s="36"/>
      <c r="J12423" s="32" t="str">
        <f t="shared" ca="1" si="518"/>
        <v>(command "V" "R" "" "N")</v>
      </c>
    </row>
    <row r="12424" spans="8:10" hidden="1">
      <c r="H12424" s="30" t="str">
        <f t="shared" ref="H12424:H12487" ca="1" si="519">IF(INDIRECT(ADDRESS(FLOOR((ROW(A12417)-1)/$F$6,1)+9,FLOOR((MOD((ROW(A12417)-1),$F$6)),1)+21))="","",INDIRECT(ADDRESS(FLOOR((ROW(A12417)-1)/$F$6,1)+9,FLOOR((MOD((ROW(A12417)-1),$F$6)),1)+21)))</f>
        <v/>
      </c>
      <c r="I12424" s="36"/>
      <c r="J12424" s="32" t="str">
        <f t="shared" ca="1" si="518"/>
        <v>(command "V" "R" "" "N")</v>
      </c>
    </row>
    <row r="12425" spans="8:10" hidden="1">
      <c r="H12425" s="30" t="str">
        <f t="shared" ca="1" si="519"/>
        <v/>
      </c>
      <c r="I12425" s="36"/>
      <c r="J12425" s="32" t="str">
        <f t="shared" ca="1" si="518"/>
        <v>(command "V" "R" "" "N")</v>
      </c>
    </row>
    <row r="12426" spans="8:10" hidden="1">
      <c r="H12426" s="30" t="str">
        <f t="shared" ca="1" si="519"/>
        <v/>
      </c>
      <c r="I12426" s="36"/>
      <c r="J12426" s="32" t="str">
        <f t="shared" ca="1" si="518"/>
        <v>(command "V" "R" "" "N")</v>
      </c>
    </row>
    <row r="12427" spans="8:10" hidden="1">
      <c r="H12427" s="30" t="str">
        <f t="shared" ca="1" si="519"/>
        <v/>
      </c>
      <c r="I12427" s="36"/>
      <c r="J12427" s="32" t="str">
        <f t="shared" ca="1" si="518"/>
        <v>(command "V" "R" "" "N")</v>
      </c>
    </row>
    <row r="12428" spans="8:10" hidden="1">
      <c r="H12428" s="30" t="str">
        <f t="shared" ca="1" si="519"/>
        <v/>
      </c>
      <c r="I12428" s="36"/>
      <c r="J12428" s="32" t="str">
        <f t="shared" ca="1" si="518"/>
        <v>(command "V" "R" "" "N")</v>
      </c>
    </row>
    <row r="12429" spans="8:10" hidden="1">
      <c r="H12429" s="30" t="str">
        <f t="shared" ca="1" si="519"/>
        <v/>
      </c>
      <c r="I12429" s="36"/>
      <c r="J12429" s="32" t="str">
        <f t="shared" ref="J12429:J12492" ca="1" si="520">"(command"&amp;" "&amp;""""&amp;"V"&amp;""""&amp;" "&amp;""""&amp;"R"&amp;""""&amp;" "&amp;""""&amp;$H12429&amp;""""&amp;" """&amp;"N"&amp;""""&amp;")"</f>
        <v>(command "V" "R" "" "N")</v>
      </c>
    </row>
    <row r="12430" spans="8:10" hidden="1">
      <c r="H12430" s="30" t="str">
        <f t="shared" ca="1" si="519"/>
        <v/>
      </c>
      <c r="I12430" s="36"/>
      <c r="J12430" s="32" t="str">
        <f t="shared" ca="1" si="520"/>
        <v>(command "V" "R" "" "N")</v>
      </c>
    </row>
    <row r="12431" spans="8:10" hidden="1">
      <c r="H12431" s="30" t="str">
        <f t="shared" ca="1" si="519"/>
        <v/>
      </c>
      <c r="I12431" s="36"/>
      <c r="J12431" s="32" t="str">
        <f t="shared" ca="1" si="520"/>
        <v>(command "V" "R" "" "N")</v>
      </c>
    </row>
    <row r="12432" spans="8:10" hidden="1">
      <c r="H12432" s="30" t="str">
        <f t="shared" ca="1" si="519"/>
        <v/>
      </c>
      <c r="I12432" s="36"/>
      <c r="J12432" s="32" t="str">
        <f t="shared" ca="1" si="520"/>
        <v>(command "V" "R" "" "N")</v>
      </c>
    </row>
    <row r="12433" spans="8:10" hidden="1">
      <c r="H12433" s="30" t="str">
        <f t="shared" ca="1" si="519"/>
        <v/>
      </c>
      <c r="I12433" s="36"/>
      <c r="J12433" s="32" t="str">
        <f t="shared" ca="1" si="520"/>
        <v>(command "V" "R" "" "N")</v>
      </c>
    </row>
    <row r="12434" spans="8:10" hidden="1">
      <c r="H12434" s="30" t="str">
        <f t="shared" ca="1" si="519"/>
        <v/>
      </c>
      <c r="I12434" s="36"/>
      <c r="J12434" s="32" t="str">
        <f t="shared" ca="1" si="520"/>
        <v>(command "V" "R" "" "N")</v>
      </c>
    </row>
    <row r="12435" spans="8:10" hidden="1">
      <c r="H12435" s="30" t="str">
        <f t="shared" ca="1" si="519"/>
        <v/>
      </c>
      <c r="I12435" s="36"/>
      <c r="J12435" s="32" t="str">
        <f t="shared" ca="1" si="520"/>
        <v>(command "V" "R" "" "N")</v>
      </c>
    </row>
    <row r="12436" spans="8:10" hidden="1">
      <c r="H12436" s="30" t="str">
        <f t="shared" ca="1" si="519"/>
        <v/>
      </c>
      <c r="I12436" s="36"/>
      <c r="J12436" s="32" t="str">
        <f t="shared" ca="1" si="520"/>
        <v>(command "V" "R" "" "N")</v>
      </c>
    </row>
    <row r="12437" spans="8:10" hidden="1">
      <c r="H12437" s="30" t="str">
        <f t="shared" ca="1" si="519"/>
        <v/>
      </c>
      <c r="I12437" s="36"/>
      <c r="J12437" s="32" t="str">
        <f t="shared" ca="1" si="520"/>
        <v>(command "V" "R" "" "N")</v>
      </c>
    </row>
    <row r="12438" spans="8:10" hidden="1">
      <c r="H12438" s="30" t="str">
        <f t="shared" ca="1" si="519"/>
        <v/>
      </c>
      <c r="I12438" s="36"/>
      <c r="J12438" s="32" t="str">
        <f t="shared" ca="1" si="520"/>
        <v>(command "V" "R" "" "N")</v>
      </c>
    </row>
    <row r="12439" spans="8:10" hidden="1">
      <c r="H12439" s="30" t="str">
        <f t="shared" ca="1" si="519"/>
        <v/>
      </c>
      <c r="I12439" s="36"/>
      <c r="J12439" s="32" t="str">
        <f t="shared" ca="1" si="520"/>
        <v>(command "V" "R" "" "N")</v>
      </c>
    </row>
    <row r="12440" spans="8:10" hidden="1">
      <c r="H12440" s="30" t="str">
        <f t="shared" ca="1" si="519"/>
        <v/>
      </c>
      <c r="I12440" s="36"/>
      <c r="J12440" s="32" t="str">
        <f t="shared" ca="1" si="520"/>
        <v>(command "V" "R" "" "N")</v>
      </c>
    </row>
    <row r="12441" spans="8:10" hidden="1">
      <c r="H12441" s="30" t="str">
        <f t="shared" ca="1" si="519"/>
        <v/>
      </c>
      <c r="I12441" s="36"/>
      <c r="J12441" s="32" t="str">
        <f t="shared" ca="1" si="520"/>
        <v>(command "V" "R" "" "N")</v>
      </c>
    </row>
    <row r="12442" spans="8:10" hidden="1">
      <c r="H12442" s="30" t="str">
        <f t="shared" ca="1" si="519"/>
        <v/>
      </c>
      <c r="I12442" s="36"/>
      <c r="J12442" s="32" t="str">
        <f t="shared" ca="1" si="520"/>
        <v>(command "V" "R" "" "N")</v>
      </c>
    </row>
    <row r="12443" spans="8:10" hidden="1">
      <c r="H12443" s="30" t="str">
        <f t="shared" ca="1" si="519"/>
        <v/>
      </c>
      <c r="I12443" s="36"/>
      <c r="J12443" s="32" t="str">
        <f t="shared" ca="1" si="520"/>
        <v>(command "V" "R" "" "N")</v>
      </c>
    </row>
    <row r="12444" spans="8:10" hidden="1">
      <c r="H12444" s="30" t="str">
        <f t="shared" ca="1" si="519"/>
        <v/>
      </c>
      <c r="I12444" s="36"/>
      <c r="J12444" s="32" t="str">
        <f t="shared" ca="1" si="520"/>
        <v>(command "V" "R" "" "N")</v>
      </c>
    </row>
    <row r="12445" spans="8:10" hidden="1">
      <c r="H12445" s="30" t="str">
        <f t="shared" ca="1" si="519"/>
        <v/>
      </c>
      <c r="I12445" s="36"/>
      <c r="J12445" s="32" t="str">
        <f t="shared" ca="1" si="520"/>
        <v>(command "V" "R" "" "N")</v>
      </c>
    </row>
    <row r="12446" spans="8:10" hidden="1">
      <c r="H12446" s="30" t="str">
        <f t="shared" ca="1" si="519"/>
        <v/>
      </c>
      <c r="I12446" s="36"/>
      <c r="J12446" s="32" t="str">
        <f t="shared" ca="1" si="520"/>
        <v>(command "V" "R" "" "N")</v>
      </c>
    </row>
    <row r="12447" spans="8:10" hidden="1">
      <c r="H12447" s="30" t="str">
        <f t="shared" ca="1" si="519"/>
        <v/>
      </c>
      <c r="I12447" s="36"/>
      <c r="J12447" s="32" t="str">
        <f t="shared" ca="1" si="520"/>
        <v>(command "V" "R" "" "N")</v>
      </c>
    </row>
    <row r="12448" spans="8:10" hidden="1">
      <c r="H12448" s="30" t="str">
        <f t="shared" ca="1" si="519"/>
        <v/>
      </c>
      <c r="I12448" s="36"/>
      <c r="J12448" s="32" t="str">
        <f t="shared" ca="1" si="520"/>
        <v>(command "V" "R" "" "N")</v>
      </c>
    </row>
    <row r="12449" spans="8:10" hidden="1">
      <c r="H12449" s="30" t="str">
        <f t="shared" ca="1" si="519"/>
        <v/>
      </c>
      <c r="I12449" s="36"/>
      <c r="J12449" s="32" t="str">
        <f t="shared" ca="1" si="520"/>
        <v>(command "V" "R" "" "N")</v>
      </c>
    </row>
    <row r="12450" spans="8:10" hidden="1">
      <c r="H12450" s="30" t="str">
        <f t="shared" ca="1" si="519"/>
        <v/>
      </c>
      <c r="I12450" s="36"/>
      <c r="J12450" s="32" t="str">
        <f t="shared" ca="1" si="520"/>
        <v>(command "V" "R" "" "N")</v>
      </c>
    </row>
    <row r="12451" spans="8:10" hidden="1">
      <c r="H12451" s="30" t="str">
        <f t="shared" ca="1" si="519"/>
        <v/>
      </c>
      <c r="I12451" s="36"/>
      <c r="J12451" s="32" t="str">
        <f t="shared" ca="1" si="520"/>
        <v>(command "V" "R" "" "N")</v>
      </c>
    </row>
    <row r="12452" spans="8:10" hidden="1">
      <c r="H12452" s="30" t="str">
        <f t="shared" ca="1" si="519"/>
        <v/>
      </c>
      <c r="I12452" s="36"/>
      <c r="J12452" s="32" t="str">
        <f t="shared" ca="1" si="520"/>
        <v>(command "V" "R" "" "N")</v>
      </c>
    </row>
    <row r="12453" spans="8:10" hidden="1">
      <c r="H12453" s="30" t="str">
        <f t="shared" ca="1" si="519"/>
        <v/>
      </c>
      <c r="I12453" s="36"/>
      <c r="J12453" s="32" t="str">
        <f t="shared" ca="1" si="520"/>
        <v>(command "V" "R" "" "N")</v>
      </c>
    </row>
    <row r="12454" spans="8:10" hidden="1">
      <c r="H12454" s="30" t="str">
        <f t="shared" ca="1" si="519"/>
        <v/>
      </c>
      <c r="I12454" s="36"/>
      <c r="J12454" s="32" t="str">
        <f t="shared" ca="1" si="520"/>
        <v>(command "V" "R" "" "N")</v>
      </c>
    </row>
    <row r="12455" spans="8:10" hidden="1">
      <c r="H12455" s="30" t="str">
        <f t="shared" ca="1" si="519"/>
        <v/>
      </c>
      <c r="I12455" s="36"/>
      <c r="J12455" s="32" t="str">
        <f t="shared" ca="1" si="520"/>
        <v>(command "V" "R" "" "N")</v>
      </c>
    </row>
    <row r="12456" spans="8:10" hidden="1">
      <c r="H12456" s="30" t="str">
        <f t="shared" ca="1" si="519"/>
        <v/>
      </c>
      <c r="I12456" s="36"/>
      <c r="J12456" s="32" t="str">
        <f t="shared" ca="1" si="520"/>
        <v>(command "V" "R" "" "N")</v>
      </c>
    </row>
    <row r="12457" spans="8:10" hidden="1">
      <c r="H12457" s="30" t="str">
        <f t="shared" ca="1" si="519"/>
        <v/>
      </c>
      <c r="I12457" s="36"/>
      <c r="J12457" s="32" t="str">
        <f t="shared" ca="1" si="520"/>
        <v>(command "V" "R" "" "N")</v>
      </c>
    </row>
    <row r="12458" spans="8:10" hidden="1">
      <c r="H12458" s="30" t="str">
        <f t="shared" ca="1" si="519"/>
        <v/>
      </c>
      <c r="I12458" s="36"/>
      <c r="J12458" s="32" t="str">
        <f t="shared" ca="1" si="520"/>
        <v>(command "V" "R" "" "N")</v>
      </c>
    </row>
    <row r="12459" spans="8:10" hidden="1">
      <c r="H12459" s="30" t="str">
        <f t="shared" ca="1" si="519"/>
        <v/>
      </c>
      <c r="I12459" s="36"/>
      <c r="J12459" s="32" t="str">
        <f t="shared" ca="1" si="520"/>
        <v>(command "V" "R" "" "N")</v>
      </c>
    </row>
    <row r="12460" spans="8:10" hidden="1">
      <c r="H12460" s="30" t="str">
        <f t="shared" ca="1" si="519"/>
        <v/>
      </c>
      <c r="I12460" s="36"/>
      <c r="J12460" s="32" t="str">
        <f t="shared" ca="1" si="520"/>
        <v>(command "V" "R" "" "N")</v>
      </c>
    </row>
    <row r="12461" spans="8:10" hidden="1">
      <c r="H12461" s="30" t="str">
        <f t="shared" ca="1" si="519"/>
        <v/>
      </c>
      <c r="I12461" s="36"/>
      <c r="J12461" s="32" t="str">
        <f t="shared" ca="1" si="520"/>
        <v>(command "V" "R" "" "N")</v>
      </c>
    </row>
    <row r="12462" spans="8:10" hidden="1">
      <c r="H12462" s="30" t="str">
        <f t="shared" ca="1" si="519"/>
        <v/>
      </c>
      <c r="I12462" s="36"/>
      <c r="J12462" s="32" t="str">
        <f t="shared" ca="1" si="520"/>
        <v>(command "V" "R" "" "N")</v>
      </c>
    </row>
    <row r="12463" spans="8:10" hidden="1">
      <c r="H12463" s="30" t="str">
        <f t="shared" ca="1" si="519"/>
        <v/>
      </c>
      <c r="I12463" s="36"/>
      <c r="J12463" s="32" t="str">
        <f t="shared" ca="1" si="520"/>
        <v>(command "V" "R" "" "N")</v>
      </c>
    </row>
    <row r="12464" spans="8:10" hidden="1">
      <c r="H12464" s="30" t="str">
        <f t="shared" ca="1" si="519"/>
        <v/>
      </c>
      <c r="I12464" s="36"/>
      <c r="J12464" s="32" t="str">
        <f t="shared" ca="1" si="520"/>
        <v>(command "V" "R" "" "N")</v>
      </c>
    </row>
    <row r="12465" spans="8:10" hidden="1">
      <c r="H12465" s="30" t="str">
        <f t="shared" ca="1" si="519"/>
        <v/>
      </c>
      <c r="I12465" s="36"/>
      <c r="J12465" s="32" t="str">
        <f t="shared" ca="1" si="520"/>
        <v>(command "V" "R" "" "N")</v>
      </c>
    </row>
    <row r="12466" spans="8:10" hidden="1">
      <c r="H12466" s="30" t="str">
        <f t="shared" ca="1" si="519"/>
        <v/>
      </c>
      <c r="I12466" s="36"/>
      <c r="J12466" s="32" t="str">
        <f t="shared" ca="1" si="520"/>
        <v>(command "V" "R" "" "N")</v>
      </c>
    </row>
    <row r="12467" spans="8:10" hidden="1">
      <c r="H12467" s="30" t="str">
        <f t="shared" ca="1" si="519"/>
        <v/>
      </c>
      <c r="I12467" s="36"/>
      <c r="J12467" s="32" t="str">
        <f t="shared" ca="1" si="520"/>
        <v>(command "V" "R" "" "N")</v>
      </c>
    </row>
    <row r="12468" spans="8:10" hidden="1">
      <c r="H12468" s="30" t="str">
        <f t="shared" ca="1" si="519"/>
        <v/>
      </c>
      <c r="I12468" s="36"/>
      <c r="J12468" s="32" t="str">
        <f t="shared" ca="1" si="520"/>
        <v>(command "V" "R" "" "N")</v>
      </c>
    </row>
    <row r="12469" spans="8:10" hidden="1">
      <c r="H12469" s="30" t="str">
        <f t="shared" ca="1" si="519"/>
        <v/>
      </c>
      <c r="I12469" s="36"/>
      <c r="J12469" s="32" t="str">
        <f t="shared" ca="1" si="520"/>
        <v>(command "V" "R" "" "N")</v>
      </c>
    </row>
    <row r="12470" spans="8:10" hidden="1">
      <c r="H12470" s="30" t="str">
        <f t="shared" ca="1" si="519"/>
        <v/>
      </c>
      <c r="I12470" s="36"/>
      <c r="J12470" s="32" t="str">
        <f t="shared" ca="1" si="520"/>
        <v>(command "V" "R" "" "N")</v>
      </c>
    </row>
    <row r="12471" spans="8:10" hidden="1">
      <c r="H12471" s="30" t="str">
        <f t="shared" ca="1" si="519"/>
        <v/>
      </c>
      <c r="I12471" s="36"/>
      <c r="J12471" s="32" t="str">
        <f t="shared" ca="1" si="520"/>
        <v>(command "V" "R" "" "N")</v>
      </c>
    </row>
    <row r="12472" spans="8:10" hidden="1">
      <c r="H12472" s="30" t="str">
        <f t="shared" ca="1" si="519"/>
        <v/>
      </c>
      <c r="I12472" s="36"/>
      <c r="J12472" s="32" t="str">
        <f t="shared" ca="1" si="520"/>
        <v>(command "V" "R" "" "N")</v>
      </c>
    </row>
    <row r="12473" spans="8:10" hidden="1">
      <c r="H12473" s="30" t="str">
        <f t="shared" ca="1" si="519"/>
        <v/>
      </c>
      <c r="I12473" s="36"/>
      <c r="J12473" s="32" t="str">
        <f t="shared" ca="1" si="520"/>
        <v>(command "V" "R" "" "N")</v>
      </c>
    </row>
    <row r="12474" spans="8:10" hidden="1">
      <c r="H12474" s="30" t="str">
        <f t="shared" ca="1" si="519"/>
        <v/>
      </c>
      <c r="I12474" s="36"/>
      <c r="J12474" s="32" t="str">
        <f t="shared" ca="1" si="520"/>
        <v>(command "V" "R" "" "N")</v>
      </c>
    </row>
    <row r="12475" spans="8:10" hidden="1">
      <c r="H12475" s="30" t="str">
        <f t="shared" ca="1" si="519"/>
        <v/>
      </c>
      <c r="I12475" s="36"/>
      <c r="J12475" s="32" t="str">
        <f t="shared" ca="1" si="520"/>
        <v>(command "V" "R" "" "N")</v>
      </c>
    </row>
    <row r="12476" spans="8:10" hidden="1">
      <c r="H12476" s="30" t="str">
        <f t="shared" ca="1" si="519"/>
        <v/>
      </c>
      <c r="I12476" s="36"/>
      <c r="J12476" s="32" t="str">
        <f t="shared" ca="1" si="520"/>
        <v>(command "V" "R" "" "N")</v>
      </c>
    </row>
    <row r="12477" spans="8:10" hidden="1">
      <c r="H12477" s="30" t="str">
        <f t="shared" ca="1" si="519"/>
        <v/>
      </c>
      <c r="I12477" s="36"/>
      <c r="J12477" s="32" t="str">
        <f t="shared" ca="1" si="520"/>
        <v>(command "V" "R" "" "N")</v>
      </c>
    </row>
    <row r="12478" spans="8:10" hidden="1">
      <c r="H12478" s="30" t="str">
        <f t="shared" ca="1" si="519"/>
        <v/>
      </c>
      <c r="I12478" s="36"/>
      <c r="J12478" s="32" t="str">
        <f t="shared" ca="1" si="520"/>
        <v>(command "V" "R" "" "N")</v>
      </c>
    </row>
    <row r="12479" spans="8:10" hidden="1">
      <c r="H12479" s="30" t="str">
        <f t="shared" ca="1" si="519"/>
        <v/>
      </c>
      <c r="I12479" s="36"/>
      <c r="J12479" s="32" t="str">
        <f t="shared" ca="1" si="520"/>
        <v>(command "V" "R" "" "N")</v>
      </c>
    </row>
    <row r="12480" spans="8:10" hidden="1">
      <c r="H12480" s="30" t="str">
        <f t="shared" ca="1" si="519"/>
        <v/>
      </c>
      <c r="I12480" s="36"/>
      <c r="J12480" s="32" t="str">
        <f t="shared" ca="1" si="520"/>
        <v>(command "V" "R" "" "N")</v>
      </c>
    </row>
    <row r="12481" spans="8:10" hidden="1">
      <c r="H12481" s="30" t="str">
        <f t="shared" ca="1" si="519"/>
        <v/>
      </c>
      <c r="I12481" s="36"/>
      <c r="J12481" s="32" t="str">
        <f t="shared" ca="1" si="520"/>
        <v>(command "V" "R" "" "N")</v>
      </c>
    </row>
    <row r="12482" spans="8:10" hidden="1">
      <c r="H12482" s="30" t="str">
        <f t="shared" ca="1" si="519"/>
        <v/>
      </c>
      <c r="I12482" s="36"/>
      <c r="J12482" s="32" t="str">
        <f t="shared" ca="1" si="520"/>
        <v>(command "V" "R" "" "N")</v>
      </c>
    </row>
    <row r="12483" spans="8:10" hidden="1">
      <c r="H12483" s="30" t="str">
        <f t="shared" ca="1" si="519"/>
        <v/>
      </c>
      <c r="I12483" s="36"/>
      <c r="J12483" s="32" t="str">
        <f t="shared" ca="1" si="520"/>
        <v>(command "V" "R" "" "N")</v>
      </c>
    </row>
    <row r="12484" spans="8:10" hidden="1">
      <c r="H12484" s="30" t="str">
        <f t="shared" ca="1" si="519"/>
        <v/>
      </c>
      <c r="I12484" s="36"/>
      <c r="J12484" s="32" t="str">
        <f t="shared" ca="1" si="520"/>
        <v>(command "V" "R" "" "N")</v>
      </c>
    </row>
    <row r="12485" spans="8:10" hidden="1">
      <c r="H12485" s="30" t="str">
        <f t="shared" ca="1" si="519"/>
        <v/>
      </c>
      <c r="I12485" s="36"/>
      <c r="J12485" s="32" t="str">
        <f t="shared" ca="1" si="520"/>
        <v>(command "V" "R" "" "N")</v>
      </c>
    </row>
    <row r="12486" spans="8:10" hidden="1">
      <c r="H12486" s="30" t="str">
        <f t="shared" ca="1" si="519"/>
        <v/>
      </c>
      <c r="I12486" s="36"/>
      <c r="J12486" s="32" t="str">
        <f t="shared" ca="1" si="520"/>
        <v>(command "V" "R" "" "N")</v>
      </c>
    </row>
    <row r="12487" spans="8:10" hidden="1">
      <c r="H12487" s="30" t="str">
        <f t="shared" ca="1" si="519"/>
        <v/>
      </c>
      <c r="I12487" s="36"/>
      <c r="J12487" s="32" t="str">
        <f t="shared" ca="1" si="520"/>
        <v>(command "V" "R" "" "N")</v>
      </c>
    </row>
    <row r="12488" spans="8:10" hidden="1">
      <c r="H12488" s="30" t="str">
        <f t="shared" ref="H12488:H12551" ca="1" si="521">IF(INDIRECT(ADDRESS(FLOOR((ROW(A12481)-1)/$F$6,1)+9,FLOOR((MOD((ROW(A12481)-1),$F$6)),1)+21))="","",INDIRECT(ADDRESS(FLOOR((ROW(A12481)-1)/$F$6,1)+9,FLOOR((MOD((ROW(A12481)-1),$F$6)),1)+21)))</f>
        <v/>
      </c>
      <c r="I12488" s="36"/>
      <c r="J12488" s="32" t="str">
        <f t="shared" ca="1" si="520"/>
        <v>(command "V" "R" "" "N")</v>
      </c>
    </row>
    <row r="12489" spans="8:10" hidden="1">
      <c r="H12489" s="30" t="str">
        <f t="shared" ca="1" si="521"/>
        <v/>
      </c>
      <c r="I12489" s="36"/>
      <c r="J12489" s="32" t="str">
        <f t="shared" ca="1" si="520"/>
        <v>(command "V" "R" "" "N")</v>
      </c>
    </row>
    <row r="12490" spans="8:10" hidden="1">
      <c r="H12490" s="30" t="str">
        <f t="shared" ca="1" si="521"/>
        <v/>
      </c>
      <c r="I12490" s="36"/>
      <c r="J12490" s="32" t="str">
        <f t="shared" ca="1" si="520"/>
        <v>(command "V" "R" "" "N")</v>
      </c>
    </row>
    <row r="12491" spans="8:10" hidden="1">
      <c r="H12491" s="30" t="str">
        <f t="shared" ca="1" si="521"/>
        <v/>
      </c>
      <c r="I12491" s="36"/>
      <c r="J12491" s="32" t="str">
        <f t="shared" ca="1" si="520"/>
        <v>(command "V" "R" "" "N")</v>
      </c>
    </row>
    <row r="12492" spans="8:10" hidden="1">
      <c r="H12492" s="30" t="str">
        <f t="shared" ca="1" si="521"/>
        <v/>
      </c>
      <c r="I12492" s="36"/>
      <c r="J12492" s="32" t="str">
        <f t="shared" ca="1" si="520"/>
        <v>(command "V" "R" "" "N")</v>
      </c>
    </row>
    <row r="12493" spans="8:10" hidden="1">
      <c r="H12493" s="30" t="str">
        <f t="shared" ca="1" si="521"/>
        <v/>
      </c>
      <c r="I12493" s="36"/>
      <c r="J12493" s="32" t="str">
        <f t="shared" ref="J12493:J12556" ca="1" si="522">"(command"&amp;" "&amp;""""&amp;"V"&amp;""""&amp;" "&amp;""""&amp;"R"&amp;""""&amp;" "&amp;""""&amp;$H12493&amp;""""&amp;" """&amp;"N"&amp;""""&amp;")"</f>
        <v>(command "V" "R" "" "N")</v>
      </c>
    </row>
    <row r="12494" spans="8:10" hidden="1">
      <c r="H12494" s="30" t="str">
        <f t="shared" ca="1" si="521"/>
        <v/>
      </c>
      <c r="I12494" s="36"/>
      <c r="J12494" s="32" t="str">
        <f t="shared" ca="1" si="522"/>
        <v>(command "V" "R" "" "N")</v>
      </c>
    </row>
    <row r="12495" spans="8:10" hidden="1">
      <c r="H12495" s="30" t="str">
        <f t="shared" ca="1" si="521"/>
        <v/>
      </c>
      <c r="I12495" s="36"/>
      <c r="J12495" s="32" t="str">
        <f t="shared" ca="1" si="522"/>
        <v>(command "V" "R" "" "N")</v>
      </c>
    </row>
    <row r="12496" spans="8:10" hidden="1">
      <c r="H12496" s="30" t="str">
        <f t="shared" ca="1" si="521"/>
        <v/>
      </c>
      <c r="I12496" s="36"/>
      <c r="J12496" s="32" t="str">
        <f t="shared" ca="1" si="522"/>
        <v>(command "V" "R" "" "N")</v>
      </c>
    </row>
    <row r="12497" spans="8:10" hidden="1">
      <c r="H12497" s="30" t="str">
        <f t="shared" ca="1" si="521"/>
        <v/>
      </c>
      <c r="I12497" s="36"/>
      <c r="J12497" s="32" t="str">
        <f t="shared" ca="1" si="522"/>
        <v>(command "V" "R" "" "N")</v>
      </c>
    </row>
    <row r="12498" spans="8:10" hidden="1">
      <c r="H12498" s="30" t="str">
        <f t="shared" ca="1" si="521"/>
        <v/>
      </c>
      <c r="I12498" s="36"/>
      <c r="J12498" s="32" t="str">
        <f t="shared" ca="1" si="522"/>
        <v>(command "V" "R" "" "N")</v>
      </c>
    </row>
    <row r="12499" spans="8:10" hidden="1">
      <c r="H12499" s="30" t="str">
        <f t="shared" ca="1" si="521"/>
        <v/>
      </c>
      <c r="I12499" s="36"/>
      <c r="J12499" s="32" t="str">
        <f t="shared" ca="1" si="522"/>
        <v>(command "V" "R" "" "N")</v>
      </c>
    </row>
    <row r="12500" spans="8:10" hidden="1">
      <c r="H12500" s="30" t="str">
        <f t="shared" ca="1" si="521"/>
        <v/>
      </c>
      <c r="I12500" s="36"/>
      <c r="J12500" s="32" t="str">
        <f t="shared" ca="1" si="522"/>
        <v>(command "V" "R" "" "N")</v>
      </c>
    </row>
    <row r="12501" spans="8:10" hidden="1">
      <c r="H12501" s="30" t="str">
        <f t="shared" ca="1" si="521"/>
        <v/>
      </c>
      <c r="I12501" s="36"/>
      <c r="J12501" s="32" t="str">
        <f t="shared" ca="1" si="522"/>
        <v>(command "V" "R" "" "N")</v>
      </c>
    </row>
    <row r="12502" spans="8:10" hidden="1">
      <c r="H12502" s="30" t="str">
        <f t="shared" ca="1" si="521"/>
        <v/>
      </c>
      <c r="I12502" s="36"/>
      <c r="J12502" s="32" t="str">
        <f t="shared" ca="1" si="522"/>
        <v>(command "V" "R" "" "N")</v>
      </c>
    </row>
    <row r="12503" spans="8:10" hidden="1">
      <c r="H12503" s="30" t="str">
        <f t="shared" ca="1" si="521"/>
        <v/>
      </c>
      <c r="I12503" s="36"/>
      <c r="J12503" s="32" t="str">
        <f t="shared" ca="1" si="522"/>
        <v>(command "V" "R" "" "N")</v>
      </c>
    </row>
    <row r="12504" spans="8:10" hidden="1">
      <c r="H12504" s="30" t="str">
        <f t="shared" ca="1" si="521"/>
        <v/>
      </c>
      <c r="I12504" s="36"/>
      <c r="J12504" s="32" t="str">
        <f t="shared" ca="1" si="522"/>
        <v>(command "V" "R" "" "N")</v>
      </c>
    </row>
    <row r="12505" spans="8:10" hidden="1">
      <c r="H12505" s="30" t="str">
        <f t="shared" ca="1" si="521"/>
        <v/>
      </c>
      <c r="I12505" s="36"/>
      <c r="J12505" s="32" t="str">
        <f t="shared" ca="1" si="522"/>
        <v>(command "V" "R" "" "N")</v>
      </c>
    </row>
    <row r="12506" spans="8:10" hidden="1">
      <c r="H12506" s="30" t="str">
        <f t="shared" ca="1" si="521"/>
        <v/>
      </c>
      <c r="I12506" s="36"/>
      <c r="J12506" s="32" t="str">
        <f t="shared" ca="1" si="522"/>
        <v>(command "V" "R" "" "N")</v>
      </c>
    </row>
    <row r="12507" spans="8:10" hidden="1">
      <c r="H12507" s="30" t="str">
        <f t="shared" ca="1" si="521"/>
        <v/>
      </c>
      <c r="I12507" s="36"/>
      <c r="J12507" s="32" t="str">
        <f t="shared" ca="1" si="522"/>
        <v>(command "V" "R" "" "N")</v>
      </c>
    </row>
    <row r="12508" spans="8:10" hidden="1">
      <c r="H12508" s="30" t="str">
        <f t="shared" ca="1" si="521"/>
        <v/>
      </c>
      <c r="I12508" s="36"/>
      <c r="J12508" s="32" t="str">
        <f t="shared" ca="1" si="522"/>
        <v>(command "V" "R" "" "N")</v>
      </c>
    </row>
    <row r="12509" spans="8:10" hidden="1">
      <c r="H12509" s="30" t="str">
        <f t="shared" ca="1" si="521"/>
        <v/>
      </c>
      <c r="I12509" s="36"/>
      <c r="J12509" s="32" t="str">
        <f t="shared" ca="1" si="522"/>
        <v>(command "V" "R" "" "N")</v>
      </c>
    </row>
    <row r="12510" spans="8:10" hidden="1">
      <c r="H12510" s="30" t="str">
        <f t="shared" ca="1" si="521"/>
        <v/>
      </c>
      <c r="I12510" s="36"/>
      <c r="J12510" s="32" t="str">
        <f t="shared" ca="1" si="522"/>
        <v>(command "V" "R" "" "N")</v>
      </c>
    </row>
    <row r="12511" spans="8:10" hidden="1">
      <c r="H12511" s="30" t="str">
        <f t="shared" ca="1" si="521"/>
        <v/>
      </c>
      <c r="I12511" s="36"/>
      <c r="J12511" s="32" t="str">
        <f t="shared" ca="1" si="522"/>
        <v>(command "V" "R" "" "N")</v>
      </c>
    </row>
    <row r="12512" spans="8:10" hidden="1">
      <c r="H12512" s="30" t="str">
        <f t="shared" ca="1" si="521"/>
        <v/>
      </c>
      <c r="I12512" s="36"/>
      <c r="J12512" s="32" t="str">
        <f t="shared" ca="1" si="522"/>
        <v>(command "V" "R" "" "N")</v>
      </c>
    </row>
    <row r="12513" spans="8:10" hidden="1">
      <c r="H12513" s="30" t="str">
        <f t="shared" ca="1" si="521"/>
        <v/>
      </c>
      <c r="I12513" s="36"/>
      <c r="J12513" s="32" t="str">
        <f t="shared" ca="1" si="522"/>
        <v>(command "V" "R" "" "N")</v>
      </c>
    </row>
    <row r="12514" spans="8:10" hidden="1">
      <c r="H12514" s="30" t="str">
        <f t="shared" ca="1" si="521"/>
        <v/>
      </c>
      <c r="I12514" s="36"/>
      <c r="J12514" s="32" t="str">
        <f t="shared" ca="1" si="522"/>
        <v>(command "V" "R" "" "N")</v>
      </c>
    </row>
    <row r="12515" spans="8:10" hidden="1">
      <c r="H12515" s="30" t="str">
        <f t="shared" ca="1" si="521"/>
        <v/>
      </c>
      <c r="I12515" s="36"/>
      <c r="J12515" s="32" t="str">
        <f t="shared" ca="1" si="522"/>
        <v>(command "V" "R" "" "N")</v>
      </c>
    </row>
    <row r="12516" spans="8:10" hidden="1">
      <c r="H12516" s="30" t="str">
        <f t="shared" ca="1" si="521"/>
        <v/>
      </c>
      <c r="I12516" s="36"/>
      <c r="J12516" s="32" t="str">
        <f t="shared" ca="1" si="522"/>
        <v>(command "V" "R" "" "N")</v>
      </c>
    </row>
    <row r="12517" spans="8:10" hidden="1">
      <c r="H12517" s="30" t="str">
        <f t="shared" ca="1" si="521"/>
        <v/>
      </c>
      <c r="I12517" s="36"/>
      <c r="J12517" s="32" t="str">
        <f t="shared" ca="1" si="522"/>
        <v>(command "V" "R" "" "N")</v>
      </c>
    </row>
    <row r="12518" spans="8:10" hidden="1">
      <c r="H12518" s="30" t="str">
        <f t="shared" ca="1" si="521"/>
        <v/>
      </c>
      <c r="I12518" s="36"/>
      <c r="J12518" s="32" t="str">
        <f t="shared" ca="1" si="522"/>
        <v>(command "V" "R" "" "N")</v>
      </c>
    </row>
    <row r="12519" spans="8:10" hidden="1">
      <c r="H12519" s="30" t="str">
        <f t="shared" ca="1" si="521"/>
        <v/>
      </c>
      <c r="I12519" s="36"/>
      <c r="J12519" s="32" t="str">
        <f t="shared" ca="1" si="522"/>
        <v>(command "V" "R" "" "N")</v>
      </c>
    </row>
    <row r="12520" spans="8:10" hidden="1">
      <c r="H12520" s="30" t="str">
        <f t="shared" ca="1" si="521"/>
        <v/>
      </c>
      <c r="I12520" s="36"/>
      <c r="J12520" s="32" t="str">
        <f t="shared" ca="1" si="522"/>
        <v>(command "V" "R" "" "N")</v>
      </c>
    </row>
    <row r="12521" spans="8:10" hidden="1">
      <c r="H12521" s="30" t="str">
        <f t="shared" ca="1" si="521"/>
        <v/>
      </c>
      <c r="I12521" s="36"/>
      <c r="J12521" s="32" t="str">
        <f t="shared" ca="1" si="522"/>
        <v>(command "V" "R" "" "N")</v>
      </c>
    </row>
    <row r="12522" spans="8:10" hidden="1">
      <c r="H12522" s="30" t="str">
        <f t="shared" ca="1" si="521"/>
        <v/>
      </c>
      <c r="I12522" s="36"/>
      <c r="J12522" s="32" t="str">
        <f t="shared" ca="1" si="522"/>
        <v>(command "V" "R" "" "N")</v>
      </c>
    </row>
    <row r="12523" spans="8:10" hidden="1">
      <c r="H12523" s="30" t="str">
        <f t="shared" ca="1" si="521"/>
        <v/>
      </c>
      <c r="I12523" s="36"/>
      <c r="J12523" s="32" t="str">
        <f t="shared" ca="1" si="522"/>
        <v>(command "V" "R" "" "N")</v>
      </c>
    </row>
    <row r="12524" spans="8:10" hidden="1">
      <c r="H12524" s="30" t="str">
        <f t="shared" ca="1" si="521"/>
        <v/>
      </c>
      <c r="I12524" s="36"/>
      <c r="J12524" s="32" t="str">
        <f t="shared" ca="1" si="522"/>
        <v>(command "V" "R" "" "N")</v>
      </c>
    </row>
    <row r="12525" spans="8:10" hidden="1">
      <c r="H12525" s="30" t="str">
        <f t="shared" ca="1" si="521"/>
        <v/>
      </c>
      <c r="I12525" s="36"/>
      <c r="J12525" s="32" t="str">
        <f t="shared" ca="1" si="522"/>
        <v>(command "V" "R" "" "N")</v>
      </c>
    </row>
    <row r="12526" spans="8:10" hidden="1">
      <c r="H12526" s="30" t="str">
        <f t="shared" ca="1" si="521"/>
        <v/>
      </c>
      <c r="I12526" s="36"/>
      <c r="J12526" s="32" t="str">
        <f t="shared" ca="1" si="522"/>
        <v>(command "V" "R" "" "N")</v>
      </c>
    </row>
    <row r="12527" spans="8:10" hidden="1">
      <c r="H12527" s="30" t="str">
        <f t="shared" ca="1" si="521"/>
        <v/>
      </c>
      <c r="I12527" s="36"/>
      <c r="J12527" s="32" t="str">
        <f t="shared" ca="1" si="522"/>
        <v>(command "V" "R" "" "N")</v>
      </c>
    </row>
    <row r="12528" spans="8:10" hidden="1">
      <c r="H12528" s="30" t="str">
        <f t="shared" ca="1" si="521"/>
        <v/>
      </c>
      <c r="I12528" s="36"/>
      <c r="J12528" s="32" t="str">
        <f t="shared" ca="1" si="522"/>
        <v>(command "V" "R" "" "N")</v>
      </c>
    </row>
    <row r="12529" spans="8:10" hidden="1">
      <c r="H12529" s="30" t="str">
        <f t="shared" ca="1" si="521"/>
        <v/>
      </c>
      <c r="I12529" s="36"/>
      <c r="J12529" s="32" t="str">
        <f t="shared" ca="1" si="522"/>
        <v>(command "V" "R" "" "N")</v>
      </c>
    </row>
    <row r="12530" spans="8:10" hidden="1">
      <c r="H12530" s="30" t="str">
        <f t="shared" ca="1" si="521"/>
        <v/>
      </c>
      <c r="I12530" s="36"/>
      <c r="J12530" s="32" t="str">
        <f t="shared" ca="1" si="522"/>
        <v>(command "V" "R" "" "N")</v>
      </c>
    </row>
    <row r="12531" spans="8:10" hidden="1">
      <c r="H12531" s="30" t="str">
        <f t="shared" ca="1" si="521"/>
        <v/>
      </c>
      <c r="I12531" s="36"/>
      <c r="J12531" s="32" t="str">
        <f t="shared" ca="1" si="522"/>
        <v>(command "V" "R" "" "N")</v>
      </c>
    </row>
    <row r="12532" spans="8:10" hidden="1">
      <c r="H12532" s="30" t="str">
        <f t="shared" ca="1" si="521"/>
        <v/>
      </c>
      <c r="I12532" s="36"/>
      <c r="J12532" s="32" t="str">
        <f t="shared" ca="1" si="522"/>
        <v>(command "V" "R" "" "N")</v>
      </c>
    </row>
    <row r="12533" spans="8:10" hidden="1">
      <c r="H12533" s="30" t="str">
        <f t="shared" ca="1" si="521"/>
        <v/>
      </c>
      <c r="I12533" s="36"/>
      <c r="J12533" s="32" t="str">
        <f t="shared" ca="1" si="522"/>
        <v>(command "V" "R" "" "N")</v>
      </c>
    </row>
    <row r="12534" spans="8:10" hidden="1">
      <c r="H12534" s="30" t="str">
        <f t="shared" ca="1" si="521"/>
        <v/>
      </c>
      <c r="I12534" s="36"/>
      <c r="J12534" s="32" t="str">
        <f t="shared" ca="1" si="522"/>
        <v>(command "V" "R" "" "N")</v>
      </c>
    </row>
    <row r="12535" spans="8:10" hidden="1">
      <c r="H12535" s="30" t="str">
        <f t="shared" ca="1" si="521"/>
        <v/>
      </c>
      <c r="I12535" s="36"/>
      <c r="J12535" s="32" t="str">
        <f t="shared" ca="1" si="522"/>
        <v>(command "V" "R" "" "N")</v>
      </c>
    </row>
    <row r="12536" spans="8:10" hidden="1">
      <c r="H12536" s="30" t="str">
        <f t="shared" ca="1" si="521"/>
        <v/>
      </c>
      <c r="I12536" s="36"/>
      <c r="J12536" s="32" t="str">
        <f t="shared" ca="1" si="522"/>
        <v>(command "V" "R" "" "N")</v>
      </c>
    </row>
    <row r="12537" spans="8:10" hidden="1">
      <c r="H12537" s="30" t="str">
        <f t="shared" ca="1" si="521"/>
        <v/>
      </c>
      <c r="I12537" s="36"/>
      <c r="J12537" s="32" t="str">
        <f t="shared" ca="1" si="522"/>
        <v>(command "V" "R" "" "N")</v>
      </c>
    </row>
    <row r="12538" spans="8:10" hidden="1">
      <c r="H12538" s="30" t="str">
        <f t="shared" ca="1" si="521"/>
        <v/>
      </c>
      <c r="I12538" s="36"/>
      <c r="J12538" s="32" t="str">
        <f t="shared" ca="1" si="522"/>
        <v>(command "V" "R" "" "N")</v>
      </c>
    </row>
    <row r="12539" spans="8:10" hidden="1">
      <c r="H12539" s="30" t="str">
        <f t="shared" ca="1" si="521"/>
        <v/>
      </c>
      <c r="I12539" s="36"/>
      <c r="J12539" s="32" t="str">
        <f t="shared" ca="1" si="522"/>
        <v>(command "V" "R" "" "N")</v>
      </c>
    </row>
    <row r="12540" spans="8:10" hidden="1">
      <c r="H12540" s="30" t="str">
        <f t="shared" ca="1" si="521"/>
        <v/>
      </c>
      <c r="I12540" s="36"/>
      <c r="J12540" s="32" t="str">
        <f t="shared" ca="1" si="522"/>
        <v>(command "V" "R" "" "N")</v>
      </c>
    </row>
    <row r="12541" spans="8:10" hidden="1">
      <c r="H12541" s="30" t="str">
        <f t="shared" ca="1" si="521"/>
        <v/>
      </c>
      <c r="I12541" s="36"/>
      <c r="J12541" s="32" t="str">
        <f t="shared" ca="1" si="522"/>
        <v>(command "V" "R" "" "N")</v>
      </c>
    </row>
    <row r="12542" spans="8:10" hidden="1">
      <c r="H12542" s="30" t="str">
        <f t="shared" ca="1" si="521"/>
        <v/>
      </c>
      <c r="I12542" s="36"/>
      <c r="J12542" s="32" t="str">
        <f t="shared" ca="1" si="522"/>
        <v>(command "V" "R" "" "N")</v>
      </c>
    </row>
    <row r="12543" spans="8:10" hidden="1">
      <c r="H12543" s="30" t="str">
        <f t="shared" ca="1" si="521"/>
        <v/>
      </c>
      <c r="I12543" s="36"/>
      <c r="J12543" s="32" t="str">
        <f t="shared" ca="1" si="522"/>
        <v>(command "V" "R" "" "N")</v>
      </c>
    </row>
    <row r="12544" spans="8:10" hidden="1">
      <c r="H12544" s="30" t="str">
        <f t="shared" ca="1" si="521"/>
        <v/>
      </c>
      <c r="I12544" s="36"/>
      <c r="J12544" s="32" t="str">
        <f t="shared" ca="1" si="522"/>
        <v>(command "V" "R" "" "N")</v>
      </c>
    </row>
    <row r="12545" spans="8:10" hidden="1">
      <c r="H12545" s="30" t="str">
        <f t="shared" ca="1" si="521"/>
        <v/>
      </c>
      <c r="I12545" s="36"/>
      <c r="J12545" s="32" t="str">
        <f t="shared" ca="1" si="522"/>
        <v>(command "V" "R" "" "N")</v>
      </c>
    </row>
    <row r="12546" spans="8:10" hidden="1">
      <c r="H12546" s="30" t="str">
        <f t="shared" ca="1" si="521"/>
        <v/>
      </c>
      <c r="I12546" s="36"/>
      <c r="J12546" s="32" t="str">
        <f t="shared" ca="1" si="522"/>
        <v>(command "V" "R" "" "N")</v>
      </c>
    </row>
    <row r="12547" spans="8:10" hidden="1">
      <c r="H12547" s="30" t="str">
        <f t="shared" ca="1" si="521"/>
        <v/>
      </c>
      <c r="I12547" s="36"/>
      <c r="J12547" s="32" t="str">
        <f t="shared" ca="1" si="522"/>
        <v>(command "V" "R" "" "N")</v>
      </c>
    </row>
    <row r="12548" spans="8:10" hidden="1">
      <c r="H12548" s="30" t="str">
        <f t="shared" ca="1" si="521"/>
        <v/>
      </c>
      <c r="I12548" s="36"/>
      <c r="J12548" s="32" t="str">
        <f t="shared" ca="1" si="522"/>
        <v>(command "V" "R" "" "N")</v>
      </c>
    </row>
    <row r="12549" spans="8:10" hidden="1">
      <c r="H12549" s="30" t="str">
        <f t="shared" ca="1" si="521"/>
        <v/>
      </c>
      <c r="I12549" s="36"/>
      <c r="J12549" s="32" t="str">
        <f t="shared" ca="1" si="522"/>
        <v>(command "V" "R" "" "N")</v>
      </c>
    </row>
    <row r="12550" spans="8:10" hidden="1">
      <c r="H12550" s="30" t="str">
        <f t="shared" ca="1" si="521"/>
        <v/>
      </c>
      <c r="I12550" s="36"/>
      <c r="J12550" s="32" t="str">
        <f t="shared" ca="1" si="522"/>
        <v>(command "V" "R" "" "N")</v>
      </c>
    </row>
    <row r="12551" spans="8:10" hidden="1">
      <c r="H12551" s="30" t="str">
        <f t="shared" ca="1" si="521"/>
        <v/>
      </c>
      <c r="I12551" s="36"/>
      <c r="J12551" s="32" t="str">
        <f t="shared" ca="1" si="522"/>
        <v>(command "V" "R" "" "N")</v>
      </c>
    </row>
    <row r="12552" spans="8:10" hidden="1">
      <c r="H12552" s="30" t="str">
        <f t="shared" ref="H12552:H12615" ca="1" si="523">IF(INDIRECT(ADDRESS(FLOOR((ROW(A12545)-1)/$F$6,1)+9,FLOOR((MOD((ROW(A12545)-1),$F$6)),1)+21))="","",INDIRECT(ADDRESS(FLOOR((ROW(A12545)-1)/$F$6,1)+9,FLOOR((MOD((ROW(A12545)-1),$F$6)),1)+21)))</f>
        <v/>
      </c>
      <c r="I12552" s="36"/>
      <c r="J12552" s="32" t="str">
        <f t="shared" ca="1" si="522"/>
        <v>(command "V" "R" "" "N")</v>
      </c>
    </row>
    <row r="12553" spans="8:10" hidden="1">
      <c r="H12553" s="30" t="str">
        <f t="shared" ca="1" si="523"/>
        <v/>
      </c>
      <c r="I12553" s="36"/>
      <c r="J12553" s="32" t="str">
        <f t="shared" ca="1" si="522"/>
        <v>(command "V" "R" "" "N")</v>
      </c>
    </row>
    <row r="12554" spans="8:10" hidden="1">
      <c r="H12554" s="30" t="str">
        <f t="shared" ca="1" si="523"/>
        <v/>
      </c>
      <c r="I12554" s="36"/>
      <c r="J12554" s="32" t="str">
        <f t="shared" ca="1" si="522"/>
        <v>(command "V" "R" "" "N")</v>
      </c>
    </row>
    <row r="12555" spans="8:10" hidden="1">
      <c r="H12555" s="30" t="str">
        <f t="shared" ca="1" si="523"/>
        <v/>
      </c>
      <c r="I12555" s="36"/>
      <c r="J12555" s="32" t="str">
        <f t="shared" ca="1" si="522"/>
        <v>(command "V" "R" "" "N")</v>
      </c>
    </row>
    <row r="12556" spans="8:10" hidden="1">
      <c r="H12556" s="30" t="str">
        <f t="shared" ca="1" si="523"/>
        <v/>
      </c>
      <c r="I12556" s="36"/>
      <c r="J12556" s="32" t="str">
        <f t="shared" ca="1" si="522"/>
        <v>(command "V" "R" "" "N")</v>
      </c>
    </row>
    <row r="12557" spans="8:10" hidden="1">
      <c r="H12557" s="30" t="str">
        <f t="shared" ca="1" si="523"/>
        <v/>
      </c>
      <c r="I12557" s="36"/>
      <c r="J12557" s="32" t="str">
        <f t="shared" ref="J12557:J12620" ca="1" si="524">"(command"&amp;" "&amp;""""&amp;"V"&amp;""""&amp;" "&amp;""""&amp;"R"&amp;""""&amp;" "&amp;""""&amp;$H12557&amp;""""&amp;" """&amp;"N"&amp;""""&amp;")"</f>
        <v>(command "V" "R" "" "N")</v>
      </c>
    </row>
    <row r="12558" spans="8:10" hidden="1">
      <c r="H12558" s="30" t="str">
        <f t="shared" ca="1" si="523"/>
        <v/>
      </c>
      <c r="I12558" s="36"/>
      <c r="J12558" s="32" t="str">
        <f t="shared" ca="1" si="524"/>
        <v>(command "V" "R" "" "N")</v>
      </c>
    </row>
    <row r="12559" spans="8:10" hidden="1">
      <c r="H12559" s="30" t="str">
        <f t="shared" ca="1" si="523"/>
        <v/>
      </c>
      <c r="I12559" s="36"/>
      <c r="J12559" s="32" t="str">
        <f t="shared" ca="1" si="524"/>
        <v>(command "V" "R" "" "N")</v>
      </c>
    </row>
    <row r="12560" spans="8:10" hidden="1">
      <c r="H12560" s="30" t="str">
        <f t="shared" ca="1" si="523"/>
        <v/>
      </c>
      <c r="I12560" s="36"/>
      <c r="J12560" s="32" t="str">
        <f t="shared" ca="1" si="524"/>
        <v>(command "V" "R" "" "N")</v>
      </c>
    </row>
    <row r="12561" spans="8:10" hidden="1">
      <c r="H12561" s="30" t="str">
        <f t="shared" ca="1" si="523"/>
        <v/>
      </c>
      <c r="I12561" s="36"/>
      <c r="J12561" s="32" t="str">
        <f t="shared" ca="1" si="524"/>
        <v>(command "V" "R" "" "N")</v>
      </c>
    </row>
    <row r="12562" spans="8:10" hidden="1">
      <c r="H12562" s="30" t="str">
        <f t="shared" ca="1" si="523"/>
        <v/>
      </c>
      <c r="I12562" s="36"/>
      <c r="J12562" s="32" t="str">
        <f t="shared" ca="1" si="524"/>
        <v>(command "V" "R" "" "N")</v>
      </c>
    </row>
    <row r="12563" spans="8:10" hidden="1">
      <c r="H12563" s="30" t="str">
        <f t="shared" ca="1" si="523"/>
        <v/>
      </c>
      <c r="I12563" s="36"/>
      <c r="J12563" s="32" t="str">
        <f t="shared" ca="1" si="524"/>
        <v>(command "V" "R" "" "N")</v>
      </c>
    </row>
    <row r="12564" spans="8:10" hidden="1">
      <c r="H12564" s="30" t="str">
        <f t="shared" ca="1" si="523"/>
        <v/>
      </c>
      <c r="I12564" s="36"/>
      <c r="J12564" s="32" t="str">
        <f t="shared" ca="1" si="524"/>
        <v>(command "V" "R" "" "N")</v>
      </c>
    </row>
    <row r="12565" spans="8:10" hidden="1">
      <c r="H12565" s="30" t="str">
        <f t="shared" ca="1" si="523"/>
        <v/>
      </c>
      <c r="I12565" s="36"/>
      <c r="J12565" s="32" t="str">
        <f t="shared" ca="1" si="524"/>
        <v>(command "V" "R" "" "N")</v>
      </c>
    </row>
    <row r="12566" spans="8:10" hidden="1">
      <c r="H12566" s="30" t="str">
        <f t="shared" ca="1" si="523"/>
        <v/>
      </c>
      <c r="I12566" s="36"/>
      <c r="J12566" s="32" t="str">
        <f t="shared" ca="1" si="524"/>
        <v>(command "V" "R" "" "N")</v>
      </c>
    </row>
    <row r="12567" spans="8:10" hidden="1">
      <c r="H12567" s="30" t="str">
        <f t="shared" ca="1" si="523"/>
        <v/>
      </c>
      <c r="I12567" s="36"/>
      <c r="J12567" s="32" t="str">
        <f t="shared" ca="1" si="524"/>
        <v>(command "V" "R" "" "N")</v>
      </c>
    </row>
    <row r="12568" spans="8:10" hidden="1">
      <c r="H12568" s="30" t="str">
        <f t="shared" ca="1" si="523"/>
        <v/>
      </c>
      <c r="I12568" s="36"/>
      <c r="J12568" s="32" t="str">
        <f t="shared" ca="1" si="524"/>
        <v>(command "V" "R" "" "N")</v>
      </c>
    </row>
    <row r="12569" spans="8:10" hidden="1">
      <c r="H12569" s="30" t="str">
        <f t="shared" ca="1" si="523"/>
        <v/>
      </c>
      <c r="I12569" s="36"/>
      <c r="J12569" s="32" t="str">
        <f t="shared" ca="1" si="524"/>
        <v>(command "V" "R" "" "N")</v>
      </c>
    </row>
    <row r="12570" spans="8:10" hidden="1">
      <c r="H12570" s="30" t="str">
        <f t="shared" ca="1" si="523"/>
        <v/>
      </c>
      <c r="I12570" s="36"/>
      <c r="J12570" s="32" t="str">
        <f t="shared" ca="1" si="524"/>
        <v>(command "V" "R" "" "N")</v>
      </c>
    </row>
    <row r="12571" spans="8:10" hidden="1">
      <c r="H12571" s="30" t="str">
        <f t="shared" ca="1" si="523"/>
        <v/>
      </c>
      <c r="I12571" s="36"/>
      <c r="J12571" s="32" t="str">
        <f t="shared" ca="1" si="524"/>
        <v>(command "V" "R" "" "N")</v>
      </c>
    </row>
    <row r="12572" spans="8:10" hidden="1">
      <c r="H12572" s="30" t="str">
        <f t="shared" ca="1" si="523"/>
        <v/>
      </c>
      <c r="I12572" s="36"/>
      <c r="J12572" s="32" t="str">
        <f t="shared" ca="1" si="524"/>
        <v>(command "V" "R" "" "N")</v>
      </c>
    </row>
    <row r="12573" spans="8:10" hidden="1">
      <c r="H12573" s="30" t="str">
        <f t="shared" ca="1" si="523"/>
        <v/>
      </c>
      <c r="I12573" s="36"/>
      <c r="J12573" s="32" t="str">
        <f t="shared" ca="1" si="524"/>
        <v>(command "V" "R" "" "N")</v>
      </c>
    </row>
    <row r="12574" spans="8:10" hidden="1">
      <c r="H12574" s="30" t="str">
        <f t="shared" ca="1" si="523"/>
        <v/>
      </c>
      <c r="I12574" s="36"/>
      <c r="J12574" s="32" t="str">
        <f t="shared" ca="1" si="524"/>
        <v>(command "V" "R" "" "N")</v>
      </c>
    </row>
    <row r="12575" spans="8:10" hidden="1">
      <c r="H12575" s="30" t="str">
        <f t="shared" ca="1" si="523"/>
        <v/>
      </c>
      <c r="I12575" s="36"/>
      <c r="J12575" s="32" t="str">
        <f t="shared" ca="1" si="524"/>
        <v>(command "V" "R" "" "N")</v>
      </c>
    </row>
    <row r="12576" spans="8:10" hidden="1">
      <c r="H12576" s="30" t="str">
        <f t="shared" ca="1" si="523"/>
        <v/>
      </c>
      <c r="I12576" s="36"/>
      <c r="J12576" s="32" t="str">
        <f t="shared" ca="1" si="524"/>
        <v>(command "V" "R" "" "N")</v>
      </c>
    </row>
    <row r="12577" spans="8:10" hidden="1">
      <c r="H12577" s="30" t="str">
        <f t="shared" ca="1" si="523"/>
        <v/>
      </c>
      <c r="I12577" s="36"/>
      <c r="J12577" s="32" t="str">
        <f t="shared" ca="1" si="524"/>
        <v>(command "V" "R" "" "N")</v>
      </c>
    </row>
    <row r="12578" spans="8:10" hidden="1">
      <c r="H12578" s="30" t="str">
        <f t="shared" ca="1" si="523"/>
        <v/>
      </c>
      <c r="I12578" s="36"/>
      <c r="J12578" s="32" t="str">
        <f t="shared" ca="1" si="524"/>
        <v>(command "V" "R" "" "N")</v>
      </c>
    </row>
    <row r="12579" spans="8:10" hidden="1">
      <c r="H12579" s="30" t="str">
        <f t="shared" ca="1" si="523"/>
        <v/>
      </c>
      <c r="I12579" s="36"/>
      <c r="J12579" s="32" t="str">
        <f t="shared" ca="1" si="524"/>
        <v>(command "V" "R" "" "N")</v>
      </c>
    </row>
    <row r="12580" spans="8:10" hidden="1">
      <c r="H12580" s="30" t="str">
        <f t="shared" ca="1" si="523"/>
        <v/>
      </c>
      <c r="I12580" s="36"/>
      <c r="J12580" s="32" t="str">
        <f t="shared" ca="1" si="524"/>
        <v>(command "V" "R" "" "N")</v>
      </c>
    </row>
    <row r="12581" spans="8:10" hidden="1">
      <c r="H12581" s="30" t="str">
        <f t="shared" ca="1" si="523"/>
        <v/>
      </c>
      <c r="I12581" s="36"/>
      <c r="J12581" s="32" t="str">
        <f t="shared" ca="1" si="524"/>
        <v>(command "V" "R" "" "N")</v>
      </c>
    </row>
    <row r="12582" spans="8:10" hidden="1">
      <c r="H12582" s="30" t="str">
        <f t="shared" ca="1" si="523"/>
        <v/>
      </c>
      <c r="I12582" s="36"/>
      <c r="J12582" s="32" t="str">
        <f t="shared" ca="1" si="524"/>
        <v>(command "V" "R" "" "N")</v>
      </c>
    </row>
    <row r="12583" spans="8:10" hidden="1">
      <c r="H12583" s="30" t="str">
        <f t="shared" ca="1" si="523"/>
        <v/>
      </c>
      <c r="I12583" s="36"/>
      <c r="J12583" s="32" t="str">
        <f t="shared" ca="1" si="524"/>
        <v>(command "V" "R" "" "N")</v>
      </c>
    </row>
    <row r="12584" spans="8:10" hidden="1">
      <c r="H12584" s="30" t="str">
        <f t="shared" ca="1" si="523"/>
        <v/>
      </c>
      <c r="I12584" s="36"/>
      <c r="J12584" s="32" t="str">
        <f t="shared" ca="1" si="524"/>
        <v>(command "V" "R" "" "N")</v>
      </c>
    </row>
    <row r="12585" spans="8:10" hidden="1">
      <c r="H12585" s="30" t="str">
        <f t="shared" ca="1" si="523"/>
        <v/>
      </c>
      <c r="I12585" s="36"/>
      <c r="J12585" s="32" t="str">
        <f t="shared" ca="1" si="524"/>
        <v>(command "V" "R" "" "N")</v>
      </c>
    </row>
    <row r="12586" spans="8:10" hidden="1">
      <c r="H12586" s="30" t="str">
        <f t="shared" ca="1" si="523"/>
        <v/>
      </c>
      <c r="I12586" s="36"/>
      <c r="J12586" s="32" t="str">
        <f t="shared" ca="1" si="524"/>
        <v>(command "V" "R" "" "N")</v>
      </c>
    </row>
    <row r="12587" spans="8:10" hidden="1">
      <c r="H12587" s="30" t="str">
        <f t="shared" ca="1" si="523"/>
        <v/>
      </c>
      <c r="I12587" s="36"/>
      <c r="J12587" s="32" t="str">
        <f t="shared" ca="1" si="524"/>
        <v>(command "V" "R" "" "N")</v>
      </c>
    </row>
    <row r="12588" spans="8:10" hidden="1">
      <c r="H12588" s="30" t="str">
        <f t="shared" ca="1" si="523"/>
        <v/>
      </c>
      <c r="I12588" s="36"/>
      <c r="J12588" s="32" t="str">
        <f t="shared" ca="1" si="524"/>
        <v>(command "V" "R" "" "N")</v>
      </c>
    </row>
    <row r="12589" spans="8:10" hidden="1">
      <c r="H12589" s="30" t="str">
        <f t="shared" ca="1" si="523"/>
        <v/>
      </c>
      <c r="I12589" s="36"/>
      <c r="J12589" s="32" t="str">
        <f t="shared" ca="1" si="524"/>
        <v>(command "V" "R" "" "N")</v>
      </c>
    </row>
    <row r="12590" spans="8:10" hidden="1">
      <c r="H12590" s="30" t="str">
        <f t="shared" ca="1" si="523"/>
        <v/>
      </c>
      <c r="I12590" s="36"/>
      <c r="J12590" s="32" t="str">
        <f t="shared" ca="1" si="524"/>
        <v>(command "V" "R" "" "N")</v>
      </c>
    </row>
    <row r="12591" spans="8:10" hidden="1">
      <c r="H12591" s="30" t="str">
        <f t="shared" ca="1" si="523"/>
        <v/>
      </c>
      <c r="I12591" s="36"/>
      <c r="J12591" s="32" t="str">
        <f t="shared" ca="1" si="524"/>
        <v>(command "V" "R" "" "N")</v>
      </c>
    </row>
    <row r="12592" spans="8:10" hidden="1">
      <c r="H12592" s="30" t="str">
        <f t="shared" ca="1" si="523"/>
        <v/>
      </c>
      <c r="I12592" s="36"/>
      <c r="J12592" s="32" t="str">
        <f t="shared" ca="1" si="524"/>
        <v>(command "V" "R" "" "N")</v>
      </c>
    </row>
    <row r="12593" spans="8:10" hidden="1">
      <c r="H12593" s="30" t="str">
        <f t="shared" ca="1" si="523"/>
        <v/>
      </c>
      <c r="I12593" s="36"/>
      <c r="J12593" s="32" t="str">
        <f t="shared" ca="1" si="524"/>
        <v>(command "V" "R" "" "N")</v>
      </c>
    </row>
    <row r="12594" spans="8:10" hidden="1">
      <c r="H12594" s="30" t="str">
        <f t="shared" ca="1" si="523"/>
        <v/>
      </c>
      <c r="I12594" s="36"/>
      <c r="J12594" s="32" t="str">
        <f t="shared" ca="1" si="524"/>
        <v>(command "V" "R" "" "N")</v>
      </c>
    </row>
    <row r="12595" spans="8:10" hidden="1">
      <c r="H12595" s="30" t="str">
        <f t="shared" ca="1" si="523"/>
        <v/>
      </c>
      <c r="I12595" s="36"/>
      <c r="J12595" s="32" t="str">
        <f t="shared" ca="1" si="524"/>
        <v>(command "V" "R" "" "N")</v>
      </c>
    </row>
    <row r="12596" spans="8:10" hidden="1">
      <c r="H12596" s="30" t="str">
        <f t="shared" ca="1" si="523"/>
        <v/>
      </c>
      <c r="I12596" s="36"/>
      <c r="J12596" s="32" t="str">
        <f t="shared" ca="1" si="524"/>
        <v>(command "V" "R" "" "N")</v>
      </c>
    </row>
    <row r="12597" spans="8:10" hidden="1">
      <c r="H12597" s="30" t="str">
        <f t="shared" ca="1" si="523"/>
        <v/>
      </c>
      <c r="I12597" s="36"/>
      <c r="J12597" s="32" t="str">
        <f t="shared" ca="1" si="524"/>
        <v>(command "V" "R" "" "N")</v>
      </c>
    </row>
    <row r="12598" spans="8:10" hidden="1">
      <c r="H12598" s="30" t="str">
        <f t="shared" ca="1" si="523"/>
        <v/>
      </c>
      <c r="I12598" s="36"/>
      <c r="J12598" s="32" t="str">
        <f t="shared" ca="1" si="524"/>
        <v>(command "V" "R" "" "N")</v>
      </c>
    </row>
    <row r="12599" spans="8:10" hidden="1">
      <c r="H12599" s="30" t="str">
        <f t="shared" ca="1" si="523"/>
        <v/>
      </c>
      <c r="I12599" s="36"/>
      <c r="J12599" s="32" t="str">
        <f t="shared" ca="1" si="524"/>
        <v>(command "V" "R" "" "N")</v>
      </c>
    </row>
    <row r="12600" spans="8:10" hidden="1">
      <c r="H12600" s="30" t="str">
        <f t="shared" ca="1" si="523"/>
        <v/>
      </c>
      <c r="I12600" s="36"/>
      <c r="J12600" s="32" t="str">
        <f t="shared" ca="1" si="524"/>
        <v>(command "V" "R" "" "N")</v>
      </c>
    </row>
    <row r="12601" spans="8:10" hidden="1">
      <c r="H12601" s="30" t="str">
        <f t="shared" ca="1" si="523"/>
        <v/>
      </c>
      <c r="I12601" s="36"/>
      <c r="J12601" s="32" t="str">
        <f t="shared" ca="1" si="524"/>
        <v>(command "V" "R" "" "N")</v>
      </c>
    </row>
    <row r="12602" spans="8:10" hidden="1">
      <c r="H12602" s="30" t="str">
        <f t="shared" ca="1" si="523"/>
        <v/>
      </c>
      <c r="I12602" s="36"/>
      <c r="J12602" s="32" t="str">
        <f t="shared" ca="1" si="524"/>
        <v>(command "V" "R" "" "N")</v>
      </c>
    </row>
    <row r="12603" spans="8:10" hidden="1">
      <c r="H12603" s="30" t="str">
        <f t="shared" ca="1" si="523"/>
        <v/>
      </c>
      <c r="I12603" s="36"/>
      <c r="J12603" s="32" t="str">
        <f t="shared" ca="1" si="524"/>
        <v>(command "V" "R" "" "N")</v>
      </c>
    </row>
    <row r="12604" spans="8:10" hidden="1">
      <c r="H12604" s="30" t="str">
        <f t="shared" ca="1" si="523"/>
        <v/>
      </c>
      <c r="I12604" s="36"/>
      <c r="J12604" s="32" t="str">
        <f t="shared" ca="1" si="524"/>
        <v>(command "V" "R" "" "N")</v>
      </c>
    </row>
    <row r="12605" spans="8:10" hidden="1">
      <c r="H12605" s="30" t="str">
        <f t="shared" ca="1" si="523"/>
        <v/>
      </c>
      <c r="I12605" s="36"/>
      <c r="J12605" s="32" t="str">
        <f t="shared" ca="1" si="524"/>
        <v>(command "V" "R" "" "N")</v>
      </c>
    </row>
    <row r="12606" spans="8:10" hidden="1">
      <c r="H12606" s="30" t="str">
        <f t="shared" ca="1" si="523"/>
        <v/>
      </c>
      <c r="I12606" s="36"/>
      <c r="J12606" s="32" t="str">
        <f t="shared" ca="1" si="524"/>
        <v>(command "V" "R" "" "N")</v>
      </c>
    </row>
    <row r="12607" spans="8:10" hidden="1">
      <c r="H12607" s="30" t="str">
        <f t="shared" ca="1" si="523"/>
        <v/>
      </c>
      <c r="I12607" s="36"/>
      <c r="J12607" s="32" t="str">
        <f t="shared" ca="1" si="524"/>
        <v>(command "V" "R" "" "N")</v>
      </c>
    </row>
    <row r="12608" spans="8:10" hidden="1">
      <c r="H12608" s="30" t="str">
        <f t="shared" ca="1" si="523"/>
        <v/>
      </c>
      <c r="I12608" s="36"/>
      <c r="J12608" s="32" t="str">
        <f t="shared" ca="1" si="524"/>
        <v>(command "V" "R" "" "N")</v>
      </c>
    </row>
    <row r="12609" spans="8:10" hidden="1">
      <c r="H12609" s="30" t="str">
        <f t="shared" ca="1" si="523"/>
        <v/>
      </c>
      <c r="I12609" s="36"/>
      <c r="J12609" s="32" t="str">
        <f t="shared" ca="1" si="524"/>
        <v>(command "V" "R" "" "N")</v>
      </c>
    </row>
    <row r="12610" spans="8:10" hidden="1">
      <c r="H12610" s="30" t="str">
        <f t="shared" ca="1" si="523"/>
        <v/>
      </c>
      <c r="I12610" s="36"/>
      <c r="J12610" s="32" t="str">
        <f t="shared" ca="1" si="524"/>
        <v>(command "V" "R" "" "N")</v>
      </c>
    </row>
    <row r="12611" spans="8:10" hidden="1">
      <c r="H12611" s="30" t="str">
        <f t="shared" ca="1" si="523"/>
        <v/>
      </c>
      <c r="I12611" s="36"/>
      <c r="J12611" s="32" t="str">
        <f t="shared" ca="1" si="524"/>
        <v>(command "V" "R" "" "N")</v>
      </c>
    </row>
    <row r="12612" spans="8:10" hidden="1">
      <c r="H12612" s="30" t="str">
        <f t="shared" ca="1" si="523"/>
        <v/>
      </c>
      <c r="I12612" s="36"/>
      <c r="J12612" s="32" t="str">
        <f t="shared" ca="1" si="524"/>
        <v>(command "V" "R" "" "N")</v>
      </c>
    </row>
    <row r="12613" spans="8:10" hidden="1">
      <c r="H12613" s="30" t="str">
        <f t="shared" ca="1" si="523"/>
        <v/>
      </c>
      <c r="I12613" s="36"/>
      <c r="J12613" s="32" t="str">
        <f t="shared" ca="1" si="524"/>
        <v>(command "V" "R" "" "N")</v>
      </c>
    </row>
    <row r="12614" spans="8:10" hidden="1">
      <c r="H12614" s="30" t="str">
        <f t="shared" ca="1" si="523"/>
        <v/>
      </c>
      <c r="I12614" s="36"/>
      <c r="J12614" s="32" t="str">
        <f t="shared" ca="1" si="524"/>
        <v>(command "V" "R" "" "N")</v>
      </c>
    </row>
    <row r="12615" spans="8:10" hidden="1">
      <c r="H12615" s="30" t="str">
        <f t="shared" ca="1" si="523"/>
        <v/>
      </c>
      <c r="I12615" s="36"/>
      <c r="J12615" s="32" t="str">
        <f t="shared" ca="1" si="524"/>
        <v>(command "V" "R" "" "N")</v>
      </c>
    </row>
    <row r="12616" spans="8:10" hidden="1">
      <c r="H12616" s="30" t="str">
        <f t="shared" ref="H12616:H12679" ca="1" si="525">IF(INDIRECT(ADDRESS(FLOOR((ROW(A12609)-1)/$F$6,1)+9,FLOOR((MOD((ROW(A12609)-1),$F$6)),1)+21))="","",INDIRECT(ADDRESS(FLOOR((ROW(A12609)-1)/$F$6,1)+9,FLOOR((MOD((ROW(A12609)-1),$F$6)),1)+21)))</f>
        <v/>
      </c>
      <c r="I12616" s="36"/>
      <c r="J12616" s="32" t="str">
        <f t="shared" ca="1" si="524"/>
        <v>(command "V" "R" "" "N")</v>
      </c>
    </row>
    <row r="12617" spans="8:10" hidden="1">
      <c r="H12617" s="30" t="str">
        <f t="shared" ca="1" si="525"/>
        <v/>
      </c>
      <c r="I12617" s="36"/>
      <c r="J12617" s="32" t="str">
        <f t="shared" ca="1" si="524"/>
        <v>(command "V" "R" "" "N")</v>
      </c>
    </row>
    <row r="12618" spans="8:10" hidden="1">
      <c r="H12618" s="30" t="str">
        <f t="shared" ca="1" si="525"/>
        <v/>
      </c>
      <c r="I12618" s="36"/>
      <c r="J12618" s="32" t="str">
        <f t="shared" ca="1" si="524"/>
        <v>(command "V" "R" "" "N")</v>
      </c>
    </row>
    <row r="12619" spans="8:10" hidden="1">
      <c r="H12619" s="30" t="str">
        <f t="shared" ca="1" si="525"/>
        <v/>
      </c>
      <c r="I12619" s="36"/>
      <c r="J12619" s="32" t="str">
        <f t="shared" ca="1" si="524"/>
        <v>(command "V" "R" "" "N")</v>
      </c>
    </row>
    <row r="12620" spans="8:10" hidden="1">
      <c r="H12620" s="30" t="str">
        <f t="shared" ca="1" si="525"/>
        <v/>
      </c>
      <c r="I12620" s="36"/>
      <c r="J12620" s="32" t="str">
        <f t="shared" ca="1" si="524"/>
        <v>(command "V" "R" "" "N")</v>
      </c>
    </row>
    <row r="12621" spans="8:10" hidden="1">
      <c r="H12621" s="30" t="str">
        <f t="shared" ca="1" si="525"/>
        <v/>
      </c>
      <c r="I12621" s="36"/>
      <c r="J12621" s="32" t="str">
        <f t="shared" ref="J12621:J12684" ca="1" si="526">"(command"&amp;" "&amp;""""&amp;"V"&amp;""""&amp;" "&amp;""""&amp;"R"&amp;""""&amp;" "&amp;""""&amp;$H12621&amp;""""&amp;" """&amp;"N"&amp;""""&amp;")"</f>
        <v>(command "V" "R" "" "N")</v>
      </c>
    </row>
    <row r="12622" spans="8:10" hidden="1">
      <c r="H12622" s="30" t="str">
        <f t="shared" ca="1" si="525"/>
        <v/>
      </c>
      <c r="I12622" s="36"/>
      <c r="J12622" s="32" t="str">
        <f t="shared" ca="1" si="526"/>
        <v>(command "V" "R" "" "N")</v>
      </c>
    </row>
    <row r="12623" spans="8:10" hidden="1">
      <c r="H12623" s="30" t="str">
        <f t="shared" ca="1" si="525"/>
        <v/>
      </c>
      <c r="I12623" s="36"/>
      <c r="J12623" s="32" t="str">
        <f t="shared" ca="1" si="526"/>
        <v>(command "V" "R" "" "N")</v>
      </c>
    </row>
    <row r="12624" spans="8:10" hidden="1">
      <c r="H12624" s="30" t="str">
        <f t="shared" ca="1" si="525"/>
        <v/>
      </c>
      <c r="I12624" s="36"/>
      <c r="J12624" s="32" t="str">
        <f t="shared" ca="1" si="526"/>
        <v>(command "V" "R" "" "N")</v>
      </c>
    </row>
    <row r="12625" spans="8:10" hidden="1">
      <c r="H12625" s="30" t="str">
        <f t="shared" ca="1" si="525"/>
        <v/>
      </c>
      <c r="I12625" s="36"/>
      <c r="J12625" s="32" t="str">
        <f t="shared" ca="1" si="526"/>
        <v>(command "V" "R" "" "N")</v>
      </c>
    </row>
    <row r="12626" spans="8:10" hidden="1">
      <c r="H12626" s="30" t="str">
        <f t="shared" ca="1" si="525"/>
        <v/>
      </c>
      <c r="I12626" s="36"/>
      <c r="J12626" s="32" t="str">
        <f t="shared" ca="1" si="526"/>
        <v>(command "V" "R" "" "N")</v>
      </c>
    </row>
    <row r="12627" spans="8:10" hidden="1">
      <c r="H12627" s="30" t="str">
        <f t="shared" ca="1" si="525"/>
        <v/>
      </c>
      <c r="I12627" s="36"/>
      <c r="J12627" s="32" t="str">
        <f t="shared" ca="1" si="526"/>
        <v>(command "V" "R" "" "N")</v>
      </c>
    </row>
    <row r="12628" spans="8:10" hidden="1">
      <c r="H12628" s="30" t="str">
        <f t="shared" ca="1" si="525"/>
        <v/>
      </c>
      <c r="I12628" s="36"/>
      <c r="J12628" s="32" t="str">
        <f t="shared" ca="1" si="526"/>
        <v>(command "V" "R" "" "N")</v>
      </c>
    </row>
    <row r="12629" spans="8:10" hidden="1">
      <c r="H12629" s="30" t="str">
        <f t="shared" ca="1" si="525"/>
        <v/>
      </c>
      <c r="I12629" s="36"/>
      <c r="J12629" s="32" t="str">
        <f t="shared" ca="1" si="526"/>
        <v>(command "V" "R" "" "N")</v>
      </c>
    </row>
    <row r="12630" spans="8:10" hidden="1">
      <c r="H12630" s="30" t="str">
        <f t="shared" ca="1" si="525"/>
        <v/>
      </c>
      <c r="I12630" s="36"/>
      <c r="J12630" s="32" t="str">
        <f t="shared" ca="1" si="526"/>
        <v>(command "V" "R" "" "N")</v>
      </c>
    </row>
    <row r="12631" spans="8:10" hidden="1">
      <c r="H12631" s="30" t="str">
        <f t="shared" ca="1" si="525"/>
        <v/>
      </c>
      <c r="I12631" s="36"/>
      <c r="J12631" s="32" t="str">
        <f t="shared" ca="1" si="526"/>
        <v>(command "V" "R" "" "N")</v>
      </c>
    </row>
    <row r="12632" spans="8:10" hidden="1">
      <c r="H12632" s="30" t="str">
        <f t="shared" ca="1" si="525"/>
        <v/>
      </c>
      <c r="I12632" s="36"/>
      <c r="J12632" s="32" t="str">
        <f t="shared" ca="1" si="526"/>
        <v>(command "V" "R" "" "N")</v>
      </c>
    </row>
    <row r="12633" spans="8:10" hidden="1">
      <c r="H12633" s="30" t="str">
        <f t="shared" ca="1" si="525"/>
        <v/>
      </c>
      <c r="I12633" s="36"/>
      <c r="J12633" s="32" t="str">
        <f t="shared" ca="1" si="526"/>
        <v>(command "V" "R" "" "N")</v>
      </c>
    </row>
    <row r="12634" spans="8:10" hidden="1">
      <c r="H12634" s="30" t="str">
        <f t="shared" ca="1" si="525"/>
        <v/>
      </c>
      <c r="I12634" s="36"/>
      <c r="J12634" s="32" t="str">
        <f t="shared" ca="1" si="526"/>
        <v>(command "V" "R" "" "N")</v>
      </c>
    </row>
    <row r="12635" spans="8:10" hidden="1">
      <c r="H12635" s="30" t="str">
        <f t="shared" ca="1" si="525"/>
        <v/>
      </c>
      <c r="I12635" s="36"/>
      <c r="J12635" s="32" t="str">
        <f t="shared" ca="1" si="526"/>
        <v>(command "V" "R" "" "N")</v>
      </c>
    </row>
    <row r="12636" spans="8:10" hidden="1">
      <c r="H12636" s="30" t="str">
        <f t="shared" ca="1" si="525"/>
        <v/>
      </c>
      <c r="I12636" s="36"/>
      <c r="J12636" s="32" t="str">
        <f t="shared" ca="1" si="526"/>
        <v>(command "V" "R" "" "N")</v>
      </c>
    </row>
    <row r="12637" spans="8:10" hidden="1">
      <c r="H12637" s="30" t="str">
        <f t="shared" ca="1" si="525"/>
        <v/>
      </c>
      <c r="I12637" s="36"/>
      <c r="J12637" s="32" t="str">
        <f t="shared" ca="1" si="526"/>
        <v>(command "V" "R" "" "N")</v>
      </c>
    </row>
    <row r="12638" spans="8:10" hidden="1">
      <c r="H12638" s="30" t="str">
        <f t="shared" ca="1" si="525"/>
        <v/>
      </c>
      <c r="I12638" s="36"/>
      <c r="J12638" s="32" t="str">
        <f t="shared" ca="1" si="526"/>
        <v>(command "V" "R" "" "N")</v>
      </c>
    </row>
    <row r="12639" spans="8:10" hidden="1">
      <c r="H12639" s="30" t="str">
        <f t="shared" ca="1" si="525"/>
        <v/>
      </c>
      <c r="I12639" s="36"/>
      <c r="J12639" s="32" t="str">
        <f t="shared" ca="1" si="526"/>
        <v>(command "V" "R" "" "N")</v>
      </c>
    </row>
    <row r="12640" spans="8:10" hidden="1">
      <c r="H12640" s="30" t="str">
        <f t="shared" ca="1" si="525"/>
        <v/>
      </c>
      <c r="I12640" s="36"/>
      <c r="J12640" s="32" t="str">
        <f t="shared" ca="1" si="526"/>
        <v>(command "V" "R" "" "N")</v>
      </c>
    </row>
    <row r="12641" spans="8:10" hidden="1">
      <c r="H12641" s="30" t="str">
        <f t="shared" ca="1" si="525"/>
        <v/>
      </c>
      <c r="I12641" s="36"/>
      <c r="J12641" s="32" t="str">
        <f t="shared" ca="1" si="526"/>
        <v>(command "V" "R" "" "N")</v>
      </c>
    </row>
    <row r="12642" spans="8:10" hidden="1">
      <c r="H12642" s="30" t="str">
        <f t="shared" ca="1" si="525"/>
        <v/>
      </c>
      <c r="I12642" s="36"/>
      <c r="J12642" s="32" t="str">
        <f t="shared" ca="1" si="526"/>
        <v>(command "V" "R" "" "N")</v>
      </c>
    </row>
    <row r="12643" spans="8:10" hidden="1">
      <c r="H12643" s="30" t="str">
        <f t="shared" ca="1" si="525"/>
        <v/>
      </c>
      <c r="I12643" s="36"/>
      <c r="J12643" s="32" t="str">
        <f t="shared" ca="1" si="526"/>
        <v>(command "V" "R" "" "N")</v>
      </c>
    </row>
    <row r="12644" spans="8:10" hidden="1">
      <c r="H12644" s="30" t="str">
        <f t="shared" ca="1" si="525"/>
        <v/>
      </c>
      <c r="I12644" s="36"/>
      <c r="J12644" s="32" t="str">
        <f t="shared" ca="1" si="526"/>
        <v>(command "V" "R" "" "N")</v>
      </c>
    </row>
    <row r="12645" spans="8:10" hidden="1">
      <c r="H12645" s="30" t="str">
        <f t="shared" ca="1" si="525"/>
        <v/>
      </c>
      <c r="I12645" s="36"/>
      <c r="J12645" s="32" t="str">
        <f t="shared" ca="1" si="526"/>
        <v>(command "V" "R" "" "N")</v>
      </c>
    </row>
    <row r="12646" spans="8:10" hidden="1">
      <c r="H12646" s="30" t="str">
        <f t="shared" ca="1" si="525"/>
        <v/>
      </c>
      <c r="I12646" s="36"/>
      <c r="J12646" s="32" t="str">
        <f t="shared" ca="1" si="526"/>
        <v>(command "V" "R" "" "N")</v>
      </c>
    </row>
    <row r="12647" spans="8:10" hidden="1">
      <c r="H12647" s="30" t="str">
        <f t="shared" ca="1" si="525"/>
        <v/>
      </c>
      <c r="I12647" s="36"/>
      <c r="J12647" s="32" t="str">
        <f t="shared" ca="1" si="526"/>
        <v>(command "V" "R" "" "N")</v>
      </c>
    </row>
    <row r="12648" spans="8:10" hidden="1">
      <c r="H12648" s="30" t="str">
        <f t="shared" ca="1" si="525"/>
        <v/>
      </c>
      <c r="I12648" s="36"/>
      <c r="J12648" s="32" t="str">
        <f t="shared" ca="1" si="526"/>
        <v>(command "V" "R" "" "N")</v>
      </c>
    </row>
    <row r="12649" spans="8:10" hidden="1">
      <c r="H12649" s="30" t="str">
        <f t="shared" ca="1" si="525"/>
        <v/>
      </c>
      <c r="I12649" s="36"/>
      <c r="J12649" s="32" t="str">
        <f t="shared" ca="1" si="526"/>
        <v>(command "V" "R" "" "N")</v>
      </c>
    </row>
    <row r="12650" spans="8:10" hidden="1">
      <c r="H12650" s="30" t="str">
        <f t="shared" ca="1" si="525"/>
        <v/>
      </c>
      <c r="I12650" s="36"/>
      <c r="J12650" s="32" t="str">
        <f t="shared" ca="1" si="526"/>
        <v>(command "V" "R" "" "N")</v>
      </c>
    </row>
    <row r="12651" spans="8:10" hidden="1">
      <c r="H12651" s="30" t="str">
        <f t="shared" ca="1" si="525"/>
        <v/>
      </c>
      <c r="I12651" s="36"/>
      <c r="J12651" s="32" t="str">
        <f t="shared" ca="1" si="526"/>
        <v>(command "V" "R" "" "N")</v>
      </c>
    </row>
    <row r="12652" spans="8:10" hidden="1">
      <c r="H12652" s="30" t="str">
        <f t="shared" ca="1" si="525"/>
        <v/>
      </c>
      <c r="I12652" s="36"/>
      <c r="J12652" s="32" t="str">
        <f t="shared" ca="1" si="526"/>
        <v>(command "V" "R" "" "N")</v>
      </c>
    </row>
    <row r="12653" spans="8:10" hidden="1">
      <c r="H12653" s="30" t="str">
        <f t="shared" ca="1" si="525"/>
        <v/>
      </c>
      <c r="I12653" s="36"/>
      <c r="J12653" s="32" t="str">
        <f t="shared" ca="1" si="526"/>
        <v>(command "V" "R" "" "N")</v>
      </c>
    </row>
    <row r="12654" spans="8:10" hidden="1">
      <c r="H12654" s="30" t="str">
        <f t="shared" ca="1" si="525"/>
        <v/>
      </c>
      <c r="I12654" s="36"/>
      <c r="J12654" s="32" t="str">
        <f t="shared" ca="1" si="526"/>
        <v>(command "V" "R" "" "N")</v>
      </c>
    </row>
    <row r="12655" spans="8:10" hidden="1">
      <c r="H12655" s="30" t="str">
        <f t="shared" ca="1" si="525"/>
        <v/>
      </c>
      <c r="I12655" s="36"/>
      <c r="J12655" s="32" t="str">
        <f t="shared" ca="1" si="526"/>
        <v>(command "V" "R" "" "N")</v>
      </c>
    </row>
    <row r="12656" spans="8:10" hidden="1">
      <c r="H12656" s="30" t="str">
        <f t="shared" ca="1" si="525"/>
        <v/>
      </c>
      <c r="I12656" s="36"/>
      <c r="J12656" s="32" t="str">
        <f t="shared" ca="1" si="526"/>
        <v>(command "V" "R" "" "N")</v>
      </c>
    </row>
    <row r="12657" spans="8:10" hidden="1">
      <c r="H12657" s="30" t="str">
        <f t="shared" ca="1" si="525"/>
        <v/>
      </c>
      <c r="I12657" s="36"/>
      <c r="J12657" s="32" t="str">
        <f t="shared" ca="1" si="526"/>
        <v>(command "V" "R" "" "N")</v>
      </c>
    </row>
    <row r="12658" spans="8:10" hidden="1">
      <c r="H12658" s="30" t="str">
        <f t="shared" ca="1" si="525"/>
        <v/>
      </c>
      <c r="I12658" s="36"/>
      <c r="J12658" s="32" t="str">
        <f t="shared" ca="1" si="526"/>
        <v>(command "V" "R" "" "N")</v>
      </c>
    </row>
    <row r="12659" spans="8:10" hidden="1">
      <c r="H12659" s="30" t="str">
        <f t="shared" ca="1" si="525"/>
        <v/>
      </c>
      <c r="I12659" s="36"/>
      <c r="J12659" s="32" t="str">
        <f t="shared" ca="1" si="526"/>
        <v>(command "V" "R" "" "N")</v>
      </c>
    </row>
    <row r="12660" spans="8:10" hidden="1">
      <c r="H12660" s="30" t="str">
        <f t="shared" ca="1" si="525"/>
        <v/>
      </c>
      <c r="I12660" s="36"/>
      <c r="J12660" s="32" t="str">
        <f t="shared" ca="1" si="526"/>
        <v>(command "V" "R" "" "N")</v>
      </c>
    </row>
    <row r="12661" spans="8:10" hidden="1">
      <c r="H12661" s="30" t="str">
        <f t="shared" ca="1" si="525"/>
        <v/>
      </c>
      <c r="I12661" s="36"/>
      <c r="J12661" s="32" t="str">
        <f t="shared" ca="1" si="526"/>
        <v>(command "V" "R" "" "N")</v>
      </c>
    </row>
    <row r="12662" spans="8:10" hidden="1">
      <c r="H12662" s="30" t="str">
        <f t="shared" ca="1" si="525"/>
        <v/>
      </c>
      <c r="I12662" s="36"/>
      <c r="J12662" s="32" t="str">
        <f t="shared" ca="1" si="526"/>
        <v>(command "V" "R" "" "N")</v>
      </c>
    </row>
    <row r="12663" spans="8:10" hidden="1">
      <c r="H12663" s="30" t="str">
        <f t="shared" ca="1" si="525"/>
        <v/>
      </c>
      <c r="I12663" s="36"/>
      <c r="J12663" s="32" t="str">
        <f t="shared" ca="1" si="526"/>
        <v>(command "V" "R" "" "N")</v>
      </c>
    </row>
    <row r="12664" spans="8:10" hidden="1">
      <c r="H12664" s="30" t="str">
        <f t="shared" ca="1" si="525"/>
        <v/>
      </c>
      <c r="I12664" s="36"/>
      <c r="J12664" s="32" t="str">
        <f t="shared" ca="1" si="526"/>
        <v>(command "V" "R" "" "N")</v>
      </c>
    </row>
    <row r="12665" spans="8:10" hidden="1">
      <c r="H12665" s="30" t="str">
        <f t="shared" ca="1" si="525"/>
        <v/>
      </c>
      <c r="I12665" s="36"/>
      <c r="J12665" s="32" t="str">
        <f t="shared" ca="1" si="526"/>
        <v>(command "V" "R" "" "N")</v>
      </c>
    </row>
    <row r="12666" spans="8:10" hidden="1">
      <c r="H12666" s="30" t="str">
        <f t="shared" ca="1" si="525"/>
        <v/>
      </c>
      <c r="I12666" s="36"/>
      <c r="J12666" s="32" t="str">
        <f t="shared" ca="1" si="526"/>
        <v>(command "V" "R" "" "N")</v>
      </c>
    </row>
    <row r="12667" spans="8:10" hidden="1">
      <c r="H12667" s="30" t="str">
        <f t="shared" ca="1" si="525"/>
        <v/>
      </c>
      <c r="I12667" s="36"/>
      <c r="J12667" s="32" t="str">
        <f t="shared" ca="1" si="526"/>
        <v>(command "V" "R" "" "N")</v>
      </c>
    </row>
    <row r="12668" spans="8:10" hidden="1">
      <c r="H12668" s="30" t="str">
        <f t="shared" ca="1" si="525"/>
        <v/>
      </c>
      <c r="I12668" s="36"/>
      <c r="J12668" s="32" t="str">
        <f t="shared" ca="1" si="526"/>
        <v>(command "V" "R" "" "N")</v>
      </c>
    </row>
    <row r="12669" spans="8:10" hidden="1">
      <c r="H12669" s="30" t="str">
        <f t="shared" ca="1" si="525"/>
        <v/>
      </c>
      <c r="I12669" s="36"/>
      <c r="J12669" s="32" t="str">
        <f t="shared" ca="1" si="526"/>
        <v>(command "V" "R" "" "N")</v>
      </c>
    </row>
    <row r="12670" spans="8:10" hidden="1">
      <c r="H12670" s="30" t="str">
        <f t="shared" ca="1" si="525"/>
        <v/>
      </c>
      <c r="I12670" s="36"/>
      <c r="J12670" s="32" t="str">
        <f t="shared" ca="1" si="526"/>
        <v>(command "V" "R" "" "N")</v>
      </c>
    </row>
    <row r="12671" spans="8:10" hidden="1">
      <c r="H12671" s="30" t="str">
        <f t="shared" ca="1" si="525"/>
        <v/>
      </c>
      <c r="I12671" s="36"/>
      <c r="J12671" s="32" t="str">
        <f t="shared" ca="1" si="526"/>
        <v>(command "V" "R" "" "N")</v>
      </c>
    </row>
    <row r="12672" spans="8:10" hidden="1">
      <c r="H12672" s="30" t="str">
        <f t="shared" ca="1" si="525"/>
        <v/>
      </c>
      <c r="I12672" s="36"/>
      <c r="J12672" s="32" t="str">
        <f t="shared" ca="1" si="526"/>
        <v>(command "V" "R" "" "N")</v>
      </c>
    </row>
    <row r="12673" spans="8:10" hidden="1">
      <c r="H12673" s="30" t="str">
        <f t="shared" ca="1" si="525"/>
        <v/>
      </c>
      <c r="I12673" s="36"/>
      <c r="J12673" s="32" t="str">
        <f t="shared" ca="1" si="526"/>
        <v>(command "V" "R" "" "N")</v>
      </c>
    </row>
    <row r="12674" spans="8:10" hidden="1">
      <c r="H12674" s="30" t="str">
        <f t="shared" ca="1" si="525"/>
        <v/>
      </c>
      <c r="I12674" s="36"/>
      <c r="J12674" s="32" t="str">
        <f t="shared" ca="1" si="526"/>
        <v>(command "V" "R" "" "N")</v>
      </c>
    </row>
    <row r="12675" spans="8:10" hidden="1">
      <c r="H12675" s="30" t="str">
        <f t="shared" ca="1" si="525"/>
        <v/>
      </c>
      <c r="I12675" s="36"/>
      <c r="J12675" s="32" t="str">
        <f t="shared" ca="1" si="526"/>
        <v>(command "V" "R" "" "N")</v>
      </c>
    </row>
    <row r="12676" spans="8:10" hidden="1">
      <c r="H12676" s="30" t="str">
        <f t="shared" ca="1" si="525"/>
        <v/>
      </c>
      <c r="I12676" s="36"/>
      <c r="J12676" s="32" t="str">
        <f t="shared" ca="1" si="526"/>
        <v>(command "V" "R" "" "N")</v>
      </c>
    </row>
    <row r="12677" spans="8:10" hidden="1">
      <c r="H12677" s="30" t="str">
        <f t="shared" ca="1" si="525"/>
        <v/>
      </c>
      <c r="I12677" s="36"/>
      <c r="J12677" s="32" t="str">
        <f t="shared" ca="1" si="526"/>
        <v>(command "V" "R" "" "N")</v>
      </c>
    </row>
    <row r="12678" spans="8:10" hidden="1">
      <c r="H12678" s="30" t="str">
        <f t="shared" ca="1" si="525"/>
        <v/>
      </c>
      <c r="I12678" s="36"/>
      <c r="J12678" s="32" t="str">
        <f t="shared" ca="1" si="526"/>
        <v>(command "V" "R" "" "N")</v>
      </c>
    </row>
    <row r="12679" spans="8:10" hidden="1">
      <c r="H12679" s="30" t="str">
        <f t="shared" ca="1" si="525"/>
        <v/>
      </c>
      <c r="I12679" s="36"/>
      <c r="J12679" s="32" t="str">
        <f t="shared" ca="1" si="526"/>
        <v>(command "V" "R" "" "N")</v>
      </c>
    </row>
    <row r="12680" spans="8:10" hidden="1">
      <c r="H12680" s="30" t="str">
        <f t="shared" ref="H12680:H12743" ca="1" si="527">IF(INDIRECT(ADDRESS(FLOOR((ROW(A12673)-1)/$F$6,1)+9,FLOOR((MOD((ROW(A12673)-1),$F$6)),1)+21))="","",INDIRECT(ADDRESS(FLOOR((ROW(A12673)-1)/$F$6,1)+9,FLOOR((MOD((ROW(A12673)-1),$F$6)),1)+21)))</f>
        <v/>
      </c>
      <c r="I12680" s="36"/>
      <c r="J12680" s="32" t="str">
        <f t="shared" ca="1" si="526"/>
        <v>(command "V" "R" "" "N")</v>
      </c>
    </row>
    <row r="12681" spans="8:10" hidden="1">
      <c r="H12681" s="30" t="str">
        <f t="shared" ca="1" si="527"/>
        <v/>
      </c>
      <c r="I12681" s="36"/>
      <c r="J12681" s="32" t="str">
        <f t="shared" ca="1" si="526"/>
        <v>(command "V" "R" "" "N")</v>
      </c>
    </row>
    <row r="12682" spans="8:10" hidden="1">
      <c r="H12682" s="30" t="str">
        <f t="shared" ca="1" si="527"/>
        <v/>
      </c>
      <c r="I12682" s="36"/>
      <c r="J12682" s="32" t="str">
        <f t="shared" ca="1" si="526"/>
        <v>(command "V" "R" "" "N")</v>
      </c>
    </row>
    <row r="12683" spans="8:10" hidden="1">
      <c r="H12683" s="30" t="str">
        <f t="shared" ca="1" si="527"/>
        <v/>
      </c>
      <c r="I12683" s="36"/>
      <c r="J12683" s="32" t="str">
        <f t="shared" ca="1" si="526"/>
        <v>(command "V" "R" "" "N")</v>
      </c>
    </row>
    <row r="12684" spans="8:10" hidden="1">
      <c r="H12684" s="30" t="str">
        <f t="shared" ca="1" si="527"/>
        <v/>
      </c>
      <c r="I12684" s="36"/>
      <c r="J12684" s="32" t="str">
        <f t="shared" ca="1" si="526"/>
        <v>(command "V" "R" "" "N")</v>
      </c>
    </row>
    <row r="12685" spans="8:10" hidden="1">
      <c r="H12685" s="30" t="str">
        <f t="shared" ca="1" si="527"/>
        <v/>
      </c>
      <c r="I12685" s="36"/>
      <c r="J12685" s="32" t="str">
        <f t="shared" ref="J12685:J12748" ca="1" si="528">"(command"&amp;" "&amp;""""&amp;"V"&amp;""""&amp;" "&amp;""""&amp;"R"&amp;""""&amp;" "&amp;""""&amp;$H12685&amp;""""&amp;" """&amp;"N"&amp;""""&amp;")"</f>
        <v>(command "V" "R" "" "N")</v>
      </c>
    </row>
    <row r="12686" spans="8:10" hidden="1">
      <c r="H12686" s="30" t="str">
        <f t="shared" ca="1" si="527"/>
        <v/>
      </c>
      <c r="I12686" s="36"/>
      <c r="J12686" s="32" t="str">
        <f t="shared" ca="1" si="528"/>
        <v>(command "V" "R" "" "N")</v>
      </c>
    </row>
    <row r="12687" spans="8:10" hidden="1">
      <c r="H12687" s="30" t="str">
        <f t="shared" ca="1" si="527"/>
        <v/>
      </c>
      <c r="I12687" s="36"/>
      <c r="J12687" s="32" t="str">
        <f t="shared" ca="1" si="528"/>
        <v>(command "V" "R" "" "N")</v>
      </c>
    </row>
    <row r="12688" spans="8:10" hidden="1">
      <c r="H12688" s="30" t="str">
        <f t="shared" ca="1" si="527"/>
        <v/>
      </c>
      <c r="I12688" s="36"/>
      <c r="J12688" s="32" t="str">
        <f t="shared" ca="1" si="528"/>
        <v>(command "V" "R" "" "N")</v>
      </c>
    </row>
    <row r="12689" spans="8:10" hidden="1">
      <c r="H12689" s="30" t="str">
        <f t="shared" ca="1" si="527"/>
        <v/>
      </c>
      <c r="I12689" s="36"/>
      <c r="J12689" s="32" t="str">
        <f t="shared" ca="1" si="528"/>
        <v>(command "V" "R" "" "N")</v>
      </c>
    </row>
    <row r="12690" spans="8:10" hidden="1">
      <c r="H12690" s="30" t="str">
        <f t="shared" ca="1" si="527"/>
        <v/>
      </c>
      <c r="I12690" s="36"/>
      <c r="J12690" s="32" t="str">
        <f t="shared" ca="1" si="528"/>
        <v>(command "V" "R" "" "N")</v>
      </c>
    </row>
    <row r="12691" spans="8:10" hidden="1">
      <c r="H12691" s="30" t="str">
        <f t="shared" ca="1" si="527"/>
        <v/>
      </c>
      <c r="I12691" s="36"/>
      <c r="J12691" s="32" t="str">
        <f t="shared" ca="1" si="528"/>
        <v>(command "V" "R" "" "N")</v>
      </c>
    </row>
    <row r="12692" spans="8:10" hidden="1">
      <c r="H12692" s="30" t="str">
        <f t="shared" ca="1" si="527"/>
        <v/>
      </c>
      <c r="I12692" s="36"/>
      <c r="J12692" s="32" t="str">
        <f t="shared" ca="1" si="528"/>
        <v>(command "V" "R" "" "N")</v>
      </c>
    </row>
    <row r="12693" spans="8:10" hidden="1">
      <c r="H12693" s="30" t="str">
        <f t="shared" ca="1" si="527"/>
        <v/>
      </c>
      <c r="I12693" s="36"/>
      <c r="J12693" s="32" t="str">
        <f t="shared" ca="1" si="528"/>
        <v>(command "V" "R" "" "N")</v>
      </c>
    </row>
    <row r="12694" spans="8:10" hidden="1">
      <c r="H12694" s="30" t="str">
        <f t="shared" ca="1" si="527"/>
        <v/>
      </c>
      <c r="I12694" s="36"/>
      <c r="J12694" s="32" t="str">
        <f t="shared" ca="1" si="528"/>
        <v>(command "V" "R" "" "N")</v>
      </c>
    </row>
    <row r="12695" spans="8:10" hidden="1">
      <c r="H12695" s="30" t="str">
        <f t="shared" ca="1" si="527"/>
        <v/>
      </c>
      <c r="I12695" s="36"/>
      <c r="J12695" s="32" t="str">
        <f t="shared" ca="1" si="528"/>
        <v>(command "V" "R" "" "N")</v>
      </c>
    </row>
    <row r="12696" spans="8:10" hidden="1">
      <c r="H12696" s="30" t="str">
        <f t="shared" ca="1" si="527"/>
        <v/>
      </c>
      <c r="I12696" s="36"/>
      <c r="J12696" s="32" t="str">
        <f t="shared" ca="1" si="528"/>
        <v>(command "V" "R" "" "N")</v>
      </c>
    </row>
    <row r="12697" spans="8:10" hidden="1">
      <c r="H12697" s="30" t="str">
        <f t="shared" ca="1" si="527"/>
        <v/>
      </c>
      <c r="I12697" s="36"/>
      <c r="J12697" s="32" t="str">
        <f t="shared" ca="1" si="528"/>
        <v>(command "V" "R" "" "N")</v>
      </c>
    </row>
    <row r="12698" spans="8:10" hidden="1">
      <c r="H12698" s="30" t="str">
        <f t="shared" ca="1" si="527"/>
        <v/>
      </c>
      <c r="I12698" s="36"/>
      <c r="J12698" s="32" t="str">
        <f t="shared" ca="1" si="528"/>
        <v>(command "V" "R" "" "N")</v>
      </c>
    </row>
    <row r="12699" spans="8:10" hidden="1">
      <c r="H12699" s="30" t="str">
        <f t="shared" ca="1" si="527"/>
        <v/>
      </c>
      <c r="I12699" s="36"/>
      <c r="J12699" s="32" t="str">
        <f t="shared" ca="1" si="528"/>
        <v>(command "V" "R" "" "N")</v>
      </c>
    </row>
    <row r="12700" spans="8:10" hidden="1">
      <c r="H12700" s="30" t="str">
        <f t="shared" ca="1" si="527"/>
        <v/>
      </c>
      <c r="I12700" s="36"/>
      <c r="J12700" s="32" t="str">
        <f t="shared" ca="1" si="528"/>
        <v>(command "V" "R" "" "N")</v>
      </c>
    </row>
    <row r="12701" spans="8:10" hidden="1">
      <c r="H12701" s="30" t="str">
        <f t="shared" ca="1" si="527"/>
        <v/>
      </c>
      <c r="I12701" s="36"/>
      <c r="J12701" s="32" t="str">
        <f t="shared" ca="1" si="528"/>
        <v>(command "V" "R" "" "N")</v>
      </c>
    </row>
    <row r="12702" spans="8:10" hidden="1">
      <c r="H12702" s="30" t="str">
        <f t="shared" ca="1" si="527"/>
        <v/>
      </c>
      <c r="I12702" s="36"/>
      <c r="J12702" s="32" t="str">
        <f t="shared" ca="1" si="528"/>
        <v>(command "V" "R" "" "N")</v>
      </c>
    </row>
    <row r="12703" spans="8:10" hidden="1">
      <c r="H12703" s="30" t="str">
        <f t="shared" ca="1" si="527"/>
        <v/>
      </c>
      <c r="I12703" s="36"/>
      <c r="J12703" s="32" t="str">
        <f t="shared" ca="1" si="528"/>
        <v>(command "V" "R" "" "N")</v>
      </c>
    </row>
    <row r="12704" spans="8:10" hidden="1">
      <c r="H12704" s="30" t="str">
        <f t="shared" ca="1" si="527"/>
        <v/>
      </c>
      <c r="I12704" s="36"/>
      <c r="J12704" s="32" t="str">
        <f t="shared" ca="1" si="528"/>
        <v>(command "V" "R" "" "N")</v>
      </c>
    </row>
    <row r="12705" spans="8:10" hidden="1">
      <c r="H12705" s="30" t="str">
        <f t="shared" ca="1" si="527"/>
        <v/>
      </c>
      <c r="I12705" s="36"/>
      <c r="J12705" s="32" t="str">
        <f t="shared" ca="1" si="528"/>
        <v>(command "V" "R" "" "N")</v>
      </c>
    </row>
    <row r="12706" spans="8:10" hidden="1">
      <c r="H12706" s="30" t="str">
        <f t="shared" ca="1" si="527"/>
        <v/>
      </c>
      <c r="I12706" s="36"/>
      <c r="J12706" s="32" t="str">
        <f t="shared" ca="1" si="528"/>
        <v>(command "V" "R" "" "N")</v>
      </c>
    </row>
    <row r="12707" spans="8:10" hidden="1">
      <c r="H12707" s="30" t="str">
        <f t="shared" ca="1" si="527"/>
        <v/>
      </c>
      <c r="I12707" s="36"/>
      <c r="J12707" s="32" t="str">
        <f t="shared" ca="1" si="528"/>
        <v>(command "V" "R" "" "N")</v>
      </c>
    </row>
    <row r="12708" spans="8:10" hidden="1">
      <c r="H12708" s="30" t="str">
        <f t="shared" ca="1" si="527"/>
        <v/>
      </c>
      <c r="I12708" s="36"/>
      <c r="J12708" s="32" t="str">
        <f t="shared" ca="1" si="528"/>
        <v>(command "V" "R" "" "N")</v>
      </c>
    </row>
    <row r="12709" spans="8:10" hidden="1">
      <c r="H12709" s="30" t="str">
        <f t="shared" ca="1" si="527"/>
        <v/>
      </c>
      <c r="I12709" s="36"/>
      <c r="J12709" s="32" t="str">
        <f t="shared" ca="1" si="528"/>
        <v>(command "V" "R" "" "N")</v>
      </c>
    </row>
    <row r="12710" spans="8:10" hidden="1">
      <c r="H12710" s="30" t="str">
        <f t="shared" ca="1" si="527"/>
        <v/>
      </c>
      <c r="I12710" s="36"/>
      <c r="J12710" s="32" t="str">
        <f t="shared" ca="1" si="528"/>
        <v>(command "V" "R" "" "N")</v>
      </c>
    </row>
    <row r="12711" spans="8:10" hidden="1">
      <c r="H12711" s="30" t="str">
        <f t="shared" ca="1" si="527"/>
        <v/>
      </c>
      <c r="I12711" s="36"/>
      <c r="J12711" s="32" t="str">
        <f t="shared" ca="1" si="528"/>
        <v>(command "V" "R" "" "N")</v>
      </c>
    </row>
    <row r="12712" spans="8:10" hidden="1">
      <c r="H12712" s="30" t="str">
        <f t="shared" ca="1" si="527"/>
        <v/>
      </c>
      <c r="I12712" s="36"/>
      <c r="J12712" s="32" t="str">
        <f t="shared" ca="1" si="528"/>
        <v>(command "V" "R" "" "N")</v>
      </c>
    </row>
    <row r="12713" spans="8:10" hidden="1">
      <c r="H12713" s="30" t="str">
        <f t="shared" ca="1" si="527"/>
        <v/>
      </c>
      <c r="I12713" s="36"/>
      <c r="J12713" s="32" t="str">
        <f t="shared" ca="1" si="528"/>
        <v>(command "V" "R" "" "N")</v>
      </c>
    </row>
    <row r="12714" spans="8:10" hidden="1">
      <c r="H12714" s="30" t="str">
        <f t="shared" ca="1" si="527"/>
        <v/>
      </c>
      <c r="I12714" s="36"/>
      <c r="J12714" s="32" t="str">
        <f t="shared" ca="1" si="528"/>
        <v>(command "V" "R" "" "N")</v>
      </c>
    </row>
    <row r="12715" spans="8:10" hidden="1">
      <c r="H12715" s="30" t="str">
        <f t="shared" ca="1" si="527"/>
        <v/>
      </c>
      <c r="I12715" s="36"/>
      <c r="J12715" s="32" t="str">
        <f t="shared" ca="1" si="528"/>
        <v>(command "V" "R" "" "N")</v>
      </c>
    </row>
    <row r="12716" spans="8:10" hidden="1">
      <c r="H12716" s="30" t="str">
        <f t="shared" ca="1" si="527"/>
        <v/>
      </c>
      <c r="I12716" s="36"/>
      <c r="J12716" s="32" t="str">
        <f t="shared" ca="1" si="528"/>
        <v>(command "V" "R" "" "N")</v>
      </c>
    </row>
    <row r="12717" spans="8:10" hidden="1">
      <c r="H12717" s="30" t="str">
        <f t="shared" ca="1" si="527"/>
        <v/>
      </c>
      <c r="I12717" s="36"/>
      <c r="J12717" s="32" t="str">
        <f t="shared" ca="1" si="528"/>
        <v>(command "V" "R" "" "N")</v>
      </c>
    </row>
    <row r="12718" spans="8:10" hidden="1">
      <c r="H12718" s="30" t="str">
        <f t="shared" ca="1" si="527"/>
        <v/>
      </c>
      <c r="I12718" s="36"/>
      <c r="J12718" s="32" t="str">
        <f t="shared" ca="1" si="528"/>
        <v>(command "V" "R" "" "N")</v>
      </c>
    </row>
    <row r="12719" spans="8:10" hidden="1">
      <c r="H12719" s="30" t="str">
        <f t="shared" ca="1" si="527"/>
        <v/>
      </c>
      <c r="I12719" s="36"/>
      <c r="J12719" s="32" t="str">
        <f t="shared" ca="1" si="528"/>
        <v>(command "V" "R" "" "N")</v>
      </c>
    </row>
    <row r="12720" spans="8:10" hidden="1">
      <c r="H12720" s="30" t="str">
        <f t="shared" ca="1" si="527"/>
        <v/>
      </c>
      <c r="I12720" s="36"/>
      <c r="J12720" s="32" t="str">
        <f t="shared" ca="1" si="528"/>
        <v>(command "V" "R" "" "N")</v>
      </c>
    </row>
    <row r="12721" spans="8:10" hidden="1">
      <c r="H12721" s="30" t="str">
        <f t="shared" ca="1" si="527"/>
        <v/>
      </c>
      <c r="I12721" s="36"/>
      <c r="J12721" s="32" t="str">
        <f t="shared" ca="1" si="528"/>
        <v>(command "V" "R" "" "N")</v>
      </c>
    </row>
    <row r="12722" spans="8:10" hidden="1">
      <c r="H12722" s="30" t="str">
        <f t="shared" ca="1" si="527"/>
        <v/>
      </c>
      <c r="I12722" s="36"/>
      <c r="J12722" s="32" t="str">
        <f t="shared" ca="1" si="528"/>
        <v>(command "V" "R" "" "N")</v>
      </c>
    </row>
    <row r="12723" spans="8:10" hidden="1">
      <c r="H12723" s="30" t="str">
        <f t="shared" ca="1" si="527"/>
        <v/>
      </c>
      <c r="I12723" s="36"/>
      <c r="J12723" s="32" t="str">
        <f t="shared" ca="1" si="528"/>
        <v>(command "V" "R" "" "N")</v>
      </c>
    </row>
    <row r="12724" spans="8:10" hidden="1">
      <c r="H12724" s="30" t="str">
        <f t="shared" ca="1" si="527"/>
        <v/>
      </c>
      <c r="I12724" s="36"/>
      <c r="J12724" s="32" t="str">
        <f t="shared" ca="1" si="528"/>
        <v>(command "V" "R" "" "N")</v>
      </c>
    </row>
    <row r="12725" spans="8:10" hidden="1">
      <c r="H12725" s="30" t="str">
        <f t="shared" ca="1" si="527"/>
        <v/>
      </c>
      <c r="I12725" s="36"/>
      <c r="J12725" s="32" t="str">
        <f t="shared" ca="1" si="528"/>
        <v>(command "V" "R" "" "N")</v>
      </c>
    </row>
    <row r="12726" spans="8:10" hidden="1">
      <c r="H12726" s="30" t="str">
        <f t="shared" ca="1" si="527"/>
        <v/>
      </c>
      <c r="I12726" s="36"/>
      <c r="J12726" s="32" t="str">
        <f t="shared" ca="1" si="528"/>
        <v>(command "V" "R" "" "N")</v>
      </c>
    </row>
    <row r="12727" spans="8:10" hidden="1">
      <c r="H12727" s="30" t="str">
        <f t="shared" ca="1" si="527"/>
        <v/>
      </c>
      <c r="I12727" s="36"/>
      <c r="J12727" s="32" t="str">
        <f t="shared" ca="1" si="528"/>
        <v>(command "V" "R" "" "N")</v>
      </c>
    </row>
    <row r="12728" spans="8:10" hidden="1">
      <c r="H12728" s="30" t="str">
        <f t="shared" ca="1" si="527"/>
        <v/>
      </c>
      <c r="I12728" s="36"/>
      <c r="J12728" s="32" t="str">
        <f t="shared" ca="1" si="528"/>
        <v>(command "V" "R" "" "N")</v>
      </c>
    </row>
    <row r="12729" spans="8:10" hidden="1">
      <c r="H12729" s="30" t="str">
        <f t="shared" ca="1" si="527"/>
        <v/>
      </c>
      <c r="I12729" s="36"/>
      <c r="J12729" s="32" t="str">
        <f t="shared" ca="1" si="528"/>
        <v>(command "V" "R" "" "N")</v>
      </c>
    </row>
    <row r="12730" spans="8:10" hidden="1">
      <c r="H12730" s="30" t="str">
        <f t="shared" ca="1" si="527"/>
        <v/>
      </c>
      <c r="I12730" s="36"/>
      <c r="J12730" s="32" t="str">
        <f t="shared" ca="1" si="528"/>
        <v>(command "V" "R" "" "N")</v>
      </c>
    </row>
    <row r="12731" spans="8:10" hidden="1">
      <c r="H12731" s="30" t="str">
        <f t="shared" ca="1" si="527"/>
        <v/>
      </c>
      <c r="I12731" s="36"/>
      <c r="J12731" s="32" t="str">
        <f t="shared" ca="1" si="528"/>
        <v>(command "V" "R" "" "N")</v>
      </c>
    </row>
    <row r="12732" spans="8:10" hidden="1">
      <c r="H12732" s="30" t="str">
        <f t="shared" ca="1" si="527"/>
        <v/>
      </c>
      <c r="I12732" s="36"/>
      <c r="J12732" s="32" t="str">
        <f t="shared" ca="1" si="528"/>
        <v>(command "V" "R" "" "N")</v>
      </c>
    </row>
    <row r="12733" spans="8:10" hidden="1">
      <c r="H12733" s="30" t="str">
        <f t="shared" ca="1" si="527"/>
        <v/>
      </c>
      <c r="I12733" s="36"/>
      <c r="J12733" s="32" t="str">
        <f t="shared" ca="1" si="528"/>
        <v>(command "V" "R" "" "N")</v>
      </c>
    </row>
    <row r="12734" spans="8:10" hidden="1">
      <c r="H12734" s="30" t="str">
        <f t="shared" ca="1" si="527"/>
        <v/>
      </c>
      <c r="I12734" s="36"/>
      <c r="J12734" s="32" t="str">
        <f t="shared" ca="1" si="528"/>
        <v>(command "V" "R" "" "N")</v>
      </c>
    </row>
    <row r="12735" spans="8:10" hidden="1">
      <c r="H12735" s="30" t="str">
        <f t="shared" ca="1" si="527"/>
        <v/>
      </c>
      <c r="I12735" s="36"/>
      <c r="J12735" s="32" t="str">
        <f t="shared" ca="1" si="528"/>
        <v>(command "V" "R" "" "N")</v>
      </c>
    </row>
    <row r="12736" spans="8:10" hidden="1">
      <c r="H12736" s="30" t="str">
        <f t="shared" ca="1" si="527"/>
        <v/>
      </c>
      <c r="I12736" s="36"/>
      <c r="J12736" s="32" t="str">
        <f t="shared" ca="1" si="528"/>
        <v>(command "V" "R" "" "N")</v>
      </c>
    </row>
    <row r="12737" spans="8:10" hidden="1">
      <c r="H12737" s="30" t="str">
        <f t="shared" ca="1" si="527"/>
        <v/>
      </c>
      <c r="I12737" s="36"/>
      <c r="J12737" s="32" t="str">
        <f t="shared" ca="1" si="528"/>
        <v>(command "V" "R" "" "N")</v>
      </c>
    </row>
    <row r="12738" spans="8:10" hidden="1">
      <c r="H12738" s="30" t="str">
        <f t="shared" ca="1" si="527"/>
        <v/>
      </c>
      <c r="I12738" s="36"/>
      <c r="J12738" s="32" t="str">
        <f t="shared" ca="1" si="528"/>
        <v>(command "V" "R" "" "N")</v>
      </c>
    </row>
    <row r="12739" spans="8:10" hidden="1">
      <c r="H12739" s="30" t="str">
        <f t="shared" ca="1" si="527"/>
        <v/>
      </c>
      <c r="I12739" s="36"/>
      <c r="J12739" s="32" t="str">
        <f t="shared" ca="1" si="528"/>
        <v>(command "V" "R" "" "N")</v>
      </c>
    </row>
    <row r="12740" spans="8:10" hidden="1">
      <c r="H12740" s="30" t="str">
        <f t="shared" ca="1" si="527"/>
        <v/>
      </c>
      <c r="I12740" s="36"/>
      <c r="J12740" s="32" t="str">
        <f t="shared" ca="1" si="528"/>
        <v>(command "V" "R" "" "N")</v>
      </c>
    </row>
    <row r="12741" spans="8:10" hidden="1">
      <c r="H12741" s="30" t="str">
        <f t="shared" ca="1" si="527"/>
        <v/>
      </c>
      <c r="I12741" s="36"/>
      <c r="J12741" s="32" t="str">
        <f t="shared" ca="1" si="528"/>
        <v>(command "V" "R" "" "N")</v>
      </c>
    </row>
    <row r="12742" spans="8:10" hidden="1">
      <c r="H12742" s="30" t="str">
        <f t="shared" ca="1" si="527"/>
        <v/>
      </c>
      <c r="I12742" s="36"/>
      <c r="J12742" s="32" t="str">
        <f t="shared" ca="1" si="528"/>
        <v>(command "V" "R" "" "N")</v>
      </c>
    </row>
    <row r="12743" spans="8:10" hidden="1">
      <c r="H12743" s="30" t="str">
        <f t="shared" ca="1" si="527"/>
        <v/>
      </c>
      <c r="I12743" s="36"/>
      <c r="J12743" s="32" t="str">
        <f t="shared" ca="1" si="528"/>
        <v>(command "V" "R" "" "N")</v>
      </c>
    </row>
    <row r="12744" spans="8:10" hidden="1">
      <c r="H12744" s="30" t="str">
        <f t="shared" ref="H12744:H12757" ca="1" si="529">IF(INDIRECT(ADDRESS(FLOOR((ROW(A12737)-1)/$F$6,1)+9,FLOOR((MOD((ROW(A12737)-1),$F$6)),1)+21))="","",INDIRECT(ADDRESS(FLOOR((ROW(A12737)-1)/$F$6,1)+9,FLOOR((MOD((ROW(A12737)-1),$F$6)),1)+21)))</f>
        <v/>
      </c>
      <c r="I12744" s="36"/>
      <c r="J12744" s="32" t="str">
        <f t="shared" ca="1" si="528"/>
        <v>(command "V" "R" "" "N")</v>
      </c>
    </row>
    <row r="12745" spans="8:10" hidden="1">
      <c r="H12745" s="30" t="str">
        <f t="shared" ca="1" si="529"/>
        <v/>
      </c>
      <c r="I12745" s="36"/>
      <c r="J12745" s="32" t="str">
        <f t="shared" ca="1" si="528"/>
        <v>(command "V" "R" "" "N")</v>
      </c>
    </row>
    <row r="12746" spans="8:10" hidden="1">
      <c r="H12746" s="30" t="str">
        <f t="shared" ca="1" si="529"/>
        <v/>
      </c>
      <c r="I12746" s="36"/>
      <c r="J12746" s="32" t="str">
        <f t="shared" ca="1" si="528"/>
        <v>(command "V" "R" "" "N")</v>
      </c>
    </row>
    <row r="12747" spans="8:10" hidden="1">
      <c r="H12747" s="30" t="str">
        <f t="shared" ca="1" si="529"/>
        <v/>
      </c>
      <c r="I12747" s="36"/>
      <c r="J12747" s="32" t="str">
        <f t="shared" ca="1" si="528"/>
        <v>(command "V" "R" "" "N")</v>
      </c>
    </row>
    <row r="12748" spans="8:10" hidden="1">
      <c r="H12748" s="30" t="str">
        <f t="shared" ca="1" si="529"/>
        <v/>
      </c>
      <c r="I12748" s="36"/>
      <c r="J12748" s="32" t="str">
        <f t="shared" ca="1" si="528"/>
        <v>(command "V" "R" "" "N")</v>
      </c>
    </row>
    <row r="12749" spans="8:10" hidden="1">
      <c r="H12749" s="30" t="str">
        <f t="shared" ca="1" si="529"/>
        <v/>
      </c>
      <c r="I12749" s="36"/>
      <c r="J12749" s="32" t="str">
        <f t="shared" ref="J12749:J12757" ca="1" si="530">"(command"&amp;" "&amp;""""&amp;"V"&amp;""""&amp;" "&amp;""""&amp;"R"&amp;""""&amp;" "&amp;""""&amp;$H12749&amp;""""&amp;" """&amp;"N"&amp;""""&amp;")"</f>
        <v>(command "V" "R" "" "N")</v>
      </c>
    </row>
    <row r="12750" spans="8:10" hidden="1">
      <c r="H12750" s="30" t="str">
        <f t="shared" ca="1" si="529"/>
        <v/>
      </c>
      <c r="I12750" s="36"/>
      <c r="J12750" s="32" t="str">
        <f t="shared" ca="1" si="530"/>
        <v>(command "V" "R" "" "N")</v>
      </c>
    </row>
    <row r="12751" spans="8:10" hidden="1">
      <c r="H12751" s="30" t="str">
        <f t="shared" ca="1" si="529"/>
        <v/>
      </c>
      <c r="I12751" s="36"/>
      <c r="J12751" s="32" t="str">
        <f t="shared" ca="1" si="530"/>
        <v>(command "V" "R" "" "N")</v>
      </c>
    </row>
    <row r="12752" spans="8:10" hidden="1">
      <c r="H12752" s="30" t="str">
        <f t="shared" ca="1" si="529"/>
        <v/>
      </c>
      <c r="I12752" s="36"/>
      <c r="J12752" s="32" t="str">
        <f t="shared" ca="1" si="530"/>
        <v>(command "V" "R" "" "N")</v>
      </c>
    </row>
    <row r="12753" spans="8:10" hidden="1">
      <c r="H12753" s="30" t="str">
        <f t="shared" ca="1" si="529"/>
        <v/>
      </c>
      <c r="I12753" s="36"/>
      <c r="J12753" s="32" t="str">
        <f t="shared" ca="1" si="530"/>
        <v>(command "V" "R" "" "N")</v>
      </c>
    </row>
    <row r="12754" spans="8:10" hidden="1">
      <c r="H12754" s="30" t="str">
        <f t="shared" ca="1" si="529"/>
        <v/>
      </c>
      <c r="I12754" s="36"/>
      <c r="J12754" s="32" t="str">
        <f t="shared" ca="1" si="530"/>
        <v>(command "V" "R" "" "N")</v>
      </c>
    </row>
    <row r="12755" spans="8:10" hidden="1">
      <c r="H12755" s="30" t="str">
        <f t="shared" ca="1" si="529"/>
        <v/>
      </c>
      <c r="I12755" s="36"/>
      <c r="J12755" s="32" t="str">
        <f t="shared" ca="1" si="530"/>
        <v>(command "V" "R" "" "N")</v>
      </c>
    </row>
    <row r="12756" spans="8:10" hidden="1">
      <c r="H12756" s="30" t="str">
        <f t="shared" ca="1" si="529"/>
        <v/>
      </c>
      <c r="I12756" s="36"/>
      <c r="J12756" s="32" t="str">
        <f t="shared" ca="1" si="530"/>
        <v>(command "V" "R" "" "N")</v>
      </c>
    </row>
    <row r="12757" spans="8:10" hidden="1">
      <c r="H12757" s="30" t="str">
        <f t="shared" ca="1" si="529"/>
        <v/>
      </c>
      <c r="I12757" s="36"/>
      <c r="J12757" s="32" t="str">
        <f t="shared" ca="1" si="530"/>
        <v>(command "V" "R" "" "N")</v>
      </c>
    </row>
  </sheetData>
  <autoFilter ref="H7:J12757">
    <filterColumn colId="0">
      <customFilters>
        <customFilter operator="notEqual" val=" "/>
      </customFilters>
    </filterColumn>
  </autoFilter>
  <phoneticPr fontId="3" type="noConversion"/>
  <conditionalFormatting sqref="H1:J1048576">
    <cfRule type="expression" dxfId="7" priority="1">
      <formula>MOD(ROW()-8,$F$6)=0</formula>
    </cfRule>
  </conditionalFormatting>
  <dataValidations count="1">
    <dataValidation type="list" allowBlank="1" showInputMessage="1" showErrorMessage="1" sqref="L6">
      <formula1>$L$7:$L$31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DS204"/>
  <sheetViews>
    <sheetView tabSelected="1" topLeftCell="L1" zoomScale="115" zoomScaleNormal="115" workbookViewId="0">
      <pane ySplit="6" topLeftCell="A46" activePane="bottomLeft" state="frozen"/>
      <selection activeCell="DR194" sqref="DR194"/>
      <selection pane="bottomLeft" activeCell="V50" sqref="V50"/>
    </sheetView>
  </sheetViews>
  <sheetFormatPr defaultColWidth="8.88671875" defaultRowHeight="16.2"/>
  <cols>
    <col min="1" max="2" width="1.109375" style="17" hidden="1" customWidth="1"/>
    <col min="3" max="3" width="7.6640625" style="42" customWidth="1"/>
    <col min="4" max="4" width="6.77734375" style="45" customWidth="1"/>
    <col min="5" max="5" width="45.77734375" style="42" customWidth="1"/>
    <col min="6" max="6" width="11" style="42" customWidth="1"/>
    <col min="7" max="8" width="8.77734375" style="42" customWidth="1"/>
    <col min="9" max="10" width="8.77734375" style="42" hidden="1" customWidth="1"/>
    <col min="11" max="11" width="7" style="44" customWidth="1"/>
    <col min="12" max="12" width="6.77734375" style="45" customWidth="1"/>
    <col min="13" max="13" width="45.77734375" style="42" customWidth="1"/>
    <col min="14" max="14" width="11" style="42" customWidth="1"/>
    <col min="15" max="16" width="8.77734375" style="42" customWidth="1"/>
    <col min="17" max="18" width="8.77734375" style="42" hidden="1" customWidth="1"/>
    <col min="19" max="19" width="7" style="44" customWidth="1"/>
    <col min="20" max="20" width="6.77734375" style="45" customWidth="1"/>
    <col min="21" max="21" width="45.77734375" style="42" customWidth="1"/>
    <col min="22" max="22" width="11" style="42" customWidth="1"/>
    <col min="23" max="24" width="8.77734375" style="42" customWidth="1"/>
    <col min="25" max="26" width="8.77734375" style="42" hidden="1" customWidth="1"/>
    <col min="27" max="27" width="7" style="46" customWidth="1"/>
    <col min="28" max="28" width="6.77734375" style="47" customWidth="1"/>
    <col min="29" max="29" width="45.77734375" style="42" customWidth="1"/>
    <col min="30" max="30" width="20.44140625" style="42" bestFit="1" customWidth="1"/>
    <col min="31" max="32" width="8.77734375" style="42" customWidth="1"/>
    <col min="33" max="34" width="8.77734375" style="42" hidden="1" customWidth="1"/>
    <col min="35" max="35" width="7" style="46" customWidth="1"/>
    <col min="36" max="36" width="6.77734375" style="42" customWidth="1"/>
    <col min="37" max="37" width="45.77734375" style="42" customWidth="1"/>
    <col min="38" max="38" width="11" style="42" customWidth="1"/>
    <col min="39" max="40" width="8.77734375" style="42" customWidth="1"/>
    <col min="41" max="42" width="8.77734375" style="42" hidden="1" customWidth="1"/>
    <col min="43" max="43" width="7" style="46" customWidth="1"/>
    <col min="44" max="44" width="6.77734375" style="42" customWidth="1"/>
    <col min="45" max="45" width="45.77734375" style="42" customWidth="1"/>
    <col min="46" max="46" width="11" style="42" customWidth="1"/>
    <col min="47" max="48" width="8.77734375" style="42" customWidth="1"/>
    <col min="49" max="50" width="8.77734375" style="42" hidden="1" customWidth="1"/>
    <col min="51" max="51" width="7" style="46" customWidth="1"/>
    <col min="52" max="52" width="6.77734375" style="42" customWidth="1"/>
    <col min="53" max="53" width="45.77734375" style="42" customWidth="1"/>
    <col min="54" max="54" width="11" style="42" customWidth="1"/>
    <col min="55" max="56" width="8.77734375" style="42" customWidth="1"/>
    <col min="57" max="58" width="8.77734375" style="42" hidden="1" customWidth="1"/>
    <col min="59" max="59" width="7" style="46" customWidth="1"/>
    <col min="60" max="60" width="6.77734375" style="42" customWidth="1"/>
    <col min="61" max="61" width="45.77734375" style="42" customWidth="1"/>
    <col min="62" max="62" width="11" style="42" customWidth="1"/>
    <col min="63" max="64" width="8.77734375" style="42" customWidth="1"/>
    <col min="65" max="66" width="8.77734375" style="42" hidden="1" customWidth="1"/>
    <col min="67" max="67" width="2.77734375" style="46" customWidth="1"/>
    <col min="68" max="68" width="3.6640625" style="17" customWidth="1"/>
    <col min="69" max="69" width="8.88671875" style="17"/>
    <col min="70" max="70" width="44.109375" style="17" customWidth="1"/>
    <col min="71" max="85" width="8.88671875" style="17"/>
    <col min="86" max="86" width="0" style="17" hidden="1" customWidth="1"/>
    <col min="87" max="103" width="8.88671875" style="17" hidden="1" customWidth="1"/>
    <col min="104" max="104" width="0" style="17" hidden="1" customWidth="1"/>
    <col min="105" max="106" width="8.88671875" style="17"/>
    <col min="107" max="107" width="8.88671875" style="42"/>
    <col min="108" max="16384" width="8.88671875" style="17"/>
  </cols>
  <sheetData>
    <row r="1" spans="4:85" ht="31.95" hidden="1" customHeight="1">
      <c r="D1" s="43"/>
    </row>
    <row r="2" spans="4:85" ht="8.4" hidden="1" customHeight="1">
      <c r="D2" s="43"/>
      <c r="E2" s="43"/>
      <c r="F2" s="43"/>
      <c r="G2" s="43"/>
      <c r="H2" s="43"/>
      <c r="I2" s="43"/>
      <c r="J2" s="43"/>
      <c r="K2" s="48"/>
      <c r="L2" s="43"/>
      <c r="M2" s="43"/>
      <c r="N2" s="43"/>
      <c r="O2" s="43"/>
      <c r="P2" s="43"/>
      <c r="Q2" s="43"/>
      <c r="R2" s="43"/>
      <c r="S2" s="48"/>
      <c r="T2" s="43"/>
    </row>
    <row r="3" spans="4:85" ht="18.600000000000001" customHeight="1">
      <c r="D3" s="45" t="s">
        <v>112</v>
      </c>
      <c r="E3" s="49" t="s">
        <v>113</v>
      </c>
      <c r="F3" s="42" t="s">
        <v>114</v>
      </c>
      <c r="L3" s="45" t="s">
        <v>112</v>
      </c>
      <c r="M3" s="49" t="s">
        <v>113</v>
      </c>
      <c r="N3" s="42" t="s">
        <v>115</v>
      </c>
      <c r="T3" s="45" t="s">
        <v>112</v>
      </c>
      <c r="U3" s="49" t="s">
        <v>113</v>
      </c>
      <c r="V3" s="42" t="s">
        <v>115</v>
      </c>
      <c r="AB3" s="45" t="s">
        <v>112</v>
      </c>
      <c r="AC3" s="49" t="s">
        <v>113</v>
      </c>
      <c r="AD3" s="42" t="s">
        <v>115</v>
      </c>
      <c r="AJ3" s="45" t="s">
        <v>112</v>
      </c>
      <c r="AK3" s="49" t="s">
        <v>113</v>
      </c>
      <c r="AL3" s="42" t="s">
        <v>115</v>
      </c>
      <c r="AR3" s="45" t="s">
        <v>112</v>
      </c>
      <c r="AS3" s="49" t="s">
        <v>113</v>
      </c>
      <c r="AT3" s="42" t="s">
        <v>115</v>
      </c>
      <c r="AZ3" s="45" t="s">
        <v>112</v>
      </c>
      <c r="BA3" s="49" t="s">
        <v>113</v>
      </c>
      <c r="BB3" s="42" t="s">
        <v>115</v>
      </c>
      <c r="BH3" s="45" t="s">
        <v>112</v>
      </c>
      <c r="BI3" s="49" t="s">
        <v>113</v>
      </c>
      <c r="BJ3" s="42" t="s">
        <v>115</v>
      </c>
    </row>
    <row r="4" spans="4:85" ht="18.600000000000001" customHeight="1">
      <c r="D4" s="50" t="s">
        <v>116</v>
      </c>
      <c r="E4" s="51">
        <v>1</v>
      </c>
      <c r="F4" s="52">
        <v>1</v>
      </c>
      <c r="G4" s="53"/>
      <c r="H4" s="53"/>
      <c r="I4" s="53"/>
      <c r="J4" s="53"/>
      <c r="K4" s="54"/>
      <c r="L4" s="50" t="s">
        <v>204</v>
      </c>
      <c r="M4" s="51">
        <v>6</v>
      </c>
      <c r="N4" s="52">
        <v>11</v>
      </c>
      <c r="O4" s="53"/>
      <c r="P4" s="53"/>
      <c r="Q4" s="53"/>
      <c r="R4" s="53"/>
      <c r="S4" s="54"/>
      <c r="T4" s="50" t="s">
        <v>117</v>
      </c>
      <c r="U4" s="51">
        <v>6</v>
      </c>
      <c r="V4" s="52">
        <v>21</v>
      </c>
      <c r="W4" s="53"/>
      <c r="X4" s="53"/>
      <c r="Y4" s="53"/>
      <c r="Z4" s="53"/>
      <c r="AA4" s="55"/>
      <c r="AB4" s="56">
        <v>30</v>
      </c>
      <c r="AC4" s="51">
        <v>1</v>
      </c>
      <c r="AD4" s="52">
        <v>31</v>
      </c>
      <c r="AE4" s="53"/>
      <c r="AF4" s="53"/>
      <c r="AG4" s="53"/>
      <c r="AH4" s="53"/>
      <c r="AI4" s="55"/>
      <c r="AJ4" s="53">
        <v>40</v>
      </c>
      <c r="AK4" s="51">
        <v>1</v>
      </c>
      <c r="AL4" s="52">
        <v>41</v>
      </c>
      <c r="AM4" s="53"/>
      <c r="AN4" s="53"/>
      <c r="AO4" s="53"/>
      <c r="AP4" s="53"/>
      <c r="AQ4" s="55"/>
      <c r="AR4" s="53">
        <v>50</v>
      </c>
      <c r="AS4" s="51">
        <v>1</v>
      </c>
      <c r="AT4" s="52">
        <v>51</v>
      </c>
      <c r="AU4" s="53"/>
      <c r="AV4" s="53"/>
      <c r="AW4" s="53"/>
      <c r="AX4" s="53"/>
      <c r="AY4" s="55"/>
      <c r="AZ4" s="53">
        <v>60</v>
      </c>
      <c r="BA4" s="51">
        <v>1</v>
      </c>
      <c r="BB4" s="52">
        <v>61</v>
      </c>
      <c r="BC4" s="53"/>
      <c r="BD4" s="53"/>
      <c r="BE4" s="53"/>
      <c r="BF4" s="53"/>
      <c r="BG4" s="55"/>
      <c r="BH4" s="53">
        <v>70</v>
      </c>
      <c r="BI4" s="51">
        <v>1</v>
      </c>
      <c r="BJ4" s="52">
        <v>71</v>
      </c>
      <c r="BK4" s="53"/>
      <c r="BL4" s="53"/>
      <c r="BM4" s="53"/>
      <c r="BN4" s="53"/>
      <c r="BO4" s="55"/>
    </row>
    <row r="5" spans="4:85">
      <c r="D5" s="57">
        <v>0</v>
      </c>
      <c r="E5" s="121" t="s">
        <v>118</v>
      </c>
      <c r="F5" s="122"/>
      <c r="G5" s="122"/>
      <c r="H5" s="58"/>
      <c r="I5" s="58"/>
      <c r="J5" s="58"/>
      <c r="K5" s="59"/>
      <c r="L5" s="57">
        <v>1</v>
      </c>
      <c r="M5" s="123" t="s">
        <v>119</v>
      </c>
      <c r="N5" s="122"/>
      <c r="O5" s="122"/>
      <c r="P5" s="58"/>
      <c r="Q5" s="58"/>
      <c r="R5" s="58"/>
      <c r="S5" s="59"/>
      <c r="T5" s="57">
        <v>2</v>
      </c>
      <c r="U5" s="121" t="s">
        <v>120</v>
      </c>
      <c r="V5" s="122"/>
      <c r="W5" s="124"/>
      <c r="X5" s="58"/>
      <c r="Y5" s="58"/>
      <c r="Z5" s="58"/>
      <c r="AA5" s="60"/>
      <c r="AB5" s="57">
        <v>3</v>
      </c>
      <c r="AC5" s="123" t="s">
        <v>121</v>
      </c>
      <c r="AD5" s="122"/>
      <c r="AE5" s="122"/>
      <c r="AF5" s="58"/>
      <c r="AG5" s="58"/>
      <c r="AH5" s="58"/>
      <c r="AI5" s="60"/>
      <c r="AJ5" s="57">
        <v>4</v>
      </c>
      <c r="AK5" s="123" t="s">
        <v>122</v>
      </c>
      <c r="AL5" s="122"/>
      <c r="AM5" s="124"/>
      <c r="AN5" s="58"/>
      <c r="AO5" s="58"/>
      <c r="AP5" s="58"/>
      <c r="AQ5" s="60"/>
      <c r="AR5" s="57">
        <v>5</v>
      </c>
      <c r="AS5" s="121" t="s">
        <v>123</v>
      </c>
      <c r="AT5" s="122"/>
      <c r="AU5" s="122"/>
      <c r="AV5" s="58"/>
      <c r="AW5" s="58"/>
      <c r="AX5" s="58"/>
      <c r="AY5" s="60"/>
      <c r="AZ5" s="57">
        <v>6</v>
      </c>
      <c r="BA5" s="121" t="s">
        <v>124</v>
      </c>
      <c r="BB5" s="122"/>
      <c r="BC5" s="122"/>
      <c r="BD5" s="58"/>
      <c r="BE5" s="58"/>
      <c r="BF5" s="58"/>
      <c r="BG5" s="60"/>
      <c r="BH5" s="57">
        <v>7</v>
      </c>
      <c r="BI5" s="121" t="s">
        <v>125</v>
      </c>
      <c r="BJ5" s="122"/>
      <c r="BK5" s="122"/>
      <c r="BL5" s="58"/>
      <c r="BM5" s="112"/>
      <c r="BN5" s="112"/>
      <c r="BU5" s="18" t="s">
        <v>126</v>
      </c>
      <c r="BV5" s="62" t="s">
        <v>127</v>
      </c>
      <c r="BW5" s="17" t="s">
        <v>128</v>
      </c>
      <c r="BX5" s="17" t="s">
        <v>129</v>
      </c>
      <c r="BY5" s="17" t="s">
        <v>130</v>
      </c>
      <c r="BZ5" s="17" t="s">
        <v>131</v>
      </c>
      <c r="CA5" s="17" t="s">
        <v>132</v>
      </c>
      <c r="CB5" s="17" t="s">
        <v>133</v>
      </c>
      <c r="CC5" s="17" t="s">
        <v>134</v>
      </c>
      <c r="CD5" s="17" t="s">
        <v>135</v>
      </c>
      <c r="CE5" s="17" t="s">
        <v>136</v>
      </c>
      <c r="CF5" s="17" t="s">
        <v>137</v>
      </c>
      <c r="CG5" s="17" t="s">
        <v>138</v>
      </c>
    </row>
    <row r="6" spans="4:85" ht="16.8" thickBot="1">
      <c r="D6" s="63" t="s">
        <v>139</v>
      </c>
      <c r="E6" s="64" t="s">
        <v>140</v>
      </c>
      <c r="F6" s="65" t="s">
        <v>141</v>
      </c>
      <c r="G6" s="65" t="s">
        <v>8</v>
      </c>
      <c r="H6" s="65" t="s">
        <v>9</v>
      </c>
      <c r="I6" s="65"/>
      <c r="J6" s="65"/>
      <c r="K6" s="66"/>
      <c r="L6" s="67" t="s">
        <v>142</v>
      </c>
      <c r="M6" s="64" t="s">
        <v>140</v>
      </c>
      <c r="N6" s="65" t="s">
        <v>143</v>
      </c>
      <c r="O6" s="65" t="s">
        <v>144</v>
      </c>
      <c r="P6" s="65" t="s">
        <v>145</v>
      </c>
      <c r="Q6" s="65"/>
      <c r="R6" s="65"/>
      <c r="S6" s="66"/>
      <c r="T6" s="67" t="s">
        <v>142</v>
      </c>
      <c r="U6" s="68" t="s">
        <v>140</v>
      </c>
      <c r="V6" s="65" t="s">
        <v>143</v>
      </c>
      <c r="W6" s="65" t="s">
        <v>144</v>
      </c>
      <c r="X6" s="65" t="s">
        <v>145</v>
      </c>
      <c r="Y6" s="65"/>
      <c r="Z6" s="65"/>
      <c r="AA6" s="69"/>
      <c r="AB6" s="67" t="s">
        <v>142</v>
      </c>
      <c r="AC6" s="68" t="s">
        <v>140</v>
      </c>
      <c r="AD6" s="65" t="s">
        <v>143</v>
      </c>
      <c r="AE6" s="65" t="s">
        <v>144</v>
      </c>
      <c r="AF6" s="65" t="s">
        <v>145</v>
      </c>
      <c r="AG6" s="65"/>
      <c r="AH6" s="65"/>
      <c r="AI6" s="69"/>
      <c r="AJ6" s="67" t="s">
        <v>142</v>
      </c>
      <c r="AK6" s="68" t="s">
        <v>146</v>
      </c>
      <c r="AL6" s="65" t="s">
        <v>143</v>
      </c>
      <c r="AM6" s="65" t="s">
        <v>144</v>
      </c>
      <c r="AN6" s="65" t="s">
        <v>145</v>
      </c>
      <c r="AO6" s="65"/>
      <c r="AP6" s="65"/>
      <c r="AQ6" s="69"/>
      <c r="AR6" s="67" t="s">
        <v>142</v>
      </c>
      <c r="AS6" s="68" t="s">
        <v>146</v>
      </c>
      <c r="AT6" s="65" t="s">
        <v>143</v>
      </c>
      <c r="AU6" s="65" t="s">
        <v>144</v>
      </c>
      <c r="AV6" s="65" t="s">
        <v>145</v>
      </c>
      <c r="AW6" s="65"/>
      <c r="AX6" s="65"/>
      <c r="AY6" s="69"/>
      <c r="AZ6" s="67" t="s">
        <v>142</v>
      </c>
      <c r="BA6" s="68" t="s">
        <v>146</v>
      </c>
      <c r="BB6" s="65" t="s">
        <v>143</v>
      </c>
      <c r="BC6" s="65" t="s">
        <v>144</v>
      </c>
      <c r="BD6" s="65" t="s">
        <v>145</v>
      </c>
      <c r="BE6" s="65"/>
      <c r="BF6" s="65"/>
      <c r="BG6" s="69"/>
      <c r="BH6" s="67" t="s">
        <v>142</v>
      </c>
      <c r="BI6" s="68" t="s">
        <v>146</v>
      </c>
      <c r="BJ6" s="65" t="s">
        <v>143</v>
      </c>
      <c r="BK6" s="65" t="s">
        <v>144</v>
      </c>
      <c r="BL6" s="70" t="s">
        <v>145</v>
      </c>
      <c r="BM6" s="70"/>
      <c r="BN6" s="70"/>
      <c r="BO6" s="71"/>
    </row>
    <row r="7" spans="4:85">
      <c r="D7" s="72" t="str">
        <f>IF(ROW(A1)&gt;($E$4*16),"",TEXT($D$4+FLOOR((MOD((ROW(A1)-1)/16,20)),1)+FLOOR((MOD((ROW(A1)-1),16)),1)*0.01,"000.00"))</f>
        <v>000.00</v>
      </c>
      <c r="E7" s="73" t="s">
        <v>422</v>
      </c>
      <c r="F7" s="73" t="str">
        <f>IF(E7="","",IFERROR(IF(VLOOKUP(C7,$DB$180:$DS$242,2,FALSE)=2,VLOOKUP(C7,$DB$180:$DS$242,3,FALSE),IF(VLOOKUP(C7,$DB$180:$DS$242,2,FALSE)=0,VLOOKUP(E7,DO!E:G,2,FALSE),IF(C7="","XXX-",C7&amp;"-")&amp;IF(VLOOKUP(C7,$DB$180:$DS$242,2,FALSE)=0,"%?",IF(F$4="","I?","I"&amp;F$4+FLOOR((ROW()-7)/16,1)))&amp;VLOOKUP(C7,$DB$180:$DS$242,MOD(ROW()-7,16)+3,FALSE))),IF(C7="","XXX-%?#*",C7&amp;"-%?#*")))</f>
        <v>XXX-%?#*</v>
      </c>
      <c r="G7" s="73"/>
      <c r="H7" s="73" t="str">
        <f ca="1">IFERROR(IF(INDIRECT(ADDRESS(ROW(),COLUMN()-2))="","",LEFT(INDIRECT(ADDRESS(ROW(),COLUMN()-2)),SEARCH("-",INDIRECT(ADDRESS(ROW(),COLUMN()-2)),1)-1)),"")</f>
        <v>XXX</v>
      </c>
      <c r="I7" s="73"/>
      <c r="J7" s="73"/>
      <c r="K7" s="74"/>
      <c r="L7" s="72" t="str">
        <f>IF(ROW(E1)&gt;($M$4*16),"",TEXT($L$4+FLOOR((MOD((ROW(E1)-1)/16,20)),1)+FLOOR((MOD((ROW(E1)-1),16)),1)*0.01,"000.00"))</f>
        <v>010.00</v>
      </c>
      <c r="M7" s="115" t="s">
        <v>212</v>
      </c>
      <c r="N7" s="73" t="str">
        <f>IF(M7="","",IFERROR(IF(VLOOKUP(K7,$DB$180:$DS$242,2,FALSE)=2,VLOOKUP(K7,$DB$180:$DS$242,3,FALSE),IF(VLOOKUP(K7,$DB$180:$DS$242,2,FALSE)=0,VLOOKUP(M7,DO!M:O,2,FALSE),IF(K7="","XXX-",K7&amp;"-")&amp;IF(VLOOKUP(K7,$DB$180:$DS$242,2,FALSE)=0,"%?",IF(N$4="","I?","I"&amp;N$4+FLOOR((ROW()-7)/16,1)))&amp;VLOOKUP(K7,$DB$180:$DS$242,MOD(ROW()-7,16)+3,FALSE))),IF(K7="","XXX-%?#*",K7&amp;"-%?#*")))</f>
        <v>XXX-%?#*</v>
      </c>
      <c r="O7" s="75"/>
      <c r="P7" s="73" t="str">
        <f ca="1">IFERROR(IF(INDIRECT(ADDRESS(ROW(),COLUMN()-2))="","",LEFT(INDIRECT(ADDRESS(ROW(),COLUMN()-2)),SEARCH("-",INDIRECT(ADDRESS(ROW(),COLUMN()-2)),1)-1)),"")</f>
        <v>XXX</v>
      </c>
      <c r="Q7" s="73"/>
      <c r="R7" s="73"/>
      <c r="S7" s="76"/>
      <c r="T7" s="72" t="str">
        <f>IF(ROW(M1)&gt;($U$4*16),"",TEXT($T$4+FLOOR((MOD((ROW(M1)-1)/16,20)),1)+FLOOR((MOD((ROW(M1)-1),16)),1)*0.01,"000.00"))</f>
        <v>020.00</v>
      </c>
      <c r="U7" s="114" t="s">
        <v>286</v>
      </c>
      <c r="V7" s="73" t="str">
        <f>IF(U7="","",IFERROR(IF(VLOOKUP(S7,$DB$180:$DS$242,2,FALSE)=2,VLOOKUP(S7,$DB$180:$DS$242,3,FALSE),IF(VLOOKUP(S7,$DB$180:$DS$242,2,FALSE)=0,VLOOKUP(U7,DO!U:W,2,FALSE),IF(S7="","XXX-",S7&amp;"-")&amp;IF(VLOOKUP(S7,$DB$180:$DS$242,2,FALSE)=0,"%?",IF(V$4="","I?","I"&amp;V$4+FLOOR((ROW()-7)/16,1)))&amp;VLOOKUP(S7,$DB$180:$DS$242,MOD(ROW()-7,16)+3,FALSE))),IF(S7="","XXX-%?#*",S7&amp;"-%?#*")))</f>
        <v>XXX-%?#*</v>
      </c>
      <c r="W7" s="75"/>
      <c r="X7" s="73" t="str">
        <f ca="1">IFERROR(IF(INDIRECT(ADDRESS(ROW(),COLUMN()-2))="","",LEFT(INDIRECT(ADDRESS(ROW(),COLUMN()-2)),SEARCH("-",INDIRECT(ADDRESS(ROW(),COLUMN()-2)),1)-1)),"")</f>
        <v>XXX</v>
      </c>
      <c r="Y7" s="73"/>
      <c r="Z7" s="73"/>
      <c r="AA7" s="77"/>
      <c r="AB7" s="72" t="str">
        <f>IF(ROW(U1)&gt;($AC$4*16),"",TEXT($AB$4+FLOOR((MOD((ROW(U1)-1)/16,20)),1)+FLOOR((MOD((ROW(U1)-1),16)),1)*0.01,"000.00"))</f>
        <v>030.00</v>
      </c>
      <c r="AC7" s="73"/>
      <c r="AD7" s="73" t="str">
        <f>IF(AC7="","",IFERROR(IF(VLOOKUP(AA7,$DB$180:$DS$242,2,FALSE)=2,VLOOKUP(AA7,$DB$180:$DS$242,3,FALSE),IF(VLOOKUP(AA7,$DB$180:$DS$242,2,FALSE)=0,VLOOKUP(AC7,DO!AC:AE,2,FALSE),IF(AA7="","XXX-",AA7&amp;"-")&amp;IF(VLOOKUP(AA7,$DB$180:$DS$242,2,FALSE)=0,"%?",IF(AD$4="","I?","I"&amp;AD$4+FLOOR((ROW()-7)/16,1)))&amp;VLOOKUP(AA7,$DB$180:$DS$242,MOD(ROW()-7,16)+3,FALSE))),IF(AA7="","XXX-%?#*",AA7&amp;"-%?#*")))</f>
        <v/>
      </c>
      <c r="AE7" s="75"/>
      <c r="AF7" s="73" t="str">
        <f ca="1">IFERROR(IF(INDIRECT(ADDRESS(ROW(),COLUMN()-2))="","",LEFT(INDIRECT(ADDRESS(ROW(),COLUMN()-2)),SEARCH("-",INDIRECT(ADDRESS(ROW(),COLUMN()-2)),1)-1)),"")</f>
        <v/>
      </c>
      <c r="AG7" s="73"/>
      <c r="AH7" s="73"/>
      <c r="AI7" s="77"/>
      <c r="AJ7" s="72" t="str">
        <f>IF(ROW(AC1)&gt;($AK$4*16),"",TEXT($AJ$4+FLOOR((MOD((ROW(AC1)-1)/16,20)),1)+FLOOR((MOD((ROW(AC1)-1),16)),1)*0.01,"000.00"))</f>
        <v>040.00</v>
      </c>
      <c r="AK7" s="73"/>
      <c r="AL7" s="73" t="str">
        <f>IF(AK7="","",IFERROR(IF(VLOOKUP(AI7,$DB$180:$DS$242,2,FALSE)=2,VLOOKUP(AI7,$DB$180:$DS$242,3,FALSE),IF(VLOOKUP(AI7,$DB$180:$DS$242,2,FALSE)=0,VLOOKUP(AK7,DO!AK:AM,2,FALSE),IF(AI7="","XXX-",AI7&amp;"-")&amp;IF(VLOOKUP(AI7,$DB$180:$DS$242,2,FALSE)=0,"%?",IF(AL$4="","I?","I"&amp;AL$4+FLOOR((ROW()-7)/16,1)))&amp;VLOOKUP(AI7,$DB$180:$DS$242,MOD(ROW()-7,16)+3,FALSE))),IF(AI7="","XXX-%?#*",AI7&amp;"-%?#*")))</f>
        <v/>
      </c>
      <c r="AM7" s="75"/>
      <c r="AN7" s="73" t="str">
        <f ca="1">IFERROR(IF(INDIRECT(ADDRESS(ROW(),COLUMN()-2))="","",LEFT(INDIRECT(ADDRESS(ROW(),COLUMN()-2)),SEARCH("-",INDIRECT(ADDRESS(ROW(),COLUMN()-2)),1)-1)),"")</f>
        <v/>
      </c>
      <c r="AO7" s="73"/>
      <c r="AP7" s="73"/>
      <c r="AQ7" s="78"/>
      <c r="AR7" s="72" t="str">
        <f>IF(ROW(AK1)&gt;($AS$4*16),"",TEXT($AR$4+FLOOR((MOD((ROW(AK1)-1)/16,20)),1)+FLOOR((MOD((ROW(AK1)-1),16)),1)*0.01,"000.00"))</f>
        <v>050.00</v>
      </c>
      <c r="AS7" s="73"/>
      <c r="AT7" s="73" t="str">
        <f>IF(AS7="","",IFERROR(IF(VLOOKUP(AQ7,$DB$180:$DS$242,2,FALSE)=2,VLOOKUP(AQ7,$DB$180:$DS$242,3,FALSE),IF(VLOOKUP(AQ7,$DB$180:$DS$242,2,FALSE)=0,VLOOKUP(AS7,DO!AS:AU,2,FALSE),IF(AQ7="","XXX-",AQ7&amp;"-")&amp;IF(VLOOKUP(AQ7,$DB$180:$DS$242,2,FALSE)=0,"%?",IF(AT$4="","I?","I"&amp;AT$4+FLOOR((ROW()-7)/16,1)))&amp;VLOOKUP(AQ7,$DB$180:$DS$242,MOD(ROW()-7,16)+3,FALSE))),IF(AQ7="","XXX-%?#*",AQ7&amp;"-%?#*")))</f>
        <v/>
      </c>
      <c r="AU7" s="75"/>
      <c r="AV7" s="73" t="str">
        <f ca="1">IFERROR(IF(INDIRECT(ADDRESS(ROW(),COLUMN()-2))="","",LEFT(INDIRECT(ADDRESS(ROW(),COLUMN()-2)),SEARCH("-",INDIRECT(ADDRESS(ROW(),COLUMN()-2)),1)-1)),"")</f>
        <v/>
      </c>
      <c r="AW7" s="73"/>
      <c r="AX7" s="73"/>
      <c r="AY7" s="77"/>
      <c r="AZ7" s="72" t="str">
        <f>IF(ROW(AS1)&gt;($BA$4*16),"",TEXT($AZ$4+FLOOR((MOD((ROW(AS1)-1)/16,20)),1)+FLOOR((MOD((ROW(AS1)-1),16)),1)*0.01,"000.00"))</f>
        <v>060.00</v>
      </c>
      <c r="BA7" s="73"/>
      <c r="BB7" s="73" t="str">
        <f>IF(BA7="","",IFERROR(IF(VLOOKUP(AY7,$DB$180:$DS$242,2,FALSE)=2,VLOOKUP(AY7,$DB$180:$DS$242,3,FALSE),IF(VLOOKUP(AY7,$DB$180:$DS$242,2,FALSE)=0,VLOOKUP(BA7,DO!BA:BC,2,FALSE),IF(AY7="","XXX-",AY7&amp;"-")&amp;IF(VLOOKUP(AY7,$DB$180:$DS$242,2,FALSE)=0,"%?",IF(BB$4="","I?","I"&amp;BB$4+FLOOR((ROW()-7)/16,1)))&amp;VLOOKUP(AY7,$DB$180:$DS$242,MOD(ROW()-7,16)+3,FALSE))),IF(AY7="","XXX-%?#*",AY7&amp;"-%?#*")))</f>
        <v/>
      </c>
      <c r="BC7" s="75"/>
      <c r="BD7" s="73" t="str">
        <f ca="1">IFERROR(IF(INDIRECT(ADDRESS(ROW(),COLUMN()-2))="","",LEFT(INDIRECT(ADDRESS(ROW(),COLUMN()-2)),SEARCH("-",INDIRECT(ADDRESS(ROW(),COLUMN()-2)),1)-1)),"")</f>
        <v/>
      </c>
      <c r="BE7" s="73"/>
      <c r="BF7" s="73"/>
      <c r="BG7" s="77"/>
      <c r="BH7" s="72" t="str">
        <f>IF(ROW(BA1)&gt;($BI$4*16),"",TEXT($BH$4+FLOOR((MOD((ROW(BA1)-1)/16,20)),1)+FLOOR((MOD((ROW(BA1)-1),16)),1)*0.01,"000.00"))</f>
        <v>070.00</v>
      </c>
      <c r="BI7" s="73"/>
      <c r="BJ7" s="73" t="str">
        <f>IF(BI7="","",IFERROR(IF(VLOOKUP(BG7,$DB$180:$DS$242,2,FALSE)=2,VLOOKUP(BG7,$DB$180:$DS$242,3,FALSE),IF(VLOOKUP(BG7,$DB$180:$DS$242,2,FALSE)=0,VLOOKUP(BI7,DO!BI:BK,2,FALSE),IF(BG7="","XXX-",BG7&amp;"-")&amp;IF(VLOOKUP(BG7,$DB$180:$DS$242,2,FALSE)=0,"%?",IF(BJ$4="","I?","I"&amp;BJ$4+FLOOR((ROW()-7)/16,1)))&amp;VLOOKUP(BG7,$DB$180:$DS$242,MOD(ROW()-7,16)+3,FALSE))),IF(BG7="","XXX-%?#*",BG7&amp;"-%?#*")))</f>
        <v/>
      </c>
      <c r="BK7" s="75"/>
      <c r="BL7" s="73" t="str">
        <f ca="1">IFERROR(IF(INDIRECT(ADDRESS(ROW(),COLUMN()-2))="","",LEFT(INDIRECT(ADDRESS(ROW(),COLUMN()-2)),SEARCH("-",INDIRECT(ADDRESS(ROW(),COLUMN()-2)),1)-1)),"")</f>
        <v/>
      </c>
      <c r="BM7" s="73"/>
      <c r="BN7" s="73"/>
      <c r="BO7" s="79"/>
    </row>
    <row r="8" spans="4:85">
      <c r="D8" s="72" t="str">
        <f t="shared" ref="D8:D71" si="0">IF(ROW(A2)&gt;($E$4*16),"",TEXT($D$4+FLOOR((MOD((ROW(A2)-1)/16,20)),1)+FLOOR((MOD((ROW(A2)-1),16)),1)*0.01,"000.00"))</f>
        <v>000.01</v>
      </c>
      <c r="E8" s="73" t="s">
        <v>421</v>
      </c>
      <c r="F8" s="73" t="str">
        <f>IF(E8="","",IFERROR(IF(VLOOKUP(C8,$DB$180:$DS$242,2,FALSE)=2,VLOOKUP(C8,$DB$180:$DS$242,3,FALSE),IF(VLOOKUP(C8,$DB$180:$DS$242,2,FALSE)=0,VLOOKUP(E8,DO!E:G,2,FALSE),IF(C8="","XXX-",C8&amp;"-")&amp;IF(VLOOKUP(C8,$DB$180:$DS$242,2,FALSE)=0,"%?",IF(F$4="","I?","I"&amp;F$4+FLOOR((ROW()-7)/16,1)))&amp;VLOOKUP(C8,$DB$180:$DS$242,MOD(ROW()-7,16)+3,FALSE))),IF(C8="","XXX-%?#*",C8&amp;"-%?#*")))</f>
        <v>XXX-%?#*</v>
      </c>
      <c r="G8" s="73"/>
      <c r="H8" s="73" t="str">
        <f t="shared" ref="H8:H71" ca="1" si="1">IFERROR(IF(INDIRECT(ADDRESS(ROW(),COLUMN()-2))="","",LEFT(INDIRECT(ADDRESS(ROW(),COLUMN()-2)),SEARCH("-",INDIRECT(ADDRESS(ROW(),COLUMN()-2)),1)-1)),"")</f>
        <v>XXX</v>
      </c>
      <c r="I8" s="73"/>
      <c r="J8" s="73"/>
      <c r="K8" s="74"/>
      <c r="L8" s="72" t="str">
        <f t="shared" ref="L8:L71" si="2">IF(ROW(E2)&gt;($M$4*16),"",TEXT($L$4+FLOOR((MOD((ROW(E2)-1)/16,20)),1)+FLOOR((MOD((ROW(E2)-1),16)),1)*0.01,"000.00"))</f>
        <v>010.01</v>
      </c>
      <c r="M8" s="115" t="s">
        <v>429</v>
      </c>
      <c r="N8" s="73" t="str">
        <f>IF(M8="","",IFERROR(IF(VLOOKUP(K8,$DB$180:$DS$242,2,FALSE)=2,VLOOKUP(K8,$DB$180:$DS$242,3,FALSE),IF(VLOOKUP(K8,$DB$180:$DS$242,2,FALSE)=0,VLOOKUP(M8,DO!M:O,2,FALSE),IF(K8="","XXX-",K8&amp;"-")&amp;IF(VLOOKUP(K8,$DB$180:$DS$242,2,FALSE)=0,"%?",IF(N$4="","I?","I"&amp;N$4+FLOOR((ROW()-7)/16,1)))&amp;VLOOKUP(K8,$DB$180:$DS$242,MOD(ROW()-7,16)+3,FALSE))),IF(K8="","XXX-%?#*",K8&amp;"-%?#*")))</f>
        <v>XXX-%?#*</v>
      </c>
      <c r="O8" s="75"/>
      <c r="P8" s="73" t="str">
        <f t="shared" ref="P8:P71" ca="1" si="3">IFERROR(IF(INDIRECT(ADDRESS(ROW(),COLUMN()-2))="","",LEFT(INDIRECT(ADDRESS(ROW(),COLUMN()-2)),SEARCH("-",INDIRECT(ADDRESS(ROW(),COLUMN()-2)),1)-1)),"")</f>
        <v>XXX</v>
      </c>
      <c r="Q8" s="73"/>
      <c r="R8" s="73"/>
      <c r="S8" s="76"/>
      <c r="T8" s="72" t="str">
        <f t="shared" ref="T8:T71" si="4">IF(ROW(M2)&gt;($U$4*16),"",TEXT($T$4+FLOOR((MOD((ROW(M2)-1)/16,20)),1)+FLOOR((MOD((ROW(M2)-1),16)),1)*0.01,"000.00"))</f>
        <v>020.01</v>
      </c>
      <c r="U8" s="114" t="s">
        <v>287</v>
      </c>
      <c r="V8" s="73" t="str">
        <f>IF(U8="","",IFERROR(IF(VLOOKUP(S8,$DB$180:$DS$242,2,FALSE)=2,VLOOKUP(S8,$DB$180:$DS$242,3,FALSE),IF(VLOOKUP(S8,$DB$180:$DS$242,2,FALSE)=0,VLOOKUP(U8,DO!U:W,2,FALSE),IF(S8="","XXX-",S8&amp;"-")&amp;IF(VLOOKUP(S8,$DB$180:$DS$242,2,FALSE)=0,"%?",IF(V$4="","I?","I"&amp;V$4+FLOOR((ROW()-7)/16,1)))&amp;VLOOKUP(S8,$DB$180:$DS$242,MOD(ROW()-7,16)+3,FALSE))),IF(S8="","XXX-%?#*",S8&amp;"-%?#*")))</f>
        <v>XXX-%?#*</v>
      </c>
      <c r="W8" s="75"/>
      <c r="X8" s="73" t="str">
        <f t="shared" ref="X8:X71" ca="1" si="5">IFERROR(IF(INDIRECT(ADDRESS(ROW(),COLUMN()-2))="","",LEFT(INDIRECT(ADDRESS(ROW(),COLUMN()-2)),SEARCH("-",INDIRECT(ADDRESS(ROW(),COLUMN()-2)),1)-1)),"")</f>
        <v>XXX</v>
      </c>
      <c r="Y8" s="73"/>
      <c r="Z8" s="73"/>
      <c r="AA8" s="77"/>
      <c r="AB8" s="72" t="str">
        <f t="shared" ref="AB8:AB71" si="6">IF(ROW(U2)&gt;($AC$4*16),"",TEXT($AB$4+FLOOR((MOD((ROW(U2)-1)/16,20)),1)+FLOOR((MOD((ROW(U2)-1),16)),1)*0.01,"000.00"))</f>
        <v>030.01</v>
      </c>
      <c r="AC8" s="73"/>
      <c r="AD8" s="73" t="str">
        <f>IF(AC8="","",IFERROR(IF(VLOOKUP(AA8,$DB$180:$DS$242,2,FALSE)=2,VLOOKUP(AA8,$DB$180:$DS$242,3,FALSE),IF(VLOOKUP(AA8,$DB$180:$DS$242,2,FALSE)=0,VLOOKUP(AC8,DO!AC:AE,2,FALSE),IF(AA8="","XXX-",AA8&amp;"-")&amp;IF(VLOOKUP(AA8,$DB$180:$DS$242,2,FALSE)=0,"%?",IF(AD$4="","I?","I"&amp;AD$4+FLOOR((ROW()-7)/16,1)))&amp;VLOOKUP(AA8,$DB$180:$DS$242,MOD(ROW()-7,16)+3,FALSE))),IF(AA8="","XXX-%?#*",AA8&amp;"-%?#*")))</f>
        <v/>
      </c>
      <c r="AE8" s="75"/>
      <c r="AF8" s="73" t="str">
        <f t="shared" ref="AF8:AF71" ca="1" si="7">IFERROR(IF(INDIRECT(ADDRESS(ROW(),COLUMN()-2))="","",LEFT(INDIRECT(ADDRESS(ROW(),COLUMN()-2)),SEARCH("-",INDIRECT(ADDRESS(ROW(),COLUMN()-2)),1)-1)),"")</f>
        <v/>
      </c>
      <c r="AG8" s="73"/>
      <c r="AH8" s="73"/>
      <c r="AI8" s="77"/>
      <c r="AJ8" s="72" t="str">
        <f t="shared" ref="AJ8:AJ71" si="8">IF(ROW(AC2)&gt;($AK$4*16),"",TEXT($AJ$4+FLOOR((MOD((ROW(AC2)-1)/16,20)),1)+FLOOR((MOD((ROW(AC2)-1),16)),1)*0.01,"000.00"))</f>
        <v>040.01</v>
      </c>
      <c r="AK8" s="73"/>
      <c r="AL8" s="73" t="str">
        <f>IF(AK8="","",IFERROR(IF(VLOOKUP(AI8,$DB$180:$DS$242,2,FALSE)=2,VLOOKUP(AI8,$DB$180:$DS$242,3,FALSE),IF(VLOOKUP(AI8,$DB$180:$DS$242,2,FALSE)=0,VLOOKUP(AK8,DO!AK:AM,2,FALSE),IF(AI8="","XXX-",AI8&amp;"-")&amp;IF(VLOOKUP(AI8,$DB$180:$DS$242,2,FALSE)=0,"%?",IF(AL$4="","I?","I"&amp;AL$4+FLOOR((ROW()-7)/16,1)))&amp;VLOOKUP(AI8,$DB$180:$DS$242,MOD(ROW()-7,16)+3,FALSE))),IF(AI8="","XXX-%?#*",AI8&amp;"-%?#*")))</f>
        <v/>
      </c>
      <c r="AM8" s="75"/>
      <c r="AN8" s="73" t="str">
        <f t="shared" ref="AN8:AN71" ca="1" si="9">IFERROR(IF(INDIRECT(ADDRESS(ROW(),COLUMN()-2))="","",LEFT(INDIRECT(ADDRESS(ROW(),COLUMN()-2)),SEARCH("-",INDIRECT(ADDRESS(ROW(),COLUMN()-2)),1)-1)),"")</f>
        <v/>
      </c>
      <c r="AO8" s="73"/>
      <c r="AP8" s="73"/>
      <c r="AQ8" s="78"/>
      <c r="AR8" s="72" t="str">
        <f t="shared" ref="AR8:AR71" si="10">IF(ROW(AK2)&gt;($AS$4*16),"",TEXT($AR$4+FLOOR((MOD((ROW(AK2)-1)/16,20)),1)+FLOOR((MOD((ROW(AK2)-1),16)),1)*0.01,"000.00"))</f>
        <v>050.01</v>
      </c>
      <c r="AS8" s="73"/>
      <c r="AT8" s="73" t="str">
        <f>IF(AS8="","",IFERROR(IF(VLOOKUP(AQ8,$DB$180:$DS$242,2,FALSE)=2,VLOOKUP(AQ8,$DB$180:$DS$242,3,FALSE),IF(VLOOKUP(AQ8,$DB$180:$DS$242,2,FALSE)=0,VLOOKUP(AS8,DO!AS:AU,2,FALSE),IF(AQ8="","XXX-",AQ8&amp;"-")&amp;IF(VLOOKUP(AQ8,$DB$180:$DS$242,2,FALSE)=0,"%?",IF(AT$4="","I?","I"&amp;AT$4+FLOOR((ROW()-7)/16,1)))&amp;VLOOKUP(AQ8,$DB$180:$DS$242,MOD(ROW()-7,16)+3,FALSE))),IF(AQ8="","XXX-%?#*",AQ8&amp;"-%?#*")))</f>
        <v/>
      </c>
      <c r="AU8" s="75"/>
      <c r="AV8" s="73" t="str">
        <f t="shared" ref="AV8:AV71" ca="1" si="11">IFERROR(IF(INDIRECT(ADDRESS(ROW(),COLUMN()-2))="","",LEFT(INDIRECT(ADDRESS(ROW(),COLUMN()-2)),SEARCH("-",INDIRECT(ADDRESS(ROW(),COLUMN()-2)),1)-1)),"")</f>
        <v/>
      </c>
      <c r="AW8" s="73"/>
      <c r="AX8" s="73"/>
      <c r="AY8" s="77"/>
      <c r="AZ8" s="72" t="str">
        <f t="shared" ref="AZ8:AZ71" si="12">IF(ROW(AS2)&gt;($BA$4*16),"",TEXT($AZ$4+FLOOR((MOD((ROW(AS2)-1)/16,20)),1)+FLOOR((MOD((ROW(AS2)-1),16)),1)*0.01,"000.00"))</f>
        <v>060.01</v>
      </c>
      <c r="BA8" s="73"/>
      <c r="BB8" s="73" t="str">
        <f>IF(BA8="","",IFERROR(IF(VLOOKUP(AY8,$DB$180:$DS$242,2,FALSE)=2,VLOOKUP(AY8,$DB$180:$DS$242,3,FALSE),IF(VLOOKUP(AY8,$DB$180:$DS$242,2,FALSE)=0,VLOOKUP(BA8,DO!BA:BC,2,FALSE),IF(AY8="","XXX-",AY8&amp;"-")&amp;IF(VLOOKUP(AY8,$DB$180:$DS$242,2,FALSE)=0,"%?",IF(BB$4="","I?","I"&amp;BB$4+FLOOR((ROW()-7)/16,1)))&amp;VLOOKUP(AY8,$DB$180:$DS$242,MOD(ROW()-7,16)+3,FALSE))),IF(AY8="","XXX-%?#*",AY8&amp;"-%?#*")))</f>
        <v/>
      </c>
      <c r="BC8" s="75"/>
      <c r="BD8" s="73" t="str">
        <f t="shared" ref="BD8:BD71" ca="1" si="13">IFERROR(IF(INDIRECT(ADDRESS(ROW(),COLUMN()-2))="","",LEFT(INDIRECT(ADDRESS(ROW(),COLUMN()-2)),SEARCH("-",INDIRECT(ADDRESS(ROW(),COLUMN()-2)),1)-1)),"")</f>
        <v/>
      </c>
      <c r="BE8" s="73"/>
      <c r="BF8" s="73"/>
      <c r="BG8" s="80"/>
      <c r="BH8" s="72" t="str">
        <f t="shared" ref="BH8:BH71" si="14">IF(ROW(BA2)&gt;($BI$4*16),"",TEXT($BH$4+FLOOR((MOD((ROW(BA2)-1)/16,20)),1)+FLOOR((MOD((ROW(BA2)-1),16)),1)*0.01,"000.00"))</f>
        <v>070.01</v>
      </c>
      <c r="BI8" s="73"/>
      <c r="BJ8" s="73" t="str">
        <f>IF(BI8="","",IFERROR(IF(VLOOKUP(BG8,$DB$180:$DS$242,2,FALSE)=2,VLOOKUP(BG8,$DB$180:$DS$242,3,FALSE),IF(VLOOKUP(BG8,$DB$180:$DS$242,2,FALSE)=0,VLOOKUP(BI8,DO!BI:BK,2,FALSE),IF(BG8="","XXX-",BG8&amp;"-")&amp;IF(VLOOKUP(BG8,$DB$180:$DS$242,2,FALSE)=0,"%?",IF(BJ$4="","I?","I"&amp;BJ$4+FLOOR((ROW()-7)/16,1)))&amp;VLOOKUP(BG8,$DB$180:$DS$242,MOD(ROW()-7,16)+3,FALSE))),IF(BG8="","XXX-%?#*",BG8&amp;"-%?#*")))</f>
        <v/>
      </c>
      <c r="BK8" s="75"/>
      <c r="BL8" s="73" t="str">
        <f t="shared" ref="BL8:BL71" ca="1" si="15">IFERROR(IF(INDIRECT(ADDRESS(ROW(),COLUMN()-2))="","",LEFT(INDIRECT(ADDRESS(ROW(),COLUMN()-2)),SEARCH("-",INDIRECT(ADDRESS(ROW(),COLUMN()-2)),1)-1)),"")</f>
        <v/>
      </c>
      <c r="BM8" s="73"/>
      <c r="BN8" s="73"/>
      <c r="BO8" s="79"/>
    </row>
    <row r="9" spans="4:85">
      <c r="D9" s="72" t="str">
        <f t="shared" si="0"/>
        <v>000.02</v>
      </c>
      <c r="E9" s="75"/>
      <c r="F9" s="73" t="str">
        <f>IF(E9="","",IFERROR(IF(VLOOKUP(C9,$DB$180:$DS$242,2,FALSE)=2,VLOOKUP(C9,$DB$180:$DS$242,3,FALSE),IF(VLOOKUP(C9,$DB$180:$DS$242,2,FALSE)=0,VLOOKUP(E9,DO!E:G,2,FALSE),IF(C9="","XXX-",C9&amp;"-")&amp;IF(VLOOKUP(C9,$DB$180:$DS$242,2,FALSE)=0,"%?",IF(F$4="","I?","I"&amp;F$4+FLOOR((ROW()-7)/16,1)))&amp;VLOOKUP(C9,$DB$180:$DS$242,MOD(ROW()-7,16)+3,FALSE))),IF(C9="","XXX-%?#*",C9&amp;"-%?#*")))</f>
        <v/>
      </c>
      <c r="G9" s="73"/>
      <c r="H9" s="73" t="str">
        <f t="shared" ca="1" si="1"/>
        <v/>
      </c>
      <c r="I9" s="73"/>
      <c r="J9" s="73"/>
      <c r="K9" s="74"/>
      <c r="L9" s="72" t="str">
        <f t="shared" si="2"/>
        <v>010.02</v>
      </c>
      <c r="M9" s="115" t="s">
        <v>428</v>
      </c>
      <c r="N9" s="73" t="str">
        <f>IF(M9="","",IFERROR(IF(VLOOKUP(K9,$DB$180:$DS$242,2,FALSE)=2,VLOOKUP(K9,$DB$180:$DS$242,3,FALSE),IF(VLOOKUP(K9,$DB$180:$DS$242,2,FALSE)=0,VLOOKUP(M9,DO!M:O,2,FALSE),IF(K9="","XXX-",K9&amp;"-")&amp;IF(VLOOKUP(K9,$DB$180:$DS$242,2,FALSE)=0,"%?",IF(N$4="","I?","I"&amp;N$4+FLOOR((ROW()-7)/16,1)))&amp;VLOOKUP(K9,$DB$180:$DS$242,MOD(ROW()-7,16)+3,FALSE))),IF(K9="","XXX-%?#*",K9&amp;"-%?#*")))</f>
        <v>XXX-%?#*</v>
      </c>
      <c r="O9" s="75"/>
      <c r="P9" s="73" t="str">
        <f t="shared" ca="1" si="3"/>
        <v>XXX</v>
      </c>
      <c r="Q9" s="73"/>
      <c r="R9" s="73"/>
      <c r="S9" s="76"/>
      <c r="T9" s="72" t="str">
        <f t="shared" si="4"/>
        <v>020.02</v>
      </c>
      <c r="U9" s="114" t="s">
        <v>288</v>
      </c>
      <c r="V9" s="73" t="str">
        <f>IF(U9="","",IFERROR(IF(VLOOKUP(S9,$DB$180:$DS$242,2,FALSE)=2,VLOOKUP(S9,$DB$180:$DS$242,3,FALSE),IF(VLOOKUP(S9,$DB$180:$DS$242,2,FALSE)=0,VLOOKUP(U9,DO!U:W,2,FALSE),IF(S9="","XXX-",S9&amp;"-")&amp;IF(VLOOKUP(S9,$DB$180:$DS$242,2,FALSE)=0,"%?",IF(V$4="","I?","I"&amp;V$4+FLOOR((ROW()-7)/16,1)))&amp;VLOOKUP(S9,$DB$180:$DS$242,MOD(ROW()-7,16)+3,FALSE))),IF(S9="","XXX-%?#*",S9&amp;"-%?#*")))</f>
        <v>XXX-%?#*</v>
      </c>
      <c r="W9" s="75"/>
      <c r="X9" s="73" t="str">
        <f t="shared" ca="1" si="5"/>
        <v>XXX</v>
      </c>
      <c r="Y9" s="73"/>
      <c r="Z9" s="73"/>
      <c r="AA9" s="80"/>
      <c r="AB9" s="72" t="str">
        <f t="shared" si="6"/>
        <v>030.02</v>
      </c>
      <c r="AC9" s="75"/>
      <c r="AD9" s="73" t="str">
        <f>IF(AC9="","",IFERROR(IF(VLOOKUP(AA9,$DB$180:$DS$242,2,FALSE)=2,VLOOKUP(AA9,$DB$180:$DS$242,3,FALSE),IF(VLOOKUP(AA9,$DB$180:$DS$242,2,FALSE)=0,VLOOKUP(AC9,DO!AC:AE,2,FALSE),IF(AA9="","XXX-",AA9&amp;"-")&amp;IF(VLOOKUP(AA9,$DB$180:$DS$242,2,FALSE)=0,"%?",IF(AD$4="","I?","I"&amp;AD$4+FLOOR((ROW()-7)/16,1)))&amp;VLOOKUP(AA9,$DB$180:$DS$242,MOD(ROW()-7,16)+3,FALSE))),IF(AA9="","XXX-%?#*",AA9&amp;"-%?#*")))</f>
        <v/>
      </c>
      <c r="AE9" s="75"/>
      <c r="AF9" s="73" t="str">
        <f t="shared" ca="1" si="7"/>
        <v/>
      </c>
      <c r="AG9" s="73"/>
      <c r="AH9" s="73"/>
      <c r="AI9" s="80"/>
      <c r="AJ9" s="72" t="str">
        <f t="shared" si="8"/>
        <v>040.02</v>
      </c>
      <c r="AK9" s="75"/>
      <c r="AL9" s="73" t="str">
        <f>IF(AK9="","",IFERROR(IF(VLOOKUP(AI9,$DB$180:$DS$242,2,FALSE)=2,VLOOKUP(AI9,$DB$180:$DS$242,3,FALSE),IF(VLOOKUP(AI9,$DB$180:$DS$242,2,FALSE)=0,VLOOKUP(AK9,DO!AK:AM,2,FALSE),IF(AI9="","XXX-",AI9&amp;"-")&amp;IF(VLOOKUP(AI9,$DB$180:$DS$242,2,FALSE)=0,"%?",IF(AL$4="","I?","I"&amp;AL$4+FLOOR((ROW()-7)/16,1)))&amp;VLOOKUP(AI9,$DB$180:$DS$242,MOD(ROW()-7,16)+3,FALSE))),IF(AI9="","XXX-%?#*",AI9&amp;"-%?#*")))</f>
        <v/>
      </c>
      <c r="AM9" s="75"/>
      <c r="AN9" s="73" t="str">
        <f t="shared" ca="1" si="9"/>
        <v/>
      </c>
      <c r="AO9" s="73"/>
      <c r="AP9" s="73"/>
      <c r="AQ9" s="78"/>
      <c r="AR9" s="72" t="str">
        <f t="shared" si="10"/>
        <v>050.02</v>
      </c>
      <c r="AS9" s="81"/>
      <c r="AT9" s="73" t="str">
        <f>IF(AS9="","",IFERROR(IF(VLOOKUP(AQ9,$DB$180:$DS$242,2,FALSE)=2,VLOOKUP(AQ9,$DB$180:$DS$242,3,FALSE),IF(VLOOKUP(AQ9,$DB$180:$DS$242,2,FALSE)=0,VLOOKUP(AS9,DO!AS:AU,2,FALSE),IF(AQ9="","XXX-",AQ9&amp;"-")&amp;IF(VLOOKUP(AQ9,$DB$180:$DS$242,2,FALSE)=0,"%?",IF(AT$4="","I?","I"&amp;AT$4+FLOOR((ROW()-7)/16,1)))&amp;VLOOKUP(AQ9,$DB$180:$DS$242,MOD(ROW()-7,16)+3,FALSE))),IF(AQ9="","XXX-%?#*",AQ9&amp;"-%?#*")))</f>
        <v/>
      </c>
      <c r="AU9" s="75"/>
      <c r="AV9" s="73" t="str">
        <f t="shared" ca="1" si="11"/>
        <v/>
      </c>
      <c r="AW9" s="73"/>
      <c r="AX9" s="73"/>
      <c r="AY9" s="77"/>
      <c r="AZ9" s="72" t="str">
        <f t="shared" si="12"/>
        <v>060.02</v>
      </c>
      <c r="BA9" s="75"/>
      <c r="BB9" s="73" t="str">
        <f>IF(BA9="","",IFERROR(IF(VLOOKUP(AY9,$DB$180:$DS$242,2,FALSE)=2,VLOOKUP(AY9,$DB$180:$DS$242,3,FALSE),IF(VLOOKUP(AY9,$DB$180:$DS$242,2,FALSE)=0,VLOOKUP(BA9,DO!BA:BC,2,FALSE),IF(AY9="","XXX-",AY9&amp;"-")&amp;IF(VLOOKUP(AY9,$DB$180:$DS$242,2,FALSE)=0,"%?",IF(BB$4="","I?","I"&amp;BB$4+FLOOR((ROW()-7)/16,1)))&amp;VLOOKUP(AY9,$DB$180:$DS$242,MOD(ROW()-7,16)+3,FALSE))),IF(AY9="","XXX-%?#*",AY9&amp;"-%?#*")))</f>
        <v/>
      </c>
      <c r="BC9" s="75"/>
      <c r="BD9" s="73" t="str">
        <f t="shared" ca="1" si="13"/>
        <v/>
      </c>
      <c r="BE9" s="73"/>
      <c r="BF9" s="73"/>
      <c r="BG9" s="80"/>
      <c r="BH9" s="72" t="str">
        <f t="shared" si="14"/>
        <v>070.02</v>
      </c>
      <c r="BI9" s="75"/>
      <c r="BJ9" s="73" t="str">
        <f>IF(BI9="","",IFERROR(IF(VLOOKUP(BG9,$DB$180:$DS$242,2,FALSE)=2,VLOOKUP(BG9,$DB$180:$DS$242,3,FALSE),IF(VLOOKUP(BG9,$DB$180:$DS$242,2,FALSE)=0,VLOOKUP(BI9,DO!BI:BK,2,FALSE),IF(BG9="","XXX-",BG9&amp;"-")&amp;IF(VLOOKUP(BG9,$DB$180:$DS$242,2,FALSE)=0,"%?",IF(BJ$4="","I?","I"&amp;BJ$4+FLOOR((ROW()-7)/16,1)))&amp;VLOOKUP(BG9,$DB$180:$DS$242,MOD(ROW()-7,16)+3,FALSE))),IF(BG9="","XXX-%?#*",BG9&amp;"-%?#*")))</f>
        <v/>
      </c>
      <c r="BK9" s="75"/>
      <c r="BL9" s="73" t="str">
        <f t="shared" ca="1" si="15"/>
        <v/>
      </c>
      <c r="BM9" s="73"/>
      <c r="BN9" s="73"/>
      <c r="BO9" s="79"/>
    </row>
    <row r="10" spans="4:85">
      <c r="D10" s="72" t="str">
        <f t="shared" si="0"/>
        <v>000.03</v>
      </c>
      <c r="E10" s="75"/>
      <c r="F10" s="73" t="str">
        <f>IF(E10="","",IFERROR(IF(VLOOKUP(C10,$DB$180:$DS$242,2,FALSE)=2,VLOOKUP(C10,$DB$180:$DS$242,3,FALSE),IF(VLOOKUP(C10,$DB$180:$DS$242,2,FALSE)=0,VLOOKUP(E10,DO!E:G,2,FALSE),IF(C10="","XXX-",C10&amp;"-")&amp;IF(VLOOKUP(C10,$DB$180:$DS$242,2,FALSE)=0,"%?",IF(F$4="","I?","I"&amp;F$4+FLOOR((ROW()-7)/16,1)))&amp;VLOOKUP(C10,$DB$180:$DS$242,MOD(ROW()-7,16)+3,FALSE))),IF(C10="","XXX-%?#*",C10&amp;"-%?#*")))</f>
        <v/>
      </c>
      <c r="G10" s="73"/>
      <c r="H10" s="73" t="str">
        <f t="shared" ca="1" si="1"/>
        <v/>
      </c>
      <c r="I10" s="73"/>
      <c r="J10" s="73"/>
      <c r="K10" s="74"/>
      <c r="L10" s="72" t="str">
        <f t="shared" si="2"/>
        <v>010.03</v>
      </c>
      <c r="M10" s="115" t="s">
        <v>430</v>
      </c>
      <c r="N10" s="73" t="str">
        <f>IF(M10="","",IFERROR(IF(VLOOKUP(K10,$DB$180:$DS$242,2,FALSE)=2,VLOOKUP(K10,$DB$180:$DS$242,3,FALSE),IF(VLOOKUP(K10,$DB$180:$DS$242,2,FALSE)=0,VLOOKUP(M10,DO!M:O,2,FALSE),IF(K10="","XXX-",K10&amp;"-")&amp;IF(VLOOKUP(K10,$DB$180:$DS$242,2,FALSE)=0,"%?",IF(N$4="","I?","I"&amp;N$4+FLOOR((ROW()-7)/16,1)))&amp;VLOOKUP(K10,$DB$180:$DS$242,MOD(ROW()-7,16)+3,FALSE))),IF(K10="","XXX-%?#*",K10&amp;"-%?#*")))</f>
        <v>XXX-%?#*</v>
      </c>
      <c r="O10" s="75"/>
      <c r="P10" s="73" t="str">
        <f t="shared" ca="1" si="3"/>
        <v>XXX</v>
      </c>
      <c r="Q10" s="73"/>
      <c r="R10" s="73"/>
      <c r="S10" s="76"/>
      <c r="T10" s="72" t="str">
        <f t="shared" si="4"/>
        <v>020.03</v>
      </c>
      <c r="U10" s="114" t="s">
        <v>289</v>
      </c>
      <c r="V10" s="73" t="str">
        <f>IF(U10="","",IFERROR(IF(VLOOKUP(S10,$DB$180:$DS$242,2,FALSE)=2,VLOOKUP(S10,$DB$180:$DS$242,3,FALSE),IF(VLOOKUP(S10,$DB$180:$DS$242,2,FALSE)=0,VLOOKUP(U10,DO!U:W,2,FALSE),IF(S10="","XXX-",S10&amp;"-")&amp;IF(VLOOKUP(S10,$DB$180:$DS$242,2,FALSE)=0,"%?",IF(V$4="","I?","I"&amp;V$4+FLOOR((ROW()-7)/16,1)))&amp;VLOOKUP(S10,$DB$180:$DS$242,MOD(ROW()-7,16)+3,FALSE))),IF(S10="","XXX-%?#*",S10&amp;"-%?#*")))</f>
        <v>XXX-%?#*</v>
      </c>
      <c r="W10" s="75"/>
      <c r="X10" s="73" t="str">
        <f t="shared" ca="1" si="5"/>
        <v>XXX</v>
      </c>
      <c r="Y10" s="73"/>
      <c r="Z10" s="73"/>
      <c r="AA10" s="80"/>
      <c r="AB10" s="72" t="str">
        <f t="shared" si="6"/>
        <v>030.03</v>
      </c>
      <c r="AC10" s="75"/>
      <c r="AD10" s="73" t="str">
        <f>IF(AC10="","",IFERROR(IF(VLOOKUP(AA10,$DB$180:$DS$242,2,FALSE)=2,VLOOKUP(AA10,$DB$180:$DS$242,3,FALSE),IF(VLOOKUP(AA10,$DB$180:$DS$242,2,FALSE)=0,VLOOKUP(AC10,DO!AC:AE,2,FALSE),IF(AA10="","XXX-",AA10&amp;"-")&amp;IF(VLOOKUP(AA10,$DB$180:$DS$242,2,FALSE)=0,"%?",IF(AD$4="","I?","I"&amp;AD$4+FLOOR((ROW()-7)/16,1)))&amp;VLOOKUP(AA10,$DB$180:$DS$242,MOD(ROW()-7,16)+3,FALSE))),IF(AA10="","XXX-%?#*",AA10&amp;"-%?#*")))</f>
        <v/>
      </c>
      <c r="AE10" s="75"/>
      <c r="AF10" s="73" t="str">
        <f t="shared" ca="1" si="7"/>
        <v/>
      </c>
      <c r="AG10" s="73"/>
      <c r="AH10" s="73"/>
      <c r="AI10" s="80"/>
      <c r="AJ10" s="72" t="str">
        <f t="shared" si="8"/>
        <v>040.03</v>
      </c>
      <c r="AK10" s="75"/>
      <c r="AL10" s="73" t="str">
        <f>IF(AK10="","",IFERROR(IF(VLOOKUP(AI10,$DB$180:$DS$242,2,FALSE)=2,VLOOKUP(AI10,$DB$180:$DS$242,3,FALSE),IF(VLOOKUP(AI10,$DB$180:$DS$242,2,FALSE)=0,VLOOKUP(AK10,DO!AK:AM,2,FALSE),IF(AI10="","XXX-",AI10&amp;"-")&amp;IF(VLOOKUP(AI10,$DB$180:$DS$242,2,FALSE)=0,"%?",IF(AL$4="","I?","I"&amp;AL$4+FLOOR((ROW()-7)/16,1)))&amp;VLOOKUP(AI10,$DB$180:$DS$242,MOD(ROW()-7,16)+3,FALSE))),IF(AI10="","XXX-%?#*",AI10&amp;"-%?#*")))</f>
        <v/>
      </c>
      <c r="AM10" s="75"/>
      <c r="AN10" s="73" t="str">
        <f t="shared" ca="1" si="9"/>
        <v/>
      </c>
      <c r="AO10" s="73"/>
      <c r="AP10" s="73"/>
      <c r="AQ10" s="78"/>
      <c r="AR10" s="72" t="str">
        <f t="shared" si="10"/>
        <v>050.03</v>
      </c>
      <c r="AS10" s="75"/>
      <c r="AT10" s="73" t="str">
        <f>IF(AS10="","",IFERROR(IF(VLOOKUP(AQ10,$DB$180:$DS$242,2,FALSE)=2,VLOOKUP(AQ10,$DB$180:$DS$242,3,FALSE),IF(VLOOKUP(AQ10,$DB$180:$DS$242,2,FALSE)=0,VLOOKUP(AS10,DO!AS:AU,2,FALSE),IF(AQ10="","XXX-",AQ10&amp;"-")&amp;IF(VLOOKUP(AQ10,$DB$180:$DS$242,2,FALSE)=0,"%?",IF(AT$4="","I?","I"&amp;AT$4+FLOOR((ROW()-7)/16,1)))&amp;VLOOKUP(AQ10,$DB$180:$DS$242,MOD(ROW()-7,16)+3,FALSE))),IF(AQ10="","XXX-%?#*",AQ10&amp;"-%?#*")))</f>
        <v/>
      </c>
      <c r="AU10" s="75"/>
      <c r="AV10" s="73" t="str">
        <f t="shared" ca="1" si="11"/>
        <v/>
      </c>
      <c r="AW10" s="73"/>
      <c r="AX10" s="73"/>
      <c r="AY10" s="80"/>
      <c r="AZ10" s="72" t="str">
        <f t="shared" si="12"/>
        <v>060.03</v>
      </c>
      <c r="BA10" s="75"/>
      <c r="BB10" s="73" t="str">
        <f>IF(BA10="","",IFERROR(IF(VLOOKUP(AY10,$DB$180:$DS$242,2,FALSE)=2,VLOOKUP(AY10,$DB$180:$DS$242,3,FALSE),IF(VLOOKUP(AY10,$DB$180:$DS$242,2,FALSE)=0,VLOOKUP(BA10,DO!BA:BC,2,FALSE),IF(AY10="","XXX-",AY10&amp;"-")&amp;IF(VLOOKUP(AY10,$DB$180:$DS$242,2,FALSE)=0,"%?",IF(BB$4="","I?","I"&amp;BB$4+FLOOR((ROW()-7)/16,1)))&amp;VLOOKUP(AY10,$DB$180:$DS$242,MOD(ROW()-7,16)+3,FALSE))),IF(AY10="","XXX-%?#*",AY10&amp;"-%?#*")))</f>
        <v/>
      </c>
      <c r="BC10" s="75"/>
      <c r="BD10" s="73" t="str">
        <f t="shared" ca="1" si="13"/>
        <v/>
      </c>
      <c r="BE10" s="73"/>
      <c r="BF10" s="73"/>
      <c r="BG10" s="80"/>
      <c r="BH10" s="72" t="str">
        <f t="shared" si="14"/>
        <v>070.03</v>
      </c>
      <c r="BI10" s="75"/>
      <c r="BJ10" s="73" t="str">
        <f>IF(BI10="","",IFERROR(IF(VLOOKUP(BG10,$DB$180:$DS$242,2,FALSE)=2,VLOOKUP(BG10,$DB$180:$DS$242,3,FALSE),IF(VLOOKUP(BG10,$DB$180:$DS$242,2,FALSE)=0,VLOOKUP(BI10,DO!BI:BK,2,FALSE),IF(BG10="","XXX-",BG10&amp;"-")&amp;IF(VLOOKUP(BG10,$DB$180:$DS$242,2,FALSE)=0,"%?",IF(BJ$4="","I?","I"&amp;BJ$4+FLOOR((ROW()-7)/16,1)))&amp;VLOOKUP(BG10,$DB$180:$DS$242,MOD(ROW()-7,16)+3,FALSE))),IF(BG10="","XXX-%?#*",BG10&amp;"-%?#*")))</f>
        <v/>
      </c>
      <c r="BK10" s="75"/>
      <c r="BL10" s="73" t="str">
        <f t="shared" ca="1" si="15"/>
        <v/>
      </c>
      <c r="BM10" s="73"/>
      <c r="BN10" s="73"/>
      <c r="BO10" s="79"/>
    </row>
    <row r="11" spans="4:85">
      <c r="D11" s="72" t="str">
        <f t="shared" si="0"/>
        <v>000.04</v>
      </c>
      <c r="E11" s="73"/>
      <c r="F11" s="73" t="str">
        <f>IF(E11="","",IFERROR(IF(VLOOKUP(C11,$DB$180:$DS$242,2,FALSE)=2,VLOOKUP(C11,$DB$180:$DS$242,3,FALSE),IF(VLOOKUP(C11,$DB$180:$DS$242,2,FALSE)=0,VLOOKUP(E11,DO!E:G,2,FALSE),IF(C11="","XXX-",C11&amp;"-")&amp;IF(VLOOKUP(C11,$DB$180:$DS$242,2,FALSE)=0,"%?",IF(F$4="","I?","I"&amp;F$4+FLOOR((ROW()-7)/16,1)))&amp;VLOOKUP(C11,$DB$180:$DS$242,MOD(ROW()-7,16)+3,FALSE))),IF(C11="","XXX-%?#*",C11&amp;"-%?#*")))</f>
        <v/>
      </c>
      <c r="G11" s="73"/>
      <c r="H11" s="73" t="str">
        <f t="shared" ca="1" si="1"/>
        <v/>
      </c>
      <c r="I11" s="73"/>
      <c r="J11" s="73"/>
      <c r="K11" s="74"/>
      <c r="L11" s="72" t="str">
        <f t="shared" si="2"/>
        <v>010.04</v>
      </c>
      <c r="M11" s="115" t="s">
        <v>213</v>
      </c>
      <c r="N11" s="73" t="str">
        <f>IF(M11="","",IFERROR(IF(VLOOKUP(K11,$DB$180:$DS$242,2,FALSE)=2,VLOOKUP(K11,$DB$180:$DS$242,3,FALSE),IF(VLOOKUP(K11,$DB$180:$DS$242,2,FALSE)=0,VLOOKUP(M11,DO!M:O,2,FALSE),IF(K11="","XXX-",K11&amp;"-")&amp;IF(VLOOKUP(K11,$DB$180:$DS$242,2,FALSE)=0,"%?",IF(N$4="","I?","I"&amp;N$4+FLOOR((ROW()-7)/16,1)))&amp;VLOOKUP(K11,$DB$180:$DS$242,MOD(ROW()-7,16)+3,FALSE))),IF(K11="","XXX-%?#*",K11&amp;"-%?#*")))</f>
        <v>XXX-%?#*</v>
      </c>
      <c r="O11" s="75"/>
      <c r="P11" s="73" t="str">
        <f t="shared" ca="1" si="3"/>
        <v>XXX</v>
      </c>
      <c r="Q11" s="73"/>
      <c r="R11" s="73"/>
      <c r="S11" s="80"/>
      <c r="T11" s="72" t="str">
        <f t="shared" si="4"/>
        <v>020.04</v>
      </c>
      <c r="U11" s="73"/>
      <c r="V11" s="73" t="str">
        <f>IF(U11="","",IFERROR(IF(VLOOKUP(S11,$DB$180:$DS$242,2,FALSE)=2,VLOOKUP(S11,$DB$180:$DS$242,3,FALSE),IF(VLOOKUP(S11,$DB$180:$DS$242,2,FALSE)=0,VLOOKUP(U11,DO!U:W,2,FALSE),IF(S11="","XXX-",S11&amp;"-")&amp;IF(VLOOKUP(S11,$DB$180:$DS$242,2,FALSE)=0,"%?",IF(V$4="","I?","I"&amp;V$4+FLOOR((ROW()-7)/16,1)))&amp;VLOOKUP(S11,$DB$180:$DS$242,MOD(ROW()-7,16)+3,FALSE))),IF(S11="","XXX-%?#*",S11&amp;"-%?#*")))</f>
        <v/>
      </c>
      <c r="W11" s="75"/>
      <c r="X11" s="73" t="str">
        <f t="shared" ca="1" si="5"/>
        <v/>
      </c>
      <c r="Y11" s="73"/>
      <c r="Z11" s="73"/>
      <c r="AA11" s="80"/>
      <c r="AB11" s="72" t="str">
        <f t="shared" si="6"/>
        <v>030.04</v>
      </c>
      <c r="AC11" s="75"/>
      <c r="AD11" s="73" t="str">
        <f>IF(AC11="","",IFERROR(IF(VLOOKUP(AA11,$DB$180:$DS$242,2,FALSE)=2,VLOOKUP(AA11,$DB$180:$DS$242,3,FALSE),IF(VLOOKUP(AA11,$DB$180:$DS$242,2,FALSE)=0,VLOOKUP(AC11,DO!AC:AE,2,FALSE),IF(AA11="","XXX-",AA11&amp;"-")&amp;IF(VLOOKUP(AA11,$DB$180:$DS$242,2,FALSE)=0,"%?",IF(AD$4="","I?","I"&amp;AD$4+FLOOR((ROW()-7)/16,1)))&amp;VLOOKUP(AA11,$DB$180:$DS$242,MOD(ROW()-7,16)+3,FALSE))),IF(AA11="","XXX-%?#*",AA11&amp;"-%?#*")))</f>
        <v/>
      </c>
      <c r="AE11" s="82"/>
      <c r="AF11" s="73" t="str">
        <f t="shared" ca="1" si="7"/>
        <v/>
      </c>
      <c r="AG11" s="73"/>
      <c r="AH11" s="73"/>
      <c r="AI11" s="80"/>
      <c r="AJ11" s="72" t="str">
        <f t="shared" si="8"/>
        <v>040.04</v>
      </c>
      <c r="AK11" s="73"/>
      <c r="AL11" s="73" t="str">
        <f>IF(AK11="","",IFERROR(IF(VLOOKUP(AI11,$DB$180:$DS$242,2,FALSE)=2,VLOOKUP(AI11,$DB$180:$DS$242,3,FALSE),IF(VLOOKUP(AI11,$DB$180:$DS$242,2,FALSE)=0,VLOOKUP(AK11,DO!AK:AM,2,FALSE),IF(AI11="","XXX-",AI11&amp;"-")&amp;IF(VLOOKUP(AI11,$DB$180:$DS$242,2,FALSE)=0,"%?",IF(AL$4="","I?","I"&amp;AL$4+FLOOR((ROW()-7)/16,1)))&amp;VLOOKUP(AI11,$DB$180:$DS$242,MOD(ROW()-7,16)+3,FALSE))),IF(AI11="","XXX-%?#*",AI11&amp;"-%?#*")))</f>
        <v/>
      </c>
      <c r="AM11" s="75"/>
      <c r="AN11" s="73" t="str">
        <f t="shared" ca="1" si="9"/>
        <v/>
      </c>
      <c r="AO11" s="73"/>
      <c r="AP11" s="73"/>
      <c r="AQ11" s="83"/>
      <c r="AR11" s="72" t="str">
        <f t="shared" si="10"/>
        <v>050.04</v>
      </c>
      <c r="AS11" s="73"/>
      <c r="AT11" s="73" t="str">
        <f>IF(AS11="","",IFERROR(IF(VLOOKUP(AQ11,$DB$180:$DS$242,2,FALSE)=2,VLOOKUP(AQ11,$DB$180:$DS$242,3,FALSE),IF(VLOOKUP(AQ11,$DB$180:$DS$242,2,FALSE)=0,VLOOKUP(AS11,DO!AS:AU,2,FALSE),IF(AQ11="","XXX-",AQ11&amp;"-")&amp;IF(VLOOKUP(AQ11,$DB$180:$DS$242,2,FALSE)=0,"%?",IF(AT$4="","I?","I"&amp;AT$4+FLOOR((ROW()-7)/16,1)))&amp;VLOOKUP(AQ11,$DB$180:$DS$242,MOD(ROW()-7,16)+3,FALSE))),IF(AQ11="","XXX-%?#*",AQ11&amp;"-%?#*")))</f>
        <v/>
      </c>
      <c r="AU11" s="75"/>
      <c r="AV11" s="73" t="str">
        <f t="shared" ca="1" si="11"/>
        <v/>
      </c>
      <c r="AW11" s="73"/>
      <c r="AX11" s="73"/>
      <c r="AY11" s="80"/>
      <c r="AZ11" s="72" t="str">
        <f t="shared" si="12"/>
        <v>060.04</v>
      </c>
      <c r="BA11" s="73"/>
      <c r="BB11" s="73" t="str">
        <f>IF(BA11="","",IFERROR(IF(VLOOKUP(AY11,$DB$180:$DS$242,2,FALSE)=2,VLOOKUP(AY11,$DB$180:$DS$242,3,FALSE),IF(VLOOKUP(AY11,$DB$180:$DS$242,2,FALSE)=0,VLOOKUP(BA11,DO!BA:BC,2,FALSE),IF(AY11="","XXX-",AY11&amp;"-")&amp;IF(VLOOKUP(AY11,$DB$180:$DS$242,2,FALSE)=0,"%?",IF(BB$4="","I?","I"&amp;BB$4+FLOOR((ROW()-7)/16,1)))&amp;VLOOKUP(AY11,$DB$180:$DS$242,MOD(ROW()-7,16)+3,FALSE))),IF(AY11="","XXX-%?#*",AY11&amp;"-%?#*")))</f>
        <v/>
      </c>
      <c r="BC11" s="75"/>
      <c r="BD11" s="73" t="str">
        <f t="shared" ca="1" si="13"/>
        <v/>
      </c>
      <c r="BE11" s="73"/>
      <c r="BF11" s="73"/>
      <c r="BG11" s="80"/>
      <c r="BH11" s="72" t="str">
        <f t="shared" si="14"/>
        <v>070.04</v>
      </c>
      <c r="BI11" s="73"/>
      <c r="BJ11" s="73" t="str">
        <f>IF(BI11="","",IFERROR(IF(VLOOKUP(BG11,$DB$180:$DS$242,2,FALSE)=2,VLOOKUP(BG11,$DB$180:$DS$242,3,FALSE),IF(VLOOKUP(BG11,$DB$180:$DS$242,2,FALSE)=0,VLOOKUP(BI11,DO!BI:BK,2,FALSE),IF(BG11="","XXX-",BG11&amp;"-")&amp;IF(VLOOKUP(BG11,$DB$180:$DS$242,2,FALSE)=0,"%?",IF(BJ$4="","I?","I"&amp;BJ$4+FLOOR((ROW()-7)/16,1)))&amp;VLOOKUP(BG11,$DB$180:$DS$242,MOD(ROW()-7,16)+3,FALSE))),IF(BG11="","XXX-%?#*",BG11&amp;"-%?#*")))</f>
        <v/>
      </c>
      <c r="BK11" s="75"/>
      <c r="BL11" s="73" t="str">
        <f t="shared" ca="1" si="15"/>
        <v/>
      </c>
      <c r="BM11" s="73"/>
      <c r="BN11" s="73"/>
      <c r="BO11" s="84"/>
    </row>
    <row r="12" spans="4:85">
      <c r="D12" s="72" t="str">
        <f t="shared" si="0"/>
        <v>000.05</v>
      </c>
      <c r="E12" s="73"/>
      <c r="F12" s="73" t="str">
        <f>IF(E12="","",IFERROR(IF(VLOOKUP(C12,$DB$180:$DS$242,2,FALSE)=2,VLOOKUP(C12,$DB$180:$DS$242,3,FALSE),IF(VLOOKUP(C12,$DB$180:$DS$242,2,FALSE)=0,VLOOKUP(E12,DO!E:G,2,FALSE),IF(C12="","XXX-",C12&amp;"-")&amp;IF(VLOOKUP(C12,$DB$180:$DS$242,2,FALSE)=0,"%?",IF(F$4="","I?","I"&amp;F$4+FLOOR((ROW()-7)/16,1)))&amp;VLOOKUP(C12,$DB$180:$DS$242,MOD(ROW()-7,16)+3,FALSE))),IF(C12="","XXX-%?#*",C12&amp;"-%?#*")))</f>
        <v/>
      </c>
      <c r="G12" s="73"/>
      <c r="H12" s="73" t="str">
        <f t="shared" ca="1" si="1"/>
        <v/>
      </c>
      <c r="I12" s="73"/>
      <c r="J12" s="73"/>
      <c r="K12" s="74"/>
      <c r="L12" s="72" t="str">
        <f t="shared" si="2"/>
        <v>010.05</v>
      </c>
      <c r="M12" s="115" t="s">
        <v>214</v>
      </c>
      <c r="N12" s="73" t="str">
        <f>IF(M12="","",IFERROR(IF(VLOOKUP(K12,$DB$180:$DS$242,2,FALSE)=2,VLOOKUP(K12,$DB$180:$DS$242,3,FALSE),IF(VLOOKUP(K12,$DB$180:$DS$242,2,FALSE)=0,VLOOKUP(M12,DO!M:O,2,FALSE),IF(K12="","XXX-",K12&amp;"-")&amp;IF(VLOOKUP(K12,$DB$180:$DS$242,2,FALSE)=0,"%?",IF(N$4="","I?","I"&amp;N$4+FLOOR((ROW()-7)/16,1)))&amp;VLOOKUP(K12,$DB$180:$DS$242,MOD(ROW()-7,16)+3,FALSE))),IF(K12="","XXX-%?#*",K12&amp;"-%?#*")))</f>
        <v>XXX-%?#*</v>
      </c>
      <c r="O12" s="75"/>
      <c r="P12" s="73" t="str">
        <f t="shared" ca="1" si="3"/>
        <v>XXX</v>
      </c>
      <c r="Q12" s="73"/>
      <c r="R12" s="73"/>
      <c r="S12" s="80"/>
      <c r="T12" s="72" t="str">
        <f t="shared" si="4"/>
        <v>020.05</v>
      </c>
      <c r="U12" s="73"/>
      <c r="V12" s="73" t="str">
        <f>IF(U12="","",IFERROR(IF(VLOOKUP(S12,$DB$180:$DS$242,2,FALSE)=2,VLOOKUP(S12,$DB$180:$DS$242,3,FALSE),IF(VLOOKUP(S12,$DB$180:$DS$242,2,FALSE)=0,VLOOKUP(U12,DO!U:W,2,FALSE),IF(S12="","XXX-",S12&amp;"-")&amp;IF(VLOOKUP(S12,$DB$180:$DS$242,2,FALSE)=0,"%?",IF(V$4="","I?","I"&amp;V$4+FLOOR((ROW()-7)/16,1)))&amp;VLOOKUP(S12,$DB$180:$DS$242,MOD(ROW()-7,16)+3,FALSE))),IF(S12="","XXX-%?#*",S12&amp;"-%?#*")))</f>
        <v/>
      </c>
      <c r="W12" s="75"/>
      <c r="X12" s="73" t="str">
        <f t="shared" ca="1" si="5"/>
        <v/>
      </c>
      <c r="Y12" s="73"/>
      <c r="Z12" s="73"/>
      <c r="AA12" s="80"/>
      <c r="AB12" s="72" t="str">
        <f t="shared" si="6"/>
        <v>030.05</v>
      </c>
      <c r="AC12" s="73"/>
      <c r="AD12" s="73" t="str">
        <f>IF(AC12="","",IFERROR(IF(VLOOKUP(AA12,$DB$180:$DS$242,2,FALSE)=2,VLOOKUP(AA12,$DB$180:$DS$242,3,FALSE),IF(VLOOKUP(AA12,$DB$180:$DS$242,2,FALSE)=0,VLOOKUP(AC12,DO!AC:AE,2,FALSE),IF(AA12="","XXX-",AA12&amp;"-")&amp;IF(VLOOKUP(AA12,$DB$180:$DS$242,2,FALSE)=0,"%?",IF(AD$4="","I?","I"&amp;AD$4+FLOOR((ROW()-7)/16,1)))&amp;VLOOKUP(AA12,$DB$180:$DS$242,MOD(ROW()-7,16)+3,FALSE))),IF(AA12="","XXX-%?#*",AA12&amp;"-%?#*")))</f>
        <v/>
      </c>
      <c r="AE12" s="75"/>
      <c r="AF12" s="73" t="str">
        <f t="shared" ca="1" si="7"/>
        <v/>
      </c>
      <c r="AG12" s="73"/>
      <c r="AH12" s="73"/>
      <c r="AI12" s="80"/>
      <c r="AJ12" s="72" t="str">
        <f t="shared" si="8"/>
        <v>040.05</v>
      </c>
      <c r="AK12" s="73"/>
      <c r="AL12" s="73" t="str">
        <f>IF(AK12="","",IFERROR(IF(VLOOKUP(AI12,$DB$180:$DS$242,2,FALSE)=2,VLOOKUP(AI12,$DB$180:$DS$242,3,FALSE),IF(VLOOKUP(AI12,$DB$180:$DS$242,2,FALSE)=0,VLOOKUP(AK12,DO!AK:AM,2,FALSE),IF(AI12="","XXX-",AI12&amp;"-")&amp;IF(VLOOKUP(AI12,$DB$180:$DS$242,2,FALSE)=0,"%?",IF(AL$4="","I?","I"&amp;AL$4+FLOOR((ROW()-7)/16,1)))&amp;VLOOKUP(AI12,$DB$180:$DS$242,MOD(ROW()-7,16)+3,FALSE))),IF(AI12="","XXX-%?#*",AI12&amp;"-%?#*")))</f>
        <v/>
      </c>
      <c r="AM12" s="75"/>
      <c r="AN12" s="73" t="str">
        <f t="shared" ca="1" si="9"/>
        <v/>
      </c>
      <c r="AO12" s="73"/>
      <c r="AP12" s="73"/>
      <c r="AQ12" s="83"/>
      <c r="AR12" s="72" t="str">
        <f t="shared" si="10"/>
        <v>050.05</v>
      </c>
      <c r="AS12" s="73"/>
      <c r="AT12" s="73" t="str">
        <f>IF(AS12="","",IFERROR(IF(VLOOKUP(AQ12,$DB$180:$DS$242,2,FALSE)=2,VLOOKUP(AQ12,$DB$180:$DS$242,3,FALSE),IF(VLOOKUP(AQ12,$DB$180:$DS$242,2,FALSE)=0,VLOOKUP(AS12,DO!AS:AU,2,FALSE),IF(AQ12="","XXX-",AQ12&amp;"-")&amp;IF(VLOOKUP(AQ12,$DB$180:$DS$242,2,FALSE)=0,"%?",IF(AT$4="","I?","I"&amp;AT$4+FLOOR((ROW()-7)/16,1)))&amp;VLOOKUP(AQ12,$DB$180:$DS$242,MOD(ROW()-7,16)+3,FALSE))),IF(AQ12="","XXX-%?#*",AQ12&amp;"-%?#*")))</f>
        <v/>
      </c>
      <c r="AU12" s="75"/>
      <c r="AV12" s="73" t="str">
        <f t="shared" ca="1" si="11"/>
        <v/>
      </c>
      <c r="AW12" s="73"/>
      <c r="AX12" s="73"/>
      <c r="AY12" s="80"/>
      <c r="AZ12" s="72" t="str">
        <f t="shared" si="12"/>
        <v>060.05</v>
      </c>
      <c r="BA12" s="73"/>
      <c r="BB12" s="73" t="str">
        <f>IF(BA12="","",IFERROR(IF(VLOOKUP(AY12,$DB$180:$DS$242,2,FALSE)=2,VLOOKUP(AY12,$DB$180:$DS$242,3,FALSE),IF(VLOOKUP(AY12,$DB$180:$DS$242,2,FALSE)=0,VLOOKUP(BA12,DO!BA:BC,2,FALSE),IF(AY12="","XXX-",AY12&amp;"-")&amp;IF(VLOOKUP(AY12,$DB$180:$DS$242,2,FALSE)=0,"%?",IF(BB$4="","I?","I"&amp;BB$4+FLOOR((ROW()-7)/16,1)))&amp;VLOOKUP(AY12,$DB$180:$DS$242,MOD(ROW()-7,16)+3,FALSE))),IF(AY12="","XXX-%?#*",AY12&amp;"-%?#*")))</f>
        <v/>
      </c>
      <c r="BC12" s="75"/>
      <c r="BD12" s="73" t="str">
        <f t="shared" ca="1" si="13"/>
        <v/>
      </c>
      <c r="BE12" s="73"/>
      <c r="BF12" s="73"/>
      <c r="BG12" s="80"/>
      <c r="BH12" s="72" t="str">
        <f t="shared" si="14"/>
        <v>070.05</v>
      </c>
      <c r="BI12" s="73"/>
      <c r="BJ12" s="73" t="str">
        <f>IF(BI12="","",IFERROR(IF(VLOOKUP(BG12,$DB$180:$DS$242,2,FALSE)=2,VLOOKUP(BG12,$DB$180:$DS$242,3,FALSE),IF(VLOOKUP(BG12,$DB$180:$DS$242,2,FALSE)=0,VLOOKUP(BI12,DO!BI:BK,2,FALSE),IF(BG12="","XXX-",BG12&amp;"-")&amp;IF(VLOOKUP(BG12,$DB$180:$DS$242,2,FALSE)=0,"%?",IF(BJ$4="","I?","I"&amp;BJ$4+FLOOR((ROW()-7)/16,1)))&amp;VLOOKUP(BG12,$DB$180:$DS$242,MOD(ROW()-7,16)+3,FALSE))),IF(BG12="","XXX-%?#*",BG12&amp;"-%?#*")))</f>
        <v/>
      </c>
      <c r="BK12" s="75"/>
      <c r="BL12" s="73" t="str">
        <f t="shared" ca="1" si="15"/>
        <v/>
      </c>
      <c r="BM12" s="73"/>
      <c r="BN12" s="73"/>
      <c r="BO12" s="84"/>
    </row>
    <row r="13" spans="4:85">
      <c r="D13" s="72" t="str">
        <f t="shared" si="0"/>
        <v>000.06</v>
      </c>
      <c r="E13" s="73"/>
      <c r="F13" s="73" t="str">
        <f>IF(E13="","",IFERROR(IF(VLOOKUP(C13,$DB$180:$DS$242,2,FALSE)=2,VLOOKUP(C13,$DB$180:$DS$242,3,FALSE),IF(VLOOKUP(C13,$DB$180:$DS$242,2,FALSE)=0,VLOOKUP(E13,DO!E:G,2,FALSE),IF(C13="","XXX-",C13&amp;"-")&amp;IF(VLOOKUP(C13,$DB$180:$DS$242,2,FALSE)=0,"%?",IF(F$4="","I?","I"&amp;F$4+FLOOR((ROW()-7)/16,1)))&amp;VLOOKUP(C13,$DB$180:$DS$242,MOD(ROW()-7,16)+3,FALSE))),IF(C13="","XXX-%?#*",C13&amp;"-%?#*")))</f>
        <v/>
      </c>
      <c r="G13" s="73"/>
      <c r="H13" s="73" t="str">
        <f t="shared" ca="1" si="1"/>
        <v/>
      </c>
      <c r="I13" s="73"/>
      <c r="J13" s="73"/>
      <c r="K13" s="74"/>
      <c r="L13" s="72" t="str">
        <f t="shared" si="2"/>
        <v>010.06</v>
      </c>
      <c r="M13" s="115" t="s">
        <v>215</v>
      </c>
      <c r="N13" s="73" t="str">
        <f>IF(M13="","",IFERROR(IF(VLOOKUP(K13,$DB$180:$DS$242,2,FALSE)=2,VLOOKUP(K13,$DB$180:$DS$242,3,FALSE),IF(VLOOKUP(K13,$DB$180:$DS$242,2,FALSE)=0,VLOOKUP(M13,DO!M:O,2,FALSE),IF(K13="","XXX-",K13&amp;"-")&amp;IF(VLOOKUP(K13,$DB$180:$DS$242,2,FALSE)=0,"%?",IF(N$4="","I?","I"&amp;N$4+FLOOR((ROW()-7)/16,1)))&amp;VLOOKUP(K13,$DB$180:$DS$242,MOD(ROW()-7,16)+3,FALSE))),IF(K13="","XXX-%?#*",K13&amp;"-%?#*")))</f>
        <v>XXX-%?#*</v>
      </c>
      <c r="O13" s="75"/>
      <c r="P13" s="73" t="str">
        <f t="shared" ca="1" si="3"/>
        <v>XXX</v>
      </c>
      <c r="Q13" s="73"/>
      <c r="R13" s="73"/>
      <c r="S13" s="80"/>
      <c r="T13" s="72" t="str">
        <f t="shared" si="4"/>
        <v>020.06</v>
      </c>
      <c r="U13" s="73"/>
      <c r="V13" s="73" t="str">
        <f>IF(U13="","",IFERROR(IF(VLOOKUP(S13,$DB$180:$DS$242,2,FALSE)=2,VLOOKUP(S13,$DB$180:$DS$242,3,FALSE),IF(VLOOKUP(S13,$DB$180:$DS$242,2,FALSE)=0,VLOOKUP(U13,DO!U:W,2,FALSE),IF(S13="","XXX-",S13&amp;"-")&amp;IF(VLOOKUP(S13,$DB$180:$DS$242,2,FALSE)=0,"%?",IF(V$4="","I?","I"&amp;V$4+FLOOR((ROW()-7)/16,1)))&amp;VLOOKUP(S13,$DB$180:$DS$242,MOD(ROW()-7,16)+3,FALSE))),IF(S13="","XXX-%?#*",S13&amp;"-%?#*")))</f>
        <v/>
      </c>
      <c r="W13" s="75"/>
      <c r="X13" s="73" t="str">
        <f t="shared" ca="1" si="5"/>
        <v/>
      </c>
      <c r="Y13" s="73"/>
      <c r="Z13" s="73"/>
      <c r="AA13" s="80"/>
      <c r="AB13" s="72" t="str">
        <f t="shared" si="6"/>
        <v>030.06</v>
      </c>
      <c r="AC13" s="73"/>
      <c r="AD13" s="73" t="str">
        <f>IF(AC13="","",IFERROR(IF(VLOOKUP(AA13,$DB$180:$DS$242,2,FALSE)=2,VLOOKUP(AA13,$DB$180:$DS$242,3,FALSE),IF(VLOOKUP(AA13,$DB$180:$DS$242,2,FALSE)=0,VLOOKUP(AC13,DO!AC:AE,2,FALSE),IF(AA13="","XXX-",AA13&amp;"-")&amp;IF(VLOOKUP(AA13,$DB$180:$DS$242,2,FALSE)=0,"%?",IF(AD$4="","I?","I"&amp;AD$4+FLOOR((ROW()-7)/16,1)))&amp;VLOOKUP(AA13,$DB$180:$DS$242,MOD(ROW()-7,16)+3,FALSE))),IF(AA13="","XXX-%?#*",AA13&amp;"-%?#*")))</f>
        <v/>
      </c>
      <c r="AE13" s="75"/>
      <c r="AF13" s="73" t="str">
        <f t="shared" ca="1" si="7"/>
        <v/>
      </c>
      <c r="AG13" s="73"/>
      <c r="AH13" s="73"/>
      <c r="AI13" s="80"/>
      <c r="AJ13" s="72" t="str">
        <f t="shared" si="8"/>
        <v>040.06</v>
      </c>
      <c r="AK13" s="73"/>
      <c r="AL13" s="73" t="str">
        <f>IF(AK13="","",IFERROR(IF(VLOOKUP(AI13,$DB$180:$DS$242,2,FALSE)=2,VLOOKUP(AI13,$DB$180:$DS$242,3,FALSE),IF(VLOOKUP(AI13,$DB$180:$DS$242,2,FALSE)=0,VLOOKUP(AK13,DO!AK:AM,2,FALSE),IF(AI13="","XXX-",AI13&amp;"-")&amp;IF(VLOOKUP(AI13,$DB$180:$DS$242,2,FALSE)=0,"%?",IF(AL$4="","I?","I"&amp;AL$4+FLOOR((ROW()-7)/16,1)))&amp;VLOOKUP(AI13,$DB$180:$DS$242,MOD(ROW()-7,16)+3,FALSE))),IF(AI13="","XXX-%?#*",AI13&amp;"-%?#*")))</f>
        <v/>
      </c>
      <c r="AM13" s="75"/>
      <c r="AN13" s="73" t="str">
        <f t="shared" ca="1" si="9"/>
        <v/>
      </c>
      <c r="AO13" s="73"/>
      <c r="AP13" s="73"/>
      <c r="AQ13" s="83"/>
      <c r="AR13" s="72" t="str">
        <f t="shared" si="10"/>
        <v>050.06</v>
      </c>
      <c r="AS13" s="73"/>
      <c r="AT13" s="73" t="str">
        <f>IF(AS13="","",IFERROR(IF(VLOOKUP(AQ13,$DB$180:$DS$242,2,FALSE)=2,VLOOKUP(AQ13,$DB$180:$DS$242,3,FALSE),IF(VLOOKUP(AQ13,$DB$180:$DS$242,2,FALSE)=0,VLOOKUP(AS13,DO!AS:AU,2,FALSE),IF(AQ13="","XXX-",AQ13&amp;"-")&amp;IF(VLOOKUP(AQ13,$DB$180:$DS$242,2,FALSE)=0,"%?",IF(AT$4="","I?","I"&amp;AT$4+FLOOR((ROW()-7)/16,1)))&amp;VLOOKUP(AQ13,$DB$180:$DS$242,MOD(ROW()-7,16)+3,FALSE))),IF(AQ13="","XXX-%?#*",AQ13&amp;"-%?#*")))</f>
        <v/>
      </c>
      <c r="AU13" s="75"/>
      <c r="AV13" s="73" t="str">
        <f t="shared" ca="1" si="11"/>
        <v/>
      </c>
      <c r="AW13" s="73"/>
      <c r="AX13" s="73"/>
      <c r="AY13" s="80"/>
      <c r="AZ13" s="72" t="str">
        <f t="shared" si="12"/>
        <v>060.06</v>
      </c>
      <c r="BA13" s="73"/>
      <c r="BB13" s="73" t="str">
        <f>IF(BA13="","",IFERROR(IF(VLOOKUP(AY13,$DB$180:$DS$242,2,FALSE)=2,VLOOKUP(AY13,$DB$180:$DS$242,3,FALSE),IF(VLOOKUP(AY13,$DB$180:$DS$242,2,FALSE)=0,VLOOKUP(BA13,DO!BA:BC,2,FALSE),IF(AY13="","XXX-",AY13&amp;"-")&amp;IF(VLOOKUP(AY13,$DB$180:$DS$242,2,FALSE)=0,"%?",IF(BB$4="","I?","I"&amp;BB$4+FLOOR((ROW()-7)/16,1)))&amp;VLOOKUP(AY13,$DB$180:$DS$242,MOD(ROW()-7,16)+3,FALSE))),IF(AY13="","XXX-%?#*",AY13&amp;"-%?#*")))</f>
        <v/>
      </c>
      <c r="BC13" s="75"/>
      <c r="BD13" s="73" t="str">
        <f t="shared" ca="1" si="13"/>
        <v/>
      </c>
      <c r="BE13" s="73"/>
      <c r="BF13" s="73"/>
      <c r="BG13" s="80"/>
      <c r="BH13" s="72" t="str">
        <f t="shared" si="14"/>
        <v>070.06</v>
      </c>
      <c r="BI13" s="73"/>
      <c r="BJ13" s="73" t="str">
        <f>IF(BI13="","",IFERROR(IF(VLOOKUP(BG13,$DB$180:$DS$242,2,FALSE)=2,VLOOKUP(BG13,$DB$180:$DS$242,3,FALSE),IF(VLOOKUP(BG13,$DB$180:$DS$242,2,FALSE)=0,VLOOKUP(BI13,DO!BI:BK,2,FALSE),IF(BG13="","XXX-",BG13&amp;"-")&amp;IF(VLOOKUP(BG13,$DB$180:$DS$242,2,FALSE)=0,"%?",IF(BJ$4="","I?","I"&amp;BJ$4+FLOOR((ROW()-7)/16,1)))&amp;VLOOKUP(BG13,$DB$180:$DS$242,MOD(ROW()-7,16)+3,FALSE))),IF(BG13="","XXX-%?#*",BG13&amp;"-%?#*")))</f>
        <v/>
      </c>
      <c r="BK13" s="75"/>
      <c r="BL13" s="73" t="str">
        <f t="shared" ca="1" si="15"/>
        <v/>
      </c>
      <c r="BM13" s="73"/>
      <c r="BN13" s="73"/>
      <c r="BO13" s="84"/>
    </row>
    <row r="14" spans="4:85">
      <c r="D14" s="72" t="str">
        <f t="shared" si="0"/>
        <v>000.07</v>
      </c>
      <c r="E14" s="75"/>
      <c r="F14" s="73" t="str">
        <f>IF(E14="","",IFERROR(IF(VLOOKUP(C14,$DB$180:$DS$242,2,FALSE)=2,VLOOKUP(C14,$DB$180:$DS$242,3,FALSE),IF(VLOOKUP(C14,$DB$180:$DS$242,2,FALSE)=0,VLOOKUP(E14,DO!E:G,2,FALSE),IF(C14="","XXX-",C14&amp;"-")&amp;IF(VLOOKUP(C14,$DB$180:$DS$242,2,FALSE)=0,"%?",IF(F$4="","I?","I"&amp;F$4+FLOOR((ROW()-7)/16,1)))&amp;VLOOKUP(C14,$DB$180:$DS$242,MOD(ROW()-7,16)+3,FALSE))),IF(C14="","XXX-%?#*",C14&amp;"-%?#*")))</f>
        <v/>
      </c>
      <c r="G14" s="73"/>
      <c r="H14" s="73" t="str">
        <f t="shared" ca="1" si="1"/>
        <v/>
      </c>
      <c r="I14" s="73"/>
      <c r="J14" s="73"/>
      <c r="K14" s="74"/>
      <c r="L14" s="72" t="str">
        <f t="shared" si="2"/>
        <v>010.07</v>
      </c>
      <c r="M14" s="115" t="s">
        <v>216</v>
      </c>
      <c r="N14" s="73" t="str">
        <f>IF(M14="","",IFERROR(IF(VLOOKUP(K14,$DB$180:$DS$242,2,FALSE)=2,VLOOKUP(K14,$DB$180:$DS$242,3,FALSE),IF(VLOOKUP(K14,$DB$180:$DS$242,2,FALSE)=0,VLOOKUP(M14,DO!M:O,2,FALSE),IF(K14="","XXX-",K14&amp;"-")&amp;IF(VLOOKUP(K14,$DB$180:$DS$242,2,FALSE)=0,"%?",IF(N$4="","I?","I"&amp;N$4+FLOOR((ROW()-7)/16,1)))&amp;VLOOKUP(K14,$DB$180:$DS$242,MOD(ROW()-7,16)+3,FALSE))),IF(K14="","XXX-%?#*",K14&amp;"-%?#*")))</f>
        <v>XXX-%?#*</v>
      </c>
      <c r="O14" s="75"/>
      <c r="P14" s="73" t="str">
        <f t="shared" ca="1" si="3"/>
        <v>XXX</v>
      </c>
      <c r="Q14" s="73"/>
      <c r="R14" s="73"/>
      <c r="S14" s="80"/>
      <c r="T14" s="72" t="str">
        <f t="shared" si="4"/>
        <v>020.07</v>
      </c>
      <c r="U14" s="75"/>
      <c r="V14" s="73" t="str">
        <f>IF(U14="","",IFERROR(IF(VLOOKUP(S14,$DB$180:$DS$242,2,FALSE)=2,VLOOKUP(S14,$DB$180:$DS$242,3,FALSE),IF(VLOOKUP(S14,$DB$180:$DS$242,2,FALSE)=0,VLOOKUP(U14,DO!U:W,2,FALSE),IF(S14="","XXX-",S14&amp;"-")&amp;IF(VLOOKUP(S14,$DB$180:$DS$242,2,FALSE)=0,"%?",IF(V$4="","I?","I"&amp;V$4+FLOOR((ROW()-7)/16,1)))&amp;VLOOKUP(S14,$DB$180:$DS$242,MOD(ROW()-7,16)+3,FALSE))),IF(S14="","XXX-%?#*",S14&amp;"-%?#*")))</f>
        <v/>
      </c>
      <c r="W14" s="75"/>
      <c r="X14" s="73" t="str">
        <f t="shared" ca="1" si="5"/>
        <v/>
      </c>
      <c r="Y14" s="73"/>
      <c r="Z14" s="73"/>
      <c r="AA14" s="80"/>
      <c r="AB14" s="72" t="str">
        <f t="shared" si="6"/>
        <v>030.07</v>
      </c>
      <c r="AC14" s="75"/>
      <c r="AD14" s="73" t="str">
        <f>IF(AC14="","",IFERROR(IF(VLOOKUP(AA14,$DB$180:$DS$242,2,FALSE)=2,VLOOKUP(AA14,$DB$180:$DS$242,3,FALSE),IF(VLOOKUP(AA14,$DB$180:$DS$242,2,FALSE)=0,VLOOKUP(AC14,DO!AC:AE,2,FALSE),IF(AA14="","XXX-",AA14&amp;"-")&amp;IF(VLOOKUP(AA14,$DB$180:$DS$242,2,FALSE)=0,"%?",IF(AD$4="","I?","I"&amp;AD$4+FLOOR((ROW()-7)/16,1)))&amp;VLOOKUP(AA14,$DB$180:$DS$242,MOD(ROW()-7,16)+3,FALSE))),IF(AA14="","XXX-%?#*",AA14&amp;"-%?#*")))</f>
        <v/>
      </c>
      <c r="AE14" s="75"/>
      <c r="AF14" s="73" t="str">
        <f t="shared" ca="1" si="7"/>
        <v/>
      </c>
      <c r="AG14" s="73"/>
      <c r="AH14" s="73"/>
      <c r="AI14" s="80"/>
      <c r="AJ14" s="72" t="str">
        <f t="shared" si="8"/>
        <v>040.07</v>
      </c>
      <c r="AK14" s="75"/>
      <c r="AL14" s="73" t="str">
        <f>IF(AK14="","",IFERROR(IF(VLOOKUP(AI14,$DB$180:$DS$242,2,FALSE)=2,VLOOKUP(AI14,$DB$180:$DS$242,3,FALSE),IF(VLOOKUP(AI14,$DB$180:$DS$242,2,FALSE)=0,VLOOKUP(AK14,DO!AK:AM,2,FALSE),IF(AI14="","XXX-",AI14&amp;"-")&amp;IF(VLOOKUP(AI14,$DB$180:$DS$242,2,FALSE)=0,"%?",IF(AL$4="","I?","I"&amp;AL$4+FLOOR((ROW()-7)/16,1)))&amp;VLOOKUP(AI14,$DB$180:$DS$242,MOD(ROW()-7,16)+3,FALSE))),IF(AI14="","XXX-%?#*",AI14&amp;"-%?#*")))</f>
        <v/>
      </c>
      <c r="AM14" s="75"/>
      <c r="AN14" s="73" t="str">
        <f t="shared" ca="1" si="9"/>
        <v/>
      </c>
      <c r="AO14" s="73"/>
      <c r="AP14" s="73"/>
      <c r="AQ14" s="83"/>
      <c r="AR14" s="72" t="str">
        <f t="shared" si="10"/>
        <v>050.07</v>
      </c>
      <c r="AS14" s="75"/>
      <c r="AT14" s="73" t="str">
        <f>IF(AS14="","",IFERROR(IF(VLOOKUP(AQ14,$DB$180:$DS$242,2,FALSE)=2,VLOOKUP(AQ14,$DB$180:$DS$242,3,FALSE),IF(VLOOKUP(AQ14,$DB$180:$DS$242,2,FALSE)=0,VLOOKUP(AS14,DO!AS:AU,2,FALSE),IF(AQ14="","XXX-",AQ14&amp;"-")&amp;IF(VLOOKUP(AQ14,$DB$180:$DS$242,2,FALSE)=0,"%?",IF(AT$4="","I?","I"&amp;AT$4+FLOOR((ROW()-7)/16,1)))&amp;VLOOKUP(AQ14,$DB$180:$DS$242,MOD(ROW()-7,16)+3,FALSE))),IF(AQ14="","XXX-%?#*",AQ14&amp;"-%?#*")))</f>
        <v/>
      </c>
      <c r="AU14" s="75"/>
      <c r="AV14" s="73" t="str">
        <f t="shared" ca="1" si="11"/>
        <v/>
      </c>
      <c r="AW14" s="73"/>
      <c r="AX14" s="73"/>
      <c r="AY14" s="80"/>
      <c r="AZ14" s="72" t="str">
        <f t="shared" si="12"/>
        <v>060.07</v>
      </c>
      <c r="BA14" s="75"/>
      <c r="BB14" s="73" t="str">
        <f>IF(BA14="","",IFERROR(IF(VLOOKUP(AY14,$DB$180:$DS$242,2,FALSE)=2,VLOOKUP(AY14,$DB$180:$DS$242,3,FALSE),IF(VLOOKUP(AY14,$DB$180:$DS$242,2,FALSE)=0,VLOOKUP(BA14,DO!BA:BC,2,FALSE),IF(AY14="","XXX-",AY14&amp;"-")&amp;IF(VLOOKUP(AY14,$DB$180:$DS$242,2,FALSE)=0,"%?",IF(BB$4="","I?","I"&amp;BB$4+FLOOR((ROW()-7)/16,1)))&amp;VLOOKUP(AY14,$DB$180:$DS$242,MOD(ROW()-7,16)+3,FALSE))),IF(AY14="","XXX-%?#*",AY14&amp;"-%?#*")))</f>
        <v/>
      </c>
      <c r="BC14" s="75"/>
      <c r="BD14" s="73" t="str">
        <f t="shared" ca="1" si="13"/>
        <v/>
      </c>
      <c r="BE14" s="73"/>
      <c r="BF14" s="73"/>
      <c r="BG14" s="80"/>
      <c r="BH14" s="72" t="str">
        <f t="shared" si="14"/>
        <v>070.07</v>
      </c>
      <c r="BI14" s="75"/>
      <c r="BJ14" s="73" t="str">
        <f>IF(BI14="","",IFERROR(IF(VLOOKUP(BG14,$DB$180:$DS$242,2,FALSE)=2,VLOOKUP(BG14,$DB$180:$DS$242,3,FALSE),IF(VLOOKUP(BG14,$DB$180:$DS$242,2,FALSE)=0,VLOOKUP(BI14,DO!BI:BK,2,FALSE),IF(BG14="","XXX-",BG14&amp;"-")&amp;IF(VLOOKUP(BG14,$DB$180:$DS$242,2,FALSE)=0,"%?",IF(BJ$4="","I?","I"&amp;BJ$4+FLOOR((ROW()-7)/16,1)))&amp;VLOOKUP(BG14,$DB$180:$DS$242,MOD(ROW()-7,16)+3,FALSE))),IF(BG14="","XXX-%?#*",BG14&amp;"-%?#*")))</f>
        <v/>
      </c>
      <c r="BK14" s="75"/>
      <c r="BL14" s="73" t="str">
        <f t="shared" ca="1" si="15"/>
        <v/>
      </c>
      <c r="BM14" s="73"/>
      <c r="BN14" s="73"/>
      <c r="BO14" s="84"/>
    </row>
    <row r="15" spans="4:85">
      <c r="D15" s="72" t="str">
        <f t="shared" si="0"/>
        <v>000.08</v>
      </c>
      <c r="E15" s="116" t="s">
        <v>237</v>
      </c>
      <c r="F15" s="73" t="str">
        <f>IF(E15="","",IFERROR(IF(VLOOKUP(C15,$DB$180:$DS$242,2,FALSE)=2,VLOOKUP(C15,$DB$180:$DS$242,3,FALSE),IF(VLOOKUP(C15,$DB$180:$DS$242,2,FALSE)=0,VLOOKUP(E15,DO!E:G,2,FALSE),IF(C15="","XXX-",C15&amp;"-")&amp;IF(VLOOKUP(C15,$DB$180:$DS$242,2,FALSE)=0,"%?",IF(F$4="","I?","I"&amp;F$4+FLOOR((ROW()-7)/16,1)))&amp;VLOOKUP(C15,$DB$180:$DS$242,MOD(ROW()-7,16)+3,FALSE))),IF(C15="","XXX-%?#*",C15&amp;"-%?#*")))</f>
        <v>XXX-%?#*</v>
      </c>
      <c r="G15" s="73"/>
      <c r="H15" s="73" t="str">
        <f t="shared" ca="1" si="1"/>
        <v>XXX</v>
      </c>
      <c r="I15" s="73"/>
      <c r="J15" s="73"/>
      <c r="K15" s="74"/>
      <c r="L15" s="72" t="str">
        <f t="shared" si="2"/>
        <v>010.08</v>
      </c>
      <c r="M15" s="114" t="s">
        <v>423</v>
      </c>
      <c r="N15" s="73" t="str">
        <f>IF(M15="","",IFERROR(IF(VLOOKUP(K15,$DB$180:$DS$242,2,FALSE)=2,VLOOKUP(K15,$DB$180:$DS$242,3,FALSE),IF(VLOOKUP(K15,$DB$180:$DS$242,2,FALSE)=0,VLOOKUP(M15,DO!M:O,2,FALSE),IF(K15="","XXX-",K15&amp;"-")&amp;IF(VLOOKUP(K15,$DB$180:$DS$242,2,FALSE)=0,"%?",IF(N$4="","I?","I"&amp;N$4+FLOOR((ROW()-7)/16,1)))&amp;VLOOKUP(K15,$DB$180:$DS$242,MOD(ROW()-7,16)+3,FALSE))),IF(K15="","XXX-%?#*",K15&amp;"-%?#*")))</f>
        <v>XXX-%?#*</v>
      </c>
      <c r="O15" s="75"/>
      <c r="P15" s="73" t="str">
        <f t="shared" ca="1" si="3"/>
        <v>XXX</v>
      </c>
      <c r="Q15" s="73"/>
      <c r="R15" s="73"/>
      <c r="S15" s="76"/>
      <c r="T15" s="72" t="str">
        <f t="shared" si="4"/>
        <v>020.08</v>
      </c>
      <c r="U15" s="114" t="s">
        <v>291</v>
      </c>
      <c r="V15" s="73" t="str">
        <f>IF(U15="","",IFERROR(IF(VLOOKUP(S15,$DB$180:$DS$242,2,FALSE)=2,VLOOKUP(S15,$DB$180:$DS$242,3,FALSE),IF(VLOOKUP(S15,$DB$180:$DS$242,2,FALSE)=0,VLOOKUP(U15,DO!U:W,2,FALSE),IF(S15="","XXX-",S15&amp;"-")&amp;IF(VLOOKUP(S15,$DB$180:$DS$242,2,FALSE)=0,"%?",IF(V$4="","I?","I"&amp;V$4+FLOOR((ROW()-7)/16,1)))&amp;VLOOKUP(S15,$DB$180:$DS$242,MOD(ROW()-7,16)+3,FALSE))),IF(S15="","XXX-%?#*",S15&amp;"-%?#*")))</f>
        <v>XXX-%?#*</v>
      </c>
      <c r="W15" s="75"/>
      <c r="X15" s="73" t="str">
        <f t="shared" ca="1" si="5"/>
        <v>XXX</v>
      </c>
      <c r="Y15" s="73"/>
      <c r="Z15" s="73"/>
      <c r="AA15" s="80"/>
      <c r="AB15" s="72" t="str">
        <f t="shared" si="6"/>
        <v>030.08</v>
      </c>
      <c r="AC15" s="73"/>
      <c r="AD15" s="73" t="str">
        <f>IF(AC15="","",IFERROR(IF(VLOOKUP(AA15,$DB$180:$DS$242,2,FALSE)=2,VLOOKUP(AA15,$DB$180:$DS$242,3,FALSE),IF(VLOOKUP(AA15,$DB$180:$DS$242,2,FALSE)=0,VLOOKUP(AC15,DO!AC:AE,2,FALSE),IF(AA15="","XXX-",AA15&amp;"-")&amp;IF(VLOOKUP(AA15,$DB$180:$DS$242,2,FALSE)=0,"%?",IF(AD$4="","I?","I"&amp;AD$4+FLOOR((ROW()-7)/16,1)))&amp;VLOOKUP(AA15,$DB$180:$DS$242,MOD(ROW()-7,16)+3,FALSE))),IF(AA15="","XXX-%?#*",AA15&amp;"-%?#*")))</f>
        <v/>
      </c>
      <c r="AE15" s="85"/>
      <c r="AF15" s="73" t="str">
        <f t="shared" ca="1" si="7"/>
        <v/>
      </c>
      <c r="AG15" s="73"/>
      <c r="AH15" s="73"/>
      <c r="AI15" s="80"/>
      <c r="AJ15" s="72" t="str">
        <f t="shared" si="8"/>
        <v>040.08</v>
      </c>
      <c r="AK15" s="73"/>
      <c r="AL15" s="73" t="str">
        <f>IF(AK15="","",IFERROR(IF(VLOOKUP(AI15,$DB$180:$DS$242,2,FALSE)=2,VLOOKUP(AI15,$DB$180:$DS$242,3,FALSE),IF(VLOOKUP(AI15,$DB$180:$DS$242,2,FALSE)=0,VLOOKUP(AK15,DO!AK:AM,2,FALSE),IF(AI15="","XXX-",AI15&amp;"-")&amp;IF(VLOOKUP(AI15,$DB$180:$DS$242,2,FALSE)=0,"%?",IF(AL$4="","I?","I"&amp;AL$4+FLOOR((ROW()-7)/16,1)))&amp;VLOOKUP(AI15,$DB$180:$DS$242,MOD(ROW()-7,16)+3,FALSE))),IF(AI15="","XXX-%?#*",AI15&amp;"-%?#*")))</f>
        <v/>
      </c>
      <c r="AM15" s="81"/>
      <c r="AN15" s="73" t="str">
        <f t="shared" ca="1" si="9"/>
        <v/>
      </c>
      <c r="AO15" s="73"/>
      <c r="AP15" s="73"/>
      <c r="AQ15" s="78"/>
      <c r="AR15" s="72" t="str">
        <f t="shared" si="10"/>
        <v>050.08</v>
      </c>
      <c r="AS15" s="73"/>
      <c r="AT15" s="73" t="str">
        <f>IF(AS15="","",IFERROR(IF(VLOOKUP(AQ15,$DB$180:$DS$242,2,FALSE)=2,VLOOKUP(AQ15,$DB$180:$DS$242,3,FALSE),IF(VLOOKUP(AQ15,$DB$180:$DS$242,2,FALSE)=0,VLOOKUP(AS15,DO!AS:AU,2,FALSE),IF(AQ15="","XXX-",AQ15&amp;"-")&amp;IF(VLOOKUP(AQ15,$DB$180:$DS$242,2,FALSE)=0,"%?",IF(AT$4="","I?","I"&amp;AT$4+FLOOR((ROW()-7)/16,1)))&amp;VLOOKUP(AQ15,$DB$180:$DS$242,MOD(ROW()-7,16)+3,FALSE))),IF(AQ15="","XXX-%?#*",AQ15&amp;"-%?#*")))</f>
        <v/>
      </c>
      <c r="AU15" s="75"/>
      <c r="AV15" s="73" t="str">
        <f t="shared" ca="1" si="11"/>
        <v/>
      </c>
      <c r="AW15" s="73"/>
      <c r="AX15" s="73"/>
      <c r="AY15" s="77"/>
      <c r="AZ15" s="72" t="str">
        <f t="shared" si="12"/>
        <v>060.08</v>
      </c>
      <c r="BA15" s="73"/>
      <c r="BB15" s="73" t="str">
        <f>IF(BA15="","",IFERROR(IF(VLOOKUP(AY15,$DB$180:$DS$242,2,FALSE)=2,VLOOKUP(AY15,$DB$180:$DS$242,3,FALSE),IF(VLOOKUP(AY15,$DB$180:$DS$242,2,FALSE)=0,VLOOKUP(BA15,DO!BA:BC,2,FALSE),IF(AY15="","XXX-",AY15&amp;"-")&amp;IF(VLOOKUP(AY15,$DB$180:$DS$242,2,FALSE)=0,"%?",IF(BB$4="","I?","I"&amp;BB$4+FLOOR((ROW()-7)/16,1)))&amp;VLOOKUP(AY15,$DB$180:$DS$242,MOD(ROW()-7,16)+3,FALSE))),IF(AY15="","XXX-%?#*",AY15&amp;"-%?#*")))</f>
        <v/>
      </c>
      <c r="BC15" s="75"/>
      <c r="BD15" s="73" t="str">
        <f t="shared" ca="1" si="13"/>
        <v/>
      </c>
      <c r="BE15" s="73"/>
      <c r="BF15" s="73"/>
      <c r="BG15" s="77"/>
      <c r="BH15" s="72" t="str">
        <f t="shared" si="14"/>
        <v>070.08</v>
      </c>
      <c r="BI15" s="73"/>
      <c r="BJ15" s="73" t="str">
        <f>IF(BI15="","",IFERROR(IF(VLOOKUP(BG15,$DB$180:$DS$242,2,FALSE)=2,VLOOKUP(BG15,$DB$180:$DS$242,3,FALSE),IF(VLOOKUP(BG15,$DB$180:$DS$242,2,FALSE)=0,VLOOKUP(BI15,DO!BI:BK,2,FALSE),IF(BG15="","XXX-",BG15&amp;"-")&amp;IF(VLOOKUP(BG15,$DB$180:$DS$242,2,FALSE)=0,"%?",IF(BJ$4="","I?","I"&amp;BJ$4+FLOOR((ROW()-7)/16,1)))&amp;VLOOKUP(BG15,$DB$180:$DS$242,MOD(ROW()-7,16)+3,FALSE))),IF(BG15="","XXX-%?#*",BG15&amp;"-%?#*")))</f>
        <v/>
      </c>
      <c r="BK15" s="75"/>
      <c r="BL15" s="73" t="str">
        <f t="shared" ca="1" si="15"/>
        <v/>
      </c>
      <c r="BM15" s="73"/>
      <c r="BN15" s="73"/>
      <c r="BO15" s="79"/>
    </row>
    <row r="16" spans="4:85">
      <c r="D16" s="72" t="str">
        <f t="shared" si="0"/>
        <v>000.09</v>
      </c>
      <c r="E16" s="114" t="s">
        <v>244</v>
      </c>
      <c r="F16" s="73" t="str">
        <f>IF(E16="","",IFERROR(IF(VLOOKUP(C16,$DB$180:$DS$242,2,FALSE)=2,VLOOKUP(C16,$DB$180:$DS$242,3,FALSE),IF(VLOOKUP(C16,$DB$180:$DS$242,2,FALSE)=0,VLOOKUP(E16,DO!E:G,2,FALSE),IF(C16="","XXX-",C16&amp;"-")&amp;IF(VLOOKUP(C16,$DB$180:$DS$242,2,FALSE)=0,"%?",IF(F$4="","I?","I"&amp;F$4+FLOOR((ROW()-7)/16,1)))&amp;VLOOKUP(C16,$DB$180:$DS$242,MOD(ROW()-7,16)+3,FALSE))),IF(C16="","XXX-%?#*",C16&amp;"-%?#*")))</f>
        <v>XXX-%?#*</v>
      </c>
      <c r="G16" s="73"/>
      <c r="H16" s="73" t="str">
        <f t="shared" ca="1" si="1"/>
        <v>XXX</v>
      </c>
      <c r="I16" s="73"/>
      <c r="J16" s="73"/>
      <c r="K16" s="74"/>
      <c r="L16" s="72" t="str">
        <f t="shared" si="2"/>
        <v>010.09</v>
      </c>
      <c r="M16" s="114" t="s">
        <v>217</v>
      </c>
      <c r="N16" s="73" t="str">
        <f>IF(M16="","",IFERROR(IF(VLOOKUP(K16,$DB$180:$DS$242,2,FALSE)=2,VLOOKUP(K16,$DB$180:$DS$242,3,FALSE),IF(VLOOKUP(K16,$DB$180:$DS$242,2,FALSE)=0,VLOOKUP(M16,DO!M:O,2,FALSE),IF(K16="","XXX-",K16&amp;"-")&amp;IF(VLOOKUP(K16,$DB$180:$DS$242,2,FALSE)=0,"%?",IF(N$4="","I?","I"&amp;N$4+FLOOR((ROW()-7)/16,1)))&amp;VLOOKUP(K16,$DB$180:$DS$242,MOD(ROW()-7,16)+3,FALSE))),IF(K16="","XXX-%?#*",K16&amp;"-%?#*")))</f>
        <v>XXX-%?#*</v>
      </c>
      <c r="O16" s="75"/>
      <c r="P16" s="73" t="str">
        <f t="shared" ca="1" si="3"/>
        <v>XXX</v>
      </c>
      <c r="Q16" s="73"/>
      <c r="R16" s="73"/>
      <c r="S16" s="76"/>
      <c r="T16" s="72" t="str">
        <f t="shared" si="4"/>
        <v>020.09</v>
      </c>
      <c r="U16" s="114" t="s">
        <v>292</v>
      </c>
      <c r="V16" s="73" t="str">
        <f>IF(U16="","",IFERROR(IF(VLOOKUP(S16,$DB$180:$DS$242,2,FALSE)=2,VLOOKUP(S16,$DB$180:$DS$242,3,FALSE),IF(VLOOKUP(S16,$DB$180:$DS$242,2,FALSE)=0,VLOOKUP(U16,DO!U:W,2,FALSE),IF(S16="","XXX-",S16&amp;"-")&amp;IF(VLOOKUP(S16,$DB$180:$DS$242,2,FALSE)=0,"%?",IF(V$4="","I?","I"&amp;V$4+FLOOR((ROW()-7)/16,1)))&amp;VLOOKUP(S16,$DB$180:$DS$242,MOD(ROW()-7,16)+3,FALSE))),IF(S16="","XXX-%?#*",S16&amp;"-%?#*")))</f>
        <v>XXX-%?#*</v>
      </c>
      <c r="W16" s="75"/>
      <c r="X16" s="73" t="str">
        <f t="shared" ca="1" si="5"/>
        <v>XXX</v>
      </c>
      <c r="Y16" s="73"/>
      <c r="Z16" s="73"/>
      <c r="AA16" s="80"/>
      <c r="AB16" s="72" t="str">
        <f t="shared" si="6"/>
        <v>030.09</v>
      </c>
      <c r="AC16" s="73"/>
      <c r="AD16" s="73" t="str">
        <f>IF(AC16="","",IFERROR(IF(VLOOKUP(AA16,$DB$180:$DS$242,2,FALSE)=2,VLOOKUP(AA16,$DB$180:$DS$242,3,FALSE),IF(VLOOKUP(AA16,$DB$180:$DS$242,2,FALSE)=0,VLOOKUP(AC16,DO!AC:AE,2,FALSE),IF(AA16="","XXX-",AA16&amp;"-")&amp;IF(VLOOKUP(AA16,$DB$180:$DS$242,2,FALSE)=0,"%?",IF(AD$4="","I?","I"&amp;AD$4+FLOOR((ROW()-7)/16,1)))&amp;VLOOKUP(AA16,$DB$180:$DS$242,MOD(ROW()-7,16)+3,FALSE))),IF(AA16="","XXX-%?#*",AA16&amp;"-%?#*")))</f>
        <v/>
      </c>
      <c r="AE16" s="75"/>
      <c r="AF16" s="73" t="str">
        <f t="shared" ca="1" si="7"/>
        <v/>
      </c>
      <c r="AG16" s="73"/>
      <c r="AH16" s="73"/>
      <c r="AI16" s="80"/>
      <c r="AJ16" s="72" t="str">
        <f t="shared" si="8"/>
        <v>040.09</v>
      </c>
      <c r="AK16" s="73"/>
      <c r="AL16" s="73" t="str">
        <f>IF(AK16="","",IFERROR(IF(VLOOKUP(AI16,$DB$180:$DS$242,2,FALSE)=2,VLOOKUP(AI16,$DB$180:$DS$242,3,FALSE),IF(VLOOKUP(AI16,$DB$180:$DS$242,2,FALSE)=0,VLOOKUP(AK16,DO!AK:AM,2,FALSE),IF(AI16="","XXX-",AI16&amp;"-")&amp;IF(VLOOKUP(AI16,$DB$180:$DS$242,2,FALSE)=0,"%?",IF(AL$4="","I?","I"&amp;AL$4+FLOOR((ROW()-7)/16,1)))&amp;VLOOKUP(AI16,$DB$180:$DS$242,MOD(ROW()-7,16)+3,FALSE))),IF(AI16="","XXX-%?#*",AI16&amp;"-%?#*")))</f>
        <v/>
      </c>
      <c r="AM16" s="81"/>
      <c r="AN16" s="73" t="str">
        <f t="shared" ca="1" si="9"/>
        <v/>
      </c>
      <c r="AO16" s="73"/>
      <c r="AP16" s="73"/>
      <c r="AQ16" s="83"/>
      <c r="AR16" s="72" t="str">
        <f t="shared" si="10"/>
        <v>050.09</v>
      </c>
      <c r="AS16" s="73"/>
      <c r="AT16" s="73" t="str">
        <f>IF(AS16="","",IFERROR(IF(VLOOKUP(AQ16,$DB$180:$DS$242,2,FALSE)=2,VLOOKUP(AQ16,$DB$180:$DS$242,3,FALSE),IF(VLOOKUP(AQ16,$DB$180:$DS$242,2,FALSE)=0,VLOOKUP(AS16,DO!AS:AU,2,FALSE),IF(AQ16="","XXX-",AQ16&amp;"-")&amp;IF(VLOOKUP(AQ16,$DB$180:$DS$242,2,FALSE)=0,"%?",IF(AT$4="","I?","I"&amp;AT$4+FLOOR((ROW()-7)/16,1)))&amp;VLOOKUP(AQ16,$DB$180:$DS$242,MOD(ROW()-7,16)+3,FALSE))),IF(AQ16="","XXX-%?#*",AQ16&amp;"-%?#*")))</f>
        <v/>
      </c>
      <c r="AU16" s="75"/>
      <c r="AV16" s="73" t="str">
        <f t="shared" ca="1" si="11"/>
        <v/>
      </c>
      <c r="AW16" s="73"/>
      <c r="AX16" s="73"/>
      <c r="AY16" s="80"/>
      <c r="AZ16" s="72" t="str">
        <f t="shared" si="12"/>
        <v>060.09</v>
      </c>
      <c r="BA16" s="73"/>
      <c r="BB16" s="73" t="str">
        <f>IF(BA16="","",IFERROR(IF(VLOOKUP(AY16,$DB$180:$DS$242,2,FALSE)=2,VLOOKUP(AY16,$DB$180:$DS$242,3,FALSE),IF(VLOOKUP(AY16,$DB$180:$DS$242,2,FALSE)=0,VLOOKUP(BA16,DO!BA:BC,2,FALSE),IF(AY16="","XXX-",AY16&amp;"-")&amp;IF(VLOOKUP(AY16,$DB$180:$DS$242,2,FALSE)=0,"%?",IF(BB$4="","I?","I"&amp;BB$4+FLOOR((ROW()-7)/16,1)))&amp;VLOOKUP(AY16,$DB$180:$DS$242,MOD(ROW()-7,16)+3,FALSE))),IF(AY16="","XXX-%?#*",AY16&amp;"-%?#*")))</f>
        <v/>
      </c>
      <c r="BC16" s="75"/>
      <c r="BD16" s="73" t="str">
        <f t="shared" ca="1" si="13"/>
        <v/>
      </c>
      <c r="BE16" s="73"/>
      <c r="BF16" s="73"/>
      <c r="BG16" s="77"/>
      <c r="BH16" s="72" t="str">
        <f t="shared" si="14"/>
        <v>070.09</v>
      </c>
      <c r="BI16" s="73"/>
      <c r="BJ16" s="73" t="str">
        <f>IF(BI16="","",IFERROR(IF(VLOOKUP(BG16,$DB$180:$DS$242,2,FALSE)=2,VLOOKUP(BG16,$DB$180:$DS$242,3,FALSE),IF(VLOOKUP(BG16,$DB$180:$DS$242,2,FALSE)=0,VLOOKUP(BI16,DO!BI:BK,2,FALSE),IF(BG16="","XXX-",BG16&amp;"-")&amp;IF(VLOOKUP(BG16,$DB$180:$DS$242,2,FALSE)=0,"%?",IF(BJ$4="","I?","I"&amp;BJ$4+FLOOR((ROW()-7)/16,1)))&amp;VLOOKUP(BG16,$DB$180:$DS$242,MOD(ROW()-7,16)+3,FALSE))),IF(BG16="","XXX-%?#*",BG16&amp;"-%?#*")))</f>
        <v/>
      </c>
      <c r="BK16" s="75"/>
      <c r="BL16" s="73" t="str">
        <f t="shared" ca="1" si="15"/>
        <v/>
      </c>
      <c r="BM16" s="73"/>
      <c r="BN16" s="73"/>
      <c r="BO16" s="79"/>
    </row>
    <row r="17" spans="4:72">
      <c r="D17" s="72" t="str">
        <f t="shared" si="0"/>
        <v>000.10</v>
      </c>
      <c r="E17" s="114" t="s">
        <v>257</v>
      </c>
      <c r="F17" s="73" t="str">
        <f>IF(E17="","",IFERROR(IF(VLOOKUP(C17,$DB$180:$DS$242,2,FALSE)=2,VLOOKUP(C17,$DB$180:$DS$242,3,FALSE),IF(VLOOKUP(C17,$DB$180:$DS$242,2,FALSE)=0,VLOOKUP(E17,DO!E:G,2,FALSE),IF(C17="","XXX-",C17&amp;"-")&amp;IF(VLOOKUP(C17,$DB$180:$DS$242,2,FALSE)=0,"%?",IF(F$4="","I?","I"&amp;F$4+FLOOR((ROW()-7)/16,1)))&amp;VLOOKUP(C17,$DB$180:$DS$242,MOD(ROW()-7,16)+3,FALSE))),IF(C17="","XXX-%?#*",C17&amp;"-%?#*")))</f>
        <v>XXX-%?#*</v>
      </c>
      <c r="G17" s="73"/>
      <c r="H17" s="73" t="str">
        <f t="shared" ca="1" si="1"/>
        <v>XXX</v>
      </c>
      <c r="I17" s="73"/>
      <c r="J17" s="73"/>
      <c r="K17" s="74"/>
      <c r="L17" s="72" t="str">
        <f t="shared" si="2"/>
        <v>010.10</v>
      </c>
      <c r="M17" s="114" t="s">
        <v>424</v>
      </c>
      <c r="N17" s="73" t="str">
        <f>IF(M17="","",IFERROR(IF(VLOOKUP(K17,$DB$180:$DS$242,2,FALSE)=2,VLOOKUP(K17,$DB$180:$DS$242,3,FALSE),IF(VLOOKUP(K17,$DB$180:$DS$242,2,FALSE)=0,VLOOKUP(M17,DO!M:O,2,FALSE),IF(K17="","XXX-",K17&amp;"-")&amp;IF(VLOOKUP(K17,$DB$180:$DS$242,2,FALSE)=0,"%?",IF(N$4="","I?","I"&amp;N$4+FLOOR((ROW()-7)/16,1)))&amp;VLOOKUP(K17,$DB$180:$DS$242,MOD(ROW()-7,16)+3,FALSE))),IF(K17="","XXX-%?#*",K17&amp;"-%?#*")))</f>
        <v>XXX-%?#*</v>
      </c>
      <c r="O17" s="75"/>
      <c r="P17" s="73" t="str">
        <f t="shared" ca="1" si="3"/>
        <v>XXX</v>
      </c>
      <c r="Q17" s="73"/>
      <c r="R17" s="73"/>
      <c r="S17" s="76"/>
      <c r="T17" s="72" t="str">
        <f t="shared" si="4"/>
        <v>020.10</v>
      </c>
      <c r="U17" s="114" t="s">
        <v>293</v>
      </c>
      <c r="V17" s="73" t="str">
        <f>IF(U17="","",IFERROR(IF(VLOOKUP(S17,$DB$180:$DS$242,2,FALSE)=2,VLOOKUP(S17,$DB$180:$DS$242,3,FALSE),IF(VLOOKUP(S17,$DB$180:$DS$242,2,FALSE)=0,VLOOKUP(U17,DO!U:W,2,FALSE),IF(S17="","XXX-",S17&amp;"-")&amp;IF(VLOOKUP(S17,$DB$180:$DS$242,2,FALSE)=0,"%?",IF(V$4="","I?","I"&amp;V$4+FLOOR((ROW()-7)/16,1)))&amp;VLOOKUP(S17,$DB$180:$DS$242,MOD(ROW()-7,16)+3,FALSE))),IF(S17="","XXX-%?#*",S17&amp;"-%?#*")))</f>
        <v>XXX-%?#*</v>
      </c>
      <c r="W17" s="75"/>
      <c r="X17" s="73" t="str">
        <f t="shared" ca="1" si="5"/>
        <v>XXX</v>
      </c>
      <c r="Y17" s="73"/>
      <c r="Z17" s="73"/>
      <c r="AA17" s="80"/>
      <c r="AB17" s="72" t="str">
        <f t="shared" si="6"/>
        <v>030.10</v>
      </c>
      <c r="AC17" s="73"/>
      <c r="AD17" s="73" t="str">
        <f>IF(AC17="","",IFERROR(IF(VLOOKUP(AA17,$DB$180:$DS$242,2,FALSE)=2,VLOOKUP(AA17,$DB$180:$DS$242,3,FALSE),IF(VLOOKUP(AA17,$DB$180:$DS$242,2,FALSE)=0,VLOOKUP(AC17,DO!AC:AE,2,FALSE),IF(AA17="","XXX-",AA17&amp;"-")&amp;IF(VLOOKUP(AA17,$DB$180:$DS$242,2,FALSE)=0,"%?",IF(AD$4="","I?","I"&amp;AD$4+FLOOR((ROW()-7)/16,1)))&amp;VLOOKUP(AA17,$DB$180:$DS$242,MOD(ROW()-7,16)+3,FALSE))),IF(AA17="","XXX-%?#*",AA17&amp;"-%?#*")))</f>
        <v/>
      </c>
      <c r="AE17" s="75"/>
      <c r="AF17" s="73" t="str">
        <f t="shared" ca="1" si="7"/>
        <v/>
      </c>
      <c r="AG17" s="73"/>
      <c r="AH17" s="73"/>
      <c r="AI17" s="80"/>
      <c r="AJ17" s="72" t="str">
        <f t="shared" si="8"/>
        <v>040.10</v>
      </c>
      <c r="AK17" s="73"/>
      <c r="AL17" s="73" t="str">
        <f>IF(AK17="","",IFERROR(IF(VLOOKUP(AI17,$DB$180:$DS$242,2,FALSE)=2,VLOOKUP(AI17,$DB$180:$DS$242,3,FALSE),IF(VLOOKUP(AI17,$DB$180:$DS$242,2,FALSE)=0,VLOOKUP(AK17,DO!AK:AM,2,FALSE),IF(AI17="","XXX-",AI17&amp;"-")&amp;IF(VLOOKUP(AI17,$DB$180:$DS$242,2,FALSE)=0,"%?",IF(AL$4="","I?","I"&amp;AL$4+FLOOR((ROW()-7)/16,1)))&amp;VLOOKUP(AI17,$DB$180:$DS$242,MOD(ROW()-7,16)+3,FALSE))),IF(AI17="","XXX-%?#*",AI17&amp;"-%?#*")))</f>
        <v/>
      </c>
      <c r="AM17" s="81"/>
      <c r="AN17" s="73" t="str">
        <f t="shared" ca="1" si="9"/>
        <v/>
      </c>
      <c r="AO17" s="73"/>
      <c r="AP17" s="73"/>
      <c r="AQ17" s="78"/>
      <c r="AR17" s="72" t="str">
        <f t="shared" si="10"/>
        <v>050.10</v>
      </c>
      <c r="AS17" s="73"/>
      <c r="AT17" s="73" t="str">
        <f>IF(AS17="","",IFERROR(IF(VLOOKUP(AQ17,$DB$180:$DS$242,2,FALSE)=2,VLOOKUP(AQ17,$DB$180:$DS$242,3,FALSE),IF(VLOOKUP(AQ17,$DB$180:$DS$242,2,FALSE)=0,VLOOKUP(AS17,DO!AS:AU,2,FALSE),IF(AQ17="","XXX-",AQ17&amp;"-")&amp;IF(VLOOKUP(AQ17,$DB$180:$DS$242,2,FALSE)=0,"%?",IF(AT$4="","I?","I"&amp;AT$4+FLOOR((ROW()-7)/16,1)))&amp;VLOOKUP(AQ17,$DB$180:$DS$242,MOD(ROW()-7,16)+3,FALSE))),IF(AQ17="","XXX-%?#*",AQ17&amp;"-%?#*")))</f>
        <v/>
      </c>
      <c r="AU17" s="75"/>
      <c r="AV17" s="73" t="str">
        <f t="shared" ca="1" si="11"/>
        <v/>
      </c>
      <c r="AW17" s="73"/>
      <c r="AX17" s="73"/>
      <c r="AY17" s="80"/>
      <c r="AZ17" s="72" t="str">
        <f t="shared" si="12"/>
        <v>060.10</v>
      </c>
      <c r="BA17" s="73"/>
      <c r="BB17" s="73" t="str">
        <f>IF(BA17="","",IFERROR(IF(VLOOKUP(AY17,$DB$180:$DS$242,2,FALSE)=2,VLOOKUP(AY17,$DB$180:$DS$242,3,FALSE),IF(VLOOKUP(AY17,$DB$180:$DS$242,2,FALSE)=0,VLOOKUP(BA17,DO!BA:BC,2,FALSE),IF(AY17="","XXX-",AY17&amp;"-")&amp;IF(VLOOKUP(AY17,$DB$180:$DS$242,2,FALSE)=0,"%?",IF(BB$4="","I?","I"&amp;BB$4+FLOOR((ROW()-7)/16,1)))&amp;VLOOKUP(AY17,$DB$180:$DS$242,MOD(ROW()-7,16)+3,FALSE))),IF(AY17="","XXX-%?#*",AY17&amp;"-%?#*")))</f>
        <v/>
      </c>
      <c r="BC17" s="75"/>
      <c r="BD17" s="73" t="str">
        <f t="shared" ca="1" si="13"/>
        <v/>
      </c>
      <c r="BE17" s="73"/>
      <c r="BF17" s="73"/>
      <c r="BG17" s="80"/>
      <c r="BH17" s="72" t="str">
        <f t="shared" si="14"/>
        <v>070.10</v>
      </c>
      <c r="BI17" s="73"/>
      <c r="BJ17" s="73" t="str">
        <f>IF(BI17="","",IFERROR(IF(VLOOKUP(BG17,$DB$180:$DS$242,2,FALSE)=2,VLOOKUP(BG17,$DB$180:$DS$242,3,FALSE),IF(VLOOKUP(BG17,$DB$180:$DS$242,2,FALSE)=0,VLOOKUP(BI17,DO!BI:BK,2,FALSE),IF(BG17="","XXX-",BG17&amp;"-")&amp;IF(VLOOKUP(BG17,$DB$180:$DS$242,2,FALSE)=0,"%?",IF(BJ$4="","I?","I"&amp;BJ$4+FLOOR((ROW()-7)/16,1)))&amp;VLOOKUP(BG17,$DB$180:$DS$242,MOD(ROW()-7,16)+3,FALSE))),IF(BG17="","XXX-%?#*",BG17&amp;"-%?#*")))</f>
        <v/>
      </c>
      <c r="BK17" s="75"/>
      <c r="BL17" s="73" t="str">
        <f t="shared" ca="1" si="15"/>
        <v/>
      </c>
      <c r="BM17" s="73"/>
      <c r="BN17" s="73"/>
      <c r="BO17" s="79"/>
    </row>
    <row r="18" spans="4:72">
      <c r="D18" s="72" t="str">
        <f t="shared" si="0"/>
        <v>000.11</v>
      </c>
      <c r="E18" s="118" t="s">
        <v>275</v>
      </c>
      <c r="F18" s="73" t="str">
        <f>IF(E18="","",IFERROR(IF(VLOOKUP(C18,$DB$180:$DS$242,2,FALSE)=2,VLOOKUP(C18,$DB$180:$DS$242,3,FALSE),IF(VLOOKUP(C18,$DB$180:$DS$242,2,FALSE)=0,VLOOKUP(E18,DO!E:G,2,FALSE),IF(C18="","XXX-",C18&amp;"-")&amp;IF(VLOOKUP(C18,$DB$180:$DS$242,2,FALSE)=0,"%?",IF(F$4="","I?","I"&amp;F$4+FLOOR((ROW()-7)/16,1)))&amp;VLOOKUP(C18,$DB$180:$DS$242,MOD(ROW()-7,16)+3,FALSE))),IF(C18="","XXX-%?#*",C18&amp;"-%?#*")))</f>
        <v>XXX-%?#*</v>
      </c>
      <c r="G18" s="73"/>
      <c r="H18" s="73" t="str">
        <f t="shared" ca="1" si="1"/>
        <v>XXX</v>
      </c>
      <c r="I18" s="73"/>
      <c r="J18" s="73"/>
      <c r="K18" s="74"/>
      <c r="L18" s="72" t="str">
        <f t="shared" si="2"/>
        <v>010.11</v>
      </c>
      <c r="M18" s="114" t="s">
        <v>218</v>
      </c>
      <c r="N18" s="73" t="str">
        <f>IF(M18="","",IFERROR(IF(VLOOKUP(K18,$DB$180:$DS$242,2,FALSE)=2,VLOOKUP(K18,$DB$180:$DS$242,3,FALSE),IF(VLOOKUP(K18,$DB$180:$DS$242,2,FALSE)=0,VLOOKUP(M18,DO!M:O,2,FALSE),IF(K18="","XXX-",K18&amp;"-")&amp;IF(VLOOKUP(K18,$DB$180:$DS$242,2,FALSE)=0,"%?",IF(N$4="","I?","I"&amp;N$4+FLOOR((ROW()-7)/16,1)))&amp;VLOOKUP(K18,$DB$180:$DS$242,MOD(ROW()-7,16)+3,FALSE))),IF(K18="","XXX-%?#*",K18&amp;"-%?#*")))</f>
        <v>XXX-%?#*</v>
      </c>
      <c r="O18" s="75"/>
      <c r="P18" s="73" t="str">
        <f t="shared" ca="1" si="3"/>
        <v>XXX</v>
      </c>
      <c r="Q18" s="73"/>
      <c r="R18" s="73"/>
      <c r="S18" s="76"/>
      <c r="T18" s="72" t="str">
        <f t="shared" si="4"/>
        <v>020.11</v>
      </c>
      <c r="U18" s="114" t="s">
        <v>294</v>
      </c>
      <c r="V18" s="73" t="str">
        <f>IF(U18="","",IFERROR(IF(VLOOKUP(S18,$DB$180:$DS$242,2,FALSE)=2,VLOOKUP(S18,$DB$180:$DS$242,3,FALSE),IF(VLOOKUP(S18,$DB$180:$DS$242,2,FALSE)=0,VLOOKUP(U18,DO!U:W,2,FALSE),IF(S18="","XXX-",S18&amp;"-")&amp;IF(VLOOKUP(S18,$DB$180:$DS$242,2,FALSE)=0,"%?",IF(V$4="","I?","I"&amp;V$4+FLOOR((ROW()-7)/16,1)))&amp;VLOOKUP(S18,$DB$180:$DS$242,MOD(ROW()-7,16)+3,FALSE))),IF(S18="","XXX-%?#*",S18&amp;"-%?#*")))</f>
        <v>XXX-%?#*</v>
      </c>
      <c r="W18" s="75"/>
      <c r="X18" s="73" t="str">
        <f t="shared" ca="1" si="5"/>
        <v>XXX</v>
      </c>
      <c r="Y18" s="73"/>
      <c r="Z18" s="73"/>
      <c r="AA18" s="80"/>
      <c r="AB18" s="72" t="str">
        <f t="shared" si="6"/>
        <v>030.11</v>
      </c>
      <c r="AC18" s="73"/>
      <c r="AD18" s="73" t="str">
        <f>IF(AC18="","",IFERROR(IF(VLOOKUP(AA18,$DB$180:$DS$242,2,FALSE)=2,VLOOKUP(AA18,$DB$180:$DS$242,3,FALSE),IF(VLOOKUP(AA18,$DB$180:$DS$242,2,FALSE)=0,VLOOKUP(AC18,DO!AC:AE,2,FALSE),IF(AA18="","XXX-",AA18&amp;"-")&amp;IF(VLOOKUP(AA18,$DB$180:$DS$242,2,FALSE)=0,"%?",IF(AD$4="","I?","I"&amp;AD$4+FLOOR((ROW()-7)/16,1)))&amp;VLOOKUP(AA18,$DB$180:$DS$242,MOD(ROW()-7,16)+3,FALSE))),IF(AA18="","XXX-%?#*",AA18&amp;"-%?#*")))</f>
        <v/>
      </c>
      <c r="AE18" s="75"/>
      <c r="AF18" s="73" t="str">
        <f t="shared" ca="1" si="7"/>
        <v/>
      </c>
      <c r="AG18" s="73"/>
      <c r="AH18" s="73"/>
      <c r="AI18" s="80"/>
      <c r="AJ18" s="72" t="str">
        <f t="shared" si="8"/>
        <v>040.11</v>
      </c>
      <c r="AK18" s="73"/>
      <c r="AL18" s="73" t="str">
        <f>IF(AK18="","",IFERROR(IF(VLOOKUP(AI18,$DB$180:$DS$242,2,FALSE)=2,VLOOKUP(AI18,$DB$180:$DS$242,3,FALSE),IF(VLOOKUP(AI18,$DB$180:$DS$242,2,FALSE)=0,VLOOKUP(AK18,DO!AK:AM,2,FALSE),IF(AI18="","XXX-",AI18&amp;"-")&amp;IF(VLOOKUP(AI18,$DB$180:$DS$242,2,FALSE)=0,"%?",IF(AL$4="","I?","I"&amp;AL$4+FLOOR((ROW()-7)/16,1)))&amp;VLOOKUP(AI18,$DB$180:$DS$242,MOD(ROW()-7,16)+3,FALSE))),IF(AI18="","XXX-%?#*",AI18&amp;"-%?#*")))</f>
        <v/>
      </c>
      <c r="AM18" s="81"/>
      <c r="AN18" s="73" t="str">
        <f t="shared" ca="1" si="9"/>
        <v/>
      </c>
      <c r="AO18" s="73"/>
      <c r="AP18" s="73"/>
      <c r="AQ18" s="83"/>
      <c r="AR18" s="72" t="str">
        <f t="shared" si="10"/>
        <v>050.11</v>
      </c>
      <c r="AS18" s="73"/>
      <c r="AT18" s="73" t="str">
        <f>IF(AS18="","",IFERROR(IF(VLOOKUP(AQ18,$DB$180:$DS$242,2,FALSE)=2,VLOOKUP(AQ18,$DB$180:$DS$242,3,FALSE),IF(VLOOKUP(AQ18,$DB$180:$DS$242,2,FALSE)=0,VLOOKUP(AS18,DO!AS:AU,2,FALSE),IF(AQ18="","XXX-",AQ18&amp;"-")&amp;IF(VLOOKUP(AQ18,$DB$180:$DS$242,2,FALSE)=0,"%?",IF(AT$4="","I?","I"&amp;AT$4+FLOOR((ROW()-7)/16,1)))&amp;VLOOKUP(AQ18,$DB$180:$DS$242,MOD(ROW()-7,16)+3,FALSE))),IF(AQ18="","XXX-%?#*",AQ18&amp;"-%?#*")))</f>
        <v/>
      </c>
      <c r="AU18" s="75"/>
      <c r="AV18" s="73" t="str">
        <f t="shared" ca="1" si="11"/>
        <v/>
      </c>
      <c r="AW18" s="73"/>
      <c r="AX18" s="73"/>
      <c r="AY18" s="80"/>
      <c r="AZ18" s="72" t="str">
        <f t="shared" si="12"/>
        <v>060.11</v>
      </c>
      <c r="BA18" s="73"/>
      <c r="BB18" s="73" t="str">
        <f>IF(BA18="","",IFERROR(IF(VLOOKUP(AY18,$DB$180:$DS$242,2,FALSE)=2,VLOOKUP(AY18,$DB$180:$DS$242,3,FALSE),IF(VLOOKUP(AY18,$DB$180:$DS$242,2,FALSE)=0,VLOOKUP(BA18,DO!BA:BC,2,FALSE),IF(AY18="","XXX-",AY18&amp;"-")&amp;IF(VLOOKUP(AY18,$DB$180:$DS$242,2,FALSE)=0,"%?",IF(BB$4="","I?","I"&amp;BB$4+FLOOR((ROW()-7)/16,1)))&amp;VLOOKUP(AY18,$DB$180:$DS$242,MOD(ROW()-7,16)+3,FALSE))),IF(AY18="","XXX-%?#*",AY18&amp;"-%?#*")))</f>
        <v/>
      </c>
      <c r="BC18" s="75"/>
      <c r="BD18" s="73" t="str">
        <f t="shared" ca="1" si="13"/>
        <v/>
      </c>
      <c r="BE18" s="73"/>
      <c r="BF18" s="73"/>
      <c r="BG18" s="80"/>
      <c r="BH18" s="72" t="str">
        <f t="shared" si="14"/>
        <v>070.11</v>
      </c>
      <c r="BI18" s="73"/>
      <c r="BJ18" s="73" t="str">
        <f>IF(BI18="","",IFERROR(IF(VLOOKUP(BG18,$DB$180:$DS$242,2,FALSE)=2,VLOOKUP(BG18,$DB$180:$DS$242,3,FALSE),IF(VLOOKUP(BG18,$DB$180:$DS$242,2,FALSE)=0,VLOOKUP(BI18,DO!BI:BK,2,FALSE),IF(BG18="","XXX-",BG18&amp;"-")&amp;IF(VLOOKUP(BG18,$DB$180:$DS$242,2,FALSE)=0,"%?",IF(BJ$4="","I?","I"&amp;BJ$4+FLOOR((ROW()-7)/16,1)))&amp;VLOOKUP(BG18,$DB$180:$DS$242,MOD(ROW()-7,16)+3,FALSE))),IF(BG18="","XXX-%?#*",BG18&amp;"-%?#*")))</f>
        <v/>
      </c>
      <c r="BK18" s="75"/>
      <c r="BL18" s="73" t="str">
        <f t="shared" ca="1" si="15"/>
        <v/>
      </c>
      <c r="BM18" s="73"/>
      <c r="BN18" s="73"/>
      <c r="BO18" s="79"/>
    </row>
    <row r="19" spans="4:72">
      <c r="D19" s="72" t="str">
        <f t="shared" si="0"/>
        <v>000.12</v>
      </c>
      <c r="E19" s="119" t="s">
        <v>285</v>
      </c>
      <c r="F19" s="73" t="str">
        <f>IF(E19="","",IFERROR(IF(VLOOKUP(C19,$DB$180:$DS$242,2,FALSE)=2,VLOOKUP(C19,$DB$180:$DS$242,3,FALSE),IF(VLOOKUP(C19,$DB$180:$DS$242,2,FALSE)=0,VLOOKUP(E19,DO!E:G,2,FALSE),IF(C19="","XXX-",C19&amp;"-")&amp;IF(VLOOKUP(C19,$DB$180:$DS$242,2,FALSE)=0,"%?",IF(F$4="","I?","I"&amp;F$4+FLOOR((ROW()-7)/16,1)))&amp;VLOOKUP(C19,$DB$180:$DS$242,MOD(ROW()-7,16)+3,FALSE))),IF(C19="","XXX-%?#*",C19&amp;"-%?#*")))</f>
        <v>XXX-%?#*</v>
      </c>
      <c r="G19" s="73"/>
      <c r="H19" s="73" t="str">
        <f t="shared" ca="1" si="1"/>
        <v>XXX</v>
      </c>
      <c r="I19" s="73"/>
      <c r="J19" s="73"/>
      <c r="K19" s="74"/>
      <c r="L19" s="72" t="str">
        <f t="shared" si="2"/>
        <v>010.12</v>
      </c>
      <c r="M19" s="114" t="s">
        <v>219</v>
      </c>
      <c r="N19" s="73" t="str">
        <f>IF(M19="","",IFERROR(IF(VLOOKUP(K19,$DB$180:$DS$242,2,FALSE)=2,VLOOKUP(K19,$DB$180:$DS$242,3,FALSE),IF(VLOOKUP(K19,$DB$180:$DS$242,2,FALSE)=0,VLOOKUP(M19,DO!M:O,2,FALSE),IF(K19="","XXX-",K19&amp;"-")&amp;IF(VLOOKUP(K19,$DB$180:$DS$242,2,FALSE)=0,"%?",IF(N$4="","I?","I"&amp;N$4+FLOOR((ROW()-7)/16,1)))&amp;VLOOKUP(K19,$DB$180:$DS$242,MOD(ROW()-7,16)+3,FALSE))),IF(K19="","XXX-%?#*",K19&amp;"-%?#*")))</f>
        <v>XXX-%?#*</v>
      </c>
      <c r="O19" s="75"/>
      <c r="P19" s="73" t="str">
        <f t="shared" ca="1" si="3"/>
        <v>XXX</v>
      </c>
      <c r="Q19" s="73"/>
      <c r="R19" s="73"/>
      <c r="S19" s="80"/>
      <c r="T19" s="72" t="str">
        <f t="shared" si="4"/>
        <v>020.12</v>
      </c>
      <c r="U19" s="114" t="s">
        <v>295</v>
      </c>
      <c r="V19" s="73" t="str">
        <f>IF(U19="","",IFERROR(IF(VLOOKUP(S19,$DB$180:$DS$242,2,FALSE)=2,VLOOKUP(S19,$DB$180:$DS$242,3,FALSE),IF(VLOOKUP(S19,$DB$180:$DS$242,2,FALSE)=0,VLOOKUP(U19,DO!U:W,2,FALSE),IF(S19="","XXX-",S19&amp;"-")&amp;IF(VLOOKUP(S19,$DB$180:$DS$242,2,FALSE)=0,"%?",IF(V$4="","I?","I"&amp;V$4+FLOOR((ROW()-7)/16,1)))&amp;VLOOKUP(S19,$DB$180:$DS$242,MOD(ROW()-7,16)+3,FALSE))),IF(S19="","XXX-%?#*",S19&amp;"-%?#*")))</f>
        <v>XXX-%?#*</v>
      </c>
      <c r="W19" s="75"/>
      <c r="X19" s="73" t="str">
        <f t="shared" ca="1" si="5"/>
        <v>XXX</v>
      </c>
      <c r="Y19" s="73"/>
      <c r="Z19" s="73"/>
      <c r="AA19" s="80"/>
      <c r="AB19" s="72" t="str">
        <f t="shared" si="6"/>
        <v>030.12</v>
      </c>
      <c r="AC19" s="73"/>
      <c r="AD19" s="73" t="str">
        <f>IF(AC19="","",IFERROR(IF(VLOOKUP(AA19,$DB$180:$DS$242,2,FALSE)=2,VLOOKUP(AA19,$DB$180:$DS$242,3,FALSE),IF(VLOOKUP(AA19,$DB$180:$DS$242,2,FALSE)=0,VLOOKUP(AC19,DO!AC:AE,2,FALSE),IF(AA19="","XXX-",AA19&amp;"-")&amp;IF(VLOOKUP(AA19,$DB$180:$DS$242,2,FALSE)=0,"%?",IF(AD$4="","I?","I"&amp;AD$4+FLOOR((ROW()-7)/16,1)))&amp;VLOOKUP(AA19,$DB$180:$DS$242,MOD(ROW()-7,16)+3,FALSE))),IF(AA19="","XXX-%?#*",AA19&amp;"-%?#*")))</f>
        <v/>
      </c>
      <c r="AE19" s="75"/>
      <c r="AF19" s="73" t="str">
        <f t="shared" ca="1" si="7"/>
        <v/>
      </c>
      <c r="AG19" s="73"/>
      <c r="AH19" s="73"/>
      <c r="AI19" s="80"/>
      <c r="AJ19" s="72" t="str">
        <f t="shared" si="8"/>
        <v>040.12</v>
      </c>
      <c r="AK19" s="73"/>
      <c r="AL19" s="73" t="str">
        <f>IF(AK19="","",IFERROR(IF(VLOOKUP(AI19,$DB$180:$DS$242,2,FALSE)=2,VLOOKUP(AI19,$DB$180:$DS$242,3,FALSE),IF(VLOOKUP(AI19,$DB$180:$DS$242,2,FALSE)=0,VLOOKUP(AK19,DO!AK:AM,2,FALSE),IF(AI19="","XXX-",AI19&amp;"-")&amp;IF(VLOOKUP(AI19,$DB$180:$DS$242,2,FALSE)=0,"%?",IF(AL$4="","I?","I"&amp;AL$4+FLOOR((ROW()-7)/16,1)))&amp;VLOOKUP(AI19,$DB$180:$DS$242,MOD(ROW()-7,16)+3,FALSE))),IF(AI19="","XXX-%?#*",AI19&amp;"-%?#*")))</f>
        <v/>
      </c>
      <c r="AM19" s="75"/>
      <c r="AN19" s="73" t="str">
        <f t="shared" ca="1" si="9"/>
        <v/>
      </c>
      <c r="AO19" s="73"/>
      <c r="AP19" s="73"/>
      <c r="AQ19" s="78"/>
      <c r="AR19" s="72" t="str">
        <f t="shared" si="10"/>
        <v>050.12</v>
      </c>
      <c r="AS19" s="73"/>
      <c r="AT19" s="73" t="str">
        <f>IF(AS19="","",IFERROR(IF(VLOOKUP(AQ19,$DB$180:$DS$242,2,FALSE)=2,VLOOKUP(AQ19,$DB$180:$DS$242,3,FALSE),IF(VLOOKUP(AQ19,$DB$180:$DS$242,2,FALSE)=0,VLOOKUP(AS19,DO!AS:AU,2,FALSE),IF(AQ19="","XXX-",AQ19&amp;"-")&amp;IF(VLOOKUP(AQ19,$DB$180:$DS$242,2,FALSE)=0,"%?",IF(AT$4="","I?","I"&amp;AT$4+FLOOR((ROW()-7)/16,1)))&amp;VLOOKUP(AQ19,$DB$180:$DS$242,MOD(ROW()-7,16)+3,FALSE))),IF(AQ19="","XXX-%?#*",AQ19&amp;"-%?#*")))</f>
        <v/>
      </c>
      <c r="AU19" s="75"/>
      <c r="AV19" s="73" t="str">
        <f t="shared" ca="1" si="11"/>
        <v/>
      </c>
      <c r="AW19" s="73"/>
      <c r="AX19" s="73"/>
      <c r="AY19" s="80"/>
      <c r="AZ19" s="72" t="str">
        <f t="shared" si="12"/>
        <v>060.12</v>
      </c>
      <c r="BA19" s="73"/>
      <c r="BB19" s="73" t="str">
        <f>IF(BA19="","",IFERROR(IF(VLOOKUP(AY19,$DB$180:$DS$242,2,FALSE)=2,VLOOKUP(AY19,$DB$180:$DS$242,3,FALSE),IF(VLOOKUP(AY19,$DB$180:$DS$242,2,FALSE)=0,VLOOKUP(BA19,DO!BA:BC,2,FALSE),IF(AY19="","XXX-",AY19&amp;"-")&amp;IF(VLOOKUP(AY19,$DB$180:$DS$242,2,FALSE)=0,"%?",IF(BB$4="","I?","I"&amp;BB$4+FLOOR((ROW()-7)/16,1)))&amp;VLOOKUP(AY19,$DB$180:$DS$242,MOD(ROW()-7,16)+3,FALSE))),IF(AY19="","XXX-%?#*",AY19&amp;"-%?#*")))</f>
        <v/>
      </c>
      <c r="BC19" s="75"/>
      <c r="BD19" s="73" t="str">
        <f t="shared" ca="1" si="13"/>
        <v/>
      </c>
      <c r="BE19" s="73"/>
      <c r="BF19" s="73"/>
      <c r="BG19" s="80"/>
      <c r="BH19" s="72" t="str">
        <f t="shared" si="14"/>
        <v>070.12</v>
      </c>
      <c r="BI19" s="73"/>
      <c r="BJ19" s="73" t="str">
        <f>IF(BI19="","",IFERROR(IF(VLOOKUP(BG19,$DB$180:$DS$242,2,FALSE)=2,VLOOKUP(BG19,$DB$180:$DS$242,3,FALSE),IF(VLOOKUP(BG19,$DB$180:$DS$242,2,FALSE)=0,VLOOKUP(BI19,DO!BI:BK,2,FALSE),IF(BG19="","XXX-",BG19&amp;"-")&amp;IF(VLOOKUP(BG19,$DB$180:$DS$242,2,FALSE)=0,"%?",IF(BJ$4="","I?","I"&amp;BJ$4+FLOOR((ROW()-7)/16,1)))&amp;VLOOKUP(BG19,$DB$180:$DS$242,MOD(ROW()-7,16)+3,FALSE))),IF(BG19="","XXX-%?#*",BG19&amp;"-%?#*")))</f>
        <v/>
      </c>
      <c r="BK19" s="75"/>
      <c r="BL19" s="73" t="str">
        <f t="shared" ca="1" si="15"/>
        <v/>
      </c>
      <c r="BM19" s="73"/>
      <c r="BN19" s="73"/>
      <c r="BO19" s="84"/>
    </row>
    <row r="20" spans="4:72">
      <c r="D20" s="72" t="str">
        <f t="shared" si="0"/>
        <v>000.13</v>
      </c>
      <c r="E20" s="120" t="s">
        <v>290</v>
      </c>
      <c r="F20" s="73" t="str">
        <f>IF(E20="","",IFERROR(IF(VLOOKUP(C20,$DB$180:$DS$242,2,FALSE)=2,VLOOKUP(C20,$DB$180:$DS$242,3,FALSE),IF(VLOOKUP(C20,$DB$180:$DS$242,2,FALSE)=0,VLOOKUP(E20,DO!E:G,2,FALSE),IF(C20="","XXX-",C20&amp;"-")&amp;IF(VLOOKUP(C20,$DB$180:$DS$242,2,FALSE)=0,"%?",IF(F$4="","I?","I"&amp;F$4+FLOOR((ROW()-7)/16,1)))&amp;VLOOKUP(C20,$DB$180:$DS$242,MOD(ROW()-7,16)+3,FALSE))),IF(C20="","XXX-%?#*",C20&amp;"-%?#*")))</f>
        <v>XXX-%?#*</v>
      </c>
      <c r="G20" s="73"/>
      <c r="H20" s="73" t="str">
        <f t="shared" ca="1" si="1"/>
        <v>XXX</v>
      </c>
      <c r="I20" s="73"/>
      <c r="J20" s="73"/>
      <c r="K20" s="74"/>
      <c r="L20" s="72" t="str">
        <f t="shared" si="2"/>
        <v>010.13</v>
      </c>
      <c r="M20" s="114" t="s">
        <v>420</v>
      </c>
      <c r="N20" s="73" t="str">
        <f>IF(M20="","",IFERROR(IF(VLOOKUP(K20,$DB$180:$DS$242,2,FALSE)=2,VLOOKUP(K20,$DB$180:$DS$242,3,FALSE),IF(VLOOKUP(K20,$DB$180:$DS$242,2,FALSE)=0,VLOOKUP(M20,DO!M:O,2,FALSE),IF(K20="","XXX-",K20&amp;"-")&amp;IF(VLOOKUP(K20,$DB$180:$DS$242,2,FALSE)=0,"%?",IF(N$4="","I?","I"&amp;N$4+FLOOR((ROW()-7)/16,1)))&amp;VLOOKUP(K20,$DB$180:$DS$242,MOD(ROW()-7,16)+3,FALSE))),IF(K20="","XXX-%?#*",K20&amp;"-%?#*")))</f>
        <v>XXX-%?#*</v>
      </c>
      <c r="O20" s="75"/>
      <c r="P20" s="73" t="str">
        <f t="shared" ca="1" si="3"/>
        <v>XXX</v>
      </c>
      <c r="Q20" s="73"/>
      <c r="R20" s="73"/>
      <c r="S20" s="80"/>
      <c r="T20" s="72" t="str">
        <f t="shared" si="4"/>
        <v>020.13</v>
      </c>
      <c r="U20" s="114" t="s">
        <v>296</v>
      </c>
      <c r="V20" s="73" t="str">
        <f>IF(U20="","",IFERROR(IF(VLOOKUP(S20,$DB$180:$DS$242,2,FALSE)=2,VLOOKUP(S20,$DB$180:$DS$242,3,FALSE),IF(VLOOKUP(S20,$DB$180:$DS$242,2,FALSE)=0,VLOOKUP(U20,DO!U:W,2,FALSE),IF(S20="","XXX-",S20&amp;"-")&amp;IF(VLOOKUP(S20,$DB$180:$DS$242,2,FALSE)=0,"%?",IF(V$4="","I?","I"&amp;V$4+FLOOR((ROW()-7)/16,1)))&amp;VLOOKUP(S20,$DB$180:$DS$242,MOD(ROW()-7,16)+3,FALSE))),IF(S20="","XXX-%?#*",S20&amp;"-%?#*")))</f>
        <v>XXX-%?#*</v>
      </c>
      <c r="W20" s="75"/>
      <c r="X20" s="73" t="str">
        <f t="shared" ca="1" si="5"/>
        <v>XXX</v>
      </c>
      <c r="Y20" s="73"/>
      <c r="Z20" s="73"/>
      <c r="AA20" s="80"/>
      <c r="AB20" s="72" t="str">
        <f t="shared" si="6"/>
        <v>030.13</v>
      </c>
      <c r="AC20" s="81"/>
      <c r="AD20" s="73" t="str">
        <f>IF(AC20="","",IFERROR(IF(VLOOKUP(AA20,$DB$180:$DS$242,2,FALSE)=2,VLOOKUP(AA20,$DB$180:$DS$242,3,FALSE),IF(VLOOKUP(AA20,$DB$180:$DS$242,2,FALSE)=0,VLOOKUP(AC20,DO!AC:AE,2,FALSE),IF(AA20="","XXX-",AA20&amp;"-")&amp;IF(VLOOKUP(AA20,$DB$180:$DS$242,2,FALSE)=0,"%?",IF(AD$4="","I?","I"&amp;AD$4+FLOOR((ROW()-7)/16,1)))&amp;VLOOKUP(AA20,$DB$180:$DS$242,MOD(ROW()-7,16)+3,FALSE))),IF(AA20="","XXX-%?#*",AA20&amp;"-%?#*")))</f>
        <v/>
      </c>
      <c r="AE20" s="75"/>
      <c r="AF20" s="73" t="str">
        <f t="shared" ca="1" si="7"/>
        <v/>
      </c>
      <c r="AG20" s="73"/>
      <c r="AH20" s="73"/>
      <c r="AI20" s="80"/>
      <c r="AJ20" s="72" t="str">
        <f t="shared" si="8"/>
        <v>040.13</v>
      </c>
      <c r="AK20" s="75"/>
      <c r="AL20" s="73" t="str">
        <f>IF(AK20="","",IFERROR(IF(VLOOKUP(AI20,$DB$180:$DS$242,2,FALSE)=2,VLOOKUP(AI20,$DB$180:$DS$242,3,FALSE),IF(VLOOKUP(AI20,$DB$180:$DS$242,2,FALSE)=0,VLOOKUP(AK20,DO!AK:AM,2,FALSE),IF(AI20="","XXX-",AI20&amp;"-")&amp;IF(VLOOKUP(AI20,$DB$180:$DS$242,2,FALSE)=0,"%?",IF(AL$4="","I?","I"&amp;AL$4+FLOOR((ROW()-7)/16,1)))&amp;VLOOKUP(AI20,$DB$180:$DS$242,MOD(ROW()-7,16)+3,FALSE))),IF(AI20="","XXX-%?#*",AI20&amp;"-%?#*")))</f>
        <v/>
      </c>
      <c r="AM20" s="75"/>
      <c r="AN20" s="73" t="str">
        <f t="shared" ca="1" si="9"/>
        <v/>
      </c>
      <c r="AO20" s="73"/>
      <c r="AP20" s="73"/>
      <c r="AQ20" s="83"/>
      <c r="AR20" s="72" t="str">
        <f t="shared" si="10"/>
        <v>050.13</v>
      </c>
      <c r="AS20" s="75"/>
      <c r="AT20" s="73" t="str">
        <f>IF(AS20="","",IFERROR(IF(VLOOKUP(AQ20,$DB$180:$DS$242,2,FALSE)=2,VLOOKUP(AQ20,$DB$180:$DS$242,3,FALSE),IF(VLOOKUP(AQ20,$DB$180:$DS$242,2,FALSE)=0,VLOOKUP(AS20,DO!AS:AU,2,FALSE),IF(AQ20="","XXX-",AQ20&amp;"-")&amp;IF(VLOOKUP(AQ20,$DB$180:$DS$242,2,FALSE)=0,"%?",IF(AT$4="","I?","I"&amp;AT$4+FLOOR((ROW()-7)/16,1)))&amp;VLOOKUP(AQ20,$DB$180:$DS$242,MOD(ROW()-7,16)+3,FALSE))),IF(AQ20="","XXX-%?#*",AQ20&amp;"-%?#*")))</f>
        <v/>
      </c>
      <c r="AU20" s="75"/>
      <c r="AV20" s="73" t="str">
        <f t="shared" ca="1" si="11"/>
        <v/>
      </c>
      <c r="AW20" s="73"/>
      <c r="AX20" s="73"/>
      <c r="AY20" s="80"/>
      <c r="AZ20" s="72" t="str">
        <f t="shared" si="12"/>
        <v>060.13</v>
      </c>
      <c r="BA20" s="75"/>
      <c r="BB20" s="73" t="str">
        <f>IF(BA20="","",IFERROR(IF(VLOOKUP(AY20,$DB$180:$DS$242,2,FALSE)=2,VLOOKUP(AY20,$DB$180:$DS$242,3,FALSE),IF(VLOOKUP(AY20,$DB$180:$DS$242,2,FALSE)=0,VLOOKUP(BA20,DO!BA:BC,2,FALSE),IF(AY20="","XXX-",AY20&amp;"-")&amp;IF(VLOOKUP(AY20,$DB$180:$DS$242,2,FALSE)=0,"%?",IF(BB$4="","I?","I"&amp;BB$4+FLOOR((ROW()-7)/16,1)))&amp;VLOOKUP(AY20,$DB$180:$DS$242,MOD(ROW()-7,16)+3,FALSE))),IF(AY20="","XXX-%?#*",AY20&amp;"-%?#*")))</f>
        <v/>
      </c>
      <c r="BC20" s="75"/>
      <c r="BD20" s="73" t="str">
        <f t="shared" ca="1" si="13"/>
        <v/>
      </c>
      <c r="BE20" s="73"/>
      <c r="BF20" s="73"/>
      <c r="BG20" s="80"/>
      <c r="BH20" s="72" t="str">
        <f t="shared" si="14"/>
        <v>070.13</v>
      </c>
      <c r="BI20" s="75"/>
      <c r="BJ20" s="73" t="str">
        <f>IF(BI20="","",IFERROR(IF(VLOOKUP(BG20,$DB$180:$DS$242,2,FALSE)=2,VLOOKUP(BG20,$DB$180:$DS$242,3,FALSE),IF(VLOOKUP(BG20,$DB$180:$DS$242,2,FALSE)=0,VLOOKUP(BI20,DO!BI:BK,2,FALSE),IF(BG20="","XXX-",BG20&amp;"-")&amp;IF(VLOOKUP(BG20,$DB$180:$DS$242,2,FALSE)=0,"%?",IF(BJ$4="","I?","I"&amp;BJ$4+FLOOR((ROW()-7)/16,1)))&amp;VLOOKUP(BG20,$DB$180:$DS$242,MOD(ROW()-7,16)+3,FALSE))),IF(BG20="","XXX-%?#*",BG20&amp;"-%?#*")))</f>
        <v/>
      </c>
      <c r="BK20" s="75"/>
      <c r="BL20" s="73" t="str">
        <f t="shared" ca="1" si="15"/>
        <v/>
      </c>
      <c r="BM20" s="73"/>
      <c r="BN20" s="73"/>
      <c r="BO20" s="84"/>
    </row>
    <row r="21" spans="4:72">
      <c r="D21" s="72" t="str">
        <f t="shared" si="0"/>
        <v>000.14</v>
      </c>
      <c r="E21" s="120" t="s">
        <v>305</v>
      </c>
      <c r="F21" s="73" t="str">
        <f>IF(E21="","",IFERROR(IF(VLOOKUP(C21,$DB$180:$DS$242,2,FALSE)=2,VLOOKUP(C21,$DB$180:$DS$242,3,FALSE),IF(VLOOKUP(C21,$DB$180:$DS$242,2,FALSE)=0,VLOOKUP(E21,DO!E:G,2,FALSE),IF(C21="","XXX-",C21&amp;"-")&amp;IF(VLOOKUP(C21,$DB$180:$DS$242,2,FALSE)=0,"%?",IF(F$4="","I?","I"&amp;F$4+FLOOR((ROW()-7)/16,1)))&amp;VLOOKUP(C21,$DB$180:$DS$242,MOD(ROW()-7,16)+3,FALSE))),IF(C21="","XXX-%?#*",C21&amp;"-%?#*")))</f>
        <v>XXX-%?#*</v>
      </c>
      <c r="G21" s="73"/>
      <c r="H21" s="73" t="str">
        <f t="shared" ca="1" si="1"/>
        <v>XXX</v>
      </c>
      <c r="I21" s="73"/>
      <c r="J21" s="73"/>
      <c r="K21" s="74"/>
      <c r="L21" s="72" t="str">
        <f t="shared" si="2"/>
        <v>010.14</v>
      </c>
      <c r="M21" s="114" t="s">
        <v>220</v>
      </c>
      <c r="N21" s="73" t="str">
        <f>IF(M21="","",IFERROR(IF(VLOOKUP(K21,$DB$180:$DS$242,2,FALSE)=2,VLOOKUP(K21,$DB$180:$DS$242,3,FALSE),IF(VLOOKUP(K21,$DB$180:$DS$242,2,FALSE)=0,VLOOKUP(M21,DO!M:O,2,FALSE),IF(K21="","XXX-",K21&amp;"-")&amp;IF(VLOOKUP(K21,$DB$180:$DS$242,2,FALSE)=0,"%?",IF(N$4="","I?","I"&amp;N$4+FLOOR((ROW()-7)/16,1)))&amp;VLOOKUP(K21,$DB$180:$DS$242,MOD(ROW()-7,16)+3,FALSE))),IF(K21="","XXX-%?#*",K21&amp;"-%?#*")))</f>
        <v>XXX-%?#*</v>
      </c>
      <c r="O21" s="75"/>
      <c r="P21" s="73" t="str">
        <f t="shared" ca="1" si="3"/>
        <v>XXX</v>
      </c>
      <c r="Q21" s="73"/>
      <c r="R21" s="73"/>
      <c r="S21" s="80"/>
      <c r="T21" s="72" t="str">
        <f t="shared" si="4"/>
        <v>020.14</v>
      </c>
      <c r="U21" s="73"/>
      <c r="V21" s="73" t="str">
        <f>IF(U21="","",IFERROR(IF(VLOOKUP(S21,$DB$180:$DS$242,2,FALSE)=2,VLOOKUP(S21,$DB$180:$DS$242,3,FALSE),IF(VLOOKUP(S21,$DB$180:$DS$242,2,FALSE)=0,VLOOKUP(U21,DO!U:W,2,FALSE),IF(S21="","XXX-",S21&amp;"-")&amp;IF(VLOOKUP(S21,$DB$180:$DS$242,2,FALSE)=0,"%?",IF(V$4="","I?","I"&amp;V$4+FLOOR((ROW()-7)/16,1)))&amp;VLOOKUP(S21,$DB$180:$DS$242,MOD(ROW()-7,16)+3,FALSE))),IF(S21="","XXX-%?#*",S21&amp;"-%?#*")))</f>
        <v/>
      </c>
      <c r="W21" s="75"/>
      <c r="X21" s="73" t="str">
        <f t="shared" ca="1" si="5"/>
        <v/>
      </c>
      <c r="Y21" s="73"/>
      <c r="Z21" s="73"/>
      <c r="AA21" s="80"/>
      <c r="AB21" s="72" t="str">
        <f t="shared" si="6"/>
        <v>030.14</v>
      </c>
      <c r="AC21" s="86"/>
      <c r="AD21" s="73" t="str">
        <f>IF(AC21="","",IFERROR(IF(VLOOKUP(AA21,$DB$180:$DS$242,2,FALSE)=2,VLOOKUP(AA21,$DB$180:$DS$242,3,FALSE),IF(VLOOKUP(AA21,$DB$180:$DS$242,2,FALSE)=0,VLOOKUP(AC21,DO!AC:AE,2,FALSE),IF(AA21="","XXX-",AA21&amp;"-")&amp;IF(VLOOKUP(AA21,$DB$180:$DS$242,2,FALSE)=0,"%?",IF(AD$4="","I?","I"&amp;AD$4+FLOOR((ROW()-7)/16,1)))&amp;VLOOKUP(AA21,$DB$180:$DS$242,MOD(ROW()-7,16)+3,FALSE))),IF(AA21="","XXX-%?#*",AA21&amp;"-%?#*")))</f>
        <v/>
      </c>
      <c r="AE21" s="75"/>
      <c r="AF21" s="73" t="str">
        <f t="shared" ca="1" si="7"/>
        <v/>
      </c>
      <c r="AG21" s="73"/>
      <c r="AH21" s="73"/>
      <c r="AI21" s="80"/>
      <c r="AJ21" s="72" t="str">
        <f t="shared" si="8"/>
        <v>040.14</v>
      </c>
      <c r="AK21" s="73"/>
      <c r="AL21" s="73" t="str">
        <f>IF(AK21="","",IFERROR(IF(VLOOKUP(AI21,$DB$180:$DS$242,2,FALSE)=2,VLOOKUP(AI21,$DB$180:$DS$242,3,FALSE),IF(VLOOKUP(AI21,$DB$180:$DS$242,2,FALSE)=0,VLOOKUP(AK21,DO!AK:AM,2,FALSE),IF(AI21="","XXX-",AI21&amp;"-")&amp;IF(VLOOKUP(AI21,$DB$180:$DS$242,2,FALSE)=0,"%?",IF(AL$4="","I?","I"&amp;AL$4+FLOOR((ROW()-7)/16,1)))&amp;VLOOKUP(AI21,$DB$180:$DS$242,MOD(ROW()-7,16)+3,FALSE))),IF(AI21="","XXX-%?#*",AI21&amp;"-%?#*")))</f>
        <v/>
      </c>
      <c r="AM21" s="75"/>
      <c r="AN21" s="73" t="str">
        <f t="shared" ca="1" si="9"/>
        <v/>
      </c>
      <c r="AO21" s="73"/>
      <c r="AP21" s="73"/>
      <c r="AQ21" s="78"/>
      <c r="AR21" s="72" t="str">
        <f t="shared" si="10"/>
        <v>050.14</v>
      </c>
      <c r="AS21" s="73"/>
      <c r="AT21" s="73" t="str">
        <f>IF(AS21="","",IFERROR(IF(VLOOKUP(AQ21,$DB$180:$DS$242,2,FALSE)=2,VLOOKUP(AQ21,$DB$180:$DS$242,3,FALSE),IF(VLOOKUP(AQ21,$DB$180:$DS$242,2,FALSE)=0,VLOOKUP(AS21,DO!AS:AU,2,FALSE),IF(AQ21="","XXX-",AQ21&amp;"-")&amp;IF(VLOOKUP(AQ21,$DB$180:$DS$242,2,FALSE)=0,"%?",IF(AT$4="","I?","I"&amp;AT$4+FLOOR((ROW()-7)/16,1)))&amp;VLOOKUP(AQ21,$DB$180:$DS$242,MOD(ROW()-7,16)+3,FALSE))),IF(AQ21="","XXX-%?#*",AQ21&amp;"-%?#*")))</f>
        <v/>
      </c>
      <c r="AU21" s="75"/>
      <c r="AV21" s="73" t="str">
        <f t="shared" ca="1" si="11"/>
        <v/>
      </c>
      <c r="AW21" s="73"/>
      <c r="AX21" s="73"/>
      <c r="AY21" s="77"/>
      <c r="AZ21" s="72" t="str">
        <f t="shared" si="12"/>
        <v>060.14</v>
      </c>
      <c r="BA21" s="73"/>
      <c r="BB21" s="73" t="str">
        <f>IF(BA21="","",IFERROR(IF(VLOOKUP(AY21,$DB$180:$DS$242,2,FALSE)=2,VLOOKUP(AY21,$DB$180:$DS$242,3,FALSE),IF(VLOOKUP(AY21,$DB$180:$DS$242,2,FALSE)=0,VLOOKUP(BA21,DO!BA:BC,2,FALSE),IF(AY21="","XXX-",AY21&amp;"-")&amp;IF(VLOOKUP(AY21,$DB$180:$DS$242,2,FALSE)=0,"%?",IF(BB$4="","I?","I"&amp;BB$4+FLOOR((ROW()-7)/16,1)))&amp;VLOOKUP(AY21,$DB$180:$DS$242,MOD(ROW()-7,16)+3,FALSE))),IF(AY21="","XXX-%?#*",AY21&amp;"-%?#*")))</f>
        <v/>
      </c>
      <c r="BC21" s="75"/>
      <c r="BD21" s="73" t="str">
        <f t="shared" ca="1" si="13"/>
        <v/>
      </c>
      <c r="BE21" s="73"/>
      <c r="BF21" s="73"/>
      <c r="BG21" s="77"/>
      <c r="BH21" s="72" t="str">
        <f t="shared" si="14"/>
        <v>070.14</v>
      </c>
      <c r="BI21" s="73"/>
      <c r="BJ21" s="73" t="str">
        <f>IF(BI21="","",IFERROR(IF(VLOOKUP(BG21,$DB$180:$DS$242,2,FALSE)=2,VLOOKUP(BG21,$DB$180:$DS$242,3,FALSE),IF(VLOOKUP(BG21,$DB$180:$DS$242,2,FALSE)=0,VLOOKUP(BI21,DO!BI:BK,2,FALSE),IF(BG21="","XXX-",BG21&amp;"-")&amp;IF(VLOOKUP(BG21,$DB$180:$DS$242,2,FALSE)=0,"%?",IF(BJ$4="","I?","I"&amp;BJ$4+FLOOR((ROW()-7)/16,1)))&amp;VLOOKUP(BG21,$DB$180:$DS$242,MOD(ROW()-7,16)+3,FALSE))),IF(BG21="","XXX-%?#*",BG21&amp;"-%?#*")))</f>
        <v/>
      </c>
      <c r="BK21" s="75"/>
      <c r="BL21" s="73" t="str">
        <f t="shared" ca="1" si="15"/>
        <v/>
      </c>
      <c r="BM21" s="73"/>
      <c r="BN21" s="73"/>
      <c r="BO21" s="84"/>
    </row>
    <row r="22" spans="4:72">
      <c r="D22" s="72" t="str">
        <f t="shared" si="0"/>
        <v>000.15</v>
      </c>
      <c r="E22" s="73"/>
      <c r="F22" s="73" t="str">
        <f>IF(E22="","",IFERROR(IF(VLOOKUP(C22,$DB$180:$DS$242,2,FALSE)=2,VLOOKUP(C22,$DB$180:$DS$242,3,FALSE),IF(VLOOKUP(C22,$DB$180:$DS$242,2,FALSE)=0,VLOOKUP(E22,DO!E:G,2,FALSE),IF(C22="","XXX-",C22&amp;"-")&amp;IF(VLOOKUP(C22,$DB$180:$DS$242,2,FALSE)=0,"%?",IF(F$4="","I?","I"&amp;F$4+FLOOR((ROW()-7)/16,1)))&amp;VLOOKUP(C22,$DB$180:$DS$242,MOD(ROW()-7,16)+3,FALSE))),IF(C22="","XXX-%?#*",C22&amp;"-%?#*")))</f>
        <v/>
      </c>
      <c r="G22" s="73"/>
      <c r="H22" s="73" t="str">
        <f t="shared" ca="1" si="1"/>
        <v/>
      </c>
      <c r="I22" s="73"/>
      <c r="J22" s="73"/>
      <c r="K22" s="74"/>
      <c r="L22" s="72" t="str">
        <f t="shared" si="2"/>
        <v>010.15</v>
      </c>
      <c r="M22" s="114" t="s">
        <v>425</v>
      </c>
      <c r="N22" s="73" t="str">
        <f>IF(M22="","",IFERROR(IF(VLOOKUP(K22,$DB$180:$DS$242,2,FALSE)=2,VLOOKUP(K22,$DB$180:$DS$242,3,FALSE),IF(VLOOKUP(K22,$DB$180:$DS$242,2,FALSE)=0,VLOOKUP(M22,DO!M:O,2,FALSE),IF(K22="","XXX-",K22&amp;"-")&amp;IF(VLOOKUP(K22,$DB$180:$DS$242,2,FALSE)=0,"%?",IF(N$4="","I?","I"&amp;N$4+FLOOR((ROW()-7)/16,1)))&amp;VLOOKUP(K22,$DB$180:$DS$242,MOD(ROW()-7,16)+3,FALSE))),IF(K22="","XXX-%?#*",K22&amp;"-%?#*")))</f>
        <v>XXX-%?#*</v>
      </c>
      <c r="O22" s="75"/>
      <c r="P22" s="73" t="str">
        <f t="shared" ca="1" si="3"/>
        <v>XXX</v>
      </c>
      <c r="Q22" s="73"/>
      <c r="R22" s="73"/>
      <c r="S22" s="80"/>
      <c r="T22" s="72" t="str">
        <f t="shared" si="4"/>
        <v>020.15</v>
      </c>
      <c r="U22" s="73"/>
      <c r="V22" s="73" t="str">
        <f>IF(U22="","",IFERROR(IF(VLOOKUP(S22,$DB$180:$DS$242,2,FALSE)=2,VLOOKUP(S22,$DB$180:$DS$242,3,FALSE),IF(VLOOKUP(S22,$DB$180:$DS$242,2,FALSE)=0,VLOOKUP(U22,DO!U:W,2,FALSE),IF(S22="","XXX-",S22&amp;"-")&amp;IF(VLOOKUP(S22,$DB$180:$DS$242,2,FALSE)=0,"%?",IF(V$4="","I?","I"&amp;V$4+FLOOR((ROW()-7)/16,1)))&amp;VLOOKUP(S22,$DB$180:$DS$242,MOD(ROW()-7,16)+3,FALSE))),IF(S22="","XXX-%?#*",S22&amp;"-%?#*")))</f>
        <v/>
      </c>
      <c r="W22" s="75"/>
      <c r="X22" s="73" t="str">
        <f t="shared" ca="1" si="5"/>
        <v/>
      </c>
      <c r="Y22" s="73"/>
      <c r="Z22" s="73"/>
      <c r="AA22" s="80"/>
      <c r="AB22" s="72" t="str">
        <f t="shared" si="6"/>
        <v>030.15</v>
      </c>
      <c r="AC22" s="73"/>
      <c r="AD22" s="73" t="str">
        <f>IF(AC22="","",IFERROR(IF(VLOOKUP(AA22,$DB$180:$DS$242,2,FALSE)=2,VLOOKUP(AA22,$DB$180:$DS$242,3,FALSE),IF(VLOOKUP(AA22,$DB$180:$DS$242,2,FALSE)=0,VLOOKUP(AC22,DO!AC:AE,2,FALSE),IF(AA22="","XXX-",AA22&amp;"-")&amp;IF(VLOOKUP(AA22,$DB$180:$DS$242,2,FALSE)=0,"%?",IF(AD$4="","I?","I"&amp;AD$4+FLOOR((ROW()-7)/16,1)))&amp;VLOOKUP(AA22,$DB$180:$DS$242,MOD(ROW()-7,16)+3,FALSE))),IF(AA22="","XXX-%?#*",AA22&amp;"-%?#*")))</f>
        <v/>
      </c>
      <c r="AE22" s="75"/>
      <c r="AF22" s="73" t="str">
        <f t="shared" ca="1" si="7"/>
        <v/>
      </c>
      <c r="AG22" s="73"/>
      <c r="AH22" s="73"/>
      <c r="AI22" s="80"/>
      <c r="AJ22" s="72" t="str">
        <f t="shared" si="8"/>
        <v>040.15</v>
      </c>
      <c r="AK22" s="73"/>
      <c r="AL22" s="73" t="str">
        <f>IF(AK22="","",IFERROR(IF(VLOOKUP(AI22,$DB$180:$DS$242,2,FALSE)=2,VLOOKUP(AI22,$DB$180:$DS$242,3,FALSE),IF(VLOOKUP(AI22,$DB$180:$DS$242,2,FALSE)=0,VLOOKUP(AK22,DO!AK:AM,2,FALSE),IF(AI22="","XXX-",AI22&amp;"-")&amp;IF(VLOOKUP(AI22,$DB$180:$DS$242,2,FALSE)=0,"%?",IF(AL$4="","I?","I"&amp;AL$4+FLOOR((ROW()-7)/16,1)))&amp;VLOOKUP(AI22,$DB$180:$DS$242,MOD(ROW()-7,16)+3,FALSE))),IF(AI22="","XXX-%?#*",AI22&amp;"-%?#*")))</f>
        <v/>
      </c>
      <c r="AM22" s="75"/>
      <c r="AN22" s="73" t="str">
        <f t="shared" ca="1" si="9"/>
        <v/>
      </c>
      <c r="AO22" s="73"/>
      <c r="AP22" s="73"/>
      <c r="AQ22" s="83"/>
      <c r="AR22" s="72" t="str">
        <f t="shared" si="10"/>
        <v>050.15</v>
      </c>
      <c r="AS22" s="73"/>
      <c r="AT22" s="73" t="str">
        <f>IF(AS22="","",IFERROR(IF(VLOOKUP(AQ22,$DB$180:$DS$242,2,FALSE)=2,VLOOKUP(AQ22,$DB$180:$DS$242,3,FALSE),IF(VLOOKUP(AQ22,$DB$180:$DS$242,2,FALSE)=0,VLOOKUP(AS22,DO!AS:AU,2,FALSE),IF(AQ22="","XXX-",AQ22&amp;"-")&amp;IF(VLOOKUP(AQ22,$DB$180:$DS$242,2,FALSE)=0,"%?",IF(AT$4="","I?","I"&amp;AT$4+FLOOR((ROW()-7)/16,1)))&amp;VLOOKUP(AQ22,$DB$180:$DS$242,MOD(ROW()-7,16)+3,FALSE))),IF(AQ22="","XXX-%?#*",AQ22&amp;"-%?#*")))</f>
        <v/>
      </c>
      <c r="AU22" s="75"/>
      <c r="AV22" s="73" t="str">
        <f t="shared" ca="1" si="11"/>
        <v/>
      </c>
      <c r="AW22" s="73"/>
      <c r="AX22" s="73"/>
      <c r="AY22" s="77"/>
      <c r="AZ22" s="72" t="str">
        <f t="shared" si="12"/>
        <v>060.15</v>
      </c>
      <c r="BA22" s="73"/>
      <c r="BB22" s="73" t="str">
        <f>IF(BA22="","",IFERROR(IF(VLOOKUP(AY22,$DB$180:$DS$242,2,FALSE)=2,VLOOKUP(AY22,$DB$180:$DS$242,3,FALSE),IF(VLOOKUP(AY22,$DB$180:$DS$242,2,FALSE)=0,VLOOKUP(BA22,DO!BA:BC,2,FALSE),IF(AY22="","XXX-",AY22&amp;"-")&amp;IF(VLOOKUP(AY22,$DB$180:$DS$242,2,FALSE)=0,"%?",IF(BB$4="","I?","I"&amp;BB$4+FLOOR((ROW()-7)/16,1)))&amp;VLOOKUP(AY22,$DB$180:$DS$242,MOD(ROW()-7,16)+3,FALSE))),IF(AY22="","XXX-%?#*",AY22&amp;"-%?#*")))</f>
        <v/>
      </c>
      <c r="BC22" s="75"/>
      <c r="BD22" s="73" t="str">
        <f t="shared" ca="1" si="13"/>
        <v/>
      </c>
      <c r="BE22" s="73"/>
      <c r="BF22" s="73"/>
      <c r="BG22" s="77"/>
      <c r="BH22" s="72" t="str">
        <f t="shared" si="14"/>
        <v>070.15</v>
      </c>
      <c r="BI22" s="73"/>
      <c r="BJ22" s="73" t="str">
        <f>IF(BI22="","",IFERROR(IF(VLOOKUP(BG22,$DB$180:$DS$242,2,FALSE)=2,VLOOKUP(BG22,$DB$180:$DS$242,3,FALSE),IF(VLOOKUP(BG22,$DB$180:$DS$242,2,FALSE)=0,VLOOKUP(BI22,DO!BI:BK,2,FALSE),IF(BG22="","XXX-",BG22&amp;"-")&amp;IF(VLOOKUP(BG22,$DB$180:$DS$242,2,FALSE)=0,"%?",IF(BJ$4="","I?","I"&amp;BJ$4+FLOOR((ROW()-7)/16,1)))&amp;VLOOKUP(BG22,$DB$180:$DS$242,MOD(ROW()-7,16)+3,FALSE))),IF(BG22="","XXX-%?#*",BG22&amp;"-%?#*")))</f>
        <v/>
      </c>
      <c r="BK22" s="75"/>
      <c r="BL22" s="73" t="str">
        <f t="shared" ca="1" si="15"/>
        <v/>
      </c>
      <c r="BM22" s="73"/>
      <c r="BN22" s="73"/>
      <c r="BO22" s="84"/>
    </row>
    <row r="23" spans="4:72">
      <c r="D23" s="72" t="str">
        <f t="shared" si="0"/>
        <v/>
      </c>
      <c r="E23" s="73"/>
      <c r="F23" s="73" t="str">
        <f>IF(E23="","",IFERROR(IF(VLOOKUP(C23,$DB$180:$DS$242,2,FALSE)=2,VLOOKUP(C23,$DB$180:$DS$242,3,FALSE),IF(VLOOKUP(C23,$DB$180:$DS$242,2,FALSE)=0,VLOOKUP(E23,DO!E:G,2,FALSE),IF(C23="","XXX-",C23&amp;"-")&amp;IF(VLOOKUP(C23,$DB$180:$DS$242,2,FALSE)=0,"%?",IF(F$4="","I?","I"&amp;F$4+FLOOR((ROW()-7)/16,1)))&amp;VLOOKUP(C23,$DB$180:$DS$242,MOD(ROW()-7,16)+3,FALSE))),IF(C23="","XXX-%?#*",C23&amp;"-%?#*")))</f>
        <v/>
      </c>
      <c r="G23" s="73"/>
      <c r="H23" s="73" t="str">
        <f t="shared" ca="1" si="1"/>
        <v/>
      </c>
      <c r="I23" s="73"/>
      <c r="J23" s="73"/>
      <c r="K23" s="74"/>
      <c r="L23" s="72" t="str">
        <f t="shared" si="2"/>
        <v>011.00</v>
      </c>
      <c r="M23" s="114" t="s">
        <v>221</v>
      </c>
      <c r="N23" s="73" t="str">
        <f>IF(M23="","",IFERROR(IF(VLOOKUP(K23,$DB$180:$DS$242,2,FALSE)=2,VLOOKUP(K23,$DB$180:$DS$242,3,FALSE),IF(VLOOKUP(K23,$DB$180:$DS$242,2,FALSE)=0,VLOOKUP(M23,DO!M:O,2,FALSE),IF(K23="","XXX-",K23&amp;"-")&amp;IF(VLOOKUP(K23,$DB$180:$DS$242,2,FALSE)=0,"%?",IF(N$4="","I?","I"&amp;N$4+FLOOR((ROW()-7)/16,1)))&amp;VLOOKUP(K23,$DB$180:$DS$242,MOD(ROW()-7,16)+3,FALSE))),IF(K23="","XXX-%?#*",K23&amp;"-%?#*")))</f>
        <v>XXX-%?#*</v>
      </c>
      <c r="O23" s="75"/>
      <c r="P23" s="73" t="str">
        <f t="shared" ca="1" si="3"/>
        <v>XXX</v>
      </c>
      <c r="Q23" s="73"/>
      <c r="R23" s="73"/>
      <c r="S23" s="76"/>
      <c r="T23" s="72" t="str">
        <f t="shared" si="4"/>
        <v>021.00</v>
      </c>
      <c r="U23" s="114" t="s">
        <v>297</v>
      </c>
      <c r="V23" s="73" t="str">
        <f>IF(U23="","",IFERROR(IF(VLOOKUP(S23,$DB$180:$DS$242,2,FALSE)=2,VLOOKUP(S23,$DB$180:$DS$242,3,FALSE),IF(VLOOKUP(S23,$DB$180:$DS$242,2,FALSE)=0,VLOOKUP(U23,DO!U:W,2,FALSE),IF(S23="","XXX-",S23&amp;"-")&amp;IF(VLOOKUP(S23,$DB$180:$DS$242,2,FALSE)=0,"%?",IF(V$4="","I?","I"&amp;V$4+FLOOR((ROW()-7)/16,1)))&amp;VLOOKUP(S23,$DB$180:$DS$242,MOD(ROW()-7,16)+3,FALSE))),IF(S23="","XXX-%?#*",S23&amp;"-%?#*")))</f>
        <v>XXX-%?#*</v>
      </c>
      <c r="W23" s="75"/>
      <c r="X23" s="73" t="str">
        <f t="shared" ca="1" si="5"/>
        <v>XXX</v>
      </c>
      <c r="Y23" s="73"/>
      <c r="Z23" s="73"/>
      <c r="AA23" s="77"/>
      <c r="AB23" s="72" t="str">
        <f t="shared" si="6"/>
        <v/>
      </c>
      <c r="AC23" s="73"/>
      <c r="AD23" s="73" t="str">
        <f>IF(AC23="","",IFERROR(IF(VLOOKUP(AA23,$DB$180:$DS$242,2,FALSE)=2,VLOOKUP(AA23,$DB$180:$DS$242,3,FALSE),IF(VLOOKUP(AA23,$DB$180:$DS$242,2,FALSE)=0,VLOOKUP(AC23,DO!AC:AE,2,FALSE),IF(AA23="","XXX-",AA23&amp;"-")&amp;IF(VLOOKUP(AA23,$DB$180:$DS$242,2,FALSE)=0,"%?",IF(AD$4="","I?","I"&amp;AD$4+FLOOR((ROW()-7)/16,1)))&amp;VLOOKUP(AA23,$DB$180:$DS$242,MOD(ROW()-7,16)+3,FALSE))),IF(AA23="","XXX-%?#*",AA23&amp;"-%?#*")))</f>
        <v/>
      </c>
      <c r="AE23" s="75"/>
      <c r="AF23" s="73" t="str">
        <f t="shared" ca="1" si="7"/>
        <v/>
      </c>
      <c r="AG23" s="73"/>
      <c r="AH23" s="73"/>
      <c r="AI23" s="77"/>
      <c r="AJ23" s="72" t="str">
        <f t="shared" si="8"/>
        <v/>
      </c>
      <c r="AK23" s="73"/>
      <c r="AL23" s="73" t="str">
        <f>IF(AK23="","",IFERROR(IF(VLOOKUP(AI23,$DB$180:$DS$242,2,FALSE)=2,VLOOKUP(AI23,$DB$180:$DS$242,3,FALSE),IF(VLOOKUP(AI23,$DB$180:$DS$242,2,FALSE)=0,VLOOKUP(AK23,DO!AK:AM,2,FALSE),IF(AI23="","XXX-",AI23&amp;"-")&amp;IF(VLOOKUP(AI23,$DB$180:$DS$242,2,FALSE)=0,"%?",IF(AL$4="","I?","I"&amp;AL$4+FLOOR((ROW()-7)/16,1)))&amp;VLOOKUP(AI23,$DB$180:$DS$242,MOD(ROW()-7,16)+3,FALSE))),IF(AI23="","XXX-%?#*",AI23&amp;"-%?#*")))</f>
        <v/>
      </c>
      <c r="AM23" s="75"/>
      <c r="AN23" s="73" t="str">
        <f t="shared" ca="1" si="9"/>
        <v/>
      </c>
      <c r="AO23" s="73"/>
      <c r="AP23" s="73"/>
      <c r="AQ23" s="78"/>
      <c r="AR23" s="72" t="str">
        <f t="shared" si="10"/>
        <v/>
      </c>
      <c r="AS23" s="73"/>
      <c r="AT23" s="73" t="str">
        <f>IF(AS23="","",IFERROR(IF(VLOOKUP(AQ23,$DB$180:$DS$242,2,FALSE)=2,VLOOKUP(AQ23,$DB$180:$DS$242,3,FALSE),IF(VLOOKUP(AQ23,$DB$180:$DS$242,2,FALSE)=0,VLOOKUP(AS23,DO!AS:AU,2,FALSE),IF(AQ23="","XXX-",AQ23&amp;"-")&amp;IF(VLOOKUP(AQ23,$DB$180:$DS$242,2,FALSE)=0,"%?",IF(AT$4="","I?","I"&amp;AT$4+FLOOR((ROW()-7)/16,1)))&amp;VLOOKUP(AQ23,$DB$180:$DS$242,MOD(ROW()-7,16)+3,FALSE))),IF(AQ23="","XXX-%?#*",AQ23&amp;"-%?#*")))</f>
        <v/>
      </c>
      <c r="AU23" s="75"/>
      <c r="AV23" s="73" t="str">
        <f t="shared" ca="1" si="11"/>
        <v/>
      </c>
      <c r="AW23" s="73"/>
      <c r="AX23" s="73"/>
      <c r="AY23" s="77"/>
      <c r="AZ23" s="72" t="str">
        <f t="shared" si="12"/>
        <v/>
      </c>
      <c r="BA23" s="73"/>
      <c r="BB23" s="73" t="str">
        <f>IF(BA23="","",IFERROR(IF(VLOOKUP(AY23,$DB$180:$DS$242,2,FALSE)=2,VLOOKUP(AY23,$DB$180:$DS$242,3,FALSE),IF(VLOOKUP(AY23,$DB$180:$DS$242,2,FALSE)=0,VLOOKUP(BA23,DO!BA:BC,2,FALSE),IF(AY23="","XXX-",AY23&amp;"-")&amp;IF(VLOOKUP(AY23,$DB$180:$DS$242,2,FALSE)=0,"%?",IF(BB$4="","I?","I"&amp;BB$4+FLOOR((ROW()-7)/16,1)))&amp;VLOOKUP(AY23,$DB$180:$DS$242,MOD(ROW()-7,16)+3,FALSE))),IF(AY23="","XXX-%?#*",AY23&amp;"-%?#*")))</f>
        <v/>
      </c>
      <c r="BC23" s="75"/>
      <c r="BD23" s="73" t="str">
        <f t="shared" ca="1" si="13"/>
        <v/>
      </c>
      <c r="BE23" s="73"/>
      <c r="BF23" s="73"/>
      <c r="BG23" s="77"/>
      <c r="BH23" s="72" t="str">
        <f t="shared" si="14"/>
        <v/>
      </c>
      <c r="BI23" s="73"/>
      <c r="BJ23" s="73" t="str">
        <f>IF(BI23="","",IFERROR(IF(VLOOKUP(BG23,$DB$180:$DS$242,2,FALSE)=2,VLOOKUP(BG23,$DB$180:$DS$242,3,FALSE),IF(VLOOKUP(BG23,$DB$180:$DS$242,2,FALSE)=0,VLOOKUP(BI23,DO!BI:BK,2,FALSE),IF(BG23="","XXX-",BG23&amp;"-")&amp;IF(VLOOKUP(BG23,$DB$180:$DS$242,2,FALSE)=0,"%?",IF(BJ$4="","I?","I"&amp;BJ$4+FLOOR((ROW()-7)/16,1)))&amp;VLOOKUP(BG23,$DB$180:$DS$242,MOD(ROW()-7,16)+3,FALSE))),IF(BG23="","XXX-%?#*",BG23&amp;"-%?#*")))</f>
        <v/>
      </c>
      <c r="BK23" s="75"/>
      <c r="BL23" s="73" t="str">
        <f t="shared" ca="1" si="15"/>
        <v/>
      </c>
      <c r="BM23" s="73"/>
      <c r="BN23" s="73"/>
      <c r="BO23" s="79"/>
    </row>
    <row r="24" spans="4:72">
      <c r="D24" s="72" t="str">
        <f t="shared" si="0"/>
        <v/>
      </c>
      <c r="E24" s="73"/>
      <c r="F24" s="73" t="str">
        <f>IF(E24="","",IFERROR(IF(VLOOKUP(C24,$DB$180:$DS$242,2,FALSE)=2,VLOOKUP(C24,$DB$180:$DS$242,3,FALSE),IF(VLOOKUP(C24,$DB$180:$DS$242,2,FALSE)=0,VLOOKUP(E24,DO!E:G,2,FALSE),IF(C24="","XXX-",C24&amp;"-")&amp;IF(VLOOKUP(C24,$DB$180:$DS$242,2,FALSE)=0,"%?",IF(F$4="","I?","I"&amp;F$4+FLOOR((ROW()-7)/16,1)))&amp;VLOOKUP(C24,$DB$180:$DS$242,MOD(ROW()-7,16)+3,FALSE))),IF(C24="","XXX-%?#*",C24&amp;"-%?#*")))</f>
        <v/>
      </c>
      <c r="G24" s="73"/>
      <c r="H24" s="73" t="str">
        <f t="shared" ca="1" si="1"/>
        <v/>
      </c>
      <c r="I24" s="73"/>
      <c r="J24" s="73"/>
      <c r="K24" s="74"/>
      <c r="L24" s="72" t="str">
        <f t="shared" si="2"/>
        <v>011.01</v>
      </c>
      <c r="M24" s="114" t="s">
        <v>222</v>
      </c>
      <c r="N24" s="73" t="str">
        <f>IF(M24="","",IFERROR(IF(VLOOKUP(K24,$DB$180:$DS$242,2,FALSE)=2,VLOOKUP(K24,$DB$180:$DS$242,3,FALSE),IF(VLOOKUP(K24,$DB$180:$DS$242,2,FALSE)=0,VLOOKUP(M24,DO!M:O,2,FALSE),IF(K24="","XXX-",K24&amp;"-")&amp;IF(VLOOKUP(K24,$DB$180:$DS$242,2,FALSE)=0,"%?",IF(N$4="","I?","I"&amp;N$4+FLOOR((ROW()-7)/16,1)))&amp;VLOOKUP(K24,$DB$180:$DS$242,MOD(ROW()-7,16)+3,FALSE))),IF(K24="","XXX-%?#*",K24&amp;"-%?#*")))</f>
        <v>XXX-%?#*</v>
      </c>
      <c r="O24" s="75"/>
      <c r="P24" s="73" t="str">
        <f t="shared" ca="1" si="3"/>
        <v>XXX</v>
      </c>
      <c r="Q24" s="73"/>
      <c r="R24" s="73"/>
      <c r="S24" s="80"/>
      <c r="T24" s="72" t="str">
        <f t="shared" si="4"/>
        <v>021.01</v>
      </c>
      <c r="U24" s="114" t="s">
        <v>298</v>
      </c>
      <c r="V24" s="73" t="str">
        <f>IF(U24="","",IFERROR(IF(VLOOKUP(S24,$DB$180:$DS$242,2,FALSE)=2,VLOOKUP(S24,$DB$180:$DS$242,3,FALSE),IF(VLOOKUP(S24,$DB$180:$DS$242,2,FALSE)=0,VLOOKUP(U24,DO!U:W,2,FALSE),IF(S24="","XXX-",S24&amp;"-")&amp;IF(VLOOKUP(S24,$DB$180:$DS$242,2,FALSE)=0,"%?",IF(V$4="","I?","I"&amp;V$4+FLOOR((ROW()-7)/16,1)))&amp;VLOOKUP(S24,$DB$180:$DS$242,MOD(ROW()-7,16)+3,FALSE))),IF(S24="","XXX-%?#*",S24&amp;"-%?#*")))</f>
        <v>XXX-%?#*</v>
      </c>
      <c r="W24" s="75"/>
      <c r="X24" s="73" t="str">
        <f t="shared" ca="1" si="5"/>
        <v>XXX</v>
      </c>
      <c r="Y24" s="73"/>
      <c r="Z24" s="73"/>
      <c r="AA24" s="80"/>
      <c r="AB24" s="72" t="str">
        <f t="shared" si="6"/>
        <v/>
      </c>
      <c r="AC24" s="73"/>
      <c r="AD24" s="73" t="str">
        <f>IF(AC24="","",IFERROR(IF(VLOOKUP(AA24,$DB$180:$DS$242,2,FALSE)=2,VLOOKUP(AA24,$DB$180:$DS$242,3,FALSE),IF(VLOOKUP(AA24,$DB$180:$DS$242,2,FALSE)=0,VLOOKUP(AC24,DO!AC:AE,2,FALSE),IF(AA24="","XXX-",AA24&amp;"-")&amp;IF(VLOOKUP(AA24,$DB$180:$DS$242,2,FALSE)=0,"%?",IF(AD$4="","I?","I"&amp;AD$4+FLOOR((ROW()-7)/16,1)))&amp;VLOOKUP(AA24,$DB$180:$DS$242,MOD(ROW()-7,16)+3,FALSE))),IF(AA24="","XXX-%?#*",AA24&amp;"-%?#*")))</f>
        <v/>
      </c>
      <c r="AE24" s="75"/>
      <c r="AF24" s="73" t="str">
        <f t="shared" ca="1" si="7"/>
        <v/>
      </c>
      <c r="AG24" s="73"/>
      <c r="AH24" s="73"/>
      <c r="AI24" s="80"/>
      <c r="AJ24" s="72" t="str">
        <f t="shared" si="8"/>
        <v/>
      </c>
      <c r="AK24" s="73"/>
      <c r="AL24" s="73" t="str">
        <f>IF(AK24="","",IFERROR(IF(VLOOKUP(AI24,$DB$180:$DS$242,2,FALSE)=2,VLOOKUP(AI24,$DB$180:$DS$242,3,FALSE),IF(VLOOKUP(AI24,$DB$180:$DS$242,2,FALSE)=0,VLOOKUP(AK24,DO!AK:AM,2,FALSE),IF(AI24="","XXX-",AI24&amp;"-")&amp;IF(VLOOKUP(AI24,$DB$180:$DS$242,2,FALSE)=0,"%?",IF(AL$4="","I?","I"&amp;AL$4+FLOOR((ROW()-7)/16,1)))&amp;VLOOKUP(AI24,$DB$180:$DS$242,MOD(ROW()-7,16)+3,FALSE))),IF(AI24="","XXX-%?#*",AI24&amp;"-%?#*")))</f>
        <v/>
      </c>
      <c r="AM24" s="75"/>
      <c r="AN24" s="73" t="str">
        <f t="shared" ca="1" si="9"/>
        <v/>
      </c>
      <c r="AO24" s="73"/>
      <c r="AP24" s="73"/>
      <c r="AQ24" s="78"/>
      <c r="AR24" s="72" t="str">
        <f t="shared" si="10"/>
        <v/>
      </c>
      <c r="AS24" s="73"/>
      <c r="AT24" s="73" t="str">
        <f>IF(AS24="","",IFERROR(IF(VLOOKUP(AQ24,$DB$180:$DS$242,2,FALSE)=2,VLOOKUP(AQ24,$DB$180:$DS$242,3,FALSE),IF(VLOOKUP(AQ24,$DB$180:$DS$242,2,FALSE)=0,VLOOKUP(AS24,DO!AS:AU,2,FALSE),IF(AQ24="","XXX-",AQ24&amp;"-")&amp;IF(VLOOKUP(AQ24,$DB$180:$DS$242,2,FALSE)=0,"%?",IF(AT$4="","I?","I"&amp;AT$4+FLOOR((ROW()-7)/16,1)))&amp;VLOOKUP(AQ24,$DB$180:$DS$242,MOD(ROW()-7,16)+3,FALSE))),IF(AQ24="","XXX-%?#*",AQ24&amp;"-%?#*")))</f>
        <v/>
      </c>
      <c r="AU24" s="75"/>
      <c r="AV24" s="73" t="str">
        <f t="shared" ca="1" si="11"/>
        <v/>
      </c>
      <c r="AW24" s="73"/>
      <c r="AX24" s="73"/>
      <c r="AY24" s="77"/>
      <c r="AZ24" s="72" t="str">
        <f t="shared" si="12"/>
        <v/>
      </c>
      <c r="BA24" s="73"/>
      <c r="BB24" s="73" t="str">
        <f>IF(BA24="","",IFERROR(IF(VLOOKUP(AY24,$DB$180:$DS$242,2,FALSE)=2,VLOOKUP(AY24,$DB$180:$DS$242,3,FALSE),IF(VLOOKUP(AY24,$DB$180:$DS$242,2,FALSE)=0,VLOOKUP(BA24,DO!BA:BC,2,FALSE),IF(AY24="","XXX-",AY24&amp;"-")&amp;IF(VLOOKUP(AY24,$DB$180:$DS$242,2,FALSE)=0,"%?",IF(BB$4="","I?","I"&amp;BB$4+FLOOR((ROW()-7)/16,1)))&amp;VLOOKUP(AY24,$DB$180:$DS$242,MOD(ROW()-7,16)+3,FALSE))),IF(AY24="","XXX-%?#*",AY24&amp;"-%?#*")))</f>
        <v/>
      </c>
      <c r="BC24" s="75"/>
      <c r="BD24" s="73" t="str">
        <f t="shared" ca="1" si="13"/>
        <v/>
      </c>
      <c r="BE24" s="73"/>
      <c r="BF24" s="73"/>
      <c r="BG24" s="80"/>
      <c r="BH24" s="72" t="str">
        <f t="shared" si="14"/>
        <v/>
      </c>
      <c r="BI24" s="73"/>
      <c r="BJ24" s="73" t="str">
        <f>IF(BI24="","",IFERROR(IF(VLOOKUP(BG24,$DB$180:$DS$242,2,FALSE)=2,VLOOKUP(BG24,$DB$180:$DS$242,3,FALSE),IF(VLOOKUP(BG24,$DB$180:$DS$242,2,FALSE)=0,VLOOKUP(BI24,DO!BI:BK,2,FALSE),IF(BG24="","XXX-",BG24&amp;"-")&amp;IF(VLOOKUP(BG24,$DB$180:$DS$242,2,FALSE)=0,"%?",IF(BJ$4="","I?","I"&amp;BJ$4+FLOOR((ROW()-7)/16,1)))&amp;VLOOKUP(BG24,$DB$180:$DS$242,MOD(ROW()-7,16)+3,FALSE))),IF(BG24="","XXX-%?#*",BG24&amp;"-%?#*")))</f>
        <v/>
      </c>
      <c r="BK24" s="75"/>
      <c r="BL24" s="73" t="str">
        <f t="shared" ca="1" si="15"/>
        <v/>
      </c>
      <c r="BM24" s="73"/>
      <c r="BN24" s="73"/>
      <c r="BO24" s="79"/>
      <c r="BQ24" s="87"/>
      <c r="BR24" s="87"/>
      <c r="BS24" s="87"/>
      <c r="BT24" s="87"/>
    </row>
    <row r="25" spans="4:72">
      <c r="D25" s="72" t="str">
        <f t="shared" si="0"/>
        <v/>
      </c>
      <c r="E25" s="75"/>
      <c r="F25" s="73" t="str">
        <f>IF(E25="","",IFERROR(IF(VLOOKUP(C25,$DB$180:$DS$242,2,FALSE)=2,VLOOKUP(C25,$DB$180:$DS$242,3,FALSE),IF(VLOOKUP(C25,$DB$180:$DS$242,2,FALSE)=0,VLOOKUP(E25,DO!E:G,2,FALSE),IF(C25="","XXX-",C25&amp;"-")&amp;IF(VLOOKUP(C25,$DB$180:$DS$242,2,FALSE)=0,"%?",IF(F$4="","I?","I"&amp;F$4+FLOOR((ROW()-7)/16,1)))&amp;VLOOKUP(C25,$DB$180:$DS$242,MOD(ROW()-7,16)+3,FALSE))),IF(C25="","XXX-%?#*",C25&amp;"-%?#*")))</f>
        <v/>
      </c>
      <c r="G25" s="73"/>
      <c r="H25" s="73" t="str">
        <f t="shared" ca="1" si="1"/>
        <v/>
      </c>
      <c r="I25" s="73"/>
      <c r="J25" s="73"/>
      <c r="K25" s="74"/>
      <c r="L25" s="72" t="str">
        <f t="shared" si="2"/>
        <v>011.02</v>
      </c>
      <c r="M25" s="114" t="s">
        <v>223</v>
      </c>
      <c r="N25" s="73" t="str">
        <f>IF(M25="","",IFERROR(IF(VLOOKUP(K25,$DB$180:$DS$242,2,FALSE)=2,VLOOKUP(K25,$DB$180:$DS$242,3,FALSE),IF(VLOOKUP(K25,$DB$180:$DS$242,2,FALSE)=0,VLOOKUP(M25,DO!M:O,2,FALSE),IF(K25="","XXX-",K25&amp;"-")&amp;IF(VLOOKUP(K25,$DB$180:$DS$242,2,FALSE)=0,"%?",IF(N$4="","I?","I"&amp;N$4+FLOOR((ROW()-7)/16,1)))&amp;VLOOKUP(K25,$DB$180:$DS$242,MOD(ROW()-7,16)+3,FALSE))),IF(K25="","XXX-%?#*",K25&amp;"-%?#*")))</f>
        <v>XXX-%?#*</v>
      </c>
      <c r="O25" s="75"/>
      <c r="P25" s="73" t="str">
        <f t="shared" ca="1" si="3"/>
        <v>XXX</v>
      </c>
      <c r="Q25" s="73"/>
      <c r="R25" s="73"/>
      <c r="S25" s="80"/>
      <c r="T25" s="72" t="str">
        <f t="shared" si="4"/>
        <v>021.02</v>
      </c>
      <c r="U25" s="114" t="s">
        <v>299</v>
      </c>
      <c r="V25" s="73" t="str">
        <f>IF(U25="","",IFERROR(IF(VLOOKUP(S25,$DB$180:$DS$242,2,FALSE)=2,VLOOKUP(S25,$DB$180:$DS$242,3,FALSE),IF(VLOOKUP(S25,$DB$180:$DS$242,2,FALSE)=0,VLOOKUP(U25,DO!U:W,2,FALSE),IF(S25="","XXX-",S25&amp;"-")&amp;IF(VLOOKUP(S25,$DB$180:$DS$242,2,FALSE)=0,"%?",IF(V$4="","I?","I"&amp;V$4+FLOOR((ROW()-7)/16,1)))&amp;VLOOKUP(S25,$DB$180:$DS$242,MOD(ROW()-7,16)+3,FALSE))),IF(S25="","XXX-%?#*",S25&amp;"-%?#*")))</f>
        <v>XXX-%?#*</v>
      </c>
      <c r="W25" s="75"/>
      <c r="X25" s="73" t="str">
        <f t="shared" ca="1" si="5"/>
        <v>XXX</v>
      </c>
      <c r="Y25" s="73"/>
      <c r="Z25" s="73"/>
      <c r="AA25" s="77"/>
      <c r="AB25" s="72" t="str">
        <f t="shared" si="6"/>
        <v/>
      </c>
      <c r="AC25" s="75"/>
      <c r="AD25" s="73" t="str">
        <f>IF(AC25="","",IFERROR(IF(VLOOKUP(AA25,$DB$180:$DS$242,2,FALSE)=2,VLOOKUP(AA25,$DB$180:$DS$242,3,FALSE),IF(VLOOKUP(AA25,$DB$180:$DS$242,2,FALSE)=0,VLOOKUP(AC25,DO!AC:AE,2,FALSE),IF(AA25="","XXX-",AA25&amp;"-")&amp;IF(VLOOKUP(AA25,$DB$180:$DS$242,2,FALSE)=0,"%?",IF(AD$4="","I?","I"&amp;AD$4+FLOOR((ROW()-7)/16,1)))&amp;VLOOKUP(AA25,$DB$180:$DS$242,MOD(ROW()-7,16)+3,FALSE))),IF(AA25="","XXX-%?#*",AA25&amp;"-%?#*")))</f>
        <v/>
      </c>
      <c r="AE25" s="75"/>
      <c r="AF25" s="73" t="str">
        <f t="shared" ca="1" si="7"/>
        <v/>
      </c>
      <c r="AG25" s="73"/>
      <c r="AH25" s="73"/>
      <c r="AI25" s="77"/>
      <c r="AJ25" s="72" t="str">
        <f t="shared" si="8"/>
        <v/>
      </c>
      <c r="AK25" s="75"/>
      <c r="AL25" s="73" t="str">
        <f>IF(AK25="","",IFERROR(IF(VLOOKUP(AI25,$DB$180:$DS$242,2,FALSE)=2,VLOOKUP(AI25,$DB$180:$DS$242,3,FALSE),IF(VLOOKUP(AI25,$DB$180:$DS$242,2,FALSE)=0,VLOOKUP(AK25,DO!AK:AM,2,FALSE),IF(AI25="","XXX-",AI25&amp;"-")&amp;IF(VLOOKUP(AI25,$DB$180:$DS$242,2,FALSE)=0,"%?",IF(AL$4="","I?","I"&amp;AL$4+FLOOR((ROW()-7)/16,1)))&amp;VLOOKUP(AI25,$DB$180:$DS$242,MOD(ROW()-7,16)+3,FALSE))),IF(AI25="","XXX-%?#*",AI25&amp;"-%?#*")))</f>
        <v/>
      </c>
      <c r="AM25" s="75"/>
      <c r="AN25" s="73" t="str">
        <f t="shared" ca="1" si="9"/>
        <v/>
      </c>
      <c r="AO25" s="73"/>
      <c r="AP25" s="73"/>
      <c r="AQ25" s="78"/>
      <c r="AR25" s="72" t="str">
        <f t="shared" si="10"/>
        <v/>
      </c>
      <c r="AS25" s="75"/>
      <c r="AT25" s="73" t="str">
        <f>IF(AS25="","",IFERROR(IF(VLOOKUP(AQ25,$DB$180:$DS$242,2,FALSE)=2,VLOOKUP(AQ25,$DB$180:$DS$242,3,FALSE),IF(VLOOKUP(AQ25,$DB$180:$DS$242,2,FALSE)=0,VLOOKUP(AS25,DO!AS:AU,2,FALSE),IF(AQ25="","XXX-",AQ25&amp;"-")&amp;IF(VLOOKUP(AQ25,$DB$180:$DS$242,2,FALSE)=0,"%?",IF(AT$4="","I?","I"&amp;AT$4+FLOOR((ROW()-7)/16,1)))&amp;VLOOKUP(AQ25,$DB$180:$DS$242,MOD(ROW()-7,16)+3,FALSE))),IF(AQ25="","XXX-%?#*",AQ25&amp;"-%?#*")))</f>
        <v/>
      </c>
      <c r="AU25" s="75"/>
      <c r="AV25" s="73" t="str">
        <f t="shared" ca="1" si="11"/>
        <v/>
      </c>
      <c r="AW25" s="73"/>
      <c r="AX25" s="73"/>
      <c r="AY25" s="77"/>
      <c r="AZ25" s="72" t="str">
        <f t="shared" si="12"/>
        <v/>
      </c>
      <c r="BA25" s="75"/>
      <c r="BB25" s="73" t="str">
        <f>IF(BA25="","",IFERROR(IF(VLOOKUP(AY25,$DB$180:$DS$242,2,FALSE)=2,VLOOKUP(AY25,$DB$180:$DS$242,3,FALSE),IF(VLOOKUP(AY25,$DB$180:$DS$242,2,FALSE)=0,VLOOKUP(BA25,DO!BA:BC,2,FALSE),IF(AY25="","XXX-",AY25&amp;"-")&amp;IF(VLOOKUP(AY25,$DB$180:$DS$242,2,FALSE)=0,"%?",IF(BB$4="","I?","I"&amp;BB$4+FLOOR((ROW()-7)/16,1)))&amp;VLOOKUP(AY25,$DB$180:$DS$242,MOD(ROW()-7,16)+3,FALSE))),IF(AY25="","XXX-%?#*",AY25&amp;"-%?#*")))</f>
        <v/>
      </c>
      <c r="BC25" s="75"/>
      <c r="BD25" s="73" t="str">
        <f t="shared" ca="1" si="13"/>
        <v/>
      </c>
      <c r="BE25" s="73"/>
      <c r="BF25" s="73"/>
      <c r="BG25" s="77"/>
      <c r="BH25" s="72" t="str">
        <f t="shared" si="14"/>
        <v/>
      </c>
      <c r="BI25" s="75"/>
      <c r="BJ25" s="73" t="str">
        <f>IF(BI25="","",IFERROR(IF(VLOOKUP(BG25,$DB$180:$DS$242,2,FALSE)=2,VLOOKUP(BG25,$DB$180:$DS$242,3,FALSE),IF(VLOOKUP(BG25,$DB$180:$DS$242,2,FALSE)=0,VLOOKUP(BI25,DO!BI:BK,2,FALSE),IF(BG25="","XXX-",BG25&amp;"-")&amp;IF(VLOOKUP(BG25,$DB$180:$DS$242,2,FALSE)=0,"%?",IF(BJ$4="","I?","I"&amp;BJ$4+FLOOR((ROW()-7)/16,1)))&amp;VLOOKUP(BG25,$DB$180:$DS$242,MOD(ROW()-7,16)+3,FALSE))),IF(BG25="","XXX-%?#*",BG25&amp;"-%?#*")))</f>
        <v/>
      </c>
      <c r="BK25" s="75"/>
      <c r="BL25" s="73" t="str">
        <f t="shared" ca="1" si="15"/>
        <v/>
      </c>
      <c r="BM25" s="73"/>
      <c r="BN25" s="73"/>
      <c r="BO25" s="79"/>
    </row>
    <row r="26" spans="4:72">
      <c r="D26" s="72" t="str">
        <f t="shared" si="0"/>
        <v/>
      </c>
      <c r="E26" s="73"/>
      <c r="F26" s="73" t="str">
        <f>IF(E26="","",IFERROR(IF(VLOOKUP(C26,$DB$180:$DS$242,2,FALSE)=2,VLOOKUP(C26,$DB$180:$DS$242,3,FALSE),IF(VLOOKUP(C26,$DB$180:$DS$242,2,FALSE)=0,VLOOKUP(E26,DO!E:G,2,FALSE),IF(C26="","XXX-",C26&amp;"-")&amp;IF(VLOOKUP(C26,$DB$180:$DS$242,2,FALSE)=0,"%?",IF(F$4="","I?","I"&amp;F$4+FLOOR((ROW()-7)/16,1)))&amp;VLOOKUP(C26,$DB$180:$DS$242,MOD(ROW()-7,16)+3,FALSE))),IF(C26="","XXX-%?#*",C26&amp;"-%?#*")))</f>
        <v/>
      </c>
      <c r="G26" s="73"/>
      <c r="H26" s="73" t="str">
        <f t="shared" ca="1" si="1"/>
        <v/>
      </c>
      <c r="I26" s="73"/>
      <c r="J26" s="73"/>
      <c r="K26" s="74"/>
      <c r="L26" s="72" t="str">
        <f t="shared" si="2"/>
        <v>011.03</v>
      </c>
      <c r="M26" s="114" t="s">
        <v>426</v>
      </c>
      <c r="N26" s="73" t="str">
        <f>IF(M26="","",IFERROR(IF(VLOOKUP(K26,$DB$180:$DS$242,2,FALSE)=2,VLOOKUP(K26,$DB$180:$DS$242,3,FALSE),IF(VLOOKUP(K26,$DB$180:$DS$242,2,FALSE)=0,VLOOKUP(M26,DO!M:O,2,FALSE),IF(K26="","XXX-",K26&amp;"-")&amp;IF(VLOOKUP(K26,$DB$180:$DS$242,2,FALSE)=0,"%?",IF(N$4="","I?","I"&amp;N$4+FLOOR((ROW()-7)/16,1)))&amp;VLOOKUP(K26,$DB$180:$DS$242,MOD(ROW()-7,16)+3,FALSE))),IF(K26="","XXX-%?#*",K26&amp;"-%?#*")))</f>
        <v>XXX-%?#*</v>
      </c>
      <c r="O26" s="75"/>
      <c r="P26" s="73" t="str">
        <f t="shared" ca="1" si="3"/>
        <v>XXX</v>
      </c>
      <c r="Q26" s="73"/>
      <c r="R26" s="73"/>
      <c r="S26" s="76"/>
      <c r="T26" s="72" t="str">
        <f t="shared" si="4"/>
        <v>021.03</v>
      </c>
      <c r="U26" s="114" t="s">
        <v>300</v>
      </c>
      <c r="V26" s="73" t="str">
        <f>IF(U26="","",IFERROR(IF(VLOOKUP(S26,$DB$180:$DS$242,2,FALSE)=2,VLOOKUP(S26,$DB$180:$DS$242,3,FALSE),IF(VLOOKUP(S26,$DB$180:$DS$242,2,FALSE)=0,VLOOKUP(U26,DO!U:W,2,FALSE),IF(S26="","XXX-",S26&amp;"-")&amp;IF(VLOOKUP(S26,$DB$180:$DS$242,2,FALSE)=0,"%?",IF(V$4="","I?","I"&amp;V$4+FLOOR((ROW()-7)/16,1)))&amp;VLOOKUP(S26,$DB$180:$DS$242,MOD(ROW()-7,16)+3,FALSE))),IF(S26="","XXX-%?#*",S26&amp;"-%?#*")))</f>
        <v>XXX-%?#*</v>
      </c>
      <c r="W26" s="75"/>
      <c r="X26" s="73" t="str">
        <f t="shared" ca="1" si="5"/>
        <v>XXX</v>
      </c>
      <c r="Y26" s="73"/>
      <c r="Z26" s="73"/>
      <c r="AA26" s="80"/>
      <c r="AB26" s="72" t="str">
        <f t="shared" si="6"/>
        <v/>
      </c>
      <c r="AC26" s="73"/>
      <c r="AD26" s="73" t="str">
        <f>IF(AC26="","",IFERROR(IF(VLOOKUP(AA26,$DB$180:$DS$242,2,FALSE)=2,VLOOKUP(AA26,$DB$180:$DS$242,3,FALSE),IF(VLOOKUP(AA26,$DB$180:$DS$242,2,FALSE)=0,VLOOKUP(AC26,DO!AC:AE,2,FALSE),IF(AA26="","XXX-",AA26&amp;"-")&amp;IF(VLOOKUP(AA26,$DB$180:$DS$242,2,FALSE)=0,"%?",IF(AD$4="","I?","I"&amp;AD$4+FLOOR((ROW()-7)/16,1)))&amp;VLOOKUP(AA26,$DB$180:$DS$242,MOD(ROW()-7,16)+3,FALSE))),IF(AA26="","XXX-%?#*",AA26&amp;"-%?#*")))</f>
        <v/>
      </c>
      <c r="AE26" s="75"/>
      <c r="AF26" s="73" t="str">
        <f t="shared" ca="1" si="7"/>
        <v/>
      </c>
      <c r="AG26" s="73"/>
      <c r="AH26" s="73"/>
      <c r="AI26" s="80"/>
      <c r="AJ26" s="72" t="str">
        <f t="shared" si="8"/>
        <v/>
      </c>
      <c r="AK26" s="73"/>
      <c r="AL26" s="73" t="str">
        <f>IF(AK26="","",IFERROR(IF(VLOOKUP(AI26,$DB$180:$DS$242,2,FALSE)=2,VLOOKUP(AI26,$DB$180:$DS$242,3,FALSE),IF(VLOOKUP(AI26,$DB$180:$DS$242,2,FALSE)=0,VLOOKUP(AK26,DO!AK:AM,2,FALSE),IF(AI26="","XXX-",AI26&amp;"-")&amp;IF(VLOOKUP(AI26,$DB$180:$DS$242,2,FALSE)=0,"%?",IF(AL$4="","I?","I"&amp;AL$4+FLOOR((ROW()-7)/16,1)))&amp;VLOOKUP(AI26,$DB$180:$DS$242,MOD(ROW()-7,16)+3,FALSE))),IF(AI26="","XXX-%?#*",AI26&amp;"-%?#*")))</f>
        <v/>
      </c>
      <c r="AM26" s="75"/>
      <c r="AN26" s="73" t="str">
        <f t="shared" ca="1" si="9"/>
        <v/>
      </c>
      <c r="AO26" s="73"/>
      <c r="AP26" s="73"/>
      <c r="AQ26" s="78"/>
      <c r="AR26" s="72" t="str">
        <f t="shared" si="10"/>
        <v/>
      </c>
      <c r="AS26" s="73"/>
      <c r="AT26" s="73" t="str">
        <f>IF(AS26="","",IFERROR(IF(VLOOKUP(AQ26,$DB$180:$DS$242,2,FALSE)=2,VLOOKUP(AQ26,$DB$180:$DS$242,3,FALSE),IF(VLOOKUP(AQ26,$DB$180:$DS$242,2,FALSE)=0,VLOOKUP(AS26,DO!AS:AU,2,FALSE),IF(AQ26="","XXX-",AQ26&amp;"-")&amp;IF(VLOOKUP(AQ26,$DB$180:$DS$242,2,FALSE)=0,"%?",IF(AT$4="","I?","I"&amp;AT$4+FLOOR((ROW()-7)/16,1)))&amp;VLOOKUP(AQ26,$DB$180:$DS$242,MOD(ROW()-7,16)+3,FALSE))),IF(AQ26="","XXX-%?#*",AQ26&amp;"-%?#*")))</f>
        <v/>
      </c>
      <c r="AU26" s="75"/>
      <c r="AV26" s="73" t="str">
        <f t="shared" ca="1" si="11"/>
        <v/>
      </c>
      <c r="AW26" s="73"/>
      <c r="AX26" s="73"/>
      <c r="AY26" s="77"/>
      <c r="AZ26" s="72" t="str">
        <f t="shared" si="12"/>
        <v/>
      </c>
      <c r="BA26" s="73"/>
      <c r="BB26" s="73" t="str">
        <f>IF(BA26="","",IFERROR(IF(VLOOKUP(AY26,$DB$180:$DS$242,2,FALSE)=2,VLOOKUP(AY26,$DB$180:$DS$242,3,FALSE),IF(VLOOKUP(AY26,$DB$180:$DS$242,2,FALSE)=0,VLOOKUP(BA26,DO!BA:BC,2,FALSE),IF(AY26="","XXX-",AY26&amp;"-")&amp;IF(VLOOKUP(AY26,$DB$180:$DS$242,2,FALSE)=0,"%?",IF(BB$4="","I?","I"&amp;BB$4+FLOOR((ROW()-7)/16,1)))&amp;VLOOKUP(AY26,$DB$180:$DS$242,MOD(ROW()-7,16)+3,FALSE))),IF(AY26="","XXX-%?#*",AY26&amp;"-%?#*")))</f>
        <v/>
      </c>
      <c r="BC26" s="75"/>
      <c r="BD26" s="73" t="str">
        <f t="shared" ca="1" si="13"/>
        <v/>
      </c>
      <c r="BE26" s="73"/>
      <c r="BF26" s="73"/>
      <c r="BG26" s="77"/>
      <c r="BH26" s="72" t="str">
        <f t="shared" si="14"/>
        <v/>
      </c>
      <c r="BI26" s="73"/>
      <c r="BJ26" s="73" t="str">
        <f>IF(BI26="","",IFERROR(IF(VLOOKUP(BG26,$DB$180:$DS$242,2,FALSE)=2,VLOOKUP(BG26,$DB$180:$DS$242,3,FALSE),IF(VLOOKUP(BG26,$DB$180:$DS$242,2,FALSE)=0,VLOOKUP(BI26,DO!BI:BK,2,FALSE),IF(BG26="","XXX-",BG26&amp;"-")&amp;IF(VLOOKUP(BG26,$DB$180:$DS$242,2,FALSE)=0,"%?",IF(BJ$4="","I?","I"&amp;BJ$4+FLOOR((ROW()-7)/16,1)))&amp;VLOOKUP(BG26,$DB$180:$DS$242,MOD(ROW()-7,16)+3,FALSE))),IF(BG26="","XXX-%?#*",BG26&amp;"-%?#*")))</f>
        <v/>
      </c>
      <c r="BK26" s="75"/>
      <c r="BL26" s="73" t="str">
        <f t="shared" ca="1" si="15"/>
        <v/>
      </c>
      <c r="BM26" s="73"/>
      <c r="BN26" s="73"/>
      <c r="BO26" s="79"/>
    </row>
    <row r="27" spans="4:72">
      <c r="D27" s="72" t="str">
        <f t="shared" si="0"/>
        <v/>
      </c>
      <c r="E27" s="73"/>
      <c r="F27" s="73" t="str">
        <f>IF(E27="","",IFERROR(IF(VLOOKUP(C27,$DB$180:$DS$242,2,FALSE)=2,VLOOKUP(C27,$DB$180:$DS$242,3,FALSE),IF(VLOOKUP(C27,$DB$180:$DS$242,2,FALSE)=0,VLOOKUP(E27,DO!E:G,2,FALSE),IF(C27="","XXX-",C27&amp;"-")&amp;IF(VLOOKUP(C27,$DB$180:$DS$242,2,FALSE)=0,"%?",IF(F$4="","I?","I"&amp;F$4+FLOOR((ROW()-7)/16,1)))&amp;VLOOKUP(C27,$DB$180:$DS$242,MOD(ROW()-7,16)+3,FALSE))),IF(C27="","XXX-%?#*",C27&amp;"-%?#*")))</f>
        <v/>
      </c>
      <c r="G27" s="73"/>
      <c r="H27" s="73" t="str">
        <f t="shared" ca="1" si="1"/>
        <v/>
      </c>
      <c r="I27" s="73"/>
      <c r="J27" s="73"/>
      <c r="K27" s="74"/>
      <c r="L27" s="72" t="str">
        <f t="shared" si="2"/>
        <v>011.04</v>
      </c>
      <c r="M27" s="114" t="s">
        <v>224</v>
      </c>
      <c r="N27" s="73" t="str">
        <f>IF(M27="","",IFERROR(IF(VLOOKUP(K27,$DB$180:$DS$242,2,FALSE)=2,VLOOKUP(K27,$DB$180:$DS$242,3,FALSE),IF(VLOOKUP(K27,$DB$180:$DS$242,2,FALSE)=0,VLOOKUP(M27,DO!M:O,2,FALSE),IF(K27="","XXX-",K27&amp;"-")&amp;IF(VLOOKUP(K27,$DB$180:$DS$242,2,FALSE)=0,"%?",IF(N$4="","I?","I"&amp;N$4+FLOOR((ROW()-7)/16,1)))&amp;VLOOKUP(K27,$DB$180:$DS$242,MOD(ROW()-7,16)+3,FALSE))),IF(K27="","XXX-%?#*",K27&amp;"-%?#*")))</f>
        <v>XXX-%?#*</v>
      </c>
      <c r="O27" s="75"/>
      <c r="P27" s="73" t="str">
        <f t="shared" ca="1" si="3"/>
        <v>XXX</v>
      </c>
      <c r="Q27" s="73"/>
      <c r="R27" s="73"/>
      <c r="S27" s="80"/>
      <c r="T27" s="72" t="str">
        <f t="shared" si="4"/>
        <v>021.04</v>
      </c>
      <c r="U27" s="114" t="s">
        <v>301</v>
      </c>
      <c r="V27" s="73" t="str">
        <f>IF(U27="","",IFERROR(IF(VLOOKUP(S27,$DB$180:$DS$242,2,FALSE)=2,VLOOKUP(S27,$DB$180:$DS$242,3,FALSE),IF(VLOOKUP(S27,$DB$180:$DS$242,2,FALSE)=0,VLOOKUP(U27,DO!U:W,2,FALSE),IF(S27="","XXX-",S27&amp;"-")&amp;IF(VLOOKUP(S27,$DB$180:$DS$242,2,FALSE)=0,"%?",IF(V$4="","I?","I"&amp;V$4+FLOOR((ROW()-7)/16,1)))&amp;VLOOKUP(S27,$DB$180:$DS$242,MOD(ROW()-7,16)+3,FALSE))),IF(S27="","XXX-%?#*",S27&amp;"-%?#*")))</f>
        <v>XXX-%?#*</v>
      </c>
      <c r="W27" s="75"/>
      <c r="X27" s="73" t="str">
        <f t="shared" ca="1" si="5"/>
        <v>XXX</v>
      </c>
      <c r="Y27" s="73"/>
      <c r="Z27" s="73"/>
      <c r="AA27" s="77"/>
      <c r="AB27" s="72" t="str">
        <f t="shared" si="6"/>
        <v/>
      </c>
      <c r="AC27" s="73"/>
      <c r="AD27" s="73" t="str">
        <f>IF(AC27="","",IFERROR(IF(VLOOKUP(AA27,$DB$180:$DS$242,2,FALSE)=2,VLOOKUP(AA27,$DB$180:$DS$242,3,FALSE),IF(VLOOKUP(AA27,$DB$180:$DS$242,2,FALSE)=0,VLOOKUP(AC27,DO!AC:AE,2,FALSE),IF(AA27="","XXX-",AA27&amp;"-")&amp;IF(VLOOKUP(AA27,$DB$180:$DS$242,2,FALSE)=0,"%?",IF(AD$4="","I?","I"&amp;AD$4+FLOOR((ROW()-7)/16,1)))&amp;VLOOKUP(AA27,$DB$180:$DS$242,MOD(ROW()-7,16)+3,FALSE))),IF(AA27="","XXX-%?#*",AA27&amp;"-%?#*")))</f>
        <v/>
      </c>
      <c r="AE27" s="75"/>
      <c r="AF27" s="73" t="str">
        <f t="shared" ca="1" si="7"/>
        <v/>
      </c>
      <c r="AG27" s="73"/>
      <c r="AH27" s="73"/>
      <c r="AI27" s="77"/>
      <c r="AJ27" s="72" t="str">
        <f t="shared" si="8"/>
        <v/>
      </c>
      <c r="AK27" s="73"/>
      <c r="AL27" s="73" t="str">
        <f>IF(AK27="","",IFERROR(IF(VLOOKUP(AI27,$DB$180:$DS$242,2,FALSE)=2,VLOOKUP(AI27,$DB$180:$DS$242,3,FALSE),IF(VLOOKUP(AI27,$DB$180:$DS$242,2,FALSE)=0,VLOOKUP(AK27,DO!AK:AM,2,FALSE),IF(AI27="","XXX-",AI27&amp;"-")&amp;IF(VLOOKUP(AI27,$DB$180:$DS$242,2,FALSE)=0,"%?",IF(AL$4="","I?","I"&amp;AL$4+FLOOR((ROW()-7)/16,1)))&amp;VLOOKUP(AI27,$DB$180:$DS$242,MOD(ROW()-7,16)+3,FALSE))),IF(AI27="","XXX-%?#*",AI27&amp;"-%?#*")))</f>
        <v/>
      </c>
      <c r="AM27" s="75"/>
      <c r="AN27" s="73" t="str">
        <f t="shared" ca="1" si="9"/>
        <v/>
      </c>
      <c r="AO27" s="73"/>
      <c r="AP27" s="73"/>
      <c r="AQ27" s="88"/>
      <c r="AR27" s="72" t="str">
        <f t="shared" si="10"/>
        <v/>
      </c>
      <c r="AS27" s="73"/>
      <c r="AT27" s="73" t="str">
        <f>IF(AS27="","",IFERROR(IF(VLOOKUP(AQ27,$DB$180:$DS$242,2,FALSE)=2,VLOOKUP(AQ27,$DB$180:$DS$242,3,FALSE),IF(VLOOKUP(AQ27,$DB$180:$DS$242,2,FALSE)=0,VLOOKUP(AS27,DO!AS:AU,2,FALSE),IF(AQ27="","XXX-",AQ27&amp;"-")&amp;IF(VLOOKUP(AQ27,$DB$180:$DS$242,2,FALSE)=0,"%?",IF(AT$4="","I?","I"&amp;AT$4+FLOOR((ROW()-7)/16,1)))&amp;VLOOKUP(AQ27,$DB$180:$DS$242,MOD(ROW()-7,16)+3,FALSE))),IF(AQ27="","XXX-%?#*",AQ27&amp;"-%?#*")))</f>
        <v/>
      </c>
      <c r="AU27" s="75"/>
      <c r="AV27" s="73" t="str">
        <f t="shared" ca="1" si="11"/>
        <v/>
      </c>
      <c r="AW27" s="73"/>
      <c r="AX27" s="73"/>
      <c r="AY27" s="77"/>
      <c r="AZ27" s="72" t="str">
        <f t="shared" si="12"/>
        <v/>
      </c>
      <c r="BA27" s="73"/>
      <c r="BB27" s="73" t="str">
        <f>IF(BA27="","",IFERROR(IF(VLOOKUP(AY27,$DB$180:$DS$242,2,FALSE)=2,VLOOKUP(AY27,$DB$180:$DS$242,3,FALSE),IF(VLOOKUP(AY27,$DB$180:$DS$242,2,FALSE)=0,VLOOKUP(BA27,DO!BA:BC,2,FALSE),IF(AY27="","XXX-",AY27&amp;"-")&amp;IF(VLOOKUP(AY27,$DB$180:$DS$242,2,FALSE)=0,"%?",IF(BB$4="","I?","I"&amp;BB$4+FLOOR((ROW()-7)/16,1)))&amp;VLOOKUP(AY27,$DB$180:$DS$242,MOD(ROW()-7,16)+3,FALSE))),IF(AY27="","XXX-%?#*",AY27&amp;"-%?#*")))</f>
        <v/>
      </c>
      <c r="BC27" s="75"/>
      <c r="BD27" s="73" t="str">
        <f t="shared" ca="1" si="13"/>
        <v/>
      </c>
      <c r="BE27" s="73"/>
      <c r="BF27" s="73"/>
      <c r="BG27" s="80"/>
      <c r="BH27" s="72" t="str">
        <f t="shared" si="14"/>
        <v/>
      </c>
      <c r="BI27" s="73"/>
      <c r="BJ27" s="73" t="str">
        <f>IF(BI27="","",IFERROR(IF(VLOOKUP(BG27,$DB$180:$DS$242,2,FALSE)=2,VLOOKUP(BG27,$DB$180:$DS$242,3,FALSE),IF(VLOOKUP(BG27,$DB$180:$DS$242,2,FALSE)=0,VLOOKUP(BI27,DO!BI:BK,2,FALSE),IF(BG27="","XXX-",BG27&amp;"-")&amp;IF(VLOOKUP(BG27,$DB$180:$DS$242,2,FALSE)=0,"%?",IF(BJ$4="","I?","I"&amp;BJ$4+FLOOR((ROW()-7)/16,1)))&amp;VLOOKUP(BG27,$DB$180:$DS$242,MOD(ROW()-7,16)+3,FALSE))),IF(BG27="","XXX-%?#*",BG27&amp;"-%?#*")))</f>
        <v/>
      </c>
      <c r="BK27" s="75"/>
      <c r="BL27" s="73" t="str">
        <f t="shared" ca="1" si="15"/>
        <v/>
      </c>
      <c r="BM27" s="73"/>
      <c r="BN27" s="73"/>
      <c r="BO27" s="79"/>
    </row>
    <row r="28" spans="4:72">
      <c r="D28" s="72" t="str">
        <f t="shared" si="0"/>
        <v/>
      </c>
      <c r="E28" s="73"/>
      <c r="F28" s="73" t="str">
        <f>IF(E28="","",IFERROR(IF(VLOOKUP(C28,$DB$180:$DS$242,2,FALSE)=2,VLOOKUP(C28,$DB$180:$DS$242,3,FALSE),IF(VLOOKUP(C28,$DB$180:$DS$242,2,FALSE)=0,VLOOKUP(E28,DO!E:G,2,FALSE),IF(C28="","XXX-",C28&amp;"-")&amp;IF(VLOOKUP(C28,$DB$180:$DS$242,2,FALSE)=0,"%?",IF(F$4="","I?","I"&amp;F$4+FLOOR((ROW()-7)/16,1)))&amp;VLOOKUP(C28,$DB$180:$DS$242,MOD(ROW()-7,16)+3,FALSE))),IF(C28="","XXX-%?#*",C28&amp;"-%?#*")))</f>
        <v/>
      </c>
      <c r="G28" s="73"/>
      <c r="H28" s="73" t="str">
        <f t="shared" ca="1" si="1"/>
        <v/>
      </c>
      <c r="I28" s="73"/>
      <c r="J28" s="73"/>
      <c r="K28" s="74"/>
      <c r="L28" s="72" t="str">
        <f t="shared" si="2"/>
        <v>011.05</v>
      </c>
      <c r="M28" s="114" t="s">
        <v>225</v>
      </c>
      <c r="N28" s="73" t="str">
        <f>IF(M28="","",IFERROR(IF(VLOOKUP(K28,$DB$180:$DS$242,2,FALSE)=2,VLOOKUP(K28,$DB$180:$DS$242,3,FALSE),IF(VLOOKUP(K28,$DB$180:$DS$242,2,FALSE)=0,VLOOKUP(M28,DO!M:O,2,FALSE),IF(K28="","XXX-",K28&amp;"-")&amp;IF(VLOOKUP(K28,$DB$180:$DS$242,2,FALSE)=0,"%?",IF(N$4="","I?","I"&amp;N$4+FLOOR((ROW()-7)/16,1)))&amp;VLOOKUP(K28,$DB$180:$DS$242,MOD(ROW()-7,16)+3,FALSE))),IF(K28="","XXX-%?#*",K28&amp;"-%?#*")))</f>
        <v>XXX-%?#*</v>
      </c>
      <c r="O28" s="75"/>
      <c r="P28" s="73" t="str">
        <f t="shared" ca="1" si="3"/>
        <v>XXX</v>
      </c>
      <c r="Q28" s="73"/>
      <c r="R28" s="73"/>
      <c r="S28" s="80"/>
      <c r="T28" s="72" t="str">
        <f t="shared" si="4"/>
        <v>021.05</v>
      </c>
      <c r="U28" s="114" t="s">
        <v>302</v>
      </c>
      <c r="V28" s="73" t="str">
        <f>IF(U28="","",IFERROR(IF(VLOOKUP(S28,$DB$180:$DS$242,2,FALSE)=2,VLOOKUP(S28,$DB$180:$DS$242,3,FALSE),IF(VLOOKUP(S28,$DB$180:$DS$242,2,FALSE)=0,VLOOKUP(U28,DO!U:W,2,FALSE),IF(S28="","XXX-",S28&amp;"-")&amp;IF(VLOOKUP(S28,$DB$180:$DS$242,2,FALSE)=0,"%?",IF(V$4="","I?","I"&amp;V$4+FLOOR((ROW()-7)/16,1)))&amp;VLOOKUP(S28,$DB$180:$DS$242,MOD(ROW()-7,16)+3,FALSE))),IF(S28="","XXX-%?#*",S28&amp;"-%?#*")))</f>
        <v>XXX-%?#*</v>
      </c>
      <c r="W28" s="75"/>
      <c r="X28" s="73" t="str">
        <f t="shared" ca="1" si="5"/>
        <v>XXX</v>
      </c>
      <c r="Y28" s="73"/>
      <c r="Z28" s="73"/>
      <c r="AA28" s="77"/>
      <c r="AB28" s="72" t="str">
        <f t="shared" si="6"/>
        <v/>
      </c>
      <c r="AC28" s="73"/>
      <c r="AD28" s="73" t="str">
        <f>IF(AC28="","",IFERROR(IF(VLOOKUP(AA28,$DB$180:$DS$242,2,FALSE)=2,VLOOKUP(AA28,$DB$180:$DS$242,3,FALSE),IF(VLOOKUP(AA28,$DB$180:$DS$242,2,FALSE)=0,VLOOKUP(AC28,DO!AC:AE,2,FALSE),IF(AA28="","XXX-",AA28&amp;"-")&amp;IF(VLOOKUP(AA28,$DB$180:$DS$242,2,FALSE)=0,"%?",IF(AD$4="","I?","I"&amp;AD$4+FLOOR((ROW()-7)/16,1)))&amp;VLOOKUP(AA28,$DB$180:$DS$242,MOD(ROW()-7,16)+3,FALSE))),IF(AA28="","XXX-%?#*",AA28&amp;"-%?#*")))</f>
        <v/>
      </c>
      <c r="AE28" s="75"/>
      <c r="AF28" s="73" t="str">
        <f t="shared" ca="1" si="7"/>
        <v/>
      </c>
      <c r="AG28" s="73"/>
      <c r="AH28" s="73"/>
      <c r="AI28" s="77"/>
      <c r="AJ28" s="72" t="str">
        <f t="shared" si="8"/>
        <v/>
      </c>
      <c r="AK28" s="73"/>
      <c r="AL28" s="73" t="str">
        <f>IF(AK28="","",IFERROR(IF(VLOOKUP(AI28,$DB$180:$DS$242,2,FALSE)=2,VLOOKUP(AI28,$DB$180:$DS$242,3,FALSE),IF(VLOOKUP(AI28,$DB$180:$DS$242,2,FALSE)=0,VLOOKUP(AK28,DO!AK:AM,2,FALSE),IF(AI28="","XXX-",AI28&amp;"-")&amp;IF(VLOOKUP(AI28,$DB$180:$DS$242,2,FALSE)=0,"%?",IF(AL$4="","I?","I"&amp;AL$4+FLOOR((ROW()-7)/16,1)))&amp;VLOOKUP(AI28,$DB$180:$DS$242,MOD(ROW()-7,16)+3,FALSE))),IF(AI28="","XXX-%?#*",AI28&amp;"-%?#*")))</f>
        <v/>
      </c>
      <c r="AM28" s="75"/>
      <c r="AN28" s="73" t="str">
        <f t="shared" ca="1" si="9"/>
        <v/>
      </c>
      <c r="AO28" s="73"/>
      <c r="AP28" s="73"/>
      <c r="AQ28" s="78"/>
      <c r="AR28" s="72" t="str">
        <f t="shared" si="10"/>
        <v/>
      </c>
      <c r="AS28" s="73"/>
      <c r="AT28" s="73" t="str">
        <f>IF(AS28="","",IFERROR(IF(VLOOKUP(AQ28,$DB$180:$DS$242,2,FALSE)=2,VLOOKUP(AQ28,$DB$180:$DS$242,3,FALSE),IF(VLOOKUP(AQ28,$DB$180:$DS$242,2,FALSE)=0,VLOOKUP(AS28,DO!AS:AU,2,FALSE),IF(AQ28="","XXX-",AQ28&amp;"-")&amp;IF(VLOOKUP(AQ28,$DB$180:$DS$242,2,FALSE)=0,"%?",IF(AT$4="","I?","I"&amp;AT$4+FLOOR((ROW()-7)/16,1)))&amp;VLOOKUP(AQ28,$DB$180:$DS$242,MOD(ROW()-7,16)+3,FALSE))),IF(AQ28="","XXX-%?#*",AQ28&amp;"-%?#*")))</f>
        <v/>
      </c>
      <c r="AU28" s="75"/>
      <c r="AV28" s="73" t="str">
        <f t="shared" ca="1" si="11"/>
        <v/>
      </c>
      <c r="AW28" s="73"/>
      <c r="AX28" s="73"/>
      <c r="AY28" s="77"/>
      <c r="AZ28" s="72" t="str">
        <f t="shared" si="12"/>
        <v/>
      </c>
      <c r="BA28" s="73"/>
      <c r="BB28" s="73" t="str">
        <f>IF(BA28="","",IFERROR(IF(VLOOKUP(AY28,$DB$180:$DS$242,2,FALSE)=2,VLOOKUP(AY28,$DB$180:$DS$242,3,FALSE),IF(VLOOKUP(AY28,$DB$180:$DS$242,2,FALSE)=0,VLOOKUP(BA28,DO!BA:BC,2,FALSE),IF(AY28="","XXX-",AY28&amp;"-")&amp;IF(VLOOKUP(AY28,$DB$180:$DS$242,2,FALSE)=0,"%?",IF(BB$4="","I?","I"&amp;BB$4+FLOOR((ROW()-7)/16,1)))&amp;VLOOKUP(AY28,$DB$180:$DS$242,MOD(ROW()-7,16)+3,FALSE))),IF(AY28="","XXX-%?#*",AY28&amp;"-%?#*")))</f>
        <v/>
      </c>
      <c r="BC28" s="75"/>
      <c r="BD28" s="73" t="str">
        <f t="shared" ca="1" si="13"/>
        <v/>
      </c>
      <c r="BE28" s="73"/>
      <c r="BF28" s="73"/>
      <c r="BG28" s="77"/>
      <c r="BH28" s="72" t="str">
        <f t="shared" si="14"/>
        <v/>
      </c>
      <c r="BI28" s="73"/>
      <c r="BJ28" s="73" t="str">
        <f>IF(BI28="","",IFERROR(IF(VLOOKUP(BG28,$DB$180:$DS$242,2,FALSE)=2,VLOOKUP(BG28,$DB$180:$DS$242,3,FALSE),IF(VLOOKUP(BG28,$DB$180:$DS$242,2,FALSE)=0,VLOOKUP(BI28,DO!BI:BK,2,FALSE),IF(BG28="","XXX-",BG28&amp;"-")&amp;IF(VLOOKUP(BG28,$DB$180:$DS$242,2,FALSE)=0,"%?",IF(BJ$4="","I?","I"&amp;BJ$4+FLOOR((ROW()-7)/16,1)))&amp;VLOOKUP(BG28,$DB$180:$DS$242,MOD(ROW()-7,16)+3,FALSE))),IF(BG28="","XXX-%?#*",BG28&amp;"-%?#*")))</f>
        <v/>
      </c>
      <c r="BK28" s="75"/>
      <c r="BL28" s="73" t="str">
        <f t="shared" ca="1" si="15"/>
        <v/>
      </c>
      <c r="BM28" s="73"/>
      <c r="BN28" s="73"/>
      <c r="BO28" s="79"/>
    </row>
    <row r="29" spans="4:72">
      <c r="D29" s="72" t="str">
        <f t="shared" si="0"/>
        <v/>
      </c>
      <c r="E29" s="75"/>
      <c r="F29" s="73" t="str">
        <f>IF(E29="","",IFERROR(IF(VLOOKUP(C29,$DB$180:$DS$242,2,FALSE)=2,VLOOKUP(C29,$DB$180:$DS$242,3,FALSE),IF(VLOOKUP(C29,$DB$180:$DS$242,2,FALSE)=0,VLOOKUP(E29,DO!E:G,2,FALSE),IF(C29="","XXX-",C29&amp;"-")&amp;IF(VLOOKUP(C29,$DB$180:$DS$242,2,FALSE)=0,"%?",IF(F$4="","I?","I"&amp;F$4+FLOOR((ROW()-7)/16,1)))&amp;VLOOKUP(C29,$DB$180:$DS$242,MOD(ROW()-7,16)+3,FALSE))),IF(C29="","XXX-%?#*",C29&amp;"-%?#*")))</f>
        <v/>
      </c>
      <c r="G29" s="73"/>
      <c r="H29" s="73" t="str">
        <f t="shared" ca="1" si="1"/>
        <v/>
      </c>
      <c r="I29" s="73"/>
      <c r="J29" s="73"/>
      <c r="K29" s="74"/>
      <c r="L29" s="72" t="str">
        <f t="shared" si="2"/>
        <v>011.06</v>
      </c>
      <c r="M29" s="114" t="s">
        <v>226</v>
      </c>
      <c r="N29" s="73" t="str">
        <f>IF(M29="","",IFERROR(IF(VLOOKUP(K29,$DB$180:$DS$242,2,FALSE)=2,VLOOKUP(K29,$DB$180:$DS$242,3,FALSE),IF(VLOOKUP(K29,$DB$180:$DS$242,2,FALSE)=0,VLOOKUP(M29,DO!M:O,2,FALSE),IF(K29="","XXX-",K29&amp;"-")&amp;IF(VLOOKUP(K29,$DB$180:$DS$242,2,FALSE)=0,"%?",IF(N$4="","I?","I"&amp;N$4+FLOOR((ROW()-7)/16,1)))&amp;VLOOKUP(K29,$DB$180:$DS$242,MOD(ROW()-7,16)+3,FALSE))),IF(K29="","XXX-%?#*",K29&amp;"-%?#*")))</f>
        <v>XXX-%?#*</v>
      </c>
      <c r="O29" s="75"/>
      <c r="P29" s="73" t="str">
        <f t="shared" ca="1" si="3"/>
        <v>XXX</v>
      </c>
      <c r="Q29" s="73"/>
      <c r="R29" s="73"/>
      <c r="S29" s="80"/>
      <c r="T29" s="72" t="str">
        <f t="shared" si="4"/>
        <v>021.06</v>
      </c>
      <c r="U29" s="114" t="s">
        <v>303</v>
      </c>
      <c r="V29" s="73" t="str">
        <f>IF(U29="","",IFERROR(IF(VLOOKUP(S29,$DB$180:$DS$242,2,FALSE)=2,VLOOKUP(S29,$DB$180:$DS$242,3,FALSE),IF(VLOOKUP(S29,$DB$180:$DS$242,2,FALSE)=0,VLOOKUP(U29,DO!U:W,2,FALSE),IF(S29="","XXX-",S29&amp;"-")&amp;IF(VLOOKUP(S29,$DB$180:$DS$242,2,FALSE)=0,"%?",IF(V$4="","I?","I"&amp;V$4+FLOOR((ROW()-7)/16,1)))&amp;VLOOKUP(S29,$DB$180:$DS$242,MOD(ROW()-7,16)+3,FALSE))),IF(S29="","XXX-%?#*",S29&amp;"-%?#*")))</f>
        <v>XXX-%?#*</v>
      </c>
      <c r="W29" s="75"/>
      <c r="X29" s="73" t="str">
        <f t="shared" ca="1" si="5"/>
        <v>XXX</v>
      </c>
      <c r="Y29" s="73"/>
      <c r="Z29" s="73"/>
      <c r="AA29" s="80"/>
      <c r="AB29" s="72" t="str">
        <f t="shared" si="6"/>
        <v/>
      </c>
      <c r="AC29" s="75"/>
      <c r="AD29" s="73" t="str">
        <f>IF(AC29="","",IFERROR(IF(VLOOKUP(AA29,$DB$180:$DS$242,2,FALSE)=2,VLOOKUP(AA29,$DB$180:$DS$242,3,FALSE),IF(VLOOKUP(AA29,$DB$180:$DS$242,2,FALSE)=0,VLOOKUP(AC29,DO!AC:AE,2,FALSE),IF(AA29="","XXX-",AA29&amp;"-")&amp;IF(VLOOKUP(AA29,$DB$180:$DS$242,2,FALSE)=0,"%?",IF(AD$4="","I?","I"&amp;AD$4+FLOOR((ROW()-7)/16,1)))&amp;VLOOKUP(AA29,$DB$180:$DS$242,MOD(ROW()-7,16)+3,FALSE))),IF(AA29="","XXX-%?#*",AA29&amp;"-%?#*")))</f>
        <v/>
      </c>
      <c r="AE29" s="75"/>
      <c r="AF29" s="73" t="str">
        <f t="shared" ca="1" si="7"/>
        <v/>
      </c>
      <c r="AG29" s="73"/>
      <c r="AH29" s="73"/>
      <c r="AI29" s="80"/>
      <c r="AJ29" s="72" t="str">
        <f t="shared" si="8"/>
        <v/>
      </c>
      <c r="AK29" s="75"/>
      <c r="AL29" s="73" t="str">
        <f>IF(AK29="","",IFERROR(IF(VLOOKUP(AI29,$DB$180:$DS$242,2,FALSE)=2,VLOOKUP(AI29,$DB$180:$DS$242,3,FALSE),IF(VLOOKUP(AI29,$DB$180:$DS$242,2,FALSE)=0,VLOOKUP(AK29,DO!AK:AM,2,FALSE),IF(AI29="","XXX-",AI29&amp;"-")&amp;IF(VLOOKUP(AI29,$DB$180:$DS$242,2,FALSE)=0,"%?",IF(AL$4="","I?","I"&amp;AL$4+FLOOR((ROW()-7)/16,1)))&amp;VLOOKUP(AI29,$DB$180:$DS$242,MOD(ROW()-7,16)+3,FALSE))),IF(AI29="","XXX-%?#*",AI29&amp;"-%?#*")))</f>
        <v/>
      </c>
      <c r="AM29" s="75"/>
      <c r="AN29" s="73" t="str">
        <f t="shared" ca="1" si="9"/>
        <v/>
      </c>
      <c r="AO29" s="73"/>
      <c r="AP29" s="73"/>
      <c r="AQ29" s="78"/>
      <c r="AR29" s="72" t="str">
        <f t="shared" si="10"/>
        <v/>
      </c>
      <c r="AS29" s="75"/>
      <c r="AT29" s="73" t="str">
        <f>IF(AS29="","",IFERROR(IF(VLOOKUP(AQ29,$DB$180:$DS$242,2,FALSE)=2,VLOOKUP(AQ29,$DB$180:$DS$242,3,FALSE),IF(VLOOKUP(AQ29,$DB$180:$DS$242,2,FALSE)=0,VLOOKUP(AS29,DO!AS:AU,2,FALSE),IF(AQ29="","XXX-",AQ29&amp;"-")&amp;IF(VLOOKUP(AQ29,$DB$180:$DS$242,2,FALSE)=0,"%?",IF(AT$4="","I?","I"&amp;AT$4+FLOOR((ROW()-7)/16,1)))&amp;VLOOKUP(AQ29,$DB$180:$DS$242,MOD(ROW()-7,16)+3,FALSE))),IF(AQ29="","XXX-%?#*",AQ29&amp;"-%?#*")))</f>
        <v/>
      </c>
      <c r="AU29" s="75"/>
      <c r="AV29" s="73" t="str">
        <f t="shared" ca="1" si="11"/>
        <v/>
      </c>
      <c r="AW29" s="73"/>
      <c r="AX29" s="73"/>
      <c r="AY29" s="77"/>
      <c r="AZ29" s="72" t="str">
        <f t="shared" si="12"/>
        <v/>
      </c>
      <c r="BA29" s="75"/>
      <c r="BB29" s="73" t="str">
        <f>IF(BA29="","",IFERROR(IF(VLOOKUP(AY29,$DB$180:$DS$242,2,FALSE)=2,VLOOKUP(AY29,$DB$180:$DS$242,3,FALSE),IF(VLOOKUP(AY29,$DB$180:$DS$242,2,FALSE)=0,VLOOKUP(BA29,DO!BA:BC,2,FALSE),IF(AY29="","XXX-",AY29&amp;"-")&amp;IF(VLOOKUP(AY29,$DB$180:$DS$242,2,FALSE)=0,"%?",IF(BB$4="","I?","I"&amp;BB$4+FLOOR((ROW()-7)/16,1)))&amp;VLOOKUP(AY29,$DB$180:$DS$242,MOD(ROW()-7,16)+3,FALSE))),IF(AY29="","XXX-%?#*",AY29&amp;"-%?#*")))</f>
        <v/>
      </c>
      <c r="BC29" s="75"/>
      <c r="BD29" s="73" t="str">
        <f t="shared" ca="1" si="13"/>
        <v/>
      </c>
      <c r="BE29" s="73"/>
      <c r="BF29" s="73"/>
      <c r="BG29" s="77"/>
      <c r="BH29" s="72" t="str">
        <f t="shared" si="14"/>
        <v/>
      </c>
      <c r="BI29" s="75"/>
      <c r="BJ29" s="73" t="str">
        <f>IF(BI29="","",IFERROR(IF(VLOOKUP(BG29,$DB$180:$DS$242,2,FALSE)=2,VLOOKUP(BG29,$DB$180:$DS$242,3,FALSE),IF(VLOOKUP(BG29,$DB$180:$DS$242,2,FALSE)=0,VLOOKUP(BI29,DO!BI:BK,2,FALSE),IF(BG29="","XXX-",BG29&amp;"-")&amp;IF(VLOOKUP(BG29,$DB$180:$DS$242,2,FALSE)=0,"%?",IF(BJ$4="","I?","I"&amp;BJ$4+FLOOR((ROW()-7)/16,1)))&amp;VLOOKUP(BG29,$DB$180:$DS$242,MOD(ROW()-7,16)+3,FALSE))),IF(BG29="","XXX-%?#*",BG29&amp;"-%?#*")))</f>
        <v/>
      </c>
      <c r="BK29" s="75"/>
      <c r="BL29" s="73" t="str">
        <f t="shared" ca="1" si="15"/>
        <v/>
      </c>
      <c r="BM29" s="73"/>
      <c r="BN29" s="73"/>
      <c r="BO29" s="79"/>
    </row>
    <row r="30" spans="4:72">
      <c r="D30" s="72" t="str">
        <f t="shared" si="0"/>
        <v/>
      </c>
      <c r="E30" s="73"/>
      <c r="F30" s="73" t="str">
        <f>IF(E30="","",IFERROR(IF(VLOOKUP(C30,$DB$180:$DS$242,2,FALSE)=2,VLOOKUP(C30,$DB$180:$DS$242,3,FALSE),IF(VLOOKUP(C30,$DB$180:$DS$242,2,FALSE)=0,VLOOKUP(E30,DO!E:G,2,FALSE),IF(C30="","XXX-",C30&amp;"-")&amp;IF(VLOOKUP(C30,$DB$180:$DS$242,2,FALSE)=0,"%?",IF(F$4="","I?","I"&amp;F$4+FLOOR((ROW()-7)/16,1)))&amp;VLOOKUP(C30,$DB$180:$DS$242,MOD(ROW()-7,16)+3,FALSE))),IF(C30="","XXX-%?#*",C30&amp;"-%?#*")))</f>
        <v/>
      </c>
      <c r="G30" s="73"/>
      <c r="H30" s="73" t="str">
        <f t="shared" ca="1" si="1"/>
        <v/>
      </c>
      <c r="I30" s="73"/>
      <c r="J30" s="73"/>
      <c r="K30" s="74"/>
      <c r="L30" s="72" t="str">
        <f t="shared" si="2"/>
        <v>011.07</v>
      </c>
      <c r="M30" s="114" t="s">
        <v>227</v>
      </c>
      <c r="N30" s="73" t="str">
        <f>IF(M30="","",IFERROR(IF(VLOOKUP(K30,$DB$180:$DS$242,2,FALSE)=2,VLOOKUP(K30,$DB$180:$DS$242,3,FALSE),IF(VLOOKUP(K30,$DB$180:$DS$242,2,FALSE)=0,VLOOKUP(M30,DO!M:O,2,FALSE),IF(K30="","XXX-",K30&amp;"-")&amp;IF(VLOOKUP(K30,$DB$180:$DS$242,2,FALSE)=0,"%?",IF(N$4="","I?","I"&amp;N$4+FLOOR((ROW()-7)/16,1)))&amp;VLOOKUP(K30,$DB$180:$DS$242,MOD(ROW()-7,16)+3,FALSE))),IF(K30="","XXX-%?#*",K30&amp;"-%?#*")))</f>
        <v>XXX-%?#*</v>
      </c>
      <c r="O30" s="75"/>
      <c r="P30" s="73" t="str">
        <f t="shared" ca="1" si="3"/>
        <v>XXX</v>
      </c>
      <c r="Q30" s="73"/>
      <c r="R30" s="73"/>
      <c r="S30" s="80"/>
      <c r="T30" s="72" t="str">
        <f t="shared" si="4"/>
        <v>021.07</v>
      </c>
      <c r="U30" s="114" t="s">
        <v>304</v>
      </c>
      <c r="V30" s="73" t="str">
        <f>IF(U30="","",IFERROR(IF(VLOOKUP(S30,$DB$180:$DS$242,2,FALSE)=2,VLOOKUP(S30,$DB$180:$DS$242,3,FALSE),IF(VLOOKUP(S30,$DB$180:$DS$242,2,FALSE)=0,VLOOKUP(U30,DO!U:W,2,FALSE),IF(S30="","XXX-",S30&amp;"-")&amp;IF(VLOOKUP(S30,$DB$180:$DS$242,2,FALSE)=0,"%?",IF(V$4="","I?","I"&amp;V$4+FLOOR((ROW()-7)/16,1)))&amp;VLOOKUP(S30,$DB$180:$DS$242,MOD(ROW()-7,16)+3,FALSE))),IF(S30="","XXX-%?#*",S30&amp;"-%?#*")))</f>
        <v>XXX-%?#*</v>
      </c>
      <c r="W30" s="75"/>
      <c r="X30" s="73" t="str">
        <f t="shared" ca="1" si="5"/>
        <v>XXX</v>
      </c>
      <c r="Y30" s="73"/>
      <c r="Z30" s="73"/>
      <c r="AA30" s="77"/>
      <c r="AB30" s="72" t="str">
        <f t="shared" si="6"/>
        <v/>
      </c>
      <c r="AC30" s="73"/>
      <c r="AD30" s="73" t="str">
        <f>IF(AC30="","",IFERROR(IF(VLOOKUP(AA30,$DB$180:$DS$242,2,FALSE)=2,VLOOKUP(AA30,$DB$180:$DS$242,3,FALSE),IF(VLOOKUP(AA30,$DB$180:$DS$242,2,FALSE)=0,VLOOKUP(AC30,DO!AC:AE,2,FALSE),IF(AA30="","XXX-",AA30&amp;"-")&amp;IF(VLOOKUP(AA30,$DB$180:$DS$242,2,FALSE)=0,"%?",IF(AD$4="","I?","I"&amp;AD$4+FLOOR((ROW()-7)/16,1)))&amp;VLOOKUP(AA30,$DB$180:$DS$242,MOD(ROW()-7,16)+3,FALSE))),IF(AA30="","XXX-%?#*",AA30&amp;"-%?#*")))</f>
        <v/>
      </c>
      <c r="AE30" s="75"/>
      <c r="AF30" s="73" t="str">
        <f t="shared" ca="1" si="7"/>
        <v/>
      </c>
      <c r="AG30" s="73"/>
      <c r="AH30" s="73"/>
      <c r="AI30" s="77"/>
      <c r="AJ30" s="72" t="str">
        <f t="shared" si="8"/>
        <v/>
      </c>
      <c r="AK30" s="73"/>
      <c r="AL30" s="73" t="str">
        <f>IF(AK30="","",IFERROR(IF(VLOOKUP(AI30,$DB$180:$DS$242,2,FALSE)=2,VLOOKUP(AI30,$DB$180:$DS$242,3,FALSE),IF(VLOOKUP(AI30,$DB$180:$DS$242,2,FALSE)=0,VLOOKUP(AK30,DO!AK:AM,2,FALSE),IF(AI30="","XXX-",AI30&amp;"-")&amp;IF(VLOOKUP(AI30,$DB$180:$DS$242,2,FALSE)=0,"%?",IF(AL$4="","I?","I"&amp;AL$4+FLOOR((ROW()-7)/16,1)))&amp;VLOOKUP(AI30,$DB$180:$DS$242,MOD(ROW()-7,16)+3,FALSE))),IF(AI30="","XXX-%?#*",AI30&amp;"-%?#*")))</f>
        <v/>
      </c>
      <c r="AM30" s="75"/>
      <c r="AN30" s="73" t="str">
        <f t="shared" ca="1" si="9"/>
        <v/>
      </c>
      <c r="AO30" s="73"/>
      <c r="AP30" s="73"/>
      <c r="AQ30" s="78"/>
      <c r="AR30" s="72" t="str">
        <f t="shared" si="10"/>
        <v/>
      </c>
      <c r="AS30" s="73"/>
      <c r="AT30" s="73" t="str">
        <f>IF(AS30="","",IFERROR(IF(VLOOKUP(AQ30,$DB$180:$DS$242,2,FALSE)=2,VLOOKUP(AQ30,$DB$180:$DS$242,3,FALSE),IF(VLOOKUP(AQ30,$DB$180:$DS$242,2,FALSE)=0,VLOOKUP(AS30,DO!AS:AU,2,FALSE),IF(AQ30="","XXX-",AQ30&amp;"-")&amp;IF(VLOOKUP(AQ30,$DB$180:$DS$242,2,FALSE)=0,"%?",IF(AT$4="","I?","I"&amp;AT$4+FLOOR((ROW()-7)/16,1)))&amp;VLOOKUP(AQ30,$DB$180:$DS$242,MOD(ROW()-7,16)+3,FALSE))),IF(AQ30="","XXX-%?#*",AQ30&amp;"-%?#*")))</f>
        <v/>
      </c>
      <c r="AU30" s="75"/>
      <c r="AV30" s="73" t="str">
        <f t="shared" ca="1" si="11"/>
        <v/>
      </c>
      <c r="AW30" s="73"/>
      <c r="AX30" s="73"/>
      <c r="AY30" s="77"/>
      <c r="AZ30" s="72" t="str">
        <f t="shared" si="12"/>
        <v/>
      </c>
      <c r="BA30" s="73"/>
      <c r="BB30" s="73" t="str">
        <f>IF(BA30="","",IFERROR(IF(VLOOKUP(AY30,$DB$180:$DS$242,2,FALSE)=2,VLOOKUP(AY30,$DB$180:$DS$242,3,FALSE),IF(VLOOKUP(AY30,$DB$180:$DS$242,2,FALSE)=0,VLOOKUP(BA30,DO!BA:BC,2,FALSE),IF(AY30="","XXX-",AY30&amp;"-")&amp;IF(VLOOKUP(AY30,$DB$180:$DS$242,2,FALSE)=0,"%?",IF(BB$4="","I?","I"&amp;BB$4+FLOOR((ROW()-7)/16,1)))&amp;VLOOKUP(AY30,$DB$180:$DS$242,MOD(ROW()-7,16)+3,FALSE))),IF(AY30="","XXX-%?#*",AY30&amp;"-%?#*")))</f>
        <v/>
      </c>
      <c r="BC30" s="75"/>
      <c r="BD30" s="73" t="str">
        <f t="shared" ca="1" si="13"/>
        <v/>
      </c>
      <c r="BE30" s="73"/>
      <c r="BF30" s="73"/>
      <c r="BG30" s="80"/>
      <c r="BH30" s="72" t="str">
        <f t="shared" si="14"/>
        <v/>
      </c>
      <c r="BI30" s="73"/>
      <c r="BJ30" s="73" t="str">
        <f>IF(BI30="","",IFERROR(IF(VLOOKUP(BG30,$DB$180:$DS$242,2,FALSE)=2,VLOOKUP(BG30,$DB$180:$DS$242,3,FALSE),IF(VLOOKUP(BG30,$DB$180:$DS$242,2,FALSE)=0,VLOOKUP(BI30,DO!BI:BK,2,FALSE),IF(BG30="","XXX-",BG30&amp;"-")&amp;IF(VLOOKUP(BG30,$DB$180:$DS$242,2,FALSE)=0,"%?",IF(BJ$4="","I?","I"&amp;BJ$4+FLOOR((ROW()-7)/16,1)))&amp;VLOOKUP(BG30,$DB$180:$DS$242,MOD(ROW()-7,16)+3,FALSE))),IF(BG30="","XXX-%?#*",BG30&amp;"-%?#*")))</f>
        <v/>
      </c>
      <c r="BK30" s="75"/>
      <c r="BL30" s="73" t="str">
        <f t="shared" ca="1" si="15"/>
        <v/>
      </c>
      <c r="BM30" s="73"/>
      <c r="BN30" s="73"/>
      <c r="BO30" s="84"/>
    </row>
    <row r="31" spans="4:72">
      <c r="D31" s="72" t="str">
        <f t="shared" si="0"/>
        <v/>
      </c>
      <c r="E31" s="73"/>
      <c r="F31" s="73" t="str">
        <f>IF(E31="","",IFERROR(IF(VLOOKUP(C31,$DB$180:$DS$242,2,FALSE)=2,VLOOKUP(C31,$DB$180:$DS$242,3,FALSE),IF(VLOOKUP(C31,$DB$180:$DS$242,2,FALSE)=0,VLOOKUP(E31,DO!E:G,2,FALSE),IF(C31="","XXX-",C31&amp;"-")&amp;IF(VLOOKUP(C31,$DB$180:$DS$242,2,FALSE)=0,"%?",IF(F$4="","I?","I"&amp;F$4+FLOOR((ROW()-7)/16,1)))&amp;VLOOKUP(C31,$DB$180:$DS$242,MOD(ROW()-7,16)+3,FALSE))),IF(C31="","XXX-%?#*",C31&amp;"-%?#*")))</f>
        <v/>
      </c>
      <c r="G31" s="73"/>
      <c r="H31" s="73" t="str">
        <f t="shared" ca="1" si="1"/>
        <v/>
      </c>
      <c r="I31" s="73"/>
      <c r="J31" s="73"/>
      <c r="K31" s="74"/>
      <c r="L31" s="72" t="str">
        <f t="shared" si="2"/>
        <v>011.08</v>
      </c>
      <c r="M31" s="114" t="s">
        <v>228</v>
      </c>
      <c r="N31" s="73" t="str">
        <f>IF(M31="","",IFERROR(IF(VLOOKUP(K31,$DB$180:$DS$242,2,FALSE)=2,VLOOKUP(K31,$DB$180:$DS$242,3,FALSE),IF(VLOOKUP(K31,$DB$180:$DS$242,2,FALSE)=0,VLOOKUP(M31,DO!M:O,2,FALSE),IF(K31="","XXX-",K31&amp;"-")&amp;IF(VLOOKUP(K31,$DB$180:$DS$242,2,FALSE)=0,"%?",IF(N$4="","I?","I"&amp;N$4+FLOOR((ROW()-7)/16,1)))&amp;VLOOKUP(K31,$DB$180:$DS$242,MOD(ROW()-7,16)+3,FALSE))),IF(K31="","XXX-%?#*",K31&amp;"-%?#*")))</f>
        <v>XXX-%?#*</v>
      </c>
      <c r="O31" s="75"/>
      <c r="P31" s="73" t="str">
        <f t="shared" ca="1" si="3"/>
        <v>XXX</v>
      </c>
      <c r="Q31" s="73"/>
      <c r="R31" s="73"/>
      <c r="S31" s="76"/>
      <c r="T31" s="72" t="str">
        <f t="shared" si="4"/>
        <v>021.08</v>
      </c>
      <c r="U31" s="73"/>
      <c r="V31" s="73" t="str">
        <f>IF(U31="","",IFERROR(IF(VLOOKUP(S31,$DB$180:$DS$242,2,FALSE)=2,VLOOKUP(S31,$DB$180:$DS$242,3,FALSE),IF(VLOOKUP(S31,$DB$180:$DS$242,2,FALSE)=0,VLOOKUP(U31,DO!U:W,2,FALSE),IF(S31="","XXX-",S31&amp;"-")&amp;IF(VLOOKUP(S31,$DB$180:$DS$242,2,FALSE)=0,"%?",IF(V$4="","I?","I"&amp;V$4+FLOOR((ROW()-7)/16,1)))&amp;VLOOKUP(S31,$DB$180:$DS$242,MOD(ROW()-7,16)+3,FALSE))),IF(S31="","XXX-%?#*",S31&amp;"-%?#*")))</f>
        <v/>
      </c>
      <c r="W31" s="75"/>
      <c r="X31" s="73" t="str">
        <f t="shared" ca="1" si="5"/>
        <v/>
      </c>
      <c r="Y31" s="73"/>
      <c r="Z31" s="73"/>
      <c r="AA31" s="80"/>
      <c r="AB31" s="72" t="str">
        <f t="shared" si="6"/>
        <v/>
      </c>
      <c r="AC31" s="73"/>
      <c r="AD31" s="73" t="str">
        <f>IF(AC31="","",IFERROR(IF(VLOOKUP(AA31,$DB$180:$DS$242,2,FALSE)=2,VLOOKUP(AA31,$DB$180:$DS$242,3,FALSE),IF(VLOOKUP(AA31,$DB$180:$DS$242,2,FALSE)=0,VLOOKUP(AC31,DO!AC:AE,2,FALSE),IF(AA31="","XXX-",AA31&amp;"-")&amp;IF(VLOOKUP(AA31,$DB$180:$DS$242,2,FALSE)=0,"%?",IF(AD$4="","I?","I"&amp;AD$4+FLOOR((ROW()-7)/16,1)))&amp;VLOOKUP(AA31,$DB$180:$DS$242,MOD(ROW()-7,16)+3,FALSE))),IF(AA31="","XXX-%?#*",AA31&amp;"-%?#*")))</f>
        <v/>
      </c>
      <c r="AE31" s="75"/>
      <c r="AF31" s="73" t="str">
        <f t="shared" ca="1" si="7"/>
        <v/>
      </c>
      <c r="AG31" s="73"/>
      <c r="AH31" s="73"/>
      <c r="AI31" s="80"/>
      <c r="AJ31" s="72" t="str">
        <f t="shared" si="8"/>
        <v/>
      </c>
      <c r="AK31" s="73"/>
      <c r="AL31" s="73" t="str">
        <f>IF(AK31="","",IFERROR(IF(VLOOKUP(AI31,$DB$180:$DS$242,2,FALSE)=2,VLOOKUP(AI31,$DB$180:$DS$242,3,FALSE),IF(VLOOKUP(AI31,$DB$180:$DS$242,2,FALSE)=0,VLOOKUP(AK31,DO!AK:AM,2,FALSE),IF(AI31="","XXX-",AI31&amp;"-")&amp;IF(VLOOKUP(AI31,$DB$180:$DS$242,2,FALSE)=0,"%?",IF(AL$4="","I?","I"&amp;AL$4+FLOOR((ROW()-7)/16,1)))&amp;VLOOKUP(AI31,$DB$180:$DS$242,MOD(ROW()-7,16)+3,FALSE))),IF(AI31="","XXX-%?#*",AI31&amp;"-%?#*")))</f>
        <v/>
      </c>
      <c r="AM31" s="81"/>
      <c r="AN31" s="73" t="str">
        <f t="shared" ca="1" si="9"/>
        <v/>
      </c>
      <c r="AO31" s="73"/>
      <c r="AP31" s="73"/>
      <c r="AQ31" s="78"/>
      <c r="AR31" s="72" t="str">
        <f t="shared" si="10"/>
        <v/>
      </c>
      <c r="AS31" s="73"/>
      <c r="AT31" s="73" t="str">
        <f>IF(AS31="","",IFERROR(IF(VLOOKUP(AQ31,$DB$180:$DS$242,2,FALSE)=2,VLOOKUP(AQ31,$DB$180:$DS$242,3,FALSE),IF(VLOOKUP(AQ31,$DB$180:$DS$242,2,FALSE)=0,VLOOKUP(AS31,DO!AS:AU,2,FALSE),IF(AQ31="","XXX-",AQ31&amp;"-")&amp;IF(VLOOKUP(AQ31,$DB$180:$DS$242,2,FALSE)=0,"%?",IF(AT$4="","I?","I"&amp;AT$4+FLOOR((ROW()-7)/16,1)))&amp;VLOOKUP(AQ31,$DB$180:$DS$242,MOD(ROW()-7,16)+3,FALSE))),IF(AQ31="","XXX-%?#*",AQ31&amp;"-%?#*")))</f>
        <v/>
      </c>
      <c r="AU31" s="75"/>
      <c r="AV31" s="73" t="str">
        <f t="shared" ca="1" si="11"/>
        <v/>
      </c>
      <c r="AW31" s="73"/>
      <c r="AX31" s="73"/>
      <c r="AY31" s="77"/>
      <c r="AZ31" s="72" t="str">
        <f t="shared" si="12"/>
        <v/>
      </c>
      <c r="BA31" s="73"/>
      <c r="BB31" s="73" t="str">
        <f>IF(BA31="","",IFERROR(IF(VLOOKUP(AY31,$DB$180:$DS$242,2,FALSE)=2,VLOOKUP(AY31,$DB$180:$DS$242,3,FALSE),IF(VLOOKUP(AY31,$DB$180:$DS$242,2,FALSE)=0,VLOOKUP(BA31,DO!BA:BC,2,FALSE),IF(AY31="","XXX-",AY31&amp;"-")&amp;IF(VLOOKUP(AY31,$DB$180:$DS$242,2,FALSE)=0,"%?",IF(BB$4="","I?","I"&amp;BB$4+FLOOR((ROW()-7)/16,1)))&amp;VLOOKUP(AY31,$DB$180:$DS$242,MOD(ROW()-7,16)+3,FALSE))),IF(AY31="","XXX-%?#*",AY31&amp;"-%?#*")))</f>
        <v/>
      </c>
      <c r="BC31" s="75"/>
      <c r="BD31" s="73" t="str">
        <f t="shared" ca="1" si="13"/>
        <v/>
      </c>
      <c r="BE31" s="73"/>
      <c r="BF31" s="73"/>
      <c r="BG31" s="77"/>
      <c r="BH31" s="72" t="str">
        <f t="shared" si="14"/>
        <v/>
      </c>
      <c r="BI31" s="73"/>
      <c r="BJ31" s="73" t="str">
        <f>IF(BI31="","",IFERROR(IF(VLOOKUP(BG31,$DB$180:$DS$242,2,FALSE)=2,VLOOKUP(BG31,$DB$180:$DS$242,3,FALSE),IF(VLOOKUP(BG31,$DB$180:$DS$242,2,FALSE)=0,VLOOKUP(BI31,DO!BI:BK,2,FALSE),IF(BG31="","XXX-",BG31&amp;"-")&amp;IF(VLOOKUP(BG31,$DB$180:$DS$242,2,FALSE)=0,"%?",IF(BJ$4="","I?","I"&amp;BJ$4+FLOOR((ROW()-7)/16,1)))&amp;VLOOKUP(BG31,$DB$180:$DS$242,MOD(ROW()-7,16)+3,FALSE))),IF(BG31="","XXX-%?#*",BG31&amp;"-%?#*")))</f>
        <v/>
      </c>
      <c r="BK31" s="75"/>
      <c r="BL31" s="73" t="str">
        <f t="shared" ca="1" si="15"/>
        <v/>
      </c>
      <c r="BM31" s="73"/>
      <c r="BN31" s="73"/>
      <c r="BO31" s="84"/>
    </row>
    <row r="32" spans="4:72">
      <c r="D32" s="72" t="str">
        <f t="shared" si="0"/>
        <v/>
      </c>
      <c r="E32" s="73"/>
      <c r="F32" s="73" t="str">
        <f>IF(E32="","",IFERROR(IF(VLOOKUP(C32,$DB$180:$DS$242,2,FALSE)=2,VLOOKUP(C32,$DB$180:$DS$242,3,FALSE),IF(VLOOKUP(C32,$DB$180:$DS$242,2,FALSE)=0,VLOOKUP(E32,DO!E:G,2,FALSE),IF(C32="","XXX-",C32&amp;"-")&amp;IF(VLOOKUP(C32,$DB$180:$DS$242,2,FALSE)=0,"%?",IF(F$4="","I?","I"&amp;F$4+FLOOR((ROW()-7)/16,1)))&amp;VLOOKUP(C32,$DB$180:$DS$242,MOD(ROW()-7,16)+3,FALSE))),IF(C32="","XXX-%?#*",C32&amp;"-%?#*")))</f>
        <v/>
      </c>
      <c r="G32" s="73"/>
      <c r="H32" s="73" t="str">
        <f t="shared" ca="1" si="1"/>
        <v/>
      </c>
      <c r="I32" s="73"/>
      <c r="J32" s="73"/>
      <c r="K32" s="74"/>
      <c r="L32" s="72" t="str">
        <f t="shared" si="2"/>
        <v>011.09</v>
      </c>
      <c r="M32" s="114" t="s">
        <v>229</v>
      </c>
      <c r="N32" s="73" t="str">
        <f>IF(M32="","",IFERROR(IF(VLOOKUP(K32,$DB$180:$DS$242,2,FALSE)=2,VLOOKUP(K32,$DB$180:$DS$242,3,FALSE),IF(VLOOKUP(K32,$DB$180:$DS$242,2,FALSE)=0,VLOOKUP(M32,DO!M:O,2,FALSE),IF(K32="","XXX-",K32&amp;"-")&amp;IF(VLOOKUP(K32,$DB$180:$DS$242,2,FALSE)=0,"%?",IF(N$4="","I?","I"&amp;N$4+FLOOR((ROW()-7)/16,1)))&amp;VLOOKUP(K32,$DB$180:$DS$242,MOD(ROW()-7,16)+3,FALSE))),IF(K32="","XXX-%?#*",K32&amp;"-%?#*")))</f>
        <v>XXX-%?#*</v>
      </c>
      <c r="O32" s="75"/>
      <c r="P32" s="73" t="str">
        <f t="shared" ca="1" si="3"/>
        <v>XXX</v>
      </c>
      <c r="Q32" s="73"/>
      <c r="R32" s="73"/>
      <c r="S32" s="76"/>
      <c r="T32" s="72" t="str">
        <f t="shared" si="4"/>
        <v>021.09</v>
      </c>
      <c r="U32" s="73"/>
      <c r="V32" s="73" t="str">
        <f>IF(U32="","",IFERROR(IF(VLOOKUP(S32,$DB$180:$DS$242,2,FALSE)=2,VLOOKUP(S32,$DB$180:$DS$242,3,FALSE),IF(VLOOKUP(S32,$DB$180:$DS$242,2,FALSE)=0,VLOOKUP(U32,DO!U:W,2,FALSE),IF(S32="","XXX-",S32&amp;"-")&amp;IF(VLOOKUP(S32,$DB$180:$DS$242,2,FALSE)=0,"%?",IF(V$4="","I?","I"&amp;V$4+FLOOR((ROW()-7)/16,1)))&amp;VLOOKUP(S32,$DB$180:$DS$242,MOD(ROW()-7,16)+3,FALSE))),IF(S32="","XXX-%?#*",S32&amp;"-%?#*")))</f>
        <v/>
      </c>
      <c r="W32" s="75"/>
      <c r="X32" s="73" t="str">
        <f t="shared" ca="1" si="5"/>
        <v/>
      </c>
      <c r="Y32" s="73"/>
      <c r="Z32" s="73"/>
      <c r="AA32" s="80"/>
      <c r="AB32" s="72" t="str">
        <f t="shared" si="6"/>
        <v/>
      </c>
      <c r="AC32" s="73"/>
      <c r="AD32" s="73" t="str">
        <f>IF(AC32="","",IFERROR(IF(VLOOKUP(AA32,$DB$180:$DS$242,2,FALSE)=2,VLOOKUP(AA32,$DB$180:$DS$242,3,FALSE),IF(VLOOKUP(AA32,$DB$180:$DS$242,2,FALSE)=0,VLOOKUP(AC32,DO!AC:AE,2,FALSE),IF(AA32="","XXX-",AA32&amp;"-")&amp;IF(VLOOKUP(AA32,$DB$180:$DS$242,2,FALSE)=0,"%?",IF(AD$4="","I?","I"&amp;AD$4+FLOOR((ROW()-7)/16,1)))&amp;VLOOKUP(AA32,$DB$180:$DS$242,MOD(ROW()-7,16)+3,FALSE))),IF(AA32="","XXX-%?#*",AA32&amp;"-%?#*")))</f>
        <v/>
      </c>
      <c r="AE32" s="75"/>
      <c r="AF32" s="73" t="str">
        <f t="shared" ca="1" si="7"/>
        <v/>
      </c>
      <c r="AG32" s="73"/>
      <c r="AH32" s="73"/>
      <c r="AI32" s="80"/>
      <c r="AJ32" s="72" t="str">
        <f t="shared" si="8"/>
        <v/>
      </c>
      <c r="AK32" s="73"/>
      <c r="AL32" s="73" t="str">
        <f>IF(AK32="","",IFERROR(IF(VLOOKUP(AI32,$DB$180:$DS$242,2,FALSE)=2,VLOOKUP(AI32,$DB$180:$DS$242,3,FALSE),IF(VLOOKUP(AI32,$DB$180:$DS$242,2,FALSE)=0,VLOOKUP(AK32,DO!AK:AM,2,FALSE),IF(AI32="","XXX-",AI32&amp;"-")&amp;IF(VLOOKUP(AI32,$DB$180:$DS$242,2,FALSE)=0,"%?",IF(AL$4="","I?","I"&amp;AL$4+FLOOR((ROW()-7)/16,1)))&amp;VLOOKUP(AI32,$DB$180:$DS$242,MOD(ROW()-7,16)+3,FALSE))),IF(AI32="","XXX-%?#*",AI32&amp;"-%?#*")))</f>
        <v/>
      </c>
      <c r="AM32" s="81"/>
      <c r="AN32" s="73" t="str">
        <f t="shared" ca="1" si="9"/>
        <v/>
      </c>
      <c r="AO32" s="73"/>
      <c r="AP32" s="73"/>
      <c r="AQ32" s="88"/>
      <c r="AR32" s="72" t="str">
        <f t="shared" si="10"/>
        <v/>
      </c>
      <c r="AS32" s="73"/>
      <c r="AT32" s="73" t="str">
        <f>IF(AS32="","",IFERROR(IF(VLOOKUP(AQ32,$DB$180:$DS$242,2,FALSE)=2,VLOOKUP(AQ32,$DB$180:$DS$242,3,FALSE),IF(VLOOKUP(AQ32,$DB$180:$DS$242,2,FALSE)=0,VLOOKUP(AS32,DO!AS:AU,2,FALSE),IF(AQ32="","XXX-",AQ32&amp;"-")&amp;IF(VLOOKUP(AQ32,$DB$180:$DS$242,2,FALSE)=0,"%?",IF(AT$4="","I?","I"&amp;AT$4+FLOOR((ROW()-7)/16,1)))&amp;VLOOKUP(AQ32,$DB$180:$DS$242,MOD(ROW()-7,16)+3,FALSE))),IF(AQ32="","XXX-%?#*",AQ32&amp;"-%?#*")))</f>
        <v/>
      </c>
      <c r="AU32" s="75"/>
      <c r="AV32" s="73" t="str">
        <f t="shared" ca="1" si="11"/>
        <v/>
      </c>
      <c r="AW32" s="73"/>
      <c r="AX32" s="73"/>
      <c r="AY32" s="77"/>
      <c r="AZ32" s="72" t="str">
        <f t="shared" si="12"/>
        <v/>
      </c>
      <c r="BA32" s="73"/>
      <c r="BB32" s="73" t="str">
        <f>IF(BA32="","",IFERROR(IF(VLOOKUP(AY32,$DB$180:$DS$242,2,FALSE)=2,VLOOKUP(AY32,$DB$180:$DS$242,3,FALSE),IF(VLOOKUP(AY32,$DB$180:$DS$242,2,FALSE)=0,VLOOKUP(BA32,DO!BA:BC,2,FALSE),IF(AY32="","XXX-",AY32&amp;"-")&amp;IF(VLOOKUP(AY32,$DB$180:$DS$242,2,FALSE)=0,"%?",IF(BB$4="","I?","I"&amp;BB$4+FLOOR((ROW()-7)/16,1)))&amp;VLOOKUP(AY32,$DB$180:$DS$242,MOD(ROW()-7,16)+3,FALSE))),IF(AY32="","XXX-%?#*",AY32&amp;"-%?#*")))</f>
        <v/>
      </c>
      <c r="BC32" s="75"/>
      <c r="BD32" s="73" t="str">
        <f t="shared" ca="1" si="13"/>
        <v/>
      </c>
      <c r="BE32" s="73"/>
      <c r="BF32" s="73"/>
      <c r="BG32" s="77"/>
      <c r="BH32" s="72" t="str">
        <f t="shared" si="14"/>
        <v/>
      </c>
      <c r="BI32" s="73"/>
      <c r="BJ32" s="73" t="str">
        <f>IF(BI32="","",IFERROR(IF(VLOOKUP(BG32,$DB$180:$DS$242,2,FALSE)=2,VLOOKUP(BG32,$DB$180:$DS$242,3,FALSE),IF(VLOOKUP(BG32,$DB$180:$DS$242,2,FALSE)=0,VLOOKUP(BI32,DO!BI:BK,2,FALSE),IF(BG32="","XXX-",BG32&amp;"-")&amp;IF(VLOOKUP(BG32,$DB$180:$DS$242,2,FALSE)=0,"%?",IF(BJ$4="","I?","I"&amp;BJ$4+FLOOR((ROW()-7)/16,1)))&amp;VLOOKUP(BG32,$DB$180:$DS$242,MOD(ROW()-7,16)+3,FALSE))),IF(BG32="","XXX-%?#*",BG32&amp;"-%?#*")))</f>
        <v/>
      </c>
      <c r="BK32" s="75"/>
      <c r="BL32" s="73" t="str">
        <f t="shared" ca="1" si="15"/>
        <v/>
      </c>
      <c r="BM32" s="73"/>
      <c r="BN32" s="73"/>
      <c r="BO32" s="84"/>
    </row>
    <row r="33" spans="4:67">
      <c r="D33" s="72" t="str">
        <f t="shared" si="0"/>
        <v/>
      </c>
      <c r="E33" s="73"/>
      <c r="F33" s="73" t="str">
        <f>IF(E33="","",IFERROR(IF(VLOOKUP(C33,$DB$180:$DS$242,2,FALSE)=2,VLOOKUP(C33,$DB$180:$DS$242,3,FALSE),IF(VLOOKUP(C33,$DB$180:$DS$242,2,FALSE)=0,VLOOKUP(E33,DO!E:G,2,FALSE),IF(C33="","XXX-",C33&amp;"-")&amp;IF(VLOOKUP(C33,$DB$180:$DS$242,2,FALSE)=0,"%?",IF(F$4="","I?","I"&amp;F$4+FLOOR((ROW()-7)/16,1)))&amp;VLOOKUP(C33,$DB$180:$DS$242,MOD(ROW()-7,16)+3,FALSE))),IF(C33="","XXX-%?#*",C33&amp;"-%?#*")))</f>
        <v/>
      </c>
      <c r="G33" s="73"/>
      <c r="H33" s="73" t="str">
        <f t="shared" ca="1" si="1"/>
        <v/>
      </c>
      <c r="I33" s="73"/>
      <c r="J33" s="73"/>
      <c r="K33" s="74"/>
      <c r="L33" s="72" t="str">
        <f t="shared" si="2"/>
        <v>011.10</v>
      </c>
      <c r="M33" s="114" t="s">
        <v>230</v>
      </c>
      <c r="N33" s="73" t="str">
        <f>IF(M33="","",IFERROR(IF(VLOOKUP(K33,$DB$180:$DS$242,2,FALSE)=2,VLOOKUP(K33,$DB$180:$DS$242,3,FALSE),IF(VLOOKUP(K33,$DB$180:$DS$242,2,FALSE)=0,VLOOKUP(M33,DO!M:O,2,FALSE),IF(K33="","XXX-",K33&amp;"-")&amp;IF(VLOOKUP(K33,$DB$180:$DS$242,2,FALSE)=0,"%?",IF(N$4="","I?","I"&amp;N$4+FLOOR((ROW()-7)/16,1)))&amp;VLOOKUP(K33,$DB$180:$DS$242,MOD(ROW()-7,16)+3,FALSE))),IF(K33="","XXX-%?#*",K33&amp;"-%?#*")))</f>
        <v>XXX-%?#*</v>
      </c>
      <c r="O33" s="75"/>
      <c r="P33" s="73" t="str">
        <f t="shared" ca="1" si="3"/>
        <v>XXX</v>
      </c>
      <c r="Q33" s="73"/>
      <c r="R33" s="73"/>
      <c r="S33" s="76"/>
      <c r="T33" s="72" t="str">
        <f t="shared" si="4"/>
        <v>021.10</v>
      </c>
      <c r="U33" s="114" t="s">
        <v>318</v>
      </c>
      <c r="V33" s="73" t="str">
        <f>IF(U33="","",IFERROR(IF(VLOOKUP(S33,$DB$180:$DS$242,2,FALSE)=2,VLOOKUP(S33,$DB$180:$DS$242,3,FALSE),IF(VLOOKUP(S33,$DB$180:$DS$242,2,FALSE)=0,VLOOKUP(U33,DO!U:W,2,FALSE),IF(S33="","XXX-",S33&amp;"-")&amp;IF(VLOOKUP(S33,$DB$180:$DS$242,2,FALSE)=0,"%?",IF(V$4="","I?","I"&amp;V$4+FLOOR((ROW()-7)/16,1)))&amp;VLOOKUP(S33,$DB$180:$DS$242,MOD(ROW()-7,16)+3,FALSE))),IF(S33="","XXX-%?#*",S33&amp;"-%?#*")))</f>
        <v>XXX-%?#*</v>
      </c>
      <c r="W33" s="75"/>
      <c r="X33" s="73" t="str">
        <f t="shared" ca="1" si="5"/>
        <v>XXX</v>
      </c>
      <c r="Y33" s="73"/>
      <c r="Z33" s="73"/>
      <c r="AA33" s="80"/>
      <c r="AB33" s="72" t="str">
        <f t="shared" si="6"/>
        <v/>
      </c>
      <c r="AC33" s="73"/>
      <c r="AD33" s="73" t="str">
        <f>IF(AC33="","",IFERROR(IF(VLOOKUP(AA33,$DB$180:$DS$242,2,FALSE)=2,VLOOKUP(AA33,$DB$180:$DS$242,3,FALSE),IF(VLOOKUP(AA33,$DB$180:$DS$242,2,FALSE)=0,VLOOKUP(AC33,DO!AC:AE,2,FALSE),IF(AA33="","XXX-",AA33&amp;"-")&amp;IF(VLOOKUP(AA33,$DB$180:$DS$242,2,FALSE)=0,"%?",IF(AD$4="","I?","I"&amp;AD$4+FLOOR((ROW()-7)/16,1)))&amp;VLOOKUP(AA33,$DB$180:$DS$242,MOD(ROW()-7,16)+3,FALSE))),IF(AA33="","XXX-%?#*",AA33&amp;"-%?#*")))</f>
        <v/>
      </c>
      <c r="AE33" s="75"/>
      <c r="AF33" s="73" t="str">
        <f t="shared" ca="1" si="7"/>
        <v/>
      </c>
      <c r="AG33" s="73"/>
      <c r="AH33" s="73"/>
      <c r="AI33" s="80"/>
      <c r="AJ33" s="72" t="str">
        <f t="shared" si="8"/>
        <v/>
      </c>
      <c r="AK33" s="73"/>
      <c r="AL33" s="73" t="str">
        <f>IF(AK33="","",IFERROR(IF(VLOOKUP(AI33,$DB$180:$DS$242,2,FALSE)=2,VLOOKUP(AI33,$DB$180:$DS$242,3,FALSE),IF(VLOOKUP(AI33,$DB$180:$DS$242,2,FALSE)=0,VLOOKUP(AK33,DO!AK:AM,2,FALSE),IF(AI33="","XXX-",AI33&amp;"-")&amp;IF(VLOOKUP(AI33,$DB$180:$DS$242,2,FALSE)=0,"%?",IF(AL$4="","I?","I"&amp;AL$4+FLOOR((ROW()-7)/16,1)))&amp;VLOOKUP(AI33,$DB$180:$DS$242,MOD(ROW()-7,16)+3,FALSE))),IF(AI33="","XXX-%?#*",AI33&amp;"-%?#*")))</f>
        <v/>
      </c>
      <c r="AM33" s="81"/>
      <c r="AN33" s="73" t="str">
        <f t="shared" ca="1" si="9"/>
        <v/>
      </c>
      <c r="AO33" s="73"/>
      <c r="AP33" s="73"/>
      <c r="AQ33" s="83"/>
      <c r="AR33" s="72" t="str">
        <f t="shared" si="10"/>
        <v/>
      </c>
      <c r="AS33" s="73"/>
      <c r="AT33" s="73" t="str">
        <f>IF(AS33="","",IFERROR(IF(VLOOKUP(AQ33,$DB$180:$DS$242,2,FALSE)=2,VLOOKUP(AQ33,$DB$180:$DS$242,3,FALSE),IF(VLOOKUP(AQ33,$DB$180:$DS$242,2,FALSE)=0,VLOOKUP(AS33,DO!AS:AU,2,FALSE),IF(AQ33="","XXX-",AQ33&amp;"-")&amp;IF(VLOOKUP(AQ33,$DB$180:$DS$242,2,FALSE)=0,"%?",IF(AT$4="","I?","I"&amp;AT$4+FLOOR((ROW()-7)/16,1)))&amp;VLOOKUP(AQ33,$DB$180:$DS$242,MOD(ROW()-7,16)+3,FALSE))),IF(AQ33="","XXX-%?#*",AQ33&amp;"-%?#*")))</f>
        <v/>
      </c>
      <c r="AU33" s="75"/>
      <c r="AV33" s="73" t="str">
        <f t="shared" ca="1" si="11"/>
        <v/>
      </c>
      <c r="AW33" s="73"/>
      <c r="AX33" s="73"/>
      <c r="AY33" s="77"/>
      <c r="AZ33" s="72" t="str">
        <f t="shared" si="12"/>
        <v/>
      </c>
      <c r="BA33" s="73"/>
      <c r="BB33" s="73" t="str">
        <f>IF(BA33="","",IFERROR(IF(VLOOKUP(AY33,$DB$180:$DS$242,2,FALSE)=2,VLOOKUP(AY33,$DB$180:$DS$242,3,FALSE),IF(VLOOKUP(AY33,$DB$180:$DS$242,2,FALSE)=0,VLOOKUP(BA33,DO!BA:BC,2,FALSE),IF(AY33="","XXX-",AY33&amp;"-")&amp;IF(VLOOKUP(AY33,$DB$180:$DS$242,2,FALSE)=0,"%?",IF(BB$4="","I?","I"&amp;BB$4+FLOOR((ROW()-7)/16,1)))&amp;VLOOKUP(AY33,$DB$180:$DS$242,MOD(ROW()-7,16)+3,FALSE))),IF(AY33="","XXX-%?#*",AY33&amp;"-%?#*")))</f>
        <v/>
      </c>
      <c r="BC33" s="75"/>
      <c r="BD33" s="73" t="str">
        <f t="shared" ca="1" si="13"/>
        <v/>
      </c>
      <c r="BE33" s="73"/>
      <c r="BF33" s="73"/>
      <c r="BG33" s="80"/>
      <c r="BH33" s="72" t="str">
        <f t="shared" si="14"/>
        <v/>
      </c>
      <c r="BI33" s="73"/>
      <c r="BJ33" s="73" t="str">
        <f>IF(BI33="","",IFERROR(IF(VLOOKUP(BG33,$DB$180:$DS$242,2,FALSE)=2,VLOOKUP(BG33,$DB$180:$DS$242,3,FALSE),IF(VLOOKUP(BG33,$DB$180:$DS$242,2,FALSE)=0,VLOOKUP(BI33,DO!BI:BK,2,FALSE),IF(BG33="","XXX-",BG33&amp;"-")&amp;IF(VLOOKUP(BG33,$DB$180:$DS$242,2,FALSE)=0,"%?",IF(BJ$4="","I?","I"&amp;BJ$4+FLOOR((ROW()-7)/16,1)))&amp;VLOOKUP(BG33,$DB$180:$DS$242,MOD(ROW()-7,16)+3,FALSE))),IF(BG33="","XXX-%?#*",BG33&amp;"-%?#*")))</f>
        <v/>
      </c>
      <c r="BK33" s="75"/>
      <c r="BL33" s="73" t="str">
        <f t="shared" ca="1" si="15"/>
        <v/>
      </c>
      <c r="BM33" s="73"/>
      <c r="BN33" s="73"/>
      <c r="BO33" s="79"/>
    </row>
    <row r="34" spans="4:67">
      <c r="D34" s="72" t="str">
        <f t="shared" si="0"/>
        <v/>
      </c>
      <c r="E34" s="75"/>
      <c r="F34" s="73" t="str">
        <f>IF(E34="","",IFERROR(IF(VLOOKUP(C34,$DB$180:$DS$242,2,FALSE)=2,VLOOKUP(C34,$DB$180:$DS$242,3,FALSE),IF(VLOOKUP(C34,$DB$180:$DS$242,2,FALSE)=0,VLOOKUP(E34,DO!E:G,2,FALSE),IF(C34="","XXX-",C34&amp;"-")&amp;IF(VLOOKUP(C34,$DB$180:$DS$242,2,FALSE)=0,"%?",IF(F$4="","I?","I"&amp;F$4+FLOOR((ROW()-7)/16,1)))&amp;VLOOKUP(C34,$DB$180:$DS$242,MOD(ROW()-7,16)+3,FALSE))),IF(C34="","XXX-%?#*",C34&amp;"-%?#*")))</f>
        <v/>
      </c>
      <c r="G34" s="73"/>
      <c r="H34" s="73" t="str">
        <f t="shared" ca="1" si="1"/>
        <v/>
      </c>
      <c r="I34" s="73"/>
      <c r="J34" s="73"/>
      <c r="K34" s="74"/>
      <c r="L34" s="72" t="str">
        <f t="shared" si="2"/>
        <v>011.11</v>
      </c>
      <c r="M34" s="114" t="s">
        <v>231</v>
      </c>
      <c r="N34" s="73" t="str">
        <f>IF(M34="","",IFERROR(IF(VLOOKUP(K34,$DB$180:$DS$242,2,FALSE)=2,VLOOKUP(K34,$DB$180:$DS$242,3,FALSE),IF(VLOOKUP(K34,$DB$180:$DS$242,2,FALSE)=0,VLOOKUP(M34,DO!M:O,2,FALSE),IF(K34="","XXX-",K34&amp;"-")&amp;IF(VLOOKUP(K34,$DB$180:$DS$242,2,FALSE)=0,"%?",IF(N$4="","I?","I"&amp;N$4+FLOOR((ROW()-7)/16,1)))&amp;VLOOKUP(K34,$DB$180:$DS$242,MOD(ROW()-7,16)+3,FALSE))),IF(K34="","XXX-%?#*",K34&amp;"-%?#*")))</f>
        <v>XXX-%?#*</v>
      </c>
      <c r="O34" s="75"/>
      <c r="P34" s="73" t="str">
        <f t="shared" ca="1" si="3"/>
        <v>XXX</v>
      </c>
      <c r="Q34" s="73"/>
      <c r="R34" s="73"/>
      <c r="S34" s="76"/>
      <c r="T34" s="72" t="str">
        <f t="shared" si="4"/>
        <v>021.11</v>
      </c>
      <c r="U34" s="114" t="s">
        <v>319</v>
      </c>
      <c r="V34" s="73" t="str">
        <f>IF(U34="","",IFERROR(IF(VLOOKUP(S34,$DB$180:$DS$242,2,FALSE)=2,VLOOKUP(S34,$DB$180:$DS$242,3,FALSE),IF(VLOOKUP(S34,$DB$180:$DS$242,2,FALSE)=0,VLOOKUP(U34,DO!U:W,2,FALSE),IF(S34="","XXX-",S34&amp;"-")&amp;IF(VLOOKUP(S34,$DB$180:$DS$242,2,FALSE)=0,"%?",IF(V$4="","I?","I"&amp;V$4+FLOOR((ROW()-7)/16,1)))&amp;VLOOKUP(S34,$DB$180:$DS$242,MOD(ROW()-7,16)+3,FALSE))),IF(S34="","XXX-%?#*",S34&amp;"-%?#*")))</f>
        <v>XXX-%?#*</v>
      </c>
      <c r="W34" s="75"/>
      <c r="X34" s="73" t="str">
        <f t="shared" ca="1" si="5"/>
        <v>XXX</v>
      </c>
      <c r="Y34" s="73"/>
      <c r="Z34" s="73"/>
      <c r="AA34" s="80"/>
      <c r="AB34" s="72" t="str">
        <f t="shared" si="6"/>
        <v/>
      </c>
      <c r="AC34" s="75"/>
      <c r="AD34" s="73" t="str">
        <f>IF(AC34="","",IFERROR(IF(VLOOKUP(AA34,$DB$180:$DS$242,2,FALSE)=2,VLOOKUP(AA34,$DB$180:$DS$242,3,FALSE),IF(VLOOKUP(AA34,$DB$180:$DS$242,2,FALSE)=0,VLOOKUP(AC34,DO!AC:AE,2,FALSE),IF(AA34="","XXX-",AA34&amp;"-")&amp;IF(VLOOKUP(AA34,$DB$180:$DS$242,2,FALSE)=0,"%?",IF(AD$4="","I?","I"&amp;AD$4+FLOOR((ROW()-7)/16,1)))&amp;VLOOKUP(AA34,$DB$180:$DS$242,MOD(ROW()-7,16)+3,FALSE))),IF(AA34="","XXX-%?#*",AA34&amp;"-%?#*")))</f>
        <v/>
      </c>
      <c r="AE34" s="75"/>
      <c r="AF34" s="73" t="str">
        <f t="shared" ca="1" si="7"/>
        <v/>
      </c>
      <c r="AG34" s="73"/>
      <c r="AH34" s="73"/>
      <c r="AI34" s="80"/>
      <c r="AJ34" s="72" t="str">
        <f t="shared" si="8"/>
        <v/>
      </c>
      <c r="AK34" s="75"/>
      <c r="AL34" s="73" t="str">
        <f>IF(AK34="","",IFERROR(IF(VLOOKUP(AI34,$DB$180:$DS$242,2,FALSE)=2,VLOOKUP(AI34,$DB$180:$DS$242,3,FALSE),IF(VLOOKUP(AI34,$DB$180:$DS$242,2,FALSE)=0,VLOOKUP(AK34,DO!AK:AM,2,FALSE),IF(AI34="","XXX-",AI34&amp;"-")&amp;IF(VLOOKUP(AI34,$DB$180:$DS$242,2,FALSE)=0,"%?",IF(AL$4="","I?","I"&amp;AL$4+FLOOR((ROW()-7)/16,1)))&amp;VLOOKUP(AI34,$DB$180:$DS$242,MOD(ROW()-7,16)+3,FALSE))),IF(AI34="","XXX-%?#*",AI34&amp;"-%?#*")))</f>
        <v/>
      </c>
      <c r="AM34" s="75"/>
      <c r="AN34" s="73" t="str">
        <f t="shared" ca="1" si="9"/>
        <v/>
      </c>
      <c r="AO34" s="73"/>
      <c r="AP34" s="73"/>
      <c r="AQ34" s="88"/>
      <c r="AR34" s="72" t="str">
        <f t="shared" si="10"/>
        <v/>
      </c>
      <c r="AS34" s="75"/>
      <c r="AT34" s="73" t="str">
        <f>IF(AS34="","",IFERROR(IF(VLOOKUP(AQ34,$DB$180:$DS$242,2,FALSE)=2,VLOOKUP(AQ34,$DB$180:$DS$242,3,FALSE),IF(VLOOKUP(AQ34,$DB$180:$DS$242,2,FALSE)=0,VLOOKUP(AS34,DO!AS:AU,2,FALSE),IF(AQ34="","XXX-",AQ34&amp;"-")&amp;IF(VLOOKUP(AQ34,$DB$180:$DS$242,2,FALSE)=0,"%?",IF(AT$4="","I?","I"&amp;AT$4+FLOOR((ROW()-7)/16,1)))&amp;VLOOKUP(AQ34,$DB$180:$DS$242,MOD(ROW()-7,16)+3,FALSE))),IF(AQ34="","XXX-%?#*",AQ34&amp;"-%?#*")))</f>
        <v/>
      </c>
      <c r="AU34" s="75"/>
      <c r="AV34" s="73" t="str">
        <f t="shared" ca="1" si="11"/>
        <v/>
      </c>
      <c r="AW34" s="73"/>
      <c r="AX34" s="73"/>
      <c r="AY34" s="77"/>
      <c r="AZ34" s="72" t="str">
        <f t="shared" si="12"/>
        <v/>
      </c>
      <c r="BA34" s="75"/>
      <c r="BB34" s="73" t="str">
        <f>IF(BA34="","",IFERROR(IF(VLOOKUP(AY34,$DB$180:$DS$242,2,FALSE)=2,VLOOKUP(AY34,$DB$180:$DS$242,3,FALSE),IF(VLOOKUP(AY34,$DB$180:$DS$242,2,FALSE)=0,VLOOKUP(BA34,DO!BA:BC,2,FALSE),IF(AY34="","XXX-",AY34&amp;"-")&amp;IF(VLOOKUP(AY34,$DB$180:$DS$242,2,FALSE)=0,"%?",IF(BB$4="","I?","I"&amp;BB$4+FLOOR((ROW()-7)/16,1)))&amp;VLOOKUP(AY34,$DB$180:$DS$242,MOD(ROW()-7,16)+3,FALSE))),IF(AY34="","XXX-%?#*",AY34&amp;"-%?#*")))</f>
        <v/>
      </c>
      <c r="BC34" s="75"/>
      <c r="BD34" s="73" t="str">
        <f t="shared" ca="1" si="13"/>
        <v/>
      </c>
      <c r="BE34" s="73"/>
      <c r="BF34" s="73"/>
      <c r="BG34" s="77"/>
      <c r="BH34" s="72" t="str">
        <f t="shared" si="14"/>
        <v/>
      </c>
      <c r="BI34" s="75"/>
      <c r="BJ34" s="73" t="str">
        <f>IF(BI34="","",IFERROR(IF(VLOOKUP(BG34,$DB$180:$DS$242,2,FALSE)=2,VLOOKUP(BG34,$DB$180:$DS$242,3,FALSE),IF(VLOOKUP(BG34,$DB$180:$DS$242,2,FALSE)=0,VLOOKUP(BI34,DO!BI:BK,2,FALSE),IF(BG34="","XXX-",BG34&amp;"-")&amp;IF(VLOOKUP(BG34,$DB$180:$DS$242,2,FALSE)=0,"%?",IF(BJ$4="","I?","I"&amp;BJ$4+FLOOR((ROW()-7)/16,1)))&amp;VLOOKUP(BG34,$DB$180:$DS$242,MOD(ROW()-7,16)+3,FALSE))),IF(BG34="","XXX-%?#*",BG34&amp;"-%?#*")))</f>
        <v/>
      </c>
      <c r="BK34" s="75"/>
      <c r="BL34" s="73" t="str">
        <f t="shared" ca="1" si="15"/>
        <v/>
      </c>
      <c r="BM34" s="73"/>
      <c r="BN34" s="73"/>
      <c r="BO34" s="79"/>
    </row>
    <row r="35" spans="4:67">
      <c r="D35" s="72" t="str">
        <f t="shared" si="0"/>
        <v/>
      </c>
      <c r="E35" s="75"/>
      <c r="F35" s="73" t="str">
        <f>IF(E35="","",IFERROR(IF(VLOOKUP(C35,$DB$180:$DS$242,2,FALSE)=2,VLOOKUP(C35,$DB$180:$DS$242,3,FALSE),IF(VLOOKUP(C35,$DB$180:$DS$242,2,FALSE)=0,VLOOKUP(E35,DO!E:G,2,FALSE),IF(C35="","XXX-",C35&amp;"-")&amp;IF(VLOOKUP(C35,$DB$180:$DS$242,2,FALSE)=0,"%?",IF(F$4="","I?","I"&amp;F$4+FLOOR((ROW()-7)/16,1)))&amp;VLOOKUP(C35,$DB$180:$DS$242,MOD(ROW()-7,16)+3,FALSE))),IF(C35="","XXX-%?#*",C35&amp;"-%?#*")))</f>
        <v/>
      </c>
      <c r="G35" s="73"/>
      <c r="H35" s="73" t="str">
        <f t="shared" ca="1" si="1"/>
        <v/>
      </c>
      <c r="I35" s="73"/>
      <c r="J35" s="73"/>
      <c r="K35" s="74"/>
      <c r="L35" s="72" t="str">
        <f t="shared" si="2"/>
        <v>011.12</v>
      </c>
      <c r="M35" s="114" t="s">
        <v>232</v>
      </c>
      <c r="N35" s="73" t="str">
        <f>IF(M35="","",IFERROR(IF(VLOOKUP(K35,$DB$180:$DS$242,2,FALSE)=2,VLOOKUP(K35,$DB$180:$DS$242,3,FALSE),IF(VLOOKUP(K35,$DB$180:$DS$242,2,FALSE)=0,VLOOKUP(M35,DO!M:O,2,FALSE),IF(K35="","XXX-",K35&amp;"-")&amp;IF(VLOOKUP(K35,$DB$180:$DS$242,2,FALSE)=0,"%?",IF(N$4="","I?","I"&amp;N$4+FLOOR((ROW()-7)/16,1)))&amp;VLOOKUP(K35,$DB$180:$DS$242,MOD(ROW()-7,16)+3,FALSE))),IF(K35="","XXX-%?#*",K35&amp;"-%?#*")))</f>
        <v>XXX-%?#*</v>
      </c>
      <c r="O35" s="75"/>
      <c r="P35" s="73" t="str">
        <f t="shared" ca="1" si="3"/>
        <v>XXX</v>
      </c>
      <c r="Q35" s="73"/>
      <c r="R35" s="73"/>
      <c r="S35" s="76"/>
      <c r="T35" s="72" t="str">
        <f t="shared" si="4"/>
        <v>021.12</v>
      </c>
      <c r="U35" s="114" t="s">
        <v>320</v>
      </c>
      <c r="V35" s="73" t="str">
        <f>IF(U35="","",IFERROR(IF(VLOOKUP(S35,$DB$180:$DS$242,2,FALSE)=2,VLOOKUP(S35,$DB$180:$DS$242,3,FALSE),IF(VLOOKUP(S35,$DB$180:$DS$242,2,FALSE)=0,VLOOKUP(U35,DO!U:W,2,FALSE),IF(S35="","XXX-",S35&amp;"-")&amp;IF(VLOOKUP(S35,$DB$180:$DS$242,2,FALSE)=0,"%?",IF(V$4="","I?","I"&amp;V$4+FLOOR((ROW()-7)/16,1)))&amp;VLOOKUP(S35,$DB$180:$DS$242,MOD(ROW()-7,16)+3,FALSE))),IF(S35="","XXX-%?#*",S35&amp;"-%?#*")))</f>
        <v>XXX-%?#*</v>
      </c>
      <c r="W35" s="75"/>
      <c r="X35" s="73" t="str">
        <f t="shared" ca="1" si="5"/>
        <v>XXX</v>
      </c>
      <c r="Y35" s="73"/>
      <c r="Z35" s="73"/>
      <c r="AA35" s="80"/>
      <c r="AB35" s="72" t="str">
        <f t="shared" si="6"/>
        <v/>
      </c>
      <c r="AC35" s="89"/>
      <c r="AD35" s="73" t="str">
        <f>IF(AC35="","",IFERROR(IF(VLOOKUP(AA35,$DB$180:$DS$242,2,FALSE)=2,VLOOKUP(AA35,$DB$180:$DS$242,3,FALSE),IF(VLOOKUP(AA35,$DB$180:$DS$242,2,FALSE)=0,VLOOKUP(AC35,DO!AC:AE,2,FALSE),IF(AA35="","XXX-",AA35&amp;"-")&amp;IF(VLOOKUP(AA35,$DB$180:$DS$242,2,FALSE)=0,"%?",IF(AD$4="","I?","I"&amp;AD$4+FLOOR((ROW()-7)/16,1)))&amp;VLOOKUP(AA35,$DB$180:$DS$242,MOD(ROW()-7,16)+3,FALSE))),IF(AA35="","XXX-%?#*",AA35&amp;"-%?#*")))</f>
        <v/>
      </c>
      <c r="AE35" s="75"/>
      <c r="AF35" s="73" t="str">
        <f t="shared" ca="1" si="7"/>
        <v/>
      </c>
      <c r="AG35" s="73"/>
      <c r="AH35" s="73"/>
      <c r="AI35" s="80"/>
      <c r="AJ35" s="72" t="str">
        <f t="shared" si="8"/>
        <v/>
      </c>
      <c r="AK35" s="75"/>
      <c r="AL35" s="73" t="str">
        <f>IF(AK35="","",IFERROR(IF(VLOOKUP(AI35,$DB$180:$DS$242,2,FALSE)=2,VLOOKUP(AI35,$DB$180:$DS$242,3,FALSE),IF(VLOOKUP(AI35,$DB$180:$DS$242,2,FALSE)=0,VLOOKUP(AK35,DO!AK:AM,2,FALSE),IF(AI35="","XXX-",AI35&amp;"-")&amp;IF(VLOOKUP(AI35,$DB$180:$DS$242,2,FALSE)=0,"%?",IF(AL$4="","I?","I"&amp;AL$4+FLOOR((ROW()-7)/16,1)))&amp;VLOOKUP(AI35,$DB$180:$DS$242,MOD(ROW()-7,16)+3,FALSE))),IF(AI35="","XXX-%?#*",AI35&amp;"-%?#*")))</f>
        <v/>
      </c>
      <c r="AM35" s="75"/>
      <c r="AN35" s="73" t="str">
        <f t="shared" ca="1" si="9"/>
        <v/>
      </c>
      <c r="AO35" s="73"/>
      <c r="AP35" s="73"/>
      <c r="AQ35" s="83"/>
      <c r="AR35" s="72" t="str">
        <f t="shared" si="10"/>
        <v/>
      </c>
      <c r="AS35" s="75"/>
      <c r="AT35" s="73" t="str">
        <f>IF(AS35="","",IFERROR(IF(VLOOKUP(AQ35,$DB$180:$DS$242,2,FALSE)=2,VLOOKUP(AQ35,$DB$180:$DS$242,3,FALSE),IF(VLOOKUP(AQ35,$DB$180:$DS$242,2,FALSE)=0,VLOOKUP(AS35,DO!AS:AU,2,FALSE),IF(AQ35="","XXX-",AQ35&amp;"-")&amp;IF(VLOOKUP(AQ35,$DB$180:$DS$242,2,FALSE)=0,"%?",IF(AT$4="","I?","I"&amp;AT$4+FLOOR((ROW()-7)/16,1)))&amp;VLOOKUP(AQ35,$DB$180:$DS$242,MOD(ROW()-7,16)+3,FALSE))),IF(AQ35="","XXX-%?#*",AQ35&amp;"-%?#*")))</f>
        <v/>
      </c>
      <c r="AU35" s="81"/>
      <c r="AV35" s="73" t="str">
        <f t="shared" ca="1" si="11"/>
        <v/>
      </c>
      <c r="AW35" s="73"/>
      <c r="AX35" s="73"/>
      <c r="AY35" s="77"/>
      <c r="AZ35" s="72" t="str">
        <f t="shared" si="12"/>
        <v/>
      </c>
      <c r="BA35" s="75"/>
      <c r="BB35" s="73" t="str">
        <f>IF(BA35="","",IFERROR(IF(VLOOKUP(AY35,$DB$180:$DS$242,2,FALSE)=2,VLOOKUP(AY35,$DB$180:$DS$242,3,FALSE),IF(VLOOKUP(AY35,$DB$180:$DS$242,2,FALSE)=0,VLOOKUP(BA35,DO!BA:BC,2,FALSE),IF(AY35="","XXX-",AY35&amp;"-")&amp;IF(VLOOKUP(AY35,$DB$180:$DS$242,2,FALSE)=0,"%?",IF(BB$4="","I?","I"&amp;BB$4+FLOOR((ROW()-7)/16,1)))&amp;VLOOKUP(AY35,$DB$180:$DS$242,MOD(ROW()-7,16)+3,FALSE))),IF(AY35="","XXX-%?#*",AY35&amp;"-%?#*")))</f>
        <v/>
      </c>
      <c r="BC35" s="75"/>
      <c r="BD35" s="73" t="str">
        <f t="shared" ca="1" si="13"/>
        <v/>
      </c>
      <c r="BE35" s="73"/>
      <c r="BF35" s="73"/>
      <c r="BG35" s="77"/>
      <c r="BH35" s="72" t="str">
        <f t="shared" si="14"/>
        <v/>
      </c>
      <c r="BI35" s="75"/>
      <c r="BJ35" s="73" t="str">
        <f>IF(BI35="","",IFERROR(IF(VLOOKUP(BG35,$DB$180:$DS$242,2,FALSE)=2,VLOOKUP(BG35,$DB$180:$DS$242,3,FALSE),IF(VLOOKUP(BG35,$DB$180:$DS$242,2,FALSE)=0,VLOOKUP(BI35,DO!BI:BK,2,FALSE),IF(BG35="","XXX-",BG35&amp;"-")&amp;IF(VLOOKUP(BG35,$DB$180:$DS$242,2,FALSE)=0,"%?",IF(BJ$4="","I?","I"&amp;BJ$4+FLOOR((ROW()-7)/16,1)))&amp;VLOOKUP(BG35,$DB$180:$DS$242,MOD(ROW()-7,16)+3,FALSE))),IF(BG35="","XXX-%?#*",BG35&amp;"-%?#*")))</f>
        <v/>
      </c>
      <c r="BK35" s="75"/>
      <c r="BL35" s="73" t="str">
        <f t="shared" ca="1" si="15"/>
        <v/>
      </c>
      <c r="BM35" s="73"/>
      <c r="BN35" s="73"/>
      <c r="BO35" s="79"/>
    </row>
    <row r="36" spans="4:67">
      <c r="D36" s="72" t="str">
        <f t="shared" si="0"/>
        <v/>
      </c>
      <c r="E36" s="73"/>
      <c r="F36" s="73" t="str">
        <f>IF(E36="","",IFERROR(IF(VLOOKUP(C36,$DB$180:$DS$242,2,FALSE)=2,VLOOKUP(C36,$DB$180:$DS$242,3,FALSE),IF(VLOOKUP(C36,$DB$180:$DS$242,2,FALSE)=0,VLOOKUP(E36,DO!E:G,2,FALSE),IF(C36="","XXX-",C36&amp;"-")&amp;IF(VLOOKUP(C36,$DB$180:$DS$242,2,FALSE)=0,"%?",IF(F$4="","I?","I"&amp;F$4+FLOOR((ROW()-7)/16,1)))&amp;VLOOKUP(C36,$DB$180:$DS$242,MOD(ROW()-7,16)+3,FALSE))),IF(C36="","XXX-%?#*",C36&amp;"-%?#*")))</f>
        <v/>
      </c>
      <c r="G36" s="73"/>
      <c r="H36" s="73" t="str">
        <f t="shared" ca="1" si="1"/>
        <v/>
      </c>
      <c r="I36" s="73"/>
      <c r="J36" s="73"/>
      <c r="K36" s="74"/>
      <c r="L36" s="72" t="str">
        <f t="shared" si="2"/>
        <v>011.13</v>
      </c>
      <c r="M36" s="114" t="s">
        <v>427</v>
      </c>
      <c r="N36" s="73" t="str">
        <f>IF(M36="","",IFERROR(IF(VLOOKUP(K36,$DB$180:$DS$242,2,FALSE)=2,VLOOKUP(K36,$DB$180:$DS$242,3,FALSE),IF(VLOOKUP(K36,$DB$180:$DS$242,2,FALSE)=0,VLOOKUP(M36,DO!M:O,2,FALSE),IF(K36="","XXX-",K36&amp;"-")&amp;IF(VLOOKUP(K36,$DB$180:$DS$242,2,FALSE)=0,"%?",IF(N$4="","I?","I"&amp;N$4+FLOOR((ROW()-7)/16,1)))&amp;VLOOKUP(K36,$DB$180:$DS$242,MOD(ROW()-7,16)+3,FALSE))),IF(K36="","XXX-%?#*",K36&amp;"-%?#*")))</f>
        <v>XXX-%?#*</v>
      </c>
      <c r="O36" s="75"/>
      <c r="P36" s="73" t="str">
        <f t="shared" ca="1" si="3"/>
        <v>XXX</v>
      </c>
      <c r="Q36" s="73"/>
      <c r="R36" s="73"/>
      <c r="S36" s="80"/>
      <c r="T36" s="72" t="str">
        <f t="shared" si="4"/>
        <v>021.13</v>
      </c>
      <c r="U36" s="114" t="s">
        <v>321</v>
      </c>
      <c r="V36" s="73" t="str">
        <f>IF(U36="","",IFERROR(IF(VLOOKUP(S36,$DB$180:$DS$242,2,FALSE)=2,VLOOKUP(S36,$DB$180:$DS$242,3,FALSE),IF(VLOOKUP(S36,$DB$180:$DS$242,2,FALSE)=0,VLOOKUP(U36,DO!U:W,2,FALSE),IF(S36="","XXX-",S36&amp;"-")&amp;IF(VLOOKUP(S36,$DB$180:$DS$242,2,FALSE)=0,"%?",IF(V$4="","I?","I"&amp;V$4+FLOOR((ROW()-7)/16,1)))&amp;VLOOKUP(S36,$DB$180:$DS$242,MOD(ROW()-7,16)+3,FALSE))),IF(S36="","XXX-%?#*",S36&amp;"-%?#*")))</f>
        <v>XXX-%?#*</v>
      </c>
      <c r="W36" s="75"/>
      <c r="X36" s="73" t="str">
        <f t="shared" ca="1" si="5"/>
        <v>XXX</v>
      </c>
      <c r="Y36" s="73"/>
      <c r="Z36" s="73"/>
      <c r="AA36" s="80"/>
      <c r="AB36" s="72" t="str">
        <f t="shared" si="6"/>
        <v/>
      </c>
      <c r="AC36" s="73"/>
      <c r="AD36" s="73" t="str">
        <f>IF(AC36="","",IFERROR(IF(VLOOKUP(AA36,$DB$180:$DS$242,2,FALSE)=2,VLOOKUP(AA36,$DB$180:$DS$242,3,FALSE),IF(VLOOKUP(AA36,$DB$180:$DS$242,2,FALSE)=0,VLOOKUP(AC36,DO!AC:AE,2,FALSE),IF(AA36="","XXX-",AA36&amp;"-")&amp;IF(VLOOKUP(AA36,$DB$180:$DS$242,2,FALSE)=0,"%?",IF(AD$4="","I?","I"&amp;AD$4+FLOOR((ROW()-7)/16,1)))&amp;VLOOKUP(AA36,$DB$180:$DS$242,MOD(ROW()-7,16)+3,FALSE))),IF(AA36="","XXX-%?#*",AA36&amp;"-%?#*")))</f>
        <v/>
      </c>
      <c r="AE36" s="75"/>
      <c r="AF36" s="73" t="str">
        <f t="shared" ca="1" si="7"/>
        <v/>
      </c>
      <c r="AG36" s="73"/>
      <c r="AH36" s="73"/>
      <c r="AI36" s="80"/>
      <c r="AJ36" s="72" t="str">
        <f t="shared" si="8"/>
        <v/>
      </c>
      <c r="AK36" s="73"/>
      <c r="AL36" s="73" t="str">
        <f>IF(AK36="","",IFERROR(IF(VLOOKUP(AI36,$DB$180:$DS$242,2,FALSE)=2,VLOOKUP(AI36,$DB$180:$DS$242,3,FALSE),IF(VLOOKUP(AI36,$DB$180:$DS$242,2,FALSE)=0,VLOOKUP(AK36,DO!AK:AM,2,FALSE),IF(AI36="","XXX-",AI36&amp;"-")&amp;IF(VLOOKUP(AI36,$DB$180:$DS$242,2,FALSE)=0,"%?",IF(AL$4="","I?","I"&amp;AL$4+FLOOR((ROW()-7)/16,1)))&amp;VLOOKUP(AI36,$DB$180:$DS$242,MOD(ROW()-7,16)+3,FALSE))),IF(AI36="","XXX-%?#*",AI36&amp;"-%?#*")))</f>
        <v/>
      </c>
      <c r="AM36" s="75"/>
      <c r="AN36" s="73" t="str">
        <f t="shared" ca="1" si="9"/>
        <v/>
      </c>
      <c r="AO36" s="73"/>
      <c r="AP36" s="73"/>
      <c r="AQ36" s="88"/>
      <c r="AR36" s="72" t="str">
        <f t="shared" si="10"/>
        <v/>
      </c>
      <c r="AS36" s="73"/>
      <c r="AT36" s="73" t="str">
        <f>IF(AS36="","",IFERROR(IF(VLOOKUP(AQ36,$DB$180:$DS$242,2,FALSE)=2,VLOOKUP(AQ36,$DB$180:$DS$242,3,FALSE),IF(VLOOKUP(AQ36,$DB$180:$DS$242,2,FALSE)=0,VLOOKUP(AS36,DO!AS:AU,2,FALSE),IF(AQ36="","XXX-",AQ36&amp;"-")&amp;IF(VLOOKUP(AQ36,$DB$180:$DS$242,2,FALSE)=0,"%?",IF(AT$4="","I?","I"&amp;AT$4+FLOOR((ROW()-7)/16,1)))&amp;VLOOKUP(AQ36,$DB$180:$DS$242,MOD(ROW()-7,16)+3,FALSE))),IF(AQ36="","XXX-%?#*",AQ36&amp;"-%?#*")))</f>
        <v/>
      </c>
      <c r="AU36" s="81"/>
      <c r="AV36" s="73" t="str">
        <f t="shared" ca="1" si="11"/>
        <v/>
      </c>
      <c r="AW36" s="73"/>
      <c r="AX36" s="73"/>
      <c r="AY36" s="77"/>
      <c r="AZ36" s="72" t="str">
        <f t="shared" si="12"/>
        <v/>
      </c>
      <c r="BA36" s="73"/>
      <c r="BB36" s="73" t="str">
        <f>IF(BA36="","",IFERROR(IF(VLOOKUP(AY36,$DB$180:$DS$242,2,FALSE)=2,VLOOKUP(AY36,$DB$180:$DS$242,3,FALSE),IF(VLOOKUP(AY36,$DB$180:$DS$242,2,FALSE)=0,VLOOKUP(BA36,DO!BA:BC,2,FALSE),IF(AY36="","XXX-",AY36&amp;"-")&amp;IF(VLOOKUP(AY36,$DB$180:$DS$242,2,FALSE)=0,"%?",IF(BB$4="","I?","I"&amp;BB$4+FLOOR((ROW()-7)/16,1)))&amp;VLOOKUP(AY36,$DB$180:$DS$242,MOD(ROW()-7,16)+3,FALSE))),IF(AY36="","XXX-%?#*",AY36&amp;"-%?#*")))</f>
        <v/>
      </c>
      <c r="BC36" s="75"/>
      <c r="BD36" s="73" t="str">
        <f t="shared" ca="1" si="13"/>
        <v/>
      </c>
      <c r="BE36" s="73"/>
      <c r="BF36" s="73"/>
      <c r="BG36" s="80"/>
      <c r="BH36" s="72" t="str">
        <f t="shared" si="14"/>
        <v/>
      </c>
      <c r="BI36" s="73"/>
      <c r="BJ36" s="73" t="str">
        <f>IF(BI36="","",IFERROR(IF(VLOOKUP(BG36,$DB$180:$DS$242,2,FALSE)=2,VLOOKUP(BG36,$DB$180:$DS$242,3,FALSE),IF(VLOOKUP(BG36,$DB$180:$DS$242,2,FALSE)=0,VLOOKUP(BI36,DO!BI:BK,2,FALSE),IF(BG36="","XXX-",BG36&amp;"-")&amp;IF(VLOOKUP(BG36,$DB$180:$DS$242,2,FALSE)=0,"%?",IF(BJ$4="","I?","I"&amp;BJ$4+FLOOR((ROW()-7)/16,1)))&amp;VLOOKUP(BG36,$DB$180:$DS$242,MOD(ROW()-7,16)+3,FALSE))),IF(BG36="","XXX-%?#*",BG36&amp;"-%?#*")))</f>
        <v/>
      </c>
      <c r="BK36" s="75"/>
      <c r="BL36" s="73" t="str">
        <f t="shared" ca="1" si="15"/>
        <v/>
      </c>
      <c r="BM36" s="73"/>
      <c r="BN36" s="73"/>
      <c r="BO36" s="79"/>
    </row>
    <row r="37" spans="4:67">
      <c r="D37" s="72" t="str">
        <f t="shared" si="0"/>
        <v/>
      </c>
      <c r="E37" s="73"/>
      <c r="F37" s="73" t="str">
        <f>IF(E37="","",IFERROR(IF(VLOOKUP(C37,$DB$180:$DS$242,2,FALSE)=2,VLOOKUP(C37,$DB$180:$DS$242,3,FALSE),IF(VLOOKUP(C37,$DB$180:$DS$242,2,FALSE)=0,VLOOKUP(E37,DO!E:G,2,FALSE),IF(C37="","XXX-",C37&amp;"-")&amp;IF(VLOOKUP(C37,$DB$180:$DS$242,2,FALSE)=0,"%?",IF(F$4="","I?","I"&amp;F$4+FLOOR((ROW()-7)/16,1)))&amp;VLOOKUP(C37,$DB$180:$DS$242,MOD(ROW()-7,16)+3,FALSE))),IF(C37="","XXX-%?#*",C37&amp;"-%?#*")))</f>
        <v/>
      </c>
      <c r="G37" s="73"/>
      <c r="H37" s="73" t="str">
        <f t="shared" ca="1" si="1"/>
        <v/>
      </c>
      <c r="I37" s="73"/>
      <c r="J37" s="73"/>
      <c r="K37" s="74"/>
      <c r="L37" s="72" t="str">
        <f t="shared" si="2"/>
        <v>011.14</v>
      </c>
      <c r="M37" s="73"/>
      <c r="N37" s="73" t="str">
        <f>IF(M37="","",IFERROR(IF(VLOOKUP(K37,$DB$180:$DS$242,2,FALSE)=2,VLOOKUP(K37,$DB$180:$DS$242,3,FALSE),IF(VLOOKUP(K37,$DB$180:$DS$242,2,FALSE)=0,VLOOKUP(M37,DO!M:O,2,FALSE),IF(K37="","XXX-",K37&amp;"-")&amp;IF(VLOOKUP(K37,$DB$180:$DS$242,2,FALSE)=0,"%?",IF(N$4="","I?","I"&amp;N$4+FLOOR((ROW()-7)/16,1)))&amp;VLOOKUP(K37,$DB$180:$DS$242,MOD(ROW()-7,16)+3,FALSE))),IF(K37="","XXX-%?#*",K37&amp;"-%?#*")))</f>
        <v/>
      </c>
      <c r="O37" s="75"/>
      <c r="P37" s="73" t="str">
        <f t="shared" ca="1" si="3"/>
        <v/>
      </c>
      <c r="Q37" s="73"/>
      <c r="R37" s="73"/>
      <c r="S37" s="76"/>
      <c r="T37" s="72" t="str">
        <f t="shared" si="4"/>
        <v>021.14</v>
      </c>
      <c r="U37" s="73"/>
      <c r="V37" s="73" t="str">
        <f>IF(U37="","",IFERROR(IF(VLOOKUP(S37,$DB$180:$DS$242,2,FALSE)=2,VLOOKUP(S37,$DB$180:$DS$242,3,FALSE),IF(VLOOKUP(S37,$DB$180:$DS$242,2,FALSE)=0,VLOOKUP(U37,DO!U:W,2,FALSE),IF(S37="","XXX-",S37&amp;"-")&amp;IF(VLOOKUP(S37,$DB$180:$DS$242,2,FALSE)=0,"%?",IF(V$4="","I?","I"&amp;V$4+FLOOR((ROW()-7)/16,1)))&amp;VLOOKUP(S37,$DB$180:$DS$242,MOD(ROW()-7,16)+3,FALSE))),IF(S37="","XXX-%?#*",S37&amp;"-%?#*")))</f>
        <v/>
      </c>
      <c r="W37" s="75"/>
      <c r="X37" s="73" t="str">
        <f t="shared" ca="1" si="5"/>
        <v/>
      </c>
      <c r="Y37" s="73"/>
      <c r="Z37" s="73"/>
      <c r="AA37" s="80"/>
      <c r="AB37" s="72" t="str">
        <f t="shared" si="6"/>
        <v/>
      </c>
      <c r="AC37" s="73"/>
      <c r="AD37" s="73" t="str">
        <f>IF(AC37="","",IFERROR(IF(VLOOKUP(AA37,$DB$180:$DS$242,2,FALSE)=2,VLOOKUP(AA37,$DB$180:$DS$242,3,FALSE),IF(VLOOKUP(AA37,$DB$180:$DS$242,2,FALSE)=0,VLOOKUP(AC37,DO!AC:AE,2,FALSE),IF(AA37="","XXX-",AA37&amp;"-")&amp;IF(VLOOKUP(AA37,$DB$180:$DS$242,2,FALSE)=0,"%?",IF(AD$4="","I?","I"&amp;AD$4+FLOOR((ROW()-7)/16,1)))&amp;VLOOKUP(AA37,$DB$180:$DS$242,MOD(ROW()-7,16)+3,FALSE))),IF(AA37="","XXX-%?#*",AA37&amp;"-%?#*")))</f>
        <v/>
      </c>
      <c r="AE37" s="75"/>
      <c r="AF37" s="73" t="str">
        <f t="shared" ca="1" si="7"/>
        <v/>
      </c>
      <c r="AG37" s="73"/>
      <c r="AH37" s="73"/>
      <c r="AI37" s="80"/>
      <c r="AJ37" s="72" t="str">
        <f t="shared" si="8"/>
        <v/>
      </c>
      <c r="AK37" s="73"/>
      <c r="AL37" s="73" t="str">
        <f>IF(AK37="","",IFERROR(IF(VLOOKUP(AI37,$DB$180:$DS$242,2,FALSE)=2,VLOOKUP(AI37,$DB$180:$DS$242,3,FALSE),IF(VLOOKUP(AI37,$DB$180:$DS$242,2,FALSE)=0,VLOOKUP(AK37,DO!AK:AM,2,FALSE),IF(AI37="","XXX-",AI37&amp;"-")&amp;IF(VLOOKUP(AI37,$DB$180:$DS$242,2,FALSE)=0,"%?",IF(AL$4="","I?","I"&amp;AL$4+FLOOR((ROW()-7)/16,1)))&amp;VLOOKUP(AI37,$DB$180:$DS$242,MOD(ROW()-7,16)+3,FALSE))),IF(AI37="","XXX-%?#*",AI37&amp;"-%?#*")))</f>
        <v/>
      </c>
      <c r="AM37" s="75"/>
      <c r="AN37" s="73" t="str">
        <f t="shared" ca="1" si="9"/>
        <v/>
      </c>
      <c r="AO37" s="73"/>
      <c r="AP37" s="73"/>
      <c r="AQ37" s="83"/>
      <c r="AR37" s="72" t="str">
        <f t="shared" si="10"/>
        <v/>
      </c>
      <c r="AS37" s="73"/>
      <c r="AT37" s="73" t="str">
        <f>IF(AS37="","",IFERROR(IF(VLOOKUP(AQ37,$DB$180:$DS$242,2,FALSE)=2,VLOOKUP(AQ37,$DB$180:$DS$242,3,FALSE),IF(VLOOKUP(AQ37,$DB$180:$DS$242,2,FALSE)=0,VLOOKUP(AS37,DO!AS:AU,2,FALSE),IF(AQ37="","XXX-",AQ37&amp;"-")&amp;IF(VLOOKUP(AQ37,$DB$180:$DS$242,2,FALSE)=0,"%?",IF(AT$4="","I?","I"&amp;AT$4+FLOOR((ROW()-7)/16,1)))&amp;VLOOKUP(AQ37,$DB$180:$DS$242,MOD(ROW()-7,16)+3,FALSE))),IF(AQ37="","XXX-%?#*",AQ37&amp;"-%?#*")))</f>
        <v/>
      </c>
      <c r="AU37" s="81"/>
      <c r="AV37" s="73" t="str">
        <f t="shared" ca="1" si="11"/>
        <v/>
      </c>
      <c r="AW37" s="73"/>
      <c r="AX37" s="73"/>
      <c r="AY37" s="77"/>
      <c r="AZ37" s="72" t="str">
        <f t="shared" si="12"/>
        <v/>
      </c>
      <c r="BA37" s="73"/>
      <c r="BB37" s="73" t="str">
        <f>IF(BA37="","",IFERROR(IF(VLOOKUP(AY37,$DB$180:$DS$242,2,FALSE)=2,VLOOKUP(AY37,$DB$180:$DS$242,3,FALSE),IF(VLOOKUP(AY37,$DB$180:$DS$242,2,FALSE)=0,VLOOKUP(BA37,DO!BA:BC,2,FALSE),IF(AY37="","XXX-",AY37&amp;"-")&amp;IF(VLOOKUP(AY37,$DB$180:$DS$242,2,FALSE)=0,"%?",IF(BB$4="","I?","I"&amp;BB$4+FLOOR((ROW()-7)/16,1)))&amp;VLOOKUP(AY37,$DB$180:$DS$242,MOD(ROW()-7,16)+3,FALSE))),IF(AY37="","XXX-%?#*",AY37&amp;"-%?#*")))</f>
        <v/>
      </c>
      <c r="BC37" s="75"/>
      <c r="BD37" s="73" t="str">
        <f t="shared" ca="1" si="13"/>
        <v/>
      </c>
      <c r="BE37" s="73"/>
      <c r="BF37" s="73"/>
      <c r="BG37" s="77"/>
      <c r="BH37" s="72" t="str">
        <f t="shared" si="14"/>
        <v/>
      </c>
      <c r="BI37" s="73"/>
      <c r="BJ37" s="73" t="str">
        <f>IF(BI37="","",IFERROR(IF(VLOOKUP(BG37,$DB$180:$DS$242,2,FALSE)=2,VLOOKUP(BG37,$DB$180:$DS$242,3,FALSE),IF(VLOOKUP(BG37,$DB$180:$DS$242,2,FALSE)=0,VLOOKUP(BI37,DO!BI:BK,2,FALSE),IF(BG37="","XXX-",BG37&amp;"-")&amp;IF(VLOOKUP(BG37,$DB$180:$DS$242,2,FALSE)=0,"%?",IF(BJ$4="","I?","I"&amp;BJ$4+FLOOR((ROW()-7)/16,1)))&amp;VLOOKUP(BG37,$DB$180:$DS$242,MOD(ROW()-7,16)+3,FALSE))),IF(BG37="","XXX-%?#*",BG37&amp;"-%?#*")))</f>
        <v/>
      </c>
      <c r="BK37" s="75"/>
      <c r="BL37" s="73" t="str">
        <f t="shared" ca="1" si="15"/>
        <v/>
      </c>
      <c r="BM37" s="73"/>
      <c r="BN37" s="73"/>
      <c r="BO37" s="79"/>
    </row>
    <row r="38" spans="4:67">
      <c r="D38" s="72" t="str">
        <f t="shared" si="0"/>
        <v/>
      </c>
      <c r="E38" s="73"/>
      <c r="F38" s="73" t="str">
        <f>IF(E38="","",IFERROR(IF(VLOOKUP(C38,$DB$180:$DS$242,2,FALSE)=2,VLOOKUP(C38,$DB$180:$DS$242,3,FALSE),IF(VLOOKUP(C38,$DB$180:$DS$242,2,FALSE)=0,VLOOKUP(E38,DO!E:G,2,FALSE),IF(C38="","XXX-",C38&amp;"-")&amp;IF(VLOOKUP(C38,$DB$180:$DS$242,2,FALSE)=0,"%?",IF(F$4="","I?","I"&amp;F$4+FLOOR((ROW()-7)/16,1)))&amp;VLOOKUP(C38,$DB$180:$DS$242,MOD(ROW()-7,16)+3,FALSE))),IF(C38="","XXX-%?#*",C38&amp;"-%?#*")))</f>
        <v/>
      </c>
      <c r="G38" s="73"/>
      <c r="H38" s="73" t="str">
        <f t="shared" ca="1" si="1"/>
        <v/>
      </c>
      <c r="I38" s="73"/>
      <c r="J38" s="73"/>
      <c r="K38" s="74"/>
      <c r="L38" s="72" t="str">
        <f t="shared" si="2"/>
        <v>011.15</v>
      </c>
      <c r="M38" s="73"/>
      <c r="N38" s="73" t="str">
        <f>IF(M38="","",IFERROR(IF(VLOOKUP(K38,$DB$180:$DS$242,2,FALSE)=2,VLOOKUP(K38,$DB$180:$DS$242,3,FALSE),IF(VLOOKUP(K38,$DB$180:$DS$242,2,FALSE)=0,VLOOKUP(M38,DO!M:O,2,FALSE),IF(K38="","XXX-",K38&amp;"-")&amp;IF(VLOOKUP(K38,$DB$180:$DS$242,2,FALSE)=0,"%?",IF(N$4="","I?","I"&amp;N$4+FLOOR((ROW()-7)/16,1)))&amp;VLOOKUP(K38,$DB$180:$DS$242,MOD(ROW()-7,16)+3,FALSE))),IF(K38="","XXX-%?#*",K38&amp;"-%?#*")))</f>
        <v/>
      </c>
      <c r="O38" s="75"/>
      <c r="P38" s="73" t="str">
        <f t="shared" ca="1" si="3"/>
        <v/>
      </c>
      <c r="Q38" s="73"/>
      <c r="R38" s="73"/>
      <c r="S38" s="80"/>
      <c r="T38" s="72" t="str">
        <f t="shared" si="4"/>
        <v>021.15</v>
      </c>
      <c r="U38" s="73"/>
      <c r="V38" s="73" t="str">
        <f>IF(U38="","",IFERROR(IF(VLOOKUP(S38,$DB$180:$DS$242,2,FALSE)=2,VLOOKUP(S38,$DB$180:$DS$242,3,FALSE),IF(VLOOKUP(S38,$DB$180:$DS$242,2,FALSE)=0,VLOOKUP(U38,DO!U:W,2,FALSE),IF(S38="","XXX-",S38&amp;"-")&amp;IF(VLOOKUP(S38,$DB$180:$DS$242,2,FALSE)=0,"%?",IF(V$4="","I?","I"&amp;V$4+FLOOR((ROW()-7)/16,1)))&amp;VLOOKUP(S38,$DB$180:$DS$242,MOD(ROW()-7,16)+3,FALSE))),IF(S38="","XXX-%?#*",S38&amp;"-%?#*")))</f>
        <v/>
      </c>
      <c r="W38" s="75"/>
      <c r="X38" s="73" t="str">
        <f t="shared" ca="1" si="5"/>
        <v/>
      </c>
      <c r="Y38" s="73"/>
      <c r="Z38" s="73"/>
      <c r="AA38" s="80"/>
      <c r="AB38" s="72" t="str">
        <f t="shared" si="6"/>
        <v/>
      </c>
      <c r="AC38" s="73"/>
      <c r="AD38" s="73" t="str">
        <f>IF(AC38="","",IFERROR(IF(VLOOKUP(AA38,$DB$180:$DS$242,2,FALSE)=2,VLOOKUP(AA38,$DB$180:$DS$242,3,FALSE),IF(VLOOKUP(AA38,$DB$180:$DS$242,2,FALSE)=0,VLOOKUP(AC38,DO!AC:AE,2,FALSE),IF(AA38="","XXX-",AA38&amp;"-")&amp;IF(VLOOKUP(AA38,$DB$180:$DS$242,2,FALSE)=0,"%?",IF(AD$4="","I?","I"&amp;AD$4+FLOOR((ROW()-7)/16,1)))&amp;VLOOKUP(AA38,$DB$180:$DS$242,MOD(ROW()-7,16)+3,FALSE))),IF(AA38="","XXX-%?#*",AA38&amp;"-%?#*")))</f>
        <v/>
      </c>
      <c r="AE38" s="75"/>
      <c r="AF38" s="73" t="str">
        <f t="shared" ca="1" si="7"/>
        <v/>
      </c>
      <c r="AG38" s="73"/>
      <c r="AH38" s="73"/>
      <c r="AI38" s="80"/>
      <c r="AJ38" s="72" t="str">
        <f t="shared" si="8"/>
        <v/>
      </c>
      <c r="AK38" s="73"/>
      <c r="AL38" s="73" t="str">
        <f>IF(AK38="","",IFERROR(IF(VLOOKUP(AI38,$DB$180:$DS$242,2,FALSE)=2,VLOOKUP(AI38,$DB$180:$DS$242,3,FALSE),IF(VLOOKUP(AI38,$DB$180:$DS$242,2,FALSE)=0,VLOOKUP(AK38,DO!AK:AM,2,FALSE),IF(AI38="","XXX-",AI38&amp;"-")&amp;IF(VLOOKUP(AI38,$DB$180:$DS$242,2,FALSE)=0,"%?",IF(AL$4="","I?","I"&amp;AL$4+FLOOR((ROW()-7)/16,1)))&amp;VLOOKUP(AI38,$DB$180:$DS$242,MOD(ROW()-7,16)+3,FALSE))),IF(AI38="","XXX-%?#*",AI38&amp;"-%?#*")))</f>
        <v/>
      </c>
      <c r="AM38" s="75"/>
      <c r="AN38" s="73" t="str">
        <f t="shared" ca="1" si="9"/>
        <v/>
      </c>
      <c r="AO38" s="73"/>
      <c r="AP38" s="73"/>
      <c r="AQ38" s="83"/>
      <c r="AR38" s="72" t="str">
        <f t="shared" si="10"/>
        <v/>
      </c>
      <c r="AS38" s="73"/>
      <c r="AT38" s="73" t="str">
        <f>IF(AS38="","",IFERROR(IF(VLOOKUP(AQ38,$DB$180:$DS$242,2,FALSE)=2,VLOOKUP(AQ38,$DB$180:$DS$242,3,FALSE),IF(VLOOKUP(AQ38,$DB$180:$DS$242,2,FALSE)=0,VLOOKUP(AS38,DO!AS:AU,2,FALSE),IF(AQ38="","XXX-",AQ38&amp;"-")&amp;IF(VLOOKUP(AQ38,$DB$180:$DS$242,2,FALSE)=0,"%?",IF(AT$4="","I?","I"&amp;AT$4+FLOOR((ROW()-7)/16,1)))&amp;VLOOKUP(AQ38,$DB$180:$DS$242,MOD(ROW()-7,16)+3,FALSE))),IF(AQ38="","XXX-%?#*",AQ38&amp;"-%?#*")))</f>
        <v/>
      </c>
      <c r="AU38" s="75"/>
      <c r="AV38" s="73" t="str">
        <f t="shared" ca="1" si="11"/>
        <v/>
      </c>
      <c r="AW38" s="73"/>
      <c r="AX38" s="73"/>
      <c r="AY38" s="77"/>
      <c r="AZ38" s="72" t="str">
        <f t="shared" si="12"/>
        <v/>
      </c>
      <c r="BA38" s="73"/>
      <c r="BB38" s="73" t="str">
        <f>IF(BA38="","",IFERROR(IF(VLOOKUP(AY38,$DB$180:$DS$242,2,FALSE)=2,VLOOKUP(AY38,$DB$180:$DS$242,3,FALSE),IF(VLOOKUP(AY38,$DB$180:$DS$242,2,FALSE)=0,VLOOKUP(BA38,DO!BA:BC,2,FALSE),IF(AY38="","XXX-",AY38&amp;"-")&amp;IF(VLOOKUP(AY38,$DB$180:$DS$242,2,FALSE)=0,"%?",IF(BB$4="","I?","I"&amp;BB$4+FLOOR((ROW()-7)/16,1)))&amp;VLOOKUP(AY38,$DB$180:$DS$242,MOD(ROW()-7,16)+3,FALSE))),IF(AY38="","XXX-%?#*",AY38&amp;"-%?#*")))</f>
        <v/>
      </c>
      <c r="BC38" s="75"/>
      <c r="BD38" s="73" t="str">
        <f t="shared" ca="1" si="13"/>
        <v/>
      </c>
      <c r="BE38" s="73"/>
      <c r="BF38" s="73"/>
      <c r="BG38" s="80"/>
      <c r="BH38" s="72" t="str">
        <f t="shared" si="14"/>
        <v/>
      </c>
      <c r="BI38" s="73"/>
      <c r="BJ38" s="73" t="str">
        <f>IF(BI38="","",IFERROR(IF(VLOOKUP(BG38,$DB$180:$DS$242,2,FALSE)=2,VLOOKUP(BG38,$DB$180:$DS$242,3,FALSE),IF(VLOOKUP(BG38,$DB$180:$DS$242,2,FALSE)=0,VLOOKUP(BI38,DO!BI:BK,2,FALSE),IF(BG38="","XXX-",BG38&amp;"-")&amp;IF(VLOOKUP(BG38,$DB$180:$DS$242,2,FALSE)=0,"%?",IF(BJ$4="","I?","I"&amp;BJ$4+FLOOR((ROW()-7)/16,1)))&amp;VLOOKUP(BG38,$DB$180:$DS$242,MOD(ROW()-7,16)+3,FALSE))),IF(BG38="","XXX-%?#*",BG38&amp;"-%?#*")))</f>
        <v/>
      </c>
      <c r="BK38" s="75"/>
      <c r="BL38" s="73" t="str">
        <f t="shared" ca="1" si="15"/>
        <v/>
      </c>
      <c r="BM38" s="73"/>
      <c r="BN38" s="73"/>
      <c r="BO38" s="84"/>
    </row>
    <row r="39" spans="4:67">
      <c r="D39" s="72" t="str">
        <f t="shared" si="0"/>
        <v/>
      </c>
      <c r="E39" s="73"/>
      <c r="F39" s="73" t="str">
        <f>IF(E39="","",IFERROR(IF(VLOOKUP(C39,$DB$180:$DS$242,2,FALSE)=2,VLOOKUP(C39,$DB$180:$DS$242,3,FALSE),IF(VLOOKUP(C39,$DB$180:$DS$242,2,FALSE)=0,VLOOKUP(E39,DO!E:G,2,FALSE),IF(C39="","XXX-",C39&amp;"-")&amp;IF(VLOOKUP(C39,$DB$180:$DS$242,2,FALSE)=0,"%?",IF(F$4="","I?","I"&amp;F$4+FLOOR((ROW()-7)/16,1)))&amp;VLOOKUP(C39,$DB$180:$DS$242,MOD(ROW()-7,16)+3,FALSE))),IF(C39="","XXX-%?#*",C39&amp;"-%?#*")))</f>
        <v/>
      </c>
      <c r="G39" s="73"/>
      <c r="H39" s="73" t="str">
        <f t="shared" ca="1" si="1"/>
        <v/>
      </c>
      <c r="I39" s="73"/>
      <c r="J39" s="73"/>
      <c r="K39" s="74"/>
      <c r="L39" s="72" t="str">
        <f t="shared" si="2"/>
        <v>012.00</v>
      </c>
      <c r="M39" s="114" t="s">
        <v>233</v>
      </c>
      <c r="N39" s="73" t="str">
        <f>IF(M39="","",IFERROR(IF(VLOOKUP(K39,$DB$180:$DS$242,2,FALSE)=2,VLOOKUP(K39,$DB$180:$DS$242,3,FALSE),IF(VLOOKUP(K39,$DB$180:$DS$242,2,FALSE)=0,VLOOKUP(M39,DO!M:O,2,FALSE),IF(K39="","XXX-",K39&amp;"-")&amp;IF(VLOOKUP(K39,$DB$180:$DS$242,2,FALSE)=0,"%?",IF(N$4="","I?","I"&amp;N$4+FLOOR((ROW()-7)/16,1)))&amp;VLOOKUP(K39,$DB$180:$DS$242,MOD(ROW()-7,16)+3,FALSE))),IF(K39="","XXX-%?#*",K39&amp;"-%?#*")))</f>
        <v>XXX-%?#*</v>
      </c>
      <c r="O39" s="75"/>
      <c r="P39" s="73" t="str">
        <f t="shared" ca="1" si="3"/>
        <v>XXX</v>
      </c>
      <c r="Q39" s="73"/>
      <c r="R39" s="73"/>
      <c r="S39" s="77"/>
      <c r="T39" s="72" t="str">
        <f t="shared" si="4"/>
        <v>022.00</v>
      </c>
      <c r="U39" s="114" t="s">
        <v>306</v>
      </c>
      <c r="V39" s="73" t="str">
        <f>IF(U39="","",IFERROR(IF(VLOOKUP(S39,$DB$180:$DS$242,2,FALSE)=2,VLOOKUP(S39,$DB$180:$DS$242,3,FALSE),IF(VLOOKUP(S39,$DB$180:$DS$242,2,FALSE)=0,VLOOKUP(U39,DO!U:W,2,FALSE),IF(S39="","XXX-",S39&amp;"-")&amp;IF(VLOOKUP(S39,$DB$180:$DS$242,2,FALSE)=0,"%?",IF(V$4="","I?","I"&amp;V$4+FLOOR((ROW()-7)/16,1)))&amp;VLOOKUP(S39,$DB$180:$DS$242,MOD(ROW()-7,16)+3,FALSE))),IF(S39="","XXX-%?#*",S39&amp;"-%?#*")))</f>
        <v>XXX-%?#*</v>
      </c>
      <c r="W39" s="75"/>
      <c r="X39" s="73" t="str">
        <f t="shared" ca="1" si="5"/>
        <v>XXX</v>
      </c>
      <c r="Y39" s="73"/>
      <c r="Z39" s="73"/>
      <c r="AA39" s="80"/>
      <c r="AB39" s="72" t="str">
        <f t="shared" si="6"/>
        <v/>
      </c>
      <c r="AC39" s="73"/>
      <c r="AD39" s="73" t="str">
        <f>IF(AC39="","",IFERROR(IF(VLOOKUP(AA39,$DB$180:$DS$242,2,FALSE)=2,VLOOKUP(AA39,$DB$180:$DS$242,3,FALSE),IF(VLOOKUP(AA39,$DB$180:$DS$242,2,FALSE)=0,VLOOKUP(AC39,DO!AC:AE,2,FALSE),IF(AA39="","XXX-",AA39&amp;"-")&amp;IF(VLOOKUP(AA39,$DB$180:$DS$242,2,FALSE)=0,"%?",IF(AD$4="","I?","I"&amp;AD$4+FLOOR((ROW()-7)/16,1)))&amp;VLOOKUP(AA39,$DB$180:$DS$242,MOD(ROW()-7,16)+3,FALSE))),IF(AA39="","XXX-%?#*",AA39&amp;"-%?#*")))</f>
        <v/>
      </c>
      <c r="AE39" s="75"/>
      <c r="AF39" s="73" t="str">
        <f t="shared" ca="1" si="7"/>
        <v/>
      </c>
      <c r="AG39" s="73"/>
      <c r="AH39" s="73"/>
      <c r="AI39" s="80"/>
      <c r="AJ39" s="72" t="str">
        <f t="shared" si="8"/>
        <v/>
      </c>
      <c r="AK39" s="73"/>
      <c r="AL39" s="73" t="str">
        <f>IF(AK39="","",IFERROR(IF(VLOOKUP(AI39,$DB$180:$DS$242,2,FALSE)=2,VLOOKUP(AI39,$DB$180:$DS$242,3,FALSE),IF(VLOOKUP(AI39,$DB$180:$DS$242,2,FALSE)=0,VLOOKUP(AK39,DO!AK:AM,2,FALSE),IF(AI39="","XXX-",AI39&amp;"-")&amp;IF(VLOOKUP(AI39,$DB$180:$DS$242,2,FALSE)=0,"%?",IF(AL$4="","I?","I"&amp;AL$4+FLOOR((ROW()-7)/16,1)))&amp;VLOOKUP(AI39,$DB$180:$DS$242,MOD(ROW()-7,16)+3,FALSE))),IF(AI39="","XXX-%?#*",AI39&amp;"-%?#*")))</f>
        <v/>
      </c>
      <c r="AM39" s="75"/>
      <c r="AN39" s="73" t="str">
        <f t="shared" ca="1" si="9"/>
        <v/>
      </c>
      <c r="AO39" s="73"/>
      <c r="AP39" s="73"/>
      <c r="AQ39" s="83"/>
      <c r="AR39" s="72" t="str">
        <f t="shared" si="10"/>
        <v/>
      </c>
      <c r="AS39" s="73"/>
      <c r="AT39" s="73" t="str">
        <f>IF(AS39="","",IFERROR(IF(VLOOKUP(AQ39,$DB$180:$DS$242,2,FALSE)=2,VLOOKUP(AQ39,$DB$180:$DS$242,3,FALSE),IF(VLOOKUP(AQ39,$DB$180:$DS$242,2,FALSE)=0,VLOOKUP(AS39,DO!AS:AU,2,FALSE),IF(AQ39="","XXX-",AQ39&amp;"-")&amp;IF(VLOOKUP(AQ39,$DB$180:$DS$242,2,FALSE)=0,"%?",IF(AT$4="","I?","I"&amp;AT$4+FLOOR((ROW()-7)/16,1)))&amp;VLOOKUP(AQ39,$DB$180:$DS$242,MOD(ROW()-7,16)+3,FALSE))),IF(AQ39="","XXX-%?#*",AQ39&amp;"-%?#*")))</f>
        <v/>
      </c>
      <c r="AU39" s="75"/>
      <c r="AV39" s="73" t="str">
        <f t="shared" ca="1" si="11"/>
        <v/>
      </c>
      <c r="AW39" s="73"/>
      <c r="AX39" s="73"/>
      <c r="AY39" s="80"/>
      <c r="AZ39" s="72" t="str">
        <f t="shared" si="12"/>
        <v/>
      </c>
      <c r="BA39" s="73"/>
      <c r="BB39" s="73" t="str">
        <f>IF(BA39="","",IFERROR(IF(VLOOKUP(AY39,$DB$180:$DS$242,2,FALSE)=2,VLOOKUP(AY39,$DB$180:$DS$242,3,FALSE),IF(VLOOKUP(AY39,$DB$180:$DS$242,2,FALSE)=0,VLOOKUP(BA39,DO!BA:BC,2,FALSE),IF(AY39="","XXX-",AY39&amp;"-")&amp;IF(VLOOKUP(AY39,$DB$180:$DS$242,2,FALSE)=0,"%?",IF(BB$4="","I?","I"&amp;BB$4+FLOOR((ROW()-7)/16,1)))&amp;VLOOKUP(AY39,$DB$180:$DS$242,MOD(ROW()-7,16)+3,FALSE))),IF(AY39="","XXX-%?#*",AY39&amp;"-%?#*")))</f>
        <v/>
      </c>
      <c r="BC39" s="75"/>
      <c r="BD39" s="73" t="str">
        <f t="shared" ca="1" si="13"/>
        <v/>
      </c>
      <c r="BE39" s="73"/>
      <c r="BF39" s="73"/>
      <c r="BG39" s="80"/>
      <c r="BH39" s="72" t="str">
        <f t="shared" si="14"/>
        <v/>
      </c>
      <c r="BI39" s="73"/>
      <c r="BJ39" s="73" t="str">
        <f>IF(BI39="","",IFERROR(IF(VLOOKUP(BG39,$DB$180:$DS$242,2,FALSE)=2,VLOOKUP(BG39,$DB$180:$DS$242,3,FALSE),IF(VLOOKUP(BG39,$DB$180:$DS$242,2,FALSE)=0,VLOOKUP(BI39,DO!BI:BK,2,FALSE),IF(BG39="","XXX-",BG39&amp;"-")&amp;IF(VLOOKUP(BG39,$DB$180:$DS$242,2,FALSE)=0,"%?",IF(BJ$4="","I?","I"&amp;BJ$4+FLOOR((ROW()-7)/16,1)))&amp;VLOOKUP(BG39,$DB$180:$DS$242,MOD(ROW()-7,16)+3,FALSE))),IF(BG39="","XXX-%?#*",BG39&amp;"-%?#*")))</f>
        <v/>
      </c>
      <c r="BK39" s="75"/>
      <c r="BL39" s="73" t="str">
        <f t="shared" ca="1" si="15"/>
        <v/>
      </c>
      <c r="BM39" s="73"/>
      <c r="BN39" s="73"/>
      <c r="BO39" s="79"/>
    </row>
    <row r="40" spans="4:67">
      <c r="D40" s="72" t="str">
        <f t="shared" si="0"/>
        <v/>
      </c>
      <c r="E40" s="73"/>
      <c r="F40" s="73" t="str">
        <f>IF(E40="","",IFERROR(IF(VLOOKUP(C40,$DB$180:$DS$242,2,FALSE)=2,VLOOKUP(C40,$DB$180:$DS$242,3,FALSE),IF(VLOOKUP(C40,$DB$180:$DS$242,2,FALSE)=0,VLOOKUP(E40,DO!E:G,2,FALSE),IF(C40="","XXX-",C40&amp;"-")&amp;IF(VLOOKUP(C40,$DB$180:$DS$242,2,FALSE)=0,"%?",IF(F$4="","I?","I"&amp;F$4+FLOOR((ROW()-7)/16,1)))&amp;VLOOKUP(C40,$DB$180:$DS$242,MOD(ROW()-7,16)+3,FALSE))),IF(C40="","XXX-%?#*",C40&amp;"-%?#*")))</f>
        <v/>
      </c>
      <c r="G40" s="73"/>
      <c r="H40" s="73" t="str">
        <f t="shared" ca="1" si="1"/>
        <v/>
      </c>
      <c r="I40" s="73"/>
      <c r="J40" s="73"/>
      <c r="K40" s="74"/>
      <c r="L40" s="72" t="str">
        <f t="shared" si="2"/>
        <v>012.01</v>
      </c>
      <c r="M40" s="114" t="s">
        <v>234</v>
      </c>
      <c r="N40" s="73" t="str">
        <f>IF(M40="","",IFERROR(IF(VLOOKUP(K40,$DB$180:$DS$242,2,FALSE)=2,VLOOKUP(K40,$DB$180:$DS$242,3,FALSE),IF(VLOOKUP(K40,$DB$180:$DS$242,2,FALSE)=0,VLOOKUP(M40,DO!M:O,2,FALSE),IF(K40="","XXX-",K40&amp;"-")&amp;IF(VLOOKUP(K40,$DB$180:$DS$242,2,FALSE)=0,"%?",IF(N$4="","I?","I"&amp;N$4+FLOOR((ROW()-7)/16,1)))&amp;VLOOKUP(K40,$DB$180:$DS$242,MOD(ROW()-7,16)+3,FALSE))),IF(K40="","XXX-%?#*",K40&amp;"-%?#*")))</f>
        <v>XXX-%?#*</v>
      </c>
      <c r="O40" s="75"/>
      <c r="P40" s="73" t="str">
        <f t="shared" ca="1" si="3"/>
        <v>XXX</v>
      </c>
      <c r="Q40" s="73"/>
      <c r="R40" s="73"/>
      <c r="S40" s="77"/>
      <c r="T40" s="72" t="str">
        <f t="shared" si="4"/>
        <v>022.01</v>
      </c>
      <c r="U40" s="114" t="s">
        <v>307</v>
      </c>
      <c r="V40" s="73" t="str">
        <f>IF(U40="","",IFERROR(IF(VLOOKUP(S40,$DB$180:$DS$242,2,FALSE)=2,VLOOKUP(S40,$DB$180:$DS$242,3,FALSE),IF(VLOOKUP(S40,$DB$180:$DS$242,2,FALSE)=0,VLOOKUP(U40,DO!U:W,2,FALSE),IF(S40="","XXX-",S40&amp;"-")&amp;IF(VLOOKUP(S40,$DB$180:$DS$242,2,FALSE)=0,"%?",IF(V$4="","I?","I"&amp;V$4+FLOOR((ROW()-7)/16,1)))&amp;VLOOKUP(S40,$DB$180:$DS$242,MOD(ROW()-7,16)+3,FALSE))),IF(S40="","XXX-%?#*",S40&amp;"-%?#*")))</f>
        <v>XXX-%?#*</v>
      </c>
      <c r="W40" s="75"/>
      <c r="X40" s="73" t="str">
        <f t="shared" ca="1" si="5"/>
        <v>XXX</v>
      </c>
      <c r="Y40" s="73"/>
      <c r="Z40" s="73"/>
      <c r="AA40" s="80"/>
      <c r="AB40" s="72" t="str">
        <f t="shared" si="6"/>
        <v/>
      </c>
      <c r="AC40" s="73"/>
      <c r="AD40" s="73" t="str">
        <f>IF(AC40="","",IFERROR(IF(VLOOKUP(AA40,$DB$180:$DS$242,2,FALSE)=2,VLOOKUP(AA40,$DB$180:$DS$242,3,FALSE),IF(VLOOKUP(AA40,$DB$180:$DS$242,2,FALSE)=0,VLOOKUP(AC40,DO!AC:AE,2,FALSE),IF(AA40="","XXX-",AA40&amp;"-")&amp;IF(VLOOKUP(AA40,$DB$180:$DS$242,2,FALSE)=0,"%?",IF(AD$4="","I?","I"&amp;AD$4+FLOOR((ROW()-7)/16,1)))&amp;VLOOKUP(AA40,$DB$180:$DS$242,MOD(ROW()-7,16)+3,FALSE))),IF(AA40="","XXX-%?#*",AA40&amp;"-%?#*")))</f>
        <v/>
      </c>
      <c r="AE40" s="75"/>
      <c r="AF40" s="73" t="str">
        <f t="shared" ca="1" si="7"/>
        <v/>
      </c>
      <c r="AG40" s="73"/>
      <c r="AH40" s="73"/>
      <c r="AI40" s="80"/>
      <c r="AJ40" s="72" t="str">
        <f t="shared" si="8"/>
        <v/>
      </c>
      <c r="AK40" s="73"/>
      <c r="AL40" s="73" t="str">
        <f>IF(AK40="","",IFERROR(IF(VLOOKUP(AI40,$DB$180:$DS$242,2,FALSE)=2,VLOOKUP(AI40,$DB$180:$DS$242,3,FALSE),IF(VLOOKUP(AI40,$DB$180:$DS$242,2,FALSE)=0,VLOOKUP(AK40,DO!AK:AM,2,FALSE),IF(AI40="","XXX-",AI40&amp;"-")&amp;IF(VLOOKUP(AI40,$DB$180:$DS$242,2,FALSE)=0,"%?",IF(AL$4="","I?","I"&amp;AL$4+FLOOR((ROW()-7)/16,1)))&amp;VLOOKUP(AI40,$DB$180:$DS$242,MOD(ROW()-7,16)+3,FALSE))),IF(AI40="","XXX-%?#*",AI40&amp;"-%?#*")))</f>
        <v/>
      </c>
      <c r="AM40" s="75"/>
      <c r="AN40" s="73" t="str">
        <f t="shared" ca="1" si="9"/>
        <v/>
      </c>
      <c r="AO40" s="73"/>
      <c r="AP40" s="73"/>
      <c r="AQ40" s="83"/>
      <c r="AR40" s="72" t="str">
        <f t="shared" si="10"/>
        <v/>
      </c>
      <c r="AS40" s="73"/>
      <c r="AT40" s="73" t="str">
        <f>IF(AS40="","",IFERROR(IF(VLOOKUP(AQ40,$DB$180:$DS$242,2,FALSE)=2,VLOOKUP(AQ40,$DB$180:$DS$242,3,FALSE),IF(VLOOKUP(AQ40,$DB$180:$DS$242,2,FALSE)=0,VLOOKUP(AS40,DO!AS:AU,2,FALSE),IF(AQ40="","XXX-",AQ40&amp;"-")&amp;IF(VLOOKUP(AQ40,$DB$180:$DS$242,2,FALSE)=0,"%?",IF(AT$4="","I?","I"&amp;AT$4+FLOOR((ROW()-7)/16,1)))&amp;VLOOKUP(AQ40,$DB$180:$DS$242,MOD(ROW()-7,16)+3,FALSE))),IF(AQ40="","XXX-%?#*",AQ40&amp;"-%?#*")))</f>
        <v/>
      </c>
      <c r="AU40" s="75"/>
      <c r="AV40" s="73" t="str">
        <f t="shared" ca="1" si="11"/>
        <v/>
      </c>
      <c r="AW40" s="73"/>
      <c r="AX40" s="73"/>
      <c r="AY40" s="80"/>
      <c r="AZ40" s="72" t="str">
        <f t="shared" si="12"/>
        <v/>
      </c>
      <c r="BA40" s="73"/>
      <c r="BB40" s="73" t="str">
        <f>IF(BA40="","",IFERROR(IF(VLOOKUP(AY40,$DB$180:$DS$242,2,FALSE)=2,VLOOKUP(AY40,$DB$180:$DS$242,3,FALSE),IF(VLOOKUP(AY40,$DB$180:$DS$242,2,FALSE)=0,VLOOKUP(BA40,DO!BA:BC,2,FALSE),IF(AY40="","XXX-",AY40&amp;"-")&amp;IF(VLOOKUP(AY40,$DB$180:$DS$242,2,FALSE)=0,"%?",IF(BB$4="","I?","I"&amp;BB$4+FLOOR((ROW()-7)/16,1)))&amp;VLOOKUP(AY40,$DB$180:$DS$242,MOD(ROW()-7,16)+3,FALSE))),IF(AY40="","XXX-%?#*",AY40&amp;"-%?#*")))</f>
        <v/>
      </c>
      <c r="BC40" s="75"/>
      <c r="BD40" s="73" t="str">
        <f t="shared" ca="1" si="13"/>
        <v/>
      </c>
      <c r="BE40" s="73"/>
      <c r="BF40" s="73"/>
      <c r="BG40" s="80"/>
      <c r="BH40" s="72" t="str">
        <f t="shared" si="14"/>
        <v/>
      </c>
      <c r="BI40" s="73"/>
      <c r="BJ40" s="73" t="str">
        <f>IF(BI40="","",IFERROR(IF(VLOOKUP(BG40,$DB$180:$DS$242,2,FALSE)=2,VLOOKUP(BG40,$DB$180:$DS$242,3,FALSE),IF(VLOOKUP(BG40,$DB$180:$DS$242,2,FALSE)=0,VLOOKUP(BI40,DO!BI:BK,2,FALSE),IF(BG40="","XXX-",BG40&amp;"-")&amp;IF(VLOOKUP(BG40,$DB$180:$DS$242,2,FALSE)=0,"%?",IF(BJ$4="","I?","I"&amp;BJ$4+FLOOR((ROW()-7)/16,1)))&amp;VLOOKUP(BG40,$DB$180:$DS$242,MOD(ROW()-7,16)+3,FALSE))),IF(BG40="","XXX-%?#*",BG40&amp;"-%?#*")))</f>
        <v/>
      </c>
      <c r="BK40" s="75"/>
      <c r="BL40" s="73" t="str">
        <f t="shared" ca="1" si="15"/>
        <v/>
      </c>
      <c r="BM40" s="73"/>
      <c r="BN40" s="73"/>
      <c r="BO40" s="79"/>
    </row>
    <row r="41" spans="4:67">
      <c r="D41" s="72" t="str">
        <f t="shared" si="0"/>
        <v/>
      </c>
      <c r="E41" s="73"/>
      <c r="F41" s="73" t="str">
        <f>IF(E41="","",IFERROR(IF(VLOOKUP(C41,$DB$180:$DS$242,2,FALSE)=2,VLOOKUP(C41,$DB$180:$DS$242,3,FALSE),IF(VLOOKUP(C41,$DB$180:$DS$242,2,FALSE)=0,VLOOKUP(E41,DO!E:G,2,FALSE),IF(C41="","XXX-",C41&amp;"-")&amp;IF(VLOOKUP(C41,$DB$180:$DS$242,2,FALSE)=0,"%?",IF(F$4="","I?","I"&amp;F$4+FLOOR((ROW()-7)/16,1)))&amp;VLOOKUP(C41,$DB$180:$DS$242,MOD(ROW()-7,16)+3,FALSE))),IF(C41="","XXX-%?#*",C41&amp;"-%?#*")))</f>
        <v/>
      </c>
      <c r="G41" s="73"/>
      <c r="H41" s="73" t="str">
        <f t="shared" ca="1" si="1"/>
        <v/>
      </c>
      <c r="I41" s="73"/>
      <c r="J41" s="73"/>
      <c r="K41" s="74"/>
      <c r="L41" s="72" t="str">
        <f t="shared" si="2"/>
        <v>012.02</v>
      </c>
      <c r="M41" s="114" t="s">
        <v>235</v>
      </c>
      <c r="N41" s="73" t="str">
        <f>IF(M41="","",IFERROR(IF(VLOOKUP(K41,$DB$180:$DS$242,2,FALSE)=2,VLOOKUP(K41,$DB$180:$DS$242,3,FALSE),IF(VLOOKUP(K41,$DB$180:$DS$242,2,FALSE)=0,VLOOKUP(M41,DO!M:O,2,FALSE),IF(K41="","XXX-",K41&amp;"-")&amp;IF(VLOOKUP(K41,$DB$180:$DS$242,2,FALSE)=0,"%?",IF(N$4="","I?","I"&amp;N$4+FLOOR((ROW()-7)/16,1)))&amp;VLOOKUP(K41,$DB$180:$DS$242,MOD(ROW()-7,16)+3,FALSE))),IF(K41="","XXX-%?#*",K41&amp;"-%?#*")))</f>
        <v>XXX-%?#*</v>
      </c>
      <c r="O41" s="75"/>
      <c r="P41" s="73" t="str">
        <f t="shared" ca="1" si="3"/>
        <v>XXX</v>
      </c>
      <c r="Q41" s="73"/>
      <c r="R41" s="73"/>
      <c r="S41" s="77"/>
      <c r="T41" s="72" t="str">
        <f t="shared" si="4"/>
        <v>022.02</v>
      </c>
      <c r="U41" s="114" t="s">
        <v>308</v>
      </c>
      <c r="V41" s="73" t="str">
        <f>IF(U41="","",IFERROR(IF(VLOOKUP(S41,$DB$180:$DS$242,2,FALSE)=2,VLOOKUP(S41,$DB$180:$DS$242,3,FALSE),IF(VLOOKUP(S41,$DB$180:$DS$242,2,FALSE)=0,VLOOKUP(U41,DO!U:W,2,FALSE),IF(S41="","XXX-",S41&amp;"-")&amp;IF(VLOOKUP(S41,$DB$180:$DS$242,2,FALSE)=0,"%?",IF(V$4="","I?","I"&amp;V$4+FLOOR((ROW()-7)/16,1)))&amp;VLOOKUP(S41,$DB$180:$DS$242,MOD(ROW()-7,16)+3,FALSE))),IF(S41="","XXX-%?#*",S41&amp;"-%?#*")))</f>
        <v>XXX-%?#*</v>
      </c>
      <c r="W41" s="75"/>
      <c r="X41" s="73" t="str">
        <f t="shared" ca="1" si="5"/>
        <v>XXX</v>
      </c>
      <c r="Y41" s="73"/>
      <c r="Z41" s="73"/>
      <c r="AA41" s="80"/>
      <c r="AB41" s="72" t="str">
        <f t="shared" si="6"/>
        <v/>
      </c>
      <c r="AC41" s="73"/>
      <c r="AD41" s="73" t="str">
        <f>IF(AC41="","",IFERROR(IF(VLOOKUP(AA41,$DB$180:$DS$242,2,FALSE)=2,VLOOKUP(AA41,$DB$180:$DS$242,3,FALSE),IF(VLOOKUP(AA41,$DB$180:$DS$242,2,FALSE)=0,VLOOKUP(AC41,DO!AC:AE,2,FALSE),IF(AA41="","XXX-",AA41&amp;"-")&amp;IF(VLOOKUP(AA41,$DB$180:$DS$242,2,FALSE)=0,"%?",IF(AD$4="","I?","I"&amp;AD$4+FLOOR((ROW()-7)/16,1)))&amp;VLOOKUP(AA41,$DB$180:$DS$242,MOD(ROW()-7,16)+3,FALSE))),IF(AA41="","XXX-%?#*",AA41&amp;"-%?#*")))</f>
        <v/>
      </c>
      <c r="AE41" s="75"/>
      <c r="AF41" s="73" t="str">
        <f t="shared" ca="1" si="7"/>
        <v/>
      </c>
      <c r="AG41" s="73"/>
      <c r="AH41" s="73"/>
      <c r="AI41" s="80"/>
      <c r="AJ41" s="72" t="str">
        <f t="shared" si="8"/>
        <v/>
      </c>
      <c r="AK41" s="73"/>
      <c r="AL41" s="73" t="str">
        <f>IF(AK41="","",IFERROR(IF(VLOOKUP(AI41,$DB$180:$DS$242,2,FALSE)=2,VLOOKUP(AI41,$DB$180:$DS$242,3,FALSE),IF(VLOOKUP(AI41,$DB$180:$DS$242,2,FALSE)=0,VLOOKUP(AK41,DO!AK:AM,2,FALSE),IF(AI41="","XXX-",AI41&amp;"-")&amp;IF(VLOOKUP(AI41,$DB$180:$DS$242,2,FALSE)=0,"%?",IF(AL$4="","I?","I"&amp;AL$4+FLOOR((ROW()-7)/16,1)))&amp;VLOOKUP(AI41,$DB$180:$DS$242,MOD(ROW()-7,16)+3,FALSE))),IF(AI41="","XXX-%?#*",AI41&amp;"-%?#*")))</f>
        <v/>
      </c>
      <c r="AM41" s="75"/>
      <c r="AN41" s="73" t="str">
        <f t="shared" ca="1" si="9"/>
        <v/>
      </c>
      <c r="AO41" s="73"/>
      <c r="AP41" s="73"/>
      <c r="AQ41" s="83"/>
      <c r="AR41" s="72" t="str">
        <f t="shared" si="10"/>
        <v/>
      </c>
      <c r="AS41" s="73"/>
      <c r="AT41" s="73" t="str">
        <f>IF(AS41="","",IFERROR(IF(VLOOKUP(AQ41,$DB$180:$DS$242,2,FALSE)=2,VLOOKUP(AQ41,$DB$180:$DS$242,3,FALSE),IF(VLOOKUP(AQ41,$DB$180:$DS$242,2,FALSE)=0,VLOOKUP(AS41,DO!AS:AU,2,FALSE),IF(AQ41="","XXX-",AQ41&amp;"-")&amp;IF(VLOOKUP(AQ41,$DB$180:$DS$242,2,FALSE)=0,"%?",IF(AT$4="","I?","I"&amp;AT$4+FLOOR((ROW()-7)/16,1)))&amp;VLOOKUP(AQ41,$DB$180:$DS$242,MOD(ROW()-7,16)+3,FALSE))),IF(AQ41="","XXX-%?#*",AQ41&amp;"-%?#*")))</f>
        <v/>
      </c>
      <c r="AU41" s="75"/>
      <c r="AV41" s="73" t="str">
        <f t="shared" ca="1" si="11"/>
        <v/>
      </c>
      <c r="AW41" s="73"/>
      <c r="AX41" s="73"/>
      <c r="AY41" s="80"/>
      <c r="AZ41" s="72" t="str">
        <f t="shared" si="12"/>
        <v/>
      </c>
      <c r="BA41" s="73"/>
      <c r="BB41" s="73" t="str">
        <f>IF(BA41="","",IFERROR(IF(VLOOKUP(AY41,$DB$180:$DS$242,2,FALSE)=2,VLOOKUP(AY41,$DB$180:$DS$242,3,FALSE),IF(VLOOKUP(AY41,$DB$180:$DS$242,2,FALSE)=0,VLOOKUP(BA41,DO!BA:BC,2,FALSE),IF(AY41="","XXX-",AY41&amp;"-")&amp;IF(VLOOKUP(AY41,$DB$180:$DS$242,2,FALSE)=0,"%?",IF(BB$4="","I?","I"&amp;BB$4+FLOOR((ROW()-7)/16,1)))&amp;VLOOKUP(AY41,$DB$180:$DS$242,MOD(ROW()-7,16)+3,FALSE))),IF(AY41="","XXX-%?#*",AY41&amp;"-%?#*")))</f>
        <v/>
      </c>
      <c r="BC41" s="75"/>
      <c r="BD41" s="73" t="str">
        <f t="shared" ca="1" si="13"/>
        <v/>
      </c>
      <c r="BE41" s="73"/>
      <c r="BF41" s="73"/>
      <c r="BG41" s="77"/>
      <c r="BH41" s="72" t="str">
        <f t="shared" si="14"/>
        <v/>
      </c>
      <c r="BI41" s="73"/>
      <c r="BJ41" s="73" t="str">
        <f>IF(BI41="","",IFERROR(IF(VLOOKUP(BG41,$DB$180:$DS$242,2,FALSE)=2,VLOOKUP(BG41,$DB$180:$DS$242,3,FALSE),IF(VLOOKUP(BG41,$DB$180:$DS$242,2,FALSE)=0,VLOOKUP(BI41,DO!BI:BK,2,FALSE),IF(BG41="","XXX-",BG41&amp;"-")&amp;IF(VLOOKUP(BG41,$DB$180:$DS$242,2,FALSE)=0,"%?",IF(BJ$4="","I?","I"&amp;BJ$4+FLOOR((ROW()-7)/16,1)))&amp;VLOOKUP(BG41,$DB$180:$DS$242,MOD(ROW()-7,16)+3,FALSE))),IF(BG41="","XXX-%?#*",BG41&amp;"-%?#*")))</f>
        <v/>
      </c>
      <c r="BK41" s="75"/>
      <c r="BL41" s="73" t="str">
        <f t="shared" ca="1" si="15"/>
        <v/>
      </c>
      <c r="BM41" s="73"/>
      <c r="BN41" s="73"/>
      <c r="BO41" s="79"/>
    </row>
    <row r="42" spans="4:67">
      <c r="D42" s="72" t="str">
        <f t="shared" si="0"/>
        <v/>
      </c>
      <c r="E42" s="75"/>
      <c r="F42" s="73" t="str">
        <f>IF(E42="","",IFERROR(IF(VLOOKUP(C42,$DB$180:$DS$242,2,FALSE)=2,VLOOKUP(C42,$DB$180:$DS$242,3,FALSE),IF(VLOOKUP(C42,$DB$180:$DS$242,2,FALSE)=0,VLOOKUP(E42,DO!E:G,2,FALSE),IF(C42="","XXX-",C42&amp;"-")&amp;IF(VLOOKUP(C42,$DB$180:$DS$242,2,FALSE)=0,"%?",IF(F$4="","I?","I"&amp;F$4+FLOOR((ROW()-7)/16,1)))&amp;VLOOKUP(C42,$DB$180:$DS$242,MOD(ROW()-7,16)+3,FALSE))),IF(C42="","XXX-%?#*",C42&amp;"-%?#*")))</f>
        <v/>
      </c>
      <c r="G42" s="73"/>
      <c r="H42" s="73" t="str">
        <f t="shared" ca="1" si="1"/>
        <v/>
      </c>
      <c r="I42" s="75"/>
      <c r="J42" s="75"/>
      <c r="K42" s="90"/>
      <c r="L42" s="72" t="str">
        <f t="shared" si="2"/>
        <v>012.03</v>
      </c>
      <c r="M42" s="114" t="s">
        <v>236</v>
      </c>
      <c r="N42" s="73" t="str">
        <f>IF(M42="","",IFERROR(IF(VLOOKUP(K42,$DB$180:$DS$242,2,FALSE)=2,VLOOKUP(K42,$DB$180:$DS$242,3,FALSE),IF(VLOOKUP(K42,$DB$180:$DS$242,2,FALSE)=0,VLOOKUP(M42,DO!M:O,2,FALSE),IF(K42="","XXX-",K42&amp;"-")&amp;IF(VLOOKUP(K42,$DB$180:$DS$242,2,FALSE)=0,"%?",IF(N$4="","I?","I"&amp;N$4+FLOOR((ROW()-7)/16,1)))&amp;VLOOKUP(K42,$DB$180:$DS$242,MOD(ROW()-7,16)+3,FALSE))),IF(K42="","XXX-%?#*",K42&amp;"-%?#*")))</f>
        <v>XXX-%?#*</v>
      </c>
      <c r="O42" s="75"/>
      <c r="P42" s="73" t="str">
        <f t="shared" ca="1" si="3"/>
        <v>XXX</v>
      </c>
      <c r="Q42" s="75"/>
      <c r="R42" s="75"/>
      <c r="S42" s="77"/>
      <c r="T42" s="72" t="str">
        <f t="shared" si="4"/>
        <v>022.03</v>
      </c>
      <c r="U42" s="114" t="s">
        <v>309</v>
      </c>
      <c r="V42" s="73" t="str">
        <f>IF(U42="","",IFERROR(IF(VLOOKUP(S42,$DB$180:$DS$242,2,FALSE)=2,VLOOKUP(S42,$DB$180:$DS$242,3,FALSE),IF(VLOOKUP(S42,$DB$180:$DS$242,2,FALSE)=0,VLOOKUP(U42,DO!U:W,2,FALSE),IF(S42="","XXX-",S42&amp;"-")&amp;IF(VLOOKUP(S42,$DB$180:$DS$242,2,FALSE)=0,"%?",IF(V$4="","I?","I"&amp;V$4+FLOOR((ROW()-7)/16,1)))&amp;VLOOKUP(S42,$DB$180:$DS$242,MOD(ROW()-7,16)+3,FALSE))),IF(S42="","XXX-%?#*",S42&amp;"-%?#*")))</f>
        <v>XXX-%?#*</v>
      </c>
      <c r="W42" s="75"/>
      <c r="X42" s="73" t="str">
        <f t="shared" ca="1" si="5"/>
        <v>XXX</v>
      </c>
      <c r="Y42" s="75"/>
      <c r="Z42" s="75"/>
      <c r="AA42" s="91"/>
      <c r="AB42" s="72" t="str">
        <f t="shared" si="6"/>
        <v/>
      </c>
      <c r="AC42" s="75"/>
      <c r="AD42" s="73" t="str">
        <f>IF(AC42="","",IFERROR(IF(VLOOKUP(AA42,$DB$180:$DS$242,2,FALSE)=2,VLOOKUP(AA42,$DB$180:$DS$242,3,FALSE),IF(VLOOKUP(AA42,$DB$180:$DS$242,2,FALSE)=0,VLOOKUP(AC42,DO!AC:AE,2,FALSE),IF(AA42="","XXX-",AA42&amp;"-")&amp;IF(VLOOKUP(AA42,$DB$180:$DS$242,2,FALSE)=0,"%?",IF(AD$4="","I?","I"&amp;AD$4+FLOOR((ROW()-7)/16,1)))&amp;VLOOKUP(AA42,$DB$180:$DS$242,MOD(ROW()-7,16)+3,FALSE))),IF(AA42="","XXX-%?#*",AA42&amp;"-%?#*")))</f>
        <v/>
      </c>
      <c r="AE42" s="75"/>
      <c r="AF42" s="73" t="str">
        <f t="shared" ca="1" si="7"/>
        <v/>
      </c>
      <c r="AG42" s="75"/>
      <c r="AH42" s="75"/>
      <c r="AI42" s="90"/>
      <c r="AJ42" s="72" t="str">
        <f t="shared" si="8"/>
        <v/>
      </c>
      <c r="AK42" s="75"/>
      <c r="AL42" s="73" t="str">
        <f>IF(AK42="","",IFERROR(IF(VLOOKUP(AI42,$DB$180:$DS$242,2,FALSE)=2,VLOOKUP(AI42,$DB$180:$DS$242,3,FALSE),IF(VLOOKUP(AI42,$DB$180:$DS$242,2,FALSE)=0,VLOOKUP(AK42,DO!AK:AM,2,FALSE),IF(AI42="","XXX-",AI42&amp;"-")&amp;IF(VLOOKUP(AI42,$DB$180:$DS$242,2,FALSE)=0,"%?",IF(AL$4="","I?","I"&amp;AL$4+FLOOR((ROW()-7)/16,1)))&amp;VLOOKUP(AI42,$DB$180:$DS$242,MOD(ROW()-7,16)+3,FALSE))),IF(AI42="","XXX-%?#*",AI42&amp;"-%?#*")))</f>
        <v/>
      </c>
      <c r="AM42" s="75"/>
      <c r="AN42" s="73" t="str">
        <f t="shared" ca="1" si="9"/>
        <v/>
      </c>
      <c r="AO42" s="75"/>
      <c r="AP42" s="75"/>
      <c r="AQ42" s="83"/>
      <c r="AR42" s="72" t="str">
        <f t="shared" si="10"/>
        <v/>
      </c>
      <c r="AS42" s="75"/>
      <c r="AT42" s="73" t="str">
        <f>IF(AS42="","",IFERROR(IF(VLOOKUP(AQ42,$DB$180:$DS$242,2,FALSE)=2,VLOOKUP(AQ42,$DB$180:$DS$242,3,FALSE),IF(VLOOKUP(AQ42,$DB$180:$DS$242,2,FALSE)=0,VLOOKUP(AS42,DO!AS:AU,2,FALSE),IF(AQ42="","XXX-",AQ42&amp;"-")&amp;IF(VLOOKUP(AQ42,$DB$180:$DS$242,2,FALSE)=0,"%?",IF(AT$4="","I?","I"&amp;AT$4+FLOOR((ROW()-7)/16,1)))&amp;VLOOKUP(AQ42,$DB$180:$DS$242,MOD(ROW()-7,16)+3,FALSE))),IF(AQ42="","XXX-%?#*",AQ42&amp;"-%?#*")))</f>
        <v/>
      </c>
      <c r="AU42" s="75"/>
      <c r="AV42" s="73" t="str">
        <f t="shared" ca="1" si="11"/>
        <v/>
      </c>
      <c r="AW42" s="75"/>
      <c r="AX42" s="75"/>
      <c r="AY42" s="90"/>
      <c r="AZ42" s="72" t="str">
        <f t="shared" si="12"/>
        <v/>
      </c>
      <c r="BA42" s="75"/>
      <c r="BB42" s="73" t="str">
        <f>IF(BA42="","",IFERROR(IF(VLOOKUP(AY42,$DB$180:$DS$242,2,FALSE)=2,VLOOKUP(AY42,$DB$180:$DS$242,3,FALSE),IF(VLOOKUP(AY42,$DB$180:$DS$242,2,FALSE)=0,VLOOKUP(BA42,DO!BA:BC,2,FALSE),IF(AY42="","XXX-",AY42&amp;"-")&amp;IF(VLOOKUP(AY42,$DB$180:$DS$242,2,FALSE)=0,"%?",IF(BB$4="","I?","I"&amp;BB$4+FLOOR((ROW()-7)/16,1)))&amp;VLOOKUP(AY42,$DB$180:$DS$242,MOD(ROW()-7,16)+3,FALSE))),IF(AY42="","XXX-%?#*",AY42&amp;"-%?#*")))</f>
        <v/>
      </c>
      <c r="BC42" s="75"/>
      <c r="BD42" s="73" t="str">
        <f t="shared" ca="1" si="13"/>
        <v/>
      </c>
      <c r="BE42" s="75"/>
      <c r="BF42" s="75"/>
      <c r="BG42" s="80"/>
      <c r="BH42" s="72" t="str">
        <f t="shared" si="14"/>
        <v/>
      </c>
      <c r="BI42" s="75"/>
      <c r="BJ42" s="73" t="str">
        <f>IF(BI42="","",IFERROR(IF(VLOOKUP(BG42,$DB$180:$DS$242,2,FALSE)=2,VLOOKUP(BG42,$DB$180:$DS$242,3,FALSE),IF(VLOOKUP(BG42,$DB$180:$DS$242,2,FALSE)=0,VLOOKUP(BI42,DO!BI:BK,2,FALSE),IF(BG42="","XXX-",BG42&amp;"-")&amp;IF(VLOOKUP(BG42,$DB$180:$DS$242,2,FALSE)=0,"%?",IF(BJ$4="","I?","I"&amp;BJ$4+FLOOR((ROW()-7)/16,1)))&amp;VLOOKUP(BG42,$DB$180:$DS$242,MOD(ROW()-7,16)+3,FALSE))),IF(BG42="","XXX-%?#*",BG42&amp;"-%?#*")))</f>
        <v/>
      </c>
      <c r="BK42" s="75"/>
      <c r="BL42" s="73" t="str">
        <f t="shared" ca="1" si="15"/>
        <v/>
      </c>
      <c r="BM42" s="75"/>
      <c r="BN42" s="75"/>
      <c r="BO42" s="79"/>
    </row>
    <row r="43" spans="4:67">
      <c r="D43" s="72" t="str">
        <f t="shared" si="0"/>
        <v/>
      </c>
      <c r="E43" s="73"/>
      <c r="F43" s="73" t="str">
        <f>IF(E43="","",IFERROR(IF(VLOOKUP(C43,$DB$180:$DS$242,2,FALSE)=2,VLOOKUP(C43,$DB$180:$DS$242,3,FALSE),IF(VLOOKUP(C43,$DB$180:$DS$242,2,FALSE)=0,VLOOKUP(E43,DO!E:G,2,FALSE),IF(C43="","XXX-",C43&amp;"-")&amp;IF(VLOOKUP(C43,$DB$180:$DS$242,2,FALSE)=0,"%?",IF(F$4="","I?","I"&amp;F$4+FLOOR((ROW()-7)/16,1)))&amp;VLOOKUP(C43,$DB$180:$DS$242,MOD(ROW()-7,16)+3,FALSE))),IF(C43="","XXX-%?#*",C43&amp;"-%?#*")))</f>
        <v/>
      </c>
      <c r="G43" s="73"/>
      <c r="H43" s="73" t="str">
        <f t="shared" ca="1" si="1"/>
        <v/>
      </c>
      <c r="I43" s="73"/>
      <c r="J43" s="73"/>
      <c r="K43" s="74"/>
      <c r="L43" s="72" t="str">
        <f t="shared" si="2"/>
        <v>012.04</v>
      </c>
      <c r="M43" s="116"/>
      <c r="N43" s="73" t="str">
        <f>IF(M43="","",IFERROR(IF(VLOOKUP(K43,$DB$180:$DS$242,2,FALSE)=2,VLOOKUP(K43,$DB$180:$DS$242,3,FALSE),IF(VLOOKUP(K43,$DB$180:$DS$242,2,FALSE)=0,VLOOKUP(M43,DO!M:O,2,FALSE),IF(K43="","XXX-",K43&amp;"-")&amp;IF(VLOOKUP(K43,$DB$180:$DS$242,2,FALSE)=0,"%?",IF(N$4="","I?","I"&amp;N$4+FLOOR((ROW()-7)/16,1)))&amp;VLOOKUP(K43,$DB$180:$DS$242,MOD(ROW()-7,16)+3,FALSE))),IF(K43="","XXX-%?#*",K43&amp;"-%?#*")))</f>
        <v/>
      </c>
      <c r="O43" s="75"/>
      <c r="P43" s="73" t="str">
        <f t="shared" ca="1" si="3"/>
        <v/>
      </c>
      <c r="Q43" s="73"/>
      <c r="R43" s="73"/>
      <c r="S43" s="77"/>
      <c r="T43" s="72" t="str">
        <f t="shared" si="4"/>
        <v>022.04</v>
      </c>
      <c r="U43" s="114" t="s">
        <v>310</v>
      </c>
      <c r="V43" s="73" t="str">
        <f>IF(U43="","",IFERROR(IF(VLOOKUP(S43,$DB$180:$DS$242,2,FALSE)=2,VLOOKUP(S43,$DB$180:$DS$242,3,FALSE),IF(VLOOKUP(S43,$DB$180:$DS$242,2,FALSE)=0,VLOOKUP(U43,DO!U:W,2,FALSE),IF(S43="","XXX-",S43&amp;"-")&amp;IF(VLOOKUP(S43,$DB$180:$DS$242,2,FALSE)=0,"%?",IF(V$4="","I?","I"&amp;V$4+FLOOR((ROW()-7)/16,1)))&amp;VLOOKUP(S43,$DB$180:$DS$242,MOD(ROW()-7,16)+3,FALSE))),IF(S43="","XXX-%?#*",S43&amp;"-%?#*")))</f>
        <v>XXX-%?#*</v>
      </c>
      <c r="W43" s="75"/>
      <c r="X43" s="73" t="str">
        <f t="shared" ca="1" si="5"/>
        <v>XXX</v>
      </c>
      <c r="Y43" s="73"/>
      <c r="Z43" s="73"/>
      <c r="AA43" s="80"/>
      <c r="AB43" s="72" t="str">
        <f t="shared" si="6"/>
        <v/>
      </c>
      <c r="AC43" s="73"/>
      <c r="AD43" s="73" t="str">
        <f>IF(AC43="","",IFERROR(IF(VLOOKUP(AA43,$DB$180:$DS$242,2,FALSE)=2,VLOOKUP(AA43,$DB$180:$DS$242,3,FALSE),IF(VLOOKUP(AA43,$DB$180:$DS$242,2,FALSE)=0,VLOOKUP(AC43,DO!AC:AE,2,FALSE),IF(AA43="","XXX-",AA43&amp;"-")&amp;IF(VLOOKUP(AA43,$DB$180:$DS$242,2,FALSE)=0,"%?",IF(AD$4="","I?","I"&amp;AD$4+FLOOR((ROW()-7)/16,1)))&amp;VLOOKUP(AA43,$DB$180:$DS$242,MOD(ROW()-7,16)+3,FALSE))),IF(AA43="","XXX-%?#*",AA43&amp;"-%?#*")))</f>
        <v/>
      </c>
      <c r="AE43" s="75"/>
      <c r="AF43" s="73" t="str">
        <f t="shared" ca="1" si="7"/>
        <v/>
      </c>
      <c r="AG43" s="73"/>
      <c r="AH43" s="73"/>
      <c r="AI43" s="80"/>
      <c r="AJ43" s="72" t="str">
        <f t="shared" si="8"/>
        <v/>
      </c>
      <c r="AK43" s="73"/>
      <c r="AL43" s="73" t="str">
        <f>IF(AK43="","",IFERROR(IF(VLOOKUP(AI43,$DB$180:$DS$242,2,FALSE)=2,VLOOKUP(AI43,$DB$180:$DS$242,3,FALSE),IF(VLOOKUP(AI43,$DB$180:$DS$242,2,FALSE)=0,VLOOKUP(AK43,DO!AK:AM,2,FALSE),IF(AI43="","XXX-",AI43&amp;"-")&amp;IF(VLOOKUP(AI43,$DB$180:$DS$242,2,FALSE)=0,"%?",IF(AL$4="","I?","I"&amp;AL$4+FLOOR((ROW()-7)/16,1)))&amp;VLOOKUP(AI43,$DB$180:$DS$242,MOD(ROW()-7,16)+3,FALSE))),IF(AI43="","XXX-%?#*",AI43&amp;"-%?#*")))</f>
        <v/>
      </c>
      <c r="AM43" s="75"/>
      <c r="AN43" s="73" t="str">
        <f t="shared" ca="1" si="9"/>
        <v/>
      </c>
      <c r="AO43" s="73"/>
      <c r="AP43" s="73"/>
      <c r="AQ43" s="83"/>
      <c r="AR43" s="72" t="str">
        <f t="shared" si="10"/>
        <v/>
      </c>
      <c r="AS43" s="73"/>
      <c r="AT43" s="73" t="str">
        <f>IF(AS43="","",IFERROR(IF(VLOOKUP(AQ43,$DB$180:$DS$242,2,FALSE)=2,VLOOKUP(AQ43,$DB$180:$DS$242,3,FALSE),IF(VLOOKUP(AQ43,$DB$180:$DS$242,2,FALSE)=0,VLOOKUP(AS43,DO!AS:AU,2,FALSE),IF(AQ43="","XXX-",AQ43&amp;"-")&amp;IF(VLOOKUP(AQ43,$DB$180:$DS$242,2,FALSE)=0,"%?",IF(AT$4="","I?","I"&amp;AT$4+FLOOR((ROW()-7)/16,1)))&amp;VLOOKUP(AQ43,$DB$180:$DS$242,MOD(ROW()-7,16)+3,FALSE))),IF(AQ43="","XXX-%?#*",AQ43&amp;"-%?#*")))</f>
        <v/>
      </c>
      <c r="AU43" s="75"/>
      <c r="AV43" s="73" t="str">
        <f t="shared" ca="1" si="11"/>
        <v/>
      </c>
      <c r="AW43" s="73"/>
      <c r="AX43" s="73"/>
      <c r="AY43" s="80"/>
      <c r="AZ43" s="72" t="str">
        <f t="shared" si="12"/>
        <v/>
      </c>
      <c r="BA43" s="73"/>
      <c r="BB43" s="73" t="str">
        <f>IF(BA43="","",IFERROR(IF(VLOOKUP(AY43,$DB$180:$DS$242,2,FALSE)=2,VLOOKUP(AY43,$DB$180:$DS$242,3,FALSE),IF(VLOOKUP(AY43,$DB$180:$DS$242,2,FALSE)=0,VLOOKUP(BA43,DO!BA:BC,2,FALSE),IF(AY43="","XXX-",AY43&amp;"-")&amp;IF(VLOOKUP(AY43,$DB$180:$DS$242,2,FALSE)=0,"%?",IF(BB$4="","I?","I"&amp;BB$4+FLOOR((ROW()-7)/16,1)))&amp;VLOOKUP(AY43,$DB$180:$DS$242,MOD(ROW()-7,16)+3,FALSE))),IF(AY43="","XXX-%?#*",AY43&amp;"-%?#*")))</f>
        <v/>
      </c>
      <c r="BC43" s="75"/>
      <c r="BD43" s="73" t="str">
        <f t="shared" ca="1" si="13"/>
        <v/>
      </c>
      <c r="BE43" s="73"/>
      <c r="BF43" s="73"/>
      <c r="BG43" s="80"/>
      <c r="BH43" s="72" t="str">
        <f t="shared" si="14"/>
        <v/>
      </c>
      <c r="BI43" s="73"/>
      <c r="BJ43" s="73" t="str">
        <f>IF(BI43="","",IFERROR(IF(VLOOKUP(BG43,$DB$180:$DS$242,2,FALSE)=2,VLOOKUP(BG43,$DB$180:$DS$242,3,FALSE),IF(VLOOKUP(BG43,$DB$180:$DS$242,2,FALSE)=0,VLOOKUP(BI43,DO!BI:BK,2,FALSE),IF(BG43="","XXX-",BG43&amp;"-")&amp;IF(VLOOKUP(BG43,$DB$180:$DS$242,2,FALSE)=0,"%?",IF(BJ$4="","I?","I"&amp;BJ$4+FLOOR((ROW()-7)/16,1)))&amp;VLOOKUP(BG43,$DB$180:$DS$242,MOD(ROW()-7,16)+3,FALSE))),IF(BG43="","XXX-%?#*",BG43&amp;"-%?#*")))</f>
        <v/>
      </c>
      <c r="BK43" s="75"/>
      <c r="BL43" s="73" t="str">
        <f t="shared" ca="1" si="15"/>
        <v/>
      </c>
      <c r="BM43" s="73"/>
      <c r="BN43" s="73"/>
      <c r="BO43" s="84"/>
    </row>
    <row r="44" spans="4:67">
      <c r="D44" s="72" t="str">
        <f t="shared" si="0"/>
        <v/>
      </c>
      <c r="E44" s="75"/>
      <c r="F44" s="73" t="str">
        <f>IF(E44="","",IFERROR(IF(VLOOKUP(C44,$DB$180:$DS$242,2,FALSE)=2,VLOOKUP(C44,$DB$180:$DS$242,3,FALSE),IF(VLOOKUP(C44,$DB$180:$DS$242,2,FALSE)=0,VLOOKUP(E44,DO!E:G,2,FALSE),IF(C44="","XXX-",C44&amp;"-")&amp;IF(VLOOKUP(C44,$DB$180:$DS$242,2,FALSE)=0,"%?",IF(F$4="","I?","I"&amp;F$4+FLOOR((ROW()-7)/16,1)))&amp;VLOOKUP(C44,$DB$180:$DS$242,MOD(ROW()-7,16)+3,FALSE))),IF(C44="","XXX-%?#*",C44&amp;"-%?#*")))</f>
        <v/>
      </c>
      <c r="G44" s="73"/>
      <c r="H44" s="73" t="str">
        <f t="shared" ca="1" si="1"/>
        <v/>
      </c>
      <c r="I44" s="75"/>
      <c r="J44" s="75"/>
      <c r="K44" s="90"/>
      <c r="L44" s="72" t="str">
        <f t="shared" si="2"/>
        <v>012.05</v>
      </c>
      <c r="M44" s="75"/>
      <c r="N44" s="73" t="str">
        <f>IF(M44="","",IFERROR(IF(VLOOKUP(K44,$DB$180:$DS$242,2,FALSE)=2,VLOOKUP(K44,$DB$180:$DS$242,3,FALSE),IF(VLOOKUP(K44,$DB$180:$DS$242,2,FALSE)=0,VLOOKUP(M44,DO!M:O,2,FALSE),IF(K44="","XXX-",K44&amp;"-")&amp;IF(VLOOKUP(K44,$DB$180:$DS$242,2,FALSE)=0,"%?",IF(N$4="","I?","I"&amp;N$4+FLOOR((ROW()-7)/16,1)))&amp;VLOOKUP(K44,$DB$180:$DS$242,MOD(ROW()-7,16)+3,FALSE))),IF(K44="","XXX-%?#*",K44&amp;"-%?#*")))</f>
        <v/>
      </c>
      <c r="O44" s="75"/>
      <c r="P44" s="73" t="str">
        <f t="shared" ca="1" si="3"/>
        <v/>
      </c>
      <c r="Q44" s="75"/>
      <c r="R44" s="75"/>
      <c r="S44" s="77"/>
      <c r="T44" s="72" t="str">
        <f t="shared" si="4"/>
        <v>022.05</v>
      </c>
      <c r="U44" s="114" t="s">
        <v>311</v>
      </c>
      <c r="V44" s="73" t="str">
        <f>IF(U44="","",IFERROR(IF(VLOOKUP(S44,$DB$180:$DS$242,2,FALSE)=2,VLOOKUP(S44,$DB$180:$DS$242,3,FALSE),IF(VLOOKUP(S44,$DB$180:$DS$242,2,FALSE)=0,VLOOKUP(U44,DO!U:W,2,FALSE),IF(S44="","XXX-",S44&amp;"-")&amp;IF(VLOOKUP(S44,$DB$180:$DS$242,2,FALSE)=0,"%?",IF(V$4="","I?","I"&amp;V$4+FLOOR((ROW()-7)/16,1)))&amp;VLOOKUP(S44,$DB$180:$DS$242,MOD(ROW()-7,16)+3,FALSE))),IF(S44="","XXX-%?#*",S44&amp;"-%?#*")))</f>
        <v>XXX-%?#*</v>
      </c>
      <c r="W44" s="75"/>
      <c r="X44" s="73" t="str">
        <f t="shared" ca="1" si="5"/>
        <v>XXX</v>
      </c>
      <c r="Y44" s="75"/>
      <c r="Z44" s="75"/>
      <c r="AA44" s="91"/>
      <c r="AB44" s="72" t="str">
        <f t="shared" si="6"/>
        <v/>
      </c>
      <c r="AC44" s="75"/>
      <c r="AD44" s="73" t="str">
        <f>IF(AC44="","",IFERROR(IF(VLOOKUP(AA44,$DB$180:$DS$242,2,FALSE)=2,VLOOKUP(AA44,$DB$180:$DS$242,3,FALSE),IF(VLOOKUP(AA44,$DB$180:$DS$242,2,FALSE)=0,VLOOKUP(AC44,DO!AC:AE,2,FALSE),IF(AA44="","XXX-",AA44&amp;"-")&amp;IF(VLOOKUP(AA44,$DB$180:$DS$242,2,FALSE)=0,"%?",IF(AD$4="","I?","I"&amp;AD$4+FLOOR((ROW()-7)/16,1)))&amp;VLOOKUP(AA44,$DB$180:$DS$242,MOD(ROW()-7,16)+3,FALSE))),IF(AA44="","XXX-%?#*",AA44&amp;"-%?#*")))</f>
        <v/>
      </c>
      <c r="AE44" s="75"/>
      <c r="AF44" s="73" t="str">
        <f t="shared" ca="1" si="7"/>
        <v/>
      </c>
      <c r="AG44" s="75"/>
      <c r="AH44" s="75"/>
      <c r="AI44" s="90"/>
      <c r="AJ44" s="72" t="str">
        <f t="shared" si="8"/>
        <v/>
      </c>
      <c r="AK44" s="75"/>
      <c r="AL44" s="73" t="str">
        <f>IF(AK44="","",IFERROR(IF(VLOOKUP(AI44,$DB$180:$DS$242,2,FALSE)=2,VLOOKUP(AI44,$DB$180:$DS$242,3,FALSE),IF(VLOOKUP(AI44,$DB$180:$DS$242,2,FALSE)=0,VLOOKUP(AK44,DO!AK:AM,2,FALSE),IF(AI44="","XXX-",AI44&amp;"-")&amp;IF(VLOOKUP(AI44,$DB$180:$DS$242,2,FALSE)=0,"%?",IF(AL$4="","I?","I"&amp;AL$4+FLOOR((ROW()-7)/16,1)))&amp;VLOOKUP(AI44,$DB$180:$DS$242,MOD(ROW()-7,16)+3,FALSE))),IF(AI44="","XXX-%?#*",AI44&amp;"-%?#*")))</f>
        <v/>
      </c>
      <c r="AM44" s="75"/>
      <c r="AN44" s="73" t="str">
        <f t="shared" ca="1" si="9"/>
        <v/>
      </c>
      <c r="AO44" s="75"/>
      <c r="AP44" s="75"/>
      <c r="AQ44" s="83"/>
      <c r="AR44" s="72" t="str">
        <f t="shared" si="10"/>
        <v/>
      </c>
      <c r="AS44" s="75"/>
      <c r="AT44" s="73" t="str">
        <f>IF(AS44="","",IFERROR(IF(VLOOKUP(AQ44,$DB$180:$DS$242,2,FALSE)=2,VLOOKUP(AQ44,$DB$180:$DS$242,3,FALSE),IF(VLOOKUP(AQ44,$DB$180:$DS$242,2,FALSE)=0,VLOOKUP(AS44,DO!AS:AU,2,FALSE),IF(AQ44="","XXX-",AQ44&amp;"-")&amp;IF(VLOOKUP(AQ44,$DB$180:$DS$242,2,FALSE)=0,"%?",IF(AT$4="","I?","I"&amp;AT$4+FLOOR((ROW()-7)/16,1)))&amp;VLOOKUP(AQ44,$DB$180:$DS$242,MOD(ROW()-7,16)+3,FALSE))),IF(AQ44="","XXX-%?#*",AQ44&amp;"-%?#*")))</f>
        <v/>
      </c>
      <c r="AU44" s="75"/>
      <c r="AV44" s="73" t="str">
        <f t="shared" ca="1" si="11"/>
        <v/>
      </c>
      <c r="AW44" s="75"/>
      <c r="AX44" s="75"/>
      <c r="AY44" s="90"/>
      <c r="AZ44" s="72" t="str">
        <f t="shared" si="12"/>
        <v/>
      </c>
      <c r="BA44" s="75"/>
      <c r="BB44" s="73" t="str">
        <f>IF(BA44="","",IFERROR(IF(VLOOKUP(AY44,$DB$180:$DS$242,2,FALSE)=2,VLOOKUP(AY44,$DB$180:$DS$242,3,FALSE),IF(VLOOKUP(AY44,$DB$180:$DS$242,2,FALSE)=0,VLOOKUP(BA44,DO!BA:BC,2,FALSE),IF(AY44="","XXX-",AY44&amp;"-")&amp;IF(VLOOKUP(AY44,$DB$180:$DS$242,2,FALSE)=0,"%?",IF(BB$4="","I?","I"&amp;BB$4+FLOOR((ROW()-7)/16,1)))&amp;VLOOKUP(AY44,$DB$180:$DS$242,MOD(ROW()-7,16)+3,FALSE))),IF(AY44="","XXX-%?#*",AY44&amp;"-%?#*")))</f>
        <v/>
      </c>
      <c r="BC44" s="75"/>
      <c r="BD44" s="73" t="str">
        <f t="shared" ca="1" si="13"/>
        <v/>
      </c>
      <c r="BE44" s="75"/>
      <c r="BF44" s="75"/>
      <c r="BG44" s="80"/>
      <c r="BH44" s="72" t="str">
        <f t="shared" si="14"/>
        <v/>
      </c>
      <c r="BI44" s="75"/>
      <c r="BJ44" s="73" t="str">
        <f>IF(BI44="","",IFERROR(IF(VLOOKUP(BG44,$DB$180:$DS$242,2,FALSE)=2,VLOOKUP(BG44,$DB$180:$DS$242,3,FALSE),IF(VLOOKUP(BG44,$DB$180:$DS$242,2,FALSE)=0,VLOOKUP(BI44,DO!BI:BK,2,FALSE),IF(BG44="","XXX-",BG44&amp;"-")&amp;IF(VLOOKUP(BG44,$DB$180:$DS$242,2,FALSE)=0,"%?",IF(BJ$4="","I?","I"&amp;BJ$4+FLOOR((ROW()-7)/16,1)))&amp;VLOOKUP(BG44,$DB$180:$DS$242,MOD(ROW()-7,16)+3,FALSE))),IF(BG44="","XXX-%?#*",BG44&amp;"-%?#*")))</f>
        <v/>
      </c>
      <c r="BK44" s="75"/>
      <c r="BL44" s="73" t="str">
        <f t="shared" ca="1" si="15"/>
        <v/>
      </c>
      <c r="BM44" s="75"/>
      <c r="BN44" s="75"/>
      <c r="BO44" s="84"/>
    </row>
    <row r="45" spans="4:67">
      <c r="D45" s="72" t="str">
        <f t="shared" si="0"/>
        <v/>
      </c>
      <c r="E45" s="73"/>
      <c r="F45" s="73" t="str">
        <f>IF(E45="","",IFERROR(IF(VLOOKUP(C45,$DB$180:$DS$242,2,FALSE)=2,VLOOKUP(C45,$DB$180:$DS$242,3,FALSE),IF(VLOOKUP(C45,$DB$180:$DS$242,2,FALSE)=0,VLOOKUP(E45,DO!E:G,2,FALSE),IF(C45="","XXX-",C45&amp;"-")&amp;IF(VLOOKUP(C45,$DB$180:$DS$242,2,FALSE)=0,"%?",IF(F$4="","I?","I"&amp;F$4+FLOOR((ROW()-7)/16,1)))&amp;VLOOKUP(C45,$DB$180:$DS$242,MOD(ROW()-7,16)+3,FALSE))),IF(C45="","XXX-%?#*",C45&amp;"-%?#*")))</f>
        <v/>
      </c>
      <c r="G45" s="73"/>
      <c r="H45" s="73" t="str">
        <f t="shared" ca="1" si="1"/>
        <v/>
      </c>
      <c r="I45" s="73"/>
      <c r="J45" s="73"/>
      <c r="K45" s="74"/>
      <c r="L45" s="72" t="str">
        <f t="shared" si="2"/>
        <v>012.06</v>
      </c>
      <c r="M45" s="73"/>
      <c r="N45" s="73" t="str">
        <f>IF(M45="","",IFERROR(IF(VLOOKUP(K45,$DB$180:$DS$242,2,FALSE)=2,VLOOKUP(K45,$DB$180:$DS$242,3,FALSE),IF(VLOOKUP(K45,$DB$180:$DS$242,2,FALSE)=0,VLOOKUP(M45,DO!M:O,2,FALSE),IF(K45="","XXX-",K45&amp;"-")&amp;IF(VLOOKUP(K45,$DB$180:$DS$242,2,FALSE)=0,"%?",IF(N$4="","I?","I"&amp;N$4+FLOOR((ROW()-7)/16,1)))&amp;VLOOKUP(K45,$DB$180:$DS$242,MOD(ROW()-7,16)+3,FALSE))),IF(K45="","XXX-%?#*",K45&amp;"-%?#*")))</f>
        <v/>
      </c>
      <c r="O45" s="75"/>
      <c r="P45" s="73" t="str">
        <f t="shared" ca="1" si="3"/>
        <v/>
      </c>
      <c r="Q45" s="73"/>
      <c r="R45" s="73"/>
      <c r="S45" s="77"/>
      <c r="T45" s="72" t="str">
        <f t="shared" si="4"/>
        <v>022.06</v>
      </c>
      <c r="U45" s="73"/>
      <c r="V45" s="73" t="str">
        <f>IF(U45="","",IFERROR(IF(VLOOKUP(S45,$DB$180:$DS$242,2,FALSE)=2,VLOOKUP(S45,$DB$180:$DS$242,3,FALSE),IF(VLOOKUP(S45,$DB$180:$DS$242,2,FALSE)=0,VLOOKUP(U45,DO!U:W,2,FALSE),IF(S45="","XXX-",S45&amp;"-")&amp;IF(VLOOKUP(S45,$DB$180:$DS$242,2,FALSE)=0,"%?",IF(V$4="","I?","I"&amp;V$4+FLOOR((ROW()-7)/16,1)))&amp;VLOOKUP(S45,$DB$180:$DS$242,MOD(ROW()-7,16)+3,FALSE))),IF(S45="","XXX-%?#*",S45&amp;"-%?#*")))</f>
        <v/>
      </c>
      <c r="W45" s="75"/>
      <c r="X45" s="73" t="str">
        <f t="shared" ca="1" si="5"/>
        <v/>
      </c>
      <c r="Y45" s="73"/>
      <c r="Z45" s="73"/>
      <c r="AA45" s="80"/>
      <c r="AB45" s="72" t="str">
        <f t="shared" si="6"/>
        <v/>
      </c>
      <c r="AC45" s="73"/>
      <c r="AD45" s="73" t="str">
        <f>IF(AC45="","",IFERROR(IF(VLOOKUP(AA45,$DB$180:$DS$242,2,FALSE)=2,VLOOKUP(AA45,$DB$180:$DS$242,3,FALSE),IF(VLOOKUP(AA45,$DB$180:$DS$242,2,FALSE)=0,VLOOKUP(AC45,DO!AC:AE,2,FALSE),IF(AA45="","XXX-",AA45&amp;"-")&amp;IF(VLOOKUP(AA45,$DB$180:$DS$242,2,FALSE)=0,"%?",IF(AD$4="","I?","I"&amp;AD$4+FLOOR((ROW()-7)/16,1)))&amp;VLOOKUP(AA45,$DB$180:$DS$242,MOD(ROW()-7,16)+3,FALSE))),IF(AA45="","XXX-%?#*",AA45&amp;"-%?#*")))</f>
        <v/>
      </c>
      <c r="AE45" s="75"/>
      <c r="AF45" s="73" t="str">
        <f t="shared" ca="1" si="7"/>
        <v/>
      </c>
      <c r="AG45" s="73"/>
      <c r="AH45" s="73"/>
      <c r="AI45" s="80"/>
      <c r="AJ45" s="72" t="str">
        <f t="shared" si="8"/>
        <v/>
      </c>
      <c r="AK45" s="73"/>
      <c r="AL45" s="73" t="str">
        <f>IF(AK45="","",IFERROR(IF(VLOOKUP(AI45,$DB$180:$DS$242,2,FALSE)=2,VLOOKUP(AI45,$DB$180:$DS$242,3,FALSE),IF(VLOOKUP(AI45,$DB$180:$DS$242,2,FALSE)=0,VLOOKUP(AK45,DO!AK:AM,2,FALSE),IF(AI45="","XXX-",AI45&amp;"-")&amp;IF(VLOOKUP(AI45,$DB$180:$DS$242,2,FALSE)=0,"%?",IF(AL$4="","I?","I"&amp;AL$4+FLOOR((ROW()-7)/16,1)))&amp;VLOOKUP(AI45,$DB$180:$DS$242,MOD(ROW()-7,16)+3,FALSE))),IF(AI45="","XXX-%?#*",AI45&amp;"-%?#*")))</f>
        <v/>
      </c>
      <c r="AM45" s="75"/>
      <c r="AN45" s="73" t="str">
        <f t="shared" ca="1" si="9"/>
        <v/>
      </c>
      <c r="AO45" s="73"/>
      <c r="AP45" s="73"/>
      <c r="AQ45" s="83"/>
      <c r="AR45" s="72" t="str">
        <f t="shared" si="10"/>
        <v/>
      </c>
      <c r="AS45" s="73"/>
      <c r="AT45" s="73" t="str">
        <f>IF(AS45="","",IFERROR(IF(VLOOKUP(AQ45,$DB$180:$DS$242,2,FALSE)=2,VLOOKUP(AQ45,$DB$180:$DS$242,3,FALSE),IF(VLOOKUP(AQ45,$DB$180:$DS$242,2,FALSE)=0,VLOOKUP(AS45,DO!AS:AU,2,FALSE),IF(AQ45="","XXX-",AQ45&amp;"-")&amp;IF(VLOOKUP(AQ45,$DB$180:$DS$242,2,FALSE)=0,"%?",IF(AT$4="","I?","I"&amp;AT$4+FLOOR((ROW()-7)/16,1)))&amp;VLOOKUP(AQ45,$DB$180:$DS$242,MOD(ROW()-7,16)+3,FALSE))),IF(AQ45="","XXX-%?#*",AQ45&amp;"-%?#*")))</f>
        <v/>
      </c>
      <c r="AU45" s="75"/>
      <c r="AV45" s="73" t="str">
        <f t="shared" ca="1" si="11"/>
        <v/>
      </c>
      <c r="AW45" s="73"/>
      <c r="AX45" s="73"/>
      <c r="AY45" s="80"/>
      <c r="AZ45" s="72" t="str">
        <f t="shared" si="12"/>
        <v/>
      </c>
      <c r="BA45" s="73"/>
      <c r="BB45" s="73" t="str">
        <f>IF(BA45="","",IFERROR(IF(VLOOKUP(AY45,$DB$180:$DS$242,2,FALSE)=2,VLOOKUP(AY45,$DB$180:$DS$242,3,FALSE),IF(VLOOKUP(AY45,$DB$180:$DS$242,2,FALSE)=0,VLOOKUP(BA45,DO!BA:BC,2,FALSE),IF(AY45="","XXX-",AY45&amp;"-")&amp;IF(VLOOKUP(AY45,$DB$180:$DS$242,2,FALSE)=0,"%?",IF(BB$4="","I?","I"&amp;BB$4+FLOOR((ROW()-7)/16,1)))&amp;VLOOKUP(AY45,$DB$180:$DS$242,MOD(ROW()-7,16)+3,FALSE))),IF(AY45="","XXX-%?#*",AY45&amp;"-%?#*")))</f>
        <v/>
      </c>
      <c r="BC45" s="75"/>
      <c r="BD45" s="73" t="str">
        <f t="shared" ca="1" si="13"/>
        <v/>
      </c>
      <c r="BE45" s="73"/>
      <c r="BF45" s="73"/>
      <c r="BG45" s="77"/>
      <c r="BH45" s="72" t="str">
        <f t="shared" si="14"/>
        <v/>
      </c>
      <c r="BI45" s="73"/>
      <c r="BJ45" s="73" t="str">
        <f>IF(BI45="","",IFERROR(IF(VLOOKUP(BG45,$DB$180:$DS$242,2,FALSE)=2,VLOOKUP(BG45,$DB$180:$DS$242,3,FALSE),IF(VLOOKUP(BG45,$DB$180:$DS$242,2,FALSE)=0,VLOOKUP(BI45,DO!BI:BK,2,FALSE),IF(BG45="","XXX-",BG45&amp;"-")&amp;IF(VLOOKUP(BG45,$DB$180:$DS$242,2,FALSE)=0,"%?",IF(BJ$4="","I?","I"&amp;BJ$4+FLOOR((ROW()-7)/16,1)))&amp;VLOOKUP(BG45,$DB$180:$DS$242,MOD(ROW()-7,16)+3,FALSE))),IF(BG45="","XXX-%?#*",BG45&amp;"-%?#*")))</f>
        <v/>
      </c>
      <c r="BK45" s="75"/>
      <c r="BL45" s="73" t="str">
        <f t="shared" ca="1" si="15"/>
        <v/>
      </c>
      <c r="BM45" s="73"/>
      <c r="BN45" s="73"/>
      <c r="BO45" s="84"/>
    </row>
    <row r="46" spans="4:67">
      <c r="D46" s="72" t="str">
        <f t="shared" si="0"/>
        <v/>
      </c>
      <c r="E46" s="73"/>
      <c r="F46" s="73" t="str">
        <f>IF(E46="","",IFERROR(IF(VLOOKUP(C46,$DB$180:$DS$242,2,FALSE)=2,VLOOKUP(C46,$DB$180:$DS$242,3,FALSE),IF(VLOOKUP(C46,$DB$180:$DS$242,2,FALSE)=0,VLOOKUP(E46,DO!E:G,2,FALSE),IF(C46="","XXX-",C46&amp;"-")&amp;IF(VLOOKUP(C46,$DB$180:$DS$242,2,FALSE)=0,"%?",IF(F$4="","I?","I"&amp;F$4+FLOOR((ROW()-7)/16,1)))&amp;VLOOKUP(C46,$DB$180:$DS$242,MOD(ROW()-7,16)+3,FALSE))),IF(C46="","XXX-%?#*",C46&amp;"-%?#*")))</f>
        <v/>
      </c>
      <c r="G46" s="73"/>
      <c r="H46" s="73" t="str">
        <f t="shared" ca="1" si="1"/>
        <v/>
      </c>
      <c r="I46" s="73"/>
      <c r="J46" s="73"/>
      <c r="K46" s="74"/>
      <c r="L46" s="72" t="str">
        <f t="shared" si="2"/>
        <v>012.07</v>
      </c>
      <c r="M46" s="73"/>
      <c r="N46" s="73" t="str">
        <f>IF(M46="","",IFERROR(IF(VLOOKUP(K46,$DB$180:$DS$242,2,FALSE)=2,VLOOKUP(K46,$DB$180:$DS$242,3,FALSE),IF(VLOOKUP(K46,$DB$180:$DS$242,2,FALSE)=0,VLOOKUP(M46,DO!M:O,2,FALSE),IF(K46="","XXX-",K46&amp;"-")&amp;IF(VLOOKUP(K46,$DB$180:$DS$242,2,FALSE)=0,"%?",IF(N$4="","I?","I"&amp;N$4+FLOOR((ROW()-7)/16,1)))&amp;VLOOKUP(K46,$DB$180:$DS$242,MOD(ROW()-7,16)+3,FALSE))),IF(K46="","XXX-%?#*",K46&amp;"-%?#*")))</f>
        <v/>
      </c>
      <c r="O46" s="75"/>
      <c r="P46" s="73" t="str">
        <f t="shared" ca="1" si="3"/>
        <v/>
      </c>
      <c r="Q46" s="73"/>
      <c r="R46" s="73"/>
      <c r="S46" s="77"/>
      <c r="T46" s="72" t="str">
        <f t="shared" si="4"/>
        <v>022.07</v>
      </c>
      <c r="U46" s="73"/>
      <c r="V46" s="73" t="str">
        <f>IF(U46="","",IFERROR(IF(VLOOKUP(S46,$DB$180:$DS$242,2,FALSE)=2,VLOOKUP(S46,$DB$180:$DS$242,3,FALSE),IF(VLOOKUP(S46,$DB$180:$DS$242,2,FALSE)=0,VLOOKUP(U46,DO!U:W,2,FALSE),IF(S46="","XXX-",S46&amp;"-")&amp;IF(VLOOKUP(S46,$DB$180:$DS$242,2,FALSE)=0,"%?",IF(V$4="","I?","I"&amp;V$4+FLOOR((ROW()-7)/16,1)))&amp;VLOOKUP(S46,$DB$180:$DS$242,MOD(ROW()-7,16)+3,FALSE))),IF(S46="","XXX-%?#*",S46&amp;"-%?#*")))</f>
        <v/>
      </c>
      <c r="W46" s="75"/>
      <c r="X46" s="73" t="str">
        <f t="shared" ca="1" si="5"/>
        <v/>
      </c>
      <c r="Y46" s="73"/>
      <c r="Z46" s="73"/>
      <c r="AA46" s="80"/>
      <c r="AB46" s="72" t="str">
        <f t="shared" si="6"/>
        <v/>
      </c>
      <c r="AC46" s="73"/>
      <c r="AD46" s="73" t="str">
        <f>IF(AC46="","",IFERROR(IF(VLOOKUP(AA46,$DB$180:$DS$242,2,FALSE)=2,VLOOKUP(AA46,$DB$180:$DS$242,3,FALSE),IF(VLOOKUP(AA46,$DB$180:$DS$242,2,FALSE)=0,VLOOKUP(AC46,DO!AC:AE,2,FALSE),IF(AA46="","XXX-",AA46&amp;"-")&amp;IF(VLOOKUP(AA46,$DB$180:$DS$242,2,FALSE)=0,"%?",IF(AD$4="","I?","I"&amp;AD$4+FLOOR((ROW()-7)/16,1)))&amp;VLOOKUP(AA46,$DB$180:$DS$242,MOD(ROW()-7,16)+3,FALSE))),IF(AA46="","XXX-%?#*",AA46&amp;"-%?#*")))</f>
        <v/>
      </c>
      <c r="AE46" s="75"/>
      <c r="AF46" s="73" t="str">
        <f t="shared" ca="1" si="7"/>
        <v/>
      </c>
      <c r="AG46" s="73"/>
      <c r="AH46" s="73"/>
      <c r="AI46" s="80"/>
      <c r="AJ46" s="72" t="str">
        <f t="shared" si="8"/>
        <v/>
      </c>
      <c r="AK46" s="73"/>
      <c r="AL46" s="73" t="str">
        <f>IF(AK46="","",IFERROR(IF(VLOOKUP(AI46,$DB$180:$DS$242,2,FALSE)=2,VLOOKUP(AI46,$DB$180:$DS$242,3,FALSE),IF(VLOOKUP(AI46,$DB$180:$DS$242,2,FALSE)=0,VLOOKUP(AK46,DO!AK:AM,2,FALSE),IF(AI46="","XXX-",AI46&amp;"-")&amp;IF(VLOOKUP(AI46,$DB$180:$DS$242,2,FALSE)=0,"%?",IF(AL$4="","I?","I"&amp;AL$4+FLOOR((ROW()-7)/16,1)))&amp;VLOOKUP(AI46,$DB$180:$DS$242,MOD(ROW()-7,16)+3,FALSE))),IF(AI46="","XXX-%?#*",AI46&amp;"-%?#*")))</f>
        <v/>
      </c>
      <c r="AM46" s="75"/>
      <c r="AN46" s="73" t="str">
        <f t="shared" ca="1" si="9"/>
        <v/>
      </c>
      <c r="AO46" s="73"/>
      <c r="AP46" s="73"/>
      <c r="AQ46" s="83"/>
      <c r="AR46" s="72" t="str">
        <f t="shared" si="10"/>
        <v/>
      </c>
      <c r="AS46" s="73"/>
      <c r="AT46" s="73" t="str">
        <f>IF(AS46="","",IFERROR(IF(VLOOKUP(AQ46,$DB$180:$DS$242,2,FALSE)=2,VLOOKUP(AQ46,$DB$180:$DS$242,3,FALSE),IF(VLOOKUP(AQ46,$DB$180:$DS$242,2,FALSE)=0,VLOOKUP(AS46,DO!AS:AU,2,FALSE),IF(AQ46="","XXX-",AQ46&amp;"-")&amp;IF(VLOOKUP(AQ46,$DB$180:$DS$242,2,FALSE)=0,"%?",IF(AT$4="","I?","I"&amp;AT$4+FLOOR((ROW()-7)/16,1)))&amp;VLOOKUP(AQ46,$DB$180:$DS$242,MOD(ROW()-7,16)+3,FALSE))),IF(AQ46="","XXX-%?#*",AQ46&amp;"-%?#*")))</f>
        <v/>
      </c>
      <c r="AU46" s="75"/>
      <c r="AV46" s="73" t="str">
        <f t="shared" ca="1" si="11"/>
        <v/>
      </c>
      <c r="AW46" s="73"/>
      <c r="AX46" s="73"/>
      <c r="AY46" s="80"/>
      <c r="AZ46" s="72" t="str">
        <f t="shared" si="12"/>
        <v/>
      </c>
      <c r="BA46" s="73"/>
      <c r="BB46" s="73" t="str">
        <f>IF(BA46="","",IFERROR(IF(VLOOKUP(AY46,$DB$180:$DS$242,2,FALSE)=2,VLOOKUP(AY46,$DB$180:$DS$242,3,FALSE),IF(VLOOKUP(AY46,$DB$180:$DS$242,2,FALSE)=0,VLOOKUP(BA46,DO!BA:BC,2,FALSE),IF(AY46="","XXX-",AY46&amp;"-")&amp;IF(VLOOKUP(AY46,$DB$180:$DS$242,2,FALSE)=0,"%?",IF(BB$4="","I?","I"&amp;BB$4+FLOOR((ROW()-7)/16,1)))&amp;VLOOKUP(AY46,$DB$180:$DS$242,MOD(ROW()-7,16)+3,FALSE))),IF(AY46="","XXX-%?#*",AY46&amp;"-%?#*")))</f>
        <v/>
      </c>
      <c r="BC46" s="75"/>
      <c r="BD46" s="73" t="str">
        <f t="shared" ca="1" si="13"/>
        <v/>
      </c>
      <c r="BE46" s="73"/>
      <c r="BF46" s="73"/>
      <c r="BG46" s="77"/>
      <c r="BH46" s="72" t="str">
        <f t="shared" si="14"/>
        <v/>
      </c>
      <c r="BI46" s="73"/>
      <c r="BJ46" s="73" t="str">
        <f>IF(BI46="","",IFERROR(IF(VLOOKUP(BG46,$DB$180:$DS$242,2,FALSE)=2,VLOOKUP(BG46,$DB$180:$DS$242,3,FALSE),IF(VLOOKUP(BG46,$DB$180:$DS$242,2,FALSE)=0,VLOOKUP(BI46,DO!BI:BK,2,FALSE),IF(BG46="","XXX-",BG46&amp;"-")&amp;IF(VLOOKUP(BG46,$DB$180:$DS$242,2,FALSE)=0,"%?",IF(BJ$4="","I?","I"&amp;BJ$4+FLOOR((ROW()-7)/16,1)))&amp;VLOOKUP(BG46,$DB$180:$DS$242,MOD(ROW()-7,16)+3,FALSE))),IF(BG46="","XXX-%?#*",BG46&amp;"-%?#*")))</f>
        <v/>
      </c>
      <c r="BK46" s="75"/>
      <c r="BL46" s="73" t="str">
        <f t="shared" ca="1" si="15"/>
        <v/>
      </c>
      <c r="BM46" s="73"/>
      <c r="BN46" s="73"/>
      <c r="BO46" s="84"/>
    </row>
    <row r="47" spans="4:67">
      <c r="D47" s="72" t="str">
        <f t="shared" si="0"/>
        <v/>
      </c>
      <c r="E47" s="73"/>
      <c r="F47" s="73" t="str">
        <f>IF(E47="","",IFERROR(IF(VLOOKUP(C47,$DB$180:$DS$242,2,FALSE)=2,VLOOKUP(C47,$DB$180:$DS$242,3,FALSE),IF(VLOOKUP(C47,$DB$180:$DS$242,2,FALSE)=0,VLOOKUP(E47,DO!E:G,2,FALSE),IF(C47="","XXX-",C47&amp;"-")&amp;IF(VLOOKUP(C47,$DB$180:$DS$242,2,FALSE)=0,"%?",IF(F$4="","I?","I"&amp;F$4+FLOOR((ROW()-7)/16,1)))&amp;VLOOKUP(C47,$DB$180:$DS$242,MOD(ROW()-7,16)+3,FALSE))),IF(C47="","XXX-%?#*",C47&amp;"-%?#*")))</f>
        <v/>
      </c>
      <c r="G47" s="73"/>
      <c r="H47" s="73" t="str">
        <f t="shared" ca="1" si="1"/>
        <v/>
      </c>
      <c r="I47" s="73"/>
      <c r="J47" s="73"/>
      <c r="K47" s="74"/>
      <c r="L47" s="72" t="str">
        <f t="shared" si="2"/>
        <v>012.08</v>
      </c>
      <c r="M47" s="114" t="s">
        <v>238</v>
      </c>
      <c r="N47" s="73" t="str">
        <f>IF(M47="","",IFERROR(IF(VLOOKUP(K47,$DB$180:$DS$242,2,FALSE)=2,VLOOKUP(K47,$DB$180:$DS$242,3,FALSE),IF(VLOOKUP(K47,$DB$180:$DS$242,2,FALSE)=0,VLOOKUP(M47,DO!M:O,2,FALSE),IF(K47="","XXX-",K47&amp;"-")&amp;IF(VLOOKUP(K47,$DB$180:$DS$242,2,FALSE)=0,"%?",IF(N$4="","I?","I"&amp;N$4+FLOOR((ROW()-7)/16,1)))&amp;VLOOKUP(K47,$DB$180:$DS$242,MOD(ROW()-7,16)+3,FALSE))),IF(K47="","XXX-%?#*",K47&amp;"-%?#*")))</f>
        <v>XXX-%?#*</v>
      </c>
      <c r="O47" s="75"/>
      <c r="P47" s="73" t="str">
        <f t="shared" ca="1" si="3"/>
        <v>XXX</v>
      </c>
      <c r="Q47" s="73"/>
      <c r="R47" s="73"/>
      <c r="S47" s="77"/>
      <c r="T47" s="72" t="str">
        <f t="shared" si="4"/>
        <v>022.08</v>
      </c>
      <c r="U47" s="114" t="s">
        <v>312</v>
      </c>
      <c r="V47" s="73" t="str">
        <f>IF(U47="","",IFERROR(IF(VLOOKUP(S47,$DB$180:$DS$242,2,FALSE)=2,VLOOKUP(S47,$DB$180:$DS$242,3,FALSE),IF(VLOOKUP(S47,$DB$180:$DS$242,2,FALSE)=0,VLOOKUP(U47,DO!U:W,2,FALSE),IF(S47="","XXX-",S47&amp;"-")&amp;IF(VLOOKUP(S47,$DB$180:$DS$242,2,FALSE)=0,"%?",IF(V$4="","I?","I"&amp;V$4+FLOOR((ROW()-7)/16,1)))&amp;VLOOKUP(S47,$DB$180:$DS$242,MOD(ROW()-7,16)+3,FALSE))),IF(S47="","XXX-%?#*",S47&amp;"-%?#*")))</f>
        <v>XXX-%?#*</v>
      </c>
      <c r="W47" s="75"/>
      <c r="X47" s="73" t="str">
        <f t="shared" ca="1" si="5"/>
        <v>XXX</v>
      </c>
      <c r="Y47" s="73"/>
      <c r="Z47" s="73"/>
      <c r="AA47" s="80"/>
      <c r="AB47" s="72" t="str">
        <f t="shared" si="6"/>
        <v/>
      </c>
      <c r="AC47" s="73"/>
      <c r="AD47" s="73" t="str">
        <f>IF(AC47="","",IFERROR(IF(VLOOKUP(AA47,$DB$180:$DS$242,2,FALSE)=2,VLOOKUP(AA47,$DB$180:$DS$242,3,FALSE),IF(VLOOKUP(AA47,$DB$180:$DS$242,2,FALSE)=0,VLOOKUP(AC47,DO!AC:AE,2,FALSE),IF(AA47="","XXX-",AA47&amp;"-")&amp;IF(VLOOKUP(AA47,$DB$180:$DS$242,2,FALSE)=0,"%?",IF(AD$4="","I?","I"&amp;AD$4+FLOOR((ROW()-7)/16,1)))&amp;VLOOKUP(AA47,$DB$180:$DS$242,MOD(ROW()-7,16)+3,FALSE))),IF(AA47="","XXX-%?#*",AA47&amp;"-%?#*")))</f>
        <v/>
      </c>
      <c r="AE47" s="75"/>
      <c r="AF47" s="73" t="str">
        <f t="shared" ca="1" si="7"/>
        <v/>
      </c>
      <c r="AG47" s="73"/>
      <c r="AH47" s="73"/>
      <c r="AI47" s="80"/>
      <c r="AJ47" s="72" t="str">
        <f t="shared" si="8"/>
        <v/>
      </c>
      <c r="AK47" s="73"/>
      <c r="AL47" s="73" t="str">
        <f>IF(AK47="","",IFERROR(IF(VLOOKUP(AI47,$DB$180:$DS$242,2,FALSE)=2,VLOOKUP(AI47,$DB$180:$DS$242,3,FALSE),IF(VLOOKUP(AI47,$DB$180:$DS$242,2,FALSE)=0,VLOOKUP(AK47,DO!AK:AM,2,FALSE),IF(AI47="","XXX-",AI47&amp;"-")&amp;IF(VLOOKUP(AI47,$DB$180:$DS$242,2,FALSE)=0,"%?",IF(AL$4="","I?","I"&amp;AL$4+FLOOR((ROW()-7)/16,1)))&amp;VLOOKUP(AI47,$DB$180:$DS$242,MOD(ROW()-7,16)+3,FALSE))),IF(AI47="","XXX-%?#*",AI47&amp;"-%?#*")))</f>
        <v/>
      </c>
      <c r="AM47" s="75"/>
      <c r="AN47" s="73" t="str">
        <f t="shared" ca="1" si="9"/>
        <v/>
      </c>
      <c r="AO47" s="73"/>
      <c r="AP47" s="73"/>
      <c r="AQ47" s="83"/>
      <c r="AR47" s="72" t="str">
        <f t="shared" si="10"/>
        <v/>
      </c>
      <c r="AS47" s="73"/>
      <c r="AT47" s="73" t="str">
        <f>IF(AS47="","",IFERROR(IF(VLOOKUP(AQ47,$DB$180:$DS$242,2,FALSE)=2,VLOOKUP(AQ47,$DB$180:$DS$242,3,FALSE),IF(VLOOKUP(AQ47,$DB$180:$DS$242,2,FALSE)=0,VLOOKUP(AS47,DO!AS:AU,2,FALSE),IF(AQ47="","XXX-",AQ47&amp;"-")&amp;IF(VLOOKUP(AQ47,$DB$180:$DS$242,2,FALSE)=0,"%?",IF(AT$4="","I?","I"&amp;AT$4+FLOOR((ROW()-7)/16,1)))&amp;VLOOKUP(AQ47,$DB$180:$DS$242,MOD(ROW()-7,16)+3,FALSE))),IF(AQ47="","XXX-%?#*",AQ47&amp;"-%?#*")))</f>
        <v/>
      </c>
      <c r="AU47" s="75"/>
      <c r="AV47" s="73" t="str">
        <f t="shared" ca="1" si="11"/>
        <v/>
      </c>
      <c r="AW47" s="73"/>
      <c r="AX47" s="73"/>
      <c r="AY47" s="80"/>
      <c r="AZ47" s="72" t="str">
        <f t="shared" si="12"/>
        <v/>
      </c>
      <c r="BA47" s="73"/>
      <c r="BB47" s="73" t="str">
        <f>IF(BA47="","",IFERROR(IF(VLOOKUP(AY47,$DB$180:$DS$242,2,FALSE)=2,VLOOKUP(AY47,$DB$180:$DS$242,3,FALSE),IF(VLOOKUP(AY47,$DB$180:$DS$242,2,FALSE)=0,VLOOKUP(BA47,DO!BA:BC,2,FALSE),IF(AY47="","XXX-",AY47&amp;"-")&amp;IF(VLOOKUP(AY47,$DB$180:$DS$242,2,FALSE)=0,"%?",IF(BB$4="","I?","I"&amp;BB$4+FLOOR((ROW()-7)/16,1)))&amp;VLOOKUP(AY47,$DB$180:$DS$242,MOD(ROW()-7,16)+3,FALSE))),IF(AY47="","XXX-%?#*",AY47&amp;"-%?#*")))</f>
        <v/>
      </c>
      <c r="BC47" s="75"/>
      <c r="BD47" s="73" t="str">
        <f t="shared" ca="1" si="13"/>
        <v/>
      </c>
      <c r="BE47" s="73"/>
      <c r="BF47" s="73"/>
      <c r="BG47" s="80"/>
      <c r="BH47" s="72" t="str">
        <f t="shared" si="14"/>
        <v/>
      </c>
      <c r="BI47" s="73"/>
      <c r="BJ47" s="73" t="str">
        <f>IF(BI47="","",IFERROR(IF(VLOOKUP(BG47,$DB$180:$DS$242,2,FALSE)=2,VLOOKUP(BG47,$DB$180:$DS$242,3,FALSE),IF(VLOOKUP(BG47,$DB$180:$DS$242,2,FALSE)=0,VLOOKUP(BI47,DO!BI:BK,2,FALSE),IF(BG47="","XXX-",BG47&amp;"-")&amp;IF(VLOOKUP(BG47,$DB$180:$DS$242,2,FALSE)=0,"%?",IF(BJ$4="","I?","I"&amp;BJ$4+FLOOR((ROW()-7)/16,1)))&amp;VLOOKUP(BG47,$DB$180:$DS$242,MOD(ROW()-7,16)+3,FALSE))),IF(BG47="","XXX-%?#*",BG47&amp;"-%?#*")))</f>
        <v/>
      </c>
      <c r="BK47" s="75"/>
      <c r="BL47" s="73" t="str">
        <f t="shared" ca="1" si="15"/>
        <v/>
      </c>
      <c r="BM47" s="73"/>
      <c r="BN47" s="73"/>
      <c r="BO47" s="79"/>
    </row>
    <row r="48" spans="4:67">
      <c r="D48" s="72" t="str">
        <f t="shared" si="0"/>
        <v/>
      </c>
      <c r="E48" s="73"/>
      <c r="F48" s="73" t="str">
        <f>IF(E48="","",IFERROR(IF(VLOOKUP(C48,$DB$180:$DS$242,2,FALSE)=2,VLOOKUP(C48,$DB$180:$DS$242,3,FALSE),IF(VLOOKUP(C48,$DB$180:$DS$242,2,FALSE)=0,VLOOKUP(E48,DO!E:G,2,FALSE),IF(C48="","XXX-",C48&amp;"-")&amp;IF(VLOOKUP(C48,$DB$180:$DS$242,2,FALSE)=0,"%?",IF(F$4="","I?","I"&amp;F$4+FLOOR((ROW()-7)/16,1)))&amp;VLOOKUP(C48,$DB$180:$DS$242,MOD(ROW()-7,16)+3,FALSE))),IF(C48="","XXX-%?#*",C48&amp;"-%?#*")))</f>
        <v/>
      </c>
      <c r="G48" s="73"/>
      <c r="H48" s="73" t="str">
        <f t="shared" ca="1" si="1"/>
        <v/>
      </c>
      <c r="I48" s="73"/>
      <c r="J48" s="73"/>
      <c r="K48" s="74"/>
      <c r="L48" s="72" t="str">
        <f t="shared" si="2"/>
        <v>012.09</v>
      </c>
      <c r="M48" s="114" t="s">
        <v>239</v>
      </c>
      <c r="N48" s="73" t="str">
        <f>IF(M48="","",IFERROR(IF(VLOOKUP(K48,$DB$180:$DS$242,2,FALSE)=2,VLOOKUP(K48,$DB$180:$DS$242,3,FALSE),IF(VLOOKUP(K48,$DB$180:$DS$242,2,FALSE)=0,VLOOKUP(M48,DO!M:O,2,FALSE),IF(K48="","XXX-",K48&amp;"-")&amp;IF(VLOOKUP(K48,$DB$180:$DS$242,2,FALSE)=0,"%?",IF(N$4="","I?","I"&amp;N$4+FLOOR((ROW()-7)/16,1)))&amp;VLOOKUP(K48,$DB$180:$DS$242,MOD(ROW()-7,16)+3,FALSE))),IF(K48="","XXX-%?#*",K48&amp;"-%?#*")))</f>
        <v>XXX-%?#*</v>
      </c>
      <c r="O48" s="75"/>
      <c r="P48" s="73" t="str">
        <f t="shared" ca="1" si="3"/>
        <v>XXX</v>
      </c>
      <c r="Q48" s="73"/>
      <c r="R48" s="73"/>
      <c r="S48" s="77"/>
      <c r="T48" s="72" t="str">
        <f t="shared" si="4"/>
        <v>022.09</v>
      </c>
      <c r="U48" s="114" t="s">
        <v>313</v>
      </c>
      <c r="V48" s="73" t="str">
        <f>IF(U48="","",IFERROR(IF(VLOOKUP(S48,$DB$180:$DS$242,2,FALSE)=2,VLOOKUP(S48,$DB$180:$DS$242,3,FALSE),IF(VLOOKUP(S48,$DB$180:$DS$242,2,FALSE)=0,VLOOKUP(U48,DO!U:W,2,FALSE),IF(S48="","XXX-",S48&amp;"-")&amp;IF(VLOOKUP(S48,$DB$180:$DS$242,2,FALSE)=0,"%?",IF(V$4="","I?","I"&amp;V$4+FLOOR((ROW()-7)/16,1)))&amp;VLOOKUP(S48,$DB$180:$DS$242,MOD(ROW()-7,16)+3,FALSE))),IF(S48="","XXX-%?#*",S48&amp;"-%?#*")))</f>
        <v>XXX-%?#*</v>
      </c>
      <c r="W48" s="75"/>
      <c r="X48" s="73" t="str">
        <f t="shared" ca="1" si="5"/>
        <v>XXX</v>
      </c>
      <c r="Y48" s="73"/>
      <c r="Z48" s="73"/>
      <c r="AA48" s="80"/>
      <c r="AB48" s="72" t="str">
        <f t="shared" si="6"/>
        <v/>
      </c>
      <c r="AC48" s="73"/>
      <c r="AD48" s="73" t="str">
        <f>IF(AC48="","",IFERROR(IF(VLOOKUP(AA48,$DB$180:$DS$242,2,FALSE)=2,VLOOKUP(AA48,$DB$180:$DS$242,3,FALSE),IF(VLOOKUP(AA48,$DB$180:$DS$242,2,FALSE)=0,VLOOKUP(AC48,DO!AC:AE,2,FALSE),IF(AA48="","XXX-",AA48&amp;"-")&amp;IF(VLOOKUP(AA48,$DB$180:$DS$242,2,FALSE)=0,"%?",IF(AD$4="","I?","I"&amp;AD$4+FLOOR((ROW()-7)/16,1)))&amp;VLOOKUP(AA48,$DB$180:$DS$242,MOD(ROW()-7,16)+3,FALSE))),IF(AA48="","XXX-%?#*",AA48&amp;"-%?#*")))</f>
        <v/>
      </c>
      <c r="AE48" s="75"/>
      <c r="AF48" s="73" t="str">
        <f t="shared" ca="1" si="7"/>
        <v/>
      </c>
      <c r="AG48" s="73"/>
      <c r="AH48" s="73"/>
      <c r="AI48" s="80"/>
      <c r="AJ48" s="72" t="str">
        <f t="shared" si="8"/>
        <v/>
      </c>
      <c r="AK48" s="73"/>
      <c r="AL48" s="73" t="str">
        <f>IF(AK48="","",IFERROR(IF(VLOOKUP(AI48,$DB$180:$DS$242,2,FALSE)=2,VLOOKUP(AI48,$DB$180:$DS$242,3,FALSE),IF(VLOOKUP(AI48,$DB$180:$DS$242,2,FALSE)=0,VLOOKUP(AK48,DO!AK:AM,2,FALSE),IF(AI48="","XXX-",AI48&amp;"-")&amp;IF(VLOOKUP(AI48,$DB$180:$DS$242,2,FALSE)=0,"%?",IF(AL$4="","I?","I"&amp;AL$4+FLOOR((ROW()-7)/16,1)))&amp;VLOOKUP(AI48,$DB$180:$DS$242,MOD(ROW()-7,16)+3,FALSE))),IF(AI48="","XXX-%?#*",AI48&amp;"-%?#*")))</f>
        <v/>
      </c>
      <c r="AM48" s="75"/>
      <c r="AN48" s="73" t="str">
        <f t="shared" ca="1" si="9"/>
        <v/>
      </c>
      <c r="AO48" s="73"/>
      <c r="AP48" s="73"/>
      <c r="AQ48" s="83"/>
      <c r="AR48" s="72" t="str">
        <f t="shared" si="10"/>
        <v/>
      </c>
      <c r="AS48" s="73"/>
      <c r="AT48" s="73" t="str">
        <f>IF(AS48="","",IFERROR(IF(VLOOKUP(AQ48,$DB$180:$DS$242,2,FALSE)=2,VLOOKUP(AQ48,$DB$180:$DS$242,3,FALSE),IF(VLOOKUP(AQ48,$DB$180:$DS$242,2,FALSE)=0,VLOOKUP(AS48,DO!AS:AU,2,FALSE),IF(AQ48="","XXX-",AQ48&amp;"-")&amp;IF(VLOOKUP(AQ48,$DB$180:$DS$242,2,FALSE)=0,"%?",IF(AT$4="","I?","I"&amp;AT$4+FLOOR((ROW()-7)/16,1)))&amp;VLOOKUP(AQ48,$DB$180:$DS$242,MOD(ROW()-7,16)+3,FALSE))),IF(AQ48="","XXX-%?#*",AQ48&amp;"-%?#*")))</f>
        <v/>
      </c>
      <c r="AU48" s="75"/>
      <c r="AV48" s="73" t="str">
        <f t="shared" ca="1" si="11"/>
        <v/>
      </c>
      <c r="AW48" s="73"/>
      <c r="AX48" s="73"/>
      <c r="AY48" s="80"/>
      <c r="AZ48" s="72" t="str">
        <f t="shared" si="12"/>
        <v/>
      </c>
      <c r="BA48" s="73"/>
      <c r="BB48" s="73" t="str">
        <f>IF(BA48="","",IFERROR(IF(VLOOKUP(AY48,$DB$180:$DS$242,2,FALSE)=2,VLOOKUP(AY48,$DB$180:$DS$242,3,FALSE),IF(VLOOKUP(AY48,$DB$180:$DS$242,2,FALSE)=0,VLOOKUP(BA48,DO!BA:BC,2,FALSE),IF(AY48="","XXX-",AY48&amp;"-")&amp;IF(VLOOKUP(AY48,$DB$180:$DS$242,2,FALSE)=0,"%?",IF(BB$4="","I?","I"&amp;BB$4+FLOOR((ROW()-7)/16,1)))&amp;VLOOKUP(AY48,$DB$180:$DS$242,MOD(ROW()-7,16)+3,FALSE))),IF(AY48="","XXX-%?#*",AY48&amp;"-%?#*")))</f>
        <v/>
      </c>
      <c r="BC48" s="75"/>
      <c r="BD48" s="73" t="str">
        <f t="shared" ca="1" si="13"/>
        <v/>
      </c>
      <c r="BE48" s="73"/>
      <c r="BF48" s="73"/>
      <c r="BG48" s="80"/>
      <c r="BH48" s="72" t="str">
        <f t="shared" si="14"/>
        <v/>
      </c>
      <c r="BI48" s="73"/>
      <c r="BJ48" s="73" t="str">
        <f>IF(BI48="","",IFERROR(IF(VLOOKUP(BG48,$DB$180:$DS$242,2,FALSE)=2,VLOOKUP(BG48,$DB$180:$DS$242,3,FALSE),IF(VLOOKUP(BG48,$DB$180:$DS$242,2,FALSE)=0,VLOOKUP(BI48,DO!BI:BK,2,FALSE),IF(BG48="","XXX-",BG48&amp;"-")&amp;IF(VLOOKUP(BG48,$DB$180:$DS$242,2,FALSE)=0,"%?",IF(BJ$4="","I?","I"&amp;BJ$4+FLOOR((ROW()-7)/16,1)))&amp;VLOOKUP(BG48,$DB$180:$DS$242,MOD(ROW()-7,16)+3,FALSE))),IF(BG48="","XXX-%?#*",BG48&amp;"-%?#*")))</f>
        <v/>
      </c>
      <c r="BK48" s="75"/>
      <c r="BL48" s="73" t="str">
        <f t="shared" ca="1" si="15"/>
        <v/>
      </c>
      <c r="BM48" s="73"/>
      <c r="BN48" s="73"/>
      <c r="BO48" s="79"/>
    </row>
    <row r="49" spans="4:67">
      <c r="D49" s="72" t="str">
        <f t="shared" si="0"/>
        <v/>
      </c>
      <c r="E49" s="73"/>
      <c r="F49" s="73" t="str">
        <f>IF(E49="","",IFERROR(IF(VLOOKUP(C49,$DB$180:$DS$242,2,FALSE)=2,VLOOKUP(C49,$DB$180:$DS$242,3,FALSE),IF(VLOOKUP(C49,$DB$180:$DS$242,2,FALSE)=0,VLOOKUP(E49,DO!E:G,2,FALSE),IF(C49="","XXX-",C49&amp;"-")&amp;IF(VLOOKUP(C49,$DB$180:$DS$242,2,FALSE)=0,"%?",IF(F$4="","I?","I"&amp;F$4+FLOOR((ROW()-7)/16,1)))&amp;VLOOKUP(C49,$DB$180:$DS$242,MOD(ROW()-7,16)+3,FALSE))),IF(C49="","XXX-%?#*",C49&amp;"-%?#*")))</f>
        <v/>
      </c>
      <c r="G49" s="73"/>
      <c r="H49" s="73" t="str">
        <f t="shared" ca="1" si="1"/>
        <v/>
      </c>
      <c r="I49" s="73"/>
      <c r="J49" s="73"/>
      <c r="K49" s="74"/>
      <c r="L49" s="72" t="str">
        <f t="shared" si="2"/>
        <v>012.10</v>
      </c>
      <c r="M49" s="114" t="s">
        <v>240</v>
      </c>
      <c r="N49" s="73" t="str">
        <f>IF(M49="","",IFERROR(IF(VLOOKUP(K49,$DB$180:$DS$242,2,FALSE)=2,VLOOKUP(K49,$DB$180:$DS$242,3,FALSE),IF(VLOOKUP(K49,$DB$180:$DS$242,2,FALSE)=0,VLOOKUP(M49,DO!M:O,2,FALSE),IF(K49="","XXX-",K49&amp;"-")&amp;IF(VLOOKUP(K49,$DB$180:$DS$242,2,FALSE)=0,"%?",IF(N$4="","I?","I"&amp;N$4+FLOOR((ROW()-7)/16,1)))&amp;VLOOKUP(K49,$DB$180:$DS$242,MOD(ROW()-7,16)+3,FALSE))),IF(K49="","XXX-%?#*",K49&amp;"-%?#*")))</f>
        <v>XXX-%?#*</v>
      </c>
      <c r="O49" s="75"/>
      <c r="P49" s="73" t="str">
        <f t="shared" ca="1" si="3"/>
        <v>XXX</v>
      </c>
      <c r="Q49" s="73"/>
      <c r="R49" s="73"/>
      <c r="S49" s="77"/>
      <c r="T49" s="72" t="str">
        <f t="shared" si="4"/>
        <v>022.10</v>
      </c>
      <c r="U49" s="114" t="s">
        <v>314</v>
      </c>
      <c r="V49" s="73" t="str">
        <f>IF(U49="","",IFERROR(IF(VLOOKUP(S49,$DB$180:$DS$242,2,FALSE)=2,VLOOKUP(S49,$DB$180:$DS$242,3,FALSE),IF(VLOOKUP(S49,$DB$180:$DS$242,2,FALSE)=0,VLOOKUP(U49,DO!U:W,2,FALSE),IF(S49="","XXX-",S49&amp;"-")&amp;IF(VLOOKUP(S49,$DB$180:$DS$242,2,FALSE)=0,"%?",IF(V$4="","I?","I"&amp;V$4+FLOOR((ROW()-7)/16,1)))&amp;VLOOKUP(S49,$DB$180:$DS$242,MOD(ROW()-7,16)+3,FALSE))),IF(S49="","XXX-%?#*",S49&amp;"-%?#*")))</f>
        <v>XXX-%?#*</v>
      </c>
      <c r="W49" s="75"/>
      <c r="X49" s="73" t="str">
        <f t="shared" ca="1" si="5"/>
        <v>XXX</v>
      </c>
      <c r="Y49" s="73"/>
      <c r="Z49" s="73"/>
      <c r="AA49" s="80"/>
      <c r="AB49" s="72" t="str">
        <f t="shared" si="6"/>
        <v/>
      </c>
      <c r="AC49" s="73"/>
      <c r="AD49" s="73" t="str">
        <f>IF(AC49="","",IFERROR(IF(VLOOKUP(AA49,$DB$180:$DS$242,2,FALSE)=2,VLOOKUP(AA49,$DB$180:$DS$242,3,FALSE),IF(VLOOKUP(AA49,$DB$180:$DS$242,2,FALSE)=0,VLOOKUP(AC49,DO!AC:AE,2,FALSE),IF(AA49="","XXX-",AA49&amp;"-")&amp;IF(VLOOKUP(AA49,$DB$180:$DS$242,2,FALSE)=0,"%?",IF(AD$4="","I?","I"&amp;AD$4+FLOOR((ROW()-7)/16,1)))&amp;VLOOKUP(AA49,$DB$180:$DS$242,MOD(ROW()-7,16)+3,FALSE))),IF(AA49="","XXX-%?#*",AA49&amp;"-%?#*")))</f>
        <v/>
      </c>
      <c r="AE49" s="75"/>
      <c r="AF49" s="73" t="str">
        <f t="shared" ca="1" si="7"/>
        <v/>
      </c>
      <c r="AG49" s="73"/>
      <c r="AH49" s="73"/>
      <c r="AI49" s="80"/>
      <c r="AJ49" s="72" t="str">
        <f t="shared" si="8"/>
        <v/>
      </c>
      <c r="AK49" s="73"/>
      <c r="AL49" s="73" t="str">
        <f>IF(AK49="","",IFERROR(IF(VLOOKUP(AI49,$DB$180:$DS$242,2,FALSE)=2,VLOOKUP(AI49,$DB$180:$DS$242,3,FALSE),IF(VLOOKUP(AI49,$DB$180:$DS$242,2,FALSE)=0,VLOOKUP(AK49,DO!AK:AM,2,FALSE),IF(AI49="","XXX-",AI49&amp;"-")&amp;IF(VLOOKUP(AI49,$DB$180:$DS$242,2,FALSE)=0,"%?",IF(AL$4="","I?","I"&amp;AL$4+FLOOR((ROW()-7)/16,1)))&amp;VLOOKUP(AI49,$DB$180:$DS$242,MOD(ROW()-7,16)+3,FALSE))),IF(AI49="","XXX-%?#*",AI49&amp;"-%?#*")))</f>
        <v/>
      </c>
      <c r="AM49" s="75"/>
      <c r="AN49" s="73" t="str">
        <f t="shared" ca="1" si="9"/>
        <v/>
      </c>
      <c r="AO49" s="73"/>
      <c r="AP49" s="73"/>
      <c r="AQ49" s="83"/>
      <c r="AR49" s="72" t="str">
        <f t="shared" si="10"/>
        <v/>
      </c>
      <c r="AS49" s="73"/>
      <c r="AT49" s="73" t="str">
        <f>IF(AS49="","",IFERROR(IF(VLOOKUP(AQ49,$DB$180:$DS$242,2,FALSE)=2,VLOOKUP(AQ49,$DB$180:$DS$242,3,FALSE),IF(VLOOKUP(AQ49,$DB$180:$DS$242,2,FALSE)=0,VLOOKUP(AS49,DO!AS:AU,2,FALSE),IF(AQ49="","XXX-",AQ49&amp;"-")&amp;IF(VLOOKUP(AQ49,$DB$180:$DS$242,2,FALSE)=0,"%?",IF(AT$4="","I?","I"&amp;AT$4+FLOOR((ROW()-7)/16,1)))&amp;VLOOKUP(AQ49,$DB$180:$DS$242,MOD(ROW()-7,16)+3,FALSE))),IF(AQ49="","XXX-%?#*",AQ49&amp;"-%?#*")))</f>
        <v/>
      </c>
      <c r="AU49" s="75"/>
      <c r="AV49" s="73" t="str">
        <f t="shared" ca="1" si="11"/>
        <v/>
      </c>
      <c r="AW49" s="73"/>
      <c r="AX49" s="73"/>
      <c r="AY49" s="80"/>
      <c r="AZ49" s="72" t="str">
        <f t="shared" si="12"/>
        <v/>
      </c>
      <c r="BA49" s="73"/>
      <c r="BB49" s="73" t="str">
        <f>IF(BA49="","",IFERROR(IF(VLOOKUP(AY49,$DB$180:$DS$242,2,FALSE)=2,VLOOKUP(AY49,$DB$180:$DS$242,3,FALSE),IF(VLOOKUP(AY49,$DB$180:$DS$242,2,FALSE)=0,VLOOKUP(BA49,DO!BA:BC,2,FALSE),IF(AY49="","XXX-",AY49&amp;"-")&amp;IF(VLOOKUP(AY49,$DB$180:$DS$242,2,FALSE)=0,"%?",IF(BB$4="","I?","I"&amp;BB$4+FLOOR((ROW()-7)/16,1)))&amp;VLOOKUP(AY49,$DB$180:$DS$242,MOD(ROW()-7,16)+3,FALSE))),IF(AY49="","XXX-%?#*",AY49&amp;"-%?#*")))</f>
        <v/>
      </c>
      <c r="BC49" s="75"/>
      <c r="BD49" s="73" t="str">
        <f t="shared" ca="1" si="13"/>
        <v/>
      </c>
      <c r="BE49" s="73"/>
      <c r="BF49" s="73"/>
      <c r="BG49" s="80"/>
      <c r="BH49" s="72" t="str">
        <f t="shared" si="14"/>
        <v/>
      </c>
      <c r="BI49" s="73"/>
      <c r="BJ49" s="73" t="str">
        <f>IF(BI49="","",IFERROR(IF(VLOOKUP(BG49,$DB$180:$DS$242,2,FALSE)=2,VLOOKUP(BG49,$DB$180:$DS$242,3,FALSE),IF(VLOOKUP(BG49,$DB$180:$DS$242,2,FALSE)=0,VLOOKUP(BI49,DO!BI:BK,2,FALSE),IF(BG49="","XXX-",BG49&amp;"-")&amp;IF(VLOOKUP(BG49,$DB$180:$DS$242,2,FALSE)=0,"%?",IF(BJ$4="","I?","I"&amp;BJ$4+FLOOR((ROW()-7)/16,1)))&amp;VLOOKUP(BG49,$DB$180:$DS$242,MOD(ROW()-7,16)+3,FALSE))),IF(BG49="","XXX-%?#*",BG49&amp;"-%?#*")))</f>
        <v/>
      </c>
      <c r="BK49" s="75"/>
      <c r="BL49" s="73" t="str">
        <f t="shared" ca="1" si="15"/>
        <v/>
      </c>
      <c r="BM49" s="73"/>
      <c r="BN49" s="73"/>
      <c r="BO49" s="79"/>
    </row>
    <row r="50" spans="4:67">
      <c r="D50" s="72" t="str">
        <f t="shared" si="0"/>
        <v/>
      </c>
      <c r="E50" s="75"/>
      <c r="F50" s="73" t="str">
        <f>IF(E50="","",IFERROR(IF(VLOOKUP(C50,$DB$180:$DS$242,2,FALSE)=2,VLOOKUP(C50,$DB$180:$DS$242,3,FALSE),IF(VLOOKUP(C50,$DB$180:$DS$242,2,FALSE)=0,VLOOKUP(E50,DO!E:G,2,FALSE),IF(C50="","XXX-",C50&amp;"-")&amp;IF(VLOOKUP(C50,$DB$180:$DS$242,2,FALSE)=0,"%?",IF(F$4="","I?","I"&amp;F$4+FLOOR((ROW()-7)/16,1)))&amp;VLOOKUP(C50,$DB$180:$DS$242,MOD(ROW()-7,16)+3,FALSE))),IF(C50="","XXX-%?#*",C50&amp;"-%?#*")))</f>
        <v/>
      </c>
      <c r="G50" s="73"/>
      <c r="H50" s="73" t="str">
        <f t="shared" ca="1" si="1"/>
        <v/>
      </c>
      <c r="I50" s="75"/>
      <c r="J50" s="75"/>
      <c r="K50" s="90"/>
      <c r="L50" s="72" t="str">
        <f t="shared" si="2"/>
        <v>012.11</v>
      </c>
      <c r="M50" s="114" t="s">
        <v>241</v>
      </c>
      <c r="N50" s="73" t="str">
        <f>IF(M50="","",IFERROR(IF(VLOOKUP(K50,$DB$180:$DS$242,2,FALSE)=2,VLOOKUP(K50,$DB$180:$DS$242,3,FALSE),IF(VLOOKUP(K50,$DB$180:$DS$242,2,FALSE)=0,VLOOKUP(M50,DO!M:O,2,FALSE),IF(K50="","XXX-",K50&amp;"-")&amp;IF(VLOOKUP(K50,$DB$180:$DS$242,2,FALSE)=0,"%?",IF(N$4="","I?","I"&amp;N$4+FLOOR((ROW()-7)/16,1)))&amp;VLOOKUP(K50,$DB$180:$DS$242,MOD(ROW()-7,16)+3,FALSE))),IF(K50="","XXX-%?#*",K50&amp;"-%?#*")))</f>
        <v>XXX-%?#*</v>
      </c>
      <c r="O50" s="75"/>
      <c r="P50" s="73" t="str">
        <f t="shared" ca="1" si="3"/>
        <v>XXX</v>
      </c>
      <c r="Q50" s="75"/>
      <c r="R50" s="75"/>
      <c r="S50" s="80"/>
      <c r="T50" s="72" t="str">
        <f t="shared" si="4"/>
        <v>022.11</v>
      </c>
      <c r="U50" s="114" t="s">
        <v>315</v>
      </c>
      <c r="V50" s="73" t="str">
        <f>IF(U50="","",IFERROR(IF(VLOOKUP(S50,$DB$180:$DS$242,2,FALSE)=2,VLOOKUP(S50,$DB$180:$DS$242,3,FALSE),IF(VLOOKUP(S50,$DB$180:$DS$242,2,FALSE)=0,VLOOKUP(U50,DO!U:W,2,FALSE),IF(S50="","XXX-",S50&amp;"-")&amp;IF(VLOOKUP(S50,$DB$180:$DS$242,2,FALSE)=0,"%?",IF(V$4="","I?","I"&amp;V$4+FLOOR((ROW()-7)/16,1)))&amp;VLOOKUP(S50,$DB$180:$DS$242,MOD(ROW()-7,16)+3,FALSE))),IF(S50="","XXX-%?#*",S50&amp;"-%?#*")))</f>
        <v>XXX-%?#*</v>
      </c>
      <c r="W50" s="75"/>
      <c r="X50" s="73" t="str">
        <f t="shared" ca="1" si="5"/>
        <v>XXX</v>
      </c>
      <c r="Y50" s="75"/>
      <c r="Z50" s="75"/>
      <c r="AA50" s="91"/>
      <c r="AB50" s="72" t="str">
        <f t="shared" si="6"/>
        <v/>
      </c>
      <c r="AC50" s="75"/>
      <c r="AD50" s="73" t="str">
        <f>IF(AC50="","",IFERROR(IF(VLOOKUP(AA50,$DB$180:$DS$242,2,FALSE)=2,VLOOKUP(AA50,$DB$180:$DS$242,3,FALSE),IF(VLOOKUP(AA50,$DB$180:$DS$242,2,FALSE)=0,VLOOKUP(AC50,DO!AC:AE,2,FALSE),IF(AA50="","XXX-",AA50&amp;"-")&amp;IF(VLOOKUP(AA50,$DB$180:$DS$242,2,FALSE)=0,"%?",IF(AD$4="","I?","I"&amp;AD$4+FLOOR((ROW()-7)/16,1)))&amp;VLOOKUP(AA50,$DB$180:$DS$242,MOD(ROW()-7,16)+3,FALSE))),IF(AA50="","XXX-%?#*",AA50&amp;"-%?#*")))</f>
        <v/>
      </c>
      <c r="AE50" s="75"/>
      <c r="AF50" s="73" t="str">
        <f t="shared" ca="1" si="7"/>
        <v/>
      </c>
      <c r="AG50" s="75"/>
      <c r="AH50" s="75"/>
      <c r="AI50" s="90"/>
      <c r="AJ50" s="72" t="str">
        <f t="shared" si="8"/>
        <v/>
      </c>
      <c r="AK50" s="75"/>
      <c r="AL50" s="73" t="str">
        <f>IF(AK50="","",IFERROR(IF(VLOOKUP(AI50,$DB$180:$DS$242,2,FALSE)=2,VLOOKUP(AI50,$DB$180:$DS$242,3,FALSE),IF(VLOOKUP(AI50,$DB$180:$DS$242,2,FALSE)=0,VLOOKUP(AK50,DO!AK:AM,2,FALSE),IF(AI50="","XXX-",AI50&amp;"-")&amp;IF(VLOOKUP(AI50,$DB$180:$DS$242,2,FALSE)=0,"%?",IF(AL$4="","I?","I"&amp;AL$4+FLOOR((ROW()-7)/16,1)))&amp;VLOOKUP(AI50,$DB$180:$DS$242,MOD(ROW()-7,16)+3,FALSE))),IF(AI50="","XXX-%?#*",AI50&amp;"-%?#*")))</f>
        <v/>
      </c>
      <c r="AM50" s="75"/>
      <c r="AN50" s="73" t="str">
        <f t="shared" ca="1" si="9"/>
        <v/>
      </c>
      <c r="AO50" s="75"/>
      <c r="AP50" s="75"/>
      <c r="AQ50" s="83"/>
      <c r="AR50" s="72" t="str">
        <f t="shared" si="10"/>
        <v/>
      </c>
      <c r="AS50" s="75"/>
      <c r="AT50" s="73" t="str">
        <f>IF(AS50="","",IFERROR(IF(VLOOKUP(AQ50,$DB$180:$DS$242,2,FALSE)=2,VLOOKUP(AQ50,$DB$180:$DS$242,3,FALSE),IF(VLOOKUP(AQ50,$DB$180:$DS$242,2,FALSE)=0,VLOOKUP(AS50,DO!AS:AU,2,FALSE),IF(AQ50="","XXX-",AQ50&amp;"-")&amp;IF(VLOOKUP(AQ50,$DB$180:$DS$242,2,FALSE)=0,"%?",IF(AT$4="","I?","I"&amp;AT$4+FLOOR((ROW()-7)/16,1)))&amp;VLOOKUP(AQ50,$DB$180:$DS$242,MOD(ROW()-7,16)+3,FALSE))),IF(AQ50="","XXX-%?#*",AQ50&amp;"-%?#*")))</f>
        <v/>
      </c>
      <c r="AU50" s="75"/>
      <c r="AV50" s="73" t="str">
        <f t="shared" ca="1" si="11"/>
        <v/>
      </c>
      <c r="AW50" s="75"/>
      <c r="AX50" s="75"/>
      <c r="AY50" s="90"/>
      <c r="AZ50" s="72" t="str">
        <f t="shared" si="12"/>
        <v/>
      </c>
      <c r="BA50" s="75"/>
      <c r="BB50" s="73" t="str">
        <f>IF(BA50="","",IFERROR(IF(VLOOKUP(AY50,$DB$180:$DS$242,2,FALSE)=2,VLOOKUP(AY50,$DB$180:$DS$242,3,FALSE),IF(VLOOKUP(AY50,$DB$180:$DS$242,2,FALSE)=0,VLOOKUP(BA50,DO!BA:BC,2,FALSE),IF(AY50="","XXX-",AY50&amp;"-")&amp;IF(VLOOKUP(AY50,$DB$180:$DS$242,2,FALSE)=0,"%?",IF(BB$4="","I?","I"&amp;BB$4+FLOOR((ROW()-7)/16,1)))&amp;VLOOKUP(AY50,$DB$180:$DS$242,MOD(ROW()-7,16)+3,FALSE))),IF(AY50="","XXX-%?#*",AY50&amp;"-%?#*")))</f>
        <v/>
      </c>
      <c r="BC50" s="75"/>
      <c r="BD50" s="73" t="str">
        <f t="shared" ca="1" si="13"/>
        <v/>
      </c>
      <c r="BE50" s="75"/>
      <c r="BF50" s="75"/>
      <c r="BG50" s="80"/>
      <c r="BH50" s="72" t="str">
        <f t="shared" si="14"/>
        <v/>
      </c>
      <c r="BI50" s="75"/>
      <c r="BJ50" s="73" t="str">
        <f>IF(BI50="","",IFERROR(IF(VLOOKUP(BG50,$DB$180:$DS$242,2,FALSE)=2,VLOOKUP(BG50,$DB$180:$DS$242,3,FALSE),IF(VLOOKUP(BG50,$DB$180:$DS$242,2,FALSE)=0,VLOOKUP(BI50,DO!BI:BK,2,FALSE),IF(BG50="","XXX-",BG50&amp;"-")&amp;IF(VLOOKUP(BG50,$DB$180:$DS$242,2,FALSE)=0,"%?",IF(BJ$4="","I?","I"&amp;BJ$4+FLOOR((ROW()-7)/16,1)))&amp;VLOOKUP(BG50,$DB$180:$DS$242,MOD(ROW()-7,16)+3,FALSE))),IF(BG50="","XXX-%?#*",BG50&amp;"-%?#*")))</f>
        <v/>
      </c>
      <c r="BK50" s="75"/>
      <c r="BL50" s="73" t="str">
        <f t="shared" ca="1" si="15"/>
        <v/>
      </c>
      <c r="BM50" s="75"/>
      <c r="BN50" s="75"/>
      <c r="BO50" s="79"/>
    </row>
    <row r="51" spans="4:67">
      <c r="D51" s="72" t="str">
        <f t="shared" si="0"/>
        <v/>
      </c>
      <c r="E51" s="75"/>
      <c r="F51" s="73" t="str">
        <f>IF(E51="","",IFERROR(IF(VLOOKUP(C51,$DB$180:$DS$242,2,FALSE)=2,VLOOKUP(C51,$DB$180:$DS$242,3,FALSE),IF(VLOOKUP(C51,$DB$180:$DS$242,2,FALSE)=0,VLOOKUP(E51,DO!E:G,2,FALSE),IF(C51="","XXX-",C51&amp;"-")&amp;IF(VLOOKUP(C51,$DB$180:$DS$242,2,FALSE)=0,"%?",IF(F$4="","I?","I"&amp;F$4+FLOOR((ROW()-7)/16,1)))&amp;VLOOKUP(C51,$DB$180:$DS$242,MOD(ROW()-7,16)+3,FALSE))),IF(C51="","XXX-%?#*",C51&amp;"-%?#*")))</f>
        <v/>
      </c>
      <c r="G51" s="73"/>
      <c r="H51" s="73" t="str">
        <f t="shared" ca="1" si="1"/>
        <v/>
      </c>
      <c r="I51" s="75"/>
      <c r="J51" s="75"/>
      <c r="K51" s="92"/>
      <c r="L51" s="72" t="str">
        <f t="shared" si="2"/>
        <v>012.12</v>
      </c>
      <c r="M51" s="114" t="s">
        <v>242</v>
      </c>
      <c r="N51" s="73" t="str">
        <f>IF(M51="","",IFERROR(IF(VLOOKUP(K51,$DB$180:$DS$242,2,FALSE)=2,VLOOKUP(K51,$DB$180:$DS$242,3,FALSE),IF(VLOOKUP(K51,$DB$180:$DS$242,2,FALSE)=0,VLOOKUP(M51,DO!M:O,2,FALSE),IF(K51="","XXX-",K51&amp;"-")&amp;IF(VLOOKUP(K51,$DB$180:$DS$242,2,FALSE)=0,"%?",IF(N$4="","I?","I"&amp;N$4+FLOOR((ROW()-7)/16,1)))&amp;VLOOKUP(K51,$DB$180:$DS$242,MOD(ROW()-7,16)+3,FALSE))),IF(K51="","XXX-%?#*",K51&amp;"-%?#*")))</f>
        <v>XXX-%?#*</v>
      </c>
      <c r="O51" s="85"/>
      <c r="P51" s="86" t="str">
        <f t="shared" ca="1" si="3"/>
        <v>XXX</v>
      </c>
      <c r="Q51" s="75"/>
      <c r="R51" s="75"/>
      <c r="S51" s="77"/>
      <c r="T51" s="72" t="str">
        <f t="shared" si="4"/>
        <v>022.12</v>
      </c>
      <c r="U51" s="114" t="s">
        <v>316</v>
      </c>
      <c r="V51" s="73" t="str">
        <f>IF(U51="","",IFERROR(IF(VLOOKUP(S51,$DB$180:$DS$242,2,FALSE)=2,VLOOKUP(S51,$DB$180:$DS$242,3,FALSE),IF(VLOOKUP(S51,$DB$180:$DS$242,2,FALSE)=0,VLOOKUP(U51,DO!U:W,2,FALSE),IF(S51="","XXX-",S51&amp;"-")&amp;IF(VLOOKUP(S51,$DB$180:$DS$242,2,FALSE)=0,"%?",IF(V$4="","I?","I"&amp;V$4+FLOOR((ROW()-7)/16,1)))&amp;VLOOKUP(S51,$DB$180:$DS$242,MOD(ROW()-7,16)+3,FALSE))),IF(S51="","XXX-%?#*",S51&amp;"-%?#*")))</f>
        <v>XXX-%?#*</v>
      </c>
      <c r="W51" s="75"/>
      <c r="X51" s="73" t="str">
        <f t="shared" ca="1" si="5"/>
        <v>XXX</v>
      </c>
      <c r="Y51" s="75"/>
      <c r="Z51" s="75"/>
      <c r="AA51" s="91"/>
      <c r="AB51" s="72" t="str">
        <f t="shared" si="6"/>
        <v/>
      </c>
      <c r="AC51" s="75"/>
      <c r="AD51" s="73" t="str">
        <f>IF(AC51="","",IFERROR(IF(VLOOKUP(AA51,$DB$180:$DS$242,2,FALSE)=2,VLOOKUP(AA51,$DB$180:$DS$242,3,FALSE),IF(VLOOKUP(AA51,$DB$180:$DS$242,2,FALSE)=0,VLOOKUP(AC51,DO!AC:AE,2,FALSE),IF(AA51="","XXX-",AA51&amp;"-")&amp;IF(VLOOKUP(AA51,$DB$180:$DS$242,2,FALSE)=0,"%?",IF(AD$4="","I?","I"&amp;AD$4+FLOOR((ROW()-7)/16,1)))&amp;VLOOKUP(AA51,$DB$180:$DS$242,MOD(ROW()-7,16)+3,FALSE))),IF(AA51="","XXX-%?#*",AA51&amp;"-%?#*")))</f>
        <v/>
      </c>
      <c r="AE51" s="75"/>
      <c r="AF51" s="73" t="str">
        <f t="shared" ca="1" si="7"/>
        <v/>
      </c>
      <c r="AG51" s="75"/>
      <c r="AH51" s="75"/>
      <c r="AI51" s="90"/>
      <c r="AJ51" s="72" t="str">
        <f t="shared" si="8"/>
        <v/>
      </c>
      <c r="AK51" s="75"/>
      <c r="AL51" s="73" t="str">
        <f>IF(AK51="","",IFERROR(IF(VLOOKUP(AI51,$DB$180:$DS$242,2,FALSE)=2,VLOOKUP(AI51,$DB$180:$DS$242,3,FALSE),IF(VLOOKUP(AI51,$DB$180:$DS$242,2,FALSE)=0,VLOOKUP(AK51,DO!AK:AM,2,FALSE),IF(AI51="","XXX-",AI51&amp;"-")&amp;IF(VLOOKUP(AI51,$DB$180:$DS$242,2,FALSE)=0,"%?",IF(AL$4="","I?","I"&amp;AL$4+FLOOR((ROW()-7)/16,1)))&amp;VLOOKUP(AI51,$DB$180:$DS$242,MOD(ROW()-7,16)+3,FALSE))),IF(AI51="","XXX-%?#*",AI51&amp;"-%?#*")))</f>
        <v/>
      </c>
      <c r="AM51" s="75"/>
      <c r="AN51" s="73" t="str">
        <f t="shared" ca="1" si="9"/>
        <v/>
      </c>
      <c r="AO51" s="75"/>
      <c r="AP51" s="75"/>
      <c r="AQ51" s="83"/>
      <c r="AR51" s="72" t="str">
        <f t="shared" si="10"/>
        <v/>
      </c>
      <c r="AS51" s="75"/>
      <c r="AT51" s="73" t="str">
        <f>IF(AS51="","",IFERROR(IF(VLOOKUP(AQ51,$DB$180:$DS$242,2,FALSE)=2,VLOOKUP(AQ51,$DB$180:$DS$242,3,FALSE),IF(VLOOKUP(AQ51,$DB$180:$DS$242,2,FALSE)=0,VLOOKUP(AS51,DO!AS:AU,2,FALSE),IF(AQ51="","XXX-",AQ51&amp;"-")&amp;IF(VLOOKUP(AQ51,$DB$180:$DS$242,2,FALSE)=0,"%?",IF(AT$4="","I?","I"&amp;AT$4+FLOOR((ROW()-7)/16,1)))&amp;VLOOKUP(AQ51,$DB$180:$DS$242,MOD(ROW()-7,16)+3,FALSE))),IF(AQ51="","XXX-%?#*",AQ51&amp;"-%?#*")))</f>
        <v/>
      </c>
      <c r="AU51" s="75"/>
      <c r="AV51" s="73" t="str">
        <f t="shared" ca="1" si="11"/>
        <v/>
      </c>
      <c r="AW51" s="75"/>
      <c r="AX51" s="75"/>
      <c r="AY51" s="90"/>
      <c r="AZ51" s="72" t="str">
        <f t="shared" si="12"/>
        <v/>
      </c>
      <c r="BA51" s="75"/>
      <c r="BB51" s="73" t="str">
        <f>IF(BA51="","",IFERROR(IF(VLOOKUP(AY51,$DB$180:$DS$242,2,FALSE)=2,VLOOKUP(AY51,$DB$180:$DS$242,3,FALSE),IF(VLOOKUP(AY51,$DB$180:$DS$242,2,FALSE)=0,VLOOKUP(BA51,DO!BA:BC,2,FALSE),IF(AY51="","XXX-",AY51&amp;"-")&amp;IF(VLOOKUP(AY51,$DB$180:$DS$242,2,FALSE)=0,"%?",IF(BB$4="","I?","I"&amp;BB$4+FLOOR((ROW()-7)/16,1)))&amp;VLOOKUP(AY51,$DB$180:$DS$242,MOD(ROW()-7,16)+3,FALSE))),IF(AY51="","XXX-%?#*",AY51&amp;"-%?#*")))</f>
        <v/>
      </c>
      <c r="BC51" s="75"/>
      <c r="BD51" s="73" t="str">
        <f t="shared" ca="1" si="13"/>
        <v/>
      </c>
      <c r="BE51" s="75"/>
      <c r="BF51" s="75"/>
      <c r="BG51" s="80"/>
      <c r="BH51" s="72" t="str">
        <f t="shared" si="14"/>
        <v/>
      </c>
      <c r="BI51" s="75"/>
      <c r="BJ51" s="73" t="str">
        <f>IF(BI51="","",IFERROR(IF(VLOOKUP(BG51,$DB$180:$DS$242,2,FALSE)=2,VLOOKUP(BG51,$DB$180:$DS$242,3,FALSE),IF(VLOOKUP(BG51,$DB$180:$DS$242,2,FALSE)=0,VLOOKUP(BI51,DO!BI:BK,2,FALSE),IF(BG51="","XXX-",BG51&amp;"-")&amp;IF(VLOOKUP(BG51,$DB$180:$DS$242,2,FALSE)=0,"%?",IF(BJ$4="","I?","I"&amp;BJ$4+FLOOR((ROW()-7)/16,1)))&amp;VLOOKUP(BG51,$DB$180:$DS$242,MOD(ROW()-7,16)+3,FALSE))),IF(BG51="","XXX-%?#*",BG51&amp;"-%?#*")))</f>
        <v/>
      </c>
      <c r="BK51" s="75"/>
      <c r="BL51" s="73" t="str">
        <f t="shared" ca="1" si="15"/>
        <v/>
      </c>
      <c r="BM51" s="75"/>
      <c r="BN51" s="75"/>
      <c r="BO51" s="79"/>
    </row>
    <row r="52" spans="4:67">
      <c r="D52" s="72" t="str">
        <f t="shared" si="0"/>
        <v/>
      </c>
      <c r="E52" s="73"/>
      <c r="F52" s="73" t="str">
        <f>IF(E52="","",IFERROR(IF(VLOOKUP(C52,$DB$180:$DS$242,2,FALSE)=2,VLOOKUP(C52,$DB$180:$DS$242,3,FALSE),IF(VLOOKUP(C52,$DB$180:$DS$242,2,FALSE)=0,VLOOKUP(E52,DO!E:G,2,FALSE),IF(C52="","XXX-",C52&amp;"-")&amp;IF(VLOOKUP(C52,$DB$180:$DS$242,2,FALSE)=0,"%?",IF(F$4="","I?","I"&amp;F$4+FLOOR((ROW()-7)/16,1)))&amp;VLOOKUP(C52,$DB$180:$DS$242,MOD(ROW()-7,16)+3,FALSE))),IF(C52="","XXX-%?#*",C52&amp;"-%?#*")))</f>
        <v/>
      </c>
      <c r="G52" s="73"/>
      <c r="H52" s="73" t="str">
        <f t="shared" ca="1" si="1"/>
        <v/>
      </c>
      <c r="I52" s="73"/>
      <c r="J52" s="73"/>
      <c r="K52" s="93"/>
      <c r="L52" s="72" t="str">
        <f t="shared" si="2"/>
        <v>012.13</v>
      </c>
      <c r="M52" s="114" t="s">
        <v>243</v>
      </c>
      <c r="N52" s="73" t="str">
        <f>IF(M52="","",IFERROR(IF(VLOOKUP(K52,$DB$180:$DS$242,2,FALSE)=2,VLOOKUP(K52,$DB$180:$DS$242,3,FALSE),IF(VLOOKUP(K52,$DB$180:$DS$242,2,FALSE)=0,VLOOKUP(M52,DO!M:O,2,FALSE),IF(K52="","XXX-",K52&amp;"-")&amp;IF(VLOOKUP(K52,$DB$180:$DS$242,2,FALSE)=0,"%?",IF(N$4="","I?","I"&amp;N$4+FLOOR((ROW()-7)/16,1)))&amp;VLOOKUP(K52,$DB$180:$DS$242,MOD(ROW()-7,16)+3,FALSE))),IF(K52="","XXX-%?#*",K52&amp;"-%?#*")))</f>
        <v>XXX-%?#*</v>
      </c>
      <c r="O52" s="85"/>
      <c r="P52" s="86" t="str">
        <f t="shared" ca="1" si="3"/>
        <v>XXX</v>
      </c>
      <c r="Q52" s="73"/>
      <c r="R52" s="73"/>
      <c r="S52" s="80"/>
      <c r="T52" s="72" t="str">
        <f t="shared" si="4"/>
        <v>022.13</v>
      </c>
      <c r="U52" s="114" t="s">
        <v>317</v>
      </c>
      <c r="V52" s="73" t="str">
        <f>IF(U52="","",IFERROR(IF(VLOOKUP(S52,$DB$180:$DS$242,2,FALSE)=2,VLOOKUP(S52,$DB$180:$DS$242,3,FALSE),IF(VLOOKUP(S52,$DB$180:$DS$242,2,FALSE)=0,VLOOKUP(U52,DO!U:W,2,FALSE),IF(S52="","XXX-",S52&amp;"-")&amp;IF(VLOOKUP(S52,$DB$180:$DS$242,2,FALSE)=0,"%?",IF(V$4="","I?","I"&amp;V$4+FLOOR((ROW()-7)/16,1)))&amp;VLOOKUP(S52,$DB$180:$DS$242,MOD(ROW()-7,16)+3,FALSE))),IF(S52="","XXX-%?#*",S52&amp;"-%?#*")))</f>
        <v>XXX-%?#*</v>
      </c>
      <c r="W52" s="75"/>
      <c r="X52" s="73" t="str">
        <f t="shared" ca="1" si="5"/>
        <v>XXX</v>
      </c>
      <c r="Y52" s="73"/>
      <c r="Z52" s="73"/>
      <c r="AA52" s="80"/>
      <c r="AB52" s="72" t="str">
        <f t="shared" si="6"/>
        <v/>
      </c>
      <c r="AC52" s="73"/>
      <c r="AD52" s="73" t="str">
        <f>IF(AC52="","",IFERROR(IF(VLOOKUP(AA52,$DB$180:$DS$242,2,FALSE)=2,VLOOKUP(AA52,$DB$180:$DS$242,3,FALSE),IF(VLOOKUP(AA52,$DB$180:$DS$242,2,FALSE)=0,VLOOKUP(AC52,DO!AC:AE,2,FALSE),IF(AA52="","XXX-",AA52&amp;"-")&amp;IF(VLOOKUP(AA52,$DB$180:$DS$242,2,FALSE)=0,"%?",IF(AD$4="","I?","I"&amp;AD$4+FLOOR((ROW()-7)/16,1)))&amp;VLOOKUP(AA52,$DB$180:$DS$242,MOD(ROW()-7,16)+3,FALSE))),IF(AA52="","XXX-%?#*",AA52&amp;"-%?#*")))</f>
        <v/>
      </c>
      <c r="AE52" s="75"/>
      <c r="AF52" s="73" t="str">
        <f t="shared" ca="1" si="7"/>
        <v/>
      </c>
      <c r="AG52" s="73"/>
      <c r="AH52" s="73"/>
      <c r="AI52" s="80"/>
      <c r="AJ52" s="72" t="str">
        <f t="shared" si="8"/>
        <v/>
      </c>
      <c r="AK52" s="73"/>
      <c r="AL52" s="73" t="str">
        <f>IF(AK52="","",IFERROR(IF(VLOOKUP(AI52,$DB$180:$DS$242,2,FALSE)=2,VLOOKUP(AI52,$DB$180:$DS$242,3,FALSE),IF(VLOOKUP(AI52,$DB$180:$DS$242,2,FALSE)=0,VLOOKUP(AK52,DO!AK:AM,2,FALSE),IF(AI52="","XXX-",AI52&amp;"-")&amp;IF(VLOOKUP(AI52,$DB$180:$DS$242,2,FALSE)=0,"%?",IF(AL$4="","I?","I"&amp;AL$4+FLOOR((ROW()-7)/16,1)))&amp;VLOOKUP(AI52,$DB$180:$DS$242,MOD(ROW()-7,16)+3,FALSE))),IF(AI52="","XXX-%?#*",AI52&amp;"-%?#*")))</f>
        <v/>
      </c>
      <c r="AM52" s="75"/>
      <c r="AN52" s="73" t="str">
        <f t="shared" ca="1" si="9"/>
        <v/>
      </c>
      <c r="AO52" s="73"/>
      <c r="AP52" s="73"/>
      <c r="AQ52" s="83"/>
      <c r="AR52" s="72" t="str">
        <f t="shared" si="10"/>
        <v/>
      </c>
      <c r="AS52" s="73"/>
      <c r="AT52" s="73" t="str">
        <f>IF(AS52="","",IFERROR(IF(VLOOKUP(AQ52,$DB$180:$DS$242,2,FALSE)=2,VLOOKUP(AQ52,$DB$180:$DS$242,3,FALSE),IF(VLOOKUP(AQ52,$DB$180:$DS$242,2,FALSE)=0,VLOOKUP(AS52,DO!AS:AU,2,FALSE),IF(AQ52="","XXX-",AQ52&amp;"-")&amp;IF(VLOOKUP(AQ52,$DB$180:$DS$242,2,FALSE)=0,"%?",IF(AT$4="","I?","I"&amp;AT$4+FLOOR((ROW()-7)/16,1)))&amp;VLOOKUP(AQ52,$DB$180:$DS$242,MOD(ROW()-7,16)+3,FALSE))),IF(AQ52="","XXX-%?#*",AQ52&amp;"-%?#*")))</f>
        <v/>
      </c>
      <c r="AU52" s="75"/>
      <c r="AV52" s="73" t="str">
        <f t="shared" ca="1" si="11"/>
        <v/>
      </c>
      <c r="AW52" s="73"/>
      <c r="AX52" s="73"/>
      <c r="AY52" s="80"/>
      <c r="AZ52" s="72" t="str">
        <f t="shared" si="12"/>
        <v/>
      </c>
      <c r="BA52" s="73"/>
      <c r="BB52" s="73" t="str">
        <f>IF(BA52="","",IFERROR(IF(VLOOKUP(AY52,$DB$180:$DS$242,2,FALSE)=2,VLOOKUP(AY52,$DB$180:$DS$242,3,FALSE),IF(VLOOKUP(AY52,$DB$180:$DS$242,2,FALSE)=0,VLOOKUP(BA52,DO!BA:BC,2,FALSE),IF(AY52="","XXX-",AY52&amp;"-")&amp;IF(VLOOKUP(AY52,$DB$180:$DS$242,2,FALSE)=0,"%?",IF(BB$4="","I?","I"&amp;BB$4+FLOOR((ROW()-7)/16,1)))&amp;VLOOKUP(AY52,$DB$180:$DS$242,MOD(ROW()-7,16)+3,FALSE))),IF(AY52="","XXX-%?#*",AY52&amp;"-%?#*")))</f>
        <v/>
      </c>
      <c r="BC52" s="75"/>
      <c r="BD52" s="73" t="str">
        <f t="shared" ca="1" si="13"/>
        <v/>
      </c>
      <c r="BE52" s="73"/>
      <c r="BF52" s="73"/>
      <c r="BG52" s="80"/>
      <c r="BH52" s="72" t="str">
        <f t="shared" si="14"/>
        <v/>
      </c>
      <c r="BI52" s="73"/>
      <c r="BJ52" s="73" t="str">
        <f>IF(BI52="","",IFERROR(IF(VLOOKUP(BG52,$DB$180:$DS$242,2,FALSE)=2,VLOOKUP(BG52,$DB$180:$DS$242,3,FALSE),IF(VLOOKUP(BG52,$DB$180:$DS$242,2,FALSE)=0,VLOOKUP(BI52,DO!BI:BK,2,FALSE),IF(BG52="","XXX-",BG52&amp;"-")&amp;IF(VLOOKUP(BG52,$DB$180:$DS$242,2,FALSE)=0,"%?",IF(BJ$4="","I?","I"&amp;BJ$4+FLOOR((ROW()-7)/16,1)))&amp;VLOOKUP(BG52,$DB$180:$DS$242,MOD(ROW()-7,16)+3,FALSE))),IF(BG52="","XXX-%?#*",BG52&amp;"-%?#*")))</f>
        <v/>
      </c>
      <c r="BK52" s="75"/>
      <c r="BL52" s="73" t="str">
        <f t="shared" ca="1" si="15"/>
        <v/>
      </c>
      <c r="BM52" s="73"/>
      <c r="BN52" s="73"/>
      <c r="BO52" s="79"/>
    </row>
    <row r="53" spans="4:67">
      <c r="D53" s="72" t="str">
        <f t="shared" si="0"/>
        <v/>
      </c>
      <c r="E53" s="73"/>
      <c r="F53" s="73" t="str">
        <f>IF(E53="","",IFERROR(IF(VLOOKUP(C53,$DB$180:$DS$242,2,FALSE)=2,VLOOKUP(C53,$DB$180:$DS$242,3,FALSE),IF(VLOOKUP(C53,$DB$180:$DS$242,2,FALSE)=0,VLOOKUP(E53,DO!E:G,2,FALSE),IF(C53="","XXX-",C53&amp;"-")&amp;IF(VLOOKUP(C53,$DB$180:$DS$242,2,FALSE)=0,"%?",IF(F$4="","I?","I"&amp;F$4+FLOOR((ROW()-7)/16,1)))&amp;VLOOKUP(C53,$DB$180:$DS$242,MOD(ROW()-7,16)+3,FALSE))),IF(C53="","XXX-%?#*",C53&amp;"-%?#*")))</f>
        <v/>
      </c>
      <c r="G53" s="73"/>
      <c r="H53" s="73" t="str">
        <f t="shared" ca="1" si="1"/>
        <v/>
      </c>
      <c r="I53" s="73"/>
      <c r="J53" s="73"/>
      <c r="K53" s="74"/>
      <c r="L53" s="72" t="str">
        <f t="shared" si="2"/>
        <v>012.14</v>
      </c>
      <c r="M53" s="114"/>
      <c r="N53" s="73" t="str">
        <f>IF(M53="","",IFERROR(IF(VLOOKUP(K53,$DB$180:$DS$242,2,FALSE)=2,VLOOKUP(K53,$DB$180:$DS$242,3,FALSE),IF(VLOOKUP(K53,$DB$180:$DS$242,2,FALSE)=0,VLOOKUP(M53,DO!M:O,2,FALSE),IF(K53="","XXX-",K53&amp;"-")&amp;IF(VLOOKUP(K53,$DB$180:$DS$242,2,FALSE)=0,"%?",IF(N$4="","I?","I"&amp;N$4+FLOOR((ROW()-7)/16,1)))&amp;VLOOKUP(K53,$DB$180:$DS$242,MOD(ROW()-7,16)+3,FALSE))),IF(K53="","XXX-%?#*",K53&amp;"-%?#*")))</f>
        <v/>
      </c>
      <c r="O53" s="75"/>
      <c r="P53" s="73" t="str">
        <f t="shared" ca="1" si="3"/>
        <v/>
      </c>
      <c r="Q53" s="73"/>
      <c r="R53" s="73"/>
      <c r="S53" s="80"/>
      <c r="T53" s="72" t="str">
        <f t="shared" si="4"/>
        <v>022.14</v>
      </c>
      <c r="U53" s="73"/>
      <c r="V53" s="73" t="str">
        <f>IF(U53="","",IFERROR(IF(VLOOKUP(S53,$DB$180:$DS$242,2,FALSE)=2,VLOOKUP(S53,$DB$180:$DS$242,3,FALSE),IF(VLOOKUP(S53,$DB$180:$DS$242,2,FALSE)=0,VLOOKUP(U53,DO!U:W,2,FALSE),IF(S53="","XXX-",S53&amp;"-")&amp;IF(VLOOKUP(S53,$DB$180:$DS$242,2,FALSE)=0,"%?",IF(V$4="","I?","I"&amp;V$4+FLOOR((ROW()-7)/16,1)))&amp;VLOOKUP(S53,$DB$180:$DS$242,MOD(ROW()-7,16)+3,FALSE))),IF(S53="","XXX-%?#*",S53&amp;"-%?#*")))</f>
        <v/>
      </c>
      <c r="W53" s="75"/>
      <c r="X53" s="73" t="str">
        <f t="shared" ca="1" si="5"/>
        <v/>
      </c>
      <c r="Y53" s="73"/>
      <c r="Z53" s="73"/>
      <c r="AA53" s="80"/>
      <c r="AB53" s="72" t="str">
        <f t="shared" si="6"/>
        <v/>
      </c>
      <c r="AC53" s="73"/>
      <c r="AD53" s="73" t="str">
        <f>IF(AC53="","",IFERROR(IF(VLOOKUP(AA53,$DB$180:$DS$242,2,FALSE)=2,VLOOKUP(AA53,$DB$180:$DS$242,3,FALSE),IF(VLOOKUP(AA53,$DB$180:$DS$242,2,FALSE)=0,VLOOKUP(AC53,DO!AC:AE,2,FALSE),IF(AA53="","XXX-",AA53&amp;"-")&amp;IF(VLOOKUP(AA53,$DB$180:$DS$242,2,FALSE)=0,"%?",IF(AD$4="","I?","I"&amp;AD$4+FLOOR((ROW()-7)/16,1)))&amp;VLOOKUP(AA53,$DB$180:$DS$242,MOD(ROW()-7,16)+3,FALSE))),IF(AA53="","XXX-%?#*",AA53&amp;"-%?#*")))</f>
        <v/>
      </c>
      <c r="AE53" s="75"/>
      <c r="AF53" s="73" t="str">
        <f t="shared" ca="1" si="7"/>
        <v/>
      </c>
      <c r="AG53" s="73"/>
      <c r="AH53" s="73"/>
      <c r="AI53" s="80"/>
      <c r="AJ53" s="72" t="str">
        <f t="shared" si="8"/>
        <v/>
      </c>
      <c r="AK53" s="73"/>
      <c r="AL53" s="73" t="str">
        <f>IF(AK53="","",IFERROR(IF(VLOOKUP(AI53,$DB$180:$DS$242,2,FALSE)=2,VLOOKUP(AI53,$DB$180:$DS$242,3,FALSE),IF(VLOOKUP(AI53,$DB$180:$DS$242,2,FALSE)=0,VLOOKUP(AK53,DO!AK:AM,2,FALSE),IF(AI53="","XXX-",AI53&amp;"-")&amp;IF(VLOOKUP(AI53,$DB$180:$DS$242,2,FALSE)=0,"%?",IF(AL$4="","I?","I"&amp;AL$4+FLOOR((ROW()-7)/16,1)))&amp;VLOOKUP(AI53,$DB$180:$DS$242,MOD(ROW()-7,16)+3,FALSE))),IF(AI53="","XXX-%?#*",AI53&amp;"-%?#*")))</f>
        <v/>
      </c>
      <c r="AM53" s="75"/>
      <c r="AN53" s="73" t="str">
        <f t="shared" ca="1" si="9"/>
        <v/>
      </c>
      <c r="AO53" s="73"/>
      <c r="AP53" s="73"/>
      <c r="AQ53" s="83"/>
      <c r="AR53" s="72" t="str">
        <f t="shared" si="10"/>
        <v/>
      </c>
      <c r="AS53" s="73"/>
      <c r="AT53" s="73" t="str">
        <f>IF(AS53="","",IFERROR(IF(VLOOKUP(AQ53,$DB$180:$DS$242,2,FALSE)=2,VLOOKUP(AQ53,$DB$180:$DS$242,3,FALSE),IF(VLOOKUP(AQ53,$DB$180:$DS$242,2,FALSE)=0,VLOOKUP(AS53,DO!AS:AU,2,FALSE),IF(AQ53="","XXX-",AQ53&amp;"-")&amp;IF(VLOOKUP(AQ53,$DB$180:$DS$242,2,FALSE)=0,"%?",IF(AT$4="","I?","I"&amp;AT$4+FLOOR((ROW()-7)/16,1)))&amp;VLOOKUP(AQ53,$DB$180:$DS$242,MOD(ROW()-7,16)+3,FALSE))),IF(AQ53="","XXX-%?#*",AQ53&amp;"-%?#*")))</f>
        <v/>
      </c>
      <c r="AU53" s="75"/>
      <c r="AV53" s="73" t="str">
        <f t="shared" ca="1" si="11"/>
        <v/>
      </c>
      <c r="AW53" s="73"/>
      <c r="AX53" s="73"/>
      <c r="AY53" s="80"/>
      <c r="AZ53" s="72" t="str">
        <f t="shared" si="12"/>
        <v/>
      </c>
      <c r="BA53" s="73"/>
      <c r="BB53" s="73" t="str">
        <f>IF(BA53="","",IFERROR(IF(VLOOKUP(AY53,$DB$180:$DS$242,2,FALSE)=2,VLOOKUP(AY53,$DB$180:$DS$242,3,FALSE),IF(VLOOKUP(AY53,$DB$180:$DS$242,2,FALSE)=0,VLOOKUP(BA53,DO!BA:BC,2,FALSE),IF(AY53="","XXX-",AY53&amp;"-")&amp;IF(VLOOKUP(AY53,$DB$180:$DS$242,2,FALSE)=0,"%?",IF(BB$4="","I?","I"&amp;BB$4+FLOOR((ROW()-7)/16,1)))&amp;VLOOKUP(AY53,$DB$180:$DS$242,MOD(ROW()-7,16)+3,FALSE))),IF(AY53="","XXX-%?#*",AY53&amp;"-%?#*")))</f>
        <v/>
      </c>
      <c r="BC53" s="75"/>
      <c r="BD53" s="73" t="str">
        <f t="shared" ca="1" si="13"/>
        <v/>
      </c>
      <c r="BE53" s="73"/>
      <c r="BF53" s="73"/>
      <c r="BG53" s="80"/>
      <c r="BH53" s="72" t="str">
        <f t="shared" si="14"/>
        <v/>
      </c>
      <c r="BI53" s="73"/>
      <c r="BJ53" s="73" t="str">
        <f>IF(BI53="","",IFERROR(IF(VLOOKUP(BG53,$DB$180:$DS$242,2,FALSE)=2,VLOOKUP(BG53,$DB$180:$DS$242,3,FALSE),IF(VLOOKUP(BG53,$DB$180:$DS$242,2,FALSE)=0,VLOOKUP(BI53,DO!BI:BK,2,FALSE),IF(BG53="","XXX-",BG53&amp;"-")&amp;IF(VLOOKUP(BG53,$DB$180:$DS$242,2,FALSE)=0,"%?",IF(BJ$4="","I?","I"&amp;BJ$4+FLOOR((ROW()-7)/16,1)))&amp;VLOOKUP(BG53,$DB$180:$DS$242,MOD(ROW()-7,16)+3,FALSE))),IF(BG53="","XXX-%?#*",BG53&amp;"-%?#*")))</f>
        <v/>
      </c>
      <c r="BK53" s="75"/>
      <c r="BL53" s="73" t="str">
        <f t="shared" ca="1" si="15"/>
        <v/>
      </c>
      <c r="BM53" s="73"/>
      <c r="BN53" s="73"/>
      <c r="BO53" s="84"/>
    </row>
    <row r="54" spans="4:67">
      <c r="D54" s="72" t="str">
        <f t="shared" si="0"/>
        <v/>
      </c>
      <c r="E54" s="73"/>
      <c r="F54" s="73" t="str">
        <f>IF(E54="","",IFERROR(IF(VLOOKUP(C54,$DB$180:$DS$242,2,FALSE)=2,VLOOKUP(C54,$DB$180:$DS$242,3,FALSE),IF(VLOOKUP(C54,$DB$180:$DS$242,2,FALSE)=0,VLOOKUP(E54,DO!E:G,2,FALSE),IF(C54="","XXX-",C54&amp;"-")&amp;IF(VLOOKUP(C54,$DB$180:$DS$242,2,FALSE)=0,"%?",IF(F$4="","I?","I"&amp;F$4+FLOOR((ROW()-7)/16,1)))&amp;VLOOKUP(C54,$DB$180:$DS$242,MOD(ROW()-7,16)+3,FALSE))),IF(C54="","XXX-%?#*",C54&amp;"-%?#*")))</f>
        <v/>
      </c>
      <c r="G54" s="73"/>
      <c r="H54" s="73" t="str">
        <f t="shared" ca="1" si="1"/>
        <v/>
      </c>
      <c r="I54" s="73"/>
      <c r="J54" s="73"/>
      <c r="K54" s="74"/>
      <c r="L54" s="72" t="str">
        <f t="shared" si="2"/>
        <v>012.15</v>
      </c>
      <c r="M54" s="73"/>
      <c r="N54" s="73" t="str">
        <f>IF(M54="","",IFERROR(IF(VLOOKUP(K54,$DB$180:$DS$242,2,FALSE)=2,VLOOKUP(K54,$DB$180:$DS$242,3,FALSE),IF(VLOOKUP(K54,$DB$180:$DS$242,2,FALSE)=0,VLOOKUP(M54,DO!M:O,2,FALSE),IF(K54="","XXX-",K54&amp;"-")&amp;IF(VLOOKUP(K54,$DB$180:$DS$242,2,FALSE)=0,"%?",IF(N$4="","I?","I"&amp;N$4+FLOOR((ROW()-7)/16,1)))&amp;VLOOKUP(K54,$DB$180:$DS$242,MOD(ROW()-7,16)+3,FALSE))),IF(K54="","XXX-%?#*",K54&amp;"-%?#*")))</f>
        <v/>
      </c>
      <c r="O54" s="75"/>
      <c r="P54" s="73" t="str">
        <f t="shared" ca="1" si="3"/>
        <v/>
      </c>
      <c r="Q54" s="73"/>
      <c r="R54" s="73"/>
      <c r="S54" s="80"/>
      <c r="T54" s="72" t="str">
        <f t="shared" si="4"/>
        <v>022.15</v>
      </c>
      <c r="U54" s="73"/>
      <c r="V54" s="73" t="str">
        <f>IF(U54="","",IFERROR(IF(VLOOKUP(S54,$DB$180:$DS$242,2,FALSE)=2,VLOOKUP(S54,$DB$180:$DS$242,3,FALSE),IF(VLOOKUP(S54,$DB$180:$DS$242,2,FALSE)=0,VLOOKUP(U54,DO!U:W,2,FALSE),IF(S54="","XXX-",S54&amp;"-")&amp;IF(VLOOKUP(S54,$DB$180:$DS$242,2,FALSE)=0,"%?",IF(V$4="","I?","I"&amp;V$4+FLOOR((ROW()-7)/16,1)))&amp;VLOOKUP(S54,$DB$180:$DS$242,MOD(ROW()-7,16)+3,FALSE))),IF(S54="","XXX-%?#*",S54&amp;"-%?#*")))</f>
        <v/>
      </c>
      <c r="W54" s="75"/>
      <c r="X54" s="73" t="str">
        <f t="shared" ca="1" si="5"/>
        <v/>
      </c>
      <c r="Y54" s="73"/>
      <c r="Z54" s="73"/>
      <c r="AA54" s="80"/>
      <c r="AB54" s="72" t="str">
        <f t="shared" si="6"/>
        <v/>
      </c>
      <c r="AC54" s="73"/>
      <c r="AD54" s="73" t="str">
        <f>IF(AC54="","",IFERROR(IF(VLOOKUP(AA54,$DB$180:$DS$242,2,FALSE)=2,VLOOKUP(AA54,$DB$180:$DS$242,3,FALSE),IF(VLOOKUP(AA54,$DB$180:$DS$242,2,FALSE)=0,VLOOKUP(AC54,DO!AC:AE,2,FALSE),IF(AA54="","XXX-",AA54&amp;"-")&amp;IF(VLOOKUP(AA54,$DB$180:$DS$242,2,FALSE)=0,"%?",IF(AD$4="","I?","I"&amp;AD$4+FLOOR((ROW()-7)/16,1)))&amp;VLOOKUP(AA54,$DB$180:$DS$242,MOD(ROW()-7,16)+3,FALSE))),IF(AA54="","XXX-%?#*",AA54&amp;"-%?#*")))</f>
        <v/>
      </c>
      <c r="AE54" s="75"/>
      <c r="AF54" s="73" t="str">
        <f t="shared" ca="1" si="7"/>
        <v/>
      </c>
      <c r="AG54" s="73"/>
      <c r="AH54" s="73"/>
      <c r="AI54" s="80"/>
      <c r="AJ54" s="72" t="str">
        <f t="shared" si="8"/>
        <v/>
      </c>
      <c r="AK54" s="73"/>
      <c r="AL54" s="73" t="str">
        <f>IF(AK54="","",IFERROR(IF(VLOOKUP(AI54,$DB$180:$DS$242,2,FALSE)=2,VLOOKUP(AI54,$DB$180:$DS$242,3,FALSE),IF(VLOOKUP(AI54,$DB$180:$DS$242,2,FALSE)=0,VLOOKUP(AK54,DO!AK:AM,2,FALSE),IF(AI54="","XXX-",AI54&amp;"-")&amp;IF(VLOOKUP(AI54,$DB$180:$DS$242,2,FALSE)=0,"%?",IF(AL$4="","I?","I"&amp;AL$4+FLOOR((ROW()-7)/16,1)))&amp;VLOOKUP(AI54,$DB$180:$DS$242,MOD(ROW()-7,16)+3,FALSE))),IF(AI54="","XXX-%?#*",AI54&amp;"-%?#*")))</f>
        <v/>
      </c>
      <c r="AM54" s="75"/>
      <c r="AN54" s="73" t="str">
        <f t="shared" ca="1" si="9"/>
        <v/>
      </c>
      <c r="AO54" s="73"/>
      <c r="AP54" s="73"/>
      <c r="AQ54" s="83"/>
      <c r="AR54" s="72" t="str">
        <f t="shared" si="10"/>
        <v/>
      </c>
      <c r="AS54" s="73"/>
      <c r="AT54" s="73" t="str">
        <f>IF(AS54="","",IFERROR(IF(VLOOKUP(AQ54,$DB$180:$DS$242,2,FALSE)=2,VLOOKUP(AQ54,$DB$180:$DS$242,3,FALSE),IF(VLOOKUP(AQ54,$DB$180:$DS$242,2,FALSE)=0,VLOOKUP(AS54,DO!AS:AU,2,FALSE),IF(AQ54="","XXX-",AQ54&amp;"-")&amp;IF(VLOOKUP(AQ54,$DB$180:$DS$242,2,FALSE)=0,"%?",IF(AT$4="","I?","I"&amp;AT$4+FLOOR((ROW()-7)/16,1)))&amp;VLOOKUP(AQ54,$DB$180:$DS$242,MOD(ROW()-7,16)+3,FALSE))),IF(AQ54="","XXX-%?#*",AQ54&amp;"-%?#*")))</f>
        <v/>
      </c>
      <c r="AU54" s="75"/>
      <c r="AV54" s="73" t="str">
        <f t="shared" ca="1" si="11"/>
        <v/>
      </c>
      <c r="AW54" s="73"/>
      <c r="AX54" s="73"/>
      <c r="AY54" s="80"/>
      <c r="AZ54" s="72" t="str">
        <f t="shared" si="12"/>
        <v/>
      </c>
      <c r="BA54" s="73"/>
      <c r="BB54" s="73" t="str">
        <f>IF(BA54="","",IFERROR(IF(VLOOKUP(AY54,$DB$180:$DS$242,2,FALSE)=2,VLOOKUP(AY54,$DB$180:$DS$242,3,FALSE),IF(VLOOKUP(AY54,$DB$180:$DS$242,2,FALSE)=0,VLOOKUP(BA54,DO!BA:BC,2,FALSE),IF(AY54="","XXX-",AY54&amp;"-")&amp;IF(VLOOKUP(AY54,$DB$180:$DS$242,2,FALSE)=0,"%?",IF(BB$4="","I?","I"&amp;BB$4+FLOOR((ROW()-7)/16,1)))&amp;VLOOKUP(AY54,$DB$180:$DS$242,MOD(ROW()-7,16)+3,FALSE))),IF(AY54="","XXX-%?#*",AY54&amp;"-%?#*")))</f>
        <v/>
      </c>
      <c r="BC54" s="75"/>
      <c r="BD54" s="73" t="str">
        <f t="shared" ca="1" si="13"/>
        <v/>
      </c>
      <c r="BE54" s="73"/>
      <c r="BF54" s="73"/>
      <c r="BG54" s="80"/>
      <c r="BH54" s="72" t="str">
        <f t="shared" si="14"/>
        <v/>
      </c>
      <c r="BI54" s="73"/>
      <c r="BJ54" s="73" t="str">
        <f>IF(BI54="","",IFERROR(IF(VLOOKUP(BG54,$DB$180:$DS$242,2,FALSE)=2,VLOOKUP(BG54,$DB$180:$DS$242,3,FALSE),IF(VLOOKUP(BG54,$DB$180:$DS$242,2,FALSE)=0,VLOOKUP(BI54,DO!BI:BK,2,FALSE),IF(BG54="","XXX-",BG54&amp;"-")&amp;IF(VLOOKUP(BG54,$DB$180:$DS$242,2,FALSE)=0,"%?",IF(BJ$4="","I?","I"&amp;BJ$4+FLOOR((ROW()-7)/16,1)))&amp;VLOOKUP(BG54,$DB$180:$DS$242,MOD(ROW()-7,16)+3,FALSE))),IF(BG54="","XXX-%?#*",BG54&amp;"-%?#*")))</f>
        <v/>
      </c>
      <c r="BK54" s="75"/>
      <c r="BL54" s="73" t="str">
        <f t="shared" ca="1" si="15"/>
        <v/>
      </c>
      <c r="BM54" s="73"/>
      <c r="BN54" s="73"/>
      <c r="BO54" s="79"/>
    </row>
    <row r="55" spans="4:67">
      <c r="D55" s="72" t="str">
        <f t="shared" si="0"/>
        <v/>
      </c>
      <c r="E55" s="75"/>
      <c r="F55" s="73" t="str">
        <f>IF(E55="","",IFERROR(IF(VLOOKUP(C55,$DB$180:$DS$242,2,FALSE)=2,VLOOKUP(C55,$DB$180:$DS$242,3,FALSE),IF(VLOOKUP(C55,$DB$180:$DS$242,2,FALSE)=0,VLOOKUP(E55,DO!E:G,2,FALSE),IF(C55="","XXX-",C55&amp;"-")&amp;IF(VLOOKUP(C55,$DB$180:$DS$242,2,FALSE)=0,"%?",IF(F$4="","I?","I"&amp;F$4+FLOOR((ROW()-7)/16,1)))&amp;VLOOKUP(C55,$DB$180:$DS$242,MOD(ROW()-7,16)+3,FALSE))),IF(C55="","XXX-%?#*",C55&amp;"-%?#*")))</f>
        <v/>
      </c>
      <c r="G55" s="73"/>
      <c r="H55" s="73" t="str">
        <f t="shared" ca="1" si="1"/>
        <v/>
      </c>
      <c r="I55" s="75"/>
      <c r="J55" s="75"/>
      <c r="K55" s="90"/>
      <c r="L55" s="72" t="str">
        <f t="shared" si="2"/>
        <v>013.00</v>
      </c>
      <c r="M55" s="114" t="s">
        <v>245</v>
      </c>
      <c r="N55" s="73" t="str">
        <f>IF(M55="","",IFERROR(IF(VLOOKUP(K55,$DB$180:$DS$242,2,FALSE)=2,VLOOKUP(K55,$DB$180:$DS$242,3,FALSE),IF(VLOOKUP(K55,$DB$180:$DS$242,2,FALSE)=0,VLOOKUP(M55,DO!M:O,2,FALSE),IF(K55="","XXX-",K55&amp;"-")&amp;IF(VLOOKUP(K55,$DB$180:$DS$242,2,FALSE)=0,"%?",IF(N$4="","I?","I"&amp;N$4+FLOOR((ROW()-7)/16,1)))&amp;VLOOKUP(K55,$DB$180:$DS$242,MOD(ROW()-7,16)+3,FALSE))),IF(K55="","XXX-%?#*",K55&amp;"-%?#*")))</f>
        <v>XXX-%?#*</v>
      </c>
      <c r="O55" s="75"/>
      <c r="P55" s="73" t="str">
        <f t="shared" ca="1" si="3"/>
        <v>XXX</v>
      </c>
      <c r="Q55" s="75"/>
      <c r="R55" s="75"/>
      <c r="S55" s="77"/>
      <c r="T55" s="72" t="str">
        <f t="shared" si="4"/>
        <v>023.00</v>
      </c>
      <c r="U55" s="114" t="s">
        <v>322</v>
      </c>
      <c r="V55" s="73" t="str">
        <f>IF(U55="","",IFERROR(IF(VLOOKUP(S55,$DB$180:$DS$242,2,FALSE)=2,VLOOKUP(S55,$DB$180:$DS$242,3,FALSE),IF(VLOOKUP(S55,$DB$180:$DS$242,2,FALSE)=0,VLOOKUP(U55,DO!U:W,2,FALSE),IF(S55="","XXX-",S55&amp;"-")&amp;IF(VLOOKUP(S55,$DB$180:$DS$242,2,FALSE)=0,"%?",IF(V$4="","I?","I"&amp;V$4+FLOOR((ROW()-7)/16,1)))&amp;VLOOKUP(S55,$DB$180:$DS$242,MOD(ROW()-7,16)+3,FALSE))),IF(S55="","XXX-%?#*",S55&amp;"-%?#*")))</f>
        <v>XXX-%?#*</v>
      </c>
      <c r="W55" s="75"/>
      <c r="X55" s="73" t="str">
        <f t="shared" ca="1" si="5"/>
        <v>XXX</v>
      </c>
      <c r="Y55" s="75"/>
      <c r="Z55" s="75"/>
      <c r="AA55" s="91"/>
      <c r="AB55" s="72" t="str">
        <f t="shared" si="6"/>
        <v/>
      </c>
      <c r="AC55" s="75"/>
      <c r="AD55" s="73" t="str">
        <f>IF(AC55="","",IFERROR(IF(VLOOKUP(AA55,$DB$180:$DS$242,2,FALSE)=2,VLOOKUP(AA55,$DB$180:$DS$242,3,FALSE),IF(VLOOKUP(AA55,$DB$180:$DS$242,2,FALSE)=0,VLOOKUP(AC55,DO!AC:AE,2,FALSE),IF(AA55="","XXX-",AA55&amp;"-")&amp;IF(VLOOKUP(AA55,$DB$180:$DS$242,2,FALSE)=0,"%?",IF(AD$4="","I?","I"&amp;AD$4+FLOOR((ROW()-7)/16,1)))&amp;VLOOKUP(AA55,$DB$180:$DS$242,MOD(ROW()-7,16)+3,FALSE))),IF(AA55="","XXX-%?#*",AA55&amp;"-%?#*")))</f>
        <v/>
      </c>
      <c r="AE55" s="81"/>
      <c r="AF55" s="73" t="str">
        <f t="shared" ca="1" si="7"/>
        <v/>
      </c>
      <c r="AG55" s="75"/>
      <c r="AH55" s="75"/>
      <c r="AI55" s="91"/>
      <c r="AJ55" s="72" t="str">
        <f t="shared" si="8"/>
        <v/>
      </c>
      <c r="AK55" s="75"/>
      <c r="AL55" s="73" t="str">
        <f>IF(AK55="","",IFERROR(IF(VLOOKUP(AI55,$DB$180:$DS$242,2,FALSE)=2,VLOOKUP(AI55,$DB$180:$DS$242,3,FALSE),IF(VLOOKUP(AI55,$DB$180:$DS$242,2,FALSE)=0,VLOOKUP(AK55,DO!AK:AM,2,FALSE),IF(AI55="","XXX-",AI55&amp;"-")&amp;IF(VLOOKUP(AI55,$DB$180:$DS$242,2,FALSE)=0,"%?",IF(AL$4="","I?","I"&amp;AL$4+FLOOR((ROW()-7)/16,1)))&amp;VLOOKUP(AI55,$DB$180:$DS$242,MOD(ROW()-7,16)+3,FALSE))),IF(AI55="","XXX-%?#*",AI55&amp;"-%?#*")))</f>
        <v/>
      </c>
      <c r="AM55" s="75"/>
      <c r="AN55" s="73" t="str">
        <f t="shared" ca="1" si="9"/>
        <v/>
      </c>
      <c r="AO55" s="75"/>
      <c r="AP55" s="75"/>
      <c r="AQ55" s="60"/>
      <c r="AR55" s="72" t="str">
        <f t="shared" si="10"/>
        <v/>
      </c>
      <c r="AS55" s="75"/>
      <c r="AT55" s="73" t="str">
        <f>IF(AS55="","",IFERROR(IF(VLOOKUP(AQ55,$DB$180:$DS$242,2,FALSE)=2,VLOOKUP(AQ55,$DB$180:$DS$242,3,FALSE),IF(VLOOKUP(AQ55,$DB$180:$DS$242,2,FALSE)=0,VLOOKUP(AS55,DO!AS:AU,2,FALSE),IF(AQ55="","XXX-",AQ55&amp;"-")&amp;IF(VLOOKUP(AQ55,$DB$180:$DS$242,2,FALSE)=0,"%?",IF(AT$4="","I?","I"&amp;AT$4+FLOOR((ROW()-7)/16,1)))&amp;VLOOKUP(AQ55,$DB$180:$DS$242,MOD(ROW()-7,16)+3,FALSE))),IF(AQ55="","XXX-%?#*",AQ55&amp;"-%?#*")))</f>
        <v/>
      </c>
      <c r="AU55" s="75"/>
      <c r="AV55" s="73" t="str">
        <f t="shared" ca="1" si="11"/>
        <v/>
      </c>
      <c r="AW55" s="75"/>
      <c r="AX55" s="75"/>
      <c r="AY55" s="91"/>
      <c r="AZ55" s="72" t="str">
        <f t="shared" si="12"/>
        <v/>
      </c>
      <c r="BA55" s="75"/>
      <c r="BB55" s="73" t="str">
        <f>IF(BA55="","",IFERROR(IF(VLOOKUP(AY55,$DB$180:$DS$242,2,FALSE)=2,VLOOKUP(AY55,$DB$180:$DS$242,3,FALSE),IF(VLOOKUP(AY55,$DB$180:$DS$242,2,FALSE)=0,VLOOKUP(BA55,DO!BA:BC,2,FALSE),IF(AY55="","XXX-",AY55&amp;"-")&amp;IF(VLOOKUP(AY55,$DB$180:$DS$242,2,FALSE)=0,"%?",IF(BB$4="","I?","I"&amp;BB$4+FLOOR((ROW()-7)/16,1)))&amp;VLOOKUP(AY55,$DB$180:$DS$242,MOD(ROW()-7,16)+3,FALSE))),IF(AY55="","XXX-%?#*",AY55&amp;"-%?#*")))</f>
        <v/>
      </c>
      <c r="BC55" s="75"/>
      <c r="BD55" s="73" t="str">
        <f t="shared" ca="1" si="13"/>
        <v/>
      </c>
      <c r="BE55" s="75"/>
      <c r="BF55" s="75"/>
      <c r="BG55" s="90"/>
      <c r="BH55" s="72" t="str">
        <f t="shared" si="14"/>
        <v/>
      </c>
      <c r="BI55" s="75"/>
      <c r="BJ55" s="73" t="str">
        <f>IF(BI55="","",IFERROR(IF(VLOOKUP(BG55,$DB$180:$DS$242,2,FALSE)=2,VLOOKUP(BG55,$DB$180:$DS$242,3,FALSE),IF(VLOOKUP(BG55,$DB$180:$DS$242,2,FALSE)=0,VLOOKUP(BI55,DO!BI:BK,2,FALSE),IF(BG55="","XXX-",BG55&amp;"-")&amp;IF(VLOOKUP(BG55,$DB$180:$DS$242,2,FALSE)=0,"%?",IF(BJ$4="","I?","I"&amp;BJ$4+FLOOR((ROW()-7)/16,1)))&amp;VLOOKUP(BG55,$DB$180:$DS$242,MOD(ROW()-7,16)+3,FALSE))),IF(BG55="","XXX-%?#*",BG55&amp;"-%?#*")))</f>
        <v/>
      </c>
      <c r="BK55" s="75"/>
      <c r="BL55" s="73" t="str">
        <f t="shared" ca="1" si="15"/>
        <v/>
      </c>
      <c r="BM55" s="75"/>
      <c r="BN55" s="75"/>
      <c r="BO55" s="84"/>
    </row>
    <row r="56" spans="4:67">
      <c r="D56" s="72" t="str">
        <f t="shared" si="0"/>
        <v/>
      </c>
      <c r="E56" s="75"/>
      <c r="F56" s="73" t="str">
        <f>IF(E56="","",IFERROR(IF(VLOOKUP(C56,$DB$180:$DS$242,2,FALSE)=2,VLOOKUP(C56,$DB$180:$DS$242,3,FALSE),IF(VLOOKUP(C56,$DB$180:$DS$242,2,FALSE)=0,VLOOKUP(E56,DO!E:G,2,FALSE),IF(C56="","XXX-",C56&amp;"-")&amp;IF(VLOOKUP(C56,$DB$180:$DS$242,2,FALSE)=0,"%?",IF(F$4="","I?","I"&amp;F$4+FLOOR((ROW()-7)/16,1)))&amp;VLOOKUP(C56,$DB$180:$DS$242,MOD(ROW()-7,16)+3,FALSE))),IF(C56="","XXX-%?#*",C56&amp;"-%?#*")))</f>
        <v/>
      </c>
      <c r="G56" s="73"/>
      <c r="H56" s="73" t="str">
        <f t="shared" ca="1" si="1"/>
        <v/>
      </c>
      <c r="I56" s="75"/>
      <c r="J56" s="75"/>
      <c r="K56" s="90"/>
      <c r="L56" s="72" t="str">
        <f t="shared" si="2"/>
        <v>013.01</v>
      </c>
      <c r="M56" s="114" t="s">
        <v>246</v>
      </c>
      <c r="N56" s="73" t="str">
        <f>IF(M56="","",IFERROR(IF(VLOOKUP(K56,$DB$180:$DS$242,2,FALSE)=2,VLOOKUP(K56,$DB$180:$DS$242,3,FALSE),IF(VLOOKUP(K56,$DB$180:$DS$242,2,FALSE)=0,VLOOKUP(M56,DO!M:O,2,FALSE),IF(K56="","XXX-",K56&amp;"-")&amp;IF(VLOOKUP(K56,$DB$180:$DS$242,2,FALSE)=0,"%?",IF(N$4="","I?","I"&amp;N$4+FLOOR((ROW()-7)/16,1)))&amp;VLOOKUP(K56,$DB$180:$DS$242,MOD(ROW()-7,16)+3,FALSE))),IF(K56="","XXX-%?#*",K56&amp;"-%?#*")))</f>
        <v>XXX-%?#*</v>
      </c>
      <c r="O56" s="75"/>
      <c r="P56" s="73" t="str">
        <f t="shared" ca="1" si="3"/>
        <v>XXX</v>
      </c>
      <c r="Q56" s="75"/>
      <c r="R56" s="75"/>
      <c r="S56" s="77"/>
      <c r="T56" s="72" t="str">
        <f t="shared" si="4"/>
        <v>023.01</v>
      </c>
      <c r="U56" s="114" t="s">
        <v>323</v>
      </c>
      <c r="V56" s="73" t="str">
        <f>IF(U56="","",IFERROR(IF(VLOOKUP(S56,$DB$180:$DS$242,2,FALSE)=2,VLOOKUP(S56,$DB$180:$DS$242,3,FALSE),IF(VLOOKUP(S56,$DB$180:$DS$242,2,FALSE)=0,VLOOKUP(U56,DO!U:W,2,FALSE),IF(S56="","XXX-",S56&amp;"-")&amp;IF(VLOOKUP(S56,$DB$180:$DS$242,2,FALSE)=0,"%?",IF(V$4="","I?","I"&amp;V$4+FLOOR((ROW()-7)/16,1)))&amp;VLOOKUP(S56,$DB$180:$DS$242,MOD(ROW()-7,16)+3,FALSE))),IF(S56="","XXX-%?#*",S56&amp;"-%?#*")))</f>
        <v>XXX-%?#*</v>
      </c>
      <c r="W56" s="75"/>
      <c r="X56" s="73" t="str">
        <f t="shared" ca="1" si="5"/>
        <v>XXX</v>
      </c>
      <c r="Y56" s="75"/>
      <c r="Z56" s="75"/>
      <c r="AA56" s="91"/>
      <c r="AB56" s="72" t="str">
        <f t="shared" si="6"/>
        <v/>
      </c>
      <c r="AC56" s="75"/>
      <c r="AD56" s="73" t="str">
        <f>IF(AC56="","",IFERROR(IF(VLOOKUP(AA56,$DB$180:$DS$242,2,FALSE)=2,VLOOKUP(AA56,$DB$180:$DS$242,3,FALSE),IF(VLOOKUP(AA56,$DB$180:$DS$242,2,FALSE)=0,VLOOKUP(AC56,DO!AC:AE,2,FALSE),IF(AA56="","XXX-",AA56&amp;"-")&amp;IF(VLOOKUP(AA56,$DB$180:$DS$242,2,FALSE)=0,"%?",IF(AD$4="","I?","I"&amp;AD$4+FLOOR((ROW()-7)/16,1)))&amp;VLOOKUP(AA56,$DB$180:$DS$242,MOD(ROW()-7,16)+3,FALSE))),IF(AA56="","XXX-%?#*",AA56&amp;"-%?#*")))</f>
        <v/>
      </c>
      <c r="AE56" s="81"/>
      <c r="AF56" s="73" t="str">
        <f t="shared" ca="1" si="7"/>
        <v/>
      </c>
      <c r="AG56" s="75"/>
      <c r="AH56" s="75"/>
      <c r="AI56" s="91"/>
      <c r="AJ56" s="72" t="str">
        <f t="shared" si="8"/>
        <v/>
      </c>
      <c r="AK56" s="75"/>
      <c r="AL56" s="73" t="str">
        <f>IF(AK56="","",IFERROR(IF(VLOOKUP(AI56,$DB$180:$DS$242,2,FALSE)=2,VLOOKUP(AI56,$DB$180:$DS$242,3,FALSE),IF(VLOOKUP(AI56,$DB$180:$DS$242,2,FALSE)=0,VLOOKUP(AK56,DO!AK:AM,2,FALSE),IF(AI56="","XXX-",AI56&amp;"-")&amp;IF(VLOOKUP(AI56,$DB$180:$DS$242,2,FALSE)=0,"%?",IF(AL$4="","I?","I"&amp;AL$4+FLOOR((ROW()-7)/16,1)))&amp;VLOOKUP(AI56,$DB$180:$DS$242,MOD(ROW()-7,16)+3,FALSE))),IF(AI56="","XXX-%?#*",AI56&amp;"-%?#*")))</f>
        <v/>
      </c>
      <c r="AM56" s="75"/>
      <c r="AN56" s="73" t="str">
        <f t="shared" ca="1" si="9"/>
        <v/>
      </c>
      <c r="AO56" s="75"/>
      <c r="AP56" s="75"/>
      <c r="AQ56" s="60"/>
      <c r="AR56" s="72" t="str">
        <f t="shared" si="10"/>
        <v/>
      </c>
      <c r="AS56" s="75"/>
      <c r="AT56" s="73" t="str">
        <f>IF(AS56="","",IFERROR(IF(VLOOKUP(AQ56,$DB$180:$DS$242,2,FALSE)=2,VLOOKUP(AQ56,$DB$180:$DS$242,3,FALSE),IF(VLOOKUP(AQ56,$DB$180:$DS$242,2,FALSE)=0,VLOOKUP(AS56,DO!AS:AU,2,FALSE),IF(AQ56="","XXX-",AQ56&amp;"-")&amp;IF(VLOOKUP(AQ56,$DB$180:$DS$242,2,FALSE)=0,"%?",IF(AT$4="","I?","I"&amp;AT$4+FLOOR((ROW()-7)/16,1)))&amp;VLOOKUP(AQ56,$DB$180:$DS$242,MOD(ROW()-7,16)+3,FALSE))),IF(AQ56="","XXX-%?#*",AQ56&amp;"-%?#*")))</f>
        <v/>
      </c>
      <c r="AU56" s="75"/>
      <c r="AV56" s="73" t="str">
        <f t="shared" ca="1" si="11"/>
        <v/>
      </c>
      <c r="AW56" s="75"/>
      <c r="AX56" s="75"/>
      <c r="AY56" s="91"/>
      <c r="AZ56" s="72" t="str">
        <f t="shared" si="12"/>
        <v/>
      </c>
      <c r="BA56" s="75"/>
      <c r="BB56" s="73" t="str">
        <f>IF(BA56="","",IFERROR(IF(VLOOKUP(AY56,$DB$180:$DS$242,2,FALSE)=2,VLOOKUP(AY56,$DB$180:$DS$242,3,FALSE),IF(VLOOKUP(AY56,$DB$180:$DS$242,2,FALSE)=0,VLOOKUP(BA56,DO!BA:BC,2,FALSE),IF(AY56="","XXX-",AY56&amp;"-")&amp;IF(VLOOKUP(AY56,$DB$180:$DS$242,2,FALSE)=0,"%?",IF(BB$4="","I?","I"&amp;BB$4+FLOOR((ROW()-7)/16,1)))&amp;VLOOKUP(AY56,$DB$180:$DS$242,MOD(ROW()-7,16)+3,FALSE))),IF(AY56="","XXX-%?#*",AY56&amp;"-%?#*")))</f>
        <v/>
      </c>
      <c r="BC56" s="75"/>
      <c r="BD56" s="73" t="str">
        <f t="shared" ca="1" si="13"/>
        <v/>
      </c>
      <c r="BE56" s="75"/>
      <c r="BF56" s="75"/>
      <c r="BG56" s="90"/>
      <c r="BH56" s="72" t="str">
        <f t="shared" si="14"/>
        <v/>
      </c>
      <c r="BI56" s="75"/>
      <c r="BJ56" s="73" t="str">
        <f>IF(BI56="","",IFERROR(IF(VLOOKUP(BG56,$DB$180:$DS$242,2,FALSE)=2,VLOOKUP(BG56,$DB$180:$DS$242,3,FALSE),IF(VLOOKUP(BG56,$DB$180:$DS$242,2,FALSE)=0,VLOOKUP(BI56,DO!BI:BK,2,FALSE),IF(BG56="","XXX-",BG56&amp;"-")&amp;IF(VLOOKUP(BG56,$DB$180:$DS$242,2,FALSE)=0,"%?",IF(BJ$4="","I?","I"&amp;BJ$4+FLOOR((ROW()-7)/16,1)))&amp;VLOOKUP(BG56,$DB$180:$DS$242,MOD(ROW()-7,16)+3,FALSE))),IF(BG56="","XXX-%?#*",BG56&amp;"-%?#*")))</f>
        <v/>
      </c>
      <c r="BK56" s="75"/>
      <c r="BL56" s="73" t="str">
        <f t="shared" ca="1" si="15"/>
        <v/>
      </c>
      <c r="BM56" s="75"/>
      <c r="BN56" s="75"/>
      <c r="BO56" s="79"/>
    </row>
    <row r="57" spans="4:67">
      <c r="D57" s="72" t="str">
        <f t="shared" si="0"/>
        <v/>
      </c>
      <c r="E57" s="75"/>
      <c r="F57" s="73" t="str">
        <f>IF(E57="","",IFERROR(IF(VLOOKUP(C57,$DB$180:$DS$242,2,FALSE)=2,VLOOKUP(C57,$DB$180:$DS$242,3,FALSE),IF(VLOOKUP(C57,$DB$180:$DS$242,2,FALSE)=0,VLOOKUP(E57,DO!E:G,2,FALSE),IF(C57="","XXX-",C57&amp;"-")&amp;IF(VLOOKUP(C57,$DB$180:$DS$242,2,FALSE)=0,"%?",IF(F$4="","I?","I"&amp;F$4+FLOOR((ROW()-7)/16,1)))&amp;VLOOKUP(C57,$DB$180:$DS$242,MOD(ROW()-7,16)+3,FALSE))),IF(C57="","XXX-%?#*",C57&amp;"-%?#*")))</f>
        <v/>
      </c>
      <c r="G57" s="73"/>
      <c r="H57" s="73" t="str">
        <f t="shared" ca="1" si="1"/>
        <v/>
      </c>
      <c r="I57" s="75"/>
      <c r="J57" s="75"/>
      <c r="K57" s="90"/>
      <c r="L57" s="72" t="str">
        <f t="shared" si="2"/>
        <v>013.02</v>
      </c>
      <c r="M57" s="114" t="s">
        <v>247</v>
      </c>
      <c r="N57" s="73" t="str">
        <f>IF(M57="","",IFERROR(IF(VLOOKUP(K57,$DB$180:$DS$242,2,FALSE)=2,VLOOKUP(K57,$DB$180:$DS$242,3,FALSE),IF(VLOOKUP(K57,$DB$180:$DS$242,2,FALSE)=0,VLOOKUP(M57,DO!M:O,2,FALSE),IF(K57="","XXX-",K57&amp;"-")&amp;IF(VLOOKUP(K57,$DB$180:$DS$242,2,FALSE)=0,"%?",IF(N$4="","I?","I"&amp;N$4+FLOOR((ROW()-7)/16,1)))&amp;VLOOKUP(K57,$DB$180:$DS$242,MOD(ROW()-7,16)+3,FALSE))),IF(K57="","XXX-%?#*",K57&amp;"-%?#*")))</f>
        <v>XXX-%?#*</v>
      </c>
      <c r="O57" s="75"/>
      <c r="P57" s="73" t="str">
        <f t="shared" ca="1" si="3"/>
        <v>XXX</v>
      </c>
      <c r="Q57" s="75"/>
      <c r="R57" s="75"/>
      <c r="S57" s="77"/>
      <c r="T57" s="72" t="str">
        <f t="shared" si="4"/>
        <v>023.02</v>
      </c>
      <c r="U57" s="114" t="s">
        <v>324</v>
      </c>
      <c r="V57" s="73" t="str">
        <f>IF(U57="","",IFERROR(IF(VLOOKUP(S57,$DB$180:$DS$242,2,FALSE)=2,VLOOKUP(S57,$DB$180:$DS$242,3,FALSE),IF(VLOOKUP(S57,$DB$180:$DS$242,2,FALSE)=0,VLOOKUP(U57,DO!U:W,2,FALSE),IF(S57="","XXX-",S57&amp;"-")&amp;IF(VLOOKUP(S57,$DB$180:$DS$242,2,FALSE)=0,"%?",IF(V$4="","I?","I"&amp;V$4+FLOOR((ROW()-7)/16,1)))&amp;VLOOKUP(S57,$DB$180:$DS$242,MOD(ROW()-7,16)+3,FALSE))),IF(S57="","XXX-%?#*",S57&amp;"-%?#*")))</f>
        <v>XXX-%?#*</v>
      </c>
      <c r="W57" s="75"/>
      <c r="X57" s="73" t="str">
        <f t="shared" ca="1" si="5"/>
        <v>XXX</v>
      </c>
      <c r="Y57" s="75"/>
      <c r="Z57" s="75"/>
      <c r="AA57" s="91"/>
      <c r="AB57" s="72" t="str">
        <f t="shared" si="6"/>
        <v/>
      </c>
      <c r="AC57" s="75"/>
      <c r="AD57" s="73" t="str">
        <f>IF(AC57="","",IFERROR(IF(VLOOKUP(AA57,$DB$180:$DS$242,2,FALSE)=2,VLOOKUP(AA57,$DB$180:$DS$242,3,FALSE),IF(VLOOKUP(AA57,$DB$180:$DS$242,2,FALSE)=0,VLOOKUP(AC57,DO!AC:AE,2,FALSE),IF(AA57="","XXX-",AA57&amp;"-")&amp;IF(VLOOKUP(AA57,$DB$180:$DS$242,2,FALSE)=0,"%?",IF(AD$4="","I?","I"&amp;AD$4+FLOOR((ROW()-7)/16,1)))&amp;VLOOKUP(AA57,$DB$180:$DS$242,MOD(ROW()-7,16)+3,FALSE))),IF(AA57="","XXX-%?#*",AA57&amp;"-%?#*")))</f>
        <v/>
      </c>
      <c r="AE57" s="81"/>
      <c r="AF57" s="73" t="str">
        <f t="shared" ca="1" si="7"/>
        <v/>
      </c>
      <c r="AG57" s="75"/>
      <c r="AH57" s="75"/>
      <c r="AI57" s="91"/>
      <c r="AJ57" s="72" t="str">
        <f t="shared" si="8"/>
        <v/>
      </c>
      <c r="AK57" s="75"/>
      <c r="AL57" s="73" t="str">
        <f>IF(AK57="","",IFERROR(IF(VLOOKUP(AI57,$DB$180:$DS$242,2,FALSE)=2,VLOOKUP(AI57,$DB$180:$DS$242,3,FALSE),IF(VLOOKUP(AI57,$DB$180:$DS$242,2,FALSE)=0,VLOOKUP(AK57,DO!AK:AM,2,FALSE),IF(AI57="","XXX-",AI57&amp;"-")&amp;IF(VLOOKUP(AI57,$DB$180:$DS$242,2,FALSE)=0,"%?",IF(AL$4="","I?","I"&amp;AL$4+FLOOR((ROW()-7)/16,1)))&amp;VLOOKUP(AI57,$DB$180:$DS$242,MOD(ROW()-7,16)+3,FALSE))),IF(AI57="","XXX-%?#*",AI57&amp;"-%?#*")))</f>
        <v/>
      </c>
      <c r="AM57" s="75"/>
      <c r="AN57" s="73" t="str">
        <f t="shared" ca="1" si="9"/>
        <v/>
      </c>
      <c r="AO57" s="75"/>
      <c r="AP57" s="75"/>
      <c r="AQ57" s="60"/>
      <c r="AR57" s="72" t="str">
        <f t="shared" si="10"/>
        <v/>
      </c>
      <c r="AS57" s="75"/>
      <c r="AT57" s="73" t="str">
        <f>IF(AS57="","",IFERROR(IF(VLOOKUP(AQ57,$DB$180:$DS$242,2,FALSE)=2,VLOOKUP(AQ57,$DB$180:$DS$242,3,FALSE),IF(VLOOKUP(AQ57,$DB$180:$DS$242,2,FALSE)=0,VLOOKUP(AS57,DO!AS:AU,2,FALSE),IF(AQ57="","XXX-",AQ57&amp;"-")&amp;IF(VLOOKUP(AQ57,$DB$180:$DS$242,2,FALSE)=0,"%?",IF(AT$4="","I?","I"&amp;AT$4+FLOOR((ROW()-7)/16,1)))&amp;VLOOKUP(AQ57,$DB$180:$DS$242,MOD(ROW()-7,16)+3,FALSE))),IF(AQ57="","XXX-%?#*",AQ57&amp;"-%?#*")))</f>
        <v/>
      </c>
      <c r="AU57" s="75"/>
      <c r="AV57" s="73" t="str">
        <f t="shared" ca="1" si="11"/>
        <v/>
      </c>
      <c r="AW57" s="75"/>
      <c r="AX57" s="75"/>
      <c r="AY57" s="91"/>
      <c r="AZ57" s="72" t="str">
        <f t="shared" si="12"/>
        <v/>
      </c>
      <c r="BA57" s="75"/>
      <c r="BB57" s="73" t="str">
        <f>IF(BA57="","",IFERROR(IF(VLOOKUP(AY57,$DB$180:$DS$242,2,FALSE)=2,VLOOKUP(AY57,$DB$180:$DS$242,3,FALSE),IF(VLOOKUP(AY57,$DB$180:$DS$242,2,FALSE)=0,VLOOKUP(BA57,DO!BA:BC,2,FALSE),IF(AY57="","XXX-",AY57&amp;"-")&amp;IF(VLOOKUP(AY57,$DB$180:$DS$242,2,FALSE)=0,"%?",IF(BB$4="","I?","I"&amp;BB$4+FLOOR((ROW()-7)/16,1)))&amp;VLOOKUP(AY57,$DB$180:$DS$242,MOD(ROW()-7,16)+3,FALSE))),IF(AY57="","XXX-%?#*",AY57&amp;"-%?#*")))</f>
        <v/>
      </c>
      <c r="BC57" s="75"/>
      <c r="BD57" s="73" t="str">
        <f t="shared" ca="1" si="13"/>
        <v/>
      </c>
      <c r="BE57" s="75"/>
      <c r="BF57" s="75"/>
      <c r="BG57" s="90"/>
      <c r="BH57" s="72" t="str">
        <f t="shared" si="14"/>
        <v/>
      </c>
      <c r="BI57" s="75"/>
      <c r="BJ57" s="73" t="str">
        <f>IF(BI57="","",IFERROR(IF(VLOOKUP(BG57,$DB$180:$DS$242,2,FALSE)=2,VLOOKUP(BG57,$DB$180:$DS$242,3,FALSE),IF(VLOOKUP(BG57,$DB$180:$DS$242,2,FALSE)=0,VLOOKUP(BI57,DO!BI:BK,2,FALSE),IF(BG57="","XXX-",BG57&amp;"-")&amp;IF(VLOOKUP(BG57,$DB$180:$DS$242,2,FALSE)=0,"%?",IF(BJ$4="","I?","I"&amp;BJ$4+FLOOR((ROW()-7)/16,1)))&amp;VLOOKUP(BG57,$DB$180:$DS$242,MOD(ROW()-7,16)+3,FALSE))),IF(BG57="","XXX-%?#*",BG57&amp;"-%?#*")))</f>
        <v/>
      </c>
      <c r="BK57" s="75"/>
      <c r="BL57" s="73" t="str">
        <f t="shared" ca="1" si="15"/>
        <v/>
      </c>
      <c r="BM57" s="75"/>
      <c r="BN57" s="75"/>
      <c r="BO57" s="79"/>
    </row>
    <row r="58" spans="4:67">
      <c r="D58" s="72" t="str">
        <f t="shared" si="0"/>
        <v/>
      </c>
      <c r="E58" s="75"/>
      <c r="F58" s="73" t="str">
        <f>IF(E58="","",IFERROR(IF(VLOOKUP(C58,$DB$180:$DS$242,2,FALSE)=2,VLOOKUP(C58,$DB$180:$DS$242,3,FALSE),IF(VLOOKUP(C58,$DB$180:$DS$242,2,FALSE)=0,VLOOKUP(E58,DO!E:G,2,FALSE),IF(C58="","XXX-",C58&amp;"-")&amp;IF(VLOOKUP(C58,$DB$180:$DS$242,2,FALSE)=0,"%?",IF(F$4="","I?","I"&amp;F$4+FLOOR((ROW()-7)/16,1)))&amp;VLOOKUP(C58,$DB$180:$DS$242,MOD(ROW()-7,16)+3,FALSE))),IF(C58="","XXX-%?#*",C58&amp;"-%?#*")))</f>
        <v/>
      </c>
      <c r="G58" s="73"/>
      <c r="H58" s="73" t="str">
        <f t="shared" ca="1" si="1"/>
        <v/>
      </c>
      <c r="I58" s="75"/>
      <c r="J58" s="75"/>
      <c r="K58" s="90"/>
      <c r="L58" s="72" t="str">
        <f t="shared" si="2"/>
        <v>013.03</v>
      </c>
      <c r="M58" s="114" t="s">
        <v>248</v>
      </c>
      <c r="N58" s="73" t="str">
        <f>IF(M58="","",IFERROR(IF(VLOOKUP(K58,$DB$180:$DS$242,2,FALSE)=2,VLOOKUP(K58,$DB$180:$DS$242,3,FALSE),IF(VLOOKUP(K58,$DB$180:$DS$242,2,FALSE)=0,VLOOKUP(M58,DO!M:O,2,FALSE),IF(K58="","XXX-",K58&amp;"-")&amp;IF(VLOOKUP(K58,$DB$180:$DS$242,2,FALSE)=0,"%?",IF(N$4="","I?","I"&amp;N$4+FLOOR((ROW()-7)/16,1)))&amp;VLOOKUP(K58,$DB$180:$DS$242,MOD(ROW()-7,16)+3,FALSE))),IF(K58="","XXX-%?#*",K58&amp;"-%?#*")))</f>
        <v>XXX-%?#*</v>
      </c>
      <c r="O58" s="75"/>
      <c r="P58" s="73" t="str">
        <f t="shared" ca="1" si="3"/>
        <v>XXX</v>
      </c>
      <c r="Q58" s="75"/>
      <c r="R58" s="75"/>
      <c r="S58" s="77"/>
      <c r="T58" s="72" t="str">
        <f t="shared" si="4"/>
        <v>023.03</v>
      </c>
      <c r="U58" s="114" t="s">
        <v>325</v>
      </c>
      <c r="V58" s="73" t="str">
        <f>IF(U58="","",IFERROR(IF(VLOOKUP(S58,$DB$180:$DS$242,2,FALSE)=2,VLOOKUP(S58,$DB$180:$DS$242,3,FALSE),IF(VLOOKUP(S58,$DB$180:$DS$242,2,FALSE)=0,VLOOKUP(U58,DO!U:W,2,FALSE),IF(S58="","XXX-",S58&amp;"-")&amp;IF(VLOOKUP(S58,$DB$180:$DS$242,2,FALSE)=0,"%?",IF(V$4="","I?","I"&amp;V$4+FLOOR((ROW()-7)/16,1)))&amp;VLOOKUP(S58,$DB$180:$DS$242,MOD(ROW()-7,16)+3,FALSE))),IF(S58="","XXX-%?#*",S58&amp;"-%?#*")))</f>
        <v>XXX-%?#*</v>
      </c>
      <c r="W58" s="75"/>
      <c r="X58" s="73" t="str">
        <f t="shared" ca="1" si="5"/>
        <v>XXX</v>
      </c>
      <c r="Y58" s="75"/>
      <c r="Z58" s="75"/>
      <c r="AA58" s="91"/>
      <c r="AB58" s="72" t="str">
        <f t="shared" si="6"/>
        <v/>
      </c>
      <c r="AC58" s="75"/>
      <c r="AD58" s="73" t="str">
        <f>IF(AC58="","",IFERROR(IF(VLOOKUP(AA58,$DB$180:$DS$242,2,FALSE)=2,VLOOKUP(AA58,$DB$180:$DS$242,3,FALSE),IF(VLOOKUP(AA58,$DB$180:$DS$242,2,FALSE)=0,VLOOKUP(AC58,DO!AC:AE,2,FALSE),IF(AA58="","XXX-",AA58&amp;"-")&amp;IF(VLOOKUP(AA58,$DB$180:$DS$242,2,FALSE)=0,"%?",IF(AD$4="","I?","I"&amp;AD$4+FLOOR((ROW()-7)/16,1)))&amp;VLOOKUP(AA58,$DB$180:$DS$242,MOD(ROW()-7,16)+3,FALSE))),IF(AA58="","XXX-%?#*",AA58&amp;"-%?#*")))</f>
        <v/>
      </c>
      <c r="AE58" s="81"/>
      <c r="AF58" s="73" t="str">
        <f t="shared" ca="1" si="7"/>
        <v/>
      </c>
      <c r="AG58" s="75"/>
      <c r="AH58" s="75"/>
      <c r="AI58" s="91"/>
      <c r="AJ58" s="72" t="str">
        <f t="shared" si="8"/>
        <v/>
      </c>
      <c r="AK58" s="75"/>
      <c r="AL58" s="73" t="str">
        <f>IF(AK58="","",IFERROR(IF(VLOOKUP(AI58,$DB$180:$DS$242,2,FALSE)=2,VLOOKUP(AI58,$DB$180:$DS$242,3,FALSE),IF(VLOOKUP(AI58,$DB$180:$DS$242,2,FALSE)=0,VLOOKUP(AK58,DO!AK:AM,2,FALSE),IF(AI58="","XXX-",AI58&amp;"-")&amp;IF(VLOOKUP(AI58,$DB$180:$DS$242,2,FALSE)=0,"%?",IF(AL$4="","I?","I"&amp;AL$4+FLOOR((ROW()-7)/16,1)))&amp;VLOOKUP(AI58,$DB$180:$DS$242,MOD(ROW()-7,16)+3,FALSE))),IF(AI58="","XXX-%?#*",AI58&amp;"-%?#*")))</f>
        <v/>
      </c>
      <c r="AM58" s="75"/>
      <c r="AN58" s="73" t="str">
        <f t="shared" ca="1" si="9"/>
        <v/>
      </c>
      <c r="AO58" s="75"/>
      <c r="AP58" s="75"/>
      <c r="AQ58" s="60"/>
      <c r="AR58" s="72" t="str">
        <f t="shared" si="10"/>
        <v/>
      </c>
      <c r="AS58" s="75"/>
      <c r="AT58" s="73" t="str">
        <f>IF(AS58="","",IFERROR(IF(VLOOKUP(AQ58,$DB$180:$DS$242,2,FALSE)=2,VLOOKUP(AQ58,$DB$180:$DS$242,3,FALSE),IF(VLOOKUP(AQ58,$DB$180:$DS$242,2,FALSE)=0,VLOOKUP(AS58,DO!AS:AU,2,FALSE),IF(AQ58="","XXX-",AQ58&amp;"-")&amp;IF(VLOOKUP(AQ58,$DB$180:$DS$242,2,FALSE)=0,"%?",IF(AT$4="","I?","I"&amp;AT$4+FLOOR((ROW()-7)/16,1)))&amp;VLOOKUP(AQ58,$DB$180:$DS$242,MOD(ROW()-7,16)+3,FALSE))),IF(AQ58="","XXX-%?#*",AQ58&amp;"-%?#*")))</f>
        <v/>
      </c>
      <c r="AU58" s="75"/>
      <c r="AV58" s="73" t="str">
        <f t="shared" ca="1" si="11"/>
        <v/>
      </c>
      <c r="AW58" s="75"/>
      <c r="AX58" s="75"/>
      <c r="AY58" s="91"/>
      <c r="AZ58" s="72" t="str">
        <f t="shared" si="12"/>
        <v/>
      </c>
      <c r="BA58" s="75"/>
      <c r="BB58" s="73" t="str">
        <f>IF(BA58="","",IFERROR(IF(VLOOKUP(AY58,$DB$180:$DS$242,2,FALSE)=2,VLOOKUP(AY58,$DB$180:$DS$242,3,FALSE),IF(VLOOKUP(AY58,$DB$180:$DS$242,2,FALSE)=0,VLOOKUP(BA58,DO!BA:BC,2,FALSE),IF(AY58="","XXX-",AY58&amp;"-")&amp;IF(VLOOKUP(AY58,$DB$180:$DS$242,2,FALSE)=0,"%?",IF(BB$4="","I?","I"&amp;BB$4+FLOOR((ROW()-7)/16,1)))&amp;VLOOKUP(AY58,$DB$180:$DS$242,MOD(ROW()-7,16)+3,FALSE))),IF(AY58="","XXX-%?#*",AY58&amp;"-%?#*")))</f>
        <v/>
      </c>
      <c r="BC58" s="75"/>
      <c r="BD58" s="73" t="str">
        <f t="shared" ca="1" si="13"/>
        <v/>
      </c>
      <c r="BE58" s="75"/>
      <c r="BF58" s="75"/>
      <c r="BG58" s="90"/>
      <c r="BH58" s="72" t="str">
        <f t="shared" si="14"/>
        <v/>
      </c>
      <c r="BI58" s="75"/>
      <c r="BJ58" s="73" t="str">
        <f>IF(BI58="","",IFERROR(IF(VLOOKUP(BG58,$DB$180:$DS$242,2,FALSE)=2,VLOOKUP(BG58,$DB$180:$DS$242,3,FALSE),IF(VLOOKUP(BG58,$DB$180:$DS$242,2,FALSE)=0,VLOOKUP(BI58,DO!BI:BK,2,FALSE),IF(BG58="","XXX-",BG58&amp;"-")&amp;IF(VLOOKUP(BG58,$DB$180:$DS$242,2,FALSE)=0,"%?",IF(BJ$4="","I?","I"&amp;BJ$4+FLOOR((ROW()-7)/16,1)))&amp;VLOOKUP(BG58,$DB$180:$DS$242,MOD(ROW()-7,16)+3,FALSE))),IF(BG58="","XXX-%?#*",BG58&amp;"-%?#*")))</f>
        <v/>
      </c>
      <c r="BK58" s="75"/>
      <c r="BL58" s="73" t="str">
        <f t="shared" ca="1" si="15"/>
        <v/>
      </c>
      <c r="BM58" s="75"/>
      <c r="BN58" s="75"/>
      <c r="BO58" s="84"/>
    </row>
    <row r="59" spans="4:67">
      <c r="D59" s="72" t="str">
        <f t="shared" si="0"/>
        <v/>
      </c>
      <c r="E59" s="75"/>
      <c r="F59" s="73" t="str">
        <f>IF(E59="","",IFERROR(IF(VLOOKUP(C59,$DB$180:$DS$242,2,FALSE)=2,VLOOKUP(C59,$DB$180:$DS$242,3,FALSE),IF(VLOOKUP(C59,$DB$180:$DS$242,2,FALSE)=0,VLOOKUP(E59,DO!E:G,2,FALSE),IF(C59="","XXX-",C59&amp;"-")&amp;IF(VLOOKUP(C59,$DB$180:$DS$242,2,FALSE)=0,"%?",IF(F$4="","I?","I"&amp;F$4+FLOOR((ROW()-7)/16,1)))&amp;VLOOKUP(C59,$DB$180:$DS$242,MOD(ROW()-7,16)+3,FALSE))),IF(C59="","XXX-%?#*",C59&amp;"-%?#*")))</f>
        <v/>
      </c>
      <c r="G59" s="73"/>
      <c r="H59" s="73" t="str">
        <f t="shared" ca="1" si="1"/>
        <v/>
      </c>
      <c r="I59" s="75"/>
      <c r="J59" s="75"/>
      <c r="K59" s="90"/>
      <c r="L59" s="72" t="str">
        <f t="shared" si="2"/>
        <v>013.04</v>
      </c>
      <c r="M59" s="75"/>
      <c r="N59" s="73" t="str">
        <f>IF(M59="","",IFERROR(IF(VLOOKUP(K59,$DB$180:$DS$242,2,FALSE)=2,VLOOKUP(K59,$DB$180:$DS$242,3,FALSE),IF(VLOOKUP(K59,$DB$180:$DS$242,2,FALSE)=0,VLOOKUP(M59,DO!M:O,2,FALSE),IF(K59="","XXX-",K59&amp;"-")&amp;IF(VLOOKUP(K59,$DB$180:$DS$242,2,FALSE)=0,"%?",IF(N$4="","I?","I"&amp;N$4+FLOOR((ROW()-7)/16,1)))&amp;VLOOKUP(K59,$DB$180:$DS$242,MOD(ROW()-7,16)+3,FALSE))),IF(K59="","XXX-%?#*",K59&amp;"-%?#*")))</f>
        <v/>
      </c>
      <c r="O59" s="75"/>
      <c r="P59" s="73" t="str">
        <f t="shared" ca="1" si="3"/>
        <v/>
      </c>
      <c r="Q59" s="75"/>
      <c r="R59" s="75"/>
      <c r="S59" s="77"/>
      <c r="T59" s="72" t="str">
        <f t="shared" si="4"/>
        <v>023.04</v>
      </c>
      <c r="U59" s="125" t="s">
        <v>437</v>
      </c>
      <c r="V59" s="73" t="str">
        <f>IF(U59="","",IFERROR(IF(VLOOKUP(S59,$DB$180:$DS$242,2,FALSE)=2,VLOOKUP(S59,$DB$180:$DS$242,3,FALSE),IF(VLOOKUP(S59,$DB$180:$DS$242,2,FALSE)=0,VLOOKUP(U59,DO!U:W,2,FALSE),IF(S59="","XXX-",S59&amp;"-")&amp;IF(VLOOKUP(S59,$DB$180:$DS$242,2,FALSE)=0,"%?",IF(V$4="","I?","I"&amp;V$4+FLOOR((ROW()-7)/16,1)))&amp;VLOOKUP(S59,$DB$180:$DS$242,MOD(ROW()-7,16)+3,FALSE))),IF(S59="","XXX-%?#*",S59&amp;"-%?#*")))</f>
        <v>XXX-%?#*</v>
      </c>
      <c r="W59" s="75"/>
      <c r="X59" s="73" t="str">
        <f t="shared" ca="1" si="5"/>
        <v>XXX</v>
      </c>
      <c r="Y59" s="75"/>
      <c r="Z59" s="75"/>
      <c r="AA59" s="91"/>
      <c r="AB59" s="72" t="str">
        <f t="shared" si="6"/>
        <v/>
      </c>
      <c r="AC59" s="75"/>
      <c r="AD59" s="73" t="str">
        <f>IF(AC59="","",IFERROR(IF(VLOOKUP(AA59,$DB$180:$DS$242,2,FALSE)=2,VLOOKUP(AA59,$DB$180:$DS$242,3,FALSE),IF(VLOOKUP(AA59,$DB$180:$DS$242,2,FALSE)=0,VLOOKUP(AC59,DO!AC:AE,2,FALSE),IF(AA59="","XXX-",AA59&amp;"-")&amp;IF(VLOOKUP(AA59,$DB$180:$DS$242,2,FALSE)=0,"%?",IF(AD$4="","I?","I"&amp;AD$4+FLOOR((ROW()-7)/16,1)))&amp;VLOOKUP(AA59,$DB$180:$DS$242,MOD(ROW()-7,16)+3,FALSE))),IF(AA59="","XXX-%?#*",AA59&amp;"-%?#*")))</f>
        <v/>
      </c>
      <c r="AE59" s="81"/>
      <c r="AF59" s="73" t="str">
        <f t="shared" ca="1" si="7"/>
        <v/>
      </c>
      <c r="AG59" s="75"/>
      <c r="AH59" s="75"/>
      <c r="AI59" s="91"/>
      <c r="AJ59" s="72" t="str">
        <f t="shared" si="8"/>
        <v/>
      </c>
      <c r="AK59" s="75"/>
      <c r="AL59" s="73" t="str">
        <f>IF(AK59="","",IFERROR(IF(VLOOKUP(AI59,$DB$180:$DS$242,2,FALSE)=2,VLOOKUP(AI59,$DB$180:$DS$242,3,FALSE),IF(VLOOKUP(AI59,$DB$180:$DS$242,2,FALSE)=0,VLOOKUP(AK59,DO!AK:AM,2,FALSE),IF(AI59="","XXX-",AI59&amp;"-")&amp;IF(VLOOKUP(AI59,$DB$180:$DS$242,2,FALSE)=0,"%?",IF(AL$4="","I?","I"&amp;AL$4+FLOOR((ROW()-7)/16,1)))&amp;VLOOKUP(AI59,$DB$180:$DS$242,MOD(ROW()-7,16)+3,FALSE))),IF(AI59="","XXX-%?#*",AI59&amp;"-%?#*")))</f>
        <v/>
      </c>
      <c r="AM59" s="75"/>
      <c r="AN59" s="73" t="str">
        <f t="shared" ca="1" si="9"/>
        <v/>
      </c>
      <c r="AO59" s="75"/>
      <c r="AP59" s="75"/>
      <c r="AQ59" s="60"/>
      <c r="AR59" s="72" t="str">
        <f t="shared" si="10"/>
        <v/>
      </c>
      <c r="AS59" s="75"/>
      <c r="AT59" s="73" t="str">
        <f>IF(AS59="","",IFERROR(IF(VLOOKUP(AQ59,$DB$180:$DS$242,2,FALSE)=2,VLOOKUP(AQ59,$DB$180:$DS$242,3,FALSE),IF(VLOOKUP(AQ59,$DB$180:$DS$242,2,FALSE)=0,VLOOKUP(AS59,DO!AS:AU,2,FALSE),IF(AQ59="","XXX-",AQ59&amp;"-")&amp;IF(VLOOKUP(AQ59,$DB$180:$DS$242,2,FALSE)=0,"%?",IF(AT$4="","I?","I"&amp;AT$4+FLOOR((ROW()-7)/16,1)))&amp;VLOOKUP(AQ59,$DB$180:$DS$242,MOD(ROW()-7,16)+3,FALSE))),IF(AQ59="","XXX-%?#*",AQ59&amp;"-%?#*")))</f>
        <v/>
      </c>
      <c r="AU59" s="75"/>
      <c r="AV59" s="73" t="str">
        <f t="shared" ca="1" si="11"/>
        <v/>
      </c>
      <c r="AW59" s="75"/>
      <c r="AX59" s="75"/>
      <c r="AY59" s="91"/>
      <c r="AZ59" s="72" t="str">
        <f t="shared" si="12"/>
        <v/>
      </c>
      <c r="BA59" s="75"/>
      <c r="BB59" s="73" t="str">
        <f>IF(BA59="","",IFERROR(IF(VLOOKUP(AY59,$DB$180:$DS$242,2,FALSE)=2,VLOOKUP(AY59,$DB$180:$DS$242,3,FALSE),IF(VLOOKUP(AY59,$DB$180:$DS$242,2,FALSE)=0,VLOOKUP(BA59,DO!BA:BC,2,FALSE),IF(AY59="","XXX-",AY59&amp;"-")&amp;IF(VLOOKUP(AY59,$DB$180:$DS$242,2,FALSE)=0,"%?",IF(BB$4="","I?","I"&amp;BB$4+FLOOR((ROW()-7)/16,1)))&amp;VLOOKUP(AY59,$DB$180:$DS$242,MOD(ROW()-7,16)+3,FALSE))),IF(AY59="","XXX-%?#*",AY59&amp;"-%?#*")))</f>
        <v/>
      </c>
      <c r="BC59" s="75"/>
      <c r="BD59" s="73" t="str">
        <f t="shared" ca="1" si="13"/>
        <v/>
      </c>
      <c r="BE59" s="75"/>
      <c r="BF59" s="75"/>
      <c r="BG59" s="90"/>
      <c r="BH59" s="72" t="str">
        <f t="shared" si="14"/>
        <v/>
      </c>
      <c r="BI59" s="75"/>
      <c r="BJ59" s="73" t="str">
        <f>IF(BI59="","",IFERROR(IF(VLOOKUP(BG59,$DB$180:$DS$242,2,FALSE)=2,VLOOKUP(BG59,$DB$180:$DS$242,3,FALSE),IF(VLOOKUP(BG59,$DB$180:$DS$242,2,FALSE)=0,VLOOKUP(BI59,DO!BI:BK,2,FALSE),IF(BG59="","XXX-",BG59&amp;"-")&amp;IF(VLOOKUP(BG59,$DB$180:$DS$242,2,FALSE)=0,"%?",IF(BJ$4="","I?","I"&amp;BJ$4+FLOOR((ROW()-7)/16,1)))&amp;VLOOKUP(BG59,$DB$180:$DS$242,MOD(ROW()-7,16)+3,FALSE))),IF(BG59="","XXX-%?#*",BG59&amp;"-%?#*")))</f>
        <v/>
      </c>
      <c r="BK59" s="75"/>
      <c r="BL59" s="73" t="str">
        <f t="shared" ca="1" si="15"/>
        <v/>
      </c>
      <c r="BM59" s="75"/>
      <c r="BN59" s="75"/>
      <c r="BO59" s="79"/>
    </row>
    <row r="60" spans="4:67">
      <c r="D60" s="72" t="str">
        <f t="shared" si="0"/>
        <v/>
      </c>
      <c r="E60" s="75"/>
      <c r="F60" s="73" t="str">
        <f>IF(E60="","",IFERROR(IF(VLOOKUP(C60,$DB$180:$DS$242,2,FALSE)=2,VLOOKUP(C60,$DB$180:$DS$242,3,FALSE),IF(VLOOKUP(C60,$DB$180:$DS$242,2,FALSE)=0,VLOOKUP(E60,DO!E:G,2,FALSE),IF(C60="","XXX-",C60&amp;"-")&amp;IF(VLOOKUP(C60,$DB$180:$DS$242,2,FALSE)=0,"%?",IF(F$4="","I?","I"&amp;F$4+FLOOR((ROW()-7)/16,1)))&amp;VLOOKUP(C60,$DB$180:$DS$242,MOD(ROW()-7,16)+3,FALSE))),IF(C60="","XXX-%?#*",C60&amp;"-%?#*")))</f>
        <v/>
      </c>
      <c r="G60" s="73"/>
      <c r="H60" s="73" t="str">
        <f t="shared" ca="1" si="1"/>
        <v/>
      </c>
      <c r="I60" s="75"/>
      <c r="J60" s="75"/>
      <c r="K60" s="90"/>
      <c r="L60" s="72" t="str">
        <f t="shared" si="2"/>
        <v>013.05</v>
      </c>
      <c r="M60" s="75"/>
      <c r="N60" s="73" t="str">
        <f>IF(M60="","",IFERROR(IF(VLOOKUP(K60,$DB$180:$DS$242,2,FALSE)=2,VLOOKUP(K60,$DB$180:$DS$242,3,FALSE),IF(VLOOKUP(K60,$DB$180:$DS$242,2,FALSE)=0,VLOOKUP(M60,DO!M:O,2,FALSE),IF(K60="","XXX-",K60&amp;"-")&amp;IF(VLOOKUP(K60,$DB$180:$DS$242,2,FALSE)=0,"%?",IF(N$4="","I?","I"&amp;N$4+FLOOR((ROW()-7)/16,1)))&amp;VLOOKUP(K60,$DB$180:$DS$242,MOD(ROW()-7,16)+3,FALSE))),IF(K60="","XXX-%?#*",K60&amp;"-%?#*")))</f>
        <v/>
      </c>
      <c r="O60" s="75"/>
      <c r="P60" s="73" t="str">
        <f t="shared" ca="1" si="3"/>
        <v/>
      </c>
      <c r="Q60" s="75"/>
      <c r="R60" s="75"/>
      <c r="S60" s="77"/>
      <c r="T60" s="72" t="str">
        <f t="shared" si="4"/>
        <v>023.05</v>
      </c>
      <c r="U60" s="125" t="s">
        <v>438</v>
      </c>
      <c r="V60" s="73" t="str">
        <f>IF(U60="","",IFERROR(IF(VLOOKUP(S60,$DB$180:$DS$242,2,FALSE)=2,VLOOKUP(S60,$DB$180:$DS$242,3,FALSE),IF(VLOOKUP(S60,$DB$180:$DS$242,2,FALSE)=0,VLOOKUP(U60,DO!U:W,2,FALSE),IF(S60="","XXX-",S60&amp;"-")&amp;IF(VLOOKUP(S60,$DB$180:$DS$242,2,FALSE)=0,"%?",IF(V$4="","I?","I"&amp;V$4+FLOOR((ROW()-7)/16,1)))&amp;VLOOKUP(S60,$DB$180:$DS$242,MOD(ROW()-7,16)+3,FALSE))),IF(S60="","XXX-%?#*",S60&amp;"-%?#*")))</f>
        <v>XXX-%?#*</v>
      </c>
      <c r="W60" s="75"/>
      <c r="X60" s="73" t="str">
        <f t="shared" ca="1" si="5"/>
        <v>XXX</v>
      </c>
      <c r="Y60" s="75"/>
      <c r="Z60" s="75"/>
      <c r="AA60" s="91"/>
      <c r="AB60" s="72" t="str">
        <f t="shared" si="6"/>
        <v/>
      </c>
      <c r="AC60" s="81"/>
      <c r="AD60" s="73" t="str">
        <f>IF(AC60="","",IFERROR(IF(VLOOKUP(AA60,$DB$180:$DS$242,2,FALSE)=2,VLOOKUP(AA60,$DB$180:$DS$242,3,FALSE),IF(VLOOKUP(AA60,$DB$180:$DS$242,2,FALSE)=0,VLOOKUP(AC60,DO!AC:AE,2,FALSE),IF(AA60="","XXX-",AA60&amp;"-")&amp;IF(VLOOKUP(AA60,$DB$180:$DS$242,2,FALSE)=0,"%?",IF(AD$4="","I?","I"&amp;AD$4+FLOOR((ROW()-7)/16,1)))&amp;VLOOKUP(AA60,$DB$180:$DS$242,MOD(ROW()-7,16)+3,FALSE))),IF(AA60="","XXX-%?#*",AA60&amp;"-%?#*")))</f>
        <v/>
      </c>
      <c r="AE60" s="81"/>
      <c r="AF60" s="73" t="str">
        <f t="shared" ca="1" si="7"/>
        <v/>
      </c>
      <c r="AG60" s="75"/>
      <c r="AH60" s="75"/>
      <c r="AI60" s="91"/>
      <c r="AJ60" s="72" t="str">
        <f t="shared" si="8"/>
        <v/>
      </c>
      <c r="AK60" s="75"/>
      <c r="AL60" s="73" t="str">
        <f>IF(AK60="","",IFERROR(IF(VLOOKUP(AI60,$DB$180:$DS$242,2,FALSE)=2,VLOOKUP(AI60,$DB$180:$DS$242,3,FALSE),IF(VLOOKUP(AI60,$DB$180:$DS$242,2,FALSE)=0,VLOOKUP(AK60,DO!AK:AM,2,FALSE),IF(AI60="","XXX-",AI60&amp;"-")&amp;IF(VLOOKUP(AI60,$DB$180:$DS$242,2,FALSE)=0,"%?",IF(AL$4="","I?","I"&amp;AL$4+FLOOR((ROW()-7)/16,1)))&amp;VLOOKUP(AI60,$DB$180:$DS$242,MOD(ROW()-7,16)+3,FALSE))),IF(AI60="","XXX-%?#*",AI60&amp;"-%?#*")))</f>
        <v/>
      </c>
      <c r="AM60" s="75"/>
      <c r="AN60" s="73" t="str">
        <f t="shared" ca="1" si="9"/>
        <v/>
      </c>
      <c r="AO60" s="75"/>
      <c r="AP60" s="75"/>
      <c r="AQ60" s="60"/>
      <c r="AR60" s="72" t="str">
        <f t="shared" si="10"/>
        <v/>
      </c>
      <c r="AS60" s="75"/>
      <c r="AT60" s="73" t="str">
        <f>IF(AS60="","",IFERROR(IF(VLOOKUP(AQ60,$DB$180:$DS$242,2,FALSE)=2,VLOOKUP(AQ60,$DB$180:$DS$242,3,FALSE),IF(VLOOKUP(AQ60,$DB$180:$DS$242,2,FALSE)=0,VLOOKUP(AS60,DO!AS:AU,2,FALSE),IF(AQ60="","XXX-",AQ60&amp;"-")&amp;IF(VLOOKUP(AQ60,$DB$180:$DS$242,2,FALSE)=0,"%?",IF(AT$4="","I?","I"&amp;AT$4+FLOOR((ROW()-7)/16,1)))&amp;VLOOKUP(AQ60,$DB$180:$DS$242,MOD(ROW()-7,16)+3,FALSE))),IF(AQ60="","XXX-%?#*",AQ60&amp;"-%?#*")))</f>
        <v/>
      </c>
      <c r="AU60" s="75"/>
      <c r="AV60" s="73" t="str">
        <f t="shared" ca="1" si="11"/>
        <v/>
      </c>
      <c r="AW60" s="75"/>
      <c r="AX60" s="75"/>
      <c r="AY60" s="91"/>
      <c r="AZ60" s="72" t="str">
        <f t="shared" si="12"/>
        <v/>
      </c>
      <c r="BA60" s="75"/>
      <c r="BB60" s="73" t="str">
        <f>IF(BA60="","",IFERROR(IF(VLOOKUP(AY60,$DB$180:$DS$242,2,FALSE)=2,VLOOKUP(AY60,$DB$180:$DS$242,3,FALSE),IF(VLOOKUP(AY60,$DB$180:$DS$242,2,FALSE)=0,VLOOKUP(BA60,DO!BA:BC,2,FALSE),IF(AY60="","XXX-",AY60&amp;"-")&amp;IF(VLOOKUP(AY60,$DB$180:$DS$242,2,FALSE)=0,"%?",IF(BB$4="","I?","I"&amp;BB$4+FLOOR((ROW()-7)/16,1)))&amp;VLOOKUP(AY60,$DB$180:$DS$242,MOD(ROW()-7,16)+3,FALSE))),IF(AY60="","XXX-%?#*",AY60&amp;"-%?#*")))</f>
        <v/>
      </c>
      <c r="BC60" s="75"/>
      <c r="BD60" s="73" t="str">
        <f t="shared" ca="1" si="13"/>
        <v/>
      </c>
      <c r="BE60" s="75"/>
      <c r="BF60" s="75"/>
      <c r="BG60" s="90"/>
      <c r="BH60" s="72" t="str">
        <f t="shared" si="14"/>
        <v/>
      </c>
      <c r="BI60" s="75"/>
      <c r="BJ60" s="73" t="str">
        <f>IF(BI60="","",IFERROR(IF(VLOOKUP(BG60,$DB$180:$DS$242,2,FALSE)=2,VLOOKUP(BG60,$DB$180:$DS$242,3,FALSE),IF(VLOOKUP(BG60,$DB$180:$DS$242,2,FALSE)=0,VLOOKUP(BI60,DO!BI:BK,2,FALSE),IF(BG60="","XXX-",BG60&amp;"-")&amp;IF(VLOOKUP(BG60,$DB$180:$DS$242,2,FALSE)=0,"%?",IF(BJ$4="","I?","I"&amp;BJ$4+FLOOR((ROW()-7)/16,1)))&amp;VLOOKUP(BG60,$DB$180:$DS$242,MOD(ROW()-7,16)+3,FALSE))),IF(BG60="","XXX-%?#*",BG60&amp;"-%?#*")))</f>
        <v/>
      </c>
      <c r="BK60" s="75"/>
      <c r="BL60" s="73" t="str">
        <f t="shared" ca="1" si="15"/>
        <v/>
      </c>
      <c r="BM60" s="75"/>
      <c r="BN60" s="75"/>
      <c r="BO60" s="84"/>
    </row>
    <row r="61" spans="4:67">
      <c r="D61" s="72" t="str">
        <f t="shared" si="0"/>
        <v/>
      </c>
      <c r="E61" s="75"/>
      <c r="F61" s="73" t="str">
        <f>IF(E61="","",IFERROR(IF(VLOOKUP(C61,$DB$180:$DS$242,2,FALSE)=2,VLOOKUP(C61,$DB$180:$DS$242,3,FALSE),IF(VLOOKUP(C61,$DB$180:$DS$242,2,FALSE)=0,VLOOKUP(E61,DO!E:G,2,FALSE),IF(C61="","XXX-",C61&amp;"-")&amp;IF(VLOOKUP(C61,$DB$180:$DS$242,2,FALSE)=0,"%?",IF(F$4="","I?","I"&amp;F$4+FLOOR((ROW()-7)/16,1)))&amp;VLOOKUP(C61,$DB$180:$DS$242,MOD(ROW()-7,16)+3,FALSE))),IF(C61="","XXX-%?#*",C61&amp;"-%?#*")))</f>
        <v/>
      </c>
      <c r="G61" s="73"/>
      <c r="H61" s="73" t="str">
        <f t="shared" ca="1" si="1"/>
        <v/>
      </c>
      <c r="I61" s="75"/>
      <c r="J61" s="75"/>
      <c r="K61" s="90"/>
      <c r="L61" s="72" t="str">
        <f t="shared" si="2"/>
        <v>013.06</v>
      </c>
      <c r="M61" s="114" t="s">
        <v>258</v>
      </c>
      <c r="N61" s="73" t="str">
        <f>IF(M61="","",IFERROR(IF(VLOOKUP(K61,$DB$180:$DS$242,2,FALSE)=2,VLOOKUP(K61,$DB$180:$DS$242,3,FALSE),IF(VLOOKUP(K61,$DB$180:$DS$242,2,FALSE)=0,VLOOKUP(M61,DO!M:O,2,FALSE),IF(K61="","XXX-",K61&amp;"-")&amp;IF(VLOOKUP(K61,$DB$180:$DS$242,2,FALSE)=0,"%?",IF(N$4="","I?","I"&amp;N$4+FLOOR((ROW()-7)/16,1)))&amp;VLOOKUP(K61,$DB$180:$DS$242,MOD(ROW()-7,16)+3,FALSE))),IF(K61="","XXX-%?#*",K61&amp;"-%?#*")))</f>
        <v>XXX-%?#*</v>
      </c>
      <c r="O61" s="75"/>
      <c r="P61" s="73" t="str">
        <f t="shared" ca="1" si="3"/>
        <v>XXX</v>
      </c>
      <c r="Q61" s="75"/>
      <c r="R61" s="75"/>
      <c r="S61" s="77"/>
      <c r="T61" s="72" t="str">
        <f t="shared" si="4"/>
        <v>023.06</v>
      </c>
      <c r="U61" s="126" t="s">
        <v>439</v>
      </c>
      <c r="V61" s="73" t="str">
        <f>IF(U61="","",IFERROR(IF(VLOOKUP(S61,$DB$180:$DS$242,2,FALSE)=2,VLOOKUP(S61,$DB$180:$DS$242,3,FALSE),IF(VLOOKUP(S61,$DB$180:$DS$242,2,FALSE)=0,VLOOKUP(U61,DO!U:W,2,FALSE),IF(S61="","XXX-",S61&amp;"-")&amp;IF(VLOOKUP(S61,$DB$180:$DS$242,2,FALSE)=0,"%?",IF(V$4="","I?","I"&amp;V$4+FLOOR((ROW()-7)/16,1)))&amp;VLOOKUP(S61,$DB$180:$DS$242,MOD(ROW()-7,16)+3,FALSE))),IF(S61="","XXX-%?#*",S61&amp;"-%?#*")))</f>
        <v>XXX-%?#*</v>
      </c>
      <c r="W61" s="75"/>
      <c r="X61" s="73" t="str">
        <f t="shared" ca="1" si="5"/>
        <v>XXX</v>
      </c>
      <c r="Y61" s="75"/>
      <c r="Z61" s="75"/>
      <c r="AA61" s="94"/>
      <c r="AB61" s="72" t="str">
        <f t="shared" si="6"/>
        <v/>
      </c>
      <c r="AC61" s="95"/>
      <c r="AD61" s="73" t="str">
        <f>IF(AC61="","",IFERROR(IF(VLOOKUP(AA61,$DB$180:$DS$242,2,FALSE)=2,VLOOKUP(AA61,$DB$180:$DS$242,3,FALSE),IF(VLOOKUP(AA61,$DB$180:$DS$242,2,FALSE)=0,VLOOKUP(AC61,DO!AC:AE,2,FALSE),IF(AA61="","XXX-",AA61&amp;"-")&amp;IF(VLOOKUP(AA61,$DB$180:$DS$242,2,FALSE)=0,"%?",IF(AD$4="","I?","I"&amp;AD$4+FLOOR((ROW()-7)/16,1)))&amp;VLOOKUP(AA61,$DB$180:$DS$242,MOD(ROW()-7,16)+3,FALSE))),IF(AA61="","XXX-%?#*",AA61&amp;"-%?#*")))</f>
        <v/>
      </c>
      <c r="AE61" s="75"/>
      <c r="AF61" s="73" t="str">
        <f t="shared" ca="1" si="7"/>
        <v/>
      </c>
      <c r="AG61" s="75"/>
      <c r="AH61" s="75"/>
      <c r="AI61" s="91"/>
      <c r="AJ61" s="72" t="str">
        <f t="shared" si="8"/>
        <v/>
      </c>
      <c r="AK61" s="75"/>
      <c r="AL61" s="73" t="str">
        <f>IF(AK61="","",IFERROR(IF(VLOOKUP(AI61,$DB$180:$DS$242,2,FALSE)=2,VLOOKUP(AI61,$DB$180:$DS$242,3,FALSE),IF(VLOOKUP(AI61,$DB$180:$DS$242,2,FALSE)=0,VLOOKUP(AK61,DO!AK:AM,2,FALSE),IF(AI61="","XXX-",AI61&amp;"-")&amp;IF(VLOOKUP(AI61,$DB$180:$DS$242,2,FALSE)=0,"%?",IF(AL$4="","I?","I"&amp;AL$4+FLOOR((ROW()-7)/16,1)))&amp;VLOOKUP(AI61,$DB$180:$DS$242,MOD(ROW()-7,16)+3,FALSE))),IF(AI61="","XXX-%?#*",AI61&amp;"-%?#*")))</f>
        <v/>
      </c>
      <c r="AM61" s="75"/>
      <c r="AN61" s="73" t="str">
        <f t="shared" ca="1" si="9"/>
        <v/>
      </c>
      <c r="AO61" s="75"/>
      <c r="AP61" s="75"/>
      <c r="AQ61" s="60"/>
      <c r="AR61" s="72" t="str">
        <f t="shared" si="10"/>
        <v/>
      </c>
      <c r="AS61" s="75"/>
      <c r="AT61" s="73" t="str">
        <f>IF(AS61="","",IFERROR(IF(VLOOKUP(AQ61,$DB$180:$DS$242,2,FALSE)=2,VLOOKUP(AQ61,$DB$180:$DS$242,3,FALSE),IF(VLOOKUP(AQ61,$DB$180:$DS$242,2,FALSE)=0,VLOOKUP(AS61,DO!AS:AU,2,FALSE),IF(AQ61="","XXX-",AQ61&amp;"-")&amp;IF(VLOOKUP(AQ61,$DB$180:$DS$242,2,FALSE)=0,"%?",IF(AT$4="","I?","I"&amp;AT$4+FLOOR((ROW()-7)/16,1)))&amp;VLOOKUP(AQ61,$DB$180:$DS$242,MOD(ROW()-7,16)+3,FALSE))),IF(AQ61="","XXX-%?#*",AQ61&amp;"-%?#*")))</f>
        <v/>
      </c>
      <c r="AU61" s="75"/>
      <c r="AV61" s="73" t="str">
        <f t="shared" ca="1" si="11"/>
        <v/>
      </c>
      <c r="AW61" s="75"/>
      <c r="AX61" s="75"/>
      <c r="AY61" s="91"/>
      <c r="AZ61" s="72" t="str">
        <f t="shared" si="12"/>
        <v/>
      </c>
      <c r="BA61" s="75"/>
      <c r="BB61" s="73" t="str">
        <f>IF(BA61="","",IFERROR(IF(VLOOKUP(AY61,$DB$180:$DS$242,2,FALSE)=2,VLOOKUP(AY61,$DB$180:$DS$242,3,FALSE),IF(VLOOKUP(AY61,$DB$180:$DS$242,2,FALSE)=0,VLOOKUP(BA61,DO!BA:BC,2,FALSE),IF(AY61="","XXX-",AY61&amp;"-")&amp;IF(VLOOKUP(AY61,$DB$180:$DS$242,2,FALSE)=0,"%?",IF(BB$4="","I?","I"&amp;BB$4+FLOOR((ROW()-7)/16,1)))&amp;VLOOKUP(AY61,$DB$180:$DS$242,MOD(ROW()-7,16)+3,FALSE))),IF(AY61="","XXX-%?#*",AY61&amp;"-%?#*")))</f>
        <v/>
      </c>
      <c r="BC61" s="75"/>
      <c r="BD61" s="73" t="str">
        <f t="shared" ca="1" si="13"/>
        <v/>
      </c>
      <c r="BE61" s="75"/>
      <c r="BF61" s="75"/>
      <c r="BG61" s="90"/>
      <c r="BH61" s="72" t="str">
        <f t="shared" si="14"/>
        <v/>
      </c>
      <c r="BI61" s="75"/>
      <c r="BJ61" s="73" t="str">
        <f>IF(BI61="","",IFERROR(IF(VLOOKUP(BG61,$DB$180:$DS$242,2,FALSE)=2,VLOOKUP(BG61,$DB$180:$DS$242,3,FALSE),IF(VLOOKUP(BG61,$DB$180:$DS$242,2,FALSE)=0,VLOOKUP(BI61,DO!BI:BK,2,FALSE),IF(BG61="","XXX-",BG61&amp;"-")&amp;IF(VLOOKUP(BG61,$DB$180:$DS$242,2,FALSE)=0,"%?",IF(BJ$4="","I?","I"&amp;BJ$4+FLOOR((ROW()-7)/16,1)))&amp;VLOOKUP(BG61,$DB$180:$DS$242,MOD(ROW()-7,16)+3,FALSE))),IF(BG61="","XXX-%?#*",BG61&amp;"-%?#*")))</f>
        <v/>
      </c>
      <c r="BK61" s="75"/>
      <c r="BL61" s="73" t="str">
        <f t="shared" ca="1" si="15"/>
        <v/>
      </c>
      <c r="BM61" s="75"/>
      <c r="BN61" s="75"/>
      <c r="BO61" s="84"/>
    </row>
    <row r="62" spans="4:67">
      <c r="D62" s="72" t="str">
        <f t="shared" si="0"/>
        <v/>
      </c>
      <c r="E62" s="75"/>
      <c r="F62" s="73" t="str">
        <f>IF(E62="","",IFERROR(IF(VLOOKUP(C62,$DB$180:$DS$242,2,FALSE)=2,VLOOKUP(C62,$DB$180:$DS$242,3,FALSE),IF(VLOOKUP(C62,$DB$180:$DS$242,2,FALSE)=0,VLOOKUP(E62,DO!E:G,2,FALSE),IF(C62="","XXX-",C62&amp;"-")&amp;IF(VLOOKUP(C62,$DB$180:$DS$242,2,FALSE)=0,"%?",IF(F$4="","I?","I"&amp;F$4+FLOOR((ROW()-7)/16,1)))&amp;VLOOKUP(C62,$DB$180:$DS$242,MOD(ROW()-7,16)+3,FALSE))),IF(C62="","XXX-%?#*",C62&amp;"-%?#*")))</f>
        <v/>
      </c>
      <c r="G62" s="73"/>
      <c r="H62" s="73" t="str">
        <f t="shared" ca="1" si="1"/>
        <v/>
      </c>
      <c r="I62" s="75"/>
      <c r="J62" s="75"/>
      <c r="K62" s="90"/>
      <c r="L62" s="72" t="str">
        <f t="shared" si="2"/>
        <v>013.07</v>
      </c>
      <c r="M62" s="114"/>
      <c r="N62" s="73" t="str">
        <f>IF(M62="","",IFERROR(IF(VLOOKUP(K62,$DB$180:$DS$242,2,FALSE)=2,VLOOKUP(K62,$DB$180:$DS$242,3,FALSE),IF(VLOOKUP(K62,$DB$180:$DS$242,2,FALSE)=0,VLOOKUP(M62,DO!M:O,2,FALSE),IF(K62="","XXX-",K62&amp;"-")&amp;IF(VLOOKUP(K62,$DB$180:$DS$242,2,FALSE)=0,"%?",IF(N$4="","I?","I"&amp;N$4+FLOOR((ROW()-7)/16,1)))&amp;VLOOKUP(K62,$DB$180:$DS$242,MOD(ROW()-7,16)+3,FALSE))),IF(K62="","XXX-%?#*",K62&amp;"-%?#*")))</f>
        <v/>
      </c>
      <c r="O62" s="75"/>
      <c r="P62" s="73" t="str">
        <f t="shared" ca="1" si="3"/>
        <v/>
      </c>
      <c r="Q62" s="75"/>
      <c r="R62" s="75"/>
      <c r="S62" s="80"/>
      <c r="T62" s="72" t="str">
        <f t="shared" si="4"/>
        <v>023.07</v>
      </c>
      <c r="U62" s="126" t="s">
        <v>440</v>
      </c>
      <c r="V62" s="73" t="str">
        <f>IF(U62="","",IFERROR(IF(VLOOKUP(S62,$DB$180:$DS$242,2,FALSE)=2,VLOOKUP(S62,$DB$180:$DS$242,3,FALSE),IF(VLOOKUP(S62,$DB$180:$DS$242,2,FALSE)=0,VLOOKUP(U62,DO!U:W,2,FALSE),IF(S62="","XXX-",S62&amp;"-")&amp;IF(VLOOKUP(S62,$DB$180:$DS$242,2,FALSE)=0,"%?",IF(V$4="","I?","I"&amp;V$4+FLOOR((ROW()-7)/16,1)))&amp;VLOOKUP(S62,$DB$180:$DS$242,MOD(ROW()-7,16)+3,FALSE))),IF(S62="","XXX-%?#*",S62&amp;"-%?#*")))</f>
        <v>XXX-%?#*</v>
      </c>
      <c r="W62" s="75"/>
      <c r="X62" s="73" t="str">
        <f t="shared" ca="1" si="5"/>
        <v>XXX</v>
      </c>
      <c r="Y62" s="75"/>
      <c r="Z62" s="75"/>
      <c r="AA62" s="94"/>
      <c r="AB62" s="72" t="str">
        <f t="shared" si="6"/>
        <v/>
      </c>
      <c r="AC62" s="85"/>
      <c r="AD62" s="73" t="str">
        <f>IF(AC62="","",IFERROR(IF(VLOOKUP(AA62,$DB$180:$DS$242,2,FALSE)=2,VLOOKUP(AA62,$DB$180:$DS$242,3,FALSE),IF(VLOOKUP(AA62,$DB$180:$DS$242,2,FALSE)=0,VLOOKUP(AC62,DO!AC:AE,2,FALSE),IF(AA62="","XXX-",AA62&amp;"-")&amp;IF(VLOOKUP(AA62,$DB$180:$DS$242,2,FALSE)=0,"%?",IF(AD$4="","I?","I"&amp;AD$4+FLOOR((ROW()-7)/16,1)))&amp;VLOOKUP(AA62,$DB$180:$DS$242,MOD(ROW()-7,16)+3,FALSE))),IF(AA62="","XXX-%?#*",AA62&amp;"-%?#*")))</f>
        <v/>
      </c>
      <c r="AE62" s="75"/>
      <c r="AF62" s="73" t="str">
        <f t="shared" ca="1" si="7"/>
        <v/>
      </c>
      <c r="AG62" s="75"/>
      <c r="AH62" s="75"/>
      <c r="AI62" s="91"/>
      <c r="AJ62" s="72" t="str">
        <f t="shared" si="8"/>
        <v/>
      </c>
      <c r="AK62" s="75"/>
      <c r="AL62" s="73" t="str">
        <f>IF(AK62="","",IFERROR(IF(VLOOKUP(AI62,$DB$180:$DS$242,2,FALSE)=2,VLOOKUP(AI62,$DB$180:$DS$242,3,FALSE),IF(VLOOKUP(AI62,$DB$180:$DS$242,2,FALSE)=0,VLOOKUP(AK62,DO!AK:AM,2,FALSE),IF(AI62="","XXX-",AI62&amp;"-")&amp;IF(VLOOKUP(AI62,$DB$180:$DS$242,2,FALSE)=0,"%?",IF(AL$4="","I?","I"&amp;AL$4+FLOOR((ROW()-7)/16,1)))&amp;VLOOKUP(AI62,$DB$180:$DS$242,MOD(ROW()-7,16)+3,FALSE))),IF(AI62="","XXX-%?#*",AI62&amp;"-%?#*")))</f>
        <v/>
      </c>
      <c r="AM62" s="75"/>
      <c r="AN62" s="73" t="str">
        <f t="shared" ca="1" si="9"/>
        <v/>
      </c>
      <c r="AO62" s="75"/>
      <c r="AP62" s="75"/>
      <c r="AQ62" s="60"/>
      <c r="AR62" s="72" t="str">
        <f t="shared" si="10"/>
        <v/>
      </c>
      <c r="AS62" s="75"/>
      <c r="AT62" s="73" t="str">
        <f>IF(AS62="","",IFERROR(IF(VLOOKUP(AQ62,$DB$180:$DS$242,2,FALSE)=2,VLOOKUP(AQ62,$DB$180:$DS$242,3,FALSE),IF(VLOOKUP(AQ62,$DB$180:$DS$242,2,FALSE)=0,VLOOKUP(AS62,DO!AS:AU,2,FALSE),IF(AQ62="","XXX-",AQ62&amp;"-")&amp;IF(VLOOKUP(AQ62,$DB$180:$DS$242,2,FALSE)=0,"%?",IF(AT$4="","I?","I"&amp;AT$4+FLOOR((ROW()-7)/16,1)))&amp;VLOOKUP(AQ62,$DB$180:$DS$242,MOD(ROW()-7,16)+3,FALSE))),IF(AQ62="","XXX-%?#*",AQ62&amp;"-%?#*")))</f>
        <v/>
      </c>
      <c r="AU62" s="75"/>
      <c r="AV62" s="73" t="str">
        <f t="shared" ca="1" si="11"/>
        <v/>
      </c>
      <c r="AW62" s="75"/>
      <c r="AX62" s="75"/>
      <c r="AY62" s="91"/>
      <c r="AZ62" s="72" t="str">
        <f t="shared" si="12"/>
        <v/>
      </c>
      <c r="BA62" s="75"/>
      <c r="BB62" s="73" t="str">
        <f>IF(BA62="","",IFERROR(IF(VLOOKUP(AY62,$DB$180:$DS$242,2,FALSE)=2,VLOOKUP(AY62,$DB$180:$DS$242,3,FALSE),IF(VLOOKUP(AY62,$DB$180:$DS$242,2,FALSE)=0,VLOOKUP(BA62,DO!BA:BC,2,FALSE),IF(AY62="","XXX-",AY62&amp;"-")&amp;IF(VLOOKUP(AY62,$DB$180:$DS$242,2,FALSE)=0,"%?",IF(BB$4="","I?","I"&amp;BB$4+FLOOR((ROW()-7)/16,1)))&amp;VLOOKUP(AY62,$DB$180:$DS$242,MOD(ROW()-7,16)+3,FALSE))),IF(AY62="","XXX-%?#*",AY62&amp;"-%?#*")))</f>
        <v/>
      </c>
      <c r="BC62" s="75"/>
      <c r="BD62" s="73" t="str">
        <f t="shared" ca="1" si="13"/>
        <v/>
      </c>
      <c r="BE62" s="75"/>
      <c r="BF62" s="75"/>
      <c r="BG62" s="90"/>
      <c r="BH62" s="72" t="str">
        <f t="shared" si="14"/>
        <v/>
      </c>
      <c r="BI62" s="75"/>
      <c r="BJ62" s="73" t="str">
        <f>IF(BI62="","",IFERROR(IF(VLOOKUP(BG62,$DB$180:$DS$242,2,FALSE)=2,VLOOKUP(BG62,$DB$180:$DS$242,3,FALSE),IF(VLOOKUP(BG62,$DB$180:$DS$242,2,FALSE)=0,VLOOKUP(BI62,DO!BI:BK,2,FALSE),IF(BG62="","XXX-",BG62&amp;"-")&amp;IF(VLOOKUP(BG62,$DB$180:$DS$242,2,FALSE)=0,"%?",IF(BJ$4="","I?","I"&amp;BJ$4+FLOOR((ROW()-7)/16,1)))&amp;VLOOKUP(BG62,$DB$180:$DS$242,MOD(ROW()-7,16)+3,FALSE))),IF(BG62="","XXX-%?#*",BG62&amp;"-%?#*")))</f>
        <v/>
      </c>
      <c r="BK62" s="75"/>
      <c r="BL62" s="73" t="str">
        <f t="shared" ca="1" si="15"/>
        <v/>
      </c>
      <c r="BM62" s="75"/>
      <c r="BN62" s="75"/>
      <c r="BO62" s="84"/>
    </row>
    <row r="63" spans="4:67">
      <c r="D63" s="72" t="str">
        <f t="shared" si="0"/>
        <v/>
      </c>
      <c r="E63" s="75"/>
      <c r="F63" s="73" t="str">
        <f>IF(E63="","",IFERROR(IF(VLOOKUP(C63,$DB$180:$DS$242,2,FALSE)=2,VLOOKUP(C63,$DB$180:$DS$242,3,FALSE),IF(VLOOKUP(C63,$DB$180:$DS$242,2,FALSE)=0,VLOOKUP(E63,DO!E:G,2,FALSE),IF(C63="","XXX-",C63&amp;"-")&amp;IF(VLOOKUP(C63,$DB$180:$DS$242,2,FALSE)=0,"%?",IF(F$4="","I?","I"&amp;F$4+FLOOR((ROW()-7)/16,1)))&amp;VLOOKUP(C63,$DB$180:$DS$242,MOD(ROW()-7,16)+3,FALSE))),IF(C63="","XXX-%?#*",C63&amp;"-%?#*")))</f>
        <v/>
      </c>
      <c r="G63" s="73"/>
      <c r="H63" s="73" t="str">
        <f t="shared" ca="1" si="1"/>
        <v/>
      </c>
      <c r="I63" s="75"/>
      <c r="J63" s="75"/>
      <c r="K63" s="90"/>
      <c r="L63" s="72" t="str">
        <f t="shared" si="2"/>
        <v>013.08</v>
      </c>
      <c r="M63" s="114" t="s">
        <v>249</v>
      </c>
      <c r="N63" s="73" t="str">
        <f>IF(M63="","",IFERROR(IF(VLOOKUP(K63,$DB$180:$DS$242,2,FALSE)=2,VLOOKUP(K63,$DB$180:$DS$242,3,FALSE),IF(VLOOKUP(K63,$DB$180:$DS$242,2,FALSE)=0,VLOOKUP(M63,DO!M:O,2,FALSE),IF(K63="","XXX-",K63&amp;"-")&amp;IF(VLOOKUP(K63,$DB$180:$DS$242,2,FALSE)=0,"%?",IF(N$4="","I?","I"&amp;N$4+FLOOR((ROW()-7)/16,1)))&amp;VLOOKUP(K63,$DB$180:$DS$242,MOD(ROW()-7,16)+3,FALSE))),IF(K63="","XXX-%?#*",K63&amp;"-%?#*")))</f>
        <v>XXX-%?#*</v>
      </c>
      <c r="O63" s="81"/>
      <c r="P63" s="73" t="str">
        <f t="shared" ca="1" si="3"/>
        <v>XXX</v>
      </c>
      <c r="Q63" s="75"/>
      <c r="R63" s="75"/>
      <c r="S63" s="80"/>
      <c r="T63" s="72" t="str">
        <f t="shared" si="4"/>
        <v>023.08</v>
      </c>
      <c r="U63" s="114" t="s">
        <v>326</v>
      </c>
      <c r="V63" s="73" t="str">
        <f>IF(U63="","",IFERROR(IF(VLOOKUP(S63,$DB$180:$DS$242,2,FALSE)=2,VLOOKUP(S63,$DB$180:$DS$242,3,FALSE),IF(VLOOKUP(S63,$DB$180:$DS$242,2,FALSE)=0,VLOOKUP(U63,DO!U:W,2,FALSE),IF(S63="","XXX-",S63&amp;"-")&amp;IF(VLOOKUP(S63,$DB$180:$DS$242,2,FALSE)=0,"%?",IF(V$4="","I?","I"&amp;V$4+FLOOR((ROW()-7)/16,1)))&amp;VLOOKUP(S63,$DB$180:$DS$242,MOD(ROW()-7,16)+3,FALSE))),IF(S63="","XXX-%?#*",S63&amp;"-%?#*")))</f>
        <v>XXX-%?#*</v>
      </c>
      <c r="W63" s="75"/>
      <c r="X63" s="73" t="str">
        <f t="shared" ca="1" si="5"/>
        <v>XXX</v>
      </c>
      <c r="Y63" s="75"/>
      <c r="Z63" s="75"/>
      <c r="AA63" s="91"/>
      <c r="AB63" s="72" t="str">
        <f t="shared" si="6"/>
        <v/>
      </c>
      <c r="AC63" s="81"/>
      <c r="AD63" s="73" t="str">
        <f>IF(AC63="","",IFERROR(IF(VLOOKUP(AA63,$DB$180:$DS$242,2,FALSE)=2,VLOOKUP(AA63,$DB$180:$DS$242,3,FALSE),IF(VLOOKUP(AA63,$DB$180:$DS$242,2,FALSE)=0,VLOOKUP(AC63,DO!AC:AE,2,FALSE),IF(AA63="","XXX-",AA63&amp;"-")&amp;IF(VLOOKUP(AA63,$DB$180:$DS$242,2,FALSE)=0,"%?",IF(AD$4="","I?","I"&amp;AD$4+FLOOR((ROW()-7)/16,1)))&amp;VLOOKUP(AA63,$DB$180:$DS$242,MOD(ROW()-7,16)+3,FALSE))),IF(AA63="","XXX-%?#*",AA63&amp;"-%?#*")))</f>
        <v/>
      </c>
      <c r="AE63" s="75"/>
      <c r="AF63" s="73" t="str">
        <f t="shared" ca="1" si="7"/>
        <v/>
      </c>
      <c r="AG63" s="75"/>
      <c r="AH63" s="75"/>
      <c r="AI63" s="91"/>
      <c r="AJ63" s="72" t="str">
        <f t="shared" si="8"/>
        <v/>
      </c>
      <c r="AK63" s="75"/>
      <c r="AL63" s="73" t="str">
        <f>IF(AK63="","",IFERROR(IF(VLOOKUP(AI63,$DB$180:$DS$242,2,FALSE)=2,VLOOKUP(AI63,$DB$180:$DS$242,3,FALSE),IF(VLOOKUP(AI63,$DB$180:$DS$242,2,FALSE)=0,VLOOKUP(AK63,DO!AK:AM,2,FALSE),IF(AI63="","XXX-",AI63&amp;"-")&amp;IF(VLOOKUP(AI63,$DB$180:$DS$242,2,FALSE)=0,"%?",IF(AL$4="","I?","I"&amp;AL$4+FLOOR((ROW()-7)/16,1)))&amp;VLOOKUP(AI63,$DB$180:$DS$242,MOD(ROW()-7,16)+3,FALSE))),IF(AI63="","XXX-%?#*",AI63&amp;"-%?#*")))</f>
        <v/>
      </c>
      <c r="AM63" s="75"/>
      <c r="AN63" s="73" t="str">
        <f t="shared" ca="1" si="9"/>
        <v/>
      </c>
      <c r="AO63" s="75"/>
      <c r="AP63" s="75"/>
      <c r="AQ63" s="60"/>
      <c r="AR63" s="72" t="str">
        <f t="shared" si="10"/>
        <v/>
      </c>
      <c r="AS63" s="75"/>
      <c r="AT63" s="73" t="str">
        <f>IF(AS63="","",IFERROR(IF(VLOOKUP(AQ63,$DB$180:$DS$242,2,FALSE)=2,VLOOKUP(AQ63,$DB$180:$DS$242,3,FALSE),IF(VLOOKUP(AQ63,$DB$180:$DS$242,2,FALSE)=0,VLOOKUP(AS63,DO!AS:AU,2,FALSE),IF(AQ63="","XXX-",AQ63&amp;"-")&amp;IF(VLOOKUP(AQ63,$DB$180:$DS$242,2,FALSE)=0,"%?",IF(AT$4="","I?","I"&amp;AT$4+FLOOR((ROW()-7)/16,1)))&amp;VLOOKUP(AQ63,$DB$180:$DS$242,MOD(ROW()-7,16)+3,FALSE))),IF(AQ63="","XXX-%?#*",AQ63&amp;"-%?#*")))</f>
        <v/>
      </c>
      <c r="AU63" s="75"/>
      <c r="AV63" s="73" t="str">
        <f t="shared" ca="1" si="11"/>
        <v/>
      </c>
      <c r="AW63" s="75"/>
      <c r="AX63" s="75"/>
      <c r="AY63" s="91"/>
      <c r="AZ63" s="72" t="str">
        <f t="shared" si="12"/>
        <v/>
      </c>
      <c r="BA63" s="75"/>
      <c r="BB63" s="73" t="str">
        <f>IF(BA63="","",IFERROR(IF(VLOOKUP(AY63,$DB$180:$DS$242,2,FALSE)=2,VLOOKUP(AY63,$DB$180:$DS$242,3,FALSE),IF(VLOOKUP(AY63,$DB$180:$DS$242,2,FALSE)=0,VLOOKUP(BA63,DO!BA:BC,2,FALSE),IF(AY63="","XXX-",AY63&amp;"-")&amp;IF(VLOOKUP(AY63,$DB$180:$DS$242,2,FALSE)=0,"%?",IF(BB$4="","I?","I"&amp;BB$4+FLOOR((ROW()-7)/16,1)))&amp;VLOOKUP(AY63,$DB$180:$DS$242,MOD(ROW()-7,16)+3,FALSE))),IF(AY63="","XXX-%?#*",AY63&amp;"-%?#*")))</f>
        <v/>
      </c>
      <c r="BC63" s="75"/>
      <c r="BD63" s="73" t="str">
        <f t="shared" ca="1" si="13"/>
        <v/>
      </c>
      <c r="BE63" s="75"/>
      <c r="BF63" s="75"/>
      <c r="BG63" s="90"/>
      <c r="BH63" s="72" t="str">
        <f t="shared" si="14"/>
        <v/>
      </c>
      <c r="BI63" s="75"/>
      <c r="BJ63" s="73" t="str">
        <f>IF(BI63="","",IFERROR(IF(VLOOKUP(BG63,$DB$180:$DS$242,2,FALSE)=2,VLOOKUP(BG63,$DB$180:$DS$242,3,FALSE),IF(VLOOKUP(BG63,$DB$180:$DS$242,2,FALSE)=0,VLOOKUP(BI63,DO!BI:BK,2,FALSE),IF(BG63="","XXX-",BG63&amp;"-")&amp;IF(VLOOKUP(BG63,$DB$180:$DS$242,2,FALSE)=0,"%?",IF(BJ$4="","I?","I"&amp;BJ$4+FLOOR((ROW()-7)/16,1)))&amp;VLOOKUP(BG63,$DB$180:$DS$242,MOD(ROW()-7,16)+3,FALSE))),IF(BG63="","XXX-%?#*",BG63&amp;"-%?#*")))</f>
        <v/>
      </c>
      <c r="BK63" s="75"/>
      <c r="BL63" s="73" t="str">
        <f t="shared" ca="1" si="15"/>
        <v/>
      </c>
      <c r="BM63" s="75"/>
      <c r="BN63" s="75"/>
      <c r="BO63" s="79"/>
    </row>
    <row r="64" spans="4:67">
      <c r="D64" s="72" t="str">
        <f t="shared" si="0"/>
        <v/>
      </c>
      <c r="E64" s="75"/>
      <c r="F64" s="73" t="str">
        <f>IF(E64="","",IFERROR(IF(VLOOKUP(C64,$DB$180:$DS$242,2,FALSE)=2,VLOOKUP(C64,$DB$180:$DS$242,3,FALSE),IF(VLOOKUP(C64,$DB$180:$DS$242,2,FALSE)=0,VLOOKUP(E64,DO!E:G,2,FALSE),IF(C64="","XXX-",C64&amp;"-")&amp;IF(VLOOKUP(C64,$DB$180:$DS$242,2,FALSE)=0,"%?",IF(F$4="","I?","I"&amp;F$4+FLOOR((ROW()-7)/16,1)))&amp;VLOOKUP(C64,$DB$180:$DS$242,MOD(ROW()-7,16)+3,FALSE))),IF(C64="","XXX-%?#*",C64&amp;"-%?#*")))</f>
        <v/>
      </c>
      <c r="G64" s="73"/>
      <c r="H64" s="73" t="str">
        <f t="shared" ca="1" si="1"/>
        <v/>
      </c>
      <c r="I64" s="75"/>
      <c r="J64" s="75"/>
      <c r="K64" s="90"/>
      <c r="L64" s="72" t="str">
        <f t="shared" si="2"/>
        <v>013.09</v>
      </c>
      <c r="M64" s="114" t="s">
        <v>250</v>
      </c>
      <c r="N64" s="73" t="str">
        <f>IF(M64="","",IFERROR(IF(VLOOKUP(K64,$DB$180:$DS$242,2,FALSE)=2,VLOOKUP(K64,$DB$180:$DS$242,3,FALSE),IF(VLOOKUP(K64,$DB$180:$DS$242,2,FALSE)=0,VLOOKUP(M64,DO!M:O,2,FALSE),IF(K64="","XXX-",K64&amp;"-")&amp;IF(VLOOKUP(K64,$DB$180:$DS$242,2,FALSE)=0,"%?",IF(N$4="","I?","I"&amp;N$4+FLOOR((ROW()-7)/16,1)))&amp;VLOOKUP(K64,$DB$180:$DS$242,MOD(ROW()-7,16)+3,FALSE))),IF(K64="","XXX-%?#*",K64&amp;"-%?#*")))</f>
        <v>XXX-%?#*</v>
      </c>
      <c r="O64" s="81"/>
      <c r="P64" s="73" t="str">
        <f t="shared" ca="1" si="3"/>
        <v>XXX</v>
      </c>
      <c r="Q64" s="75"/>
      <c r="R64" s="75"/>
      <c r="S64" s="80"/>
      <c r="T64" s="72" t="str">
        <f t="shared" si="4"/>
        <v>023.09</v>
      </c>
      <c r="U64" s="114" t="s">
        <v>327</v>
      </c>
      <c r="V64" s="73" t="str">
        <f>IF(U64="","",IFERROR(IF(VLOOKUP(S64,$DB$180:$DS$242,2,FALSE)=2,VLOOKUP(S64,$DB$180:$DS$242,3,FALSE),IF(VLOOKUP(S64,$DB$180:$DS$242,2,FALSE)=0,VLOOKUP(U64,DO!U:W,2,FALSE),IF(S64="","XXX-",S64&amp;"-")&amp;IF(VLOOKUP(S64,$DB$180:$DS$242,2,FALSE)=0,"%?",IF(V$4="","I?","I"&amp;V$4+FLOOR((ROW()-7)/16,1)))&amp;VLOOKUP(S64,$DB$180:$DS$242,MOD(ROW()-7,16)+3,FALSE))),IF(S64="","XXX-%?#*",S64&amp;"-%?#*")))</f>
        <v>XXX-%?#*</v>
      </c>
      <c r="W64" s="75"/>
      <c r="X64" s="73" t="str">
        <f t="shared" ca="1" si="5"/>
        <v>XXX</v>
      </c>
      <c r="Y64" s="75"/>
      <c r="Z64" s="75"/>
      <c r="AA64" s="91"/>
      <c r="AB64" s="72" t="str">
        <f t="shared" si="6"/>
        <v/>
      </c>
      <c r="AC64" s="75"/>
      <c r="AD64" s="73" t="str">
        <f>IF(AC64="","",IFERROR(IF(VLOOKUP(AA64,$DB$180:$DS$242,2,FALSE)=2,VLOOKUP(AA64,$DB$180:$DS$242,3,FALSE),IF(VLOOKUP(AA64,$DB$180:$DS$242,2,FALSE)=0,VLOOKUP(AC64,DO!AC:AE,2,FALSE),IF(AA64="","XXX-",AA64&amp;"-")&amp;IF(VLOOKUP(AA64,$DB$180:$DS$242,2,FALSE)=0,"%?",IF(AD$4="","I?","I"&amp;AD$4+FLOOR((ROW()-7)/16,1)))&amp;VLOOKUP(AA64,$DB$180:$DS$242,MOD(ROW()-7,16)+3,FALSE))),IF(AA64="","XXX-%?#*",AA64&amp;"-%?#*")))</f>
        <v/>
      </c>
      <c r="AE64" s="75"/>
      <c r="AF64" s="73" t="str">
        <f t="shared" ca="1" si="7"/>
        <v/>
      </c>
      <c r="AG64" s="75"/>
      <c r="AH64" s="75"/>
      <c r="AI64" s="91"/>
      <c r="AJ64" s="72" t="str">
        <f t="shared" si="8"/>
        <v/>
      </c>
      <c r="AK64" s="75"/>
      <c r="AL64" s="73" t="str">
        <f>IF(AK64="","",IFERROR(IF(VLOOKUP(AI64,$DB$180:$DS$242,2,FALSE)=2,VLOOKUP(AI64,$DB$180:$DS$242,3,FALSE),IF(VLOOKUP(AI64,$DB$180:$DS$242,2,FALSE)=0,VLOOKUP(AK64,DO!AK:AM,2,FALSE),IF(AI64="","XXX-",AI64&amp;"-")&amp;IF(VLOOKUP(AI64,$DB$180:$DS$242,2,FALSE)=0,"%?",IF(AL$4="","I?","I"&amp;AL$4+FLOOR((ROW()-7)/16,1)))&amp;VLOOKUP(AI64,$DB$180:$DS$242,MOD(ROW()-7,16)+3,FALSE))),IF(AI64="","XXX-%?#*",AI64&amp;"-%?#*")))</f>
        <v/>
      </c>
      <c r="AM64" s="75"/>
      <c r="AN64" s="73" t="str">
        <f t="shared" ca="1" si="9"/>
        <v/>
      </c>
      <c r="AO64" s="75"/>
      <c r="AP64" s="75"/>
      <c r="AQ64" s="60"/>
      <c r="AR64" s="72" t="str">
        <f t="shared" si="10"/>
        <v/>
      </c>
      <c r="AS64" s="75"/>
      <c r="AT64" s="73" t="str">
        <f>IF(AS64="","",IFERROR(IF(VLOOKUP(AQ64,$DB$180:$DS$242,2,FALSE)=2,VLOOKUP(AQ64,$DB$180:$DS$242,3,FALSE),IF(VLOOKUP(AQ64,$DB$180:$DS$242,2,FALSE)=0,VLOOKUP(AS64,DO!AS:AU,2,FALSE),IF(AQ64="","XXX-",AQ64&amp;"-")&amp;IF(VLOOKUP(AQ64,$DB$180:$DS$242,2,FALSE)=0,"%?",IF(AT$4="","I?","I"&amp;AT$4+FLOOR((ROW()-7)/16,1)))&amp;VLOOKUP(AQ64,$DB$180:$DS$242,MOD(ROW()-7,16)+3,FALSE))),IF(AQ64="","XXX-%?#*",AQ64&amp;"-%?#*")))</f>
        <v/>
      </c>
      <c r="AU64" s="75"/>
      <c r="AV64" s="73" t="str">
        <f t="shared" ca="1" si="11"/>
        <v/>
      </c>
      <c r="AW64" s="75"/>
      <c r="AX64" s="75"/>
      <c r="AY64" s="91"/>
      <c r="AZ64" s="72" t="str">
        <f t="shared" si="12"/>
        <v/>
      </c>
      <c r="BA64" s="75"/>
      <c r="BB64" s="73" t="str">
        <f>IF(BA64="","",IFERROR(IF(VLOOKUP(AY64,$DB$180:$DS$242,2,FALSE)=2,VLOOKUP(AY64,$DB$180:$DS$242,3,FALSE),IF(VLOOKUP(AY64,$DB$180:$DS$242,2,FALSE)=0,VLOOKUP(BA64,DO!BA:BC,2,FALSE),IF(AY64="","XXX-",AY64&amp;"-")&amp;IF(VLOOKUP(AY64,$DB$180:$DS$242,2,FALSE)=0,"%?",IF(BB$4="","I?","I"&amp;BB$4+FLOOR((ROW()-7)/16,1)))&amp;VLOOKUP(AY64,$DB$180:$DS$242,MOD(ROW()-7,16)+3,FALSE))),IF(AY64="","XXX-%?#*",AY64&amp;"-%?#*")))</f>
        <v/>
      </c>
      <c r="BC64" s="75"/>
      <c r="BD64" s="73" t="str">
        <f t="shared" ca="1" si="13"/>
        <v/>
      </c>
      <c r="BE64" s="75"/>
      <c r="BF64" s="75"/>
      <c r="BG64" s="90"/>
      <c r="BH64" s="72" t="str">
        <f t="shared" si="14"/>
        <v/>
      </c>
      <c r="BI64" s="75"/>
      <c r="BJ64" s="73" t="str">
        <f>IF(BI64="","",IFERROR(IF(VLOOKUP(BG64,$DB$180:$DS$242,2,FALSE)=2,VLOOKUP(BG64,$DB$180:$DS$242,3,FALSE),IF(VLOOKUP(BG64,$DB$180:$DS$242,2,FALSE)=0,VLOOKUP(BI64,DO!BI:BK,2,FALSE),IF(BG64="","XXX-",BG64&amp;"-")&amp;IF(VLOOKUP(BG64,$DB$180:$DS$242,2,FALSE)=0,"%?",IF(BJ$4="","I?","I"&amp;BJ$4+FLOOR((ROW()-7)/16,1)))&amp;VLOOKUP(BG64,$DB$180:$DS$242,MOD(ROW()-7,16)+3,FALSE))),IF(BG64="","XXX-%?#*",BG64&amp;"-%?#*")))</f>
        <v/>
      </c>
      <c r="BK64" s="75"/>
      <c r="BL64" s="73" t="str">
        <f t="shared" ca="1" si="15"/>
        <v/>
      </c>
      <c r="BM64" s="75"/>
      <c r="BN64" s="75"/>
      <c r="BO64" s="79"/>
    </row>
    <row r="65" spans="1:107">
      <c r="D65" s="72" t="str">
        <f t="shared" si="0"/>
        <v/>
      </c>
      <c r="E65" s="75"/>
      <c r="F65" s="73" t="str">
        <f>IF(E65="","",IFERROR(IF(VLOOKUP(C65,$DB$180:$DS$242,2,FALSE)=2,VLOOKUP(C65,$DB$180:$DS$242,3,FALSE),IF(VLOOKUP(C65,$DB$180:$DS$242,2,FALSE)=0,VLOOKUP(E65,DO!E:G,2,FALSE),IF(C65="","XXX-",C65&amp;"-")&amp;IF(VLOOKUP(C65,$DB$180:$DS$242,2,FALSE)=0,"%?",IF(F$4="","I?","I"&amp;F$4+FLOOR((ROW()-7)/16,1)))&amp;VLOOKUP(C65,$DB$180:$DS$242,MOD(ROW()-7,16)+3,FALSE))),IF(C65="","XXX-%?#*",C65&amp;"-%?#*")))</f>
        <v/>
      </c>
      <c r="G65" s="73"/>
      <c r="H65" s="73" t="str">
        <f t="shared" ca="1" si="1"/>
        <v/>
      </c>
      <c r="I65" s="75"/>
      <c r="J65" s="75"/>
      <c r="K65" s="90"/>
      <c r="L65" s="72" t="str">
        <f t="shared" si="2"/>
        <v>013.10</v>
      </c>
      <c r="M65" s="114" t="s">
        <v>251</v>
      </c>
      <c r="N65" s="73" t="str">
        <f>IF(M65="","",IFERROR(IF(VLOOKUP(K65,$DB$180:$DS$242,2,FALSE)=2,VLOOKUP(K65,$DB$180:$DS$242,3,FALSE),IF(VLOOKUP(K65,$DB$180:$DS$242,2,FALSE)=0,VLOOKUP(M65,DO!M:O,2,FALSE),IF(K65="","XXX-",K65&amp;"-")&amp;IF(VLOOKUP(K65,$DB$180:$DS$242,2,FALSE)=0,"%?",IF(N$4="","I?","I"&amp;N$4+FLOOR((ROW()-7)/16,1)))&amp;VLOOKUP(K65,$DB$180:$DS$242,MOD(ROW()-7,16)+3,FALSE))),IF(K65="","XXX-%?#*",K65&amp;"-%?#*")))</f>
        <v>XXX-%?#*</v>
      </c>
      <c r="O65" s="81"/>
      <c r="P65" s="73" t="str">
        <f t="shared" ca="1" si="3"/>
        <v>XXX</v>
      </c>
      <c r="Q65" s="75"/>
      <c r="R65" s="75"/>
      <c r="S65" s="77"/>
      <c r="T65" s="72" t="str">
        <f t="shared" si="4"/>
        <v>023.10</v>
      </c>
      <c r="U65" s="114" t="s">
        <v>441</v>
      </c>
      <c r="V65" s="73" t="str">
        <f>IF(U65="","",IFERROR(IF(VLOOKUP(S65,$DB$180:$DS$242,2,FALSE)=2,VLOOKUP(S65,$DB$180:$DS$242,3,FALSE),IF(VLOOKUP(S65,$DB$180:$DS$242,2,FALSE)=0,VLOOKUP(U65,DO!U:W,2,FALSE),IF(S65="","XXX-",S65&amp;"-")&amp;IF(VLOOKUP(S65,$DB$180:$DS$242,2,FALSE)=0,"%?",IF(V$4="","I?","I"&amp;V$4+FLOOR((ROW()-7)/16,1)))&amp;VLOOKUP(S65,$DB$180:$DS$242,MOD(ROW()-7,16)+3,FALSE))),IF(S65="","XXX-%?#*",S65&amp;"-%?#*")))</f>
        <v>XXX-%?#*</v>
      </c>
      <c r="W65" s="75"/>
      <c r="X65" s="73" t="str">
        <f t="shared" ca="1" si="5"/>
        <v>XXX</v>
      </c>
      <c r="Y65" s="75"/>
      <c r="Z65" s="75"/>
      <c r="AA65" s="91"/>
      <c r="AB65" s="72" t="str">
        <f t="shared" si="6"/>
        <v/>
      </c>
      <c r="AC65" s="95"/>
      <c r="AD65" s="73" t="str">
        <f>IF(AC65="","",IFERROR(IF(VLOOKUP(AA65,$DB$180:$DS$242,2,FALSE)=2,VLOOKUP(AA65,$DB$180:$DS$242,3,FALSE),IF(VLOOKUP(AA65,$DB$180:$DS$242,2,FALSE)=0,VLOOKUP(AC65,DO!AC:AE,2,FALSE),IF(AA65="","XXX-",AA65&amp;"-")&amp;IF(VLOOKUP(AA65,$DB$180:$DS$242,2,FALSE)=0,"%?",IF(AD$4="","I?","I"&amp;AD$4+FLOOR((ROW()-7)/16,1)))&amp;VLOOKUP(AA65,$DB$180:$DS$242,MOD(ROW()-7,16)+3,FALSE))),IF(AA65="","XXX-%?#*",AA65&amp;"-%?#*")))</f>
        <v/>
      </c>
      <c r="AE65" s="75"/>
      <c r="AF65" s="73" t="str">
        <f t="shared" ca="1" si="7"/>
        <v/>
      </c>
      <c r="AG65" s="75"/>
      <c r="AH65" s="75"/>
      <c r="AI65" s="91"/>
      <c r="AJ65" s="72" t="str">
        <f t="shared" si="8"/>
        <v/>
      </c>
      <c r="AK65" s="75"/>
      <c r="AL65" s="73" t="str">
        <f>IF(AK65="","",IFERROR(IF(VLOOKUP(AI65,$DB$180:$DS$242,2,FALSE)=2,VLOOKUP(AI65,$DB$180:$DS$242,3,FALSE),IF(VLOOKUP(AI65,$DB$180:$DS$242,2,FALSE)=0,VLOOKUP(AK65,DO!AK:AM,2,FALSE),IF(AI65="","XXX-",AI65&amp;"-")&amp;IF(VLOOKUP(AI65,$DB$180:$DS$242,2,FALSE)=0,"%?",IF(AL$4="","I?","I"&amp;AL$4+FLOOR((ROW()-7)/16,1)))&amp;VLOOKUP(AI65,$DB$180:$DS$242,MOD(ROW()-7,16)+3,FALSE))),IF(AI65="","XXX-%?#*",AI65&amp;"-%?#*")))</f>
        <v/>
      </c>
      <c r="AM65" s="75"/>
      <c r="AN65" s="73" t="str">
        <f t="shared" ca="1" si="9"/>
        <v/>
      </c>
      <c r="AO65" s="75"/>
      <c r="AP65" s="75"/>
      <c r="AQ65" s="60"/>
      <c r="AR65" s="72" t="str">
        <f t="shared" si="10"/>
        <v/>
      </c>
      <c r="AS65" s="75"/>
      <c r="AT65" s="73" t="str">
        <f>IF(AS65="","",IFERROR(IF(VLOOKUP(AQ65,$DB$180:$DS$242,2,FALSE)=2,VLOOKUP(AQ65,$DB$180:$DS$242,3,FALSE),IF(VLOOKUP(AQ65,$DB$180:$DS$242,2,FALSE)=0,VLOOKUP(AS65,DO!AS:AU,2,FALSE),IF(AQ65="","XXX-",AQ65&amp;"-")&amp;IF(VLOOKUP(AQ65,$DB$180:$DS$242,2,FALSE)=0,"%?",IF(AT$4="","I?","I"&amp;AT$4+FLOOR((ROW()-7)/16,1)))&amp;VLOOKUP(AQ65,$DB$180:$DS$242,MOD(ROW()-7,16)+3,FALSE))),IF(AQ65="","XXX-%?#*",AQ65&amp;"-%?#*")))</f>
        <v/>
      </c>
      <c r="AU65" s="75"/>
      <c r="AV65" s="73" t="str">
        <f t="shared" ca="1" si="11"/>
        <v/>
      </c>
      <c r="AW65" s="75"/>
      <c r="AX65" s="75"/>
      <c r="AY65" s="91"/>
      <c r="AZ65" s="72" t="str">
        <f t="shared" si="12"/>
        <v/>
      </c>
      <c r="BA65" s="75"/>
      <c r="BB65" s="73" t="str">
        <f>IF(BA65="","",IFERROR(IF(VLOOKUP(AY65,$DB$180:$DS$242,2,FALSE)=2,VLOOKUP(AY65,$DB$180:$DS$242,3,FALSE),IF(VLOOKUP(AY65,$DB$180:$DS$242,2,FALSE)=0,VLOOKUP(BA65,DO!BA:BC,2,FALSE),IF(AY65="","XXX-",AY65&amp;"-")&amp;IF(VLOOKUP(AY65,$DB$180:$DS$242,2,FALSE)=0,"%?",IF(BB$4="","I?","I"&amp;BB$4+FLOOR((ROW()-7)/16,1)))&amp;VLOOKUP(AY65,$DB$180:$DS$242,MOD(ROW()-7,16)+3,FALSE))),IF(AY65="","XXX-%?#*",AY65&amp;"-%?#*")))</f>
        <v/>
      </c>
      <c r="BC65" s="75"/>
      <c r="BD65" s="73" t="str">
        <f t="shared" ca="1" si="13"/>
        <v/>
      </c>
      <c r="BE65" s="75"/>
      <c r="BF65" s="75"/>
      <c r="BG65" s="90"/>
      <c r="BH65" s="72" t="str">
        <f t="shared" si="14"/>
        <v/>
      </c>
      <c r="BI65" s="75"/>
      <c r="BJ65" s="73" t="str">
        <f>IF(BI65="","",IFERROR(IF(VLOOKUP(BG65,$DB$180:$DS$242,2,FALSE)=2,VLOOKUP(BG65,$DB$180:$DS$242,3,FALSE),IF(VLOOKUP(BG65,$DB$180:$DS$242,2,FALSE)=0,VLOOKUP(BI65,DO!BI:BK,2,FALSE),IF(BG65="","XXX-",BG65&amp;"-")&amp;IF(VLOOKUP(BG65,$DB$180:$DS$242,2,FALSE)=0,"%?",IF(BJ$4="","I?","I"&amp;BJ$4+FLOOR((ROW()-7)/16,1)))&amp;VLOOKUP(BG65,$DB$180:$DS$242,MOD(ROW()-7,16)+3,FALSE))),IF(BG65="","XXX-%?#*",BG65&amp;"-%?#*")))</f>
        <v/>
      </c>
      <c r="BK65" s="75"/>
      <c r="BL65" s="73" t="str">
        <f t="shared" ca="1" si="15"/>
        <v/>
      </c>
      <c r="BM65" s="75"/>
      <c r="BN65" s="75"/>
      <c r="BO65" s="84"/>
    </row>
    <row r="66" spans="1:107">
      <c r="D66" s="72" t="str">
        <f t="shared" si="0"/>
        <v/>
      </c>
      <c r="E66" s="75"/>
      <c r="F66" s="73" t="str">
        <f>IF(E66="","",IFERROR(IF(VLOOKUP(C66,$DB$180:$DS$242,2,FALSE)=2,VLOOKUP(C66,$DB$180:$DS$242,3,FALSE),IF(VLOOKUP(C66,$DB$180:$DS$242,2,FALSE)=0,VLOOKUP(E66,DO!E:G,2,FALSE),IF(C66="","XXX-",C66&amp;"-")&amp;IF(VLOOKUP(C66,$DB$180:$DS$242,2,FALSE)=0,"%?",IF(F$4="","I?","I"&amp;F$4+FLOOR((ROW()-7)/16,1)))&amp;VLOOKUP(C66,$DB$180:$DS$242,MOD(ROW()-7,16)+3,FALSE))),IF(C66="","XXX-%?#*",C66&amp;"-%?#*")))</f>
        <v/>
      </c>
      <c r="G66" s="73"/>
      <c r="H66" s="73" t="str">
        <f t="shared" ca="1" si="1"/>
        <v/>
      </c>
      <c r="I66" s="75"/>
      <c r="J66" s="75"/>
      <c r="K66" s="90"/>
      <c r="L66" s="72" t="str">
        <f t="shared" si="2"/>
        <v>013.11</v>
      </c>
      <c r="M66" s="114" t="s">
        <v>252</v>
      </c>
      <c r="N66" s="73" t="str">
        <f>IF(M66="","",IFERROR(IF(VLOOKUP(K66,$DB$180:$DS$242,2,FALSE)=2,VLOOKUP(K66,$DB$180:$DS$242,3,FALSE),IF(VLOOKUP(K66,$DB$180:$DS$242,2,FALSE)=0,VLOOKUP(M66,DO!M:O,2,FALSE),IF(K66="","XXX-",K66&amp;"-")&amp;IF(VLOOKUP(K66,$DB$180:$DS$242,2,FALSE)=0,"%?",IF(N$4="","I?","I"&amp;N$4+FLOOR((ROW()-7)/16,1)))&amp;VLOOKUP(K66,$DB$180:$DS$242,MOD(ROW()-7,16)+3,FALSE))),IF(K66="","XXX-%?#*",K66&amp;"-%?#*")))</f>
        <v>XXX-%?#*</v>
      </c>
      <c r="O66" s="81"/>
      <c r="P66" s="73" t="str">
        <f t="shared" ca="1" si="3"/>
        <v>XXX</v>
      </c>
      <c r="Q66" s="75"/>
      <c r="R66" s="75"/>
      <c r="S66" s="77"/>
      <c r="T66" s="72" t="str">
        <f t="shared" si="4"/>
        <v>023.11</v>
      </c>
      <c r="U66" s="114" t="s">
        <v>442</v>
      </c>
      <c r="V66" s="73" t="str">
        <f>IF(U66="","",IFERROR(IF(VLOOKUP(S66,$DB$180:$DS$242,2,FALSE)=2,VLOOKUP(S66,$DB$180:$DS$242,3,FALSE),IF(VLOOKUP(S66,$DB$180:$DS$242,2,FALSE)=0,VLOOKUP(U66,DO!U:W,2,FALSE),IF(S66="","XXX-",S66&amp;"-")&amp;IF(VLOOKUP(S66,$DB$180:$DS$242,2,FALSE)=0,"%?",IF(V$4="","I?","I"&amp;V$4+FLOOR((ROW()-7)/16,1)))&amp;VLOOKUP(S66,$DB$180:$DS$242,MOD(ROW()-7,16)+3,FALSE))),IF(S66="","XXX-%?#*",S66&amp;"-%?#*")))</f>
        <v>XXX-%?#*</v>
      </c>
      <c r="W66" s="75"/>
      <c r="X66" s="73" t="str">
        <f t="shared" ca="1" si="5"/>
        <v>XXX</v>
      </c>
      <c r="Y66" s="75"/>
      <c r="Z66" s="75"/>
      <c r="AA66" s="91"/>
      <c r="AB66" s="72" t="str">
        <f t="shared" si="6"/>
        <v/>
      </c>
      <c r="AC66" s="75"/>
      <c r="AD66" s="73" t="str">
        <f>IF(AC66="","",IFERROR(IF(VLOOKUP(AA66,$DB$180:$DS$242,2,FALSE)=2,VLOOKUP(AA66,$DB$180:$DS$242,3,FALSE),IF(VLOOKUP(AA66,$DB$180:$DS$242,2,FALSE)=0,VLOOKUP(AC66,DO!AC:AE,2,FALSE),IF(AA66="","XXX-",AA66&amp;"-")&amp;IF(VLOOKUP(AA66,$DB$180:$DS$242,2,FALSE)=0,"%?",IF(AD$4="","I?","I"&amp;AD$4+FLOOR((ROW()-7)/16,1)))&amp;VLOOKUP(AA66,$DB$180:$DS$242,MOD(ROW()-7,16)+3,FALSE))),IF(AA66="","XXX-%?#*",AA66&amp;"-%?#*")))</f>
        <v/>
      </c>
      <c r="AE66" s="75"/>
      <c r="AF66" s="73" t="str">
        <f t="shared" ca="1" si="7"/>
        <v/>
      </c>
      <c r="AG66" s="75"/>
      <c r="AH66" s="75"/>
      <c r="AI66" s="91"/>
      <c r="AJ66" s="72" t="str">
        <f t="shared" si="8"/>
        <v/>
      </c>
      <c r="AK66" s="75"/>
      <c r="AL66" s="73" t="str">
        <f>IF(AK66="","",IFERROR(IF(VLOOKUP(AI66,$DB$180:$DS$242,2,FALSE)=2,VLOOKUP(AI66,$DB$180:$DS$242,3,FALSE),IF(VLOOKUP(AI66,$DB$180:$DS$242,2,FALSE)=0,VLOOKUP(AK66,DO!AK:AM,2,FALSE),IF(AI66="","XXX-",AI66&amp;"-")&amp;IF(VLOOKUP(AI66,$DB$180:$DS$242,2,FALSE)=0,"%?",IF(AL$4="","I?","I"&amp;AL$4+FLOOR((ROW()-7)/16,1)))&amp;VLOOKUP(AI66,$DB$180:$DS$242,MOD(ROW()-7,16)+3,FALSE))),IF(AI66="","XXX-%?#*",AI66&amp;"-%?#*")))</f>
        <v/>
      </c>
      <c r="AM66" s="75"/>
      <c r="AN66" s="73" t="str">
        <f t="shared" ca="1" si="9"/>
        <v/>
      </c>
      <c r="AO66" s="75"/>
      <c r="AP66" s="75"/>
      <c r="AQ66" s="60"/>
      <c r="AR66" s="72" t="str">
        <f t="shared" si="10"/>
        <v/>
      </c>
      <c r="AS66" s="75"/>
      <c r="AT66" s="73" t="str">
        <f>IF(AS66="","",IFERROR(IF(VLOOKUP(AQ66,$DB$180:$DS$242,2,FALSE)=2,VLOOKUP(AQ66,$DB$180:$DS$242,3,FALSE),IF(VLOOKUP(AQ66,$DB$180:$DS$242,2,FALSE)=0,VLOOKUP(AS66,DO!AS:AU,2,FALSE),IF(AQ66="","XXX-",AQ66&amp;"-")&amp;IF(VLOOKUP(AQ66,$DB$180:$DS$242,2,FALSE)=0,"%?",IF(AT$4="","I?","I"&amp;AT$4+FLOOR((ROW()-7)/16,1)))&amp;VLOOKUP(AQ66,$DB$180:$DS$242,MOD(ROW()-7,16)+3,FALSE))),IF(AQ66="","XXX-%?#*",AQ66&amp;"-%?#*")))</f>
        <v/>
      </c>
      <c r="AU66" s="75"/>
      <c r="AV66" s="73" t="str">
        <f t="shared" ca="1" si="11"/>
        <v/>
      </c>
      <c r="AW66" s="75"/>
      <c r="AX66" s="75"/>
      <c r="AY66" s="91"/>
      <c r="AZ66" s="72" t="str">
        <f t="shared" si="12"/>
        <v/>
      </c>
      <c r="BA66" s="75"/>
      <c r="BB66" s="73" t="str">
        <f>IF(BA66="","",IFERROR(IF(VLOOKUP(AY66,$DB$180:$DS$242,2,FALSE)=2,VLOOKUP(AY66,$DB$180:$DS$242,3,FALSE),IF(VLOOKUP(AY66,$DB$180:$DS$242,2,FALSE)=0,VLOOKUP(BA66,DO!BA:BC,2,FALSE),IF(AY66="","XXX-",AY66&amp;"-")&amp;IF(VLOOKUP(AY66,$DB$180:$DS$242,2,FALSE)=0,"%?",IF(BB$4="","I?","I"&amp;BB$4+FLOOR((ROW()-7)/16,1)))&amp;VLOOKUP(AY66,$DB$180:$DS$242,MOD(ROW()-7,16)+3,FALSE))),IF(AY66="","XXX-%?#*",AY66&amp;"-%?#*")))</f>
        <v/>
      </c>
      <c r="BC66" s="75"/>
      <c r="BD66" s="73" t="str">
        <f t="shared" ca="1" si="13"/>
        <v/>
      </c>
      <c r="BE66" s="75"/>
      <c r="BF66" s="75"/>
      <c r="BG66" s="90"/>
      <c r="BH66" s="72" t="str">
        <f t="shared" si="14"/>
        <v/>
      </c>
      <c r="BI66" s="75"/>
      <c r="BJ66" s="73" t="str">
        <f>IF(BI66="","",IFERROR(IF(VLOOKUP(BG66,$DB$180:$DS$242,2,FALSE)=2,VLOOKUP(BG66,$DB$180:$DS$242,3,FALSE),IF(VLOOKUP(BG66,$DB$180:$DS$242,2,FALSE)=0,VLOOKUP(BI66,DO!BI:BK,2,FALSE),IF(BG66="","XXX-",BG66&amp;"-")&amp;IF(VLOOKUP(BG66,$DB$180:$DS$242,2,FALSE)=0,"%?",IF(BJ$4="","I?","I"&amp;BJ$4+FLOOR((ROW()-7)/16,1)))&amp;VLOOKUP(BG66,$DB$180:$DS$242,MOD(ROW()-7,16)+3,FALSE))),IF(BG66="","XXX-%?#*",BG66&amp;"-%?#*")))</f>
        <v/>
      </c>
      <c r="BK66" s="75"/>
      <c r="BL66" s="73" t="str">
        <f t="shared" ca="1" si="15"/>
        <v/>
      </c>
      <c r="BM66" s="75"/>
      <c r="BN66" s="75"/>
      <c r="BO66" s="79"/>
    </row>
    <row r="67" spans="1:107">
      <c r="D67" s="72" t="str">
        <f t="shared" si="0"/>
        <v/>
      </c>
      <c r="E67" s="75"/>
      <c r="F67" s="73" t="str">
        <f>IF(E67="","",IFERROR(IF(VLOOKUP(C67,$DB$180:$DS$242,2,FALSE)=2,VLOOKUP(C67,$DB$180:$DS$242,3,FALSE),IF(VLOOKUP(C67,$DB$180:$DS$242,2,FALSE)=0,VLOOKUP(E67,DO!E:G,2,FALSE),IF(C67="","XXX-",C67&amp;"-")&amp;IF(VLOOKUP(C67,$DB$180:$DS$242,2,FALSE)=0,"%?",IF(F$4="","I?","I"&amp;F$4+FLOOR((ROW()-7)/16,1)))&amp;VLOOKUP(C67,$DB$180:$DS$242,MOD(ROW()-7,16)+3,FALSE))),IF(C67="","XXX-%?#*",C67&amp;"-%?#*")))</f>
        <v/>
      </c>
      <c r="G67" s="73"/>
      <c r="H67" s="73" t="str">
        <f t="shared" ca="1" si="1"/>
        <v/>
      </c>
      <c r="I67" s="75"/>
      <c r="J67" s="75"/>
      <c r="K67" s="90"/>
      <c r="L67" s="72" t="str">
        <f t="shared" si="2"/>
        <v>013.12</v>
      </c>
      <c r="M67" s="114" t="s">
        <v>253</v>
      </c>
      <c r="N67" s="73" t="str">
        <f>IF(M67="","",IFERROR(IF(VLOOKUP(K67,$DB$180:$DS$242,2,FALSE)=2,VLOOKUP(K67,$DB$180:$DS$242,3,FALSE),IF(VLOOKUP(K67,$DB$180:$DS$242,2,FALSE)=0,VLOOKUP(M67,DO!M:O,2,FALSE),IF(K67="","XXX-",K67&amp;"-")&amp;IF(VLOOKUP(K67,$DB$180:$DS$242,2,FALSE)=0,"%?",IF(N$4="","I?","I"&amp;N$4+FLOOR((ROW()-7)/16,1)))&amp;VLOOKUP(K67,$DB$180:$DS$242,MOD(ROW()-7,16)+3,FALSE))),IF(K67="","XXX-%?#*",K67&amp;"-%?#*")))</f>
        <v>XXX-%?#*</v>
      </c>
      <c r="O67" s="81"/>
      <c r="P67" s="73" t="str">
        <f t="shared" ca="1" si="3"/>
        <v>XXX</v>
      </c>
      <c r="Q67" s="75"/>
      <c r="R67" s="75"/>
      <c r="S67" s="77"/>
      <c r="T67" s="72" t="str">
        <f t="shared" si="4"/>
        <v>023.12</v>
      </c>
      <c r="U67" s="114" t="s">
        <v>443</v>
      </c>
      <c r="V67" s="73" t="str">
        <f>IF(U67="","",IFERROR(IF(VLOOKUP(S67,$DB$180:$DS$242,2,FALSE)=2,VLOOKUP(S67,$DB$180:$DS$242,3,FALSE),IF(VLOOKUP(S67,$DB$180:$DS$242,2,FALSE)=0,VLOOKUP(U67,DO!U:W,2,FALSE),IF(S67="","XXX-",S67&amp;"-")&amp;IF(VLOOKUP(S67,$DB$180:$DS$242,2,FALSE)=0,"%?",IF(V$4="","I?","I"&amp;V$4+FLOOR((ROW()-7)/16,1)))&amp;VLOOKUP(S67,$DB$180:$DS$242,MOD(ROW()-7,16)+3,FALSE))),IF(S67="","XXX-%?#*",S67&amp;"-%?#*")))</f>
        <v>XXX-%?#*</v>
      </c>
      <c r="W67" s="75"/>
      <c r="X67" s="73" t="str">
        <f t="shared" ca="1" si="5"/>
        <v>XXX</v>
      </c>
      <c r="Y67" s="75"/>
      <c r="Z67" s="75"/>
      <c r="AA67" s="91"/>
      <c r="AB67" s="72" t="str">
        <f t="shared" si="6"/>
        <v/>
      </c>
      <c r="AC67" s="75"/>
      <c r="AD67" s="73" t="str">
        <f>IF(AC67="","",IFERROR(IF(VLOOKUP(AA67,$DB$180:$DS$242,2,FALSE)=2,VLOOKUP(AA67,$DB$180:$DS$242,3,FALSE),IF(VLOOKUP(AA67,$DB$180:$DS$242,2,FALSE)=0,VLOOKUP(AC67,DO!AC:AE,2,FALSE),IF(AA67="","XXX-",AA67&amp;"-")&amp;IF(VLOOKUP(AA67,$DB$180:$DS$242,2,FALSE)=0,"%?",IF(AD$4="","I?","I"&amp;AD$4+FLOOR((ROW()-7)/16,1)))&amp;VLOOKUP(AA67,$DB$180:$DS$242,MOD(ROW()-7,16)+3,FALSE))),IF(AA67="","XXX-%?#*",AA67&amp;"-%?#*")))</f>
        <v/>
      </c>
      <c r="AE67" s="81"/>
      <c r="AF67" s="73" t="str">
        <f t="shared" ca="1" si="7"/>
        <v/>
      </c>
      <c r="AG67" s="75"/>
      <c r="AH67" s="75"/>
      <c r="AI67" s="91"/>
      <c r="AJ67" s="72" t="str">
        <f t="shared" si="8"/>
        <v/>
      </c>
      <c r="AK67" s="75"/>
      <c r="AL67" s="73" t="str">
        <f>IF(AK67="","",IFERROR(IF(VLOOKUP(AI67,$DB$180:$DS$242,2,FALSE)=2,VLOOKUP(AI67,$DB$180:$DS$242,3,FALSE),IF(VLOOKUP(AI67,$DB$180:$DS$242,2,FALSE)=0,VLOOKUP(AK67,DO!AK:AM,2,FALSE),IF(AI67="","XXX-",AI67&amp;"-")&amp;IF(VLOOKUP(AI67,$DB$180:$DS$242,2,FALSE)=0,"%?",IF(AL$4="","I?","I"&amp;AL$4+FLOOR((ROW()-7)/16,1)))&amp;VLOOKUP(AI67,$DB$180:$DS$242,MOD(ROW()-7,16)+3,FALSE))),IF(AI67="","XXX-%?#*",AI67&amp;"-%?#*")))</f>
        <v/>
      </c>
      <c r="AM67" s="75"/>
      <c r="AN67" s="73" t="str">
        <f t="shared" ca="1" si="9"/>
        <v/>
      </c>
      <c r="AO67" s="75"/>
      <c r="AP67" s="75"/>
      <c r="AQ67" s="60"/>
      <c r="AR67" s="72" t="str">
        <f t="shared" si="10"/>
        <v/>
      </c>
      <c r="AS67" s="75"/>
      <c r="AT67" s="73" t="str">
        <f>IF(AS67="","",IFERROR(IF(VLOOKUP(AQ67,$DB$180:$DS$242,2,FALSE)=2,VLOOKUP(AQ67,$DB$180:$DS$242,3,FALSE),IF(VLOOKUP(AQ67,$DB$180:$DS$242,2,FALSE)=0,VLOOKUP(AS67,DO!AS:AU,2,FALSE),IF(AQ67="","XXX-",AQ67&amp;"-")&amp;IF(VLOOKUP(AQ67,$DB$180:$DS$242,2,FALSE)=0,"%?",IF(AT$4="","I?","I"&amp;AT$4+FLOOR((ROW()-7)/16,1)))&amp;VLOOKUP(AQ67,$DB$180:$DS$242,MOD(ROW()-7,16)+3,FALSE))),IF(AQ67="","XXX-%?#*",AQ67&amp;"-%?#*")))</f>
        <v/>
      </c>
      <c r="AU67" s="75"/>
      <c r="AV67" s="73" t="str">
        <f t="shared" ca="1" si="11"/>
        <v/>
      </c>
      <c r="AW67" s="75"/>
      <c r="AX67" s="75"/>
      <c r="AY67" s="91"/>
      <c r="AZ67" s="72" t="str">
        <f t="shared" si="12"/>
        <v/>
      </c>
      <c r="BA67" s="75"/>
      <c r="BB67" s="73" t="str">
        <f>IF(BA67="","",IFERROR(IF(VLOOKUP(AY67,$DB$180:$DS$242,2,FALSE)=2,VLOOKUP(AY67,$DB$180:$DS$242,3,FALSE),IF(VLOOKUP(AY67,$DB$180:$DS$242,2,FALSE)=0,VLOOKUP(BA67,DO!BA:BC,2,FALSE),IF(AY67="","XXX-",AY67&amp;"-")&amp;IF(VLOOKUP(AY67,$DB$180:$DS$242,2,FALSE)=0,"%?",IF(BB$4="","I?","I"&amp;BB$4+FLOOR((ROW()-7)/16,1)))&amp;VLOOKUP(AY67,$DB$180:$DS$242,MOD(ROW()-7,16)+3,FALSE))),IF(AY67="","XXX-%?#*",AY67&amp;"-%?#*")))</f>
        <v/>
      </c>
      <c r="BC67" s="75"/>
      <c r="BD67" s="73" t="str">
        <f t="shared" ca="1" si="13"/>
        <v/>
      </c>
      <c r="BE67" s="75"/>
      <c r="BF67" s="75"/>
      <c r="BG67" s="90"/>
      <c r="BH67" s="72" t="str">
        <f t="shared" si="14"/>
        <v/>
      </c>
      <c r="BI67" s="75"/>
      <c r="BJ67" s="73" t="str">
        <f>IF(BI67="","",IFERROR(IF(VLOOKUP(BG67,$DB$180:$DS$242,2,FALSE)=2,VLOOKUP(BG67,$DB$180:$DS$242,3,FALSE),IF(VLOOKUP(BG67,$DB$180:$DS$242,2,FALSE)=0,VLOOKUP(BI67,DO!BI:BK,2,FALSE),IF(BG67="","XXX-",BG67&amp;"-")&amp;IF(VLOOKUP(BG67,$DB$180:$DS$242,2,FALSE)=0,"%?",IF(BJ$4="","I?","I"&amp;BJ$4+FLOOR((ROW()-7)/16,1)))&amp;VLOOKUP(BG67,$DB$180:$DS$242,MOD(ROW()-7,16)+3,FALSE))),IF(BG67="","XXX-%?#*",BG67&amp;"-%?#*")))</f>
        <v/>
      </c>
      <c r="BK67" s="75"/>
      <c r="BL67" s="73" t="str">
        <f t="shared" ca="1" si="15"/>
        <v/>
      </c>
      <c r="BM67" s="75"/>
      <c r="BN67" s="75"/>
      <c r="BO67" s="84"/>
    </row>
    <row r="68" spans="1:107">
      <c r="D68" s="72" t="str">
        <f t="shared" si="0"/>
        <v/>
      </c>
      <c r="E68" s="75"/>
      <c r="F68" s="73" t="str">
        <f>IF(E68="","",IFERROR(IF(VLOOKUP(C68,$DB$180:$DS$242,2,FALSE)=2,VLOOKUP(C68,$DB$180:$DS$242,3,FALSE),IF(VLOOKUP(C68,$DB$180:$DS$242,2,FALSE)=0,VLOOKUP(E68,DO!E:G,2,FALSE),IF(C68="","XXX-",C68&amp;"-")&amp;IF(VLOOKUP(C68,$DB$180:$DS$242,2,FALSE)=0,"%?",IF(F$4="","I?","I"&amp;F$4+FLOOR((ROW()-7)/16,1)))&amp;VLOOKUP(C68,$DB$180:$DS$242,MOD(ROW()-7,16)+3,FALSE))),IF(C68="","XXX-%?#*",C68&amp;"-%?#*")))</f>
        <v/>
      </c>
      <c r="G68" s="73"/>
      <c r="H68" s="73" t="str">
        <f t="shared" ca="1" si="1"/>
        <v/>
      </c>
      <c r="I68" s="75"/>
      <c r="J68" s="75"/>
      <c r="K68" s="90"/>
      <c r="L68" s="72" t="str">
        <f t="shared" si="2"/>
        <v>013.13</v>
      </c>
      <c r="M68" s="114" t="s">
        <v>254</v>
      </c>
      <c r="N68" s="73" t="str">
        <f>IF(M68="","",IFERROR(IF(VLOOKUP(K68,$DB$180:$DS$242,2,FALSE)=2,VLOOKUP(K68,$DB$180:$DS$242,3,FALSE),IF(VLOOKUP(K68,$DB$180:$DS$242,2,FALSE)=0,VLOOKUP(M68,DO!M:O,2,FALSE),IF(K68="","XXX-",K68&amp;"-")&amp;IF(VLOOKUP(K68,$DB$180:$DS$242,2,FALSE)=0,"%?",IF(N$4="","I?","I"&amp;N$4+FLOOR((ROW()-7)/16,1)))&amp;VLOOKUP(K68,$DB$180:$DS$242,MOD(ROW()-7,16)+3,FALSE))),IF(K68="","XXX-%?#*",K68&amp;"-%?#*")))</f>
        <v>XXX-%?#*</v>
      </c>
      <c r="O68" s="81"/>
      <c r="P68" s="73" t="str">
        <f t="shared" ca="1" si="3"/>
        <v>XXX</v>
      </c>
      <c r="Q68" s="75"/>
      <c r="R68" s="75"/>
      <c r="S68" s="77"/>
      <c r="T68" s="72" t="str">
        <f t="shared" si="4"/>
        <v>023.13</v>
      </c>
      <c r="U68" s="114" t="s">
        <v>444</v>
      </c>
      <c r="V68" s="73" t="str">
        <f>IF(U68="","",IFERROR(IF(VLOOKUP(S68,$DB$180:$DS$242,2,FALSE)=2,VLOOKUP(S68,$DB$180:$DS$242,3,FALSE),IF(VLOOKUP(S68,$DB$180:$DS$242,2,FALSE)=0,VLOOKUP(U68,DO!U:W,2,FALSE),IF(S68="","XXX-",S68&amp;"-")&amp;IF(VLOOKUP(S68,$DB$180:$DS$242,2,FALSE)=0,"%?",IF(V$4="","I?","I"&amp;V$4+FLOOR((ROW()-7)/16,1)))&amp;VLOOKUP(S68,$DB$180:$DS$242,MOD(ROW()-7,16)+3,FALSE))),IF(S68="","XXX-%?#*",S68&amp;"-%?#*")))</f>
        <v>XXX-%?#*</v>
      </c>
      <c r="W68" s="75"/>
      <c r="X68" s="73" t="str">
        <f t="shared" ca="1" si="5"/>
        <v>XXX</v>
      </c>
      <c r="Y68" s="75"/>
      <c r="Z68" s="75"/>
      <c r="AA68" s="91"/>
      <c r="AB68" s="72" t="str">
        <f t="shared" si="6"/>
        <v/>
      </c>
      <c r="AC68" s="75"/>
      <c r="AD68" s="73" t="str">
        <f>IF(AC68="","",IFERROR(IF(VLOOKUP(AA68,$DB$180:$DS$242,2,FALSE)=2,VLOOKUP(AA68,$DB$180:$DS$242,3,FALSE),IF(VLOOKUP(AA68,$DB$180:$DS$242,2,FALSE)=0,VLOOKUP(AC68,DO!AC:AE,2,FALSE),IF(AA68="","XXX-",AA68&amp;"-")&amp;IF(VLOOKUP(AA68,$DB$180:$DS$242,2,FALSE)=0,"%?",IF(AD$4="","I?","I"&amp;AD$4+FLOOR((ROW()-7)/16,1)))&amp;VLOOKUP(AA68,$DB$180:$DS$242,MOD(ROW()-7,16)+3,FALSE))),IF(AA68="","XXX-%?#*",AA68&amp;"-%?#*")))</f>
        <v/>
      </c>
      <c r="AE68" s="81"/>
      <c r="AF68" s="73" t="str">
        <f t="shared" ca="1" si="7"/>
        <v/>
      </c>
      <c r="AG68" s="75"/>
      <c r="AH68" s="75"/>
      <c r="AI68" s="91"/>
      <c r="AJ68" s="72" t="str">
        <f t="shared" si="8"/>
        <v/>
      </c>
      <c r="AK68" s="75"/>
      <c r="AL68" s="73" t="str">
        <f>IF(AK68="","",IFERROR(IF(VLOOKUP(AI68,$DB$180:$DS$242,2,FALSE)=2,VLOOKUP(AI68,$DB$180:$DS$242,3,FALSE),IF(VLOOKUP(AI68,$DB$180:$DS$242,2,FALSE)=0,VLOOKUP(AK68,DO!AK:AM,2,FALSE),IF(AI68="","XXX-",AI68&amp;"-")&amp;IF(VLOOKUP(AI68,$DB$180:$DS$242,2,FALSE)=0,"%?",IF(AL$4="","I?","I"&amp;AL$4+FLOOR((ROW()-7)/16,1)))&amp;VLOOKUP(AI68,$DB$180:$DS$242,MOD(ROW()-7,16)+3,FALSE))),IF(AI68="","XXX-%?#*",AI68&amp;"-%?#*")))</f>
        <v/>
      </c>
      <c r="AM68" s="75"/>
      <c r="AN68" s="73" t="str">
        <f t="shared" ca="1" si="9"/>
        <v/>
      </c>
      <c r="AO68" s="75"/>
      <c r="AP68" s="75"/>
      <c r="AQ68" s="60"/>
      <c r="AR68" s="72" t="str">
        <f t="shared" si="10"/>
        <v/>
      </c>
      <c r="AS68" s="75"/>
      <c r="AT68" s="73" t="str">
        <f>IF(AS68="","",IFERROR(IF(VLOOKUP(AQ68,$DB$180:$DS$242,2,FALSE)=2,VLOOKUP(AQ68,$DB$180:$DS$242,3,FALSE),IF(VLOOKUP(AQ68,$DB$180:$DS$242,2,FALSE)=0,VLOOKUP(AS68,DO!AS:AU,2,FALSE),IF(AQ68="","XXX-",AQ68&amp;"-")&amp;IF(VLOOKUP(AQ68,$DB$180:$DS$242,2,FALSE)=0,"%?",IF(AT$4="","I?","I"&amp;AT$4+FLOOR((ROW()-7)/16,1)))&amp;VLOOKUP(AQ68,$DB$180:$DS$242,MOD(ROW()-7,16)+3,FALSE))),IF(AQ68="","XXX-%?#*",AQ68&amp;"-%?#*")))</f>
        <v/>
      </c>
      <c r="AU68" s="75"/>
      <c r="AV68" s="73" t="str">
        <f t="shared" ca="1" si="11"/>
        <v/>
      </c>
      <c r="AW68" s="75"/>
      <c r="AX68" s="75"/>
      <c r="AY68" s="91"/>
      <c r="AZ68" s="72" t="str">
        <f t="shared" si="12"/>
        <v/>
      </c>
      <c r="BA68" s="75"/>
      <c r="BB68" s="73" t="str">
        <f>IF(BA68="","",IFERROR(IF(VLOOKUP(AY68,$DB$180:$DS$242,2,FALSE)=2,VLOOKUP(AY68,$DB$180:$DS$242,3,FALSE),IF(VLOOKUP(AY68,$DB$180:$DS$242,2,FALSE)=0,VLOOKUP(BA68,DO!BA:BC,2,FALSE),IF(AY68="","XXX-",AY68&amp;"-")&amp;IF(VLOOKUP(AY68,$DB$180:$DS$242,2,FALSE)=0,"%?",IF(BB$4="","I?","I"&amp;BB$4+FLOOR((ROW()-7)/16,1)))&amp;VLOOKUP(AY68,$DB$180:$DS$242,MOD(ROW()-7,16)+3,FALSE))),IF(AY68="","XXX-%?#*",AY68&amp;"-%?#*")))</f>
        <v/>
      </c>
      <c r="BC68" s="75"/>
      <c r="BD68" s="73" t="str">
        <f t="shared" ca="1" si="13"/>
        <v/>
      </c>
      <c r="BE68" s="75"/>
      <c r="BF68" s="75"/>
      <c r="BG68" s="90"/>
      <c r="BH68" s="72" t="str">
        <f t="shared" si="14"/>
        <v/>
      </c>
      <c r="BI68" s="75"/>
      <c r="BJ68" s="73" t="str">
        <f>IF(BI68="","",IFERROR(IF(VLOOKUP(BG68,$DB$180:$DS$242,2,FALSE)=2,VLOOKUP(BG68,$DB$180:$DS$242,3,FALSE),IF(VLOOKUP(BG68,$DB$180:$DS$242,2,FALSE)=0,VLOOKUP(BI68,DO!BI:BK,2,FALSE),IF(BG68="","XXX-",BG68&amp;"-")&amp;IF(VLOOKUP(BG68,$DB$180:$DS$242,2,FALSE)=0,"%?",IF(BJ$4="","I?","I"&amp;BJ$4+FLOOR((ROW()-7)/16,1)))&amp;VLOOKUP(BG68,$DB$180:$DS$242,MOD(ROW()-7,16)+3,FALSE))),IF(BG68="","XXX-%?#*",BG68&amp;"-%?#*")))</f>
        <v/>
      </c>
      <c r="BK68" s="75"/>
      <c r="BL68" s="73" t="str">
        <f t="shared" ca="1" si="15"/>
        <v/>
      </c>
      <c r="BM68" s="75"/>
      <c r="BN68" s="75"/>
      <c r="BO68" s="84"/>
    </row>
    <row r="69" spans="1:107">
      <c r="D69" s="72" t="str">
        <f t="shared" si="0"/>
        <v/>
      </c>
      <c r="E69" s="75"/>
      <c r="F69" s="73" t="str">
        <f>IF(E69="","",IFERROR(IF(VLOOKUP(C69,$DB$180:$DS$242,2,FALSE)=2,VLOOKUP(C69,$DB$180:$DS$242,3,FALSE),IF(VLOOKUP(C69,$DB$180:$DS$242,2,FALSE)=0,VLOOKUP(E69,DO!E:G,2,FALSE),IF(C69="","XXX-",C69&amp;"-")&amp;IF(VLOOKUP(C69,$DB$180:$DS$242,2,FALSE)=0,"%?",IF(F$4="","I?","I"&amp;F$4+FLOOR((ROW()-7)/16,1)))&amp;VLOOKUP(C69,$DB$180:$DS$242,MOD(ROW()-7,16)+3,FALSE))),IF(C69="","XXX-%?#*",C69&amp;"-%?#*")))</f>
        <v/>
      </c>
      <c r="G69" s="73"/>
      <c r="H69" s="73" t="str">
        <f t="shared" ca="1" si="1"/>
        <v/>
      </c>
      <c r="I69" s="75"/>
      <c r="J69" s="75"/>
      <c r="K69" s="90"/>
      <c r="L69" s="72" t="str">
        <f t="shared" si="2"/>
        <v>013.14</v>
      </c>
      <c r="M69" s="114" t="s">
        <v>255</v>
      </c>
      <c r="N69" s="73" t="str">
        <f>IF(M69="","",IFERROR(IF(VLOOKUP(K69,$DB$180:$DS$242,2,FALSE)=2,VLOOKUP(K69,$DB$180:$DS$242,3,FALSE),IF(VLOOKUP(K69,$DB$180:$DS$242,2,FALSE)=0,VLOOKUP(M69,DO!M:O,2,FALSE),IF(K69="","XXX-",K69&amp;"-")&amp;IF(VLOOKUP(K69,$DB$180:$DS$242,2,FALSE)=0,"%?",IF(N$4="","I?","I"&amp;N$4+FLOOR((ROW()-7)/16,1)))&amp;VLOOKUP(K69,$DB$180:$DS$242,MOD(ROW()-7,16)+3,FALSE))),IF(K69="","XXX-%?#*",K69&amp;"-%?#*")))</f>
        <v>XXX-%?#*</v>
      </c>
      <c r="O69" s="81"/>
      <c r="P69" s="73" t="str">
        <f t="shared" ca="1" si="3"/>
        <v>XXX</v>
      </c>
      <c r="Q69" s="75"/>
      <c r="R69" s="75"/>
      <c r="S69" s="77"/>
      <c r="T69" s="72" t="str">
        <f t="shared" si="4"/>
        <v>023.14</v>
      </c>
      <c r="U69" s="75"/>
      <c r="V69" s="73" t="str">
        <f>IF(U69="","",IFERROR(IF(VLOOKUP(S69,$DB$180:$DS$242,2,FALSE)=2,VLOOKUP(S69,$DB$180:$DS$242,3,FALSE),IF(VLOOKUP(S69,$DB$180:$DS$242,2,FALSE)=0,VLOOKUP(U69,DO!U:W,2,FALSE),IF(S69="","XXX-",S69&amp;"-")&amp;IF(VLOOKUP(S69,$DB$180:$DS$242,2,FALSE)=0,"%?",IF(V$4="","I?","I"&amp;V$4+FLOOR((ROW()-7)/16,1)))&amp;VLOOKUP(S69,$DB$180:$DS$242,MOD(ROW()-7,16)+3,FALSE))),IF(S69="","XXX-%?#*",S69&amp;"-%?#*")))</f>
        <v/>
      </c>
      <c r="W69" s="75"/>
      <c r="X69" s="73" t="str">
        <f t="shared" ca="1" si="5"/>
        <v/>
      </c>
      <c r="Y69" s="75"/>
      <c r="Z69" s="75"/>
      <c r="AA69" s="91"/>
      <c r="AB69" s="72" t="str">
        <f t="shared" si="6"/>
        <v/>
      </c>
      <c r="AC69" s="75"/>
      <c r="AD69" s="73" t="str">
        <f>IF(AC69="","",IFERROR(IF(VLOOKUP(AA69,$DB$180:$DS$242,2,FALSE)=2,VLOOKUP(AA69,$DB$180:$DS$242,3,FALSE),IF(VLOOKUP(AA69,$DB$180:$DS$242,2,FALSE)=0,VLOOKUP(AC69,DO!AC:AE,2,FALSE),IF(AA69="","XXX-",AA69&amp;"-")&amp;IF(VLOOKUP(AA69,$DB$180:$DS$242,2,FALSE)=0,"%?",IF(AD$4="","I?","I"&amp;AD$4+FLOOR((ROW()-7)/16,1)))&amp;VLOOKUP(AA69,$DB$180:$DS$242,MOD(ROW()-7,16)+3,FALSE))),IF(AA69="","XXX-%?#*",AA69&amp;"-%?#*")))</f>
        <v/>
      </c>
      <c r="AE69" s="81"/>
      <c r="AF69" s="73" t="str">
        <f t="shared" ca="1" si="7"/>
        <v/>
      </c>
      <c r="AG69" s="75"/>
      <c r="AH69" s="75"/>
      <c r="AI69" s="91"/>
      <c r="AJ69" s="72" t="str">
        <f t="shared" si="8"/>
        <v/>
      </c>
      <c r="AK69" s="75"/>
      <c r="AL69" s="73" t="str">
        <f>IF(AK69="","",IFERROR(IF(VLOOKUP(AI69,$DB$180:$DS$242,2,FALSE)=2,VLOOKUP(AI69,$DB$180:$DS$242,3,FALSE),IF(VLOOKUP(AI69,$DB$180:$DS$242,2,FALSE)=0,VLOOKUP(AK69,DO!AK:AM,2,FALSE),IF(AI69="","XXX-",AI69&amp;"-")&amp;IF(VLOOKUP(AI69,$DB$180:$DS$242,2,FALSE)=0,"%?",IF(AL$4="","I?","I"&amp;AL$4+FLOOR((ROW()-7)/16,1)))&amp;VLOOKUP(AI69,$DB$180:$DS$242,MOD(ROW()-7,16)+3,FALSE))),IF(AI69="","XXX-%?#*",AI69&amp;"-%?#*")))</f>
        <v/>
      </c>
      <c r="AM69" s="75"/>
      <c r="AN69" s="73" t="str">
        <f t="shared" ca="1" si="9"/>
        <v/>
      </c>
      <c r="AO69" s="75"/>
      <c r="AP69" s="75"/>
      <c r="AQ69" s="60"/>
      <c r="AR69" s="72" t="str">
        <f t="shared" si="10"/>
        <v/>
      </c>
      <c r="AS69" s="75"/>
      <c r="AT69" s="73" t="str">
        <f>IF(AS69="","",IFERROR(IF(VLOOKUP(AQ69,$DB$180:$DS$242,2,FALSE)=2,VLOOKUP(AQ69,$DB$180:$DS$242,3,FALSE),IF(VLOOKUP(AQ69,$DB$180:$DS$242,2,FALSE)=0,VLOOKUP(AS69,DO!AS:AU,2,FALSE),IF(AQ69="","XXX-",AQ69&amp;"-")&amp;IF(VLOOKUP(AQ69,$DB$180:$DS$242,2,FALSE)=0,"%?",IF(AT$4="","I?","I"&amp;AT$4+FLOOR((ROW()-7)/16,1)))&amp;VLOOKUP(AQ69,$DB$180:$DS$242,MOD(ROW()-7,16)+3,FALSE))),IF(AQ69="","XXX-%?#*",AQ69&amp;"-%?#*")))</f>
        <v/>
      </c>
      <c r="AU69" s="75"/>
      <c r="AV69" s="73" t="str">
        <f t="shared" ca="1" si="11"/>
        <v/>
      </c>
      <c r="AW69" s="75"/>
      <c r="AX69" s="75"/>
      <c r="AY69" s="91"/>
      <c r="AZ69" s="72" t="str">
        <f t="shared" si="12"/>
        <v/>
      </c>
      <c r="BA69" s="75"/>
      <c r="BB69" s="73" t="str">
        <f>IF(BA69="","",IFERROR(IF(VLOOKUP(AY69,$DB$180:$DS$242,2,FALSE)=2,VLOOKUP(AY69,$DB$180:$DS$242,3,FALSE),IF(VLOOKUP(AY69,$DB$180:$DS$242,2,FALSE)=0,VLOOKUP(BA69,DO!BA:BC,2,FALSE),IF(AY69="","XXX-",AY69&amp;"-")&amp;IF(VLOOKUP(AY69,$DB$180:$DS$242,2,FALSE)=0,"%?",IF(BB$4="","I?","I"&amp;BB$4+FLOOR((ROW()-7)/16,1)))&amp;VLOOKUP(AY69,$DB$180:$DS$242,MOD(ROW()-7,16)+3,FALSE))),IF(AY69="","XXX-%?#*",AY69&amp;"-%?#*")))</f>
        <v/>
      </c>
      <c r="BC69" s="75"/>
      <c r="BD69" s="73" t="str">
        <f t="shared" ca="1" si="13"/>
        <v/>
      </c>
      <c r="BE69" s="75"/>
      <c r="BF69" s="75"/>
      <c r="BG69" s="90"/>
      <c r="BH69" s="72" t="str">
        <f t="shared" si="14"/>
        <v/>
      </c>
      <c r="BI69" s="75"/>
      <c r="BJ69" s="73" t="str">
        <f>IF(BI69="","",IFERROR(IF(VLOOKUP(BG69,$DB$180:$DS$242,2,FALSE)=2,VLOOKUP(BG69,$DB$180:$DS$242,3,FALSE),IF(VLOOKUP(BG69,$DB$180:$DS$242,2,FALSE)=0,VLOOKUP(BI69,DO!BI:BK,2,FALSE),IF(BG69="","XXX-",BG69&amp;"-")&amp;IF(VLOOKUP(BG69,$DB$180:$DS$242,2,FALSE)=0,"%?",IF(BJ$4="","I?","I"&amp;BJ$4+FLOOR((ROW()-7)/16,1)))&amp;VLOOKUP(BG69,$DB$180:$DS$242,MOD(ROW()-7,16)+3,FALSE))),IF(BG69="","XXX-%?#*",BG69&amp;"-%?#*")))</f>
        <v/>
      </c>
      <c r="BK69" s="75"/>
      <c r="BL69" s="73" t="str">
        <f t="shared" ca="1" si="15"/>
        <v/>
      </c>
      <c r="BM69" s="75"/>
      <c r="BN69" s="75"/>
      <c r="BO69" s="79"/>
    </row>
    <row r="70" spans="1:107">
      <c r="D70" s="72" t="str">
        <f t="shared" si="0"/>
        <v/>
      </c>
      <c r="E70" s="75"/>
      <c r="F70" s="73" t="str">
        <f>IF(E70="","",IFERROR(IF(VLOOKUP(C70,$DB$180:$DS$242,2,FALSE)=2,VLOOKUP(C70,$DB$180:$DS$242,3,FALSE),IF(VLOOKUP(C70,$DB$180:$DS$242,2,FALSE)=0,VLOOKUP(E70,DO!E:G,2,FALSE),IF(C70="","XXX-",C70&amp;"-")&amp;IF(VLOOKUP(C70,$DB$180:$DS$242,2,FALSE)=0,"%?",IF(F$4="","I?","I"&amp;F$4+FLOOR((ROW()-7)/16,1)))&amp;VLOOKUP(C70,$DB$180:$DS$242,MOD(ROW()-7,16)+3,FALSE))),IF(C70="","XXX-%?#*",C70&amp;"-%?#*")))</f>
        <v/>
      </c>
      <c r="G70" s="73"/>
      <c r="H70" s="73" t="str">
        <f t="shared" ca="1" si="1"/>
        <v/>
      </c>
      <c r="I70" s="75"/>
      <c r="J70" s="75"/>
      <c r="K70" s="90"/>
      <c r="L70" s="72" t="str">
        <f t="shared" si="2"/>
        <v>013.15</v>
      </c>
      <c r="M70" s="114" t="s">
        <v>256</v>
      </c>
      <c r="N70" s="73" t="str">
        <f>IF(M70="","",IFERROR(IF(VLOOKUP(K70,$DB$180:$DS$242,2,FALSE)=2,VLOOKUP(K70,$DB$180:$DS$242,3,FALSE),IF(VLOOKUP(K70,$DB$180:$DS$242,2,FALSE)=0,VLOOKUP(M70,DO!M:O,2,FALSE),IF(K70="","XXX-",K70&amp;"-")&amp;IF(VLOOKUP(K70,$DB$180:$DS$242,2,FALSE)=0,"%?",IF(N$4="","I?","I"&amp;N$4+FLOOR((ROW()-7)/16,1)))&amp;VLOOKUP(K70,$DB$180:$DS$242,MOD(ROW()-7,16)+3,FALSE))),IF(K70="","XXX-%?#*",K70&amp;"-%?#*")))</f>
        <v>XXX-%?#*</v>
      </c>
      <c r="O70" s="81"/>
      <c r="P70" s="73" t="str">
        <f t="shared" ca="1" si="3"/>
        <v>XXX</v>
      </c>
      <c r="Q70" s="75"/>
      <c r="R70" s="75"/>
      <c r="S70" s="80"/>
      <c r="T70" s="72" t="str">
        <f t="shared" si="4"/>
        <v>023.15</v>
      </c>
      <c r="U70" s="75"/>
      <c r="V70" s="73" t="str">
        <f>IF(U70="","",IFERROR(IF(VLOOKUP(S70,$DB$180:$DS$242,2,FALSE)=2,VLOOKUP(S70,$DB$180:$DS$242,3,FALSE),IF(VLOOKUP(S70,$DB$180:$DS$242,2,FALSE)=0,VLOOKUP(U70,DO!U:W,2,FALSE),IF(S70="","XXX-",S70&amp;"-")&amp;IF(VLOOKUP(S70,$DB$180:$DS$242,2,FALSE)=0,"%?",IF(V$4="","I?","I"&amp;V$4+FLOOR((ROW()-7)/16,1)))&amp;VLOOKUP(S70,$DB$180:$DS$242,MOD(ROW()-7,16)+3,FALSE))),IF(S70="","XXX-%?#*",S70&amp;"-%?#*")))</f>
        <v/>
      </c>
      <c r="W70" s="75"/>
      <c r="X70" s="73" t="str">
        <f t="shared" ca="1" si="5"/>
        <v/>
      </c>
      <c r="Y70" s="75"/>
      <c r="Z70" s="75"/>
      <c r="AA70" s="91"/>
      <c r="AB70" s="72" t="str">
        <f t="shared" si="6"/>
        <v/>
      </c>
      <c r="AC70" s="75"/>
      <c r="AD70" s="73" t="str">
        <f>IF(AC70="","",IFERROR(IF(VLOOKUP(AA70,$DB$180:$DS$242,2,FALSE)=2,VLOOKUP(AA70,$DB$180:$DS$242,3,FALSE),IF(VLOOKUP(AA70,$DB$180:$DS$242,2,FALSE)=0,VLOOKUP(AC70,DO!AC:AE,2,FALSE),IF(AA70="","XXX-",AA70&amp;"-")&amp;IF(VLOOKUP(AA70,$DB$180:$DS$242,2,FALSE)=0,"%?",IF(AD$4="","I?","I"&amp;AD$4+FLOOR((ROW()-7)/16,1)))&amp;VLOOKUP(AA70,$DB$180:$DS$242,MOD(ROW()-7,16)+3,FALSE))),IF(AA70="","XXX-%?#*",AA70&amp;"-%?#*")))</f>
        <v/>
      </c>
      <c r="AE70" s="81"/>
      <c r="AF70" s="73" t="str">
        <f t="shared" ca="1" si="7"/>
        <v/>
      </c>
      <c r="AG70" s="75"/>
      <c r="AH70" s="75"/>
      <c r="AI70" s="91"/>
      <c r="AJ70" s="72" t="str">
        <f t="shared" si="8"/>
        <v/>
      </c>
      <c r="AK70" s="75"/>
      <c r="AL70" s="73" t="str">
        <f>IF(AK70="","",IFERROR(IF(VLOOKUP(AI70,$DB$180:$DS$242,2,FALSE)=2,VLOOKUP(AI70,$DB$180:$DS$242,3,FALSE),IF(VLOOKUP(AI70,$DB$180:$DS$242,2,FALSE)=0,VLOOKUP(AK70,DO!AK:AM,2,FALSE),IF(AI70="","XXX-",AI70&amp;"-")&amp;IF(VLOOKUP(AI70,$DB$180:$DS$242,2,FALSE)=0,"%?",IF(AL$4="","I?","I"&amp;AL$4+FLOOR((ROW()-7)/16,1)))&amp;VLOOKUP(AI70,$DB$180:$DS$242,MOD(ROW()-7,16)+3,FALSE))),IF(AI70="","XXX-%?#*",AI70&amp;"-%?#*")))</f>
        <v/>
      </c>
      <c r="AM70" s="75"/>
      <c r="AN70" s="73" t="str">
        <f t="shared" ca="1" si="9"/>
        <v/>
      </c>
      <c r="AO70" s="75"/>
      <c r="AP70" s="75"/>
      <c r="AQ70" s="60"/>
      <c r="AR70" s="72" t="str">
        <f t="shared" si="10"/>
        <v/>
      </c>
      <c r="AS70" s="75"/>
      <c r="AT70" s="73" t="str">
        <f>IF(AS70="","",IFERROR(IF(VLOOKUP(AQ70,$DB$180:$DS$242,2,FALSE)=2,VLOOKUP(AQ70,$DB$180:$DS$242,3,FALSE),IF(VLOOKUP(AQ70,$DB$180:$DS$242,2,FALSE)=0,VLOOKUP(AS70,DO!AS:AU,2,FALSE),IF(AQ70="","XXX-",AQ70&amp;"-")&amp;IF(VLOOKUP(AQ70,$DB$180:$DS$242,2,FALSE)=0,"%?",IF(AT$4="","I?","I"&amp;AT$4+FLOOR((ROW()-7)/16,1)))&amp;VLOOKUP(AQ70,$DB$180:$DS$242,MOD(ROW()-7,16)+3,FALSE))),IF(AQ70="","XXX-%?#*",AQ70&amp;"-%?#*")))</f>
        <v/>
      </c>
      <c r="AU70" s="75"/>
      <c r="AV70" s="73" t="str">
        <f t="shared" ca="1" si="11"/>
        <v/>
      </c>
      <c r="AW70" s="75"/>
      <c r="AX70" s="75"/>
      <c r="AY70" s="91"/>
      <c r="AZ70" s="72" t="str">
        <f t="shared" si="12"/>
        <v/>
      </c>
      <c r="BA70" s="75"/>
      <c r="BB70" s="73" t="str">
        <f>IF(BA70="","",IFERROR(IF(VLOOKUP(AY70,$DB$180:$DS$242,2,FALSE)=2,VLOOKUP(AY70,$DB$180:$DS$242,3,FALSE),IF(VLOOKUP(AY70,$DB$180:$DS$242,2,FALSE)=0,VLOOKUP(BA70,DO!BA:BC,2,FALSE),IF(AY70="","XXX-",AY70&amp;"-")&amp;IF(VLOOKUP(AY70,$DB$180:$DS$242,2,FALSE)=0,"%?",IF(BB$4="","I?","I"&amp;BB$4+FLOOR((ROW()-7)/16,1)))&amp;VLOOKUP(AY70,$DB$180:$DS$242,MOD(ROW()-7,16)+3,FALSE))),IF(AY70="","XXX-%?#*",AY70&amp;"-%?#*")))</f>
        <v/>
      </c>
      <c r="BC70" s="75"/>
      <c r="BD70" s="73" t="str">
        <f t="shared" ca="1" si="13"/>
        <v/>
      </c>
      <c r="BE70" s="75"/>
      <c r="BF70" s="75"/>
      <c r="BG70" s="90"/>
      <c r="BH70" s="72" t="str">
        <f t="shared" si="14"/>
        <v/>
      </c>
      <c r="BI70" s="75"/>
      <c r="BJ70" s="73" t="str">
        <f>IF(BI70="","",IFERROR(IF(VLOOKUP(BG70,$DB$180:$DS$242,2,FALSE)=2,VLOOKUP(BG70,$DB$180:$DS$242,3,FALSE),IF(VLOOKUP(BG70,$DB$180:$DS$242,2,FALSE)=0,VLOOKUP(BI70,DO!BI:BK,2,FALSE),IF(BG70="","XXX-",BG70&amp;"-")&amp;IF(VLOOKUP(BG70,$DB$180:$DS$242,2,FALSE)=0,"%?",IF(BJ$4="","I?","I"&amp;BJ$4+FLOOR((ROW()-7)/16,1)))&amp;VLOOKUP(BG70,$DB$180:$DS$242,MOD(ROW()-7,16)+3,FALSE))),IF(BG70="","XXX-%?#*",BG70&amp;"-%?#*")))</f>
        <v/>
      </c>
      <c r="BK70" s="75"/>
      <c r="BL70" s="73" t="str">
        <f t="shared" ca="1" si="15"/>
        <v/>
      </c>
      <c r="BM70" s="75"/>
      <c r="BN70" s="75"/>
      <c r="BO70" s="79"/>
    </row>
    <row r="71" spans="1:107" s="87" customFormat="1">
      <c r="A71" s="96"/>
      <c r="B71" s="96"/>
      <c r="C71" s="97"/>
      <c r="D71" s="72" t="str">
        <f t="shared" si="0"/>
        <v/>
      </c>
      <c r="E71" s="75"/>
      <c r="F71" s="73" t="str">
        <f>IF(E71="","",IFERROR(IF(VLOOKUP(C71,$DB$180:$DS$242,2,FALSE)=2,VLOOKUP(C71,$DB$180:$DS$242,3,FALSE),IF(VLOOKUP(C71,$DB$180:$DS$242,2,FALSE)=0,VLOOKUP(E71,DO!E:G,2,FALSE),IF(C71="","XXX-",C71&amp;"-")&amp;IF(VLOOKUP(C71,$DB$180:$DS$242,2,FALSE)=0,"%?",IF(F$4="","I?","I"&amp;F$4+FLOOR((ROW()-7)/16,1)))&amp;VLOOKUP(C71,$DB$180:$DS$242,MOD(ROW()-7,16)+3,FALSE))),IF(C71="","XXX-%?#*",C71&amp;"-%?#*")))</f>
        <v/>
      </c>
      <c r="G71" s="73"/>
      <c r="H71" s="73" t="str">
        <f t="shared" ca="1" si="1"/>
        <v/>
      </c>
      <c r="I71" s="75"/>
      <c r="J71" s="75"/>
      <c r="K71" s="90"/>
      <c r="L71" s="72" t="str">
        <f t="shared" si="2"/>
        <v>014.00</v>
      </c>
      <c r="M71" s="114" t="s">
        <v>259</v>
      </c>
      <c r="N71" s="73" t="str">
        <f>IF(M71="","",IFERROR(IF(VLOOKUP(K71,$DB$180:$DS$242,2,FALSE)=2,VLOOKUP(K71,$DB$180:$DS$242,3,FALSE),IF(VLOOKUP(K71,$DB$180:$DS$242,2,FALSE)=0,VLOOKUP(M71,DO!M:O,2,FALSE),IF(K71="","XXX-",K71&amp;"-")&amp;IF(VLOOKUP(K71,$DB$180:$DS$242,2,FALSE)=0,"%?",IF(N$4="","I?","I"&amp;N$4+FLOOR((ROW()-7)/16,1)))&amp;VLOOKUP(K71,$DB$180:$DS$242,MOD(ROW()-7,16)+3,FALSE))),IF(K71="","XXX-%?#*",K71&amp;"-%?#*")))</f>
        <v>XXX-%?#*</v>
      </c>
      <c r="O71" s="81"/>
      <c r="P71" s="73" t="str">
        <f t="shared" ca="1" si="3"/>
        <v>XXX</v>
      </c>
      <c r="Q71" s="75"/>
      <c r="R71" s="75"/>
      <c r="S71" s="77"/>
      <c r="T71" s="72" t="str">
        <f t="shared" si="4"/>
        <v>024.00</v>
      </c>
      <c r="U71" s="114" t="s">
        <v>328</v>
      </c>
      <c r="V71" s="73" t="str">
        <f>IF(U71="","",IFERROR(IF(VLOOKUP(S71,$DB$180:$DS$242,2,FALSE)=2,VLOOKUP(S71,$DB$180:$DS$242,3,FALSE),IF(VLOOKUP(S71,$DB$180:$DS$242,2,FALSE)=0,VLOOKUP(U71,DO!U:W,2,FALSE),IF(S71="","XXX-",S71&amp;"-")&amp;IF(VLOOKUP(S71,$DB$180:$DS$242,2,FALSE)=0,"%?",IF(V$4="","I?","I"&amp;V$4+FLOOR((ROW()-7)/16,1)))&amp;VLOOKUP(S71,$DB$180:$DS$242,MOD(ROW()-7,16)+3,FALSE))),IF(S71="","XXX-%?#*",S71&amp;"-%?#*")))</f>
        <v>XXX-%?#*</v>
      </c>
      <c r="W71" s="81"/>
      <c r="X71" s="73" t="str">
        <f t="shared" ca="1" si="5"/>
        <v>XXX</v>
      </c>
      <c r="Y71" s="75"/>
      <c r="Z71" s="75"/>
      <c r="AA71" s="91"/>
      <c r="AB71" s="72" t="str">
        <f t="shared" si="6"/>
        <v/>
      </c>
      <c r="AC71" s="75"/>
      <c r="AD71" s="73" t="str">
        <f>IF(AC71="","",IFERROR(IF(VLOOKUP(AA71,$DB$180:$DS$242,2,FALSE)=2,VLOOKUP(AA71,$DB$180:$DS$242,3,FALSE),IF(VLOOKUP(AA71,$DB$180:$DS$242,2,FALSE)=0,VLOOKUP(AC71,DO!AC:AE,2,FALSE),IF(AA71="","XXX-",AA71&amp;"-")&amp;IF(VLOOKUP(AA71,$DB$180:$DS$242,2,FALSE)=0,"%?",IF(AD$4="","I?","I"&amp;AD$4+FLOOR((ROW()-7)/16,1)))&amp;VLOOKUP(AA71,$DB$180:$DS$242,MOD(ROW()-7,16)+3,FALSE))),IF(AA71="","XXX-%?#*",AA71&amp;"-%?#*")))</f>
        <v/>
      </c>
      <c r="AE71" s="75"/>
      <c r="AF71" s="73" t="str">
        <f t="shared" ca="1" si="7"/>
        <v/>
      </c>
      <c r="AG71" s="75"/>
      <c r="AH71" s="75"/>
      <c r="AI71" s="91"/>
      <c r="AJ71" s="72" t="str">
        <f t="shared" si="8"/>
        <v/>
      </c>
      <c r="AK71" s="75"/>
      <c r="AL71" s="73" t="str">
        <f>IF(AK71="","",IFERROR(IF(VLOOKUP(AI71,$DB$180:$DS$242,2,FALSE)=2,VLOOKUP(AI71,$DB$180:$DS$242,3,FALSE),IF(VLOOKUP(AI71,$DB$180:$DS$242,2,FALSE)=0,VLOOKUP(AK71,DO!AK:AM,2,FALSE),IF(AI71="","XXX-",AI71&amp;"-")&amp;IF(VLOOKUP(AI71,$DB$180:$DS$242,2,FALSE)=0,"%?",IF(AL$4="","I?","I"&amp;AL$4+FLOOR((ROW()-7)/16,1)))&amp;VLOOKUP(AI71,$DB$180:$DS$242,MOD(ROW()-7,16)+3,FALSE))),IF(AI71="","XXX-%?#*",AI71&amp;"-%?#*")))</f>
        <v/>
      </c>
      <c r="AM71" s="75"/>
      <c r="AN71" s="73" t="str">
        <f t="shared" ca="1" si="9"/>
        <v/>
      </c>
      <c r="AO71" s="75"/>
      <c r="AP71" s="75"/>
      <c r="AQ71" s="60"/>
      <c r="AR71" s="72" t="str">
        <f t="shared" si="10"/>
        <v/>
      </c>
      <c r="AS71" s="75"/>
      <c r="AT71" s="73" t="str">
        <f>IF(AS71="","",IFERROR(IF(VLOOKUP(AQ71,$DB$180:$DS$242,2,FALSE)=2,VLOOKUP(AQ71,$DB$180:$DS$242,3,FALSE),IF(VLOOKUP(AQ71,$DB$180:$DS$242,2,FALSE)=0,VLOOKUP(AS71,DO!AS:AU,2,FALSE),IF(AQ71="","XXX-",AQ71&amp;"-")&amp;IF(VLOOKUP(AQ71,$DB$180:$DS$242,2,FALSE)=0,"%?",IF(AT$4="","I?","I"&amp;AT$4+FLOOR((ROW()-7)/16,1)))&amp;VLOOKUP(AQ71,$DB$180:$DS$242,MOD(ROW()-7,16)+3,FALSE))),IF(AQ71="","XXX-%?#*",AQ71&amp;"-%?#*")))</f>
        <v/>
      </c>
      <c r="AU71" s="75"/>
      <c r="AV71" s="73" t="str">
        <f t="shared" ca="1" si="11"/>
        <v/>
      </c>
      <c r="AW71" s="75"/>
      <c r="AX71" s="75"/>
      <c r="AY71" s="91"/>
      <c r="AZ71" s="72" t="str">
        <f t="shared" si="12"/>
        <v/>
      </c>
      <c r="BA71" s="75"/>
      <c r="BB71" s="73" t="str">
        <f>IF(BA71="","",IFERROR(IF(VLOOKUP(AY71,$DB$180:$DS$242,2,FALSE)=2,VLOOKUP(AY71,$DB$180:$DS$242,3,FALSE),IF(VLOOKUP(AY71,$DB$180:$DS$242,2,FALSE)=0,VLOOKUP(BA71,DO!BA:BC,2,FALSE),IF(AY71="","XXX-",AY71&amp;"-")&amp;IF(VLOOKUP(AY71,$DB$180:$DS$242,2,FALSE)=0,"%?",IF(BB$4="","I?","I"&amp;BB$4+FLOOR((ROW()-7)/16,1)))&amp;VLOOKUP(AY71,$DB$180:$DS$242,MOD(ROW()-7,16)+3,FALSE))),IF(AY71="","XXX-%?#*",AY71&amp;"-%?#*")))</f>
        <v/>
      </c>
      <c r="BC71" s="75"/>
      <c r="BD71" s="73" t="str">
        <f t="shared" ca="1" si="13"/>
        <v/>
      </c>
      <c r="BE71" s="75"/>
      <c r="BF71" s="75"/>
      <c r="BG71" s="91"/>
      <c r="BH71" s="72" t="str">
        <f t="shared" si="14"/>
        <v/>
      </c>
      <c r="BI71" s="75"/>
      <c r="BJ71" s="73" t="str">
        <f>IF(BI71="","",IFERROR(IF(VLOOKUP(BG71,$DB$180:$DS$242,2,FALSE)=2,VLOOKUP(BG71,$DB$180:$DS$242,3,FALSE),IF(VLOOKUP(BG71,$DB$180:$DS$242,2,FALSE)=0,VLOOKUP(BI71,DO!BI:BK,2,FALSE),IF(BG71="","XXX-",BG71&amp;"-")&amp;IF(VLOOKUP(BG71,$DB$180:$DS$242,2,FALSE)=0,"%?",IF(BJ$4="","I?","I"&amp;BJ$4+FLOOR((ROW()-7)/16,1)))&amp;VLOOKUP(BG71,$DB$180:$DS$242,MOD(ROW()-7,16)+3,FALSE))),IF(BG71="","XXX-%?#*",BG71&amp;"-%?#*")))</f>
        <v/>
      </c>
      <c r="BK71" s="75"/>
      <c r="BL71" s="73" t="str">
        <f t="shared" ca="1" si="15"/>
        <v/>
      </c>
      <c r="BM71" s="75"/>
      <c r="BN71" s="75"/>
      <c r="BO71" s="46"/>
      <c r="BQ71" s="17"/>
      <c r="BR71" s="17"/>
      <c r="BS71" s="17"/>
      <c r="BT71" s="17"/>
      <c r="DC71" s="98"/>
    </row>
    <row r="72" spans="1:107">
      <c r="D72" s="72" t="str">
        <f t="shared" ref="D72:D135" si="16">IF(ROW(A66)&gt;($E$4*16),"",TEXT($D$4+FLOOR((MOD((ROW(A66)-1)/16,20)),1)+FLOOR((MOD((ROW(A66)-1),16)),1)*0.01,"000.00"))</f>
        <v/>
      </c>
      <c r="E72" s="75"/>
      <c r="F72" s="73" t="str">
        <f>IF(E72="","",IFERROR(IF(VLOOKUP(C72,$DB$180:$DS$242,2,FALSE)=2,VLOOKUP(C72,$DB$180:$DS$242,3,FALSE),IF(VLOOKUP(C72,$DB$180:$DS$242,2,FALSE)=0,VLOOKUP(E72,DO!E:G,2,FALSE),IF(C72="","XXX-",C72&amp;"-")&amp;IF(VLOOKUP(C72,$DB$180:$DS$242,2,FALSE)=0,"%?",IF(F$4="","I?","I"&amp;F$4+FLOOR((ROW()-7)/16,1)))&amp;VLOOKUP(C72,$DB$180:$DS$242,MOD(ROW()-7,16)+3,FALSE))),IF(C72="","XXX-%?#*",C72&amp;"-%?#*")))</f>
        <v/>
      </c>
      <c r="G72" s="73"/>
      <c r="H72" s="73" t="str">
        <f t="shared" ref="H72:H135" ca="1" si="17">IFERROR(IF(INDIRECT(ADDRESS(ROW(),COLUMN()-2))="","",LEFT(INDIRECT(ADDRESS(ROW(),COLUMN()-2)),SEARCH("-",INDIRECT(ADDRESS(ROW(),COLUMN()-2)),1)-1)),"")</f>
        <v/>
      </c>
      <c r="I72" s="75"/>
      <c r="J72" s="75"/>
      <c r="K72" s="90"/>
      <c r="L72" s="72" t="str">
        <f t="shared" ref="L72:L135" si="18">IF(ROW(E66)&gt;($M$4*16),"",TEXT($L$4+FLOOR((MOD((ROW(E66)-1)/16,20)),1)+FLOOR((MOD((ROW(E66)-1),16)),1)*0.01,"000.00"))</f>
        <v>014.01</v>
      </c>
      <c r="M72" s="114" t="s">
        <v>260</v>
      </c>
      <c r="N72" s="73" t="str">
        <f>IF(M72="","",IFERROR(IF(VLOOKUP(K72,$DB$180:$DS$242,2,FALSE)=2,VLOOKUP(K72,$DB$180:$DS$242,3,FALSE),IF(VLOOKUP(K72,$DB$180:$DS$242,2,FALSE)=0,VLOOKUP(M72,DO!M:O,2,FALSE),IF(K72="","XXX-",K72&amp;"-")&amp;IF(VLOOKUP(K72,$DB$180:$DS$242,2,FALSE)=0,"%?",IF(N$4="","I?","I"&amp;N$4+FLOOR((ROW()-7)/16,1)))&amp;VLOOKUP(K72,$DB$180:$DS$242,MOD(ROW()-7,16)+3,FALSE))),IF(K72="","XXX-%?#*",K72&amp;"-%?#*")))</f>
        <v>XXX-%?#*</v>
      </c>
      <c r="O72" s="81"/>
      <c r="P72" s="73" t="str">
        <f t="shared" ref="P72:P135" ca="1" si="19">IFERROR(IF(INDIRECT(ADDRESS(ROW(),COLUMN()-2))="","",LEFT(INDIRECT(ADDRESS(ROW(),COLUMN()-2)),SEARCH("-",INDIRECT(ADDRESS(ROW(),COLUMN()-2)),1)-1)),"")</f>
        <v>XXX</v>
      </c>
      <c r="Q72" s="75"/>
      <c r="R72" s="75"/>
      <c r="S72" s="77"/>
      <c r="T72" s="72" t="str">
        <f t="shared" ref="T72:T135" si="20">IF(ROW(M66)&gt;($U$4*16),"",TEXT($T$4+FLOOR((MOD((ROW(M66)-1)/16,20)),1)+FLOOR((MOD((ROW(M66)-1),16)),1)*0.01,"000.00"))</f>
        <v>024.01</v>
      </c>
      <c r="U72" s="114" t="s">
        <v>329</v>
      </c>
      <c r="V72" s="73" t="str">
        <f>IF(U72="","",IFERROR(IF(VLOOKUP(S72,$DB$180:$DS$242,2,FALSE)=2,VLOOKUP(S72,$DB$180:$DS$242,3,FALSE),IF(VLOOKUP(S72,$DB$180:$DS$242,2,FALSE)=0,VLOOKUP(U72,DO!U:W,2,FALSE),IF(S72="","XXX-",S72&amp;"-")&amp;IF(VLOOKUP(S72,$DB$180:$DS$242,2,FALSE)=0,"%?",IF(V$4="","I?","I"&amp;V$4+FLOOR((ROW()-7)/16,1)))&amp;VLOOKUP(S72,$DB$180:$DS$242,MOD(ROW()-7,16)+3,FALSE))),IF(S72="","XXX-%?#*",S72&amp;"-%?#*")))</f>
        <v>XXX-%?#*</v>
      </c>
      <c r="W72" s="81"/>
      <c r="X72" s="73" t="str">
        <f t="shared" ref="X72:X135" ca="1" si="21">IFERROR(IF(INDIRECT(ADDRESS(ROW(),COLUMN()-2))="","",LEFT(INDIRECT(ADDRESS(ROW(),COLUMN()-2)),SEARCH("-",INDIRECT(ADDRESS(ROW(),COLUMN()-2)),1)-1)),"")</f>
        <v>XXX</v>
      </c>
      <c r="Y72" s="75"/>
      <c r="Z72" s="75"/>
      <c r="AA72" s="91"/>
      <c r="AB72" s="72" t="str">
        <f t="shared" ref="AB72:AB135" si="22">IF(ROW(U66)&gt;($AC$4*16),"",TEXT($AB$4+FLOOR((MOD((ROW(U66)-1)/16,20)),1)+FLOOR((MOD((ROW(U66)-1),16)),1)*0.01,"000.00"))</f>
        <v/>
      </c>
      <c r="AC72" s="75"/>
      <c r="AD72" s="73" t="str">
        <f>IF(AC72="","",IFERROR(IF(VLOOKUP(AA72,$DB$180:$DS$242,2,FALSE)=2,VLOOKUP(AA72,$DB$180:$DS$242,3,FALSE),IF(VLOOKUP(AA72,$DB$180:$DS$242,2,FALSE)=0,VLOOKUP(AC72,DO!AC:AE,2,FALSE),IF(AA72="","XXX-",AA72&amp;"-")&amp;IF(VLOOKUP(AA72,$DB$180:$DS$242,2,FALSE)=0,"%?",IF(AD$4="","I?","I"&amp;AD$4+FLOOR((ROW()-7)/16,1)))&amp;VLOOKUP(AA72,$DB$180:$DS$242,MOD(ROW()-7,16)+3,FALSE))),IF(AA72="","XXX-%?#*",AA72&amp;"-%?#*")))</f>
        <v/>
      </c>
      <c r="AE72" s="75"/>
      <c r="AF72" s="73" t="str">
        <f t="shared" ref="AF72:AF135" ca="1" si="23">IFERROR(IF(INDIRECT(ADDRESS(ROW(),COLUMN()-2))="","",LEFT(INDIRECT(ADDRESS(ROW(),COLUMN()-2)),SEARCH("-",INDIRECT(ADDRESS(ROW(),COLUMN()-2)),1)-1)),"")</f>
        <v/>
      </c>
      <c r="AG72" s="75"/>
      <c r="AH72" s="75"/>
      <c r="AI72" s="91"/>
      <c r="AJ72" s="72" t="str">
        <f t="shared" ref="AJ72:AJ135" si="24">IF(ROW(AC66)&gt;($AK$4*16),"",TEXT($AJ$4+FLOOR((MOD((ROW(AC66)-1)/16,20)),1)+FLOOR((MOD((ROW(AC66)-1),16)),1)*0.01,"000.00"))</f>
        <v/>
      </c>
      <c r="AK72" s="75"/>
      <c r="AL72" s="73" t="str">
        <f>IF(AK72="","",IFERROR(IF(VLOOKUP(AI72,$DB$180:$DS$242,2,FALSE)=2,VLOOKUP(AI72,$DB$180:$DS$242,3,FALSE),IF(VLOOKUP(AI72,$DB$180:$DS$242,2,FALSE)=0,VLOOKUP(AK72,DO!AK:AM,2,FALSE),IF(AI72="","XXX-",AI72&amp;"-")&amp;IF(VLOOKUP(AI72,$DB$180:$DS$242,2,FALSE)=0,"%?",IF(AL$4="","I?","I"&amp;AL$4+FLOOR((ROW()-7)/16,1)))&amp;VLOOKUP(AI72,$DB$180:$DS$242,MOD(ROW()-7,16)+3,FALSE))),IF(AI72="","XXX-%?#*",AI72&amp;"-%?#*")))</f>
        <v/>
      </c>
      <c r="AM72" s="75"/>
      <c r="AN72" s="73" t="str">
        <f t="shared" ref="AN72:AN135" ca="1" si="25">IFERROR(IF(INDIRECT(ADDRESS(ROW(),COLUMN()-2))="","",LEFT(INDIRECT(ADDRESS(ROW(),COLUMN()-2)),SEARCH("-",INDIRECT(ADDRESS(ROW(),COLUMN()-2)),1)-1)),"")</f>
        <v/>
      </c>
      <c r="AO72" s="75"/>
      <c r="AP72" s="75"/>
      <c r="AQ72" s="60"/>
      <c r="AR72" s="72" t="str">
        <f t="shared" ref="AR72:AR135" si="26">IF(ROW(AK66)&gt;($AS$4*16),"",TEXT($AR$4+FLOOR((MOD((ROW(AK66)-1)/16,20)),1)+FLOOR((MOD((ROW(AK66)-1),16)),1)*0.01,"000.00"))</f>
        <v/>
      </c>
      <c r="AS72" s="75"/>
      <c r="AT72" s="73" t="str">
        <f>IF(AS72="","",IFERROR(IF(VLOOKUP(AQ72,$DB$180:$DS$242,2,FALSE)=2,VLOOKUP(AQ72,$DB$180:$DS$242,3,FALSE),IF(VLOOKUP(AQ72,$DB$180:$DS$242,2,FALSE)=0,VLOOKUP(AS72,DO!AS:AU,2,FALSE),IF(AQ72="","XXX-",AQ72&amp;"-")&amp;IF(VLOOKUP(AQ72,$DB$180:$DS$242,2,FALSE)=0,"%?",IF(AT$4="","I?","I"&amp;AT$4+FLOOR((ROW()-7)/16,1)))&amp;VLOOKUP(AQ72,$DB$180:$DS$242,MOD(ROW()-7,16)+3,FALSE))),IF(AQ72="","XXX-%?#*",AQ72&amp;"-%?#*")))</f>
        <v/>
      </c>
      <c r="AU72" s="75"/>
      <c r="AV72" s="73" t="str">
        <f t="shared" ref="AV72:AV135" ca="1" si="27">IFERROR(IF(INDIRECT(ADDRESS(ROW(),COLUMN()-2))="","",LEFT(INDIRECT(ADDRESS(ROW(),COLUMN()-2)),SEARCH("-",INDIRECT(ADDRESS(ROW(),COLUMN()-2)),1)-1)),"")</f>
        <v/>
      </c>
      <c r="AW72" s="75"/>
      <c r="AX72" s="75"/>
      <c r="AY72" s="91"/>
      <c r="AZ72" s="72" t="str">
        <f t="shared" ref="AZ72:AZ135" si="28">IF(ROW(AS66)&gt;($BA$4*16),"",TEXT($AZ$4+FLOOR((MOD((ROW(AS66)-1)/16,20)),1)+FLOOR((MOD((ROW(AS66)-1),16)),1)*0.01,"000.00"))</f>
        <v/>
      </c>
      <c r="BA72" s="75"/>
      <c r="BB72" s="73" t="str">
        <f>IF(BA72="","",IFERROR(IF(VLOOKUP(AY72,$DB$180:$DS$242,2,FALSE)=2,VLOOKUP(AY72,$DB$180:$DS$242,3,FALSE),IF(VLOOKUP(AY72,$DB$180:$DS$242,2,FALSE)=0,VLOOKUP(BA72,DO!BA:BC,2,FALSE),IF(AY72="","XXX-",AY72&amp;"-")&amp;IF(VLOOKUP(AY72,$DB$180:$DS$242,2,FALSE)=0,"%?",IF(BB$4="","I?","I"&amp;BB$4+FLOOR((ROW()-7)/16,1)))&amp;VLOOKUP(AY72,$DB$180:$DS$242,MOD(ROW()-7,16)+3,FALSE))),IF(AY72="","XXX-%?#*",AY72&amp;"-%?#*")))</f>
        <v/>
      </c>
      <c r="BC72" s="75"/>
      <c r="BD72" s="73" t="str">
        <f t="shared" ref="BD72:BD135" ca="1" si="29">IFERROR(IF(INDIRECT(ADDRESS(ROW(),COLUMN()-2))="","",LEFT(INDIRECT(ADDRESS(ROW(),COLUMN()-2)),SEARCH("-",INDIRECT(ADDRESS(ROW(),COLUMN()-2)),1)-1)),"")</f>
        <v/>
      </c>
      <c r="BE72" s="75"/>
      <c r="BF72" s="75"/>
      <c r="BG72" s="91"/>
      <c r="BH72" s="72" t="str">
        <f t="shared" ref="BH72:BH135" si="30">IF(ROW(BA66)&gt;($BI$4*16),"",TEXT($BH$4+FLOOR((MOD((ROW(BA66)-1)/16,20)),1)+FLOOR((MOD((ROW(BA66)-1),16)),1)*0.01,"000.00"))</f>
        <v/>
      </c>
      <c r="BI72" s="75"/>
      <c r="BJ72" s="73" t="str">
        <f>IF(BI72="","",IFERROR(IF(VLOOKUP(BG72,$DB$180:$DS$242,2,FALSE)=2,VLOOKUP(BG72,$DB$180:$DS$242,3,FALSE),IF(VLOOKUP(BG72,$DB$180:$DS$242,2,FALSE)=0,VLOOKUP(BI72,DO!BI:BK,2,FALSE),IF(BG72="","XXX-",BG72&amp;"-")&amp;IF(VLOOKUP(BG72,$DB$180:$DS$242,2,FALSE)=0,"%?",IF(BJ$4="","I?","I"&amp;BJ$4+FLOOR((ROW()-7)/16,1)))&amp;VLOOKUP(BG72,$DB$180:$DS$242,MOD(ROW()-7,16)+3,FALSE))),IF(BG72="","XXX-%?#*",BG72&amp;"-%?#*")))</f>
        <v/>
      </c>
      <c r="BK72" s="75"/>
      <c r="BL72" s="73" t="str">
        <f t="shared" ref="BL72:BL135" ca="1" si="31">IFERROR(IF(INDIRECT(ADDRESS(ROW(),COLUMN()-2))="","",LEFT(INDIRECT(ADDRESS(ROW(),COLUMN()-2)),SEARCH("-",INDIRECT(ADDRESS(ROW(),COLUMN()-2)),1)-1)),"")</f>
        <v/>
      </c>
      <c r="BM72" s="75"/>
      <c r="BN72" s="75"/>
    </row>
    <row r="73" spans="1:107">
      <c r="D73" s="72" t="str">
        <f t="shared" si="16"/>
        <v/>
      </c>
      <c r="E73" s="75"/>
      <c r="F73" s="73" t="str">
        <f>IF(E73="","",IFERROR(IF(VLOOKUP(C73,$DB$180:$DS$242,2,FALSE)=2,VLOOKUP(C73,$DB$180:$DS$242,3,FALSE),IF(VLOOKUP(C73,$DB$180:$DS$242,2,FALSE)=0,VLOOKUP(E73,DO!E:G,2,FALSE),IF(C73="","XXX-",C73&amp;"-")&amp;IF(VLOOKUP(C73,$DB$180:$DS$242,2,FALSE)=0,"%?",IF(F$4="","I?","I"&amp;F$4+FLOOR((ROW()-7)/16,1)))&amp;VLOOKUP(C73,$DB$180:$DS$242,MOD(ROW()-7,16)+3,FALSE))),IF(C73="","XXX-%?#*",C73&amp;"-%?#*")))</f>
        <v/>
      </c>
      <c r="G73" s="73"/>
      <c r="H73" s="73" t="str">
        <f t="shared" ca="1" si="17"/>
        <v/>
      </c>
      <c r="I73" s="75"/>
      <c r="J73" s="75"/>
      <c r="K73" s="90"/>
      <c r="L73" s="72" t="str">
        <f t="shared" si="18"/>
        <v>014.02</v>
      </c>
      <c r="M73" s="114" t="s">
        <v>261</v>
      </c>
      <c r="N73" s="73" t="str">
        <f>IF(M73="","",IFERROR(IF(VLOOKUP(K73,$DB$180:$DS$242,2,FALSE)=2,VLOOKUP(K73,$DB$180:$DS$242,3,FALSE),IF(VLOOKUP(K73,$DB$180:$DS$242,2,FALSE)=0,VLOOKUP(M73,DO!M:O,2,FALSE),IF(K73="","XXX-",K73&amp;"-")&amp;IF(VLOOKUP(K73,$DB$180:$DS$242,2,FALSE)=0,"%?",IF(N$4="","I?","I"&amp;N$4+FLOOR((ROW()-7)/16,1)))&amp;VLOOKUP(K73,$DB$180:$DS$242,MOD(ROW()-7,16)+3,FALSE))),IF(K73="","XXX-%?#*",K73&amp;"-%?#*")))</f>
        <v>XXX-%?#*</v>
      </c>
      <c r="O73" s="81"/>
      <c r="P73" s="73" t="str">
        <f t="shared" ca="1" si="19"/>
        <v>XXX</v>
      </c>
      <c r="Q73" s="75"/>
      <c r="R73" s="75"/>
      <c r="S73" s="77"/>
      <c r="T73" s="72" t="str">
        <f t="shared" si="20"/>
        <v>024.02</v>
      </c>
      <c r="U73" s="114" t="s">
        <v>330</v>
      </c>
      <c r="V73" s="73" t="str">
        <f>IF(U73="","",IFERROR(IF(VLOOKUP(S73,$DB$180:$DS$242,2,FALSE)=2,VLOOKUP(S73,$DB$180:$DS$242,3,FALSE),IF(VLOOKUP(S73,$DB$180:$DS$242,2,FALSE)=0,VLOOKUP(U73,DO!U:W,2,FALSE),IF(S73="","XXX-",S73&amp;"-")&amp;IF(VLOOKUP(S73,$DB$180:$DS$242,2,FALSE)=0,"%?",IF(V$4="","I?","I"&amp;V$4+FLOOR((ROW()-7)/16,1)))&amp;VLOOKUP(S73,$DB$180:$DS$242,MOD(ROW()-7,16)+3,FALSE))),IF(S73="","XXX-%?#*",S73&amp;"-%?#*")))</f>
        <v>XXX-%?#*</v>
      </c>
      <c r="W73" s="81"/>
      <c r="X73" s="73" t="str">
        <f t="shared" ca="1" si="21"/>
        <v>XXX</v>
      </c>
      <c r="Y73" s="75"/>
      <c r="Z73" s="75"/>
      <c r="AA73" s="91"/>
      <c r="AB73" s="72" t="str">
        <f t="shared" si="22"/>
        <v/>
      </c>
      <c r="AC73" s="75"/>
      <c r="AD73" s="73" t="str">
        <f>IF(AC73="","",IFERROR(IF(VLOOKUP(AA73,$DB$180:$DS$242,2,FALSE)=2,VLOOKUP(AA73,$DB$180:$DS$242,3,FALSE),IF(VLOOKUP(AA73,$DB$180:$DS$242,2,FALSE)=0,VLOOKUP(AC73,DO!AC:AE,2,FALSE),IF(AA73="","XXX-",AA73&amp;"-")&amp;IF(VLOOKUP(AA73,$DB$180:$DS$242,2,FALSE)=0,"%?",IF(AD$4="","I?","I"&amp;AD$4+FLOOR((ROW()-7)/16,1)))&amp;VLOOKUP(AA73,$DB$180:$DS$242,MOD(ROW()-7,16)+3,FALSE))),IF(AA73="","XXX-%?#*",AA73&amp;"-%?#*")))</f>
        <v/>
      </c>
      <c r="AE73" s="75"/>
      <c r="AF73" s="73" t="str">
        <f t="shared" ca="1" si="23"/>
        <v/>
      </c>
      <c r="AG73" s="75"/>
      <c r="AH73" s="75"/>
      <c r="AI73" s="91"/>
      <c r="AJ73" s="72" t="str">
        <f t="shared" si="24"/>
        <v/>
      </c>
      <c r="AK73" s="75"/>
      <c r="AL73" s="73" t="str">
        <f>IF(AK73="","",IFERROR(IF(VLOOKUP(AI73,$DB$180:$DS$242,2,FALSE)=2,VLOOKUP(AI73,$DB$180:$DS$242,3,FALSE),IF(VLOOKUP(AI73,$DB$180:$DS$242,2,FALSE)=0,VLOOKUP(AK73,DO!AK:AM,2,FALSE),IF(AI73="","XXX-",AI73&amp;"-")&amp;IF(VLOOKUP(AI73,$DB$180:$DS$242,2,FALSE)=0,"%?",IF(AL$4="","I?","I"&amp;AL$4+FLOOR((ROW()-7)/16,1)))&amp;VLOOKUP(AI73,$DB$180:$DS$242,MOD(ROW()-7,16)+3,FALSE))),IF(AI73="","XXX-%?#*",AI73&amp;"-%?#*")))</f>
        <v/>
      </c>
      <c r="AM73" s="75"/>
      <c r="AN73" s="73" t="str">
        <f t="shared" ca="1" si="25"/>
        <v/>
      </c>
      <c r="AO73" s="75"/>
      <c r="AP73" s="75"/>
      <c r="AQ73" s="60"/>
      <c r="AR73" s="72" t="str">
        <f t="shared" si="26"/>
        <v/>
      </c>
      <c r="AS73" s="75"/>
      <c r="AT73" s="73" t="str">
        <f>IF(AS73="","",IFERROR(IF(VLOOKUP(AQ73,$DB$180:$DS$242,2,FALSE)=2,VLOOKUP(AQ73,$DB$180:$DS$242,3,FALSE),IF(VLOOKUP(AQ73,$DB$180:$DS$242,2,FALSE)=0,VLOOKUP(AS73,DO!AS:AU,2,FALSE),IF(AQ73="","XXX-",AQ73&amp;"-")&amp;IF(VLOOKUP(AQ73,$DB$180:$DS$242,2,FALSE)=0,"%?",IF(AT$4="","I?","I"&amp;AT$4+FLOOR((ROW()-7)/16,1)))&amp;VLOOKUP(AQ73,$DB$180:$DS$242,MOD(ROW()-7,16)+3,FALSE))),IF(AQ73="","XXX-%?#*",AQ73&amp;"-%?#*")))</f>
        <v/>
      </c>
      <c r="AU73" s="75"/>
      <c r="AV73" s="73" t="str">
        <f t="shared" ca="1" si="27"/>
        <v/>
      </c>
      <c r="AW73" s="75"/>
      <c r="AX73" s="75"/>
      <c r="AY73" s="91"/>
      <c r="AZ73" s="72" t="str">
        <f t="shared" si="28"/>
        <v/>
      </c>
      <c r="BA73" s="75"/>
      <c r="BB73" s="73" t="str">
        <f>IF(BA73="","",IFERROR(IF(VLOOKUP(AY73,$DB$180:$DS$242,2,FALSE)=2,VLOOKUP(AY73,$DB$180:$DS$242,3,FALSE),IF(VLOOKUP(AY73,$DB$180:$DS$242,2,FALSE)=0,VLOOKUP(BA73,DO!BA:BC,2,FALSE),IF(AY73="","XXX-",AY73&amp;"-")&amp;IF(VLOOKUP(AY73,$DB$180:$DS$242,2,FALSE)=0,"%?",IF(BB$4="","I?","I"&amp;BB$4+FLOOR((ROW()-7)/16,1)))&amp;VLOOKUP(AY73,$DB$180:$DS$242,MOD(ROW()-7,16)+3,FALSE))),IF(AY73="","XXX-%?#*",AY73&amp;"-%?#*")))</f>
        <v/>
      </c>
      <c r="BC73" s="75"/>
      <c r="BD73" s="73" t="str">
        <f t="shared" ca="1" si="29"/>
        <v/>
      </c>
      <c r="BE73" s="75"/>
      <c r="BF73" s="75"/>
      <c r="BG73" s="91"/>
      <c r="BH73" s="72" t="str">
        <f t="shared" si="30"/>
        <v/>
      </c>
      <c r="BI73" s="75"/>
      <c r="BJ73" s="73" t="str">
        <f>IF(BI73="","",IFERROR(IF(VLOOKUP(BG73,$DB$180:$DS$242,2,FALSE)=2,VLOOKUP(BG73,$DB$180:$DS$242,3,FALSE),IF(VLOOKUP(BG73,$DB$180:$DS$242,2,FALSE)=0,VLOOKUP(BI73,DO!BI:BK,2,FALSE),IF(BG73="","XXX-",BG73&amp;"-")&amp;IF(VLOOKUP(BG73,$DB$180:$DS$242,2,FALSE)=0,"%?",IF(BJ$4="","I?","I"&amp;BJ$4+FLOOR((ROW()-7)/16,1)))&amp;VLOOKUP(BG73,$DB$180:$DS$242,MOD(ROW()-7,16)+3,FALSE))),IF(BG73="","XXX-%?#*",BG73&amp;"-%?#*")))</f>
        <v/>
      </c>
      <c r="BK73" s="75"/>
      <c r="BL73" s="73" t="str">
        <f t="shared" ca="1" si="31"/>
        <v/>
      </c>
      <c r="BM73" s="75"/>
      <c r="BN73" s="75"/>
    </row>
    <row r="74" spans="1:107">
      <c r="D74" s="72" t="str">
        <f t="shared" si="16"/>
        <v/>
      </c>
      <c r="E74" s="75"/>
      <c r="F74" s="73" t="str">
        <f>IF(E74="","",IFERROR(IF(VLOOKUP(C74,$DB$180:$DS$242,2,FALSE)=2,VLOOKUP(C74,$DB$180:$DS$242,3,FALSE),IF(VLOOKUP(C74,$DB$180:$DS$242,2,FALSE)=0,VLOOKUP(E74,DO!E:G,2,FALSE),IF(C74="","XXX-",C74&amp;"-")&amp;IF(VLOOKUP(C74,$DB$180:$DS$242,2,FALSE)=0,"%?",IF(F$4="","I?","I"&amp;F$4+FLOOR((ROW()-7)/16,1)))&amp;VLOOKUP(C74,$DB$180:$DS$242,MOD(ROW()-7,16)+3,FALSE))),IF(C74="","XXX-%?#*",C74&amp;"-%?#*")))</f>
        <v/>
      </c>
      <c r="G74" s="73"/>
      <c r="H74" s="73" t="str">
        <f t="shared" ca="1" si="17"/>
        <v/>
      </c>
      <c r="I74" s="75"/>
      <c r="J74" s="75"/>
      <c r="K74" s="90"/>
      <c r="L74" s="72" t="str">
        <f t="shared" si="18"/>
        <v>014.03</v>
      </c>
      <c r="M74" s="114" t="s">
        <v>262</v>
      </c>
      <c r="N74" s="73" t="str">
        <f>IF(M74="","",IFERROR(IF(VLOOKUP(K74,$DB$180:$DS$242,2,FALSE)=2,VLOOKUP(K74,$DB$180:$DS$242,3,FALSE),IF(VLOOKUP(K74,$DB$180:$DS$242,2,FALSE)=0,VLOOKUP(M74,DO!M:O,2,FALSE),IF(K74="","XXX-",K74&amp;"-")&amp;IF(VLOOKUP(K74,$DB$180:$DS$242,2,FALSE)=0,"%?",IF(N$4="","I?","I"&amp;N$4+FLOOR((ROW()-7)/16,1)))&amp;VLOOKUP(K74,$DB$180:$DS$242,MOD(ROW()-7,16)+3,FALSE))),IF(K74="","XXX-%?#*",K74&amp;"-%?#*")))</f>
        <v>XXX-%?#*</v>
      </c>
      <c r="O74" s="81"/>
      <c r="P74" s="73" t="str">
        <f t="shared" ca="1" si="19"/>
        <v>XXX</v>
      </c>
      <c r="Q74" s="75"/>
      <c r="R74" s="75"/>
      <c r="S74" s="77"/>
      <c r="T74" s="72" t="str">
        <f t="shared" si="20"/>
        <v>024.03</v>
      </c>
      <c r="U74" s="114" t="s">
        <v>331</v>
      </c>
      <c r="V74" s="73" t="str">
        <f>IF(U74="","",IFERROR(IF(VLOOKUP(S74,$DB$180:$DS$242,2,FALSE)=2,VLOOKUP(S74,$DB$180:$DS$242,3,FALSE),IF(VLOOKUP(S74,$DB$180:$DS$242,2,FALSE)=0,VLOOKUP(U74,DO!U:W,2,FALSE),IF(S74="","XXX-",S74&amp;"-")&amp;IF(VLOOKUP(S74,$DB$180:$DS$242,2,FALSE)=0,"%?",IF(V$4="","I?","I"&amp;V$4+FLOOR((ROW()-7)/16,1)))&amp;VLOOKUP(S74,$DB$180:$DS$242,MOD(ROW()-7,16)+3,FALSE))),IF(S74="","XXX-%?#*",S74&amp;"-%?#*")))</f>
        <v>XXX-%?#*</v>
      </c>
      <c r="W74" s="81"/>
      <c r="X74" s="73" t="str">
        <f t="shared" ca="1" si="21"/>
        <v>XXX</v>
      </c>
      <c r="Y74" s="75"/>
      <c r="Z74" s="75"/>
      <c r="AA74" s="91"/>
      <c r="AB74" s="72" t="str">
        <f t="shared" si="22"/>
        <v/>
      </c>
      <c r="AC74" s="75"/>
      <c r="AD74" s="73" t="str">
        <f>IF(AC74="","",IFERROR(IF(VLOOKUP(AA74,$DB$180:$DS$242,2,FALSE)=2,VLOOKUP(AA74,$DB$180:$DS$242,3,FALSE),IF(VLOOKUP(AA74,$DB$180:$DS$242,2,FALSE)=0,VLOOKUP(AC74,DO!AC:AE,2,FALSE),IF(AA74="","XXX-",AA74&amp;"-")&amp;IF(VLOOKUP(AA74,$DB$180:$DS$242,2,FALSE)=0,"%?",IF(AD$4="","I?","I"&amp;AD$4+FLOOR((ROW()-7)/16,1)))&amp;VLOOKUP(AA74,$DB$180:$DS$242,MOD(ROW()-7,16)+3,FALSE))),IF(AA74="","XXX-%?#*",AA74&amp;"-%?#*")))</f>
        <v/>
      </c>
      <c r="AE74" s="75"/>
      <c r="AF74" s="73" t="str">
        <f t="shared" ca="1" si="23"/>
        <v/>
      </c>
      <c r="AG74" s="75"/>
      <c r="AH74" s="75"/>
      <c r="AI74" s="91"/>
      <c r="AJ74" s="72" t="str">
        <f t="shared" si="24"/>
        <v/>
      </c>
      <c r="AK74" s="75"/>
      <c r="AL74" s="73" t="str">
        <f>IF(AK74="","",IFERROR(IF(VLOOKUP(AI74,$DB$180:$DS$242,2,FALSE)=2,VLOOKUP(AI74,$DB$180:$DS$242,3,FALSE),IF(VLOOKUP(AI74,$DB$180:$DS$242,2,FALSE)=0,VLOOKUP(AK74,DO!AK:AM,2,FALSE),IF(AI74="","XXX-",AI74&amp;"-")&amp;IF(VLOOKUP(AI74,$DB$180:$DS$242,2,FALSE)=0,"%?",IF(AL$4="","I?","I"&amp;AL$4+FLOOR((ROW()-7)/16,1)))&amp;VLOOKUP(AI74,$DB$180:$DS$242,MOD(ROW()-7,16)+3,FALSE))),IF(AI74="","XXX-%?#*",AI74&amp;"-%?#*")))</f>
        <v/>
      </c>
      <c r="AM74" s="75"/>
      <c r="AN74" s="73" t="str">
        <f t="shared" ca="1" si="25"/>
        <v/>
      </c>
      <c r="AO74" s="75"/>
      <c r="AP74" s="75"/>
      <c r="AQ74" s="60"/>
      <c r="AR74" s="72" t="str">
        <f t="shared" si="26"/>
        <v/>
      </c>
      <c r="AS74" s="75"/>
      <c r="AT74" s="73" t="str">
        <f>IF(AS74="","",IFERROR(IF(VLOOKUP(AQ74,$DB$180:$DS$242,2,FALSE)=2,VLOOKUP(AQ74,$DB$180:$DS$242,3,FALSE),IF(VLOOKUP(AQ74,$DB$180:$DS$242,2,FALSE)=0,VLOOKUP(AS74,DO!AS:AU,2,FALSE),IF(AQ74="","XXX-",AQ74&amp;"-")&amp;IF(VLOOKUP(AQ74,$DB$180:$DS$242,2,FALSE)=0,"%?",IF(AT$4="","I?","I"&amp;AT$4+FLOOR((ROW()-7)/16,1)))&amp;VLOOKUP(AQ74,$DB$180:$DS$242,MOD(ROW()-7,16)+3,FALSE))),IF(AQ74="","XXX-%?#*",AQ74&amp;"-%?#*")))</f>
        <v/>
      </c>
      <c r="AU74" s="75"/>
      <c r="AV74" s="73" t="str">
        <f t="shared" ca="1" si="27"/>
        <v/>
      </c>
      <c r="AW74" s="75"/>
      <c r="AX74" s="75"/>
      <c r="AY74" s="91"/>
      <c r="AZ74" s="72" t="str">
        <f t="shared" si="28"/>
        <v/>
      </c>
      <c r="BA74" s="75"/>
      <c r="BB74" s="73" t="str">
        <f>IF(BA74="","",IFERROR(IF(VLOOKUP(AY74,$DB$180:$DS$242,2,FALSE)=2,VLOOKUP(AY74,$DB$180:$DS$242,3,FALSE),IF(VLOOKUP(AY74,$DB$180:$DS$242,2,FALSE)=0,VLOOKUP(BA74,DO!BA:BC,2,FALSE),IF(AY74="","XXX-",AY74&amp;"-")&amp;IF(VLOOKUP(AY74,$DB$180:$DS$242,2,FALSE)=0,"%?",IF(BB$4="","I?","I"&amp;BB$4+FLOOR((ROW()-7)/16,1)))&amp;VLOOKUP(AY74,$DB$180:$DS$242,MOD(ROW()-7,16)+3,FALSE))),IF(AY74="","XXX-%?#*",AY74&amp;"-%?#*")))</f>
        <v/>
      </c>
      <c r="BC74" s="75"/>
      <c r="BD74" s="73" t="str">
        <f t="shared" ca="1" si="29"/>
        <v/>
      </c>
      <c r="BE74" s="75"/>
      <c r="BF74" s="75"/>
      <c r="BG74" s="91"/>
      <c r="BH74" s="72" t="str">
        <f t="shared" si="30"/>
        <v/>
      </c>
      <c r="BI74" s="75"/>
      <c r="BJ74" s="73" t="str">
        <f>IF(BI74="","",IFERROR(IF(VLOOKUP(BG74,$DB$180:$DS$242,2,FALSE)=2,VLOOKUP(BG74,$DB$180:$DS$242,3,FALSE),IF(VLOOKUP(BG74,$DB$180:$DS$242,2,FALSE)=0,VLOOKUP(BI74,DO!BI:BK,2,FALSE),IF(BG74="","XXX-",BG74&amp;"-")&amp;IF(VLOOKUP(BG74,$DB$180:$DS$242,2,FALSE)=0,"%?",IF(BJ$4="","I?","I"&amp;BJ$4+FLOOR((ROW()-7)/16,1)))&amp;VLOOKUP(BG74,$DB$180:$DS$242,MOD(ROW()-7,16)+3,FALSE))),IF(BG74="","XXX-%?#*",BG74&amp;"-%?#*")))</f>
        <v/>
      </c>
      <c r="BK74" s="75"/>
      <c r="BL74" s="73" t="str">
        <f t="shared" ca="1" si="31"/>
        <v/>
      </c>
      <c r="BM74" s="75"/>
      <c r="BN74" s="75"/>
    </row>
    <row r="75" spans="1:107">
      <c r="D75" s="72" t="str">
        <f t="shared" si="16"/>
        <v/>
      </c>
      <c r="E75" s="75"/>
      <c r="F75" s="73" t="str">
        <f>IF(E75="","",IFERROR(IF(VLOOKUP(C75,$DB$180:$DS$242,2,FALSE)=2,VLOOKUP(C75,$DB$180:$DS$242,3,FALSE),IF(VLOOKUP(C75,$DB$180:$DS$242,2,FALSE)=0,VLOOKUP(E75,DO!E:G,2,FALSE),IF(C75="","XXX-",C75&amp;"-")&amp;IF(VLOOKUP(C75,$DB$180:$DS$242,2,FALSE)=0,"%?",IF(F$4="","I?","I"&amp;F$4+FLOOR((ROW()-7)/16,1)))&amp;VLOOKUP(C75,$DB$180:$DS$242,MOD(ROW()-7,16)+3,FALSE))),IF(C75="","XXX-%?#*",C75&amp;"-%?#*")))</f>
        <v/>
      </c>
      <c r="G75" s="73"/>
      <c r="H75" s="73" t="str">
        <f t="shared" ca="1" si="17"/>
        <v/>
      </c>
      <c r="I75" s="75"/>
      <c r="J75" s="75"/>
      <c r="K75" s="90"/>
      <c r="L75" s="72" t="str">
        <f t="shared" si="18"/>
        <v>014.04</v>
      </c>
      <c r="M75" s="114" t="s">
        <v>263</v>
      </c>
      <c r="N75" s="73" t="str">
        <f>IF(M75="","",IFERROR(IF(VLOOKUP(K75,$DB$180:$DS$242,2,FALSE)=2,VLOOKUP(K75,$DB$180:$DS$242,3,FALSE),IF(VLOOKUP(K75,$DB$180:$DS$242,2,FALSE)=0,VLOOKUP(M75,DO!M:O,2,FALSE),IF(K75="","XXX-",K75&amp;"-")&amp;IF(VLOOKUP(K75,$DB$180:$DS$242,2,FALSE)=0,"%?",IF(N$4="","I?","I"&amp;N$4+FLOOR((ROW()-7)/16,1)))&amp;VLOOKUP(K75,$DB$180:$DS$242,MOD(ROW()-7,16)+3,FALSE))),IF(K75="","XXX-%?#*",K75&amp;"-%?#*")))</f>
        <v>XXX-%?#*</v>
      </c>
      <c r="O75" s="75"/>
      <c r="P75" s="73" t="str">
        <f t="shared" ca="1" si="19"/>
        <v>XXX</v>
      </c>
      <c r="Q75" s="75"/>
      <c r="R75" s="75"/>
      <c r="S75" s="80"/>
      <c r="T75" s="72" t="str">
        <f t="shared" si="20"/>
        <v>024.04</v>
      </c>
      <c r="U75" s="114" t="s">
        <v>332</v>
      </c>
      <c r="V75" s="73" t="str">
        <f>IF(U75="","",IFERROR(IF(VLOOKUP(S75,$DB$180:$DS$242,2,FALSE)=2,VLOOKUP(S75,$DB$180:$DS$242,3,FALSE),IF(VLOOKUP(S75,$DB$180:$DS$242,2,FALSE)=0,VLOOKUP(U75,DO!U:W,2,FALSE),IF(S75="","XXX-",S75&amp;"-")&amp;IF(VLOOKUP(S75,$DB$180:$DS$242,2,FALSE)=0,"%?",IF(V$4="","I?","I"&amp;V$4+FLOOR((ROW()-7)/16,1)))&amp;VLOOKUP(S75,$DB$180:$DS$242,MOD(ROW()-7,16)+3,FALSE))),IF(S75="","XXX-%?#*",S75&amp;"-%?#*")))</f>
        <v>XXX-%?#*</v>
      </c>
      <c r="W75" s="81"/>
      <c r="X75" s="73" t="str">
        <f t="shared" ca="1" si="21"/>
        <v>XXX</v>
      </c>
      <c r="Y75" s="75"/>
      <c r="Z75" s="75"/>
      <c r="AA75" s="91"/>
      <c r="AB75" s="72" t="str">
        <f t="shared" si="22"/>
        <v/>
      </c>
      <c r="AC75" s="75"/>
      <c r="AD75" s="73" t="str">
        <f>IF(AC75="","",IFERROR(IF(VLOOKUP(AA75,$DB$180:$DS$242,2,FALSE)=2,VLOOKUP(AA75,$DB$180:$DS$242,3,FALSE),IF(VLOOKUP(AA75,$DB$180:$DS$242,2,FALSE)=0,VLOOKUP(AC75,DO!AC:AE,2,FALSE),IF(AA75="","XXX-",AA75&amp;"-")&amp;IF(VLOOKUP(AA75,$DB$180:$DS$242,2,FALSE)=0,"%?",IF(AD$4="","I?","I"&amp;AD$4+FLOOR((ROW()-7)/16,1)))&amp;VLOOKUP(AA75,$DB$180:$DS$242,MOD(ROW()-7,16)+3,FALSE))),IF(AA75="","XXX-%?#*",AA75&amp;"-%?#*")))</f>
        <v/>
      </c>
      <c r="AE75" s="75"/>
      <c r="AF75" s="73" t="str">
        <f t="shared" ca="1" si="23"/>
        <v/>
      </c>
      <c r="AG75" s="75"/>
      <c r="AH75" s="75"/>
      <c r="AI75" s="91"/>
      <c r="AJ75" s="72" t="str">
        <f t="shared" si="24"/>
        <v/>
      </c>
      <c r="AK75" s="75"/>
      <c r="AL75" s="73" t="str">
        <f>IF(AK75="","",IFERROR(IF(VLOOKUP(AI75,$DB$180:$DS$242,2,FALSE)=2,VLOOKUP(AI75,$DB$180:$DS$242,3,FALSE),IF(VLOOKUP(AI75,$DB$180:$DS$242,2,FALSE)=0,VLOOKUP(AK75,DO!AK:AM,2,FALSE),IF(AI75="","XXX-",AI75&amp;"-")&amp;IF(VLOOKUP(AI75,$DB$180:$DS$242,2,FALSE)=0,"%?",IF(AL$4="","I?","I"&amp;AL$4+FLOOR((ROW()-7)/16,1)))&amp;VLOOKUP(AI75,$DB$180:$DS$242,MOD(ROW()-7,16)+3,FALSE))),IF(AI75="","XXX-%?#*",AI75&amp;"-%?#*")))</f>
        <v/>
      </c>
      <c r="AM75" s="75"/>
      <c r="AN75" s="73" t="str">
        <f t="shared" ca="1" si="25"/>
        <v/>
      </c>
      <c r="AO75" s="75"/>
      <c r="AP75" s="75"/>
      <c r="AQ75" s="60"/>
      <c r="AR75" s="72" t="str">
        <f t="shared" si="26"/>
        <v/>
      </c>
      <c r="AS75" s="75"/>
      <c r="AT75" s="73" t="str">
        <f>IF(AS75="","",IFERROR(IF(VLOOKUP(AQ75,$DB$180:$DS$242,2,FALSE)=2,VLOOKUP(AQ75,$DB$180:$DS$242,3,FALSE),IF(VLOOKUP(AQ75,$DB$180:$DS$242,2,FALSE)=0,VLOOKUP(AS75,DO!AS:AU,2,FALSE),IF(AQ75="","XXX-",AQ75&amp;"-")&amp;IF(VLOOKUP(AQ75,$DB$180:$DS$242,2,FALSE)=0,"%?",IF(AT$4="","I?","I"&amp;AT$4+FLOOR((ROW()-7)/16,1)))&amp;VLOOKUP(AQ75,$DB$180:$DS$242,MOD(ROW()-7,16)+3,FALSE))),IF(AQ75="","XXX-%?#*",AQ75&amp;"-%?#*")))</f>
        <v/>
      </c>
      <c r="AU75" s="75"/>
      <c r="AV75" s="73" t="str">
        <f t="shared" ca="1" si="27"/>
        <v/>
      </c>
      <c r="AW75" s="75"/>
      <c r="AX75" s="75"/>
      <c r="AY75" s="91"/>
      <c r="AZ75" s="72" t="str">
        <f t="shared" si="28"/>
        <v/>
      </c>
      <c r="BA75" s="75"/>
      <c r="BB75" s="73" t="str">
        <f>IF(BA75="","",IFERROR(IF(VLOOKUP(AY75,$DB$180:$DS$242,2,FALSE)=2,VLOOKUP(AY75,$DB$180:$DS$242,3,FALSE),IF(VLOOKUP(AY75,$DB$180:$DS$242,2,FALSE)=0,VLOOKUP(BA75,DO!BA:BC,2,FALSE),IF(AY75="","XXX-",AY75&amp;"-")&amp;IF(VLOOKUP(AY75,$DB$180:$DS$242,2,FALSE)=0,"%?",IF(BB$4="","I?","I"&amp;BB$4+FLOOR((ROW()-7)/16,1)))&amp;VLOOKUP(AY75,$DB$180:$DS$242,MOD(ROW()-7,16)+3,FALSE))),IF(AY75="","XXX-%?#*",AY75&amp;"-%?#*")))</f>
        <v/>
      </c>
      <c r="BC75" s="75"/>
      <c r="BD75" s="73" t="str">
        <f t="shared" ca="1" si="29"/>
        <v/>
      </c>
      <c r="BE75" s="75"/>
      <c r="BF75" s="75"/>
      <c r="BG75" s="91"/>
      <c r="BH75" s="72" t="str">
        <f t="shared" si="30"/>
        <v/>
      </c>
      <c r="BI75" s="75"/>
      <c r="BJ75" s="73" t="str">
        <f>IF(BI75="","",IFERROR(IF(VLOOKUP(BG75,$DB$180:$DS$242,2,FALSE)=2,VLOOKUP(BG75,$DB$180:$DS$242,3,FALSE),IF(VLOOKUP(BG75,$DB$180:$DS$242,2,FALSE)=0,VLOOKUP(BI75,DO!BI:BK,2,FALSE),IF(BG75="","XXX-",BG75&amp;"-")&amp;IF(VLOOKUP(BG75,$DB$180:$DS$242,2,FALSE)=0,"%?",IF(BJ$4="","I?","I"&amp;BJ$4+FLOOR((ROW()-7)/16,1)))&amp;VLOOKUP(BG75,$DB$180:$DS$242,MOD(ROW()-7,16)+3,FALSE))),IF(BG75="","XXX-%?#*",BG75&amp;"-%?#*")))</f>
        <v/>
      </c>
      <c r="BK75" s="75"/>
      <c r="BL75" s="73" t="str">
        <f t="shared" ca="1" si="31"/>
        <v/>
      </c>
      <c r="BM75" s="75"/>
      <c r="BN75" s="75"/>
    </row>
    <row r="76" spans="1:107">
      <c r="D76" s="72" t="str">
        <f t="shared" si="16"/>
        <v/>
      </c>
      <c r="E76" s="75"/>
      <c r="F76" s="73" t="str">
        <f>IF(E76="","",IFERROR(IF(VLOOKUP(C76,$DB$180:$DS$242,2,FALSE)=2,VLOOKUP(C76,$DB$180:$DS$242,3,FALSE),IF(VLOOKUP(C76,$DB$180:$DS$242,2,FALSE)=0,VLOOKUP(E76,DO!E:G,2,FALSE),IF(C76="","XXX-",C76&amp;"-")&amp;IF(VLOOKUP(C76,$DB$180:$DS$242,2,FALSE)=0,"%?",IF(F$4="","I?","I"&amp;F$4+FLOOR((ROW()-7)/16,1)))&amp;VLOOKUP(C76,$DB$180:$DS$242,MOD(ROW()-7,16)+3,FALSE))),IF(C76="","XXX-%?#*",C76&amp;"-%?#*")))</f>
        <v/>
      </c>
      <c r="G76" s="73"/>
      <c r="H76" s="73" t="str">
        <f t="shared" ca="1" si="17"/>
        <v/>
      </c>
      <c r="I76" s="75"/>
      <c r="J76" s="75"/>
      <c r="K76" s="90"/>
      <c r="L76" s="72" t="str">
        <f t="shared" si="18"/>
        <v>014.05</v>
      </c>
      <c r="M76" s="114" t="s">
        <v>264</v>
      </c>
      <c r="N76" s="73" t="str">
        <f>IF(M76="","",IFERROR(IF(VLOOKUP(K76,$DB$180:$DS$242,2,FALSE)=2,VLOOKUP(K76,$DB$180:$DS$242,3,FALSE),IF(VLOOKUP(K76,$DB$180:$DS$242,2,FALSE)=0,VLOOKUP(M76,DO!M:O,2,FALSE),IF(K76="","XXX-",K76&amp;"-")&amp;IF(VLOOKUP(K76,$DB$180:$DS$242,2,FALSE)=0,"%?",IF(N$4="","I?","I"&amp;N$4+FLOOR((ROW()-7)/16,1)))&amp;VLOOKUP(K76,$DB$180:$DS$242,MOD(ROW()-7,16)+3,FALSE))),IF(K76="","XXX-%?#*",K76&amp;"-%?#*")))</f>
        <v>XXX-%?#*</v>
      </c>
      <c r="O76" s="75"/>
      <c r="P76" s="73" t="str">
        <f t="shared" ca="1" si="19"/>
        <v>XXX</v>
      </c>
      <c r="Q76" s="75"/>
      <c r="R76" s="75"/>
      <c r="S76" s="80"/>
      <c r="T76" s="72" t="str">
        <f t="shared" si="20"/>
        <v>024.05</v>
      </c>
      <c r="U76" s="114" t="s">
        <v>333</v>
      </c>
      <c r="V76" s="73" t="str">
        <f>IF(U76="","",IFERROR(IF(VLOOKUP(S76,$DB$180:$DS$242,2,FALSE)=2,VLOOKUP(S76,$DB$180:$DS$242,3,FALSE),IF(VLOOKUP(S76,$DB$180:$DS$242,2,FALSE)=0,VLOOKUP(U76,DO!U:W,2,FALSE),IF(S76="","XXX-",S76&amp;"-")&amp;IF(VLOOKUP(S76,$DB$180:$DS$242,2,FALSE)=0,"%?",IF(V$4="","I?","I"&amp;V$4+FLOOR((ROW()-7)/16,1)))&amp;VLOOKUP(S76,$DB$180:$DS$242,MOD(ROW()-7,16)+3,FALSE))),IF(S76="","XXX-%?#*",S76&amp;"-%?#*")))</f>
        <v>XXX-%?#*</v>
      </c>
      <c r="W76" s="81"/>
      <c r="X76" s="73" t="str">
        <f t="shared" ca="1" si="21"/>
        <v>XXX</v>
      </c>
      <c r="Y76" s="75"/>
      <c r="Z76" s="75"/>
      <c r="AA76" s="91"/>
      <c r="AB76" s="72" t="str">
        <f t="shared" si="22"/>
        <v/>
      </c>
      <c r="AC76" s="81"/>
      <c r="AD76" s="73" t="str">
        <f>IF(AC76="","",IFERROR(IF(VLOOKUP(AA76,$DB$180:$DS$242,2,FALSE)=2,VLOOKUP(AA76,$DB$180:$DS$242,3,FALSE),IF(VLOOKUP(AA76,$DB$180:$DS$242,2,FALSE)=0,VLOOKUP(AC76,DO!AC:AE,2,FALSE),IF(AA76="","XXX-",AA76&amp;"-")&amp;IF(VLOOKUP(AA76,$DB$180:$DS$242,2,FALSE)=0,"%?",IF(AD$4="","I?","I"&amp;AD$4+FLOOR((ROW()-7)/16,1)))&amp;VLOOKUP(AA76,$DB$180:$DS$242,MOD(ROW()-7,16)+3,FALSE))),IF(AA76="","XXX-%?#*",AA76&amp;"-%?#*")))</f>
        <v/>
      </c>
      <c r="AE76" s="75"/>
      <c r="AF76" s="73" t="str">
        <f t="shared" ca="1" si="23"/>
        <v/>
      </c>
      <c r="AG76" s="75"/>
      <c r="AH76" s="75"/>
      <c r="AI76" s="91"/>
      <c r="AJ76" s="72" t="str">
        <f t="shared" si="24"/>
        <v/>
      </c>
      <c r="AK76" s="75"/>
      <c r="AL76" s="73" t="str">
        <f>IF(AK76="","",IFERROR(IF(VLOOKUP(AI76,$DB$180:$DS$242,2,FALSE)=2,VLOOKUP(AI76,$DB$180:$DS$242,3,FALSE),IF(VLOOKUP(AI76,$DB$180:$DS$242,2,FALSE)=0,VLOOKUP(AK76,DO!AK:AM,2,FALSE),IF(AI76="","XXX-",AI76&amp;"-")&amp;IF(VLOOKUP(AI76,$DB$180:$DS$242,2,FALSE)=0,"%?",IF(AL$4="","I?","I"&amp;AL$4+FLOOR((ROW()-7)/16,1)))&amp;VLOOKUP(AI76,$DB$180:$DS$242,MOD(ROW()-7,16)+3,FALSE))),IF(AI76="","XXX-%?#*",AI76&amp;"-%?#*")))</f>
        <v/>
      </c>
      <c r="AM76" s="75"/>
      <c r="AN76" s="73" t="str">
        <f t="shared" ca="1" si="25"/>
        <v/>
      </c>
      <c r="AO76" s="75"/>
      <c r="AP76" s="75"/>
      <c r="AQ76" s="60"/>
      <c r="AR76" s="72" t="str">
        <f t="shared" si="26"/>
        <v/>
      </c>
      <c r="AS76" s="75"/>
      <c r="AT76" s="73" t="str">
        <f>IF(AS76="","",IFERROR(IF(VLOOKUP(AQ76,$DB$180:$DS$242,2,FALSE)=2,VLOOKUP(AQ76,$DB$180:$DS$242,3,FALSE),IF(VLOOKUP(AQ76,$DB$180:$DS$242,2,FALSE)=0,VLOOKUP(AS76,DO!AS:AU,2,FALSE),IF(AQ76="","XXX-",AQ76&amp;"-")&amp;IF(VLOOKUP(AQ76,$DB$180:$DS$242,2,FALSE)=0,"%?",IF(AT$4="","I?","I"&amp;AT$4+FLOOR((ROW()-7)/16,1)))&amp;VLOOKUP(AQ76,$DB$180:$DS$242,MOD(ROW()-7,16)+3,FALSE))),IF(AQ76="","XXX-%?#*",AQ76&amp;"-%?#*")))</f>
        <v/>
      </c>
      <c r="AU76" s="75"/>
      <c r="AV76" s="73" t="str">
        <f t="shared" ca="1" si="27"/>
        <v/>
      </c>
      <c r="AW76" s="75"/>
      <c r="AX76" s="75"/>
      <c r="AY76" s="91"/>
      <c r="AZ76" s="72" t="str">
        <f t="shared" si="28"/>
        <v/>
      </c>
      <c r="BA76" s="75"/>
      <c r="BB76" s="73" t="str">
        <f>IF(BA76="","",IFERROR(IF(VLOOKUP(AY76,$DB$180:$DS$242,2,FALSE)=2,VLOOKUP(AY76,$DB$180:$DS$242,3,FALSE),IF(VLOOKUP(AY76,$DB$180:$DS$242,2,FALSE)=0,VLOOKUP(BA76,DO!BA:BC,2,FALSE),IF(AY76="","XXX-",AY76&amp;"-")&amp;IF(VLOOKUP(AY76,$DB$180:$DS$242,2,FALSE)=0,"%?",IF(BB$4="","I?","I"&amp;BB$4+FLOOR((ROW()-7)/16,1)))&amp;VLOOKUP(AY76,$DB$180:$DS$242,MOD(ROW()-7,16)+3,FALSE))),IF(AY76="","XXX-%?#*",AY76&amp;"-%?#*")))</f>
        <v/>
      </c>
      <c r="BC76" s="75"/>
      <c r="BD76" s="73" t="str">
        <f t="shared" ca="1" si="29"/>
        <v/>
      </c>
      <c r="BE76" s="75"/>
      <c r="BF76" s="75"/>
      <c r="BG76" s="91"/>
      <c r="BH76" s="72" t="str">
        <f t="shared" si="30"/>
        <v/>
      </c>
      <c r="BI76" s="75"/>
      <c r="BJ76" s="73" t="str">
        <f>IF(BI76="","",IFERROR(IF(VLOOKUP(BG76,$DB$180:$DS$242,2,FALSE)=2,VLOOKUP(BG76,$DB$180:$DS$242,3,FALSE),IF(VLOOKUP(BG76,$DB$180:$DS$242,2,FALSE)=0,VLOOKUP(BI76,DO!BI:BK,2,FALSE),IF(BG76="","XXX-",BG76&amp;"-")&amp;IF(VLOOKUP(BG76,$DB$180:$DS$242,2,FALSE)=0,"%?",IF(BJ$4="","I?","I"&amp;BJ$4+FLOOR((ROW()-7)/16,1)))&amp;VLOOKUP(BG76,$DB$180:$DS$242,MOD(ROW()-7,16)+3,FALSE))),IF(BG76="","XXX-%?#*",BG76&amp;"-%?#*")))</f>
        <v/>
      </c>
      <c r="BK76" s="75"/>
      <c r="BL76" s="73" t="str">
        <f t="shared" ca="1" si="31"/>
        <v/>
      </c>
      <c r="BM76" s="75"/>
      <c r="BN76" s="75"/>
    </row>
    <row r="77" spans="1:107">
      <c r="D77" s="72" t="str">
        <f t="shared" si="16"/>
        <v/>
      </c>
      <c r="E77" s="75"/>
      <c r="F77" s="73" t="str">
        <f>IF(E77="","",IFERROR(IF(VLOOKUP(C77,$DB$180:$DS$242,2,FALSE)=2,VLOOKUP(C77,$DB$180:$DS$242,3,FALSE),IF(VLOOKUP(C77,$DB$180:$DS$242,2,FALSE)=0,VLOOKUP(E77,DO!E:G,2,FALSE),IF(C77="","XXX-",C77&amp;"-")&amp;IF(VLOOKUP(C77,$DB$180:$DS$242,2,FALSE)=0,"%?",IF(F$4="","I?","I"&amp;F$4+FLOOR((ROW()-7)/16,1)))&amp;VLOOKUP(C77,$DB$180:$DS$242,MOD(ROW()-7,16)+3,FALSE))),IF(C77="","XXX-%?#*",C77&amp;"-%?#*")))</f>
        <v/>
      </c>
      <c r="G77" s="73"/>
      <c r="H77" s="73" t="str">
        <f t="shared" ca="1" si="17"/>
        <v/>
      </c>
      <c r="I77" s="75"/>
      <c r="J77" s="75"/>
      <c r="K77" s="90"/>
      <c r="L77" s="72" t="str">
        <f t="shared" si="18"/>
        <v>014.06</v>
      </c>
      <c r="M77" s="114" t="s">
        <v>265</v>
      </c>
      <c r="N77" s="73" t="str">
        <f>IF(M77="","",IFERROR(IF(VLOOKUP(K77,$DB$180:$DS$242,2,FALSE)=2,VLOOKUP(K77,$DB$180:$DS$242,3,FALSE),IF(VLOOKUP(K77,$DB$180:$DS$242,2,FALSE)=0,VLOOKUP(M77,DO!M:O,2,FALSE),IF(K77="","XXX-",K77&amp;"-")&amp;IF(VLOOKUP(K77,$DB$180:$DS$242,2,FALSE)=0,"%?",IF(N$4="","I?","I"&amp;N$4+FLOOR((ROW()-7)/16,1)))&amp;VLOOKUP(K77,$DB$180:$DS$242,MOD(ROW()-7,16)+3,FALSE))),IF(K77="","XXX-%?#*",K77&amp;"-%?#*")))</f>
        <v>XXX-%?#*</v>
      </c>
      <c r="O77" s="75"/>
      <c r="P77" s="73" t="str">
        <f t="shared" ca="1" si="19"/>
        <v>XXX</v>
      </c>
      <c r="Q77" s="75"/>
      <c r="R77" s="75"/>
      <c r="S77" s="80"/>
      <c r="T77" s="72" t="str">
        <f t="shared" si="20"/>
        <v>024.06</v>
      </c>
      <c r="U77" s="75" t="s">
        <v>334</v>
      </c>
      <c r="V77" s="73" t="str">
        <f>IF(U77="","",IFERROR(IF(VLOOKUP(S77,$DB$180:$DS$242,2,FALSE)=2,VLOOKUP(S77,$DB$180:$DS$242,3,FALSE),IF(VLOOKUP(S77,$DB$180:$DS$242,2,FALSE)=0,VLOOKUP(U77,DO!U:W,2,FALSE),IF(S77="","XXX-",S77&amp;"-")&amp;IF(VLOOKUP(S77,$DB$180:$DS$242,2,FALSE)=0,"%?",IF(V$4="","I?","I"&amp;V$4+FLOOR((ROW()-7)/16,1)))&amp;VLOOKUP(S77,$DB$180:$DS$242,MOD(ROW()-7,16)+3,FALSE))),IF(S77="","XXX-%?#*",S77&amp;"-%?#*")))</f>
        <v>XXX-%?#*</v>
      </c>
      <c r="W77" s="81"/>
      <c r="X77" s="73" t="str">
        <f t="shared" ca="1" si="21"/>
        <v>XXX</v>
      </c>
      <c r="Y77" s="75"/>
      <c r="Z77" s="75"/>
      <c r="AA77" s="91"/>
      <c r="AB77" s="72" t="str">
        <f t="shared" si="22"/>
        <v/>
      </c>
      <c r="AC77" s="81"/>
      <c r="AD77" s="73" t="str">
        <f>IF(AC77="","",IFERROR(IF(VLOOKUP(AA77,$DB$180:$DS$242,2,FALSE)=2,VLOOKUP(AA77,$DB$180:$DS$242,3,FALSE),IF(VLOOKUP(AA77,$DB$180:$DS$242,2,FALSE)=0,VLOOKUP(AC77,DO!AC:AE,2,FALSE),IF(AA77="","XXX-",AA77&amp;"-")&amp;IF(VLOOKUP(AA77,$DB$180:$DS$242,2,FALSE)=0,"%?",IF(AD$4="","I?","I"&amp;AD$4+FLOOR((ROW()-7)/16,1)))&amp;VLOOKUP(AA77,$DB$180:$DS$242,MOD(ROW()-7,16)+3,FALSE))),IF(AA77="","XXX-%?#*",AA77&amp;"-%?#*")))</f>
        <v/>
      </c>
      <c r="AE77" s="75"/>
      <c r="AF77" s="73" t="str">
        <f t="shared" ca="1" si="23"/>
        <v/>
      </c>
      <c r="AG77" s="75"/>
      <c r="AH77" s="75"/>
      <c r="AI77" s="91"/>
      <c r="AJ77" s="72" t="str">
        <f t="shared" si="24"/>
        <v/>
      </c>
      <c r="AK77" s="75"/>
      <c r="AL77" s="73" t="str">
        <f>IF(AK77="","",IFERROR(IF(VLOOKUP(AI77,$DB$180:$DS$242,2,FALSE)=2,VLOOKUP(AI77,$DB$180:$DS$242,3,FALSE),IF(VLOOKUP(AI77,$DB$180:$DS$242,2,FALSE)=0,VLOOKUP(AK77,DO!AK:AM,2,FALSE),IF(AI77="","XXX-",AI77&amp;"-")&amp;IF(VLOOKUP(AI77,$DB$180:$DS$242,2,FALSE)=0,"%?",IF(AL$4="","I?","I"&amp;AL$4+FLOOR((ROW()-7)/16,1)))&amp;VLOOKUP(AI77,$DB$180:$DS$242,MOD(ROW()-7,16)+3,FALSE))),IF(AI77="","XXX-%?#*",AI77&amp;"-%?#*")))</f>
        <v/>
      </c>
      <c r="AM77" s="75"/>
      <c r="AN77" s="73" t="str">
        <f t="shared" ca="1" si="25"/>
        <v/>
      </c>
      <c r="AO77" s="75"/>
      <c r="AP77" s="75"/>
      <c r="AQ77" s="60"/>
      <c r="AR77" s="72" t="str">
        <f t="shared" si="26"/>
        <v/>
      </c>
      <c r="AS77" s="75"/>
      <c r="AT77" s="73" t="str">
        <f>IF(AS77="","",IFERROR(IF(VLOOKUP(AQ77,$DB$180:$DS$242,2,FALSE)=2,VLOOKUP(AQ77,$DB$180:$DS$242,3,FALSE),IF(VLOOKUP(AQ77,$DB$180:$DS$242,2,FALSE)=0,VLOOKUP(AS77,DO!AS:AU,2,FALSE),IF(AQ77="","XXX-",AQ77&amp;"-")&amp;IF(VLOOKUP(AQ77,$DB$180:$DS$242,2,FALSE)=0,"%?",IF(AT$4="","I?","I"&amp;AT$4+FLOOR((ROW()-7)/16,1)))&amp;VLOOKUP(AQ77,$DB$180:$DS$242,MOD(ROW()-7,16)+3,FALSE))),IF(AQ77="","XXX-%?#*",AQ77&amp;"-%?#*")))</f>
        <v/>
      </c>
      <c r="AU77" s="75"/>
      <c r="AV77" s="73" t="str">
        <f t="shared" ca="1" si="27"/>
        <v/>
      </c>
      <c r="AW77" s="75"/>
      <c r="AX77" s="75"/>
      <c r="AY77" s="91"/>
      <c r="AZ77" s="72" t="str">
        <f t="shared" si="28"/>
        <v/>
      </c>
      <c r="BA77" s="75"/>
      <c r="BB77" s="73" t="str">
        <f>IF(BA77="","",IFERROR(IF(VLOOKUP(AY77,$DB$180:$DS$242,2,FALSE)=2,VLOOKUP(AY77,$DB$180:$DS$242,3,FALSE),IF(VLOOKUP(AY77,$DB$180:$DS$242,2,FALSE)=0,VLOOKUP(BA77,DO!BA:BC,2,FALSE),IF(AY77="","XXX-",AY77&amp;"-")&amp;IF(VLOOKUP(AY77,$DB$180:$DS$242,2,FALSE)=0,"%?",IF(BB$4="","I?","I"&amp;BB$4+FLOOR((ROW()-7)/16,1)))&amp;VLOOKUP(AY77,$DB$180:$DS$242,MOD(ROW()-7,16)+3,FALSE))),IF(AY77="","XXX-%?#*",AY77&amp;"-%?#*")))</f>
        <v/>
      </c>
      <c r="BC77" s="75"/>
      <c r="BD77" s="73" t="str">
        <f t="shared" ca="1" si="29"/>
        <v/>
      </c>
      <c r="BE77" s="75"/>
      <c r="BF77" s="75"/>
      <c r="BG77" s="91"/>
      <c r="BH77" s="72" t="str">
        <f t="shared" si="30"/>
        <v/>
      </c>
      <c r="BI77" s="75"/>
      <c r="BJ77" s="73" t="str">
        <f>IF(BI77="","",IFERROR(IF(VLOOKUP(BG77,$DB$180:$DS$242,2,FALSE)=2,VLOOKUP(BG77,$DB$180:$DS$242,3,FALSE),IF(VLOOKUP(BG77,$DB$180:$DS$242,2,FALSE)=0,VLOOKUP(BI77,DO!BI:BK,2,FALSE),IF(BG77="","XXX-",BG77&amp;"-")&amp;IF(VLOOKUP(BG77,$DB$180:$DS$242,2,FALSE)=0,"%?",IF(BJ$4="","I?","I"&amp;BJ$4+FLOOR((ROW()-7)/16,1)))&amp;VLOOKUP(BG77,$DB$180:$DS$242,MOD(ROW()-7,16)+3,FALSE))),IF(BG77="","XXX-%?#*",BG77&amp;"-%?#*")))</f>
        <v/>
      </c>
      <c r="BK77" s="75"/>
      <c r="BL77" s="73" t="str">
        <f t="shared" ca="1" si="31"/>
        <v/>
      </c>
      <c r="BM77" s="75"/>
      <c r="BN77" s="75"/>
    </row>
    <row r="78" spans="1:107">
      <c r="D78" s="72" t="str">
        <f t="shared" si="16"/>
        <v/>
      </c>
      <c r="E78" s="75"/>
      <c r="F78" s="73" t="str">
        <f>IF(E78="","",IFERROR(IF(VLOOKUP(C78,$DB$180:$DS$242,2,FALSE)=2,VLOOKUP(C78,$DB$180:$DS$242,3,FALSE),IF(VLOOKUP(C78,$DB$180:$DS$242,2,FALSE)=0,VLOOKUP(E78,DO!E:G,2,FALSE),IF(C78="","XXX-",C78&amp;"-")&amp;IF(VLOOKUP(C78,$DB$180:$DS$242,2,FALSE)=0,"%?",IF(F$4="","I?","I"&amp;F$4+FLOOR((ROW()-7)/16,1)))&amp;VLOOKUP(C78,$DB$180:$DS$242,MOD(ROW()-7,16)+3,FALSE))),IF(C78="","XXX-%?#*",C78&amp;"-%?#*")))</f>
        <v/>
      </c>
      <c r="G78" s="73"/>
      <c r="H78" s="73" t="str">
        <f t="shared" ca="1" si="17"/>
        <v/>
      </c>
      <c r="I78" s="75"/>
      <c r="J78" s="75"/>
      <c r="K78" s="90"/>
      <c r="L78" s="72" t="str">
        <f t="shared" si="18"/>
        <v>014.07</v>
      </c>
      <c r="M78" s="114" t="s">
        <v>266</v>
      </c>
      <c r="N78" s="73" t="str">
        <f>IF(M78="","",IFERROR(IF(VLOOKUP(K78,$DB$180:$DS$242,2,FALSE)=2,VLOOKUP(K78,$DB$180:$DS$242,3,FALSE),IF(VLOOKUP(K78,$DB$180:$DS$242,2,FALSE)=0,VLOOKUP(M78,DO!M:O,2,FALSE),IF(K78="","XXX-",K78&amp;"-")&amp;IF(VLOOKUP(K78,$DB$180:$DS$242,2,FALSE)=0,"%?",IF(N$4="","I?","I"&amp;N$4+FLOOR((ROW()-7)/16,1)))&amp;VLOOKUP(K78,$DB$180:$DS$242,MOD(ROW()-7,16)+3,FALSE))),IF(K78="","XXX-%?#*",K78&amp;"-%?#*")))</f>
        <v>XXX-%?#*</v>
      </c>
      <c r="O78" s="75"/>
      <c r="P78" s="73" t="str">
        <f t="shared" ca="1" si="19"/>
        <v>XXX</v>
      </c>
      <c r="Q78" s="75"/>
      <c r="R78" s="75"/>
      <c r="S78" s="80"/>
      <c r="T78" s="72" t="str">
        <f t="shared" si="20"/>
        <v>024.07</v>
      </c>
      <c r="U78" s="75"/>
      <c r="V78" s="73" t="str">
        <f>IF(U78="","",IFERROR(IF(VLOOKUP(S78,$DB$180:$DS$242,2,FALSE)=2,VLOOKUP(S78,$DB$180:$DS$242,3,FALSE),IF(VLOOKUP(S78,$DB$180:$DS$242,2,FALSE)=0,VLOOKUP(U78,DO!U:W,2,FALSE),IF(S78="","XXX-",S78&amp;"-")&amp;IF(VLOOKUP(S78,$DB$180:$DS$242,2,FALSE)=0,"%?",IF(V$4="","I?","I"&amp;V$4+FLOOR((ROW()-7)/16,1)))&amp;VLOOKUP(S78,$DB$180:$DS$242,MOD(ROW()-7,16)+3,FALSE))),IF(S78="","XXX-%?#*",S78&amp;"-%?#*")))</f>
        <v/>
      </c>
      <c r="W78" s="81"/>
      <c r="X78" s="73" t="str">
        <f t="shared" ca="1" si="21"/>
        <v/>
      </c>
      <c r="Y78" s="75"/>
      <c r="Z78" s="75"/>
      <c r="AA78" s="91"/>
      <c r="AB78" s="72" t="str">
        <f t="shared" si="22"/>
        <v/>
      </c>
      <c r="AC78" s="81"/>
      <c r="AD78" s="73" t="str">
        <f>IF(AC78="","",IFERROR(IF(VLOOKUP(AA78,$DB$180:$DS$242,2,FALSE)=2,VLOOKUP(AA78,$DB$180:$DS$242,3,FALSE),IF(VLOOKUP(AA78,$DB$180:$DS$242,2,FALSE)=0,VLOOKUP(AC78,DO!AC:AE,2,FALSE),IF(AA78="","XXX-",AA78&amp;"-")&amp;IF(VLOOKUP(AA78,$DB$180:$DS$242,2,FALSE)=0,"%?",IF(AD$4="","I?","I"&amp;AD$4+FLOOR((ROW()-7)/16,1)))&amp;VLOOKUP(AA78,$DB$180:$DS$242,MOD(ROW()-7,16)+3,FALSE))),IF(AA78="","XXX-%?#*",AA78&amp;"-%?#*")))</f>
        <v/>
      </c>
      <c r="AE78" s="75"/>
      <c r="AF78" s="73" t="str">
        <f t="shared" ca="1" si="23"/>
        <v/>
      </c>
      <c r="AG78" s="75"/>
      <c r="AH78" s="75"/>
      <c r="AI78" s="91"/>
      <c r="AJ78" s="72" t="str">
        <f t="shared" si="24"/>
        <v/>
      </c>
      <c r="AK78" s="75"/>
      <c r="AL78" s="73" t="str">
        <f>IF(AK78="","",IFERROR(IF(VLOOKUP(AI78,$DB$180:$DS$242,2,FALSE)=2,VLOOKUP(AI78,$DB$180:$DS$242,3,FALSE),IF(VLOOKUP(AI78,$DB$180:$DS$242,2,FALSE)=0,VLOOKUP(AK78,DO!AK:AM,2,FALSE),IF(AI78="","XXX-",AI78&amp;"-")&amp;IF(VLOOKUP(AI78,$DB$180:$DS$242,2,FALSE)=0,"%?",IF(AL$4="","I?","I"&amp;AL$4+FLOOR((ROW()-7)/16,1)))&amp;VLOOKUP(AI78,$DB$180:$DS$242,MOD(ROW()-7,16)+3,FALSE))),IF(AI78="","XXX-%?#*",AI78&amp;"-%?#*")))</f>
        <v/>
      </c>
      <c r="AM78" s="75"/>
      <c r="AN78" s="73" t="str">
        <f t="shared" ca="1" si="25"/>
        <v/>
      </c>
      <c r="AO78" s="75"/>
      <c r="AP78" s="75"/>
      <c r="AQ78" s="60"/>
      <c r="AR78" s="72" t="str">
        <f t="shared" si="26"/>
        <v/>
      </c>
      <c r="AS78" s="75"/>
      <c r="AT78" s="73" t="str">
        <f>IF(AS78="","",IFERROR(IF(VLOOKUP(AQ78,$DB$180:$DS$242,2,FALSE)=2,VLOOKUP(AQ78,$DB$180:$DS$242,3,FALSE),IF(VLOOKUP(AQ78,$DB$180:$DS$242,2,FALSE)=0,VLOOKUP(AS78,DO!AS:AU,2,FALSE),IF(AQ78="","XXX-",AQ78&amp;"-")&amp;IF(VLOOKUP(AQ78,$DB$180:$DS$242,2,FALSE)=0,"%?",IF(AT$4="","I?","I"&amp;AT$4+FLOOR((ROW()-7)/16,1)))&amp;VLOOKUP(AQ78,$DB$180:$DS$242,MOD(ROW()-7,16)+3,FALSE))),IF(AQ78="","XXX-%?#*",AQ78&amp;"-%?#*")))</f>
        <v/>
      </c>
      <c r="AU78" s="75"/>
      <c r="AV78" s="73" t="str">
        <f t="shared" ca="1" si="27"/>
        <v/>
      </c>
      <c r="AW78" s="75"/>
      <c r="AX78" s="75"/>
      <c r="AY78" s="91"/>
      <c r="AZ78" s="72" t="str">
        <f t="shared" si="28"/>
        <v/>
      </c>
      <c r="BA78" s="75"/>
      <c r="BB78" s="73" t="str">
        <f>IF(BA78="","",IFERROR(IF(VLOOKUP(AY78,$DB$180:$DS$242,2,FALSE)=2,VLOOKUP(AY78,$DB$180:$DS$242,3,FALSE),IF(VLOOKUP(AY78,$DB$180:$DS$242,2,FALSE)=0,VLOOKUP(BA78,DO!BA:BC,2,FALSE),IF(AY78="","XXX-",AY78&amp;"-")&amp;IF(VLOOKUP(AY78,$DB$180:$DS$242,2,FALSE)=0,"%?",IF(BB$4="","I?","I"&amp;BB$4+FLOOR((ROW()-7)/16,1)))&amp;VLOOKUP(AY78,$DB$180:$DS$242,MOD(ROW()-7,16)+3,FALSE))),IF(AY78="","XXX-%?#*",AY78&amp;"-%?#*")))</f>
        <v/>
      </c>
      <c r="BC78" s="75"/>
      <c r="BD78" s="73" t="str">
        <f t="shared" ca="1" si="29"/>
        <v/>
      </c>
      <c r="BE78" s="75"/>
      <c r="BF78" s="75"/>
      <c r="BG78" s="91"/>
      <c r="BH78" s="72" t="str">
        <f t="shared" si="30"/>
        <v/>
      </c>
      <c r="BI78" s="75"/>
      <c r="BJ78" s="73" t="str">
        <f>IF(BI78="","",IFERROR(IF(VLOOKUP(BG78,$DB$180:$DS$242,2,FALSE)=2,VLOOKUP(BG78,$DB$180:$DS$242,3,FALSE),IF(VLOOKUP(BG78,$DB$180:$DS$242,2,FALSE)=0,VLOOKUP(BI78,DO!BI:BK,2,FALSE),IF(BG78="","XXX-",BG78&amp;"-")&amp;IF(VLOOKUP(BG78,$DB$180:$DS$242,2,FALSE)=0,"%?",IF(BJ$4="","I?","I"&amp;BJ$4+FLOOR((ROW()-7)/16,1)))&amp;VLOOKUP(BG78,$DB$180:$DS$242,MOD(ROW()-7,16)+3,FALSE))),IF(BG78="","XXX-%?#*",BG78&amp;"-%?#*")))</f>
        <v/>
      </c>
      <c r="BK78" s="75"/>
      <c r="BL78" s="73" t="str">
        <f t="shared" ca="1" si="31"/>
        <v/>
      </c>
      <c r="BM78" s="75"/>
      <c r="BN78" s="75"/>
    </row>
    <row r="79" spans="1:107">
      <c r="D79" s="72" t="str">
        <f t="shared" si="16"/>
        <v/>
      </c>
      <c r="E79" s="75"/>
      <c r="F79" s="73" t="str">
        <f>IF(E79="","",IFERROR(IF(VLOOKUP(C79,$DB$180:$DS$242,2,FALSE)=2,VLOOKUP(C79,$DB$180:$DS$242,3,FALSE),IF(VLOOKUP(C79,$DB$180:$DS$242,2,FALSE)=0,VLOOKUP(E79,DO!E:G,2,FALSE),IF(C79="","XXX-",C79&amp;"-")&amp;IF(VLOOKUP(C79,$DB$180:$DS$242,2,FALSE)=0,"%?",IF(F$4="","I?","I"&amp;F$4+FLOOR((ROW()-7)/16,1)))&amp;VLOOKUP(C79,$DB$180:$DS$242,MOD(ROW()-7,16)+3,FALSE))),IF(C79="","XXX-%?#*",C79&amp;"-%?#*")))</f>
        <v/>
      </c>
      <c r="G79" s="73"/>
      <c r="H79" s="73" t="str">
        <f t="shared" ca="1" si="17"/>
        <v/>
      </c>
      <c r="I79" s="75"/>
      <c r="J79" s="75"/>
      <c r="K79" s="90"/>
      <c r="L79" s="72" t="str">
        <f t="shared" si="18"/>
        <v>014.08</v>
      </c>
      <c r="M79" s="114" t="s">
        <v>267</v>
      </c>
      <c r="N79" s="73" t="str">
        <f>IF(M79="","",IFERROR(IF(VLOOKUP(K79,$DB$180:$DS$242,2,FALSE)=2,VLOOKUP(K79,$DB$180:$DS$242,3,FALSE),IF(VLOOKUP(K79,$DB$180:$DS$242,2,FALSE)=0,VLOOKUP(M79,DO!M:O,2,FALSE),IF(K79="","XXX-",K79&amp;"-")&amp;IF(VLOOKUP(K79,$DB$180:$DS$242,2,FALSE)=0,"%?",IF(N$4="","I?","I"&amp;N$4+FLOOR((ROW()-7)/16,1)))&amp;VLOOKUP(K79,$DB$180:$DS$242,MOD(ROW()-7,16)+3,FALSE))),IF(K79="","XXX-%?#*",K79&amp;"-%?#*")))</f>
        <v>XXX-%?#*</v>
      </c>
      <c r="O79" s="75"/>
      <c r="P79" s="73" t="str">
        <f t="shared" ca="1" si="19"/>
        <v>XXX</v>
      </c>
      <c r="Q79" s="75"/>
      <c r="R79" s="75"/>
      <c r="S79" s="77"/>
      <c r="T79" s="72" t="str">
        <f t="shared" si="20"/>
        <v>024.08</v>
      </c>
      <c r="U79" s="114"/>
      <c r="V79" s="73" t="str">
        <f>IF(U79="","",IFERROR(IF(VLOOKUP(S79,$DB$180:$DS$242,2,FALSE)=2,VLOOKUP(S79,$DB$180:$DS$242,3,FALSE),IF(VLOOKUP(S79,$DB$180:$DS$242,2,FALSE)=0,VLOOKUP(U79,DO!U:W,2,FALSE),IF(S79="","XXX-",S79&amp;"-")&amp;IF(VLOOKUP(S79,$DB$180:$DS$242,2,FALSE)=0,"%?",IF(V$4="","I?","I"&amp;V$4+FLOOR((ROW()-7)/16,1)))&amp;VLOOKUP(S79,$DB$180:$DS$242,MOD(ROW()-7,16)+3,FALSE))),IF(S79="","XXX-%?#*",S79&amp;"-%?#*")))</f>
        <v/>
      </c>
      <c r="W79" s="81"/>
      <c r="X79" s="73" t="str">
        <f t="shared" ca="1" si="21"/>
        <v/>
      </c>
      <c r="Y79" s="75"/>
      <c r="Z79" s="75"/>
      <c r="AA79" s="91"/>
      <c r="AB79" s="72" t="str">
        <f t="shared" si="22"/>
        <v/>
      </c>
      <c r="AC79" s="81"/>
      <c r="AD79" s="73" t="str">
        <f>IF(AC79="","",IFERROR(IF(VLOOKUP(AA79,$DB$180:$DS$242,2,FALSE)=2,VLOOKUP(AA79,$DB$180:$DS$242,3,FALSE),IF(VLOOKUP(AA79,$DB$180:$DS$242,2,FALSE)=0,VLOOKUP(AC79,DO!AC:AE,2,FALSE),IF(AA79="","XXX-",AA79&amp;"-")&amp;IF(VLOOKUP(AA79,$DB$180:$DS$242,2,FALSE)=0,"%?",IF(AD$4="","I?","I"&amp;AD$4+FLOOR((ROW()-7)/16,1)))&amp;VLOOKUP(AA79,$DB$180:$DS$242,MOD(ROW()-7,16)+3,FALSE))),IF(AA79="","XXX-%?#*",AA79&amp;"-%?#*")))</f>
        <v/>
      </c>
      <c r="AE79" s="75"/>
      <c r="AF79" s="73" t="str">
        <f t="shared" ca="1" si="23"/>
        <v/>
      </c>
      <c r="AG79" s="75"/>
      <c r="AH79" s="75"/>
      <c r="AI79" s="91"/>
      <c r="AJ79" s="72" t="str">
        <f t="shared" si="24"/>
        <v/>
      </c>
      <c r="AK79" s="75"/>
      <c r="AL79" s="73" t="str">
        <f>IF(AK79="","",IFERROR(IF(VLOOKUP(AI79,$DB$180:$DS$242,2,FALSE)=2,VLOOKUP(AI79,$DB$180:$DS$242,3,FALSE),IF(VLOOKUP(AI79,$DB$180:$DS$242,2,FALSE)=0,VLOOKUP(AK79,DO!AK:AM,2,FALSE),IF(AI79="","XXX-",AI79&amp;"-")&amp;IF(VLOOKUP(AI79,$DB$180:$DS$242,2,FALSE)=0,"%?",IF(AL$4="","I?","I"&amp;AL$4+FLOOR((ROW()-7)/16,1)))&amp;VLOOKUP(AI79,$DB$180:$DS$242,MOD(ROW()-7,16)+3,FALSE))),IF(AI79="","XXX-%?#*",AI79&amp;"-%?#*")))</f>
        <v/>
      </c>
      <c r="AM79" s="75"/>
      <c r="AN79" s="73" t="str">
        <f t="shared" ca="1" si="25"/>
        <v/>
      </c>
      <c r="AO79" s="75"/>
      <c r="AP79" s="75"/>
      <c r="AQ79" s="60"/>
      <c r="AR79" s="72" t="str">
        <f t="shared" si="26"/>
        <v/>
      </c>
      <c r="AS79" s="75"/>
      <c r="AT79" s="73" t="str">
        <f>IF(AS79="","",IFERROR(IF(VLOOKUP(AQ79,$DB$180:$DS$242,2,FALSE)=2,VLOOKUP(AQ79,$DB$180:$DS$242,3,FALSE),IF(VLOOKUP(AQ79,$DB$180:$DS$242,2,FALSE)=0,VLOOKUP(AS79,DO!AS:AU,2,FALSE),IF(AQ79="","XXX-",AQ79&amp;"-")&amp;IF(VLOOKUP(AQ79,$DB$180:$DS$242,2,FALSE)=0,"%?",IF(AT$4="","I?","I"&amp;AT$4+FLOOR((ROW()-7)/16,1)))&amp;VLOOKUP(AQ79,$DB$180:$DS$242,MOD(ROW()-7,16)+3,FALSE))),IF(AQ79="","XXX-%?#*",AQ79&amp;"-%?#*")))</f>
        <v/>
      </c>
      <c r="AU79" s="75"/>
      <c r="AV79" s="73" t="str">
        <f t="shared" ca="1" si="27"/>
        <v/>
      </c>
      <c r="AW79" s="75"/>
      <c r="AX79" s="75"/>
      <c r="AY79" s="91"/>
      <c r="AZ79" s="72" t="str">
        <f t="shared" si="28"/>
        <v/>
      </c>
      <c r="BA79" s="75"/>
      <c r="BB79" s="73" t="str">
        <f>IF(BA79="","",IFERROR(IF(VLOOKUP(AY79,$DB$180:$DS$242,2,FALSE)=2,VLOOKUP(AY79,$DB$180:$DS$242,3,FALSE),IF(VLOOKUP(AY79,$DB$180:$DS$242,2,FALSE)=0,VLOOKUP(BA79,DO!BA:BC,2,FALSE),IF(AY79="","XXX-",AY79&amp;"-")&amp;IF(VLOOKUP(AY79,$DB$180:$DS$242,2,FALSE)=0,"%?",IF(BB$4="","I?","I"&amp;BB$4+FLOOR((ROW()-7)/16,1)))&amp;VLOOKUP(AY79,$DB$180:$DS$242,MOD(ROW()-7,16)+3,FALSE))),IF(AY79="","XXX-%?#*",AY79&amp;"-%?#*")))</f>
        <v/>
      </c>
      <c r="BC79" s="75"/>
      <c r="BD79" s="73" t="str">
        <f t="shared" ca="1" si="29"/>
        <v/>
      </c>
      <c r="BE79" s="75"/>
      <c r="BF79" s="75"/>
      <c r="BG79" s="91"/>
      <c r="BH79" s="72" t="str">
        <f t="shared" si="30"/>
        <v/>
      </c>
      <c r="BI79" s="75"/>
      <c r="BJ79" s="73" t="str">
        <f>IF(BI79="","",IFERROR(IF(VLOOKUP(BG79,$DB$180:$DS$242,2,FALSE)=2,VLOOKUP(BG79,$DB$180:$DS$242,3,FALSE),IF(VLOOKUP(BG79,$DB$180:$DS$242,2,FALSE)=0,VLOOKUP(BI79,DO!BI:BK,2,FALSE),IF(BG79="","XXX-",BG79&amp;"-")&amp;IF(VLOOKUP(BG79,$DB$180:$DS$242,2,FALSE)=0,"%?",IF(BJ$4="","I?","I"&amp;BJ$4+FLOOR((ROW()-7)/16,1)))&amp;VLOOKUP(BG79,$DB$180:$DS$242,MOD(ROW()-7,16)+3,FALSE))),IF(BG79="","XXX-%?#*",BG79&amp;"-%?#*")))</f>
        <v/>
      </c>
      <c r="BK79" s="75"/>
      <c r="BL79" s="73" t="str">
        <f t="shared" ca="1" si="31"/>
        <v/>
      </c>
      <c r="BM79" s="75"/>
      <c r="BN79" s="75"/>
    </row>
    <row r="80" spans="1:107">
      <c r="D80" s="72" t="str">
        <f t="shared" si="16"/>
        <v/>
      </c>
      <c r="E80" s="75"/>
      <c r="F80" s="73" t="str">
        <f>IF(E80="","",IFERROR(IF(VLOOKUP(C80,$DB$180:$DS$242,2,FALSE)=2,VLOOKUP(C80,$DB$180:$DS$242,3,FALSE),IF(VLOOKUP(C80,$DB$180:$DS$242,2,FALSE)=0,VLOOKUP(E80,DO!E:G,2,FALSE),IF(C80="","XXX-",C80&amp;"-")&amp;IF(VLOOKUP(C80,$DB$180:$DS$242,2,FALSE)=0,"%?",IF(F$4="","I?","I"&amp;F$4+FLOOR((ROW()-7)/16,1)))&amp;VLOOKUP(C80,$DB$180:$DS$242,MOD(ROW()-7,16)+3,FALSE))),IF(C80="","XXX-%?#*",C80&amp;"-%?#*")))</f>
        <v/>
      </c>
      <c r="G80" s="73"/>
      <c r="H80" s="73" t="str">
        <f t="shared" ca="1" si="17"/>
        <v/>
      </c>
      <c r="I80" s="75"/>
      <c r="J80" s="75"/>
      <c r="K80" s="90"/>
      <c r="L80" s="72" t="str">
        <f t="shared" si="18"/>
        <v>014.09</v>
      </c>
      <c r="M80" s="114" t="s">
        <v>268</v>
      </c>
      <c r="N80" s="73" t="str">
        <f>IF(M80="","",IFERROR(IF(VLOOKUP(K80,$DB$180:$DS$242,2,FALSE)=2,VLOOKUP(K80,$DB$180:$DS$242,3,FALSE),IF(VLOOKUP(K80,$DB$180:$DS$242,2,FALSE)=0,VLOOKUP(M80,DO!M:O,2,FALSE),IF(K80="","XXX-",K80&amp;"-")&amp;IF(VLOOKUP(K80,$DB$180:$DS$242,2,FALSE)=0,"%?",IF(N$4="","I?","I"&amp;N$4+FLOOR((ROW()-7)/16,1)))&amp;VLOOKUP(K80,$DB$180:$DS$242,MOD(ROW()-7,16)+3,FALSE))),IF(K80="","XXX-%?#*",K80&amp;"-%?#*")))</f>
        <v>XXX-%?#*</v>
      </c>
      <c r="O80" s="75"/>
      <c r="P80" s="73" t="str">
        <f t="shared" ca="1" si="19"/>
        <v>XXX</v>
      </c>
      <c r="Q80" s="75"/>
      <c r="R80" s="75"/>
      <c r="S80" s="77"/>
      <c r="T80" s="72" t="str">
        <f t="shared" si="20"/>
        <v>024.09</v>
      </c>
      <c r="U80" s="114" t="s">
        <v>335</v>
      </c>
      <c r="V80" s="73" t="str">
        <f>IF(U80="","",IFERROR(IF(VLOOKUP(S80,$DB$180:$DS$242,2,FALSE)=2,VLOOKUP(S80,$DB$180:$DS$242,3,FALSE),IF(VLOOKUP(S80,$DB$180:$DS$242,2,FALSE)=0,VLOOKUP(U80,DO!U:W,2,FALSE),IF(S80="","XXX-",S80&amp;"-")&amp;IF(VLOOKUP(S80,$DB$180:$DS$242,2,FALSE)=0,"%?",IF(V$4="","I?","I"&amp;V$4+FLOOR((ROW()-7)/16,1)))&amp;VLOOKUP(S80,$DB$180:$DS$242,MOD(ROW()-7,16)+3,FALSE))),IF(S80="","XXX-%?#*",S80&amp;"-%?#*")))</f>
        <v>XXX-%?#*</v>
      </c>
      <c r="W80" s="75"/>
      <c r="X80" s="73" t="str">
        <f t="shared" ca="1" si="21"/>
        <v>XXX</v>
      </c>
      <c r="Y80" s="75"/>
      <c r="Z80" s="75"/>
      <c r="AA80" s="91"/>
      <c r="AB80" s="72" t="str">
        <f t="shared" si="22"/>
        <v/>
      </c>
      <c r="AC80" s="81"/>
      <c r="AD80" s="73" t="str">
        <f>IF(AC80="","",IFERROR(IF(VLOOKUP(AA80,$DB$180:$DS$242,2,FALSE)=2,VLOOKUP(AA80,$DB$180:$DS$242,3,FALSE),IF(VLOOKUP(AA80,$DB$180:$DS$242,2,FALSE)=0,VLOOKUP(AC80,DO!AC:AE,2,FALSE),IF(AA80="","XXX-",AA80&amp;"-")&amp;IF(VLOOKUP(AA80,$DB$180:$DS$242,2,FALSE)=0,"%?",IF(AD$4="","I?","I"&amp;AD$4+FLOOR((ROW()-7)/16,1)))&amp;VLOOKUP(AA80,$DB$180:$DS$242,MOD(ROW()-7,16)+3,FALSE))),IF(AA80="","XXX-%?#*",AA80&amp;"-%?#*")))</f>
        <v/>
      </c>
      <c r="AE80" s="75"/>
      <c r="AF80" s="73" t="str">
        <f t="shared" ca="1" si="23"/>
        <v/>
      </c>
      <c r="AG80" s="75"/>
      <c r="AH80" s="75"/>
      <c r="AI80" s="91"/>
      <c r="AJ80" s="72" t="str">
        <f t="shared" si="24"/>
        <v/>
      </c>
      <c r="AK80" s="75"/>
      <c r="AL80" s="73" t="str">
        <f>IF(AK80="","",IFERROR(IF(VLOOKUP(AI80,$DB$180:$DS$242,2,FALSE)=2,VLOOKUP(AI80,$DB$180:$DS$242,3,FALSE),IF(VLOOKUP(AI80,$DB$180:$DS$242,2,FALSE)=0,VLOOKUP(AK80,DO!AK:AM,2,FALSE),IF(AI80="","XXX-",AI80&amp;"-")&amp;IF(VLOOKUP(AI80,$DB$180:$DS$242,2,FALSE)=0,"%?",IF(AL$4="","I?","I"&amp;AL$4+FLOOR((ROW()-7)/16,1)))&amp;VLOOKUP(AI80,$DB$180:$DS$242,MOD(ROW()-7,16)+3,FALSE))),IF(AI80="","XXX-%?#*",AI80&amp;"-%?#*")))</f>
        <v/>
      </c>
      <c r="AM80" s="75"/>
      <c r="AN80" s="73" t="str">
        <f t="shared" ca="1" si="25"/>
        <v/>
      </c>
      <c r="AO80" s="75"/>
      <c r="AP80" s="75"/>
      <c r="AQ80" s="60"/>
      <c r="AR80" s="72" t="str">
        <f t="shared" si="26"/>
        <v/>
      </c>
      <c r="AS80" s="75"/>
      <c r="AT80" s="73" t="str">
        <f>IF(AS80="","",IFERROR(IF(VLOOKUP(AQ80,$DB$180:$DS$242,2,FALSE)=2,VLOOKUP(AQ80,$DB$180:$DS$242,3,FALSE),IF(VLOOKUP(AQ80,$DB$180:$DS$242,2,FALSE)=0,VLOOKUP(AS80,DO!AS:AU,2,FALSE),IF(AQ80="","XXX-",AQ80&amp;"-")&amp;IF(VLOOKUP(AQ80,$DB$180:$DS$242,2,FALSE)=0,"%?",IF(AT$4="","I?","I"&amp;AT$4+FLOOR((ROW()-7)/16,1)))&amp;VLOOKUP(AQ80,$DB$180:$DS$242,MOD(ROW()-7,16)+3,FALSE))),IF(AQ80="","XXX-%?#*",AQ80&amp;"-%?#*")))</f>
        <v/>
      </c>
      <c r="AU80" s="75"/>
      <c r="AV80" s="73" t="str">
        <f t="shared" ca="1" si="27"/>
        <v/>
      </c>
      <c r="AW80" s="75"/>
      <c r="AX80" s="75"/>
      <c r="AY80" s="91"/>
      <c r="AZ80" s="72" t="str">
        <f t="shared" si="28"/>
        <v/>
      </c>
      <c r="BA80" s="75"/>
      <c r="BB80" s="73" t="str">
        <f>IF(BA80="","",IFERROR(IF(VLOOKUP(AY80,$DB$180:$DS$242,2,FALSE)=2,VLOOKUP(AY80,$DB$180:$DS$242,3,FALSE),IF(VLOOKUP(AY80,$DB$180:$DS$242,2,FALSE)=0,VLOOKUP(BA80,DO!BA:BC,2,FALSE),IF(AY80="","XXX-",AY80&amp;"-")&amp;IF(VLOOKUP(AY80,$DB$180:$DS$242,2,FALSE)=0,"%?",IF(BB$4="","I?","I"&amp;BB$4+FLOOR((ROW()-7)/16,1)))&amp;VLOOKUP(AY80,$DB$180:$DS$242,MOD(ROW()-7,16)+3,FALSE))),IF(AY80="","XXX-%?#*",AY80&amp;"-%?#*")))</f>
        <v/>
      </c>
      <c r="BC80" s="75"/>
      <c r="BD80" s="73" t="str">
        <f t="shared" ca="1" si="29"/>
        <v/>
      </c>
      <c r="BE80" s="75"/>
      <c r="BF80" s="75"/>
      <c r="BG80" s="91"/>
      <c r="BH80" s="72" t="str">
        <f t="shared" si="30"/>
        <v/>
      </c>
      <c r="BI80" s="75"/>
      <c r="BJ80" s="73" t="str">
        <f>IF(BI80="","",IFERROR(IF(VLOOKUP(BG80,$DB$180:$DS$242,2,FALSE)=2,VLOOKUP(BG80,$DB$180:$DS$242,3,FALSE),IF(VLOOKUP(BG80,$DB$180:$DS$242,2,FALSE)=0,VLOOKUP(BI80,DO!BI:BK,2,FALSE),IF(BG80="","XXX-",BG80&amp;"-")&amp;IF(VLOOKUP(BG80,$DB$180:$DS$242,2,FALSE)=0,"%?",IF(BJ$4="","I?","I"&amp;BJ$4+FLOOR((ROW()-7)/16,1)))&amp;VLOOKUP(BG80,$DB$180:$DS$242,MOD(ROW()-7,16)+3,FALSE))),IF(BG80="","XXX-%?#*",BG80&amp;"-%?#*")))</f>
        <v/>
      </c>
      <c r="BK80" s="75"/>
      <c r="BL80" s="73" t="str">
        <f t="shared" ca="1" si="31"/>
        <v/>
      </c>
      <c r="BM80" s="75"/>
      <c r="BN80" s="75"/>
    </row>
    <row r="81" spans="4:66">
      <c r="D81" s="72" t="str">
        <f t="shared" si="16"/>
        <v/>
      </c>
      <c r="E81" s="75"/>
      <c r="F81" s="73" t="str">
        <f>IF(E81="","",IFERROR(IF(VLOOKUP(C81,$DB$180:$DS$242,2,FALSE)=2,VLOOKUP(C81,$DB$180:$DS$242,3,FALSE),IF(VLOOKUP(C81,$DB$180:$DS$242,2,FALSE)=0,VLOOKUP(E81,DO!E:G,2,FALSE),IF(C81="","XXX-",C81&amp;"-")&amp;IF(VLOOKUP(C81,$DB$180:$DS$242,2,FALSE)=0,"%?",IF(F$4="","I?","I"&amp;F$4+FLOOR((ROW()-7)/16,1)))&amp;VLOOKUP(C81,$DB$180:$DS$242,MOD(ROW()-7,16)+3,FALSE))),IF(C81="","XXX-%?#*",C81&amp;"-%?#*")))</f>
        <v/>
      </c>
      <c r="G81" s="73"/>
      <c r="H81" s="73" t="str">
        <f t="shared" ca="1" si="17"/>
        <v/>
      </c>
      <c r="I81" s="75"/>
      <c r="J81" s="75"/>
      <c r="K81" s="90"/>
      <c r="L81" s="72" t="str">
        <f t="shared" si="18"/>
        <v>014.10</v>
      </c>
      <c r="M81" s="117"/>
      <c r="N81" s="73" t="str">
        <f>IF(M81="","",IFERROR(IF(VLOOKUP(K81,$DB$180:$DS$242,2,FALSE)=2,VLOOKUP(K81,$DB$180:$DS$242,3,FALSE),IF(VLOOKUP(K81,$DB$180:$DS$242,2,FALSE)=0,VLOOKUP(M81,DO!M:O,2,FALSE),IF(K81="","XXX-",K81&amp;"-")&amp;IF(VLOOKUP(K81,$DB$180:$DS$242,2,FALSE)=0,"%?",IF(N$4="","I?","I"&amp;N$4+FLOOR((ROW()-7)/16,1)))&amp;VLOOKUP(K81,$DB$180:$DS$242,MOD(ROW()-7,16)+3,FALSE))),IF(K81="","XXX-%?#*",K81&amp;"-%?#*")))</f>
        <v/>
      </c>
      <c r="O81" s="75"/>
      <c r="P81" s="73" t="str">
        <f t="shared" ca="1" si="19"/>
        <v/>
      </c>
      <c r="Q81" s="75"/>
      <c r="R81" s="75"/>
      <c r="S81" s="77"/>
      <c r="T81" s="72" t="str">
        <f t="shared" si="20"/>
        <v>024.10</v>
      </c>
      <c r="U81" s="75"/>
      <c r="V81" s="73" t="str">
        <f>IF(U81="","",IFERROR(IF(VLOOKUP(S81,$DB$180:$DS$242,2,FALSE)=2,VLOOKUP(S81,$DB$180:$DS$242,3,FALSE),IF(VLOOKUP(S81,$DB$180:$DS$242,2,FALSE)=0,VLOOKUP(U81,DO!U:W,2,FALSE),IF(S81="","XXX-",S81&amp;"-")&amp;IF(VLOOKUP(S81,$DB$180:$DS$242,2,FALSE)=0,"%?",IF(V$4="","I?","I"&amp;V$4+FLOOR((ROW()-7)/16,1)))&amp;VLOOKUP(S81,$DB$180:$DS$242,MOD(ROW()-7,16)+3,FALSE))),IF(S81="","XXX-%?#*",S81&amp;"-%?#*")))</f>
        <v/>
      </c>
      <c r="W81" s="81"/>
      <c r="X81" s="73" t="str">
        <f t="shared" ca="1" si="21"/>
        <v/>
      </c>
      <c r="Y81" s="75"/>
      <c r="Z81" s="75"/>
      <c r="AA81" s="91"/>
      <c r="AB81" s="72" t="str">
        <f t="shared" si="22"/>
        <v/>
      </c>
      <c r="AC81" s="81"/>
      <c r="AD81" s="73" t="str">
        <f>IF(AC81="","",IFERROR(IF(VLOOKUP(AA81,$DB$180:$DS$242,2,FALSE)=2,VLOOKUP(AA81,$DB$180:$DS$242,3,FALSE),IF(VLOOKUP(AA81,$DB$180:$DS$242,2,FALSE)=0,VLOOKUP(AC81,DO!AC:AE,2,FALSE),IF(AA81="","XXX-",AA81&amp;"-")&amp;IF(VLOOKUP(AA81,$DB$180:$DS$242,2,FALSE)=0,"%?",IF(AD$4="","I?","I"&amp;AD$4+FLOOR((ROW()-7)/16,1)))&amp;VLOOKUP(AA81,$DB$180:$DS$242,MOD(ROW()-7,16)+3,FALSE))),IF(AA81="","XXX-%?#*",AA81&amp;"-%?#*")))</f>
        <v/>
      </c>
      <c r="AE81" s="75"/>
      <c r="AF81" s="73" t="str">
        <f t="shared" ca="1" si="23"/>
        <v/>
      </c>
      <c r="AG81" s="75"/>
      <c r="AH81" s="75"/>
      <c r="AI81" s="91"/>
      <c r="AJ81" s="72" t="str">
        <f t="shared" si="24"/>
        <v/>
      </c>
      <c r="AK81" s="75"/>
      <c r="AL81" s="73" t="str">
        <f>IF(AK81="","",IFERROR(IF(VLOOKUP(AI81,$DB$180:$DS$242,2,FALSE)=2,VLOOKUP(AI81,$DB$180:$DS$242,3,FALSE),IF(VLOOKUP(AI81,$DB$180:$DS$242,2,FALSE)=0,VLOOKUP(AK81,DO!AK:AM,2,FALSE),IF(AI81="","XXX-",AI81&amp;"-")&amp;IF(VLOOKUP(AI81,$DB$180:$DS$242,2,FALSE)=0,"%?",IF(AL$4="","I?","I"&amp;AL$4+FLOOR((ROW()-7)/16,1)))&amp;VLOOKUP(AI81,$DB$180:$DS$242,MOD(ROW()-7,16)+3,FALSE))),IF(AI81="","XXX-%?#*",AI81&amp;"-%?#*")))</f>
        <v/>
      </c>
      <c r="AM81" s="75"/>
      <c r="AN81" s="73" t="str">
        <f t="shared" ca="1" si="25"/>
        <v/>
      </c>
      <c r="AO81" s="75"/>
      <c r="AP81" s="75"/>
      <c r="AQ81" s="60"/>
      <c r="AR81" s="72" t="str">
        <f t="shared" si="26"/>
        <v/>
      </c>
      <c r="AS81" s="75"/>
      <c r="AT81" s="73" t="str">
        <f>IF(AS81="","",IFERROR(IF(VLOOKUP(AQ81,$DB$180:$DS$242,2,FALSE)=2,VLOOKUP(AQ81,$DB$180:$DS$242,3,FALSE),IF(VLOOKUP(AQ81,$DB$180:$DS$242,2,FALSE)=0,VLOOKUP(AS81,DO!AS:AU,2,FALSE),IF(AQ81="","XXX-",AQ81&amp;"-")&amp;IF(VLOOKUP(AQ81,$DB$180:$DS$242,2,FALSE)=0,"%?",IF(AT$4="","I?","I"&amp;AT$4+FLOOR((ROW()-7)/16,1)))&amp;VLOOKUP(AQ81,$DB$180:$DS$242,MOD(ROW()-7,16)+3,FALSE))),IF(AQ81="","XXX-%?#*",AQ81&amp;"-%?#*")))</f>
        <v/>
      </c>
      <c r="AU81" s="75"/>
      <c r="AV81" s="73" t="str">
        <f t="shared" ca="1" si="27"/>
        <v/>
      </c>
      <c r="AW81" s="75"/>
      <c r="AX81" s="75"/>
      <c r="AY81" s="91"/>
      <c r="AZ81" s="72" t="str">
        <f t="shared" si="28"/>
        <v/>
      </c>
      <c r="BA81" s="75"/>
      <c r="BB81" s="73" t="str">
        <f>IF(BA81="","",IFERROR(IF(VLOOKUP(AY81,$DB$180:$DS$242,2,FALSE)=2,VLOOKUP(AY81,$DB$180:$DS$242,3,FALSE),IF(VLOOKUP(AY81,$DB$180:$DS$242,2,FALSE)=0,VLOOKUP(BA81,DO!BA:BC,2,FALSE),IF(AY81="","XXX-",AY81&amp;"-")&amp;IF(VLOOKUP(AY81,$DB$180:$DS$242,2,FALSE)=0,"%?",IF(BB$4="","I?","I"&amp;BB$4+FLOOR((ROW()-7)/16,1)))&amp;VLOOKUP(AY81,$DB$180:$DS$242,MOD(ROW()-7,16)+3,FALSE))),IF(AY81="","XXX-%?#*",AY81&amp;"-%?#*")))</f>
        <v/>
      </c>
      <c r="BC81" s="75"/>
      <c r="BD81" s="73" t="str">
        <f t="shared" ca="1" si="29"/>
        <v/>
      </c>
      <c r="BE81" s="75"/>
      <c r="BF81" s="75"/>
      <c r="BG81" s="91"/>
      <c r="BH81" s="72" t="str">
        <f t="shared" si="30"/>
        <v/>
      </c>
      <c r="BI81" s="75"/>
      <c r="BJ81" s="73" t="str">
        <f>IF(BI81="","",IFERROR(IF(VLOOKUP(BG81,$DB$180:$DS$242,2,FALSE)=2,VLOOKUP(BG81,$DB$180:$DS$242,3,FALSE),IF(VLOOKUP(BG81,$DB$180:$DS$242,2,FALSE)=0,VLOOKUP(BI81,DO!BI:BK,2,FALSE),IF(BG81="","XXX-",BG81&amp;"-")&amp;IF(VLOOKUP(BG81,$DB$180:$DS$242,2,FALSE)=0,"%?",IF(BJ$4="","I?","I"&amp;BJ$4+FLOOR((ROW()-7)/16,1)))&amp;VLOOKUP(BG81,$DB$180:$DS$242,MOD(ROW()-7,16)+3,FALSE))),IF(BG81="","XXX-%?#*",BG81&amp;"-%?#*")))</f>
        <v/>
      </c>
      <c r="BK81" s="75"/>
      <c r="BL81" s="73" t="str">
        <f t="shared" ca="1" si="31"/>
        <v/>
      </c>
      <c r="BM81" s="75"/>
      <c r="BN81" s="75"/>
    </row>
    <row r="82" spans="4:66">
      <c r="D82" s="72" t="str">
        <f t="shared" si="16"/>
        <v/>
      </c>
      <c r="E82" s="75"/>
      <c r="F82" s="73" t="str">
        <f>IF(E82="","",IFERROR(IF(VLOOKUP(C82,$DB$180:$DS$242,2,FALSE)=2,VLOOKUP(C82,$DB$180:$DS$242,3,FALSE),IF(VLOOKUP(C82,$DB$180:$DS$242,2,FALSE)=0,VLOOKUP(E82,DO!E:G,2,FALSE),IF(C82="","XXX-",C82&amp;"-")&amp;IF(VLOOKUP(C82,$DB$180:$DS$242,2,FALSE)=0,"%?",IF(F$4="","I?","I"&amp;F$4+FLOOR((ROW()-7)/16,1)))&amp;VLOOKUP(C82,$DB$180:$DS$242,MOD(ROW()-7,16)+3,FALSE))),IF(C82="","XXX-%?#*",C82&amp;"-%?#*")))</f>
        <v/>
      </c>
      <c r="G82" s="73"/>
      <c r="H82" s="73" t="str">
        <f t="shared" ca="1" si="17"/>
        <v/>
      </c>
      <c r="I82" s="75"/>
      <c r="J82" s="75"/>
      <c r="K82" s="90"/>
      <c r="L82" s="72" t="str">
        <f t="shared" si="18"/>
        <v>014.11</v>
      </c>
      <c r="M82" s="114" t="s">
        <v>276</v>
      </c>
      <c r="N82" s="73" t="str">
        <f>IF(M82="","",IFERROR(IF(VLOOKUP(K82,$DB$180:$DS$242,2,FALSE)=2,VLOOKUP(K82,$DB$180:$DS$242,3,FALSE),IF(VLOOKUP(K82,$DB$180:$DS$242,2,FALSE)=0,VLOOKUP(M82,DO!M:O,2,FALSE),IF(K82="","XXX-",K82&amp;"-")&amp;IF(VLOOKUP(K82,$DB$180:$DS$242,2,FALSE)=0,"%?",IF(N$4="","I?","I"&amp;N$4+FLOOR((ROW()-7)/16,1)))&amp;VLOOKUP(K82,$DB$180:$DS$242,MOD(ROW()-7,16)+3,FALSE))),IF(K82="","XXX-%?#*",K82&amp;"-%?#*")))</f>
        <v>XXX-%?#*</v>
      </c>
      <c r="O82" s="75"/>
      <c r="P82" s="73" t="str">
        <f t="shared" ca="1" si="19"/>
        <v>XXX</v>
      </c>
      <c r="Q82" s="75"/>
      <c r="R82" s="75"/>
      <c r="S82" s="77"/>
      <c r="T82" s="72" t="str">
        <f t="shared" si="20"/>
        <v>024.11</v>
      </c>
      <c r="U82" s="75"/>
      <c r="V82" s="73" t="str">
        <f>IF(U82="","",IFERROR(IF(VLOOKUP(S82,$DB$180:$DS$242,2,FALSE)=2,VLOOKUP(S82,$DB$180:$DS$242,3,FALSE),IF(VLOOKUP(S82,$DB$180:$DS$242,2,FALSE)=0,VLOOKUP(U82,DO!U:W,2,FALSE),IF(S82="","XXX-",S82&amp;"-")&amp;IF(VLOOKUP(S82,$DB$180:$DS$242,2,FALSE)=0,"%?",IF(V$4="","I?","I"&amp;V$4+FLOOR((ROW()-7)/16,1)))&amp;VLOOKUP(S82,$DB$180:$DS$242,MOD(ROW()-7,16)+3,FALSE))),IF(S82="","XXX-%?#*",S82&amp;"-%?#*")))</f>
        <v/>
      </c>
      <c r="W82" s="75"/>
      <c r="X82" s="73" t="str">
        <f t="shared" ca="1" si="21"/>
        <v/>
      </c>
      <c r="Y82" s="75"/>
      <c r="Z82" s="75"/>
      <c r="AA82" s="91"/>
      <c r="AB82" s="72" t="str">
        <f t="shared" si="22"/>
        <v/>
      </c>
      <c r="AC82" s="81"/>
      <c r="AD82" s="73" t="str">
        <f>IF(AC82="","",IFERROR(IF(VLOOKUP(AA82,$DB$180:$DS$242,2,FALSE)=2,VLOOKUP(AA82,$DB$180:$DS$242,3,FALSE),IF(VLOOKUP(AA82,$DB$180:$DS$242,2,FALSE)=0,VLOOKUP(AC82,DO!AC:AE,2,FALSE),IF(AA82="","XXX-",AA82&amp;"-")&amp;IF(VLOOKUP(AA82,$DB$180:$DS$242,2,FALSE)=0,"%?",IF(AD$4="","I?","I"&amp;AD$4+FLOOR((ROW()-7)/16,1)))&amp;VLOOKUP(AA82,$DB$180:$DS$242,MOD(ROW()-7,16)+3,FALSE))),IF(AA82="","XXX-%?#*",AA82&amp;"-%?#*")))</f>
        <v/>
      </c>
      <c r="AE82" s="75"/>
      <c r="AF82" s="73" t="str">
        <f t="shared" ca="1" si="23"/>
        <v/>
      </c>
      <c r="AG82" s="75"/>
      <c r="AH82" s="75"/>
      <c r="AI82" s="91"/>
      <c r="AJ82" s="72" t="str">
        <f t="shared" si="24"/>
        <v/>
      </c>
      <c r="AK82" s="75"/>
      <c r="AL82" s="73" t="str">
        <f>IF(AK82="","",IFERROR(IF(VLOOKUP(AI82,$DB$180:$DS$242,2,FALSE)=2,VLOOKUP(AI82,$DB$180:$DS$242,3,FALSE),IF(VLOOKUP(AI82,$DB$180:$DS$242,2,FALSE)=0,VLOOKUP(AK82,DO!AK:AM,2,FALSE),IF(AI82="","XXX-",AI82&amp;"-")&amp;IF(VLOOKUP(AI82,$DB$180:$DS$242,2,FALSE)=0,"%?",IF(AL$4="","I?","I"&amp;AL$4+FLOOR((ROW()-7)/16,1)))&amp;VLOOKUP(AI82,$DB$180:$DS$242,MOD(ROW()-7,16)+3,FALSE))),IF(AI82="","XXX-%?#*",AI82&amp;"-%?#*")))</f>
        <v/>
      </c>
      <c r="AM82" s="75"/>
      <c r="AN82" s="73" t="str">
        <f t="shared" ca="1" si="25"/>
        <v/>
      </c>
      <c r="AO82" s="75"/>
      <c r="AP82" s="75"/>
      <c r="AQ82" s="60"/>
      <c r="AR82" s="72" t="str">
        <f t="shared" si="26"/>
        <v/>
      </c>
      <c r="AS82" s="75"/>
      <c r="AT82" s="73" t="str">
        <f>IF(AS82="","",IFERROR(IF(VLOOKUP(AQ82,$DB$180:$DS$242,2,FALSE)=2,VLOOKUP(AQ82,$DB$180:$DS$242,3,FALSE),IF(VLOOKUP(AQ82,$DB$180:$DS$242,2,FALSE)=0,VLOOKUP(AS82,DO!AS:AU,2,FALSE),IF(AQ82="","XXX-",AQ82&amp;"-")&amp;IF(VLOOKUP(AQ82,$DB$180:$DS$242,2,FALSE)=0,"%?",IF(AT$4="","I?","I"&amp;AT$4+FLOOR((ROW()-7)/16,1)))&amp;VLOOKUP(AQ82,$DB$180:$DS$242,MOD(ROW()-7,16)+3,FALSE))),IF(AQ82="","XXX-%?#*",AQ82&amp;"-%?#*")))</f>
        <v/>
      </c>
      <c r="AU82" s="75"/>
      <c r="AV82" s="73" t="str">
        <f t="shared" ca="1" si="27"/>
        <v/>
      </c>
      <c r="AW82" s="75"/>
      <c r="AX82" s="75"/>
      <c r="AY82" s="91"/>
      <c r="AZ82" s="72" t="str">
        <f t="shared" si="28"/>
        <v/>
      </c>
      <c r="BA82" s="75"/>
      <c r="BB82" s="73" t="str">
        <f>IF(BA82="","",IFERROR(IF(VLOOKUP(AY82,$DB$180:$DS$242,2,FALSE)=2,VLOOKUP(AY82,$DB$180:$DS$242,3,FALSE),IF(VLOOKUP(AY82,$DB$180:$DS$242,2,FALSE)=0,VLOOKUP(BA82,DO!BA:BC,2,FALSE),IF(AY82="","XXX-",AY82&amp;"-")&amp;IF(VLOOKUP(AY82,$DB$180:$DS$242,2,FALSE)=0,"%?",IF(BB$4="","I?","I"&amp;BB$4+FLOOR((ROW()-7)/16,1)))&amp;VLOOKUP(AY82,$DB$180:$DS$242,MOD(ROW()-7,16)+3,FALSE))),IF(AY82="","XXX-%?#*",AY82&amp;"-%?#*")))</f>
        <v/>
      </c>
      <c r="BC82" s="75"/>
      <c r="BD82" s="73" t="str">
        <f t="shared" ca="1" si="29"/>
        <v/>
      </c>
      <c r="BE82" s="75"/>
      <c r="BF82" s="75"/>
      <c r="BG82" s="91"/>
      <c r="BH82" s="72" t="str">
        <f t="shared" si="30"/>
        <v/>
      </c>
      <c r="BI82" s="75"/>
      <c r="BJ82" s="73" t="str">
        <f>IF(BI82="","",IFERROR(IF(VLOOKUP(BG82,$DB$180:$DS$242,2,FALSE)=2,VLOOKUP(BG82,$DB$180:$DS$242,3,FALSE),IF(VLOOKUP(BG82,$DB$180:$DS$242,2,FALSE)=0,VLOOKUP(BI82,DO!BI:BK,2,FALSE),IF(BG82="","XXX-",BG82&amp;"-")&amp;IF(VLOOKUP(BG82,$DB$180:$DS$242,2,FALSE)=0,"%?",IF(BJ$4="","I?","I"&amp;BJ$4+FLOOR((ROW()-7)/16,1)))&amp;VLOOKUP(BG82,$DB$180:$DS$242,MOD(ROW()-7,16)+3,FALSE))),IF(BG82="","XXX-%?#*",BG82&amp;"-%?#*")))</f>
        <v/>
      </c>
      <c r="BK82" s="75"/>
      <c r="BL82" s="73" t="str">
        <f t="shared" ca="1" si="31"/>
        <v/>
      </c>
      <c r="BM82" s="75"/>
      <c r="BN82" s="75"/>
    </row>
    <row r="83" spans="4:66">
      <c r="D83" s="72" t="str">
        <f t="shared" si="16"/>
        <v/>
      </c>
      <c r="E83" s="75"/>
      <c r="F83" s="73" t="str">
        <f>IF(E83="","",IFERROR(IF(VLOOKUP(C83,$DB$180:$DS$242,2,FALSE)=2,VLOOKUP(C83,$DB$180:$DS$242,3,FALSE),IF(VLOOKUP(C83,$DB$180:$DS$242,2,FALSE)=0,VLOOKUP(E83,DO!E:G,2,FALSE),IF(C83="","XXX-",C83&amp;"-")&amp;IF(VLOOKUP(C83,$DB$180:$DS$242,2,FALSE)=0,"%?",IF(F$4="","I?","I"&amp;F$4+FLOOR((ROW()-7)/16,1)))&amp;VLOOKUP(C83,$DB$180:$DS$242,MOD(ROW()-7,16)+3,FALSE))),IF(C83="","XXX-%?#*",C83&amp;"-%?#*")))</f>
        <v/>
      </c>
      <c r="G83" s="73"/>
      <c r="H83" s="73" t="str">
        <f t="shared" ca="1" si="17"/>
        <v/>
      </c>
      <c r="I83" s="75"/>
      <c r="J83" s="75"/>
      <c r="K83" s="90"/>
      <c r="L83" s="72" t="str">
        <f t="shared" si="18"/>
        <v>014.12</v>
      </c>
      <c r="M83" s="75"/>
      <c r="N83" s="73" t="str">
        <f>IF(M83="","",IFERROR(IF(VLOOKUP(K83,$DB$180:$DS$242,2,FALSE)=2,VLOOKUP(K83,$DB$180:$DS$242,3,FALSE),IF(VLOOKUP(K83,$DB$180:$DS$242,2,FALSE)=0,VLOOKUP(M83,DO!M:O,2,FALSE),IF(K83="","XXX-",K83&amp;"-")&amp;IF(VLOOKUP(K83,$DB$180:$DS$242,2,FALSE)=0,"%?",IF(N$4="","I?","I"&amp;N$4+FLOOR((ROW()-7)/16,1)))&amp;VLOOKUP(K83,$DB$180:$DS$242,MOD(ROW()-7,16)+3,FALSE))),IF(K83="","XXX-%?#*",K83&amp;"-%?#*")))</f>
        <v/>
      </c>
      <c r="O83" s="75"/>
      <c r="P83" s="73" t="str">
        <f t="shared" ca="1" si="19"/>
        <v/>
      </c>
      <c r="Q83" s="75"/>
      <c r="R83" s="75"/>
      <c r="S83" s="80"/>
      <c r="T83" s="72" t="str">
        <f t="shared" si="20"/>
        <v>024.12</v>
      </c>
      <c r="U83" s="75"/>
      <c r="V83" s="73" t="str">
        <f>IF(U83="","",IFERROR(IF(VLOOKUP(S83,$DB$180:$DS$242,2,FALSE)=2,VLOOKUP(S83,$DB$180:$DS$242,3,FALSE),IF(VLOOKUP(S83,$DB$180:$DS$242,2,FALSE)=0,VLOOKUP(U83,DO!U:W,2,FALSE),IF(S83="","XXX-",S83&amp;"-")&amp;IF(VLOOKUP(S83,$DB$180:$DS$242,2,FALSE)=0,"%?",IF(V$4="","I?","I"&amp;V$4+FLOOR((ROW()-7)/16,1)))&amp;VLOOKUP(S83,$DB$180:$DS$242,MOD(ROW()-7,16)+3,FALSE))),IF(S83="","XXX-%?#*",S83&amp;"-%?#*")))</f>
        <v/>
      </c>
      <c r="W83" s="75"/>
      <c r="X83" s="73" t="str">
        <f t="shared" ca="1" si="21"/>
        <v/>
      </c>
      <c r="Y83" s="75"/>
      <c r="Z83" s="75"/>
      <c r="AA83" s="91"/>
      <c r="AB83" s="72" t="str">
        <f t="shared" si="22"/>
        <v/>
      </c>
      <c r="AC83" s="81"/>
      <c r="AD83" s="73" t="str">
        <f>IF(AC83="","",IFERROR(IF(VLOOKUP(AA83,$DB$180:$DS$242,2,FALSE)=2,VLOOKUP(AA83,$DB$180:$DS$242,3,FALSE),IF(VLOOKUP(AA83,$DB$180:$DS$242,2,FALSE)=0,VLOOKUP(AC83,DO!AC:AE,2,FALSE),IF(AA83="","XXX-",AA83&amp;"-")&amp;IF(VLOOKUP(AA83,$DB$180:$DS$242,2,FALSE)=0,"%?",IF(AD$4="","I?","I"&amp;AD$4+FLOOR((ROW()-7)/16,1)))&amp;VLOOKUP(AA83,$DB$180:$DS$242,MOD(ROW()-7,16)+3,FALSE))),IF(AA83="","XXX-%?#*",AA83&amp;"-%?#*")))</f>
        <v/>
      </c>
      <c r="AE83" s="75"/>
      <c r="AF83" s="73" t="str">
        <f t="shared" ca="1" si="23"/>
        <v/>
      </c>
      <c r="AG83" s="75"/>
      <c r="AH83" s="75"/>
      <c r="AI83" s="91"/>
      <c r="AJ83" s="72" t="str">
        <f t="shared" si="24"/>
        <v/>
      </c>
      <c r="AK83" s="75"/>
      <c r="AL83" s="73" t="str">
        <f>IF(AK83="","",IFERROR(IF(VLOOKUP(AI83,$DB$180:$DS$242,2,FALSE)=2,VLOOKUP(AI83,$DB$180:$DS$242,3,FALSE),IF(VLOOKUP(AI83,$DB$180:$DS$242,2,FALSE)=0,VLOOKUP(AK83,DO!AK:AM,2,FALSE),IF(AI83="","XXX-",AI83&amp;"-")&amp;IF(VLOOKUP(AI83,$DB$180:$DS$242,2,FALSE)=0,"%?",IF(AL$4="","I?","I"&amp;AL$4+FLOOR((ROW()-7)/16,1)))&amp;VLOOKUP(AI83,$DB$180:$DS$242,MOD(ROW()-7,16)+3,FALSE))),IF(AI83="","XXX-%?#*",AI83&amp;"-%?#*")))</f>
        <v/>
      </c>
      <c r="AM83" s="75"/>
      <c r="AN83" s="73" t="str">
        <f t="shared" ca="1" si="25"/>
        <v/>
      </c>
      <c r="AO83" s="75"/>
      <c r="AP83" s="75"/>
      <c r="AQ83" s="60"/>
      <c r="AR83" s="72" t="str">
        <f t="shared" si="26"/>
        <v/>
      </c>
      <c r="AS83" s="75"/>
      <c r="AT83" s="73" t="str">
        <f>IF(AS83="","",IFERROR(IF(VLOOKUP(AQ83,$DB$180:$DS$242,2,FALSE)=2,VLOOKUP(AQ83,$DB$180:$DS$242,3,FALSE),IF(VLOOKUP(AQ83,$DB$180:$DS$242,2,FALSE)=0,VLOOKUP(AS83,DO!AS:AU,2,FALSE),IF(AQ83="","XXX-",AQ83&amp;"-")&amp;IF(VLOOKUP(AQ83,$DB$180:$DS$242,2,FALSE)=0,"%?",IF(AT$4="","I?","I"&amp;AT$4+FLOOR((ROW()-7)/16,1)))&amp;VLOOKUP(AQ83,$DB$180:$DS$242,MOD(ROW()-7,16)+3,FALSE))),IF(AQ83="","XXX-%?#*",AQ83&amp;"-%?#*")))</f>
        <v/>
      </c>
      <c r="AU83" s="75"/>
      <c r="AV83" s="73" t="str">
        <f t="shared" ca="1" si="27"/>
        <v/>
      </c>
      <c r="AW83" s="75"/>
      <c r="AX83" s="75"/>
      <c r="AY83" s="91"/>
      <c r="AZ83" s="72" t="str">
        <f t="shared" si="28"/>
        <v/>
      </c>
      <c r="BA83" s="75"/>
      <c r="BB83" s="73" t="str">
        <f>IF(BA83="","",IFERROR(IF(VLOOKUP(AY83,$DB$180:$DS$242,2,FALSE)=2,VLOOKUP(AY83,$DB$180:$DS$242,3,FALSE),IF(VLOOKUP(AY83,$DB$180:$DS$242,2,FALSE)=0,VLOOKUP(BA83,DO!BA:BC,2,FALSE),IF(AY83="","XXX-",AY83&amp;"-")&amp;IF(VLOOKUP(AY83,$DB$180:$DS$242,2,FALSE)=0,"%?",IF(BB$4="","I?","I"&amp;BB$4+FLOOR((ROW()-7)/16,1)))&amp;VLOOKUP(AY83,$DB$180:$DS$242,MOD(ROW()-7,16)+3,FALSE))),IF(AY83="","XXX-%?#*",AY83&amp;"-%?#*")))</f>
        <v/>
      </c>
      <c r="BC83" s="75"/>
      <c r="BD83" s="73" t="str">
        <f t="shared" ca="1" si="29"/>
        <v/>
      </c>
      <c r="BE83" s="75"/>
      <c r="BF83" s="75"/>
      <c r="BG83" s="91"/>
      <c r="BH83" s="72" t="str">
        <f t="shared" si="30"/>
        <v/>
      </c>
      <c r="BI83" s="75"/>
      <c r="BJ83" s="73" t="str">
        <f>IF(BI83="","",IFERROR(IF(VLOOKUP(BG83,$DB$180:$DS$242,2,FALSE)=2,VLOOKUP(BG83,$DB$180:$DS$242,3,FALSE),IF(VLOOKUP(BG83,$DB$180:$DS$242,2,FALSE)=0,VLOOKUP(BI83,DO!BI:BK,2,FALSE),IF(BG83="","XXX-",BG83&amp;"-")&amp;IF(VLOOKUP(BG83,$DB$180:$DS$242,2,FALSE)=0,"%?",IF(BJ$4="","I?","I"&amp;BJ$4+FLOOR((ROW()-7)/16,1)))&amp;VLOOKUP(BG83,$DB$180:$DS$242,MOD(ROW()-7,16)+3,FALSE))),IF(BG83="","XXX-%?#*",BG83&amp;"-%?#*")))</f>
        <v/>
      </c>
      <c r="BK83" s="75"/>
      <c r="BL83" s="73" t="str">
        <f t="shared" ca="1" si="31"/>
        <v/>
      </c>
      <c r="BM83" s="75"/>
      <c r="BN83" s="75"/>
    </row>
    <row r="84" spans="4:66">
      <c r="D84" s="72" t="str">
        <f t="shared" si="16"/>
        <v/>
      </c>
      <c r="E84" s="75"/>
      <c r="F84" s="73" t="str">
        <f>IF(E84="","",IFERROR(IF(VLOOKUP(C84,$DB$180:$DS$242,2,FALSE)=2,VLOOKUP(C84,$DB$180:$DS$242,3,FALSE),IF(VLOOKUP(C84,$DB$180:$DS$242,2,FALSE)=0,VLOOKUP(E84,DO!E:G,2,FALSE),IF(C84="","XXX-",C84&amp;"-")&amp;IF(VLOOKUP(C84,$DB$180:$DS$242,2,FALSE)=0,"%?",IF(F$4="","I?","I"&amp;F$4+FLOOR((ROW()-7)/16,1)))&amp;VLOOKUP(C84,$DB$180:$DS$242,MOD(ROW()-7,16)+3,FALSE))),IF(C84="","XXX-%?#*",C84&amp;"-%?#*")))</f>
        <v/>
      </c>
      <c r="G84" s="73"/>
      <c r="H84" s="73" t="str">
        <f t="shared" ca="1" si="17"/>
        <v/>
      </c>
      <c r="I84" s="75"/>
      <c r="J84" s="75"/>
      <c r="K84" s="90"/>
      <c r="L84" s="72" t="str">
        <f t="shared" si="18"/>
        <v>014.13</v>
      </c>
      <c r="M84" s="75"/>
      <c r="N84" s="73" t="str">
        <f>IF(M84="","",IFERROR(IF(VLOOKUP(K84,$DB$180:$DS$242,2,FALSE)=2,VLOOKUP(K84,$DB$180:$DS$242,3,FALSE),IF(VLOOKUP(K84,$DB$180:$DS$242,2,FALSE)=0,VLOOKUP(M84,DO!M:O,2,FALSE),IF(K84="","XXX-",K84&amp;"-")&amp;IF(VLOOKUP(K84,$DB$180:$DS$242,2,FALSE)=0,"%?",IF(N$4="","I?","I"&amp;N$4+FLOOR((ROW()-7)/16,1)))&amp;VLOOKUP(K84,$DB$180:$DS$242,MOD(ROW()-7,16)+3,FALSE))),IF(K84="","XXX-%?#*",K84&amp;"-%?#*")))</f>
        <v/>
      </c>
      <c r="O84" s="75"/>
      <c r="P84" s="73" t="str">
        <f t="shared" ca="1" si="19"/>
        <v/>
      </c>
      <c r="Q84" s="75"/>
      <c r="R84" s="75"/>
      <c r="S84" s="80"/>
      <c r="T84" s="72" t="str">
        <f t="shared" si="20"/>
        <v>024.13</v>
      </c>
      <c r="U84" s="75"/>
      <c r="V84" s="73" t="str">
        <f>IF(U84="","",IFERROR(IF(VLOOKUP(S84,$DB$180:$DS$242,2,FALSE)=2,VLOOKUP(S84,$DB$180:$DS$242,3,FALSE),IF(VLOOKUP(S84,$DB$180:$DS$242,2,FALSE)=0,VLOOKUP(U84,DO!U:W,2,FALSE),IF(S84="","XXX-",S84&amp;"-")&amp;IF(VLOOKUP(S84,$DB$180:$DS$242,2,FALSE)=0,"%?",IF(V$4="","I?","I"&amp;V$4+FLOOR((ROW()-7)/16,1)))&amp;VLOOKUP(S84,$DB$180:$DS$242,MOD(ROW()-7,16)+3,FALSE))),IF(S84="","XXX-%?#*",S84&amp;"-%?#*")))</f>
        <v/>
      </c>
      <c r="W84" s="75"/>
      <c r="X84" s="73" t="str">
        <f t="shared" ca="1" si="21"/>
        <v/>
      </c>
      <c r="Y84" s="75"/>
      <c r="Z84" s="75"/>
      <c r="AA84" s="91"/>
      <c r="AB84" s="72" t="str">
        <f t="shared" si="22"/>
        <v/>
      </c>
      <c r="AC84" s="81"/>
      <c r="AD84" s="73" t="str">
        <f>IF(AC84="","",IFERROR(IF(VLOOKUP(AA84,$DB$180:$DS$242,2,FALSE)=2,VLOOKUP(AA84,$DB$180:$DS$242,3,FALSE),IF(VLOOKUP(AA84,$DB$180:$DS$242,2,FALSE)=0,VLOOKUP(AC84,DO!AC:AE,2,FALSE),IF(AA84="","XXX-",AA84&amp;"-")&amp;IF(VLOOKUP(AA84,$DB$180:$DS$242,2,FALSE)=0,"%?",IF(AD$4="","I?","I"&amp;AD$4+FLOOR((ROW()-7)/16,1)))&amp;VLOOKUP(AA84,$DB$180:$DS$242,MOD(ROW()-7,16)+3,FALSE))),IF(AA84="","XXX-%?#*",AA84&amp;"-%?#*")))</f>
        <v/>
      </c>
      <c r="AE84" s="75"/>
      <c r="AF84" s="73" t="str">
        <f t="shared" ca="1" si="23"/>
        <v/>
      </c>
      <c r="AG84" s="75"/>
      <c r="AH84" s="75"/>
      <c r="AI84" s="91"/>
      <c r="AJ84" s="72" t="str">
        <f t="shared" si="24"/>
        <v/>
      </c>
      <c r="AK84" s="75"/>
      <c r="AL84" s="73" t="str">
        <f>IF(AK84="","",IFERROR(IF(VLOOKUP(AI84,$DB$180:$DS$242,2,FALSE)=2,VLOOKUP(AI84,$DB$180:$DS$242,3,FALSE),IF(VLOOKUP(AI84,$DB$180:$DS$242,2,FALSE)=0,VLOOKUP(AK84,DO!AK:AM,2,FALSE),IF(AI84="","XXX-",AI84&amp;"-")&amp;IF(VLOOKUP(AI84,$DB$180:$DS$242,2,FALSE)=0,"%?",IF(AL$4="","I?","I"&amp;AL$4+FLOOR((ROW()-7)/16,1)))&amp;VLOOKUP(AI84,$DB$180:$DS$242,MOD(ROW()-7,16)+3,FALSE))),IF(AI84="","XXX-%?#*",AI84&amp;"-%?#*")))</f>
        <v/>
      </c>
      <c r="AM84" s="75"/>
      <c r="AN84" s="73" t="str">
        <f t="shared" ca="1" si="25"/>
        <v/>
      </c>
      <c r="AO84" s="75"/>
      <c r="AP84" s="75"/>
      <c r="AQ84" s="60"/>
      <c r="AR84" s="72" t="str">
        <f t="shared" si="26"/>
        <v/>
      </c>
      <c r="AS84" s="75"/>
      <c r="AT84" s="73" t="str">
        <f>IF(AS84="","",IFERROR(IF(VLOOKUP(AQ84,$DB$180:$DS$242,2,FALSE)=2,VLOOKUP(AQ84,$DB$180:$DS$242,3,FALSE),IF(VLOOKUP(AQ84,$DB$180:$DS$242,2,FALSE)=0,VLOOKUP(AS84,DO!AS:AU,2,FALSE),IF(AQ84="","XXX-",AQ84&amp;"-")&amp;IF(VLOOKUP(AQ84,$DB$180:$DS$242,2,FALSE)=0,"%?",IF(AT$4="","I?","I"&amp;AT$4+FLOOR((ROW()-7)/16,1)))&amp;VLOOKUP(AQ84,$DB$180:$DS$242,MOD(ROW()-7,16)+3,FALSE))),IF(AQ84="","XXX-%?#*",AQ84&amp;"-%?#*")))</f>
        <v/>
      </c>
      <c r="AU84" s="75"/>
      <c r="AV84" s="73" t="str">
        <f t="shared" ca="1" si="27"/>
        <v/>
      </c>
      <c r="AW84" s="75"/>
      <c r="AX84" s="75"/>
      <c r="AY84" s="91"/>
      <c r="AZ84" s="72" t="str">
        <f t="shared" si="28"/>
        <v/>
      </c>
      <c r="BA84" s="75"/>
      <c r="BB84" s="73" t="str">
        <f>IF(BA84="","",IFERROR(IF(VLOOKUP(AY84,$DB$180:$DS$242,2,FALSE)=2,VLOOKUP(AY84,$DB$180:$DS$242,3,FALSE),IF(VLOOKUP(AY84,$DB$180:$DS$242,2,FALSE)=0,VLOOKUP(BA84,DO!BA:BC,2,FALSE),IF(AY84="","XXX-",AY84&amp;"-")&amp;IF(VLOOKUP(AY84,$DB$180:$DS$242,2,FALSE)=0,"%?",IF(BB$4="","I?","I"&amp;BB$4+FLOOR((ROW()-7)/16,1)))&amp;VLOOKUP(AY84,$DB$180:$DS$242,MOD(ROW()-7,16)+3,FALSE))),IF(AY84="","XXX-%?#*",AY84&amp;"-%?#*")))</f>
        <v/>
      </c>
      <c r="BC84" s="75"/>
      <c r="BD84" s="73" t="str">
        <f t="shared" ca="1" si="29"/>
        <v/>
      </c>
      <c r="BE84" s="75"/>
      <c r="BF84" s="75"/>
      <c r="BG84" s="91"/>
      <c r="BH84" s="72" t="str">
        <f t="shared" si="30"/>
        <v/>
      </c>
      <c r="BI84" s="75"/>
      <c r="BJ84" s="73" t="str">
        <f>IF(BI84="","",IFERROR(IF(VLOOKUP(BG84,$DB$180:$DS$242,2,FALSE)=2,VLOOKUP(BG84,$DB$180:$DS$242,3,FALSE),IF(VLOOKUP(BG84,$DB$180:$DS$242,2,FALSE)=0,VLOOKUP(BI84,DO!BI:BK,2,FALSE),IF(BG84="","XXX-",BG84&amp;"-")&amp;IF(VLOOKUP(BG84,$DB$180:$DS$242,2,FALSE)=0,"%?",IF(BJ$4="","I?","I"&amp;BJ$4+FLOOR((ROW()-7)/16,1)))&amp;VLOOKUP(BG84,$DB$180:$DS$242,MOD(ROW()-7,16)+3,FALSE))),IF(BG84="","XXX-%?#*",BG84&amp;"-%?#*")))</f>
        <v/>
      </c>
      <c r="BK84" s="75"/>
      <c r="BL84" s="73" t="str">
        <f t="shared" ca="1" si="31"/>
        <v/>
      </c>
      <c r="BM84" s="75"/>
      <c r="BN84" s="75"/>
    </row>
    <row r="85" spans="4:66">
      <c r="D85" s="72" t="str">
        <f t="shared" si="16"/>
        <v/>
      </c>
      <c r="E85" s="75"/>
      <c r="F85" s="73" t="str">
        <f>IF(E85="","",IFERROR(IF(VLOOKUP(C85,$DB$180:$DS$242,2,FALSE)=2,VLOOKUP(C85,$DB$180:$DS$242,3,FALSE),IF(VLOOKUP(C85,$DB$180:$DS$242,2,FALSE)=0,VLOOKUP(E85,DO!E:G,2,FALSE),IF(C85="","XXX-",C85&amp;"-")&amp;IF(VLOOKUP(C85,$DB$180:$DS$242,2,FALSE)=0,"%?",IF(F$4="","I?","I"&amp;F$4+FLOOR((ROW()-7)/16,1)))&amp;VLOOKUP(C85,$DB$180:$DS$242,MOD(ROW()-7,16)+3,FALSE))),IF(C85="","XXX-%?#*",C85&amp;"-%?#*")))</f>
        <v/>
      </c>
      <c r="G85" s="73"/>
      <c r="H85" s="73" t="str">
        <f t="shared" ca="1" si="17"/>
        <v/>
      </c>
      <c r="I85" s="75"/>
      <c r="J85" s="75"/>
      <c r="K85" s="90"/>
      <c r="L85" s="72" t="str">
        <f t="shared" si="18"/>
        <v>014.14</v>
      </c>
      <c r="M85" s="75"/>
      <c r="N85" s="73" t="str">
        <f>IF(M85="","",IFERROR(IF(VLOOKUP(K85,$DB$180:$DS$242,2,FALSE)=2,VLOOKUP(K85,$DB$180:$DS$242,3,FALSE),IF(VLOOKUP(K85,$DB$180:$DS$242,2,FALSE)=0,VLOOKUP(M85,DO!M:O,2,FALSE),IF(K85="","XXX-",K85&amp;"-")&amp;IF(VLOOKUP(K85,$DB$180:$DS$242,2,FALSE)=0,"%?",IF(N$4="","I?","I"&amp;N$4+FLOOR((ROW()-7)/16,1)))&amp;VLOOKUP(K85,$DB$180:$DS$242,MOD(ROW()-7,16)+3,FALSE))),IF(K85="","XXX-%?#*",K85&amp;"-%?#*")))</f>
        <v/>
      </c>
      <c r="O85" s="75"/>
      <c r="P85" s="73" t="str">
        <f t="shared" ca="1" si="19"/>
        <v/>
      </c>
      <c r="Q85" s="75"/>
      <c r="R85" s="75"/>
      <c r="S85" s="80"/>
      <c r="T85" s="72" t="str">
        <f t="shared" si="20"/>
        <v>024.14</v>
      </c>
      <c r="U85" s="75"/>
      <c r="V85" s="73" t="str">
        <f>IF(U85="","",IFERROR(IF(VLOOKUP(S85,$DB$180:$DS$242,2,FALSE)=2,VLOOKUP(S85,$DB$180:$DS$242,3,FALSE),IF(VLOOKUP(S85,$DB$180:$DS$242,2,FALSE)=0,VLOOKUP(U85,DO!U:W,2,FALSE),IF(S85="","XXX-",S85&amp;"-")&amp;IF(VLOOKUP(S85,$DB$180:$DS$242,2,FALSE)=0,"%?",IF(V$4="","I?","I"&amp;V$4+FLOOR((ROW()-7)/16,1)))&amp;VLOOKUP(S85,$DB$180:$DS$242,MOD(ROW()-7,16)+3,FALSE))),IF(S85="","XXX-%?#*",S85&amp;"-%?#*")))</f>
        <v/>
      </c>
      <c r="W85" s="75"/>
      <c r="X85" s="73" t="str">
        <f t="shared" ca="1" si="21"/>
        <v/>
      </c>
      <c r="Y85" s="75"/>
      <c r="Z85" s="75"/>
      <c r="AA85" s="91"/>
      <c r="AB85" s="72" t="str">
        <f t="shared" si="22"/>
        <v/>
      </c>
      <c r="AC85" s="81"/>
      <c r="AD85" s="73" t="str">
        <f>IF(AC85="","",IFERROR(IF(VLOOKUP(AA85,$DB$180:$DS$242,2,FALSE)=2,VLOOKUP(AA85,$DB$180:$DS$242,3,FALSE),IF(VLOOKUP(AA85,$DB$180:$DS$242,2,FALSE)=0,VLOOKUP(AC85,DO!AC:AE,2,FALSE),IF(AA85="","XXX-",AA85&amp;"-")&amp;IF(VLOOKUP(AA85,$DB$180:$DS$242,2,FALSE)=0,"%?",IF(AD$4="","I?","I"&amp;AD$4+FLOOR((ROW()-7)/16,1)))&amp;VLOOKUP(AA85,$DB$180:$DS$242,MOD(ROW()-7,16)+3,FALSE))),IF(AA85="","XXX-%?#*",AA85&amp;"-%?#*")))</f>
        <v/>
      </c>
      <c r="AE85" s="75"/>
      <c r="AF85" s="73" t="str">
        <f t="shared" ca="1" si="23"/>
        <v/>
      </c>
      <c r="AG85" s="75"/>
      <c r="AH85" s="75"/>
      <c r="AI85" s="91"/>
      <c r="AJ85" s="72" t="str">
        <f t="shared" si="24"/>
        <v/>
      </c>
      <c r="AK85" s="75"/>
      <c r="AL85" s="73" t="str">
        <f>IF(AK85="","",IFERROR(IF(VLOOKUP(AI85,$DB$180:$DS$242,2,FALSE)=2,VLOOKUP(AI85,$DB$180:$DS$242,3,FALSE),IF(VLOOKUP(AI85,$DB$180:$DS$242,2,FALSE)=0,VLOOKUP(AK85,DO!AK:AM,2,FALSE),IF(AI85="","XXX-",AI85&amp;"-")&amp;IF(VLOOKUP(AI85,$DB$180:$DS$242,2,FALSE)=0,"%?",IF(AL$4="","I?","I"&amp;AL$4+FLOOR((ROW()-7)/16,1)))&amp;VLOOKUP(AI85,$DB$180:$DS$242,MOD(ROW()-7,16)+3,FALSE))),IF(AI85="","XXX-%?#*",AI85&amp;"-%?#*")))</f>
        <v/>
      </c>
      <c r="AM85" s="75"/>
      <c r="AN85" s="73" t="str">
        <f t="shared" ca="1" si="25"/>
        <v/>
      </c>
      <c r="AO85" s="75"/>
      <c r="AP85" s="75"/>
      <c r="AQ85" s="60"/>
      <c r="AR85" s="72" t="str">
        <f t="shared" si="26"/>
        <v/>
      </c>
      <c r="AS85" s="75"/>
      <c r="AT85" s="73" t="str">
        <f>IF(AS85="","",IFERROR(IF(VLOOKUP(AQ85,$DB$180:$DS$242,2,FALSE)=2,VLOOKUP(AQ85,$DB$180:$DS$242,3,FALSE),IF(VLOOKUP(AQ85,$DB$180:$DS$242,2,FALSE)=0,VLOOKUP(AS85,DO!AS:AU,2,FALSE),IF(AQ85="","XXX-",AQ85&amp;"-")&amp;IF(VLOOKUP(AQ85,$DB$180:$DS$242,2,FALSE)=0,"%?",IF(AT$4="","I?","I"&amp;AT$4+FLOOR((ROW()-7)/16,1)))&amp;VLOOKUP(AQ85,$DB$180:$DS$242,MOD(ROW()-7,16)+3,FALSE))),IF(AQ85="","XXX-%?#*",AQ85&amp;"-%?#*")))</f>
        <v/>
      </c>
      <c r="AU85" s="75"/>
      <c r="AV85" s="73" t="str">
        <f t="shared" ca="1" si="27"/>
        <v/>
      </c>
      <c r="AW85" s="75"/>
      <c r="AX85" s="75"/>
      <c r="AY85" s="91"/>
      <c r="AZ85" s="72" t="str">
        <f t="shared" si="28"/>
        <v/>
      </c>
      <c r="BA85" s="75"/>
      <c r="BB85" s="73" t="str">
        <f>IF(BA85="","",IFERROR(IF(VLOOKUP(AY85,$DB$180:$DS$242,2,FALSE)=2,VLOOKUP(AY85,$DB$180:$DS$242,3,FALSE),IF(VLOOKUP(AY85,$DB$180:$DS$242,2,FALSE)=0,VLOOKUP(BA85,DO!BA:BC,2,FALSE),IF(AY85="","XXX-",AY85&amp;"-")&amp;IF(VLOOKUP(AY85,$DB$180:$DS$242,2,FALSE)=0,"%?",IF(BB$4="","I?","I"&amp;BB$4+FLOOR((ROW()-7)/16,1)))&amp;VLOOKUP(AY85,$DB$180:$DS$242,MOD(ROW()-7,16)+3,FALSE))),IF(AY85="","XXX-%?#*",AY85&amp;"-%?#*")))</f>
        <v/>
      </c>
      <c r="BC85" s="75"/>
      <c r="BD85" s="73" t="str">
        <f t="shared" ca="1" si="29"/>
        <v/>
      </c>
      <c r="BE85" s="75"/>
      <c r="BF85" s="75"/>
      <c r="BG85" s="91"/>
      <c r="BH85" s="72" t="str">
        <f t="shared" si="30"/>
        <v/>
      </c>
      <c r="BI85" s="75"/>
      <c r="BJ85" s="73" t="str">
        <f>IF(BI85="","",IFERROR(IF(VLOOKUP(BG85,$DB$180:$DS$242,2,FALSE)=2,VLOOKUP(BG85,$DB$180:$DS$242,3,FALSE),IF(VLOOKUP(BG85,$DB$180:$DS$242,2,FALSE)=0,VLOOKUP(BI85,DO!BI:BK,2,FALSE),IF(BG85="","XXX-",BG85&amp;"-")&amp;IF(VLOOKUP(BG85,$DB$180:$DS$242,2,FALSE)=0,"%?",IF(BJ$4="","I?","I"&amp;BJ$4+FLOOR((ROW()-7)/16,1)))&amp;VLOOKUP(BG85,$DB$180:$DS$242,MOD(ROW()-7,16)+3,FALSE))),IF(BG85="","XXX-%?#*",BG85&amp;"-%?#*")))</f>
        <v/>
      </c>
      <c r="BK85" s="75"/>
      <c r="BL85" s="73" t="str">
        <f t="shared" ca="1" si="31"/>
        <v/>
      </c>
      <c r="BM85" s="75"/>
      <c r="BN85" s="75"/>
    </row>
    <row r="86" spans="4:66">
      <c r="D86" s="72" t="str">
        <f t="shared" si="16"/>
        <v/>
      </c>
      <c r="E86" s="75"/>
      <c r="F86" s="73" t="str">
        <f>IF(E86="","",IFERROR(IF(VLOOKUP(C86,$DB$180:$DS$242,2,FALSE)=2,VLOOKUP(C86,$DB$180:$DS$242,3,FALSE),IF(VLOOKUP(C86,$DB$180:$DS$242,2,FALSE)=0,VLOOKUP(E86,DO!E:G,2,FALSE),IF(C86="","XXX-",C86&amp;"-")&amp;IF(VLOOKUP(C86,$DB$180:$DS$242,2,FALSE)=0,"%?",IF(F$4="","I?","I"&amp;F$4+FLOOR((ROW()-7)/16,1)))&amp;VLOOKUP(C86,$DB$180:$DS$242,MOD(ROW()-7,16)+3,FALSE))),IF(C86="","XXX-%?#*",C86&amp;"-%?#*")))</f>
        <v/>
      </c>
      <c r="G86" s="73"/>
      <c r="H86" s="73" t="str">
        <f t="shared" ca="1" si="17"/>
        <v/>
      </c>
      <c r="I86" s="75"/>
      <c r="J86" s="75"/>
      <c r="K86" s="90"/>
      <c r="L86" s="72" t="str">
        <f t="shared" si="18"/>
        <v>014.15</v>
      </c>
      <c r="M86" s="75"/>
      <c r="N86" s="73" t="str">
        <f>IF(M86="","",IFERROR(IF(VLOOKUP(K86,$DB$180:$DS$242,2,FALSE)=2,VLOOKUP(K86,$DB$180:$DS$242,3,FALSE),IF(VLOOKUP(K86,$DB$180:$DS$242,2,FALSE)=0,VLOOKUP(M86,DO!M:O,2,FALSE),IF(K86="","XXX-",K86&amp;"-")&amp;IF(VLOOKUP(K86,$DB$180:$DS$242,2,FALSE)=0,"%?",IF(N$4="","I?","I"&amp;N$4+FLOOR((ROW()-7)/16,1)))&amp;VLOOKUP(K86,$DB$180:$DS$242,MOD(ROW()-7,16)+3,FALSE))),IF(K86="","XXX-%?#*",K86&amp;"-%?#*")))</f>
        <v/>
      </c>
      <c r="O86" s="75"/>
      <c r="P86" s="73" t="str">
        <f t="shared" ca="1" si="19"/>
        <v/>
      </c>
      <c r="Q86" s="75"/>
      <c r="R86" s="75"/>
      <c r="S86" s="80"/>
      <c r="T86" s="72" t="str">
        <f t="shared" si="20"/>
        <v>024.15</v>
      </c>
      <c r="U86" s="75"/>
      <c r="V86" s="73" t="str">
        <f>IF(U86="","",IFERROR(IF(VLOOKUP(S86,$DB$180:$DS$242,2,FALSE)=2,VLOOKUP(S86,$DB$180:$DS$242,3,FALSE),IF(VLOOKUP(S86,$DB$180:$DS$242,2,FALSE)=0,VLOOKUP(U86,DO!U:W,2,FALSE),IF(S86="","XXX-",S86&amp;"-")&amp;IF(VLOOKUP(S86,$DB$180:$DS$242,2,FALSE)=0,"%?",IF(V$4="","I?","I"&amp;V$4+FLOOR((ROW()-7)/16,1)))&amp;VLOOKUP(S86,$DB$180:$DS$242,MOD(ROW()-7,16)+3,FALSE))),IF(S86="","XXX-%?#*",S86&amp;"-%?#*")))</f>
        <v/>
      </c>
      <c r="W86" s="75"/>
      <c r="X86" s="73" t="str">
        <f t="shared" ca="1" si="21"/>
        <v/>
      </c>
      <c r="Y86" s="75"/>
      <c r="Z86" s="75"/>
      <c r="AA86" s="91"/>
      <c r="AB86" s="72" t="str">
        <f t="shared" si="22"/>
        <v/>
      </c>
      <c r="AC86" s="75"/>
      <c r="AD86" s="73" t="str">
        <f>IF(AC86="","",IFERROR(IF(VLOOKUP(AA86,$DB$180:$DS$242,2,FALSE)=2,VLOOKUP(AA86,$DB$180:$DS$242,3,FALSE),IF(VLOOKUP(AA86,$DB$180:$DS$242,2,FALSE)=0,VLOOKUP(AC86,DO!AC:AE,2,FALSE),IF(AA86="","XXX-",AA86&amp;"-")&amp;IF(VLOOKUP(AA86,$DB$180:$DS$242,2,FALSE)=0,"%?",IF(AD$4="","I?","I"&amp;AD$4+FLOOR((ROW()-7)/16,1)))&amp;VLOOKUP(AA86,$DB$180:$DS$242,MOD(ROW()-7,16)+3,FALSE))),IF(AA86="","XXX-%?#*",AA86&amp;"-%?#*")))</f>
        <v/>
      </c>
      <c r="AE86" s="75"/>
      <c r="AF86" s="73" t="str">
        <f t="shared" ca="1" si="23"/>
        <v/>
      </c>
      <c r="AG86" s="75"/>
      <c r="AH86" s="75"/>
      <c r="AI86" s="91"/>
      <c r="AJ86" s="72" t="str">
        <f t="shared" si="24"/>
        <v/>
      </c>
      <c r="AK86" s="75"/>
      <c r="AL86" s="73" t="str">
        <f>IF(AK86="","",IFERROR(IF(VLOOKUP(AI86,$DB$180:$DS$242,2,FALSE)=2,VLOOKUP(AI86,$DB$180:$DS$242,3,FALSE),IF(VLOOKUP(AI86,$DB$180:$DS$242,2,FALSE)=0,VLOOKUP(AK86,DO!AK:AM,2,FALSE),IF(AI86="","XXX-",AI86&amp;"-")&amp;IF(VLOOKUP(AI86,$DB$180:$DS$242,2,FALSE)=0,"%?",IF(AL$4="","I?","I"&amp;AL$4+FLOOR((ROW()-7)/16,1)))&amp;VLOOKUP(AI86,$DB$180:$DS$242,MOD(ROW()-7,16)+3,FALSE))),IF(AI86="","XXX-%?#*",AI86&amp;"-%?#*")))</f>
        <v/>
      </c>
      <c r="AM86" s="75"/>
      <c r="AN86" s="73" t="str">
        <f t="shared" ca="1" si="25"/>
        <v/>
      </c>
      <c r="AO86" s="75"/>
      <c r="AP86" s="75"/>
      <c r="AQ86" s="60"/>
      <c r="AR86" s="72" t="str">
        <f t="shared" si="26"/>
        <v/>
      </c>
      <c r="AS86" s="75"/>
      <c r="AT86" s="73" t="str">
        <f>IF(AS86="","",IFERROR(IF(VLOOKUP(AQ86,$DB$180:$DS$242,2,FALSE)=2,VLOOKUP(AQ86,$DB$180:$DS$242,3,FALSE),IF(VLOOKUP(AQ86,$DB$180:$DS$242,2,FALSE)=0,VLOOKUP(AS86,DO!AS:AU,2,FALSE),IF(AQ86="","XXX-",AQ86&amp;"-")&amp;IF(VLOOKUP(AQ86,$DB$180:$DS$242,2,FALSE)=0,"%?",IF(AT$4="","I?","I"&amp;AT$4+FLOOR((ROW()-7)/16,1)))&amp;VLOOKUP(AQ86,$DB$180:$DS$242,MOD(ROW()-7,16)+3,FALSE))),IF(AQ86="","XXX-%?#*",AQ86&amp;"-%?#*")))</f>
        <v/>
      </c>
      <c r="AU86" s="75"/>
      <c r="AV86" s="73" t="str">
        <f t="shared" ca="1" si="27"/>
        <v/>
      </c>
      <c r="AW86" s="75"/>
      <c r="AX86" s="75"/>
      <c r="AY86" s="91"/>
      <c r="AZ86" s="72" t="str">
        <f t="shared" si="28"/>
        <v/>
      </c>
      <c r="BA86" s="75"/>
      <c r="BB86" s="73" t="str">
        <f>IF(BA86="","",IFERROR(IF(VLOOKUP(AY86,$DB$180:$DS$242,2,FALSE)=2,VLOOKUP(AY86,$DB$180:$DS$242,3,FALSE),IF(VLOOKUP(AY86,$DB$180:$DS$242,2,FALSE)=0,VLOOKUP(BA86,DO!BA:BC,2,FALSE),IF(AY86="","XXX-",AY86&amp;"-")&amp;IF(VLOOKUP(AY86,$DB$180:$DS$242,2,FALSE)=0,"%?",IF(BB$4="","I?","I"&amp;BB$4+FLOOR((ROW()-7)/16,1)))&amp;VLOOKUP(AY86,$DB$180:$DS$242,MOD(ROW()-7,16)+3,FALSE))),IF(AY86="","XXX-%?#*",AY86&amp;"-%?#*")))</f>
        <v/>
      </c>
      <c r="BC86" s="75"/>
      <c r="BD86" s="73" t="str">
        <f t="shared" ca="1" si="29"/>
        <v/>
      </c>
      <c r="BE86" s="75"/>
      <c r="BF86" s="75"/>
      <c r="BG86" s="91"/>
      <c r="BH86" s="72" t="str">
        <f t="shared" si="30"/>
        <v/>
      </c>
      <c r="BI86" s="75"/>
      <c r="BJ86" s="73" t="str">
        <f>IF(BI86="","",IFERROR(IF(VLOOKUP(BG86,$DB$180:$DS$242,2,FALSE)=2,VLOOKUP(BG86,$DB$180:$DS$242,3,FALSE),IF(VLOOKUP(BG86,$DB$180:$DS$242,2,FALSE)=0,VLOOKUP(BI86,DO!BI:BK,2,FALSE),IF(BG86="","XXX-",BG86&amp;"-")&amp;IF(VLOOKUP(BG86,$DB$180:$DS$242,2,FALSE)=0,"%?",IF(BJ$4="","I?","I"&amp;BJ$4+FLOOR((ROW()-7)/16,1)))&amp;VLOOKUP(BG86,$DB$180:$DS$242,MOD(ROW()-7,16)+3,FALSE))),IF(BG86="","XXX-%?#*",BG86&amp;"-%?#*")))</f>
        <v/>
      </c>
      <c r="BK86" s="75"/>
      <c r="BL86" s="73" t="str">
        <f t="shared" ca="1" si="31"/>
        <v/>
      </c>
      <c r="BM86" s="75"/>
      <c r="BN86" s="75"/>
    </row>
    <row r="87" spans="4:66">
      <c r="D87" s="72" t="str">
        <f t="shared" si="16"/>
        <v/>
      </c>
      <c r="E87" s="75"/>
      <c r="F87" s="73" t="str">
        <f>IF(E87="","",IFERROR(IF(VLOOKUP(C87,$DB$180:$DS$242,2,FALSE)=2,VLOOKUP(C87,$DB$180:$DS$242,3,FALSE),IF(VLOOKUP(C87,$DB$180:$DS$242,2,FALSE)=0,VLOOKUP(E87,DO!E:G,2,FALSE),IF(C87="","XXX-",C87&amp;"-")&amp;IF(VLOOKUP(C87,$DB$180:$DS$242,2,FALSE)=0,"%?",IF(F$4="","I?","I"&amp;F$4+FLOOR((ROW()-7)/16,1)))&amp;VLOOKUP(C87,$DB$180:$DS$242,MOD(ROW()-7,16)+3,FALSE))),IF(C87="","XXX-%?#*",C87&amp;"-%?#*")))</f>
        <v/>
      </c>
      <c r="G87" s="73"/>
      <c r="H87" s="73" t="str">
        <f t="shared" ca="1" si="17"/>
        <v/>
      </c>
      <c r="I87" s="75"/>
      <c r="J87" s="75"/>
      <c r="K87" s="90"/>
      <c r="L87" s="72" t="str">
        <f t="shared" si="18"/>
        <v>015.00</v>
      </c>
      <c r="M87" s="114" t="s">
        <v>269</v>
      </c>
      <c r="N87" s="73" t="str">
        <f>IF(M87="","",IFERROR(IF(VLOOKUP(K87,$DB$180:$DS$242,2,FALSE)=2,VLOOKUP(K87,$DB$180:$DS$242,3,FALSE),IF(VLOOKUP(K87,$DB$180:$DS$242,2,FALSE)=0,VLOOKUP(M87,DO!M:O,2,FALSE),IF(K87="","XXX-",K87&amp;"-")&amp;IF(VLOOKUP(K87,$DB$180:$DS$242,2,FALSE)=0,"%?",IF(N$4="","I?","I"&amp;N$4+FLOOR((ROW()-7)/16,1)))&amp;VLOOKUP(K87,$DB$180:$DS$242,MOD(ROW()-7,16)+3,FALSE))),IF(K87="","XXX-%?#*",K87&amp;"-%?#*")))</f>
        <v>XXX-%?#*</v>
      </c>
      <c r="O87" s="75"/>
      <c r="P87" s="73" t="str">
        <f t="shared" ca="1" si="19"/>
        <v>XXX</v>
      </c>
      <c r="Q87" s="75"/>
      <c r="R87" s="75"/>
      <c r="S87" s="90"/>
      <c r="T87" s="72" t="str">
        <f t="shared" si="20"/>
        <v>025.00</v>
      </c>
      <c r="U87" s="114" t="s">
        <v>336</v>
      </c>
      <c r="V87" s="73" t="str">
        <f>IF(U87="","",IFERROR(IF(VLOOKUP(S87,$DB$180:$DS$242,2,FALSE)=2,VLOOKUP(S87,$DB$180:$DS$242,3,FALSE),IF(VLOOKUP(S87,$DB$180:$DS$242,2,FALSE)=0,VLOOKUP(U87,DO!U:W,2,FALSE),IF(S87="","XXX-",S87&amp;"-")&amp;IF(VLOOKUP(S87,$DB$180:$DS$242,2,FALSE)=0,"%?",IF(V$4="","I?","I"&amp;V$4+FLOOR((ROW()-7)/16,1)))&amp;VLOOKUP(S87,$DB$180:$DS$242,MOD(ROW()-7,16)+3,FALSE))),IF(S87="","XXX-%?#*",S87&amp;"-%?#*")))</f>
        <v>XXX-%?#*</v>
      </c>
      <c r="W87" s="75"/>
      <c r="X87" s="73" t="str">
        <f t="shared" ca="1" si="21"/>
        <v>XXX</v>
      </c>
      <c r="Y87" s="75"/>
      <c r="Z87" s="75"/>
      <c r="AA87" s="91"/>
      <c r="AB87" s="72" t="str">
        <f t="shared" si="22"/>
        <v/>
      </c>
      <c r="AC87" s="75"/>
      <c r="AD87" s="73" t="str">
        <f>IF(AC87="","",IFERROR(IF(VLOOKUP(AA87,$DB$180:$DS$242,2,FALSE)=2,VLOOKUP(AA87,$DB$180:$DS$242,3,FALSE),IF(VLOOKUP(AA87,$DB$180:$DS$242,2,FALSE)=0,VLOOKUP(AC87,DO!AC:AE,2,FALSE),IF(AA87="","XXX-",AA87&amp;"-")&amp;IF(VLOOKUP(AA87,$DB$180:$DS$242,2,FALSE)=0,"%?",IF(AD$4="","I?","I"&amp;AD$4+FLOOR((ROW()-7)/16,1)))&amp;VLOOKUP(AA87,$DB$180:$DS$242,MOD(ROW()-7,16)+3,FALSE))),IF(AA87="","XXX-%?#*",AA87&amp;"-%?#*")))</f>
        <v/>
      </c>
      <c r="AE87" s="75"/>
      <c r="AF87" s="73" t="str">
        <f t="shared" ca="1" si="23"/>
        <v/>
      </c>
      <c r="AG87" s="75"/>
      <c r="AH87" s="75"/>
      <c r="AI87" s="91"/>
      <c r="AJ87" s="72" t="str">
        <f t="shared" si="24"/>
        <v/>
      </c>
      <c r="AK87" s="75"/>
      <c r="AL87" s="73" t="str">
        <f>IF(AK87="","",IFERROR(IF(VLOOKUP(AI87,$DB$180:$DS$242,2,FALSE)=2,VLOOKUP(AI87,$DB$180:$DS$242,3,FALSE),IF(VLOOKUP(AI87,$DB$180:$DS$242,2,FALSE)=0,VLOOKUP(AK87,DO!AK:AM,2,FALSE),IF(AI87="","XXX-",AI87&amp;"-")&amp;IF(VLOOKUP(AI87,$DB$180:$DS$242,2,FALSE)=0,"%?",IF(AL$4="","I?","I"&amp;AL$4+FLOOR((ROW()-7)/16,1)))&amp;VLOOKUP(AI87,$DB$180:$DS$242,MOD(ROW()-7,16)+3,FALSE))),IF(AI87="","XXX-%?#*",AI87&amp;"-%?#*")))</f>
        <v/>
      </c>
      <c r="AM87" s="75"/>
      <c r="AN87" s="73" t="str">
        <f t="shared" ca="1" si="25"/>
        <v/>
      </c>
      <c r="AO87" s="75"/>
      <c r="AP87" s="75"/>
      <c r="AQ87" s="60"/>
      <c r="AR87" s="72" t="str">
        <f t="shared" si="26"/>
        <v/>
      </c>
      <c r="AS87" s="75"/>
      <c r="AT87" s="73" t="str">
        <f>IF(AS87="","",IFERROR(IF(VLOOKUP(AQ87,$DB$180:$DS$242,2,FALSE)=2,VLOOKUP(AQ87,$DB$180:$DS$242,3,FALSE),IF(VLOOKUP(AQ87,$DB$180:$DS$242,2,FALSE)=0,VLOOKUP(AS87,DO!AS:AU,2,FALSE),IF(AQ87="","XXX-",AQ87&amp;"-")&amp;IF(VLOOKUP(AQ87,$DB$180:$DS$242,2,FALSE)=0,"%?",IF(AT$4="","I?","I"&amp;AT$4+FLOOR((ROW()-7)/16,1)))&amp;VLOOKUP(AQ87,$DB$180:$DS$242,MOD(ROW()-7,16)+3,FALSE))),IF(AQ87="","XXX-%?#*",AQ87&amp;"-%?#*")))</f>
        <v/>
      </c>
      <c r="AU87" s="75"/>
      <c r="AV87" s="73" t="str">
        <f t="shared" ca="1" si="27"/>
        <v/>
      </c>
      <c r="AW87" s="75"/>
      <c r="AX87" s="75"/>
      <c r="AY87" s="91"/>
      <c r="AZ87" s="72" t="str">
        <f t="shared" si="28"/>
        <v/>
      </c>
      <c r="BA87" s="75"/>
      <c r="BB87" s="73" t="str">
        <f>IF(BA87="","",IFERROR(IF(VLOOKUP(AY87,$DB$180:$DS$242,2,FALSE)=2,VLOOKUP(AY87,$DB$180:$DS$242,3,FALSE),IF(VLOOKUP(AY87,$DB$180:$DS$242,2,FALSE)=0,VLOOKUP(BA87,DO!BA:BC,2,FALSE),IF(AY87="","XXX-",AY87&amp;"-")&amp;IF(VLOOKUP(AY87,$DB$180:$DS$242,2,FALSE)=0,"%?",IF(BB$4="","I?","I"&amp;BB$4+FLOOR((ROW()-7)/16,1)))&amp;VLOOKUP(AY87,$DB$180:$DS$242,MOD(ROW()-7,16)+3,FALSE))),IF(AY87="","XXX-%?#*",AY87&amp;"-%?#*")))</f>
        <v/>
      </c>
      <c r="BC87" s="75"/>
      <c r="BD87" s="73" t="str">
        <f t="shared" ca="1" si="29"/>
        <v/>
      </c>
      <c r="BE87" s="75"/>
      <c r="BF87" s="75"/>
      <c r="BG87" s="91"/>
      <c r="BH87" s="72" t="str">
        <f t="shared" si="30"/>
        <v/>
      </c>
      <c r="BI87" s="75"/>
      <c r="BJ87" s="73" t="str">
        <f>IF(BI87="","",IFERROR(IF(VLOOKUP(BG87,$DB$180:$DS$242,2,FALSE)=2,VLOOKUP(BG87,$DB$180:$DS$242,3,FALSE),IF(VLOOKUP(BG87,$DB$180:$DS$242,2,FALSE)=0,VLOOKUP(BI87,DO!BI:BK,2,FALSE),IF(BG87="","XXX-",BG87&amp;"-")&amp;IF(VLOOKUP(BG87,$DB$180:$DS$242,2,FALSE)=0,"%?",IF(BJ$4="","I?","I"&amp;BJ$4+FLOOR((ROW()-7)/16,1)))&amp;VLOOKUP(BG87,$DB$180:$DS$242,MOD(ROW()-7,16)+3,FALSE))),IF(BG87="","XXX-%?#*",BG87&amp;"-%?#*")))</f>
        <v/>
      </c>
      <c r="BK87" s="75"/>
      <c r="BL87" s="73" t="str">
        <f t="shared" ca="1" si="31"/>
        <v/>
      </c>
      <c r="BM87" s="75"/>
      <c r="BN87" s="75"/>
    </row>
    <row r="88" spans="4:66">
      <c r="D88" s="72" t="str">
        <f t="shared" si="16"/>
        <v/>
      </c>
      <c r="E88" s="75"/>
      <c r="F88" s="73" t="str">
        <f>IF(E88="","",IFERROR(IF(VLOOKUP(C88,$DB$180:$DS$242,2,FALSE)=2,VLOOKUP(C88,$DB$180:$DS$242,3,FALSE),IF(VLOOKUP(C88,$DB$180:$DS$242,2,FALSE)=0,VLOOKUP(E88,DO!E:G,2,FALSE),IF(C88="","XXX-",C88&amp;"-")&amp;IF(VLOOKUP(C88,$DB$180:$DS$242,2,FALSE)=0,"%?",IF(F$4="","I?","I"&amp;F$4+FLOOR((ROW()-7)/16,1)))&amp;VLOOKUP(C88,$DB$180:$DS$242,MOD(ROW()-7,16)+3,FALSE))),IF(C88="","XXX-%?#*",C88&amp;"-%?#*")))</f>
        <v/>
      </c>
      <c r="G88" s="73"/>
      <c r="H88" s="73" t="str">
        <f t="shared" ca="1" si="17"/>
        <v/>
      </c>
      <c r="I88" s="75"/>
      <c r="J88" s="75"/>
      <c r="K88" s="90"/>
      <c r="L88" s="72" t="str">
        <f t="shared" si="18"/>
        <v>015.01</v>
      </c>
      <c r="M88" s="114" t="s">
        <v>270</v>
      </c>
      <c r="N88" s="73" t="str">
        <f>IF(M88="","",IFERROR(IF(VLOOKUP(K88,$DB$180:$DS$242,2,FALSE)=2,VLOOKUP(K88,$DB$180:$DS$242,3,FALSE),IF(VLOOKUP(K88,$DB$180:$DS$242,2,FALSE)=0,VLOOKUP(M88,DO!M:O,2,FALSE),IF(K88="","XXX-",K88&amp;"-")&amp;IF(VLOOKUP(K88,$DB$180:$DS$242,2,FALSE)=0,"%?",IF(N$4="","I?","I"&amp;N$4+FLOOR((ROW()-7)/16,1)))&amp;VLOOKUP(K88,$DB$180:$DS$242,MOD(ROW()-7,16)+3,FALSE))),IF(K88="","XXX-%?#*",K88&amp;"-%?#*")))</f>
        <v>XXX-%?#*</v>
      </c>
      <c r="O88" s="75"/>
      <c r="P88" s="73" t="str">
        <f t="shared" ca="1" si="19"/>
        <v>XXX</v>
      </c>
      <c r="Q88" s="75"/>
      <c r="R88" s="75"/>
      <c r="S88" s="90"/>
      <c r="T88" s="72" t="str">
        <f t="shared" si="20"/>
        <v>025.01</v>
      </c>
      <c r="U88" s="114" t="s">
        <v>337</v>
      </c>
      <c r="V88" s="73" t="str">
        <f>IF(U88="","",IFERROR(IF(VLOOKUP(S88,$DB$180:$DS$242,2,FALSE)=2,VLOOKUP(S88,$DB$180:$DS$242,3,FALSE),IF(VLOOKUP(S88,$DB$180:$DS$242,2,FALSE)=0,VLOOKUP(U88,DO!U:W,2,FALSE),IF(S88="","XXX-",S88&amp;"-")&amp;IF(VLOOKUP(S88,$DB$180:$DS$242,2,FALSE)=0,"%?",IF(V$4="","I?","I"&amp;V$4+FLOOR((ROW()-7)/16,1)))&amp;VLOOKUP(S88,$DB$180:$DS$242,MOD(ROW()-7,16)+3,FALSE))),IF(S88="","XXX-%?#*",S88&amp;"-%?#*")))</f>
        <v>XXX-%?#*</v>
      </c>
      <c r="W88" s="75"/>
      <c r="X88" s="73" t="str">
        <f t="shared" ca="1" si="21"/>
        <v>XXX</v>
      </c>
      <c r="Y88" s="75"/>
      <c r="Z88" s="75"/>
      <c r="AA88" s="91"/>
      <c r="AB88" s="72" t="str">
        <f t="shared" si="22"/>
        <v/>
      </c>
      <c r="AC88" s="75"/>
      <c r="AD88" s="73" t="str">
        <f>IF(AC88="","",IFERROR(IF(VLOOKUP(AA88,$DB$180:$DS$242,2,FALSE)=2,VLOOKUP(AA88,$DB$180:$DS$242,3,FALSE),IF(VLOOKUP(AA88,$DB$180:$DS$242,2,FALSE)=0,VLOOKUP(AC88,DO!AC:AE,2,FALSE),IF(AA88="","XXX-",AA88&amp;"-")&amp;IF(VLOOKUP(AA88,$DB$180:$DS$242,2,FALSE)=0,"%?",IF(AD$4="","I?","I"&amp;AD$4+FLOOR((ROW()-7)/16,1)))&amp;VLOOKUP(AA88,$DB$180:$DS$242,MOD(ROW()-7,16)+3,FALSE))),IF(AA88="","XXX-%?#*",AA88&amp;"-%?#*")))</f>
        <v/>
      </c>
      <c r="AE88" s="75"/>
      <c r="AF88" s="73" t="str">
        <f t="shared" ca="1" si="23"/>
        <v/>
      </c>
      <c r="AG88" s="75"/>
      <c r="AH88" s="75"/>
      <c r="AI88" s="91"/>
      <c r="AJ88" s="72" t="str">
        <f t="shared" si="24"/>
        <v/>
      </c>
      <c r="AK88" s="75"/>
      <c r="AL88" s="73" t="str">
        <f>IF(AK88="","",IFERROR(IF(VLOOKUP(AI88,$DB$180:$DS$242,2,FALSE)=2,VLOOKUP(AI88,$DB$180:$DS$242,3,FALSE),IF(VLOOKUP(AI88,$DB$180:$DS$242,2,FALSE)=0,VLOOKUP(AK88,DO!AK:AM,2,FALSE),IF(AI88="","XXX-",AI88&amp;"-")&amp;IF(VLOOKUP(AI88,$DB$180:$DS$242,2,FALSE)=0,"%?",IF(AL$4="","I?","I"&amp;AL$4+FLOOR((ROW()-7)/16,1)))&amp;VLOOKUP(AI88,$DB$180:$DS$242,MOD(ROW()-7,16)+3,FALSE))),IF(AI88="","XXX-%?#*",AI88&amp;"-%?#*")))</f>
        <v/>
      </c>
      <c r="AM88" s="75"/>
      <c r="AN88" s="73" t="str">
        <f t="shared" ca="1" si="25"/>
        <v/>
      </c>
      <c r="AO88" s="75"/>
      <c r="AP88" s="75"/>
      <c r="AQ88" s="60"/>
      <c r="AR88" s="72" t="str">
        <f t="shared" si="26"/>
        <v/>
      </c>
      <c r="AS88" s="75"/>
      <c r="AT88" s="73" t="str">
        <f>IF(AS88="","",IFERROR(IF(VLOOKUP(AQ88,$DB$180:$DS$242,2,FALSE)=2,VLOOKUP(AQ88,$DB$180:$DS$242,3,FALSE),IF(VLOOKUP(AQ88,$DB$180:$DS$242,2,FALSE)=0,VLOOKUP(AS88,DO!AS:AU,2,FALSE),IF(AQ88="","XXX-",AQ88&amp;"-")&amp;IF(VLOOKUP(AQ88,$DB$180:$DS$242,2,FALSE)=0,"%?",IF(AT$4="","I?","I"&amp;AT$4+FLOOR((ROW()-7)/16,1)))&amp;VLOOKUP(AQ88,$DB$180:$DS$242,MOD(ROW()-7,16)+3,FALSE))),IF(AQ88="","XXX-%?#*",AQ88&amp;"-%?#*")))</f>
        <v/>
      </c>
      <c r="AU88" s="75"/>
      <c r="AV88" s="73" t="str">
        <f t="shared" ca="1" si="27"/>
        <v/>
      </c>
      <c r="AW88" s="75"/>
      <c r="AX88" s="75"/>
      <c r="AY88" s="91"/>
      <c r="AZ88" s="72" t="str">
        <f t="shared" si="28"/>
        <v/>
      </c>
      <c r="BA88" s="75"/>
      <c r="BB88" s="73" t="str">
        <f>IF(BA88="","",IFERROR(IF(VLOOKUP(AY88,$DB$180:$DS$242,2,FALSE)=2,VLOOKUP(AY88,$DB$180:$DS$242,3,FALSE),IF(VLOOKUP(AY88,$DB$180:$DS$242,2,FALSE)=0,VLOOKUP(BA88,DO!BA:BC,2,FALSE),IF(AY88="","XXX-",AY88&amp;"-")&amp;IF(VLOOKUP(AY88,$DB$180:$DS$242,2,FALSE)=0,"%?",IF(BB$4="","I?","I"&amp;BB$4+FLOOR((ROW()-7)/16,1)))&amp;VLOOKUP(AY88,$DB$180:$DS$242,MOD(ROW()-7,16)+3,FALSE))),IF(AY88="","XXX-%?#*",AY88&amp;"-%?#*")))</f>
        <v/>
      </c>
      <c r="BC88" s="75"/>
      <c r="BD88" s="73" t="str">
        <f t="shared" ca="1" si="29"/>
        <v/>
      </c>
      <c r="BE88" s="75"/>
      <c r="BF88" s="75"/>
      <c r="BG88" s="91"/>
      <c r="BH88" s="72" t="str">
        <f t="shared" si="30"/>
        <v/>
      </c>
      <c r="BI88" s="75"/>
      <c r="BJ88" s="73" t="str">
        <f>IF(BI88="","",IFERROR(IF(VLOOKUP(BG88,$DB$180:$DS$242,2,FALSE)=2,VLOOKUP(BG88,$DB$180:$DS$242,3,FALSE),IF(VLOOKUP(BG88,$DB$180:$DS$242,2,FALSE)=0,VLOOKUP(BI88,DO!BI:BK,2,FALSE),IF(BG88="","XXX-",BG88&amp;"-")&amp;IF(VLOOKUP(BG88,$DB$180:$DS$242,2,FALSE)=0,"%?",IF(BJ$4="","I?","I"&amp;BJ$4+FLOOR((ROW()-7)/16,1)))&amp;VLOOKUP(BG88,$DB$180:$DS$242,MOD(ROW()-7,16)+3,FALSE))),IF(BG88="","XXX-%?#*",BG88&amp;"-%?#*")))</f>
        <v/>
      </c>
      <c r="BK88" s="75"/>
      <c r="BL88" s="73" t="str">
        <f t="shared" ca="1" si="31"/>
        <v/>
      </c>
      <c r="BM88" s="75"/>
      <c r="BN88" s="75"/>
    </row>
    <row r="89" spans="4:66">
      <c r="D89" s="72" t="str">
        <f t="shared" si="16"/>
        <v/>
      </c>
      <c r="E89" s="75"/>
      <c r="F89" s="73" t="str">
        <f>IF(E89="","",IFERROR(IF(VLOOKUP(C89,$DB$180:$DS$242,2,FALSE)=2,VLOOKUP(C89,$DB$180:$DS$242,3,FALSE),IF(VLOOKUP(C89,$DB$180:$DS$242,2,FALSE)=0,VLOOKUP(E89,DO!E:G,2,FALSE),IF(C89="","XXX-",C89&amp;"-")&amp;IF(VLOOKUP(C89,$DB$180:$DS$242,2,FALSE)=0,"%?",IF(F$4="","I?","I"&amp;F$4+FLOOR((ROW()-7)/16,1)))&amp;VLOOKUP(C89,$DB$180:$DS$242,MOD(ROW()-7,16)+3,FALSE))),IF(C89="","XXX-%?#*",C89&amp;"-%?#*")))</f>
        <v/>
      </c>
      <c r="G89" s="73"/>
      <c r="H89" s="73" t="str">
        <f t="shared" ca="1" si="17"/>
        <v/>
      </c>
      <c r="I89" s="75"/>
      <c r="J89" s="75"/>
      <c r="K89" s="90"/>
      <c r="L89" s="72" t="str">
        <f t="shared" si="18"/>
        <v>015.02</v>
      </c>
      <c r="M89" s="114" t="s">
        <v>271</v>
      </c>
      <c r="N89" s="73" t="str">
        <f>IF(M89="","",IFERROR(IF(VLOOKUP(K89,$DB$180:$DS$242,2,FALSE)=2,VLOOKUP(K89,$DB$180:$DS$242,3,FALSE),IF(VLOOKUP(K89,$DB$180:$DS$242,2,FALSE)=0,VLOOKUP(M89,DO!M:O,2,FALSE),IF(K89="","XXX-",K89&amp;"-")&amp;IF(VLOOKUP(K89,$DB$180:$DS$242,2,FALSE)=0,"%?",IF(N$4="","I?","I"&amp;N$4+FLOOR((ROW()-7)/16,1)))&amp;VLOOKUP(K89,$DB$180:$DS$242,MOD(ROW()-7,16)+3,FALSE))),IF(K89="","XXX-%?#*",K89&amp;"-%?#*")))</f>
        <v>XXX-%?#*</v>
      </c>
      <c r="O89" s="75"/>
      <c r="P89" s="73" t="str">
        <f t="shared" ca="1" si="19"/>
        <v>XXX</v>
      </c>
      <c r="Q89" s="75"/>
      <c r="R89" s="75"/>
      <c r="S89" s="90"/>
      <c r="T89" s="72" t="str">
        <f t="shared" si="20"/>
        <v>025.02</v>
      </c>
      <c r="U89" s="114" t="s">
        <v>338</v>
      </c>
      <c r="V89" s="73" t="str">
        <f>IF(U89="","",IFERROR(IF(VLOOKUP(S89,$DB$180:$DS$242,2,FALSE)=2,VLOOKUP(S89,$DB$180:$DS$242,3,FALSE),IF(VLOOKUP(S89,$DB$180:$DS$242,2,FALSE)=0,VLOOKUP(U89,DO!U:W,2,FALSE),IF(S89="","XXX-",S89&amp;"-")&amp;IF(VLOOKUP(S89,$DB$180:$DS$242,2,FALSE)=0,"%?",IF(V$4="","I?","I"&amp;V$4+FLOOR((ROW()-7)/16,1)))&amp;VLOOKUP(S89,$DB$180:$DS$242,MOD(ROW()-7,16)+3,FALSE))),IF(S89="","XXX-%?#*",S89&amp;"-%?#*")))</f>
        <v>XXX-%?#*</v>
      </c>
      <c r="W89" s="75"/>
      <c r="X89" s="73" t="str">
        <f t="shared" ca="1" si="21"/>
        <v>XXX</v>
      </c>
      <c r="Y89" s="75"/>
      <c r="Z89" s="75"/>
      <c r="AA89" s="91"/>
      <c r="AB89" s="72" t="str">
        <f t="shared" si="22"/>
        <v/>
      </c>
      <c r="AC89" s="75"/>
      <c r="AD89" s="73" t="str">
        <f>IF(AC89="","",IFERROR(IF(VLOOKUP(AA89,$DB$180:$DS$242,2,FALSE)=2,VLOOKUP(AA89,$DB$180:$DS$242,3,FALSE),IF(VLOOKUP(AA89,$DB$180:$DS$242,2,FALSE)=0,VLOOKUP(AC89,DO!AC:AE,2,FALSE),IF(AA89="","XXX-",AA89&amp;"-")&amp;IF(VLOOKUP(AA89,$DB$180:$DS$242,2,FALSE)=0,"%?",IF(AD$4="","I?","I"&amp;AD$4+FLOOR((ROW()-7)/16,1)))&amp;VLOOKUP(AA89,$DB$180:$DS$242,MOD(ROW()-7,16)+3,FALSE))),IF(AA89="","XXX-%?#*",AA89&amp;"-%?#*")))</f>
        <v/>
      </c>
      <c r="AE89" s="75"/>
      <c r="AF89" s="73" t="str">
        <f t="shared" ca="1" si="23"/>
        <v/>
      </c>
      <c r="AG89" s="75"/>
      <c r="AH89" s="75"/>
      <c r="AI89" s="91"/>
      <c r="AJ89" s="72" t="str">
        <f t="shared" si="24"/>
        <v/>
      </c>
      <c r="AK89" s="75"/>
      <c r="AL89" s="73" t="str">
        <f>IF(AK89="","",IFERROR(IF(VLOOKUP(AI89,$DB$180:$DS$242,2,FALSE)=2,VLOOKUP(AI89,$DB$180:$DS$242,3,FALSE),IF(VLOOKUP(AI89,$DB$180:$DS$242,2,FALSE)=0,VLOOKUP(AK89,DO!AK:AM,2,FALSE),IF(AI89="","XXX-",AI89&amp;"-")&amp;IF(VLOOKUP(AI89,$DB$180:$DS$242,2,FALSE)=0,"%?",IF(AL$4="","I?","I"&amp;AL$4+FLOOR((ROW()-7)/16,1)))&amp;VLOOKUP(AI89,$DB$180:$DS$242,MOD(ROW()-7,16)+3,FALSE))),IF(AI89="","XXX-%?#*",AI89&amp;"-%?#*")))</f>
        <v/>
      </c>
      <c r="AM89" s="75"/>
      <c r="AN89" s="73" t="str">
        <f t="shared" ca="1" si="25"/>
        <v/>
      </c>
      <c r="AO89" s="75"/>
      <c r="AP89" s="75"/>
      <c r="AQ89" s="60"/>
      <c r="AR89" s="72" t="str">
        <f t="shared" si="26"/>
        <v/>
      </c>
      <c r="AS89" s="75"/>
      <c r="AT89" s="73" t="str">
        <f>IF(AS89="","",IFERROR(IF(VLOOKUP(AQ89,$DB$180:$DS$242,2,FALSE)=2,VLOOKUP(AQ89,$DB$180:$DS$242,3,FALSE),IF(VLOOKUP(AQ89,$DB$180:$DS$242,2,FALSE)=0,VLOOKUP(AS89,DO!AS:AU,2,FALSE),IF(AQ89="","XXX-",AQ89&amp;"-")&amp;IF(VLOOKUP(AQ89,$DB$180:$DS$242,2,FALSE)=0,"%?",IF(AT$4="","I?","I"&amp;AT$4+FLOOR((ROW()-7)/16,1)))&amp;VLOOKUP(AQ89,$DB$180:$DS$242,MOD(ROW()-7,16)+3,FALSE))),IF(AQ89="","XXX-%?#*",AQ89&amp;"-%?#*")))</f>
        <v/>
      </c>
      <c r="AU89" s="75"/>
      <c r="AV89" s="73" t="str">
        <f t="shared" ca="1" si="27"/>
        <v/>
      </c>
      <c r="AW89" s="75"/>
      <c r="AX89" s="75"/>
      <c r="AY89" s="91"/>
      <c r="AZ89" s="72" t="str">
        <f t="shared" si="28"/>
        <v/>
      </c>
      <c r="BA89" s="75"/>
      <c r="BB89" s="73" t="str">
        <f>IF(BA89="","",IFERROR(IF(VLOOKUP(AY89,$DB$180:$DS$242,2,FALSE)=2,VLOOKUP(AY89,$DB$180:$DS$242,3,FALSE),IF(VLOOKUP(AY89,$DB$180:$DS$242,2,FALSE)=0,VLOOKUP(BA89,DO!BA:BC,2,FALSE),IF(AY89="","XXX-",AY89&amp;"-")&amp;IF(VLOOKUP(AY89,$DB$180:$DS$242,2,FALSE)=0,"%?",IF(BB$4="","I?","I"&amp;BB$4+FLOOR((ROW()-7)/16,1)))&amp;VLOOKUP(AY89,$DB$180:$DS$242,MOD(ROW()-7,16)+3,FALSE))),IF(AY89="","XXX-%?#*",AY89&amp;"-%?#*")))</f>
        <v/>
      </c>
      <c r="BC89" s="75"/>
      <c r="BD89" s="73" t="str">
        <f t="shared" ca="1" si="29"/>
        <v/>
      </c>
      <c r="BE89" s="75"/>
      <c r="BF89" s="75"/>
      <c r="BG89" s="91"/>
      <c r="BH89" s="72" t="str">
        <f t="shared" si="30"/>
        <v/>
      </c>
      <c r="BI89" s="75"/>
      <c r="BJ89" s="73" t="str">
        <f>IF(BI89="","",IFERROR(IF(VLOOKUP(BG89,$DB$180:$DS$242,2,FALSE)=2,VLOOKUP(BG89,$DB$180:$DS$242,3,FALSE),IF(VLOOKUP(BG89,$DB$180:$DS$242,2,FALSE)=0,VLOOKUP(BI89,DO!BI:BK,2,FALSE),IF(BG89="","XXX-",BG89&amp;"-")&amp;IF(VLOOKUP(BG89,$DB$180:$DS$242,2,FALSE)=0,"%?",IF(BJ$4="","I?","I"&amp;BJ$4+FLOOR((ROW()-7)/16,1)))&amp;VLOOKUP(BG89,$DB$180:$DS$242,MOD(ROW()-7,16)+3,FALSE))),IF(BG89="","XXX-%?#*",BG89&amp;"-%?#*")))</f>
        <v/>
      </c>
      <c r="BK89" s="75"/>
      <c r="BL89" s="73" t="str">
        <f t="shared" ca="1" si="31"/>
        <v/>
      </c>
      <c r="BM89" s="75"/>
      <c r="BN89" s="75"/>
    </row>
    <row r="90" spans="4:66">
      <c r="D90" s="72" t="str">
        <f t="shared" si="16"/>
        <v/>
      </c>
      <c r="E90" s="75"/>
      <c r="F90" s="73" t="str">
        <f>IF(E90="","",IFERROR(IF(VLOOKUP(C90,$DB$180:$DS$242,2,FALSE)=2,VLOOKUP(C90,$DB$180:$DS$242,3,FALSE),IF(VLOOKUP(C90,$DB$180:$DS$242,2,FALSE)=0,VLOOKUP(E90,DO!E:G,2,FALSE),IF(C90="","XXX-",C90&amp;"-")&amp;IF(VLOOKUP(C90,$DB$180:$DS$242,2,FALSE)=0,"%?",IF(F$4="","I?","I"&amp;F$4+FLOOR((ROW()-7)/16,1)))&amp;VLOOKUP(C90,$DB$180:$DS$242,MOD(ROW()-7,16)+3,FALSE))),IF(C90="","XXX-%?#*",C90&amp;"-%?#*")))</f>
        <v/>
      </c>
      <c r="G90" s="73"/>
      <c r="H90" s="73" t="str">
        <f t="shared" ca="1" si="17"/>
        <v/>
      </c>
      <c r="I90" s="75"/>
      <c r="J90" s="75"/>
      <c r="K90" s="90"/>
      <c r="L90" s="72" t="str">
        <f t="shared" si="18"/>
        <v>015.03</v>
      </c>
      <c r="M90" s="114" t="s">
        <v>272</v>
      </c>
      <c r="N90" s="73" t="str">
        <f>IF(M90="","",IFERROR(IF(VLOOKUP(K90,$DB$180:$DS$242,2,FALSE)=2,VLOOKUP(K90,$DB$180:$DS$242,3,FALSE),IF(VLOOKUP(K90,$DB$180:$DS$242,2,FALSE)=0,VLOOKUP(M90,DO!M:O,2,FALSE),IF(K90="","XXX-",K90&amp;"-")&amp;IF(VLOOKUP(K90,$DB$180:$DS$242,2,FALSE)=0,"%?",IF(N$4="","I?","I"&amp;N$4+FLOOR((ROW()-7)/16,1)))&amp;VLOOKUP(K90,$DB$180:$DS$242,MOD(ROW()-7,16)+3,FALSE))),IF(K90="","XXX-%?#*",K90&amp;"-%?#*")))</f>
        <v>XXX-%?#*</v>
      </c>
      <c r="O90" s="75"/>
      <c r="P90" s="73" t="str">
        <f t="shared" ca="1" si="19"/>
        <v>XXX</v>
      </c>
      <c r="Q90" s="75"/>
      <c r="R90" s="75"/>
      <c r="S90" s="90"/>
      <c r="T90" s="72" t="str">
        <f t="shared" si="20"/>
        <v>025.03</v>
      </c>
      <c r="U90" s="114" t="s">
        <v>339</v>
      </c>
      <c r="V90" s="73" t="str">
        <f>IF(U90="","",IFERROR(IF(VLOOKUP(S90,$DB$180:$DS$242,2,FALSE)=2,VLOOKUP(S90,$DB$180:$DS$242,3,FALSE),IF(VLOOKUP(S90,$DB$180:$DS$242,2,FALSE)=0,VLOOKUP(U90,DO!U:W,2,FALSE),IF(S90="","XXX-",S90&amp;"-")&amp;IF(VLOOKUP(S90,$DB$180:$DS$242,2,FALSE)=0,"%?",IF(V$4="","I?","I"&amp;V$4+FLOOR((ROW()-7)/16,1)))&amp;VLOOKUP(S90,$DB$180:$DS$242,MOD(ROW()-7,16)+3,FALSE))),IF(S90="","XXX-%?#*",S90&amp;"-%?#*")))</f>
        <v>XXX-%?#*</v>
      </c>
      <c r="W90" s="75"/>
      <c r="X90" s="73" t="str">
        <f t="shared" ca="1" si="21"/>
        <v>XXX</v>
      </c>
      <c r="Y90" s="75"/>
      <c r="Z90" s="75"/>
      <c r="AA90" s="91"/>
      <c r="AB90" s="72" t="str">
        <f t="shared" si="22"/>
        <v/>
      </c>
      <c r="AC90" s="75"/>
      <c r="AD90" s="73" t="str">
        <f>IF(AC90="","",IFERROR(IF(VLOOKUP(AA90,$DB$180:$DS$242,2,FALSE)=2,VLOOKUP(AA90,$DB$180:$DS$242,3,FALSE),IF(VLOOKUP(AA90,$DB$180:$DS$242,2,FALSE)=0,VLOOKUP(AC90,DO!AC:AE,2,FALSE),IF(AA90="","XXX-",AA90&amp;"-")&amp;IF(VLOOKUP(AA90,$DB$180:$DS$242,2,FALSE)=0,"%?",IF(AD$4="","I?","I"&amp;AD$4+FLOOR((ROW()-7)/16,1)))&amp;VLOOKUP(AA90,$DB$180:$DS$242,MOD(ROW()-7,16)+3,FALSE))),IF(AA90="","XXX-%?#*",AA90&amp;"-%?#*")))</f>
        <v/>
      </c>
      <c r="AE90" s="75"/>
      <c r="AF90" s="73" t="str">
        <f t="shared" ca="1" si="23"/>
        <v/>
      </c>
      <c r="AG90" s="75"/>
      <c r="AH90" s="75"/>
      <c r="AI90" s="91"/>
      <c r="AJ90" s="72" t="str">
        <f t="shared" si="24"/>
        <v/>
      </c>
      <c r="AK90" s="75"/>
      <c r="AL90" s="73" t="str">
        <f>IF(AK90="","",IFERROR(IF(VLOOKUP(AI90,$DB$180:$DS$242,2,FALSE)=2,VLOOKUP(AI90,$DB$180:$DS$242,3,FALSE),IF(VLOOKUP(AI90,$DB$180:$DS$242,2,FALSE)=0,VLOOKUP(AK90,DO!AK:AM,2,FALSE),IF(AI90="","XXX-",AI90&amp;"-")&amp;IF(VLOOKUP(AI90,$DB$180:$DS$242,2,FALSE)=0,"%?",IF(AL$4="","I?","I"&amp;AL$4+FLOOR((ROW()-7)/16,1)))&amp;VLOOKUP(AI90,$DB$180:$DS$242,MOD(ROW()-7,16)+3,FALSE))),IF(AI90="","XXX-%?#*",AI90&amp;"-%?#*")))</f>
        <v/>
      </c>
      <c r="AM90" s="75"/>
      <c r="AN90" s="73" t="str">
        <f t="shared" ca="1" si="25"/>
        <v/>
      </c>
      <c r="AO90" s="75"/>
      <c r="AP90" s="75"/>
      <c r="AQ90" s="60"/>
      <c r="AR90" s="72" t="str">
        <f t="shared" si="26"/>
        <v/>
      </c>
      <c r="AS90" s="75"/>
      <c r="AT90" s="73" t="str">
        <f>IF(AS90="","",IFERROR(IF(VLOOKUP(AQ90,$DB$180:$DS$242,2,FALSE)=2,VLOOKUP(AQ90,$DB$180:$DS$242,3,FALSE),IF(VLOOKUP(AQ90,$DB$180:$DS$242,2,FALSE)=0,VLOOKUP(AS90,DO!AS:AU,2,FALSE),IF(AQ90="","XXX-",AQ90&amp;"-")&amp;IF(VLOOKUP(AQ90,$DB$180:$DS$242,2,FALSE)=0,"%?",IF(AT$4="","I?","I"&amp;AT$4+FLOOR((ROW()-7)/16,1)))&amp;VLOOKUP(AQ90,$DB$180:$DS$242,MOD(ROW()-7,16)+3,FALSE))),IF(AQ90="","XXX-%?#*",AQ90&amp;"-%?#*")))</f>
        <v/>
      </c>
      <c r="AU90" s="75"/>
      <c r="AV90" s="73" t="str">
        <f t="shared" ca="1" si="27"/>
        <v/>
      </c>
      <c r="AW90" s="75"/>
      <c r="AX90" s="75"/>
      <c r="AY90" s="91"/>
      <c r="AZ90" s="72" t="str">
        <f t="shared" si="28"/>
        <v/>
      </c>
      <c r="BA90" s="75"/>
      <c r="BB90" s="73" t="str">
        <f>IF(BA90="","",IFERROR(IF(VLOOKUP(AY90,$DB$180:$DS$242,2,FALSE)=2,VLOOKUP(AY90,$DB$180:$DS$242,3,FALSE),IF(VLOOKUP(AY90,$DB$180:$DS$242,2,FALSE)=0,VLOOKUP(BA90,DO!BA:BC,2,FALSE),IF(AY90="","XXX-",AY90&amp;"-")&amp;IF(VLOOKUP(AY90,$DB$180:$DS$242,2,FALSE)=0,"%?",IF(BB$4="","I?","I"&amp;BB$4+FLOOR((ROW()-7)/16,1)))&amp;VLOOKUP(AY90,$DB$180:$DS$242,MOD(ROW()-7,16)+3,FALSE))),IF(AY90="","XXX-%?#*",AY90&amp;"-%?#*")))</f>
        <v/>
      </c>
      <c r="BC90" s="75"/>
      <c r="BD90" s="73" t="str">
        <f t="shared" ca="1" si="29"/>
        <v/>
      </c>
      <c r="BE90" s="75"/>
      <c r="BF90" s="75"/>
      <c r="BG90" s="91"/>
      <c r="BH90" s="72" t="str">
        <f t="shared" si="30"/>
        <v/>
      </c>
      <c r="BI90" s="75"/>
      <c r="BJ90" s="73" t="str">
        <f>IF(BI90="","",IFERROR(IF(VLOOKUP(BG90,$DB$180:$DS$242,2,FALSE)=2,VLOOKUP(BG90,$DB$180:$DS$242,3,FALSE),IF(VLOOKUP(BG90,$DB$180:$DS$242,2,FALSE)=0,VLOOKUP(BI90,DO!BI:BK,2,FALSE),IF(BG90="","XXX-",BG90&amp;"-")&amp;IF(VLOOKUP(BG90,$DB$180:$DS$242,2,FALSE)=0,"%?",IF(BJ$4="","I?","I"&amp;BJ$4+FLOOR((ROW()-7)/16,1)))&amp;VLOOKUP(BG90,$DB$180:$DS$242,MOD(ROW()-7,16)+3,FALSE))),IF(BG90="","XXX-%?#*",BG90&amp;"-%?#*")))</f>
        <v/>
      </c>
      <c r="BK90" s="75"/>
      <c r="BL90" s="73" t="str">
        <f t="shared" ca="1" si="31"/>
        <v/>
      </c>
      <c r="BM90" s="75"/>
      <c r="BN90" s="75"/>
    </row>
    <row r="91" spans="4:66">
      <c r="D91" s="72" t="str">
        <f t="shared" si="16"/>
        <v/>
      </c>
      <c r="E91" s="75"/>
      <c r="F91" s="73" t="str">
        <f>IF(E91="","",IFERROR(IF(VLOOKUP(C91,$DB$180:$DS$242,2,FALSE)=2,VLOOKUP(C91,$DB$180:$DS$242,3,FALSE),IF(VLOOKUP(C91,$DB$180:$DS$242,2,FALSE)=0,VLOOKUP(E91,DO!E:G,2,FALSE),IF(C91="","XXX-",C91&amp;"-")&amp;IF(VLOOKUP(C91,$DB$180:$DS$242,2,FALSE)=0,"%?",IF(F$4="","I?","I"&amp;F$4+FLOOR((ROW()-7)/16,1)))&amp;VLOOKUP(C91,$DB$180:$DS$242,MOD(ROW()-7,16)+3,FALSE))),IF(C91="","XXX-%?#*",C91&amp;"-%?#*")))</f>
        <v/>
      </c>
      <c r="G91" s="73"/>
      <c r="H91" s="73" t="str">
        <f t="shared" ca="1" si="17"/>
        <v/>
      </c>
      <c r="I91" s="75"/>
      <c r="J91" s="75"/>
      <c r="K91" s="90"/>
      <c r="L91" s="72" t="str">
        <f t="shared" si="18"/>
        <v>015.04</v>
      </c>
      <c r="M91" s="114" t="s">
        <v>273</v>
      </c>
      <c r="N91" s="73" t="str">
        <f>IF(M91="","",IFERROR(IF(VLOOKUP(K91,$DB$180:$DS$242,2,FALSE)=2,VLOOKUP(K91,$DB$180:$DS$242,3,FALSE),IF(VLOOKUP(K91,$DB$180:$DS$242,2,FALSE)=0,VLOOKUP(M91,DO!M:O,2,FALSE),IF(K91="","XXX-",K91&amp;"-")&amp;IF(VLOOKUP(K91,$DB$180:$DS$242,2,FALSE)=0,"%?",IF(N$4="","I?","I"&amp;N$4+FLOOR((ROW()-7)/16,1)))&amp;VLOOKUP(K91,$DB$180:$DS$242,MOD(ROW()-7,16)+3,FALSE))),IF(K91="","XXX-%?#*",K91&amp;"-%?#*")))</f>
        <v>XXX-%?#*</v>
      </c>
      <c r="O91" s="75"/>
      <c r="P91" s="73" t="str">
        <f t="shared" ca="1" si="19"/>
        <v>XXX</v>
      </c>
      <c r="Q91" s="75"/>
      <c r="R91" s="75"/>
      <c r="S91" s="90"/>
      <c r="T91" s="72" t="str">
        <f t="shared" si="20"/>
        <v>025.04</v>
      </c>
      <c r="U91" s="114" t="s">
        <v>340</v>
      </c>
      <c r="V91" s="73" t="str">
        <f>IF(U91="","",IFERROR(IF(VLOOKUP(S91,$DB$180:$DS$242,2,FALSE)=2,VLOOKUP(S91,$DB$180:$DS$242,3,FALSE),IF(VLOOKUP(S91,$DB$180:$DS$242,2,FALSE)=0,VLOOKUP(U91,DO!U:W,2,FALSE),IF(S91="","XXX-",S91&amp;"-")&amp;IF(VLOOKUP(S91,$DB$180:$DS$242,2,FALSE)=0,"%?",IF(V$4="","I?","I"&amp;V$4+FLOOR((ROW()-7)/16,1)))&amp;VLOOKUP(S91,$DB$180:$DS$242,MOD(ROW()-7,16)+3,FALSE))),IF(S91="","XXX-%?#*",S91&amp;"-%?#*")))</f>
        <v>XXX-%?#*</v>
      </c>
      <c r="W91" s="75"/>
      <c r="X91" s="73" t="str">
        <f t="shared" ca="1" si="21"/>
        <v>XXX</v>
      </c>
      <c r="Y91" s="75"/>
      <c r="Z91" s="75"/>
      <c r="AA91" s="91"/>
      <c r="AB91" s="72" t="str">
        <f t="shared" si="22"/>
        <v/>
      </c>
      <c r="AC91" s="75"/>
      <c r="AD91" s="73" t="str">
        <f>IF(AC91="","",IFERROR(IF(VLOOKUP(AA91,$DB$180:$DS$242,2,FALSE)=2,VLOOKUP(AA91,$DB$180:$DS$242,3,FALSE),IF(VLOOKUP(AA91,$DB$180:$DS$242,2,FALSE)=0,VLOOKUP(AC91,DO!AC:AE,2,FALSE),IF(AA91="","XXX-",AA91&amp;"-")&amp;IF(VLOOKUP(AA91,$DB$180:$DS$242,2,FALSE)=0,"%?",IF(AD$4="","I?","I"&amp;AD$4+FLOOR((ROW()-7)/16,1)))&amp;VLOOKUP(AA91,$DB$180:$DS$242,MOD(ROW()-7,16)+3,FALSE))),IF(AA91="","XXX-%?#*",AA91&amp;"-%?#*")))</f>
        <v/>
      </c>
      <c r="AE91" s="75"/>
      <c r="AF91" s="73" t="str">
        <f t="shared" ca="1" si="23"/>
        <v/>
      </c>
      <c r="AG91" s="75"/>
      <c r="AH91" s="75"/>
      <c r="AI91" s="91"/>
      <c r="AJ91" s="72" t="str">
        <f t="shared" si="24"/>
        <v/>
      </c>
      <c r="AK91" s="75"/>
      <c r="AL91" s="73" t="str">
        <f>IF(AK91="","",IFERROR(IF(VLOOKUP(AI91,$DB$180:$DS$242,2,FALSE)=2,VLOOKUP(AI91,$DB$180:$DS$242,3,FALSE),IF(VLOOKUP(AI91,$DB$180:$DS$242,2,FALSE)=0,VLOOKUP(AK91,DO!AK:AM,2,FALSE),IF(AI91="","XXX-",AI91&amp;"-")&amp;IF(VLOOKUP(AI91,$DB$180:$DS$242,2,FALSE)=0,"%?",IF(AL$4="","I?","I"&amp;AL$4+FLOOR((ROW()-7)/16,1)))&amp;VLOOKUP(AI91,$DB$180:$DS$242,MOD(ROW()-7,16)+3,FALSE))),IF(AI91="","XXX-%?#*",AI91&amp;"-%?#*")))</f>
        <v/>
      </c>
      <c r="AM91" s="75"/>
      <c r="AN91" s="73" t="str">
        <f t="shared" ca="1" si="25"/>
        <v/>
      </c>
      <c r="AO91" s="75"/>
      <c r="AP91" s="75"/>
      <c r="AQ91" s="60"/>
      <c r="AR91" s="72" t="str">
        <f t="shared" si="26"/>
        <v/>
      </c>
      <c r="AS91" s="75"/>
      <c r="AT91" s="73" t="str">
        <f>IF(AS91="","",IFERROR(IF(VLOOKUP(AQ91,$DB$180:$DS$242,2,FALSE)=2,VLOOKUP(AQ91,$DB$180:$DS$242,3,FALSE),IF(VLOOKUP(AQ91,$DB$180:$DS$242,2,FALSE)=0,VLOOKUP(AS91,DO!AS:AU,2,FALSE),IF(AQ91="","XXX-",AQ91&amp;"-")&amp;IF(VLOOKUP(AQ91,$DB$180:$DS$242,2,FALSE)=0,"%?",IF(AT$4="","I?","I"&amp;AT$4+FLOOR((ROW()-7)/16,1)))&amp;VLOOKUP(AQ91,$DB$180:$DS$242,MOD(ROW()-7,16)+3,FALSE))),IF(AQ91="","XXX-%?#*",AQ91&amp;"-%?#*")))</f>
        <v/>
      </c>
      <c r="AU91" s="75"/>
      <c r="AV91" s="73" t="str">
        <f t="shared" ca="1" si="27"/>
        <v/>
      </c>
      <c r="AW91" s="75"/>
      <c r="AX91" s="75"/>
      <c r="AY91" s="91"/>
      <c r="AZ91" s="72" t="str">
        <f t="shared" si="28"/>
        <v/>
      </c>
      <c r="BA91" s="75"/>
      <c r="BB91" s="73" t="str">
        <f>IF(BA91="","",IFERROR(IF(VLOOKUP(AY91,$DB$180:$DS$242,2,FALSE)=2,VLOOKUP(AY91,$DB$180:$DS$242,3,FALSE),IF(VLOOKUP(AY91,$DB$180:$DS$242,2,FALSE)=0,VLOOKUP(BA91,DO!BA:BC,2,FALSE),IF(AY91="","XXX-",AY91&amp;"-")&amp;IF(VLOOKUP(AY91,$DB$180:$DS$242,2,FALSE)=0,"%?",IF(BB$4="","I?","I"&amp;BB$4+FLOOR((ROW()-7)/16,1)))&amp;VLOOKUP(AY91,$DB$180:$DS$242,MOD(ROW()-7,16)+3,FALSE))),IF(AY91="","XXX-%?#*",AY91&amp;"-%?#*")))</f>
        <v/>
      </c>
      <c r="BC91" s="75"/>
      <c r="BD91" s="73" t="str">
        <f t="shared" ca="1" si="29"/>
        <v/>
      </c>
      <c r="BE91" s="75"/>
      <c r="BF91" s="75"/>
      <c r="BG91" s="91"/>
      <c r="BH91" s="72" t="str">
        <f t="shared" si="30"/>
        <v/>
      </c>
      <c r="BI91" s="75"/>
      <c r="BJ91" s="73" t="str">
        <f>IF(BI91="","",IFERROR(IF(VLOOKUP(BG91,$DB$180:$DS$242,2,FALSE)=2,VLOOKUP(BG91,$DB$180:$DS$242,3,FALSE),IF(VLOOKUP(BG91,$DB$180:$DS$242,2,FALSE)=0,VLOOKUP(BI91,DO!BI:BK,2,FALSE),IF(BG91="","XXX-",BG91&amp;"-")&amp;IF(VLOOKUP(BG91,$DB$180:$DS$242,2,FALSE)=0,"%?",IF(BJ$4="","I?","I"&amp;BJ$4+FLOOR((ROW()-7)/16,1)))&amp;VLOOKUP(BG91,$DB$180:$DS$242,MOD(ROW()-7,16)+3,FALSE))),IF(BG91="","XXX-%?#*",BG91&amp;"-%?#*")))</f>
        <v/>
      </c>
      <c r="BK91" s="75"/>
      <c r="BL91" s="73" t="str">
        <f t="shared" ca="1" si="31"/>
        <v/>
      </c>
      <c r="BM91" s="75"/>
      <c r="BN91" s="75"/>
    </row>
    <row r="92" spans="4:66">
      <c r="D92" s="72" t="str">
        <f t="shared" si="16"/>
        <v/>
      </c>
      <c r="E92" s="75"/>
      <c r="F92" s="73" t="str">
        <f>IF(E92="","",IFERROR(IF(VLOOKUP(C92,$DB$180:$DS$242,2,FALSE)=2,VLOOKUP(C92,$DB$180:$DS$242,3,FALSE),IF(VLOOKUP(C92,$DB$180:$DS$242,2,FALSE)=0,VLOOKUP(E92,DO!E:G,2,FALSE),IF(C92="","XXX-",C92&amp;"-")&amp;IF(VLOOKUP(C92,$DB$180:$DS$242,2,FALSE)=0,"%?",IF(F$4="","I?","I"&amp;F$4+FLOOR((ROW()-7)/16,1)))&amp;VLOOKUP(C92,$DB$180:$DS$242,MOD(ROW()-7,16)+3,FALSE))),IF(C92="","XXX-%?#*",C92&amp;"-%?#*")))</f>
        <v/>
      </c>
      <c r="G92" s="73"/>
      <c r="H92" s="73" t="str">
        <f t="shared" ca="1" si="17"/>
        <v/>
      </c>
      <c r="I92" s="75"/>
      <c r="J92" s="75"/>
      <c r="K92" s="90"/>
      <c r="L92" s="72" t="str">
        <f t="shared" si="18"/>
        <v>015.05</v>
      </c>
      <c r="M92" s="114" t="s">
        <v>274</v>
      </c>
      <c r="N92" s="73" t="str">
        <f>IF(M92="","",IFERROR(IF(VLOOKUP(K92,$DB$180:$DS$242,2,FALSE)=2,VLOOKUP(K92,$DB$180:$DS$242,3,FALSE),IF(VLOOKUP(K92,$DB$180:$DS$242,2,FALSE)=0,VLOOKUP(M92,DO!M:O,2,FALSE),IF(K92="","XXX-",K92&amp;"-")&amp;IF(VLOOKUP(K92,$DB$180:$DS$242,2,FALSE)=0,"%?",IF(N$4="","I?","I"&amp;N$4+FLOOR((ROW()-7)/16,1)))&amp;VLOOKUP(K92,$DB$180:$DS$242,MOD(ROW()-7,16)+3,FALSE))),IF(K92="","XXX-%?#*",K92&amp;"-%?#*")))</f>
        <v>XXX-%?#*</v>
      </c>
      <c r="O92" s="75"/>
      <c r="P92" s="73" t="str">
        <f t="shared" ca="1" si="19"/>
        <v>XXX</v>
      </c>
      <c r="Q92" s="75"/>
      <c r="R92" s="75"/>
      <c r="S92" s="90"/>
      <c r="T92" s="72" t="str">
        <f t="shared" si="20"/>
        <v>025.05</v>
      </c>
      <c r="U92" s="114" t="s">
        <v>341</v>
      </c>
      <c r="V92" s="73" t="str">
        <f>IF(U92="","",IFERROR(IF(VLOOKUP(S92,$DB$180:$DS$242,2,FALSE)=2,VLOOKUP(S92,$DB$180:$DS$242,3,FALSE),IF(VLOOKUP(S92,$DB$180:$DS$242,2,FALSE)=0,VLOOKUP(U92,DO!U:W,2,FALSE),IF(S92="","XXX-",S92&amp;"-")&amp;IF(VLOOKUP(S92,$DB$180:$DS$242,2,FALSE)=0,"%?",IF(V$4="","I?","I"&amp;V$4+FLOOR((ROW()-7)/16,1)))&amp;VLOOKUP(S92,$DB$180:$DS$242,MOD(ROW()-7,16)+3,FALSE))),IF(S92="","XXX-%?#*",S92&amp;"-%?#*")))</f>
        <v>XXX-%?#*</v>
      </c>
      <c r="W92" s="75"/>
      <c r="X92" s="73" t="str">
        <f t="shared" ca="1" si="21"/>
        <v>XXX</v>
      </c>
      <c r="Y92" s="75"/>
      <c r="Z92" s="75"/>
      <c r="AA92" s="91"/>
      <c r="AB92" s="72" t="str">
        <f t="shared" si="22"/>
        <v/>
      </c>
      <c r="AC92" s="75"/>
      <c r="AD92" s="73" t="str">
        <f>IF(AC92="","",IFERROR(IF(VLOOKUP(AA92,$DB$180:$DS$242,2,FALSE)=2,VLOOKUP(AA92,$DB$180:$DS$242,3,FALSE),IF(VLOOKUP(AA92,$DB$180:$DS$242,2,FALSE)=0,VLOOKUP(AC92,DO!AC:AE,2,FALSE),IF(AA92="","XXX-",AA92&amp;"-")&amp;IF(VLOOKUP(AA92,$DB$180:$DS$242,2,FALSE)=0,"%?",IF(AD$4="","I?","I"&amp;AD$4+FLOOR((ROW()-7)/16,1)))&amp;VLOOKUP(AA92,$DB$180:$DS$242,MOD(ROW()-7,16)+3,FALSE))),IF(AA92="","XXX-%?#*",AA92&amp;"-%?#*")))</f>
        <v/>
      </c>
      <c r="AE92" s="75"/>
      <c r="AF92" s="73" t="str">
        <f t="shared" ca="1" si="23"/>
        <v/>
      </c>
      <c r="AG92" s="75"/>
      <c r="AH92" s="75"/>
      <c r="AI92" s="91"/>
      <c r="AJ92" s="72" t="str">
        <f t="shared" si="24"/>
        <v/>
      </c>
      <c r="AK92" s="75"/>
      <c r="AL92" s="73" t="str">
        <f>IF(AK92="","",IFERROR(IF(VLOOKUP(AI92,$DB$180:$DS$242,2,FALSE)=2,VLOOKUP(AI92,$DB$180:$DS$242,3,FALSE),IF(VLOOKUP(AI92,$DB$180:$DS$242,2,FALSE)=0,VLOOKUP(AK92,DO!AK:AM,2,FALSE),IF(AI92="","XXX-",AI92&amp;"-")&amp;IF(VLOOKUP(AI92,$DB$180:$DS$242,2,FALSE)=0,"%?",IF(AL$4="","I?","I"&amp;AL$4+FLOOR((ROW()-7)/16,1)))&amp;VLOOKUP(AI92,$DB$180:$DS$242,MOD(ROW()-7,16)+3,FALSE))),IF(AI92="","XXX-%?#*",AI92&amp;"-%?#*")))</f>
        <v/>
      </c>
      <c r="AM92" s="75"/>
      <c r="AN92" s="73" t="str">
        <f t="shared" ca="1" si="25"/>
        <v/>
      </c>
      <c r="AO92" s="75"/>
      <c r="AP92" s="75"/>
      <c r="AQ92" s="60"/>
      <c r="AR92" s="72" t="str">
        <f t="shared" si="26"/>
        <v/>
      </c>
      <c r="AS92" s="75"/>
      <c r="AT92" s="73" t="str">
        <f>IF(AS92="","",IFERROR(IF(VLOOKUP(AQ92,$DB$180:$DS$242,2,FALSE)=2,VLOOKUP(AQ92,$DB$180:$DS$242,3,FALSE),IF(VLOOKUP(AQ92,$DB$180:$DS$242,2,FALSE)=0,VLOOKUP(AS92,DO!AS:AU,2,FALSE),IF(AQ92="","XXX-",AQ92&amp;"-")&amp;IF(VLOOKUP(AQ92,$DB$180:$DS$242,2,FALSE)=0,"%?",IF(AT$4="","I?","I"&amp;AT$4+FLOOR((ROW()-7)/16,1)))&amp;VLOOKUP(AQ92,$DB$180:$DS$242,MOD(ROW()-7,16)+3,FALSE))),IF(AQ92="","XXX-%?#*",AQ92&amp;"-%?#*")))</f>
        <v/>
      </c>
      <c r="AU92" s="75"/>
      <c r="AV92" s="73" t="str">
        <f t="shared" ca="1" si="27"/>
        <v/>
      </c>
      <c r="AW92" s="75"/>
      <c r="AX92" s="75"/>
      <c r="AY92" s="91"/>
      <c r="AZ92" s="72" t="str">
        <f t="shared" si="28"/>
        <v/>
      </c>
      <c r="BA92" s="75"/>
      <c r="BB92" s="73" t="str">
        <f>IF(BA92="","",IFERROR(IF(VLOOKUP(AY92,$DB$180:$DS$242,2,FALSE)=2,VLOOKUP(AY92,$DB$180:$DS$242,3,FALSE),IF(VLOOKUP(AY92,$DB$180:$DS$242,2,FALSE)=0,VLOOKUP(BA92,DO!BA:BC,2,FALSE),IF(AY92="","XXX-",AY92&amp;"-")&amp;IF(VLOOKUP(AY92,$DB$180:$DS$242,2,FALSE)=0,"%?",IF(BB$4="","I?","I"&amp;BB$4+FLOOR((ROW()-7)/16,1)))&amp;VLOOKUP(AY92,$DB$180:$DS$242,MOD(ROW()-7,16)+3,FALSE))),IF(AY92="","XXX-%?#*",AY92&amp;"-%?#*")))</f>
        <v/>
      </c>
      <c r="BC92" s="75"/>
      <c r="BD92" s="73" t="str">
        <f t="shared" ca="1" si="29"/>
        <v/>
      </c>
      <c r="BE92" s="75"/>
      <c r="BF92" s="75"/>
      <c r="BG92" s="91"/>
      <c r="BH92" s="72" t="str">
        <f t="shared" si="30"/>
        <v/>
      </c>
      <c r="BI92" s="75"/>
      <c r="BJ92" s="73" t="str">
        <f>IF(BI92="","",IFERROR(IF(VLOOKUP(BG92,$DB$180:$DS$242,2,FALSE)=2,VLOOKUP(BG92,$DB$180:$DS$242,3,FALSE),IF(VLOOKUP(BG92,$DB$180:$DS$242,2,FALSE)=0,VLOOKUP(BI92,DO!BI:BK,2,FALSE),IF(BG92="","XXX-",BG92&amp;"-")&amp;IF(VLOOKUP(BG92,$DB$180:$DS$242,2,FALSE)=0,"%?",IF(BJ$4="","I?","I"&amp;BJ$4+FLOOR((ROW()-7)/16,1)))&amp;VLOOKUP(BG92,$DB$180:$DS$242,MOD(ROW()-7,16)+3,FALSE))),IF(BG92="","XXX-%?#*",BG92&amp;"-%?#*")))</f>
        <v/>
      </c>
      <c r="BK92" s="75"/>
      <c r="BL92" s="73" t="str">
        <f t="shared" ca="1" si="31"/>
        <v/>
      </c>
      <c r="BM92" s="75"/>
      <c r="BN92" s="75"/>
    </row>
    <row r="93" spans="4:66">
      <c r="D93" s="72" t="str">
        <f t="shared" si="16"/>
        <v/>
      </c>
      <c r="E93" s="75"/>
      <c r="F93" s="73" t="str">
        <f>IF(E93="","",IFERROR(IF(VLOOKUP(C93,$DB$180:$DS$242,2,FALSE)=2,VLOOKUP(C93,$DB$180:$DS$242,3,FALSE),IF(VLOOKUP(C93,$DB$180:$DS$242,2,FALSE)=0,VLOOKUP(E93,DO!E:G,2,FALSE),IF(C93="","XXX-",C93&amp;"-")&amp;IF(VLOOKUP(C93,$DB$180:$DS$242,2,FALSE)=0,"%?",IF(F$4="","I?","I"&amp;F$4+FLOOR((ROW()-7)/16,1)))&amp;VLOOKUP(C93,$DB$180:$DS$242,MOD(ROW()-7,16)+3,FALSE))),IF(C93="","XXX-%?#*",C93&amp;"-%?#*")))</f>
        <v/>
      </c>
      <c r="G93" s="73"/>
      <c r="H93" s="73" t="str">
        <f t="shared" ca="1" si="17"/>
        <v/>
      </c>
      <c r="I93" s="75"/>
      <c r="J93" s="75"/>
      <c r="K93" s="90"/>
      <c r="L93" s="72" t="str">
        <f t="shared" si="18"/>
        <v>015.06</v>
      </c>
      <c r="M93" s="75"/>
      <c r="N93" s="73" t="str">
        <f>IF(M93="","",IFERROR(IF(VLOOKUP(K93,$DB$180:$DS$242,2,FALSE)=2,VLOOKUP(K93,$DB$180:$DS$242,3,FALSE),IF(VLOOKUP(K93,$DB$180:$DS$242,2,FALSE)=0,VLOOKUP(M93,DO!M:O,2,FALSE),IF(K93="","XXX-",K93&amp;"-")&amp;IF(VLOOKUP(K93,$DB$180:$DS$242,2,FALSE)=0,"%?",IF(N$4="","I?","I"&amp;N$4+FLOOR((ROW()-7)/16,1)))&amp;VLOOKUP(K93,$DB$180:$DS$242,MOD(ROW()-7,16)+3,FALSE))),IF(K93="","XXX-%?#*",K93&amp;"-%?#*")))</f>
        <v/>
      </c>
      <c r="O93" s="75"/>
      <c r="P93" s="73" t="str">
        <f t="shared" ca="1" si="19"/>
        <v/>
      </c>
      <c r="Q93" s="75"/>
      <c r="R93" s="75"/>
      <c r="S93" s="90"/>
      <c r="T93" s="72" t="str">
        <f t="shared" si="20"/>
        <v>025.06</v>
      </c>
      <c r="U93" s="114" t="s">
        <v>342</v>
      </c>
      <c r="V93" s="73" t="str">
        <f>IF(U93="","",IFERROR(IF(VLOOKUP(S93,$DB$180:$DS$242,2,FALSE)=2,VLOOKUP(S93,$DB$180:$DS$242,3,FALSE),IF(VLOOKUP(S93,$DB$180:$DS$242,2,FALSE)=0,VLOOKUP(U93,DO!U:W,2,FALSE),IF(S93="","XXX-",S93&amp;"-")&amp;IF(VLOOKUP(S93,$DB$180:$DS$242,2,FALSE)=0,"%?",IF(V$4="","I?","I"&amp;V$4+FLOOR((ROW()-7)/16,1)))&amp;VLOOKUP(S93,$DB$180:$DS$242,MOD(ROW()-7,16)+3,FALSE))),IF(S93="","XXX-%?#*",S93&amp;"-%?#*")))</f>
        <v>XXX-%?#*</v>
      </c>
      <c r="W93" s="75"/>
      <c r="X93" s="73" t="str">
        <f t="shared" ca="1" si="21"/>
        <v>XXX</v>
      </c>
      <c r="Y93" s="75"/>
      <c r="Z93" s="75"/>
      <c r="AA93" s="91"/>
      <c r="AB93" s="72" t="str">
        <f t="shared" si="22"/>
        <v/>
      </c>
      <c r="AC93" s="75"/>
      <c r="AD93" s="73" t="str">
        <f>IF(AC93="","",IFERROR(IF(VLOOKUP(AA93,$DB$180:$DS$242,2,FALSE)=2,VLOOKUP(AA93,$DB$180:$DS$242,3,FALSE),IF(VLOOKUP(AA93,$DB$180:$DS$242,2,FALSE)=0,VLOOKUP(AC93,DO!AC:AE,2,FALSE),IF(AA93="","XXX-",AA93&amp;"-")&amp;IF(VLOOKUP(AA93,$DB$180:$DS$242,2,FALSE)=0,"%?",IF(AD$4="","I?","I"&amp;AD$4+FLOOR((ROW()-7)/16,1)))&amp;VLOOKUP(AA93,$DB$180:$DS$242,MOD(ROW()-7,16)+3,FALSE))),IF(AA93="","XXX-%?#*",AA93&amp;"-%?#*")))</f>
        <v/>
      </c>
      <c r="AE93" s="75"/>
      <c r="AF93" s="73" t="str">
        <f t="shared" ca="1" si="23"/>
        <v/>
      </c>
      <c r="AG93" s="75"/>
      <c r="AH93" s="75"/>
      <c r="AI93" s="91"/>
      <c r="AJ93" s="72" t="str">
        <f t="shared" si="24"/>
        <v/>
      </c>
      <c r="AK93" s="75"/>
      <c r="AL93" s="73" t="str">
        <f>IF(AK93="","",IFERROR(IF(VLOOKUP(AI93,$DB$180:$DS$242,2,FALSE)=2,VLOOKUP(AI93,$DB$180:$DS$242,3,FALSE),IF(VLOOKUP(AI93,$DB$180:$DS$242,2,FALSE)=0,VLOOKUP(AK93,DO!AK:AM,2,FALSE),IF(AI93="","XXX-",AI93&amp;"-")&amp;IF(VLOOKUP(AI93,$DB$180:$DS$242,2,FALSE)=0,"%?",IF(AL$4="","I?","I"&amp;AL$4+FLOOR((ROW()-7)/16,1)))&amp;VLOOKUP(AI93,$DB$180:$DS$242,MOD(ROW()-7,16)+3,FALSE))),IF(AI93="","XXX-%?#*",AI93&amp;"-%?#*")))</f>
        <v/>
      </c>
      <c r="AM93" s="75"/>
      <c r="AN93" s="73" t="str">
        <f t="shared" ca="1" si="25"/>
        <v/>
      </c>
      <c r="AO93" s="75"/>
      <c r="AP93" s="75"/>
      <c r="AQ93" s="60"/>
      <c r="AR93" s="72" t="str">
        <f t="shared" si="26"/>
        <v/>
      </c>
      <c r="AS93" s="75"/>
      <c r="AT93" s="73" t="str">
        <f>IF(AS93="","",IFERROR(IF(VLOOKUP(AQ93,$DB$180:$DS$242,2,FALSE)=2,VLOOKUP(AQ93,$DB$180:$DS$242,3,FALSE),IF(VLOOKUP(AQ93,$DB$180:$DS$242,2,FALSE)=0,VLOOKUP(AS93,DO!AS:AU,2,FALSE),IF(AQ93="","XXX-",AQ93&amp;"-")&amp;IF(VLOOKUP(AQ93,$DB$180:$DS$242,2,FALSE)=0,"%?",IF(AT$4="","I?","I"&amp;AT$4+FLOOR((ROW()-7)/16,1)))&amp;VLOOKUP(AQ93,$DB$180:$DS$242,MOD(ROW()-7,16)+3,FALSE))),IF(AQ93="","XXX-%?#*",AQ93&amp;"-%?#*")))</f>
        <v/>
      </c>
      <c r="AU93" s="75"/>
      <c r="AV93" s="73" t="str">
        <f t="shared" ca="1" si="27"/>
        <v/>
      </c>
      <c r="AW93" s="75"/>
      <c r="AX93" s="75"/>
      <c r="AY93" s="91"/>
      <c r="AZ93" s="72" t="str">
        <f t="shared" si="28"/>
        <v/>
      </c>
      <c r="BA93" s="75"/>
      <c r="BB93" s="73" t="str">
        <f>IF(BA93="","",IFERROR(IF(VLOOKUP(AY93,$DB$180:$DS$242,2,FALSE)=2,VLOOKUP(AY93,$DB$180:$DS$242,3,FALSE),IF(VLOOKUP(AY93,$DB$180:$DS$242,2,FALSE)=0,VLOOKUP(BA93,DO!BA:BC,2,FALSE),IF(AY93="","XXX-",AY93&amp;"-")&amp;IF(VLOOKUP(AY93,$DB$180:$DS$242,2,FALSE)=0,"%?",IF(BB$4="","I?","I"&amp;BB$4+FLOOR((ROW()-7)/16,1)))&amp;VLOOKUP(AY93,$DB$180:$DS$242,MOD(ROW()-7,16)+3,FALSE))),IF(AY93="","XXX-%?#*",AY93&amp;"-%?#*")))</f>
        <v/>
      </c>
      <c r="BC93" s="75"/>
      <c r="BD93" s="73" t="str">
        <f t="shared" ca="1" si="29"/>
        <v/>
      </c>
      <c r="BE93" s="75"/>
      <c r="BF93" s="75"/>
      <c r="BG93" s="91"/>
      <c r="BH93" s="72" t="str">
        <f t="shared" si="30"/>
        <v/>
      </c>
      <c r="BI93" s="75"/>
      <c r="BJ93" s="73" t="str">
        <f>IF(BI93="","",IFERROR(IF(VLOOKUP(BG93,$DB$180:$DS$242,2,FALSE)=2,VLOOKUP(BG93,$DB$180:$DS$242,3,FALSE),IF(VLOOKUP(BG93,$DB$180:$DS$242,2,FALSE)=0,VLOOKUP(BI93,DO!BI:BK,2,FALSE),IF(BG93="","XXX-",BG93&amp;"-")&amp;IF(VLOOKUP(BG93,$DB$180:$DS$242,2,FALSE)=0,"%?",IF(BJ$4="","I?","I"&amp;BJ$4+FLOOR((ROW()-7)/16,1)))&amp;VLOOKUP(BG93,$DB$180:$DS$242,MOD(ROW()-7,16)+3,FALSE))),IF(BG93="","XXX-%?#*",BG93&amp;"-%?#*")))</f>
        <v/>
      </c>
      <c r="BK93" s="75"/>
      <c r="BL93" s="73" t="str">
        <f t="shared" ca="1" si="31"/>
        <v/>
      </c>
      <c r="BM93" s="75"/>
      <c r="BN93" s="75"/>
    </row>
    <row r="94" spans="4:66">
      <c r="D94" s="72" t="str">
        <f t="shared" si="16"/>
        <v/>
      </c>
      <c r="E94" s="75"/>
      <c r="F94" s="73" t="str">
        <f>IF(E94="","",IFERROR(IF(VLOOKUP(C94,$DB$180:$DS$242,2,FALSE)=2,VLOOKUP(C94,$DB$180:$DS$242,3,FALSE),IF(VLOOKUP(C94,$DB$180:$DS$242,2,FALSE)=0,VLOOKUP(E94,DO!E:G,2,FALSE),IF(C94="","XXX-",C94&amp;"-")&amp;IF(VLOOKUP(C94,$DB$180:$DS$242,2,FALSE)=0,"%?",IF(F$4="","I?","I"&amp;F$4+FLOOR((ROW()-7)/16,1)))&amp;VLOOKUP(C94,$DB$180:$DS$242,MOD(ROW()-7,16)+3,FALSE))),IF(C94="","XXX-%?#*",C94&amp;"-%?#*")))</f>
        <v/>
      </c>
      <c r="G94" s="73"/>
      <c r="H94" s="73" t="str">
        <f t="shared" ca="1" si="17"/>
        <v/>
      </c>
      <c r="I94" s="75"/>
      <c r="J94" s="75"/>
      <c r="K94" s="90"/>
      <c r="L94" s="72" t="str">
        <f t="shared" si="18"/>
        <v>015.07</v>
      </c>
      <c r="M94" s="75"/>
      <c r="N94" s="73" t="str">
        <f>IF(M94="","",IFERROR(IF(VLOOKUP(K94,$DB$180:$DS$242,2,FALSE)=2,VLOOKUP(K94,$DB$180:$DS$242,3,FALSE),IF(VLOOKUP(K94,$DB$180:$DS$242,2,FALSE)=0,VLOOKUP(M94,DO!M:O,2,FALSE),IF(K94="","XXX-",K94&amp;"-")&amp;IF(VLOOKUP(K94,$DB$180:$DS$242,2,FALSE)=0,"%?",IF(N$4="","I?","I"&amp;N$4+FLOOR((ROW()-7)/16,1)))&amp;VLOOKUP(K94,$DB$180:$DS$242,MOD(ROW()-7,16)+3,FALSE))),IF(K94="","XXX-%?#*",K94&amp;"-%?#*")))</f>
        <v/>
      </c>
      <c r="O94" s="75"/>
      <c r="P94" s="73" t="str">
        <f t="shared" ca="1" si="19"/>
        <v/>
      </c>
      <c r="Q94" s="75"/>
      <c r="R94" s="75"/>
      <c r="S94" s="90"/>
      <c r="T94" s="72" t="str">
        <f t="shared" si="20"/>
        <v>025.07</v>
      </c>
      <c r="U94" s="114" t="s">
        <v>343</v>
      </c>
      <c r="V94" s="73" t="str">
        <f>IF(U94="","",IFERROR(IF(VLOOKUP(S94,$DB$180:$DS$242,2,FALSE)=2,VLOOKUP(S94,$DB$180:$DS$242,3,FALSE),IF(VLOOKUP(S94,$DB$180:$DS$242,2,FALSE)=0,VLOOKUP(U94,DO!U:W,2,FALSE),IF(S94="","XXX-",S94&amp;"-")&amp;IF(VLOOKUP(S94,$DB$180:$DS$242,2,FALSE)=0,"%?",IF(V$4="","I?","I"&amp;V$4+FLOOR((ROW()-7)/16,1)))&amp;VLOOKUP(S94,$DB$180:$DS$242,MOD(ROW()-7,16)+3,FALSE))),IF(S94="","XXX-%?#*",S94&amp;"-%?#*")))</f>
        <v>XXX-%?#*</v>
      </c>
      <c r="W94" s="75"/>
      <c r="X94" s="73" t="str">
        <f t="shared" ca="1" si="21"/>
        <v>XXX</v>
      </c>
      <c r="Y94" s="75"/>
      <c r="Z94" s="75"/>
      <c r="AA94" s="91"/>
      <c r="AB94" s="72" t="str">
        <f t="shared" si="22"/>
        <v/>
      </c>
      <c r="AC94" s="75"/>
      <c r="AD94" s="73" t="str">
        <f>IF(AC94="","",IFERROR(IF(VLOOKUP(AA94,$DB$180:$DS$242,2,FALSE)=2,VLOOKUP(AA94,$DB$180:$DS$242,3,FALSE),IF(VLOOKUP(AA94,$DB$180:$DS$242,2,FALSE)=0,VLOOKUP(AC94,DO!AC:AE,2,FALSE),IF(AA94="","XXX-",AA94&amp;"-")&amp;IF(VLOOKUP(AA94,$DB$180:$DS$242,2,FALSE)=0,"%?",IF(AD$4="","I?","I"&amp;AD$4+FLOOR((ROW()-7)/16,1)))&amp;VLOOKUP(AA94,$DB$180:$DS$242,MOD(ROW()-7,16)+3,FALSE))),IF(AA94="","XXX-%?#*",AA94&amp;"-%?#*")))</f>
        <v/>
      </c>
      <c r="AE94" s="75"/>
      <c r="AF94" s="73" t="str">
        <f t="shared" ca="1" si="23"/>
        <v/>
      </c>
      <c r="AG94" s="75"/>
      <c r="AH94" s="75"/>
      <c r="AI94" s="91"/>
      <c r="AJ94" s="72" t="str">
        <f t="shared" si="24"/>
        <v/>
      </c>
      <c r="AK94" s="75"/>
      <c r="AL94" s="73" t="str">
        <f>IF(AK94="","",IFERROR(IF(VLOOKUP(AI94,$DB$180:$DS$242,2,FALSE)=2,VLOOKUP(AI94,$DB$180:$DS$242,3,FALSE),IF(VLOOKUP(AI94,$DB$180:$DS$242,2,FALSE)=0,VLOOKUP(AK94,DO!AK:AM,2,FALSE),IF(AI94="","XXX-",AI94&amp;"-")&amp;IF(VLOOKUP(AI94,$DB$180:$DS$242,2,FALSE)=0,"%?",IF(AL$4="","I?","I"&amp;AL$4+FLOOR((ROW()-7)/16,1)))&amp;VLOOKUP(AI94,$DB$180:$DS$242,MOD(ROW()-7,16)+3,FALSE))),IF(AI94="","XXX-%?#*",AI94&amp;"-%?#*")))</f>
        <v/>
      </c>
      <c r="AM94" s="75"/>
      <c r="AN94" s="73" t="str">
        <f t="shared" ca="1" si="25"/>
        <v/>
      </c>
      <c r="AO94" s="75"/>
      <c r="AP94" s="75"/>
      <c r="AQ94" s="60"/>
      <c r="AR94" s="72" t="str">
        <f t="shared" si="26"/>
        <v/>
      </c>
      <c r="AS94" s="75"/>
      <c r="AT94" s="73" t="str">
        <f>IF(AS94="","",IFERROR(IF(VLOOKUP(AQ94,$DB$180:$DS$242,2,FALSE)=2,VLOOKUP(AQ94,$DB$180:$DS$242,3,FALSE),IF(VLOOKUP(AQ94,$DB$180:$DS$242,2,FALSE)=0,VLOOKUP(AS94,DO!AS:AU,2,FALSE),IF(AQ94="","XXX-",AQ94&amp;"-")&amp;IF(VLOOKUP(AQ94,$DB$180:$DS$242,2,FALSE)=0,"%?",IF(AT$4="","I?","I"&amp;AT$4+FLOOR((ROW()-7)/16,1)))&amp;VLOOKUP(AQ94,$DB$180:$DS$242,MOD(ROW()-7,16)+3,FALSE))),IF(AQ94="","XXX-%?#*",AQ94&amp;"-%?#*")))</f>
        <v/>
      </c>
      <c r="AU94" s="75"/>
      <c r="AV94" s="73" t="str">
        <f t="shared" ca="1" si="27"/>
        <v/>
      </c>
      <c r="AW94" s="75"/>
      <c r="AX94" s="75"/>
      <c r="AY94" s="91"/>
      <c r="AZ94" s="72" t="str">
        <f t="shared" si="28"/>
        <v/>
      </c>
      <c r="BA94" s="75"/>
      <c r="BB94" s="73" t="str">
        <f>IF(BA94="","",IFERROR(IF(VLOOKUP(AY94,$DB$180:$DS$242,2,FALSE)=2,VLOOKUP(AY94,$DB$180:$DS$242,3,FALSE),IF(VLOOKUP(AY94,$DB$180:$DS$242,2,FALSE)=0,VLOOKUP(BA94,DO!BA:BC,2,FALSE),IF(AY94="","XXX-",AY94&amp;"-")&amp;IF(VLOOKUP(AY94,$DB$180:$DS$242,2,FALSE)=0,"%?",IF(BB$4="","I?","I"&amp;BB$4+FLOOR((ROW()-7)/16,1)))&amp;VLOOKUP(AY94,$DB$180:$DS$242,MOD(ROW()-7,16)+3,FALSE))),IF(AY94="","XXX-%?#*",AY94&amp;"-%?#*")))</f>
        <v/>
      </c>
      <c r="BC94" s="75"/>
      <c r="BD94" s="73" t="str">
        <f t="shared" ca="1" si="29"/>
        <v/>
      </c>
      <c r="BE94" s="75"/>
      <c r="BF94" s="75"/>
      <c r="BG94" s="91"/>
      <c r="BH94" s="72" t="str">
        <f t="shared" si="30"/>
        <v/>
      </c>
      <c r="BI94" s="75"/>
      <c r="BJ94" s="73" t="str">
        <f>IF(BI94="","",IFERROR(IF(VLOOKUP(BG94,$DB$180:$DS$242,2,FALSE)=2,VLOOKUP(BG94,$DB$180:$DS$242,3,FALSE),IF(VLOOKUP(BG94,$DB$180:$DS$242,2,FALSE)=0,VLOOKUP(BI94,DO!BI:BK,2,FALSE),IF(BG94="","XXX-",BG94&amp;"-")&amp;IF(VLOOKUP(BG94,$DB$180:$DS$242,2,FALSE)=0,"%?",IF(BJ$4="","I?","I"&amp;BJ$4+FLOOR((ROW()-7)/16,1)))&amp;VLOOKUP(BG94,$DB$180:$DS$242,MOD(ROW()-7,16)+3,FALSE))),IF(BG94="","XXX-%?#*",BG94&amp;"-%?#*")))</f>
        <v/>
      </c>
      <c r="BK94" s="75"/>
      <c r="BL94" s="73" t="str">
        <f t="shared" ca="1" si="31"/>
        <v/>
      </c>
      <c r="BM94" s="75"/>
      <c r="BN94" s="75"/>
    </row>
    <row r="95" spans="4:66">
      <c r="D95" s="72" t="str">
        <f t="shared" si="16"/>
        <v/>
      </c>
      <c r="E95" s="75"/>
      <c r="F95" s="73" t="str">
        <f>IF(E95="","",IFERROR(IF(VLOOKUP(C95,$DB$180:$DS$242,2,FALSE)=2,VLOOKUP(C95,$DB$180:$DS$242,3,FALSE),IF(VLOOKUP(C95,$DB$180:$DS$242,2,FALSE)=0,VLOOKUP(E95,DO!E:G,2,FALSE),IF(C95="","XXX-",C95&amp;"-")&amp;IF(VLOOKUP(C95,$DB$180:$DS$242,2,FALSE)=0,"%?",IF(F$4="","I?","I"&amp;F$4+FLOOR((ROW()-7)/16,1)))&amp;VLOOKUP(C95,$DB$180:$DS$242,MOD(ROW()-7,16)+3,FALSE))),IF(C95="","XXX-%?#*",C95&amp;"-%?#*")))</f>
        <v/>
      </c>
      <c r="G95" s="73"/>
      <c r="H95" s="73" t="str">
        <f t="shared" ca="1" si="17"/>
        <v/>
      </c>
      <c r="I95" s="75"/>
      <c r="J95" s="75"/>
      <c r="K95" s="90"/>
      <c r="L95" s="72" t="str">
        <f t="shared" si="18"/>
        <v>015.08</v>
      </c>
      <c r="M95" s="114" t="s">
        <v>277</v>
      </c>
      <c r="N95" s="73" t="str">
        <f>IF(M95="","",IFERROR(IF(VLOOKUP(K95,$DB$180:$DS$242,2,FALSE)=2,VLOOKUP(K95,$DB$180:$DS$242,3,FALSE),IF(VLOOKUP(K95,$DB$180:$DS$242,2,FALSE)=0,VLOOKUP(M95,DO!M:O,2,FALSE),IF(K95="","XXX-",K95&amp;"-")&amp;IF(VLOOKUP(K95,$DB$180:$DS$242,2,FALSE)=0,"%?",IF(N$4="","I?","I"&amp;N$4+FLOOR((ROW()-7)/16,1)))&amp;VLOOKUP(K95,$DB$180:$DS$242,MOD(ROW()-7,16)+3,FALSE))),IF(K95="","XXX-%?#*",K95&amp;"-%?#*")))</f>
        <v>XXX-%?#*</v>
      </c>
      <c r="O95" s="75"/>
      <c r="P95" s="73" t="str">
        <f t="shared" ca="1" si="19"/>
        <v>XXX</v>
      </c>
      <c r="Q95" s="75"/>
      <c r="R95" s="75"/>
      <c r="S95" s="90"/>
      <c r="T95" s="72" t="str">
        <f t="shared" si="20"/>
        <v>025.08</v>
      </c>
      <c r="U95" s="114" t="s">
        <v>344</v>
      </c>
      <c r="V95" s="73" t="str">
        <f>IF(U95="","",IFERROR(IF(VLOOKUP(S95,$DB$180:$DS$242,2,FALSE)=2,VLOOKUP(S95,$DB$180:$DS$242,3,FALSE),IF(VLOOKUP(S95,$DB$180:$DS$242,2,FALSE)=0,VLOOKUP(U95,DO!U:W,2,FALSE),IF(S95="","XXX-",S95&amp;"-")&amp;IF(VLOOKUP(S95,$DB$180:$DS$242,2,FALSE)=0,"%?",IF(V$4="","I?","I"&amp;V$4+FLOOR((ROW()-7)/16,1)))&amp;VLOOKUP(S95,$DB$180:$DS$242,MOD(ROW()-7,16)+3,FALSE))),IF(S95="","XXX-%?#*",S95&amp;"-%?#*")))</f>
        <v>XXX-%?#*</v>
      </c>
      <c r="W95" s="75"/>
      <c r="X95" s="73" t="str">
        <f t="shared" ca="1" si="21"/>
        <v>XXX</v>
      </c>
      <c r="Y95" s="75"/>
      <c r="Z95" s="75"/>
      <c r="AA95" s="91"/>
      <c r="AB95" s="72" t="str">
        <f t="shared" si="22"/>
        <v/>
      </c>
      <c r="AC95" s="75"/>
      <c r="AD95" s="73" t="str">
        <f>IF(AC95="","",IFERROR(IF(VLOOKUP(AA95,$DB$180:$DS$242,2,FALSE)=2,VLOOKUP(AA95,$DB$180:$DS$242,3,FALSE),IF(VLOOKUP(AA95,$DB$180:$DS$242,2,FALSE)=0,VLOOKUP(AC95,DO!AC:AE,2,FALSE),IF(AA95="","XXX-",AA95&amp;"-")&amp;IF(VLOOKUP(AA95,$DB$180:$DS$242,2,FALSE)=0,"%?",IF(AD$4="","I?","I"&amp;AD$4+FLOOR((ROW()-7)/16,1)))&amp;VLOOKUP(AA95,$DB$180:$DS$242,MOD(ROW()-7,16)+3,FALSE))),IF(AA95="","XXX-%?#*",AA95&amp;"-%?#*")))</f>
        <v/>
      </c>
      <c r="AE95" s="75"/>
      <c r="AF95" s="73" t="str">
        <f t="shared" ca="1" si="23"/>
        <v/>
      </c>
      <c r="AG95" s="75"/>
      <c r="AH95" s="75"/>
      <c r="AI95" s="91"/>
      <c r="AJ95" s="72" t="str">
        <f t="shared" si="24"/>
        <v/>
      </c>
      <c r="AK95" s="75"/>
      <c r="AL95" s="73" t="str">
        <f>IF(AK95="","",IFERROR(IF(VLOOKUP(AI95,$DB$180:$DS$242,2,FALSE)=2,VLOOKUP(AI95,$DB$180:$DS$242,3,FALSE),IF(VLOOKUP(AI95,$DB$180:$DS$242,2,FALSE)=0,VLOOKUP(AK95,DO!AK:AM,2,FALSE),IF(AI95="","XXX-",AI95&amp;"-")&amp;IF(VLOOKUP(AI95,$DB$180:$DS$242,2,FALSE)=0,"%?",IF(AL$4="","I?","I"&amp;AL$4+FLOOR((ROW()-7)/16,1)))&amp;VLOOKUP(AI95,$DB$180:$DS$242,MOD(ROW()-7,16)+3,FALSE))),IF(AI95="","XXX-%?#*",AI95&amp;"-%?#*")))</f>
        <v/>
      </c>
      <c r="AM95" s="75"/>
      <c r="AN95" s="73" t="str">
        <f t="shared" ca="1" si="25"/>
        <v/>
      </c>
      <c r="AO95" s="75"/>
      <c r="AP95" s="75"/>
      <c r="AQ95" s="60"/>
      <c r="AR95" s="72" t="str">
        <f t="shared" si="26"/>
        <v/>
      </c>
      <c r="AS95" s="75"/>
      <c r="AT95" s="73" t="str">
        <f>IF(AS95="","",IFERROR(IF(VLOOKUP(AQ95,$DB$180:$DS$242,2,FALSE)=2,VLOOKUP(AQ95,$DB$180:$DS$242,3,FALSE),IF(VLOOKUP(AQ95,$DB$180:$DS$242,2,FALSE)=0,VLOOKUP(AS95,DO!AS:AU,2,FALSE),IF(AQ95="","XXX-",AQ95&amp;"-")&amp;IF(VLOOKUP(AQ95,$DB$180:$DS$242,2,FALSE)=0,"%?",IF(AT$4="","I?","I"&amp;AT$4+FLOOR((ROW()-7)/16,1)))&amp;VLOOKUP(AQ95,$DB$180:$DS$242,MOD(ROW()-7,16)+3,FALSE))),IF(AQ95="","XXX-%?#*",AQ95&amp;"-%?#*")))</f>
        <v/>
      </c>
      <c r="AU95" s="75"/>
      <c r="AV95" s="73" t="str">
        <f t="shared" ca="1" si="27"/>
        <v/>
      </c>
      <c r="AW95" s="75"/>
      <c r="AX95" s="75"/>
      <c r="AY95" s="91"/>
      <c r="AZ95" s="72" t="str">
        <f t="shared" si="28"/>
        <v/>
      </c>
      <c r="BA95" s="75"/>
      <c r="BB95" s="73" t="str">
        <f>IF(BA95="","",IFERROR(IF(VLOOKUP(AY95,$DB$180:$DS$242,2,FALSE)=2,VLOOKUP(AY95,$DB$180:$DS$242,3,FALSE),IF(VLOOKUP(AY95,$DB$180:$DS$242,2,FALSE)=0,VLOOKUP(BA95,DO!BA:BC,2,FALSE),IF(AY95="","XXX-",AY95&amp;"-")&amp;IF(VLOOKUP(AY95,$DB$180:$DS$242,2,FALSE)=0,"%?",IF(BB$4="","I?","I"&amp;BB$4+FLOOR((ROW()-7)/16,1)))&amp;VLOOKUP(AY95,$DB$180:$DS$242,MOD(ROW()-7,16)+3,FALSE))),IF(AY95="","XXX-%?#*",AY95&amp;"-%?#*")))</f>
        <v/>
      </c>
      <c r="BC95" s="75"/>
      <c r="BD95" s="73" t="str">
        <f t="shared" ca="1" si="29"/>
        <v/>
      </c>
      <c r="BE95" s="75"/>
      <c r="BF95" s="75"/>
      <c r="BG95" s="91"/>
      <c r="BH95" s="72" t="str">
        <f t="shared" si="30"/>
        <v/>
      </c>
      <c r="BI95" s="75"/>
      <c r="BJ95" s="73" t="str">
        <f>IF(BI95="","",IFERROR(IF(VLOOKUP(BG95,$DB$180:$DS$242,2,FALSE)=2,VLOOKUP(BG95,$DB$180:$DS$242,3,FALSE),IF(VLOOKUP(BG95,$DB$180:$DS$242,2,FALSE)=0,VLOOKUP(BI95,DO!BI:BK,2,FALSE),IF(BG95="","XXX-",BG95&amp;"-")&amp;IF(VLOOKUP(BG95,$DB$180:$DS$242,2,FALSE)=0,"%?",IF(BJ$4="","I?","I"&amp;BJ$4+FLOOR((ROW()-7)/16,1)))&amp;VLOOKUP(BG95,$DB$180:$DS$242,MOD(ROW()-7,16)+3,FALSE))),IF(BG95="","XXX-%?#*",BG95&amp;"-%?#*")))</f>
        <v/>
      </c>
      <c r="BK95" s="75"/>
      <c r="BL95" s="73" t="str">
        <f t="shared" ca="1" si="31"/>
        <v/>
      </c>
      <c r="BM95" s="75"/>
      <c r="BN95" s="75"/>
    </row>
    <row r="96" spans="4:66">
      <c r="D96" s="72" t="str">
        <f t="shared" si="16"/>
        <v/>
      </c>
      <c r="E96" s="75"/>
      <c r="F96" s="73" t="str">
        <f>IF(E96="","",IFERROR(IF(VLOOKUP(C96,$DB$180:$DS$242,2,FALSE)=2,VLOOKUP(C96,$DB$180:$DS$242,3,FALSE),IF(VLOOKUP(C96,$DB$180:$DS$242,2,FALSE)=0,VLOOKUP(E96,DO!E:G,2,FALSE),IF(C96="","XXX-",C96&amp;"-")&amp;IF(VLOOKUP(C96,$DB$180:$DS$242,2,FALSE)=0,"%?",IF(F$4="","I?","I"&amp;F$4+FLOOR((ROW()-7)/16,1)))&amp;VLOOKUP(C96,$DB$180:$DS$242,MOD(ROW()-7,16)+3,FALSE))),IF(C96="","XXX-%?#*",C96&amp;"-%?#*")))</f>
        <v/>
      </c>
      <c r="G96" s="73"/>
      <c r="H96" s="73" t="str">
        <f t="shared" ca="1" si="17"/>
        <v/>
      </c>
      <c r="I96" s="75"/>
      <c r="J96" s="75"/>
      <c r="K96" s="90"/>
      <c r="L96" s="72" t="str">
        <f t="shared" si="18"/>
        <v>015.09</v>
      </c>
      <c r="M96" s="114" t="s">
        <v>278</v>
      </c>
      <c r="N96" s="73" t="str">
        <f>IF(M96="","",IFERROR(IF(VLOOKUP(K96,$DB$180:$DS$242,2,FALSE)=2,VLOOKUP(K96,$DB$180:$DS$242,3,FALSE),IF(VLOOKUP(K96,$DB$180:$DS$242,2,FALSE)=0,VLOOKUP(M96,DO!M:O,2,FALSE),IF(K96="","XXX-",K96&amp;"-")&amp;IF(VLOOKUP(K96,$DB$180:$DS$242,2,FALSE)=0,"%?",IF(N$4="","I?","I"&amp;N$4+FLOOR((ROW()-7)/16,1)))&amp;VLOOKUP(K96,$DB$180:$DS$242,MOD(ROW()-7,16)+3,FALSE))),IF(K96="","XXX-%?#*",K96&amp;"-%?#*")))</f>
        <v>XXX-%?#*</v>
      </c>
      <c r="O96" s="75"/>
      <c r="P96" s="73" t="str">
        <f t="shared" ca="1" si="19"/>
        <v>XXX</v>
      </c>
      <c r="Q96" s="75"/>
      <c r="R96" s="75"/>
      <c r="S96" s="90"/>
      <c r="T96" s="72" t="str">
        <f t="shared" si="20"/>
        <v>025.09</v>
      </c>
      <c r="U96" s="114" t="s">
        <v>345</v>
      </c>
      <c r="V96" s="73" t="str">
        <f>IF(U96="","",IFERROR(IF(VLOOKUP(S96,$DB$180:$DS$242,2,FALSE)=2,VLOOKUP(S96,$DB$180:$DS$242,3,FALSE),IF(VLOOKUP(S96,$DB$180:$DS$242,2,FALSE)=0,VLOOKUP(U96,DO!U:W,2,FALSE),IF(S96="","XXX-",S96&amp;"-")&amp;IF(VLOOKUP(S96,$DB$180:$DS$242,2,FALSE)=0,"%?",IF(V$4="","I?","I"&amp;V$4+FLOOR((ROW()-7)/16,1)))&amp;VLOOKUP(S96,$DB$180:$DS$242,MOD(ROW()-7,16)+3,FALSE))),IF(S96="","XXX-%?#*",S96&amp;"-%?#*")))</f>
        <v>XXX-%?#*</v>
      </c>
      <c r="W96" s="75"/>
      <c r="X96" s="73" t="str">
        <f t="shared" ca="1" si="21"/>
        <v>XXX</v>
      </c>
      <c r="Y96" s="75"/>
      <c r="Z96" s="75"/>
      <c r="AA96" s="91"/>
      <c r="AB96" s="72" t="str">
        <f t="shared" si="22"/>
        <v/>
      </c>
      <c r="AC96" s="75"/>
      <c r="AD96" s="73" t="str">
        <f>IF(AC96="","",IFERROR(IF(VLOOKUP(AA96,$DB$180:$DS$242,2,FALSE)=2,VLOOKUP(AA96,$DB$180:$DS$242,3,FALSE),IF(VLOOKUP(AA96,$DB$180:$DS$242,2,FALSE)=0,VLOOKUP(AC96,DO!AC:AE,2,FALSE),IF(AA96="","XXX-",AA96&amp;"-")&amp;IF(VLOOKUP(AA96,$DB$180:$DS$242,2,FALSE)=0,"%?",IF(AD$4="","I?","I"&amp;AD$4+FLOOR((ROW()-7)/16,1)))&amp;VLOOKUP(AA96,$DB$180:$DS$242,MOD(ROW()-7,16)+3,FALSE))),IF(AA96="","XXX-%?#*",AA96&amp;"-%?#*")))</f>
        <v/>
      </c>
      <c r="AE96" s="75"/>
      <c r="AF96" s="73" t="str">
        <f t="shared" ca="1" si="23"/>
        <v/>
      </c>
      <c r="AG96" s="75"/>
      <c r="AH96" s="75"/>
      <c r="AI96" s="91"/>
      <c r="AJ96" s="72" t="str">
        <f t="shared" si="24"/>
        <v/>
      </c>
      <c r="AK96" s="75"/>
      <c r="AL96" s="73" t="str">
        <f>IF(AK96="","",IFERROR(IF(VLOOKUP(AI96,$DB$180:$DS$242,2,FALSE)=2,VLOOKUP(AI96,$DB$180:$DS$242,3,FALSE),IF(VLOOKUP(AI96,$DB$180:$DS$242,2,FALSE)=0,VLOOKUP(AK96,DO!AK:AM,2,FALSE),IF(AI96="","XXX-",AI96&amp;"-")&amp;IF(VLOOKUP(AI96,$DB$180:$DS$242,2,FALSE)=0,"%?",IF(AL$4="","I?","I"&amp;AL$4+FLOOR((ROW()-7)/16,1)))&amp;VLOOKUP(AI96,$DB$180:$DS$242,MOD(ROW()-7,16)+3,FALSE))),IF(AI96="","XXX-%?#*",AI96&amp;"-%?#*")))</f>
        <v/>
      </c>
      <c r="AM96" s="75"/>
      <c r="AN96" s="73" t="str">
        <f t="shared" ca="1" si="25"/>
        <v/>
      </c>
      <c r="AO96" s="75"/>
      <c r="AP96" s="75"/>
      <c r="AQ96" s="60"/>
      <c r="AR96" s="72" t="str">
        <f t="shared" si="26"/>
        <v/>
      </c>
      <c r="AS96" s="75"/>
      <c r="AT96" s="73" t="str">
        <f>IF(AS96="","",IFERROR(IF(VLOOKUP(AQ96,$DB$180:$DS$242,2,FALSE)=2,VLOOKUP(AQ96,$DB$180:$DS$242,3,FALSE),IF(VLOOKUP(AQ96,$DB$180:$DS$242,2,FALSE)=0,VLOOKUP(AS96,DO!AS:AU,2,FALSE),IF(AQ96="","XXX-",AQ96&amp;"-")&amp;IF(VLOOKUP(AQ96,$DB$180:$DS$242,2,FALSE)=0,"%?",IF(AT$4="","I?","I"&amp;AT$4+FLOOR((ROW()-7)/16,1)))&amp;VLOOKUP(AQ96,$DB$180:$DS$242,MOD(ROW()-7,16)+3,FALSE))),IF(AQ96="","XXX-%?#*",AQ96&amp;"-%?#*")))</f>
        <v/>
      </c>
      <c r="AU96" s="75"/>
      <c r="AV96" s="73" t="str">
        <f t="shared" ca="1" si="27"/>
        <v/>
      </c>
      <c r="AW96" s="75"/>
      <c r="AX96" s="75"/>
      <c r="AY96" s="91"/>
      <c r="AZ96" s="72" t="str">
        <f t="shared" si="28"/>
        <v/>
      </c>
      <c r="BA96" s="75"/>
      <c r="BB96" s="73" t="str">
        <f>IF(BA96="","",IFERROR(IF(VLOOKUP(AY96,$DB$180:$DS$242,2,FALSE)=2,VLOOKUP(AY96,$DB$180:$DS$242,3,FALSE),IF(VLOOKUP(AY96,$DB$180:$DS$242,2,FALSE)=0,VLOOKUP(BA96,DO!BA:BC,2,FALSE),IF(AY96="","XXX-",AY96&amp;"-")&amp;IF(VLOOKUP(AY96,$DB$180:$DS$242,2,FALSE)=0,"%?",IF(BB$4="","I?","I"&amp;BB$4+FLOOR((ROW()-7)/16,1)))&amp;VLOOKUP(AY96,$DB$180:$DS$242,MOD(ROW()-7,16)+3,FALSE))),IF(AY96="","XXX-%?#*",AY96&amp;"-%?#*")))</f>
        <v/>
      </c>
      <c r="BC96" s="75"/>
      <c r="BD96" s="73" t="str">
        <f t="shared" ca="1" si="29"/>
        <v/>
      </c>
      <c r="BE96" s="75"/>
      <c r="BF96" s="75"/>
      <c r="BG96" s="91"/>
      <c r="BH96" s="72" t="str">
        <f t="shared" si="30"/>
        <v/>
      </c>
      <c r="BI96" s="75"/>
      <c r="BJ96" s="73" t="str">
        <f>IF(BI96="","",IFERROR(IF(VLOOKUP(BG96,$DB$180:$DS$242,2,FALSE)=2,VLOOKUP(BG96,$DB$180:$DS$242,3,FALSE),IF(VLOOKUP(BG96,$DB$180:$DS$242,2,FALSE)=0,VLOOKUP(BI96,DO!BI:BK,2,FALSE),IF(BG96="","XXX-",BG96&amp;"-")&amp;IF(VLOOKUP(BG96,$DB$180:$DS$242,2,FALSE)=0,"%?",IF(BJ$4="","I?","I"&amp;BJ$4+FLOOR((ROW()-7)/16,1)))&amp;VLOOKUP(BG96,$DB$180:$DS$242,MOD(ROW()-7,16)+3,FALSE))),IF(BG96="","XXX-%?#*",BG96&amp;"-%?#*")))</f>
        <v/>
      </c>
      <c r="BK96" s="75"/>
      <c r="BL96" s="73" t="str">
        <f t="shared" ca="1" si="31"/>
        <v/>
      </c>
      <c r="BM96" s="75"/>
      <c r="BN96" s="75"/>
    </row>
    <row r="97" spans="4:66">
      <c r="D97" s="72" t="str">
        <f t="shared" si="16"/>
        <v/>
      </c>
      <c r="E97" s="75"/>
      <c r="F97" s="73" t="str">
        <f>IF(E97="","",IFERROR(IF(VLOOKUP(C97,$DB$180:$DS$242,2,FALSE)=2,VLOOKUP(C97,$DB$180:$DS$242,3,FALSE),IF(VLOOKUP(C97,$DB$180:$DS$242,2,FALSE)=0,VLOOKUP(E97,DO!E:G,2,FALSE),IF(C97="","XXX-",C97&amp;"-")&amp;IF(VLOOKUP(C97,$DB$180:$DS$242,2,FALSE)=0,"%?",IF(F$4="","I?","I"&amp;F$4+FLOOR((ROW()-7)/16,1)))&amp;VLOOKUP(C97,$DB$180:$DS$242,MOD(ROW()-7,16)+3,FALSE))),IF(C97="","XXX-%?#*",C97&amp;"-%?#*")))</f>
        <v/>
      </c>
      <c r="G97" s="73"/>
      <c r="H97" s="73" t="str">
        <f t="shared" ca="1" si="17"/>
        <v/>
      </c>
      <c r="I97" s="75"/>
      <c r="J97" s="75"/>
      <c r="K97" s="90"/>
      <c r="L97" s="72" t="str">
        <f t="shared" si="18"/>
        <v>015.10</v>
      </c>
      <c r="M97" s="114" t="s">
        <v>279</v>
      </c>
      <c r="N97" s="73" t="str">
        <f>IF(M97="","",IFERROR(IF(VLOOKUP(K97,$DB$180:$DS$242,2,FALSE)=2,VLOOKUP(K97,$DB$180:$DS$242,3,FALSE),IF(VLOOKUP(K97,$DB$180:$DS$242,2,FALSE)=0,VLOOKUP(M97,DO!M:O,2,FALSE),IF(K97="","XXX-",K97&amp;"-")&amp;IF(VLOOKUP(K97,$DB$180:$DS$242,2,FALSE)=0,"%?",IF(N$4="","I?","I"&amp;N$4+FLOOR((ROW()-7)/16,1)))&amp;VLOOKUP(K97,$DB$180:$DS$242,MOD(ROW()-7,16)+3,FALSE))),IF(K97="","XXX-%?#*",K97&amp;"-%?#*")))</f>
        <v>XXX-%?#*</v>
      </c>
      <c r="O97" s="75"/>
      <c r="P97" s="73" t="str">
        <f t="shared" ca="1" si="19"/>
        <v>XXX</v>
      </c>
      <c r="Q97" s="75"/>
      <c r="R97" s="75"/>
      <c r="S97" s="90"/>
      <c r="T97" s="72" t="str">
        <f t="shared" si="20"/>
        <v>025.10</v>
      </c>
      <c r="U97" s="114" t="s">
        <v>346</v>
      </c>
      <c r="V97" s="73" t="str">
        <f>IF(U97="","",IFERROR(IF(VLOOKUP(S97,$DB$180:$DS$242,2,FALSE)=2,VLOOKUP(S97,$DB$180:$DS$242,3,FALSE),IF(VLOOKUP(S97,$DB$180:$DS$242,2,FALSE)=0,VLOOKUP(U97,DO!U:W,2,FALSE),IF(S97="","XXX-",S97&amp;"-")&amp;IF(VLOOKUP(S97,$DB$180:$DS$242,2,FALSE)=0,"%?",IF(V$4="","I?","I"&amp;V$4+FLOOR((ROW()-7)/16,1)))&amp;VLOOKUP(S97,$DB$180:$DS$242,MOD(ROW()-7,16)+3,FALSE))),IF(S97="","XXX-%?#*",S97&amp;"-%?#*")))</f>
        <v>XXX-%?#*</v>
      </c>
      <c r="W97" s="75"/>
      <c r="X97" s="73" t="str">
        <f t="shared" ca="1" si="21"/>
        <v>XXX</v>
      </c>
      <c r="Y97" s="75"/>
      <c r="Z97" s="75"/>
      <c r="AA97" s="91"/>
      <c r="AB97" s="72" t="str">
        <f t="shared" si="22"/>
        <v/>
      </c>
      <c r="AC97" s="75"/>
      <c r="AD97" s="73" t="str">
        <f>IF(AC97="","",IFERROR(IF(VLOOKUP(AA97,$DB$180:$DS$242,2,FALSE)=2,VLOOKUP(AA97,$DB$180:$DS$242,3,FALSE),IF(VLOOKUP(AA97,$DB$180:$DS$242,2,FALSE)=0,VLOOKUP(AC97,DO!AC:AE,2,FALSE),IF(AA97="","XXX-",AA97&amp;"-")&amp;IF(VLOOKUP(AA97,$DB$180:$DS$242,2,FALSE)=0,"%?",IF(AD$4="","I?","I"&amp;AD$4+FLOOR((ROW()-7)/16,1)))&amp;VLOOKUP(AA97,$DB$180:$DS$242,MOD(ROW()-7,16)+3,FALSE))),IF(AA97="","XXX-%?#*",AA97&amp;"-%?#*")))</f>
        <v/>
      </c>
      <c r="AE97" s="75"/>
      <c r="AF97" s="73" t="str">
        <f t="shared" ca="1" si="23"/>
        <v/>
      </c>
      <c r="AG97" s="75"/>
      <c r="AH97" s="75"/>
      <c r="AI97" s="91"/>
      <c r="AJ97" s="72" t="str">
        <f t="shared" si="24"/>
        <v/>
      </c>
      <c r="AK97" s="75"/>
      <c r="AL97" s="73" t="str">
        <f>IF(AK97="","",IFERROR(IF(VLOOKUP(AI97,$DB$180:$DS$242,2,FALSE)=2,VLOOKUP(AI97,$DB$180:$DS$242,3,FALSE),IF(VLOOKUP(AI97,$DB$180:$DS$242,2,FALSE)=0,VLOOKUP(AK97,DO!AK:AM,2,FALSE),IF(AI97="","XXX-",AI97&amp;"-")&amp;IF(VLOOKUP(AI97,$DB$180:$DS$242,2,FALSE)=0,"%?",IF(AL$4="","I?","I"&amp;AL$4+FLOOR((ROW()-7)/16,1)))&amp;VLOOKUP(AI97,$DB$180:$DS$242,MOD(ROW()-7,16)+3,FALSE))),IF(AI97="","XXX-%?#*",AI97&amp;"-%?#*")))</f>
        <v/>
      </c>
      <c r="AM97" s="75"/>
      <c r="AN97" s="73" t="str">
        <f t="shared" ca="1" si="25"/>
        <v/>
      </c>
      <c r="AO97" s="75"/>
      <c r="AP97" s="75"/>
      <c r="AQ97" s="60"/>
      <c r="AR97" s="72" t="str">
        <f t="shared" si="26"/>
        <v/>
      </c>
      <c r="AS97" s="75"/>
      <c r="AT97" s="73" t="str">
        <f>IF(AS97="","",IFERROR(IF(VLOOKUP(AQ97,$DB$180:$DS$242,2,FALSE)=2,VLOOKUP(AQ97,$DB$180:$DS$242,3,FALSE),IF(VLOOKUP(AQ97,$DB$180:$DS$242,2,FALSE)=0,VLOOKUP(AS97,DO!AS:AU,2,FALSE),IF(AQ97="","XXX-",AQ97&amp;"-")&amp;IF(VLOOKUP(AQ97,$DB$180:$DS$242,2,FALSE)=0,"%?",IF(AT$4="","I?","I"&amp;AT$4+FLOOR((ROW()-7)/16,1)))&amp;VLOOKUP(AQ97,$DB$180:$DS$242,MOD(ROW()-7,16)+3,FALSE))),IF(AQ97="","XXX-%?#*",AQ97&amp;"-%?#*")))</f>
        <v/>
      </c>
      <c r="AU97" s="75"/>
      <c r="AV97" s="73" t="str">
        <f t="shared" ca="1" si="27"/>
        <v/>
      </c>
      <c r="AW97" s="75"/>
      <c r="AX97" s="75"/>
      <c r="AY97" s="91"/>
      <c r="AZ97" s="72" t="str">
        <f t="shared" si="28"/>
        <v/>
      </c>
      <c r="BA97" s="75"/>
      <c r="BB97" s="73" t="str">
        <f>IF(BA97="","",IFERROR(IF(VLOOKUP(AY97,$DB$180:$DS$242,2,FALSE)=2,VLOOKUP(AY97,$DB$180:$DS$242,3,FALSE),IF(VLOOKUP(AY97,$DB$180:$DS$242,2,FALSE)=0,VLOOKUP(BA97,DO!BA:BC,2,FALSE),IF(AY97="","XXX-",AY97&amp;"-")&amp;IF(VLOOKUP(AY97,$DB$180:$DS$242,2,FALSE)=0,"%?",IF(BB$4="","I?","I"&amp;BB$4+FLOOR((ROW()-7)/16,1)))&amp;VLOOKUP(AY97,$DB$180:$DS$242,MOD(ROW()-7,16)+3,FALSE))),IF(AY97="","XXX-%?#*",AY97&amp;"-%?#*")))</f>
        <v/>
      </c>
      <c r="BC97" s="75"/>
      <c r="BD97" s="73" t="str">
        <f t="shared" ca="1" si="29"/>
        <v/>
      </c>
      <c r="BE97" s="75"/>
      <c r="BF97" s="75"/>
      <c r="BG97" s="91"/>
      <c r="BH97" s="72" t="str">
        <f t="shared" si="30"/>
        <v/>
      </c>
      <c r="BI97" s="75"/>
      <c r="BJ97" s="73" t="str">
        <f>IF(BI97="","",IFERROR(IF(VLOOKUP(BG97,$DB$180:$DS$242,2,FALSE)=2,VLOOKUP(BG97,$DB$180:$DS$242,3,FALSE),IF(VLOOKUP(BG97,$DB$180:$DS$242,2,FALSE)=0,VLOOKUP(BI97,DO!BI:BK,2,FALSE),IF(BG97="","XXX-",BG97&amp;"-")&amp;IF(VLOOKUP(BG97,$DB$180:$DS$242,2,FALSE)=0,"%?",IF(BJ$4="","I?","I"&amp;BJ$4+FLOOR((ROW()-7)/16,1)))&amp;VLOOKUP(BG97,$DB$180:$DS$242,MOD(ROW()-7,16)+3,FALSE))),IF(BG97="","XXX-%?#*",BG97&amp;"-%?#*")))</f>
        <v/>
      </c>
      <c r="BK97" s="75"/>
      <c r="BL97" s="73" t="str">
        <f t="shared" ca="1" si="31"/>
        <v/>
      </c>
      <c r="BM97" s="75"/>
      <c r="BN97" s="75"/>
    </row>
    <row r="98" spans="4:66">
      <c r="D98" s="72" t="str">
        <f t="shared" si="16"/>
        <v/>
      </c>
      <c r="E98" s="75"/>
      <c r="F98" s="73" t="str">
        <f>IF(E98="","",IFERROR(IF(VLOOKUP(C98,$DB$180:$DS$242,2,FALSE)=2,VLOOKUP(C98,$DB$180:$DS$242,3,FALSE),IF(VLOOKUP(C98,$DB$180:$DS$242,2,FALSE)=0,VLOOKUP(E98,DO!E:G,2,FALSE),IF(C98="","XXX-",C98&amp;"-")&amp;IF(VLOOKUP(C98,$DB$180:$DS$242,2,FALSE)=0,"%?",IF(F$4="","I?","I"&amp;F$4+FLOOR((ROW()-7)/16,1)))&amp;VLOOKUP(C98,$DB$180:$DS$242,MOD(ROW()-7,16)+3,FALSE))),IF(C98="","XXX-%?#*",C98&amp;"-%?#*")))</f>
        <v/>
      </c>
      <c r="G98" s="73"/>
      <c r="H98" s="73" t="str">
        <f t="shared" ca="1" si="17"/>
        <v/>
      </c>
      <c r="I98" s="75"/>
      <c r="J98" s="75"/>
      <c r="K98" s="90"/>
      <c r="L98" s="72" t="str">
        <f t="shared" si="18"/>
        <v>015.11</v>
      </c>
      <c r="M98" s="114" t="s">
        <v>280</v>
      </c>
      <c r="N98" s="73" t="str">
        <f>IF(M98="","",IFERROR(IF(VLOOKUP(K98,$DB$180:$DS$242,2,FALSE)=2,VLOOKUP(K98,$DB$180:$DS$242,3,FALSE),IF(VLOOKUP(K98,$DB$180:$DS$242,2,FALSE)=0,VLOOKUP(M98,DO!M:O,2,FALSE),IF(K98="","XXX-",K98&amp;"-")&amp;IF(VLOOKUP(K98,$DB$180:$DS$242,2,FALSE)=0,"%?",IF(N$4="","I?","I"&amp;N$4+FLOOR((ROW()-7)/16,1)))&amp;VLOOKUP(K98,$DB$180:$DS$242,MOD(ROW()-7,16)+3,FALSE))),IF(K98="","XXX-%?#*",K98&amp;"-%?#*")))</f>
        <v>XXX-%?#*</v>
      </c>
      <c r="O98" s="75"/>
      <c r="P98" s="73" t="str">
        <f t="shared" ca="1" si="19"/>
        <v>XXX</v>
      </c>
      <c r="Q98" s="75"/>
      <c r="R98" s="75"/>
      <c r="S98" s="90"/>
      <c r="T98" s="72" t="str">
        <f t="shared" si="20"/>
        <v>025.11</v>
      </c>
      <c r="U98" s="114" t="s">
        <v>347</v>
      </c>
      <c r="V98" s="73" t="str">
        <f>IF(U98="","",IFERROR(IF(VLOOKUP(S98,$DB$180:$DS$242,2,FALSE)=2,VLOOKUP(S98,$DB$180:$DS$242,3,FALSE),IF(VLOOKUP(S98,$DB$180:$DS$242,2,FALSE)=0,VLOOKUP(U98,DO!U:W,2,FALSE),IF(S98="","XXX-",S98&amp;"-")&amp;IF(VLOOKUP(S98,$DB$180:$DS$242,2,FALSE)=0,"%?",IF(V$4="","I?","I"&amp;V$4+FLOOR((ROW()-7)/16,1)))&amp;VLOOKUP(S98,$DB$180:$DS$242,MOD(ROW()-7,16)+3,FALSE))),IF(S98="","XXX-%?#*",S98&amp;"-%?#*")))</f>
        <v>XXX-%?#*</v>
      </c>
      <c r="W98" s="75"/>
      <c r="X98" s="73" t="str">
        <f t="shared" ca="1" si="21"/>
        <v>XXX</v>
      </c>
      <c r="Y98" s="75"/>
      <c r="Z98" s="75"/>
      <c r="AA98" s="91"/>
      <c r="AB98" s="72" t="str">
        <f t="shared" si="22"/>
        <v/>
      </c>
      <c r="AC98" s="75"/>
      <c r="AD98" s="73" t="str">
        <f>IF(AC98="","",IFERROR(IF(VLOOKUP(AA98,$DB$180:$DS$242,2,FALSE)=2,VLOOKUP(AA98,$DB$180:$DS$242,3,FALSE),IF(VLOOKUP(AA98,$DB$180:$DS$242,2,FALSE)=0,VLOOKUP(AC98,DO!AC:AE,2,FALSE),IF(AA98="","XXX-",AA98&amp;"-")&amp;IF(VLOOKUP(AA98,$DB$180:$DS$242,2,FALSE)=0,"%?",IF(AD$4="","I?","I"&amp;AD$4+FLOOR((ROW()-7)/16,1)))&amp;VLOOKUP(AA98,$DB$180:$DS$242,MOD(ROW()-7,16)+3,FALSE))),IF(AA98="","XXX-%?#*",AA98&amp;"-%?#*")))</f>
        <v/>
      </c>
      <c r="AE98" s="75"/>
      <c r="AF98" s="73" t="str">
        <f t="shared" ca="1" si="23"/>
        <v/>
      </c>
      <c r="AG98" s="75"/>
      <c r="AH98" s="75"/>
      <c r="AI98" s="91"/>
      <c r="AJ98" s="72" t="str">
        <f t="shared" si="24"/>
        <v/>
      </c>
      <c r="AK98" s="75"/>
      <c r="AL98" s="73" t="str">
        <f>IF(AK98="","",IFERROR(IF(VLOOKUP(AI98,$DB$180:$DS$242,2,FALSE)=2,VLOOKUP(AI98,$DB$180:$DS$242,3,FALSE),IF(VLOOKUP(AI98,$DB$180:$DS$242,2,FALSE)=0,VLOOKUP(AK98,DO!AK:AM,2,FALSE),IF(AI98="","XXX-",AI98&amp;"-")&amp;IF(VLOOKUP(AI98,$DB$180:$DS$242,2,FALSE)=0,"%?",IF(AL$4="","I?","I"&amp;AL$4+FLOOR((ROW()-7)/16,1)))&amp;VLOOKUP(AI98,$DB$180:$DS$242,MOD(ROW()-7,16)+3,FALSE))),IF(AI98="","XXX-%?#*",AI98&amp;"-%?#*")))</f>
        <v/>
      </c>
      <c r="AM98" s="75"/>
      <c r="AN98" s="73" t="str">
        <f t="shared" ca="1" si="25"/>
        <v/>
      </c>
      <c r="AO98" s="75"/>
      <c r="AP98" s="75"/>
      <c r="AQ98" s="60"/>
      <c r="AR98" s="72" t="str">
        <f t="shared" si="26"/>
        <v/>
      </c>
      <c r="AS98" s="75"/>
      <c r="AT98" s="73" t="str">
        <f>IF(AS98="","",IFERROR(IF(VLOOKUP(AQ98,$DB$180:$DS$242,2,FALSE)=2,VLOOKUP(AQ98,$DB$180:$DS$242,3,FALSE),IF(VLOOKUP(AQ98,$DB$180:$DS$242,2,FALSE)=0,VLOOKUP(AS98,DO!AS:AU,2,FALSE),IF(AQ98="","XXX-",AQ98&amp;"-")&amp;IF(VLOOKUP(AQ98,$DB$180:$DS$242,2,FALSE)=0,"%?",IF(AT$4="","I?","I"&amp;AT$4+FLOOR((ROW()-7)/16,1)))&amp;VLOOKUP(AQ98,$DB$180:$DS$242,MOD(ROW()-7,16)+3,FALSE))),IF(AQ98="","XXX-%?#*",AQ98&amp;"-%?#*")))</f>
        <v/>
      </c>
      <c r="AU98" s="75"/>
      <c r="AV98" s="73" t="str">
        <f t="shared" ca="1" si="27"/>
        <v/>
      </c>
      <c r="AW98" s="75"/>
      <c r="AX98" s="75"/>
      <c r="AY98" s="91"/>
      <c r="AZ98" s="72" t="str">
        <f t="shared" si="28"/>
        <v/>
      </c>
      <c r="BA98" s="75"/>
      <c r="BB98" s="73" t="str">
        <f>IF(BA98="","",IFERROR(IF(VLOOKUP(AY98,$DB$180:$DS$242,2,FALSE)=2,VLOOKUP(AY98,$DB$180:$DS$242,3,FALSE),IF(VLOOKUP(AY98,$DB$180:$DS$242,2,FALSE)=0,VLOOKUP(BA98,DO!BA:BC,2,FALSE),IF(AY98="","XXX-",AY98&amp;"-")&amp;IF(VLOOKUP(AY98,$DB$180:$DS$242,2,FALSE)=0,"%?",IF(BB$4="","I?","I"&amp;BB$4+FLOOR((ROW()-7)/16,1)))&amp;VLOOKUP(AY98,$DB$180:$DS$242,MOD(ROW()-7,16)+3,FALSE))),IF(AY98="","XXX-%?#*",AY98&amp;"-%?#*")))</f>
        <v/>
      </c>
      <c r="BC98" s="75"/>
      <c r="BD98" s="73" t="str">
        <f t="shared" ca="1" si="29"/>
        <v/>
      </c>
      <c r="BE98" s="75"/>
      <c r="BF98" s="75"/>
      <c r="BG98" s="91"/>
      <c r="BH98" s="72" t="str">
        <f t="shared" si="30"/>
        <v/>
      </c>
      <c r="BI98" s="75"/>
      <c r="BJ98" s="73" t="str">
        <f>IF(BI98="","",IFERROR(IF(VLOOKUP(BG98,$DB$180:$DS$242,2,FALSE)=2,VLOOKUP(BG98,$DB$180:$DS$242,3,FALSE),IF(VLOOKUP(BG98,$DB$180:$DS$242,2,FALSE)=0,VLOOKUP(BI98,DO!BI:BK,2,FALSE),IF(BG98="","XXX-",BG98&amp;"-")&amp;IF(VLOOKUP(BG98,$DB$180:$DS$242,2,FALSE)=0,"%?",IF(BJ$4="","I?","I"&amp;BJ$4+FLOOR((ROW()-7)/16,1)))&amp;VLOOKUP(BG98,$DB$180:$DS$242,MOD(ROW()-7,16)+3,FALSE))),IF(BG98="","XXX-%?#*",BG98&amp;"-%?#*")))</f>
        <v/>
      </c>
      <c r="BK98" s="75"/>
      <c r="BL98" s="73" t="str">
        <f t="shared" ca="1" si="31"/>
        <v/>
      </c>
      <c r="BM98" s="75"/>
      <c r="BN98" s="75"/>
    </row>
    <row r="99" spans="4:66">
      <c r="D99" s="72" t="str">
        <f t="shared" si="16"/>
        <v/>
      </c>
      <c r="E99" s="75"/>
      <c r="F99" s="73" t="str">
        <f>IF(E99="","",IFERROR(IF(VLOOKUP(C99,$DB$180:$DS$242,2,FALSE)=2,VLOOKUP(C99,$DB$180:$DS$242,3,FALSE),IF(VLOOKUP(C99,$DB$180:$DS$242,2,FALSE)=0,VLOOKUP(E99,DO!E:G,2,FALSE),IF(C99="","XXX-",C99&amp;"-")&amp;IF(VLOOKUP(C99,$DB$180:$DS$242,2,FALSE)=0,"%?",IF(F$4="","I?","I"&amp;F$4+FLOOR((ROW()-7)/16,1)))&amp;VLOOKUP(C99,$DB$180:$DS$242,MOD(ROW()-7,16)+3,FALSE))),IF(C99="","XXX-%?#*",C99&amp;"-%?#*")))</f>
        <v/>
      </c>
      <c r="G99" s="73"/>
      <c r="H99" s="73" t="str">
        <f t="shared" ca="1" si="17"/>
        <v/>
      </c>
      <c r="I99" s="75"/>
      <c r="J99" s="75"/>
      <c r="K99" s="90"/>
      <c r="L99" s="72" t="str">
        <f t="shared" si="18"/>
        <v>015.12</v>
      </c>
      <c r="M99" s="114" t="s">
        <v>281</v>
      </c>
      <c r="N99" s="73" t="str">
        <f>IF(M99="","",IFERROR(IF(VLOOKUP(K99,$DB$180:$DS$242,2,FALSE)=2,VLOOKUP(K99,$DB$180:$DS$242,3,FALSE),IF(VLOOKUP(K99,$DB$180:$DS$242,2,FALSE)=0,VLOOKUP(M99,DO!M:O,2,FALSE),IF(K99="","XXX-",K99&amp;"-")&amp;IF(VLOOKUP(K99,$DB$180:$DS$242,2,FALSE)=0,"%?",IF(N$4="","I?","I"&amp;N$4+FLOOR((ROW()-7)/16,1)))&amp;VLOOKUP(K99,$DB$180:$DS$242,MOD(ROW()-7,16)+3,FALSE))),IF(K99="","XXX-%?#*",K99&amp;"-%?#*")))</f>
        <v>XXX-%?#*</v>
      </c>
      <c r="O99" s="75"/>
      <c r="P99" s="73" t="str">
        <f t="shared" ca="1" si="19"/>
        <v>XXX</v>
      </c>
      <c r="Q99" s="75"/>
      <c r="R99" s="75"/>
      <c r="S99" s="90"/>
      <c r="T99" s="72" t="str">
        <f t="shared" si="20"/>
        <v>025.12</v>
      </c>
      <c r="U99" s="75"/>
      <c r="V99" s="73" t="str">
        <f>IF(U99="","",IFERROR(IF(VLOOKUP(S99,$DB$180:$DS$242,2,FALSE)=2,VLOOKUP(S99,$DB$180:$DS$242,3,FALSE),IF(VLOOKUP(S99,$DB$180:$DS$242,2,FALSE)=0,VLOOKUP(U99,DO!U:W,2,FALSE),IF(S99="","XXX-",S99&amp;"-")&amp;IF(VLOOKUP(S99,$DB$180:$DS$242,2,FALSE)=0,"%?",IF(V$4="","I?","I"&amp;V$4+FLOOR((ROW()-7)/16,1)))&amp;VLOOKUP(S99,$DB$180:$DS$242,MOD(ROW()-7,16)+3,FALSE))),IF(S99="","XXX-%?#*",S99&amp;"-%?#*")))</f>
        <v/>
      </c>
      <c r="W99" s="75"/>
      <c r="X99" s="73" t="str">
        <f t="shared" ca="1" si="21"/>
        <v/>
      </c>
      <c r="Y99" s="75"/>
      <c r="Z99" s="75"/>
      <c r="AA99" s="91"/>
      <c r="AB99" s="72" t="str">
        <f t="shared" si="22"/>
        <v/>
      </c>
      <c r="AC99" s="75"/>
      <c r="AD99" s="73" t="str">
        <f>IF(AC99="","",IFERROR(IF(VLOOKUP(AA99,$DB$180:$DS$242,2,FALSE)=2,VLOOKUP(AA99,$DB$180:$DS$242,3,FALSE),IF(VLOOKUP(AA99,$DB$180:$DS$242,2,FALSE)=0,VLOOKUP(AC99,DO!AC:AE,2,FALSE),IF(AA99="","XXX-",AA99&amp;"-")&amp;IF(VLOOKUP(AA99,$DB$180:$DS$242,2,FALSE)=0,"%?",IF(AD$4="","I?","I"&amp;AD$4+FLOOR((ROW()-7)/16,1)))&amp;VLOOKUP(AA99,$DB$180:$DS$242,MOD(ROW()-7,16)+3,FALSE))),IF(AA99="","XXX-%?#*",AA99&amp;"-%?#*")))</f>
        <v/>
      </c>
      <c r="AE99" s="75"/>
      <c r="AF99" s="73" t="str">
        <f t="shared" ca="1" si="23"/>
        <v/>
      </c>
      <c r="AG99" s="75"/>
      <c r="AH99" s="75"/>
      <c r="AI99" s="91"/>
      <c r="AJ99" s="72" t="str">
        <f t="shared" si="24"/>
        <v/>
      </c>
      <c r="AK99" s="75"/>
      <c r="AL99" s="73" t="str">
        <f>IF(AK99="","",IFERROR(IF(VLOOKUP(AI99,$DB$180:$DS$242,2,FALSE)=2,VLOOKUP(AI99,$DB$180:$DS$242,3,FALSE),IF(VLOOKUP(AI99,$DB$180:$DS$242,2,FALSE)=0,VLOOKUP(AK99,DO!AK:AM,2,FALSE),IF(AI99="","XXX-",AI99&amp;"-")&amp;IF(VLOOKUP(AI99,$DB$180:$DS$242,2,FALSE)=0,"%?",IF(AL$4="","I?","I"&amp;AL$4+FLOOR((ROW()-7)/16,1)))&amp;VLOOKUP(AI99,$DB$180:$DS$242,MOD(ROW()-7,16)+3,FALSE))),IF(AI99="","XXX-%?#*",AI99&amp;"-%?#*")))</f>
        <v/>
      </c>
      <c r="AM99" s="75"/>
      <c r="AN99" s="73" t="str">
        <f t="shared" ca="1" si="25"/>
        <v/>
      </c>
      <c r="AO99" s="75"/>
      <c r="AP99" s="75"/>
      <c r="AQ99" s="60"/>
      <c r="AR99" s="72" t="str">
        <f t="shared" si="26"/>
        <v/>
      </c>
      <c r="AS99" s="75"/>
      <c r="AT99" s="73" t="str">
        <f>IF(AS99="","",IFERROR(IF(VLOOKUP(AQ99,$DB$180:$DS$242,2,FALSE)=2,VLOOKUP(AQ99,$DB$180:$DS$242,3,FALSE),IF(VLOOKUP(AQ99,$DB$180:$DS$242,2,FALSE)=0,VLOOKUP(AS99,DO!AS:AU,2,FALSE),IF(AQ99="","XXX-",AQ99&amp;"-")&amp;IF(VLOOKUP(AQ99,$DB$180:$DS$242,2,FALSE)=0,"%?",IF(AT$4="","I?","I"&amp;AT$4+FLOOR((ROW()-7)/16,1)))&amp;VLOOKUP(AQ99,$DB$180:$DS$242,MOD(ROW()-7,16)+3,FALSE))),IF(AQ99="","XXX-%?#*",AQ99&amp;"-%?#*")))</f>
        <v/>
      </c>
      <c r="AU99" s="75"/>
      <c r="AV99" s="73" t="str">
        <f t="shared" ca="1" si="27"/>
        <v/>
      </c>
      <c r="AW99" s="75"/>
      <c r="AX99" s="75"/>
      <c r="AY99" s="91"/>
      <c r="AZ99" s="72" t="str">
        <f t="shared" si="28"/>
        <v/>
      </c>
      <c r="BA99" s="75"/>
      <c r="BB99" s="73" t="str">
        <f>IF(BA99="","",IFERROR(IF(VLOOKUP(AY99,$DB$180:$DS$242,2,FALSE)=2,VLOOKUP(AY99,$DB$180:$DS$242,3,FALSE),IF(VLOOKUP(AY99,$DB$180:$DS$242,2,FALSE)=0,VLOOKUP(BA99,DO!BA:BC,2,FALSE),IF(AY99="","XXX-",AY99&amp;"-")&amp;IF(VLOOKUP(AY99,$DB$180:$DS$242,2,FALSE)=0,"%?",IF(BB$4="","I?","I"&amp;BB$4+FLOOR((ROW()-7)/16,1)))&amp;VLOOKUP(AY99,$DB$180:$DS$242,MOD(ROW()-7,16)+3,FALSE))),IF(AY99="","XXX-%?#*",AY99&amp;"-%?#*")))</f>
        <v/>
      </c>
      <c r="BC99" s="75"/>
      <c r="BD99" s="73" t="str">
        <f t="shared" ca="1" si="29"/>
        <v/>
      </c>
      <c r="BE99" s="75"/>
      <c r="BF99" s="75"/>
      <c r="BG99" s="91"/>
      <c r="BH99" s="72" t="str">
        <f t="shared" si="30"/>
        <v/>
      </c>
      <c r="BI99" s="75"/>
      <c r="BJ99" s="73" t="str">
        <f>IF(BI99="","",IFERROR(IF(VLOOKUP(BG99,$DB$180:$DS$242,2,FALSE)=2,VLOOKUP(BG99,$DB$180:$DS$242,3,FALSE),IF(VLOOKUP(BG99,$DB$180:$DS$242,2,FALSE)=0,VLOOKUP(BI99,DO!BI:BK,2,FALSE),IF(BG99="","XXX-",BG99&amp;"-")&amp;IF(VLOOKUP(BG99,$DB$180:$DS$242,2,FALSE)=0,"%?",IF(BJ$4="","I?","I"&amp;BJ$4+FLOOR((ROW()-7)/16,1)))&amp;VLOOKUP(BG99,$DB$180:$DS$242,MOD(ROW()-7,16)+3,FALSE))),IF(BG99="","XXX-%?#*",BG99&amp;"-%?#*")))</f>
        <v/>
      </c>
      <c r="BK99" s="75"/>
      <c r="BL99" s="73" t="str">
        <f t="shared" ca="1" si="31"/>
        <v/>
      </c>
      <c r="BM99" s="75"/>
      <c r="BN99" s="75"/>
    </row>
    <row r="100" spans="4:66">
      <c r="D100" s="72" t="str">
        <f t="shared" si="16"/>
        <v/>
      </c>
      <c r="E100" s="75"/>
      <c r="F100" s="73" t="str">
        <f>IF(E100="","",IFERROR(IF(VLOOKUP(C100,$DB$180:$DS$242,2,FALSE)=2,VLOOKUP(C100,$DB$180:$DS$242,3,FALSE),IF(VLOOKUP(C100,$DB$180:$DS$242,2,FALSE)=0,VLOOKUP(E100,DO!E:G,2,FALSE),IF(C100="","XXX-",C100&amp;"-")&amp;IF(VLOOKUP(C100,$DB$180:$DS$242,2,FALSE)=0,"%?",IF(F$4="","I?","I"&amp;F$4+FLOOR((ROW()-7)/16,1)))&amp;VLOOKUP(C100,$DB$180:$DS$242,MOD(ROW()-7,16)+3,FALSE))),IF(C100="","XXX-%?#*",C100&amp;"-%?#*")))</f>
        <v/>
      </c>
      <c r="G100" s="73"/>
      <c r="H100" s="73" t="str">
        <f t="shared" ca="1" si="17"/>
        <v/>
      </c>
      <c r="I100" s="75"/>
      <c r="J100" s="75"/>
      <c r="K100" s="90"/>
      <c r="L100" s="72" t="str">
        <f t="shared" si="18"/>
        <v>015.13</v>
      </c>
      <c r="M100" s="114" t="s">
        <v>282</v>
      </c>
      <c r="N100" s="73" t="str">
        <f>IF(M100="","",IFERROR(IF(VLOOKUP(K100,$DB$180:$DS$242,2,FALSE)=2,VLOOKUP(K100,$DB$180:$DS$242,3,FALSE),IF(VLOOKUP(K100,$DB$180:$DS$242,2,FALSE)=0,VLOOKUP(M100,DO!M:O,2,FALSE),IF(K100="","XXX-",K100&amp;"-")&amp;IF(VLOOKUP(K100,$DB$180:$DS$242,2,FALSE)=0,"%?",IF(N$4="","I?","I"&amp;N$4+FLOOR((ROW()-7)/16,1)))&amp;VLOOKUP(K100,$DB$180:$DS$242,MOD(ROW()-7,16)+3,FALSE))),IF(K100="","XXX-%?#*",K100&amp;"-%?#*")))</f>
        <v>XXX-%?#*</v>
      </c>
      <c r="O100" s="75"/>
      <c r="P100" s="73" t="str">
        <f t="shared" ca="1" si="19"/>
        <v>XXX</v>
      </c>
      <c r="Q100" s="75"/>
      <c r="R100" s="75"/>
      <c r="S100" s="90"/>
      <c r="T100" s="72" t="str">
        <f t="shared" si="20"/>
        <v>025.13</v>
      </c>
      <c r="U100" s="114" t="s">
        <v>348</v>
      </c>
      <c r="V100" s="73" t="str">
        <f>IF(U100="","",IFERROR(IF(VLOOKUP(S100,$DB$180:$DS$242,2,FALSE)=2,VLOOKUP(S100,$DB$180:$DS$242,3,FALSE),IF(VLOOKUP(S100,$DB$180:$DS$242,2,FALSE)=0,VLOOKUP(U100,DO!U:W,2,FALSE),IF(S100="","XXX-",S100&amp;"-")&amp;IF(VLOOKUP(S100,$DB$180:$DS$242,2,FALSE)=0,"%?",IF(V$4="","I?","I"&amp;V$4+FLOOR((ROW()-7)/16,1)))&amp;VLOOKUP(S100,$DB$180:$DS$242,MOD(ROW()-7,16)+3,FALSE))),IF(S100="","XXX-%?#*",S100&amp;"-%?#*")))</f>
        <v>XXX-%?#*</v>
      </c>
      <c r="W100" s="75"/>
      <c r="X100" s="73" t="str">
        <f t="shared" ca="1" si="21"/>
        <v>XXX</v>
      </c>
      <c r="Y100" s="75"/>
      <c r="Z100" s="75"/>
      <c r="AA100" s="91"/>
      <c r="AB100" s="72" t="str">
        <f t="shared" si="22"/>
        <v/>
      </c>
      <c r="AC100" s="75"/>
      <c r="AD100" s="73" t="str">
        <f>IF(AC100="","",IFERROR(IF(VLOOKUP(AA100,$DB$180:$DS$242,2,FALSE)=2,VLOOKUP(AA100,$DB$180:$DS$242,3,FALSE),IF(VLOOKUP(AA100,$DB$180:$DS$242,2,FALSE)=0,VLOOKUP(AC100,DO!AC:AE,2,FALSE),IF(AA100="","XXX-",AA100&amp;"-")&amp;IF(VLOOKUP(AA100,$DB$180:$DS$242,2,FALSE)=0,"%?",IF(AD$4="","I?","I"&amp;AD$4+FLOOR((ROW()-7)/16,1)))&amp;VLOOKUP(AA100,$DB$180:$DS$242,MOD(ROW()-7,16)+3,FALSE))),IF(AA100="","XXX-%?#*",AA100&amp;"-%?#*")))</f>
        <v/>
      </c>
      <c r="AE100" s="75"/>
      <c r="AF100" s="73" t="str">
        <f t="shared" ca="1" si="23"/>
        <v/>
      </c>
      <c r="AG100" s="75"/>
      <c r="AH100" s="75"/>
      <c r="AI100" s="91"/>
      <c r="AJ100" s="72" t="str">
        <f t="shared" si="24"/>
        <v/>
      </c>
      <c r="AK100" s="75"/>
      <c r="AL100" s="73" t="str">
        <f>IF(AK100="","",IFERROR(IF(VLOOKUP(AI100,$DB$180:$DS$242,2,FALSE)=2,VLOOKUP(AI100,$DB$180:$DS$242,3,FALSE),IF(VLOOKUP(AI100,$DB$180:$DS$242,2,FALSE)=0,VLOOKUP(AK100,DO!AK:AM,2,FALSE),IF(AI100="","XXX-",AI100&amp;"-")&amp;IF(VLOOKUP(AI100,$DB$180:$DS$242,2,FALSE)=0,"%?",IF(AL$4="","I?","I"&amp;AL$4+FLOOR((ROW()-7)/16,1)))&amp;VLOOKUP(AI100,$DB$180:$DS$242,MOD(ROW()-7,16)+3,FALSE))),IF(AI100="","XXX-%?#*",AI100&amp;"-%?#*")))</f>
        <v/>
      </c>
      <c r="AM100" s="75"/>
      <c r="AN100" s="73" t="str">
        <f t="shared" ca="1" si="25"/>
        <v/>
      </c>
      <c r="AO100" s="75"/>
      <c r="AP100" s="75"/>
      <c r="AQ100" s="60"/>
      <c r="AR100" s="72" t="str">
        <f t="shared" si="26"/>
        <v/>
      </c>
      <c r="AS100" s="75"/>
      <c r="AT100" s="73" t="str">
        <f>IF(AS100="","",IFERROR(IF(VLOOKUP(AQ100,$DB$180:$DS$242,2,FALSE)=2,VLOOKUP(AQ100,$DB$180:$DS$242,3,FALSE),IF(VLOOKUP(AQ100,$DB$180:$DS$242,2,FALSE)=0,VLOOKUP(AS100,DO!AS:AU,2,FALSE),IF(AQ100="","XXX-",AQ100&amp;"-")&amp;IF(VLOOKUP(AQ100,$DB$180:$DS$242,2,FALSE)=0,"%?",IF(AT$4="","I?","I"&amp;AT$4+FLOOR((ROW()-7)/16,1)))&amp;VLOOKUP(AQ100,$DB$180:$DS$242,MOD(ROW()-7,16)+3,FALSE))),IF(AQ100="","XXX-%?#*",AQ100&amp;"-%?#*")))</f>
        <v/>
      </c>
      <c r="AU100" s="75"/>
      <c r="AV100" s="73" t="str">
        <f t="shared" ca="1" si="27"/>
        <v/>
      </c>
      <c r="AW100" s="75"/>
      <c r="AX100" s="75"/>
      <c r="AY100" s="91"/>
      <c r="AZ100" s="72" t="str">
        <f t="shared" si="28"/>
        <v/>
      </c>
      <c r="BA100" s="75"/>
      <c r="BB100" s="73" t="str">
        <f>IF(BA100="","",IFERROR(IF(VLOOKUP(AY100,$DB$180:$DS$242,2,FALSE)=2,VLOOKUP(AY100,$DB$180:$DS$242,3,FALSE),IF(VLOOKUP(AY100,$DB$180:$DS$242,2,FALSE)=0,VLOOKUP(BA100,DO!BA:BC,2,FALSE),IF(AY100="","XXX-",AY100&amp;"-")&amp;IF(VLOOKUP(AY100,$DB$180:$DS$242,2,FALSE)=0,"%?",IF(BB$4="","I?","I"&amp;BB$4+FLOOR((ROW()-7)/16,1)))&amp;VLOOKUP(AY100,$DB$180:$DS$242,MOD(ROW()-7,16)+3,FALSE))),IF(AY100="","XXX-%?#*",AY100&amp;"-%?#*")))</f>
        <v/>
      </c>
      <c r="BC100" s="75"/>
      <c r="BD100" s="73" t="str">
        <f t="shared" ca="1" si="29"/>
        <v/>
      </c>
      <c r="BE100" s="75"/>
      <c r="BF100" s="75"/>
      <c r="BG100" s="91"/>
      <c r="BH100" s="72" t="str">
        <f t="shared" si="30"/>
        <v/>
      </c>
      <c r="BI100" s="75"/>
      <c r="BJ100" s="73" t="str">
        <f>IF(BI100="","",IFERROR(IF(VLOOKUP(BG100,$DB$180:$DS$242,2,FALSE)=2,VLOOKUP(BG100,$DB$180:$DS$242,3,FALSE),IF(VLOOKUP(BG100,$DB$180:$DS$242,2,FALSE)=0,VLOOKUP(BI100,DO!BI:BK,2,FALSE),IF(BG100="","XXX-",BG100&amp;"-")&amp;IF(VLOOKUP(BG100,$DB$180:$DS$242,2,FALSE)=0,"%?",IF(BJ$4="","I?","I"&amp;BJ$4+FLOOR((ROW()-7)/16,1)))&amp;VLOOKUP(BG100,$DB$180:$DS$242,MOD(ROW()-7,16)+3,FALSE))),IF(BG100="","XXX-%?#*",BG100&amp;"-%?#*")))</f>
        <v/>
      </c>
      <c r="BK100" s="75"/>
      <c r="BL100" s="73" t="str">
        <f t="shared" ca="1" si="31"/>
        <v/>
      </c>
      <c r="BM100" s="75"/>
      <c r="BN100" s="75"/>
    </row>
    <row r="101" spans="4:66">
      <c r="D101" s="72" t="str">
        <f t="shared" si="16"/>
        <v/>
      </c>
      <c r="E101" s="75"/>
      <c r="F101" s="73" t="str">
        <f>IF(E101="","",IFERROR(IF(VLOOKUP(C101,$DB$180:$DS$242,2,FALSE)=2,VLOOKUP(C101,$DB$180:$DS$242,3,FALSE),IF(VLOOKUP(C101,$DB$180:$DS$242,2,FALSE)=0,VLOOKUP(E101,DO!E:G,2,FALSE),IF(C101="","XXX-",C101&amp;"-")&amp;IF(VLOOKUP(C101,$DB$180:$DS$242,2,FALSE)=0,"%?",IF(F$4="","I?","I"&amp;F$4+FLOOR((ROW()-7)/16,1)))&amp;VLOOKUP(C101,$DB$180:$DS$242,MOD(ROW()-7,16)+3,FALSE))),IF(C101="","XXX-%?#*",C101&amp;"-%?#*")))</f>
        <v/>
      </c>
      <c r="G101" s="73"/>
      <c r="H101" s="73" t="str">
        <f t="shared" ca="1" si="17"/>
        <v/>
      </c>
      <c r="I101" s="75"/>
      <c r="J101" s="75"/>
      <c r="K101" s="90"/>
      <c r="L101" s="72" t="str">
        <f t="shared" si="18"/>
        <v>015.14</v>
      </c>
      <c r="M101" s="114" t="s">
        <v>283</v>
      </c>
      <c r="N101" s="73" t="str">
        <f>IF(M101="","",IFERROR(IF(VLOOKUP(K101,$DB$180:$DS$242,2,FALSE)=2,VLOOKUP(K101,$DB$180:$DS$242,3,FALSE),IF(VLOOKUP(K101,$DB$180:$DS$242,2,FALSE)=0,VLOOKUP(M101,DO!M:O,2,FALSE),IF(K101="","XXX-",K101&amp;"-")&amp;IF(VLOOKUP(K101,$DB$180:$DS$242,2,FALSE)=0,"%?",IF(N$4="","I?","I"&amp;N$4+FLOOR((ROW()-7)/16,1)))&amp;VLOOKUP(K101,$DB$180:$DS$242,MOD(ROW()-7,16)+3,FALSE))),IF(K101="","XXX-%?#*",K101&amp;"-%?#*")))</f>
        <v>XXX-%?#*</v>
      </c>
      <c r="O101" s="75"/>
      <c r="P101" s="73" t="str">
        <f t="shared" ca="1" si="19"/>
        <v>XXX</v>
      </c>
      <c r="Q101" s="75"/>
      <c r="R101" s="75"/>
      <c r="S101" s="90"/>
      <c r="T101" s="72" t="str">
        <f t="shared" si="20"/>
        <v>025.14</v>
      </c>
      <c r="U101" s="114" t="s">
        <v>349</v>
      </c>
      <c r="V101" s="73" t="str">
        <f>IF(U101="","",IFERROR(IF(VLOOKUP(S101,$DB$180:$DS$242,2,FALSE)=2,VLOOKUP(S101,$DB$180:$DS$242,3,FALSE),IF(VLOOKUP(S101,$DB$180:$DS$242,2,FALSE)=0,VLOOKUP(U101,DO!U:W,2,FALSE),IF(S101="","XXX-",S101&amp;"-")&amp;IF(VLOOKUP(S101,$DB$180:$DS$242,2,FALSE)=0,"%?",IF(V$4="","I?","I"&amp;V$4+FLOOR((ROW()-7)/16,1)))&amp;VLOOKUP(S101,$DB$180:$DS$242,MOD(ROW()-7,16)+3,FALSE))),IF(S101="","XXX-%?#*",S101&amp;"-%?#*")))</f>
        <v>XXX-%?#*</v>
      </c>
      <c r="W101" s="75"/>
      <c r="X101" s="73" t="str">
        <f t="shared" ca="1" si="21"/>
        <v>XXX</v>
      </c>
      <c r="Y101" s="75"/>
      <c r="Z101" s="75"/>
      <c r="AA101" s="91"/>
      <c r="AB101" s="72" t="str">
        <f t="shared" si="22"/>
        <v/>
      </c>
      <c r="AC101" s="75"/>
      <c r="AD101" s="73" t="str">
        <f>IF(AC101="","",IFERROR(IF(VLOOKUP(AA101,$DB$180:$DS$242,2,FALSE)=2,VLOOKUP(AA101,$DB$180:$DS$242,3,FALSE),IF(VLOOKUP(AA101,$DB$180:$DS$242,2,FALSE)=0,VLOOKUP(AC101,DO!AC:AE,2,FALSE),IF(AA101="","XXX-",AA101&amp;"-")&amp;IF(VLOOKUP(AA101,$DB$180:$DS$242,2,FALSE)=0,"%?",IF(AD$4="","I?","I"&amp;AD$4+FLOOR((ROW()-7)/16,1)))&amp;VLOOKUP(AA101,$DB$180:$DS$242,MOD(ROW()-7,16)+3,FALSE))),IF(AA101="","XXX-%?#*",AA101&amp;"-%?#*")))</f>
        <v/>
      </c>
      <c r="AE101" s="75"/>
      <c r="AF101" s="73" t="str">
        <f t="shared" ca="1" si="23"/>
        <v/>
      </c>
      <c r="AG101" s="75"/>
      <c r="AH101" s="75"/>
      <c r="AI101" s="91"/>
      <c r="AJ101" s="72" t="str">
        <f t="shared" si="24"/>
        <v/>
      </c>
      <c r="AK101" s="75"/>
      <c r="AL101" s="73" t="str">
        <f>IF(AK101="","",IFERROR(IF(VLOOKUP(AI101,$DB$180:$DS$242,2,FALSE)=2,VLOOKUP(AI101,$DB$180:$DS$242,3,FALSE),IF(VLOOKUP(AI101,$DB$180:$DS$242,2,FALSE)=0,VLOOKUP(AK101,DO!AK:AM,2,FALSE),IF(AI101="","XXX-",AI101&amp;"-")&amp;IF(VLOOKUP(AI101,$DB$180:$DS$242,2,FALSE)=0,"%?",IF(AL$4="","I?","I"&amp;AL$4+FLOOR((ROW()-7)/16,1)))&amp;VLOOKUP(AI101,$DB$180:$DS$242,MOD(ROW()-7,16)+3,FALSE))),IF(AI101="","XXX-%?#*",AI101&amp;"-%?#*")))</f>
        <v/>
      </c>
      <c r="AM101" s="75"/>
      <c r="AN101" s="73" t="str">
        <f t="shared" ca="1" si="25"/>
        <v/>
      </c>
      <c r="AO101" s="75"/>
      <c r="AP101" s="75"/>
      <c r="AQ101" s="60"/>
      <c r="AR101" s="72" t="str">
        <f t="shared" si="26"/>
        <v/>
      </c>
      <c r="AS101" s="75"/>
      <c r="AT101" s="73" t="str">
        <f>IF(AS101="","",IFERROR(IF(VLOOKUP(AQ101,$DB$180:$DS$242,2,FALSE)=2,VLOOKUP(AQ101,$DB$180:$DS$242,3,FALSE),IF(VLOOKUP(AQ101,$DB$180:$DS$242,2,FALSE)=0,VLOOKUP(AS101,DO!AS:AU,2,FALSE),IF(AQ101="","XXX-",AQ101&amp;"-")&amp;IF(VLOOKUP(AQ101,$DB$180:$DS$242,2,FALSE)=0,"%?",IF(AT$4="","I?","I"&amp;AT$4+FLOOR((ROW()-7)/16,1)))&amp;VLOOKUP(AQ101,$DB$180:$DS$242,MOD(ROW()-7,16)+3,FALSE))),IF(AQ101="","XXX-%?#*",AQ101&amp;"-%?#*")))</f>
        <v/>
      </c>
      <c r="AU101" s="75"/>
      <c r="AV101" s="73" t="str">
        <f t="shared" ca="1" si="27"/>
        <v/>
      </c>
      <c r="AW101" s="75"/>
      <c r="AX101" s="75"/>
      <c r="AY101" s="91"/>
      <c r="AZ101" s="72" t="str">
        <f t="shared" si="28"/>
        <v/>
      </c>
      <c r="BA101" s="75"/>
      <c r="BB101" s="73" t="str">
        <f>IF(BA101="","",IFERROR(IF(VLOOKUP(AY101,$DB$180:$DS$242,2,FALSE)=2,VLOOKUP(AY101,$DB$180:$DS$242,3,FALSE),IF(VLOOKUP(AY101,$DB$180:$DS$242,2,FALSE)=0,VLOOKUP(BA101,DO!BA:BC,2,FALSE),IF(AY101="","XXX-",AY101&amp;"-")&amp;IF(VLOOKUP(AY101,$DB$180:$DS$242,2,FALSE)=0,"%?",IF(BB$4="","I?","I"&amp;BB$4+FLOOR((ROW()-7)/16,1)))&amp;VLOOKUP(AY101,$DB$180:$DS$242,MOD(ROW()-7,16)+3,FALSE))),IF(AY101="","XXX-%?#*",AY101&amp;"-%?#*")))</f>
        <v/>
      </c>
      <c r="BC101" s="75"/>
      <c r="BD101" s="73" t="str">
        <f t="shared" ca="1" si="29"/>
        <v/>
      </c>
      <c r="BE101" s="75"/>
      <c r="BF101" s="75"/>
      <c r="BG101" s="91"/>
      <c r="BH101" s="72" t="str">
        <f t="shared" si="30"/>
        <v/>
      </c>
      <c r="BI101" s="75"/>
      <c r="BJ101" s="73" t="str">
        <f>IF(BI101="","",IFERROR(IF(VLOOKUP(BG101,$DB$180:$DS$242,2,FALSE)=2,VLOOKUP(BG101,$DB$180:$DS$242,3,FALSE),IF(VLOOKUP(BG101,$DB$180:$DS$242,2,FALSE)=0,VLOOKUP(BI101,DO!BI:BK,2,FALSE),IF(BG101="","XXX-",BG101&amp;"-")&amp;IF(VLOOKUP(BG101,$DB$180:$DS$242,2,FALSE)=0,"%?",IF(BJ$4="","I?","I"&amp;BJ$4+FLOOR((ROW()-7)/16,1)))&amp;VLOOKUP(BG101,$DB$180:$DS$242,MOD(ROW()-7,16)+3,FALSE))),IF(BG101="","XXX-%?#*",BG101&amp;"-%?#*")))</f>
        <v/>
      </c>
      <c r="BK101" s="75"/>
      <c r="BL101" s="73" t="str">
        <f t="shared" ca="1" si="31"/>
        <v/>
      </c>
      <c r="BM101" s="75"/>
      <c r="BN101" s="75"/>
    </row>
    <row r="102" spans="4:66">
      <c r="D102" s="72" t="str">
        <f t="shared" si="16"/>
        <v/>
      </c>
      <c r="E102" s="75"/>
      <c r="F102" s="73" t="str">
        <f>IF(E102="","",IFERROR(IF(VLOOKUP(C102,$DB$180:$DS$242,2,FALSE)=2,VLOOKUP(C102,$DB$180:$DS$242,3,FALSE),IF(VLOOKUP(C102,$DB$180:$DS$242,2,FALSE)=0,VLOOKUP(E102,DO!E:G,2,FALSE),IF(C102="","XXX-",C102&amp;"-")&amp;IF(VLOOKUP(C102,$DB$180:$DS$242,2,FALSE)=0,"%?",IF(F$4="","I?","I"&amp;F$4+FLOOR((ROW()-7)/16,1)))&amp;VLOOKUP(C102,$DB$180:$DS$242,MOD(ROW()-7,16)+3,FALSE))),IF(C102="","XXX-%?#*",C102&amp;"-%?#*")))</f>
        <v/>
      </c>
      <c r="G102" s="73"/>
      <c r="H102" s="73" t="str">
        <f t="shared" ca="1" si="17"/>
        <v/>
      </c>
      <c r="I102" s="75"/>
      <c r="J102" s="75"/>
      <c r="K102" s="90"/>
      <c r="L102" s="72" t="str">
        <f t="shared" si="18"/>
        <v>015.15</v>
      </c>
      <c r="M102" s="114" t="s">
        <v>284</v>
      </c>
      <c r="N102" s="73" t="str">
        <f>IF(M102="","",IFERROR(IF(VLOOKUP(K102,$DB$180:$DS$242,2,FALSE)=2,VLOOKUP(K102,$DB$180:$DS$242,3,FALSE),IF(VLOOKUP(K102,$DB$180:$DS$242,2,FALSE)=0,VLOOKUP(M102,DO!M:O,2,FALSE),IF(K102="","XXX-",K102&amp;"-")&amp;IF(VLOOKUP(K102,$DB$180:$DS$242,2,FALSE)=0,"%?",IF(N$4="","I?","I"&amp;N$4+FLOOR((ROW()-7)/16,1)))&amp;VLOOKUP(K102,$DB$180:$DS$242,MOD(ROW()-7,16)+3,FALSE))),IF(K102="","XXX-%?#*",K102&amp;"-%?#*")))</f>
        <v>XXX-%?#*</v>
      </c>
      <c r="O102" s="75"/>
      <c r="P102" s="73" t="str">
        <f t="shared" ca="1" si="19"/>
        <v>XXX</v>
      </c>
      <c r="Q102" s="75"/>
      <c r="R102" s="75"/>
      <c r="S102" s="90"/>
      <c r="T102" s="72" t="str">
        <f t="shared" si="20"/>
        <v>025.15</v>
      </c>
      <c r="U102" s="114" t="s">
        <v>350</v>
      </c>
      <c r="V102" s="73" t="str">
        <f>IF(U102="","",IFERROR(IF(VLOOKUP(S102,$DB$180:$DS$242,2,FALSE)=2,VLOOKUP(S102,$DB$180:$DS$242,3,FALSE),IF(VLOOKUP(S102,$DB$180:$DS$242,2,FALSE)=0,VLOOKUP(U102,DO!U:W,2,FALSE),IF(S102="","XXX-",S102&amp;"-")&amp;IF(VLOOKUP(S102,$DB$180:$DS$242,2,FALSE)=0,"%?",IF(V$4="","I?","I"&amp;V$4+FLOOR((ROW()-7)/16,1)))&amp;VLOOKUP(S102,$DB$180:$DS$242,MOD(ROW()-7,16)+3,FALSE))),IF(S102="","XXX-%?#*",S102&amp;"-%?#*")))</f>
        <v>XXX-%?#*</v>
      </c>
      <c r="W102" s="75"/>
      <c r="X102" s="73" t="str">
        <f t="shared" ca="1" si="21"/>
        <v>XXX</v>
      </c>
      <c r="Y102" s="75"/>
      <c r="Z102" s="75"/>
      <c r="AA102" s="91"/>
      <c r="AB102" s="72" t="str">
        <f t="shared" si="22"/>
        <v/>
      </c>
      <c r="AC102" s="75"/>
      <c r="AD102" s="73" t="str">
        <f>IF(AC102="","",IFERROR(IF(VLOOKUP(AA102,$DB$180:$DS$242,2,FALSE)=2,VLOOKUP(AA102,$DB$180:$DS$242,3,FALSE),IF(VLOOKUP(AA102,$DB$180:$DS$242,2,FALSE)=0,VLOOKUP(AC102,DO!AC:AE,2,FALSE),IF(AA102="","XXX-",AA102&amp;"-")&amp;IF(VLOOKUP(AA102,$DB$180:$DS$242,2,FALSE)=0,"%?",IF(AD$4="","I?","I"&amp;AD$4+FLOOR((ROW()-7)/16,1)))&amp;VLOOKUP(AA102,$DB$180:$DS$242,MOD(ROW()-7,16)+3,FALSE))),IF(AA102="","XXX-%?#*",AA102&amp;"-%?#*")))</f>
        <v/>
      </c>
      <c r="AE102" s="75"/>
      <c r="AF102" s="73" t="str">
        <f t="shared" ca="1" si="23"/>
        <v/>
      </c>
      <c r="AG102" s="75"/>
      <c r="AH102" s="75"/>
      <c r="AI102" s="91"/>
      <c r="AJ102" s="72" t="str">
        <f t="shared" si="24"/>
        <v/>
      </c>
      <c r="AK102" s="75"/>
      <c r="AL102" s="73" t="str">
        <f>IF(AK102="","",IFERROR(IF(VLOOKUP(AI102,$DB$180:$DS$242,2,FALSE)=2,VLOOKUP(AI102,$DB$180:$DS$242,3,FALSE),IF(VLOOKUP(AI102,$DB$180:$DS$242,2,FALSE)=0,VLOOKUP(AK102,DO!AK:AM,2,FALSE),IF(AI102="","XXX-",AI102&amp;"-")&amp;IF(VLOOKUP(AI102,$DB$180:$DS$242,2,FALSE)=0,"%?",IF(AL$4="","I?","I"&amp;AL$4+FLOOR((ROW()-7)/16,1)))&amp;VLOOKUP(AI102,$DB$180:$DS$242,MOD(ROW()-7,16)+3,FALSE))),IF(AI102="","XXX-%?#*",AI102&amp;"-%?#*")))</f>
        <v/>
      </c>
      <c r="AM102" s="75"/>
      <c r="AN102" s="73" t="str">
        <f t="shared" ca="1" si="25"/>
        <v/>
      </c>
      <c r="AO102" s="75"/>
      <c r="AP102" s="75"/>
      <c r="AQ102" s="60"/>
      <c r="AR102" s="72" t="str">
        <f t="shared" si="26"/>
        <v/>
      </c>
      <c r="AS102" s="75"/>
      <c r="AT102" s="73" t="str">
        <f>IF(AS102="","",IFERROR(IF(VLOOKUP(AQ102,$DB$180:$DS$242,2,FALSE)=2,VLOOKUP(AQ102,$DB$180:$DS$242,3,FALSE),IF(VLOOKUP(AQ102,$DB$180:$DS$242,2,FALSE)=0,VLOOKUP(AS102,DO!AS:AU,2,FALSE),IF(AQ102="","XXX-",AQ102&amp;"-")&amp;IF(VLOOKUP(AQ102,$DB$180:$DS$242,2,FALSE)=0,"%?",IF(AT$4="","I?","I"&amp;AT$4+FLOOR((ROW()-7)/16,1)))&amp;VLOOKUP(AQ102,$DB$180:$DS$242,MOD(ROW()-7,16)+3,FALSE))),IF(AQ102="","XXX-%?#*",AQ102&amp;"-%?#*")))</f>
        <v/>
      </c>
      <c r="AU102" s="75"/>
      <c r="AV102" s="73" t="str">
        <f t="shared" ca="1" si="27"/>
        <v/>
      </c>
      <c r="AW102" s="75"/>
      <c r="AX102" s="75"/>
      <c r="AY102" s="91"/>
      <c r="AZ102" s="72" t="str">
        <f t="shared" si="28"/>
        <v/>
      </c>
      <c r="BA102" s="75"/>
      <c r="BB102" s="73" t="str">
        <f>IF(BA102="","",IFERROR(IF(VLOOKUP(AY102,$DB$180:$DS$242,2,FALSE)=2,VLOOKUP(AY102,$DB$180:$DS$242,3,FALSE),IF(VLOOKUP(AY102,$DB$180:$DS$242,2,FALSE)=0,VLOOKUP(BA102,DO!BA:BC,2,FALSE),IF(AY102="","XXX-",AY102&amp;"-")&amp;IF(VLOOKUP(AY102,$DB$180:$DS$242,2,FALSE)=0,"%?",IF(BB$4="","I?","I"&amp;BB$4+FLOOR((ROW()-7)/16,1)))&amp;VLOOKUP(AY102,$DB$180:$DS$242,MOD(ROW()-7,16)+3,FALSE))),IF(AY102="","XXX-%?#*",AY102&amp;"-%?#*")))</f>
        <v/>
      </c>
      <c r="BC102" s="75"/>
      <c r="BD102" s="73" t="str">
        <f t="shared" ca="1" si="29"/>
        <v/>
      </c>
      <c r="BE102" s="75"/>
      <c r="BF102" s="75"/>
      <c r="BG102" s="91"/>
      <c r="BH102" s="72" t="str">
        <f t="shared" si="30"/>
        <v/>
      </c>
      <c r="BI102" s="75"/>
      <c r="BJ102" s="73" t="str">
        <f>IF(BI102="","",IFERROR(IF(VLOOKUP(BG102,$DB$180:$DS$242,2,FALSE)=2,VLOOKUP(BG102,$DB$180:$DS$242,3,FALSE),IF(VLOOKUP(BG102,$DB$180:$DS$242,2,FALSE)=0,VLOOKUP(BI102,DO!BI:BK,2,FALSE),IF(BG102="","XXX-",BG102&amp;"-")&amp;IF(VLOOKUP(BG102,$DB$180:$DS$242,2,FALSE)=0,"%?",IF(BJ$4="","I?","I"&amp;BJ$4+FLOOR((ROW()-7)/16,1)))&amp;VLOOKUP(BG102,$DB$180:$DS$242,MOD(ROW()-7,16)+3,FALSE))),IF(BG102="","XXX-%?#*",BG102&amp;"-%?#*")))</f>
        <v/>
      </c>
      <c r="BK102" s="75"/>
      <c r="BL102" s="73" t="str">
        <f t="shared" ca="1" si="31"/>
        <v/>
      </c>
      <c r="BM102" s="75"/>
      <c r="BN102" s="75"/>
    </row>
    <row r="103" spans="4:66">
      <c r="D103" s="72" t="str">
        <f t="shared" si="16"/>
        <v/>
      </c>
      <c r="E103" s="75"/>
      <c r="F103" s="73" t="str">
        <f>IF(E103="","",IFERROR(IF(VLOOKUP(C103,$DB$180:$DS$242,2,FALSE)=2,VLOOKUP(C103,$DB$180:$DS$242,3,FALSE),IF(VLOOKUP(C103,$DB$180:$DS$242,2,FALSE)=0,VLOOKUP(E103,DO!E:G,2,FALSE),IF(C103="","XXX-",C103&amp;"-")&amp;IF(VLOOKUP(C103,$DB$180:$DS$242,2,FALSE)=0,"%?",IF(F$4="","I?","I"&amp;F$4+FLOOR((ROW()-7)/16,1)))&amp;VLOOKUP(C103,$DB$180:$DS$242,MOD(ROW()-7,16)+3,FALSE))),IF(C103="","XXX-%?#*",C103&amp;"-%?#*")))</f>
        <v/>
      </c>
      <c r="G103" s="73"/>
      <c r="H103" s="73" t="str">
        <f t="shared" ca="1" si="17"/>
        <v/>
      </c>
      <c r="I103" s="75"/>
      <c r="J103" s="75"/>
      <c r="K103" s="90"/>
      <c r="L103" s="72" t="str">
        <f t="shared" si="18"/>
        <v/>
      </c>
      <c r="M103" s="75"/>
      <c r="N103" s="73" t="str">
        <f>IF(M103="","",IFERROR(IF(VLOOKUP(K103,$DB$180:$DS$242,2,FALSE)=2,VLOOKUP(K103,$DB$180:$DS$242,3,FALSE),IF(VLOOKUP(K103,$DB$180:$DS$242,2,FALSE)=0,VLOOKUP(M103,DO!M:O,2,FALSE),IF(K103="","XXX-",K103&amp;"-")&amp;IF(VLOOKUP(K103,$DB$180:$DS$242,2,FALSE)=0,"%?",IF(N$4="","I?","I"&amp;N$4+FLOOR((ROW()-7)/16,1)))&amp;VLOOKUP(K103,$DB$180:$DS$242,MOD(ROW()-7,16)+3,FALSE))),IF(K103="","XXX-%?#*",K103&amp;"-%?#*")))</f>
        <v/>
      </c>
      <c r="O103" s="75"/>
      <c r="P103" s="73" t="str">
        <f t="shared" ca="1" si="19"/>
        <v/>
      </c>
      <c r="Q103" s="75"/>
      <c r="R103" s="75"/>
      <c r="S103" s="90"/>
      <c r="T103" s="72" t="str">
        <f t="shared" si="20"/>
        <v/>
      </c>
      <c r="U103" s="114"/>
      <c r="V103" s="73" t="str">
        <f>IF(U103="","",IFERROR(IF(VLOOKUP(S103,$DB$180:$DS$242,2,FALSE)=2,VLOOKUP(S103,$DB$180:$DS$242,3,FALSE),IF(VLOOKUP(S103,$DB$180:$DS$242,2,FALSE)=0,VLOOKUP(U103,DO!U:W,2,FALSE),IF(S103="","XXX-",S103&amp;"-")&amp;IF(VLOOKUP(S103,$DB$180:$DS$242,2,FALSE)=0,"%?",IF(V$4="","I?","I"&amp;V$4+FLOOR((ROW()-7)/16,1)))&amp;VLOOKUP(S103,$DB$180:$DS$242,MOD(ROW()-7,16)+3,FALSE))),IF(S103="","XXX-%?#*",S103&amp;"-%?#*")))</f>
        <v/>
      </c>
      <c r="W103" s="75"/>
      <c r="X103" s="73" t="str">
        <f t="shared" ca="1" si="21"/>
        <v/>
      </c>
      <c r="Y103" s="75"/>
      <c r="Z103" s="75"/>
      <c r="AA103" s="91"/>
      <c r="AB103" s="72" t="str">
        <f t="shared" si="22"/>
        <v/>
      </c>
      <c r="AC103" s="75"/>
      <c r="AD103" s="73" t="str">
        <f>IF(AC103="","",IFERROR(IF(VLOOKUP(AA103,$DB$180:$DS$242,2,FALSE)=2,VLOOKUP(AA103,$DB$180:$DS$242,3,FALSE),IF(VLOOKUP(AA103,$DB$180:$DS$242,2,FALSE)=0,VLOOKUP(AC103,DO!AC:AE,2,FALSE),IF(AA103="","XXX-",AA103&amp;"-")&amp;IF(VLOOKUP(AA103,$DB$180:$DS$242,2,FALSE)=0,"%?",IF(AD$4="","I?","I"&amp;AD$4+FLOOR((ROW()-7)/16,1)))&amp;VLOOKUP(AA103,$DB$180:$DS$242,MOD(ROW()-7,16)+3,FALSE))),IF(AA103="","XXX-%?#*",AA103&amp;"-%?#*")))</f>
        <v/>
      </c>
      <c r="AE103" s="75"/>
      <c r="AF103" s="73" t="str">
        <f t="shared" ca="1" si="23"/>
        <v/>
      </c>
      <c r="AG103" s="75"/>
      <c r="AH103" s="75"/>
      <c r="AI103" s="91"/>
      <c r="AJ103" s="72" t="str">
        <f t="shared" si="24"/>
        <v/>
      </c>
      <c r="AK103" s="75"/>
      <c r="AL103" s="73" t="str">
        <f>IF(AK103="","",IFERROR(IF(VLOOKUP(AI103,$DB$180:$DS$242,2,FALSE)=2,VLOOKUP(AI103,$DB$180:$DS$242,3,FALSE),IF(VLOOKUP(AI103,$DB$180:$DS$242,2,FALSE)=0,VLOOKUP(AK103,DO!AK:AM,2,FALSE),IF(AI103="","XXX-",AI103&amp;"-")&amp;IF(VLOOKUP(AI103,$DB$180:$DS$242,2,FALSE)=0,"%?",IF(AL$4="","I?","I"&amp;AL$4+FLOOR((ROW()-7)/16,1)))&amp;VLOOKUP(AI103,$DB$180:$DS$242,MOD(ROW()-7,16)+3,FALSE))),IF(AI103="","XXX-%?#*",AI103&amp;"-%?#*")))</f>
        <v/>
      </c>
      <c r="AM103" s="75"/>
      <c r="AN103" s="73" t="str">
        <f t="shared" ca="1" si="25"/>
        <v/>
      </c>
      <c r="AO103" s="75"/>
      <c r="AP103" s="75"/>
      <c r="AQ103" s="60"/>
      <c r="AR103" s="72" t="str">
        <f t="shared" si="26"/>
        <v/>
      </c>
      <c r="AS103" s="75"/>
      <c r="AT103" s="73" t="str">
        <f>IF(AS103="","",IFERROR(IF(VLOOKUP(AQ103,$DB$180:$DS$242,2,FALSE)=2,VLOOKUP(AQ103,$DB$180:$DS$242,3,FALSE),IF(VLOOKUP(AQ103,$DB$180:$DS$242,2,FALSE)=0,VLOOKUP(AS103,DO!AS:AU,2,FALSE),IF(AQ103="","XXX-",AQ103&amp;"-")&amp;IF(VLOOKUP(AQ103,$DB$180:$DS$242,2,FALSE)=0,"%?",IF(AT$4="","I?","I"&amp;AT$4+FLOOR((ROW()-7)/16,1)))&amp;VLOOKUP(AQ103,$DB$180:$DS$242,MOD(ROW()-7,16)+3,FALSE))),IF(AQ103="","XXX-%?#*",AQ103&amp;"-%?#*")))</f>
        <v/>
      </c>
      <c r="AU103" s="75"/>
      <c r="AV103" s="73" t="str">
        <f t="shared" ca="1" si="27"/>
        <v/>
      </c>
      <c r="AW103" s="75"/>
      <c r="AX103" s="75"/>
      <c r="AY103" s="91"/>
      <c r="AZ103" s="72" t="str">
        <f t="shared" si="28"/>
        <v/>
      </c>
      <c r="BA103" s="75"/>
      <c r="BB103" s="73" t="str">
        <f>IF(BA103="","",IFERROR(IF(VLOOKUP(AY103,$DB$180:$DS$242,2,FALSE)=2,VLOOKUP(AY103,$DB$180:$DS$242,3,FALSE),IF(VLOOKUP(AY103,$DB$180:$DS$242,2,FALSE)=0,VLOOKUP(BA103,DO!BA:BC,2,FALSE),IF(AY103="","XXX-",AY103&amp;"-")&amp;IF(VLOOKUP(AY103,$DB$180:$DS$242,2,FALSE)=0,"%?",IF(BB$4="","I?","I"&amp;BB$4+FLOOR((ROW()-7)/16,1)))&amp;VLOOKUP(AY103,$DB$180:$DS$242,MOD(ROW()-7,16)+3,FALSE))),IF(AY103="","XXX-%?#*",AY103&amp;"-%?#*")))</f>
        <v/>
      </c>
      <c r="BC103" s="75"/>
      <c r="BD103" s="73" t="str">
        <f t="shared" ca="1" si="29"/>
        <v/>
      </c>
      <c r="BE103" s="75"/>
      <c r="BF103" s="75"/>
      <c r="BG103" s="91"/>
      <c r="BH103" s="72" t="str">
        <f t="shared" si="30"/>
        <v/>
      </c>
      <c r="BI103" s="75"/>
      <c r="BJ103" s="73" t="str">
        <f>IF(BI103="","",IFERROR(IF(VLOOKUP(BG103,$DB$180:$DS$242,2,FALSE)=2,VLOOKUP(BG103,$DB$180:$DS$242,3,FALSE),IF(VLOOKUP(BG103,$DB$180:$DS$242,2,FALSE)=0,VLOOKUP(BI103,DO!BI:BK,2,FALSE),IF(BG103="","XXX-",BG103&amp;"-")&amp;IF(VLOOKUP(BG103,$DB$180:$DS$242,2,FALSE)=0,"%?",IF(BJ$4="","I?","I"&amp;BJ$4+FLOOR((ROW()-7)/16,1)))&amp;VLOOKUP(BG103,$DB$180:$DS$242,MOD(ROW()-7,16)+3,FALSE))),IF(BG103="","XXX-%?#*",BG103&amp;"-%?#*")))</f>
        <v/>
      </c>
      <c r="BK103" s="75"/>
      <c r="BL103" s="73" t="str">
        <f t="shared" ca="1" si="31"/>
        <v/>
      </c>
      <c r="BM103" s="75"/>
      <c r="BN103" s="75"/>
    </row>
    <row r="104" spans="4:66">
      <c r="D104" s="72" t="str">
        <f t="shared" si="16"/>
        <v/>
      </c>
      <c r="E104" s="75"/>
      <c r="F104" s="73" t="str">
        <f>IF(E104="","",IFERROR(IF(VLOOKUP(C104,$DB$180:$DS$242,2,FALSE)=2,VLOOKUP(C104,$DB$180:$DS$242,3,FALSE),IF(VLOOKUP(C104,$DB$180:$DS$242,2,FALSE)=0,VLOOKUP(E104,DO!E:G,2,FALSE),IF(C104="","XXX-",C104&amp;"-")&amp;IF(VLOOKUP(C104,$DB$180:$DS$242,2,FALSE)=0,"%?",IF(F$4="","I?","I"&amp;F$4+FLOOR((ROW()-7)/16,1)))&amp;VLOOKUP(C104,$DB$180:$DS$242,MOD(ROW()-7,16)+3,FALSE))),IF(C104="","XXX-%?#*",C104&amp;"-%?#*")))</f>
        <v/>
      </c>
      <c r="G104" s="73"/>
      <c r="H104" s="73" t="str">
        <f t="shared" ca="1" si="17"/>
        <v/>
      </c>
      <c r="I104" s="75"/>
      <c r="J104" s="75"/>
      <c r="K104" s="90"/>
      <c r="L104" s="72" t="str">
        <f t="shared" si="18"/>
        <v/>
      </c>
      <c r="M104" s="75"/>
      <c r="N104" s="73" t="str">
        <f>IF(M104="","",IFERROR(IF(VLOOKUP(K104,$DB$180:$DS$242,2,FALSE)=2,VLOOKUP(K104,$DB$180:$DS$242,3,FALSE),IF(VLOOKUP(K104,$DB$180:$DS$242,2,FALSE)=0,VLOOKUP(M104,DO!M:O,2,FALSE),IF(K104="","XXX-",K104&amp;"-")&amp;IF(VLOOKUP(K104,$DB$180:$DS$242,2,FALSE)=0,"%?",IF(N$4="","I?","I"&amp;N$4+FLOOR((ROW()-7)/16,1)))&amp;VLOOKUP(K104,$DB$180:$DS$242,MOD(ROW()-7,16)+3,FALSE))),IF(K104="","XXX-%?#*",K104&amp;"-%?#*")))</f>
        <v/>
      </c>
      <c r="O104" s="75"/>
      <c r="P104" s="73" t="str">
        <f t="shared" ca="1" si="19"/>
        <v/>
      </c>
      <c r="Q104" s="75"/>
      <c r="R104" s="75"/>
      <c r="S104" s="90"/>
      <c r="T104" s="72" t="str">
        <f t="shared" si="20"/>
        <v/>
      </c>
      <c r="U104" s="114"/>
      <c r="V104" s="73" t="str">
        <f>IF(U104="","",IFERROR(IF(VLOOKUP(S104,$DB$180:$DS$242,2,FALSE)=2,VLOOKUP(S104,$DB$180:$DS$242,3,FALSE),IF(VLOOKUP(S104,$DB$180:$DS$242,2,FALSE)=0,VLOOKUP(U104,DO!U:W,2,FALSE),IF(S104="","XXX-",S104&amp;"-")&amp;IF(VLOOKUP(S104,$DB$180:$DS$242,2,FALSE)=0,"%?",IF(V$4="","I?","I"&amp;V$4+FLOOR((ROW()-7)/16,1)))&amp;VLOOKUP(S104,$DB$180:$DS$242,MOD(ROW()-7,16)+3,FALSE))),IF(S104="","XXX-%?#*",S104&amp;"-%?#*")))</f>
        <v/>
      </c>
      <c r="W104" s="75"/>
      <c r="X104" s="73" t="str">
        <f t="shared" ca="1" si="21"/>
        <v/>
      </c>
      <c r="Y104" s="75"/>
      <c r="Z104" s="75"/>
      <c r="AA104" s="91"/>
      <c r="AB104" s="72" t="str">
        <f t="shared" si="22"/>
        <v/>
      </c>
      <c r="AC104" s="75"/>
      <c r="AD104" s="73" t="str">
        <f>IF(AC104="","",IFERROR(IF(VLOOKUP(AA104,$DB$180:$DS$242,2,FALSE)=2,VLOOKUP(AA104,$DB$180:$DS$242,3,FALSE),IF(VLOOKUP(AA104,$DB$180:$DS$242,2,FALSE)=0,VLOOKUP(AC104,DO!AC:AE,2,FALSE),IF(AA104="","XXX-",AA104&amp;"-")&amp;IF(VLOOKUP(AA104,$DB$180:$DS$242,2,FALSE)=0,"%?",IF(AD$4="","I?","I"&amp;AD$4+FLOOR((ROW()-7)/16,1)))&amp;VLOOKUP(AA104,$DB$180:$DS$242,MOD(ROW()-7,16)+3,FALSE))),IF(AA104="","XXX-%?#*",AA104&amp;"-%?#*")))</f>
        <v/>
      </c>
      <c r="AE104" s="75"/>
      <c r="AF104" s="73" t="str">
        <f t="shared" ca="1" si="23"/>
        <v/>
      </c>
      <c r="AG104" s="75"/>
      <c r="AH104" s="75"/>
      <c r="AI104" s="91"/>
      <c r="AJ104" s="72" t="str">
        <f t="shared" si="24"/>
        <v/>
      </c>
      <c r="AK104" s="75"/>
      <c r="AL104" s="73" t="str">
        <f>IF(AK104="","",IFERROR(IF(VLOOKUP(AI104,$DB$180:$DS$242,2,FALSE)=2,VLOOKUP(AI104,$DB$180:$DS$242,3,FALSE),IF(VLOOKUP(AI104,$DB$180:$DS$242,2,FALSE)=0,VLOOKUP(AK104,DO!AK:AM,2,FALSE),IF(AI104="","XXX-",AI104&amp;"-")&amp;IF(VLOOKUP(AI104,$DB$180:$DS$242,2,FALSE)=0,"%?",IF(AL$4="","I?","I"&amp;AL$4+FLOOR((ROW()-7)/16,1)))&amp;VLOOKUP(AI104,$DB$180:$DS$242,MOD(ROW()-7,16)+3,FALSE))),IF(AI104="","XXX-%?#*",AI104&amp;"-%?#*")))</f>
        <v/>
      </c>
      <c r="AM104" s="75"/>
      <c r="AN104" s="73" t="str">
        <f t="shared" ca="1" si="25"/>
        <v/>
      </c>
      <c r="AO104" s="75"/>
      <c r="AP104" s="75"/>
      <c r="AQ104" s="60"/>
      <c r="AR104" s="72" t="str">
        <f t="shared" si="26"/>
        <v/>
      </c>
      <c r="AS104" s="75"/>
      <c r="AT104" s="73" t="str">
        <f>IF(AS104="","",IFERROR(IF(VLOOKUP(AQ104,$DB$180:$DS$242,2,FALSE)=2,VLOOKUP(AQ104,$DB$180:$DS$242,3,FALSE),IF(VLOOKUP(AQ104,$DB$180:$DS$242,2,FALSE)=0,VLOOKUP(AS104,DO!AS:AU,2,FALSE),IF(AQ104="","XXX-",AQ104&amp;"-")&amp;IF(VLOOKUP(AQ104,$DB$180:$DS$242,2,FALSE)=0,"%?",IF(AT$4="","I?","I"&amp;AT$4+FLOOR((ROW()-7)/16,1)))&amp;VLOOKUP(AQ104,$DB$180:$DS$242,MOD(ROW()-7,16)+3,FALSE))),IF(AQ104="","XXX-%?#*",AQ104&amp;"-%?#*")))</f>
        <v/>
      </c>
      <c r="AU104" s="75"/>
      <c r="AV104" s="73" t="str">
        <f t="shared" ca="1" si="27"/>
        <v/>
      </c>
      <c r="AW104" s="75"/>
      <c r="AX104" s="75"/>
      <c r="AY104" s="91"/>
      <c r="AZ104" s="72" t="str">
        <f t="shared" si="28"/>
        <v/>
      </c>
      <c r="BA104" s="75"/>
      <c r="BB104" s="73" t="str">
        <f>IF(BA104="","",IFERROR(IF(VLOOKUP(AY104,$DB$180:$DS$242,2,FALSE)=2,VLOOKUP(AY104,$DB$180:$DS$242,3,FALSE),IF(VLOOKUP(AY104,$DB$180:$DS$242,2,FALSE)=0,VLOOKUP(BA104,DO!BA:BC,2,FALSE),IF(AY104="","XXX-",AY104&amp;"-")&amp;IF(VLOOKUP(AY104,$DB$180:$DS$242,2,FALSE)=0,"%?",IF(BB$4="","I?","I"&amp;BB$4+FLOOR((ROW()-7)/16,1)))&amp;VLOOKUP(AY104,$DB$180:$DS$242,MOD(ROW()-7,16)+3,FALSE))),IF(AY104="","XXX-%?#*",AY104&amp;"-%?#*")))</f>
        <v/>
      </c>
      <c r="BC104" s="75"/>
      <c r="BD104" s="73" t="str">
        <f t="shared" ca="1" si="29"/>
        <v/>
      </c>
      <c r="BE104" s="75"/>
      <c r="BF104" s="75"/>
      <c r="BG104" s="91"/>
      <c r="BH104" s="72" t="str">
        <f t="shared" si="30"/>
        <v/>
      </c>
      <c r="BI104" s="75"/>
      <c r="BJ104" s="73" t="str">
        <f>IF(BI104="","",IFERROR(IF(VLOOKUP(BG104,$DB$180:$DS$242,2,FALSE)=2,VLOOKUP(BG104,$DB$180:$DS$242,3,FALSE),IF(VLOOKUP(BG104,$DB$180:$DS$242,2,FALSE)=0,VLOOKUP(BI104,DO!BI:BK,2,FALSE),IF(BG104="","XXX-",BG104&amp;"-")&amp;IF(VLOOKUP(BG104,$DB$180:$DS$242,2,FALSE)=0,"%?",IF(BJ$4="","I?","I"&amp;BJ$4+FLOOR((ROW()-7)/16,1)))&amp;VLOOKUP(BG104,$DB$180:$DS$242,MOD(ROW()-7,16)+3,FALSE))),IF(BG104="","XXX-%?#*",BG104&amp;"-%?#*")))</f>
        <v/>
      </c>
      <c r="BK104" s="75"/>
      <c r="BL104" s="73" t="str">
        <f t="shared" ca="1" si="31"/>
        <v/>
      </c>
      <c r="BM104" s="75"/>
      <c r="BN104" s="75"/>
    </row>
    <row r="105" spans="4:66">
      <c r="D105" s="72" t="str">
        <f t="shared" si="16"/>
        <v/>
      </c>
      <c r="E105" s="75"/>
      <c r="F105" s="73" t="str">
        <f>IF(E105="","",IFERROR(IF(VLOOKUP(C105,$DB$180:$DS$242,2,FALSE)=2,VLOOKUP(C105,$DB$180:$DS$242,3,FALSE),IF(VLOOKUP(C105,$DB$180:$DS$242,2,FALSE)=0,VLOOKUP(E105,DO!E:G,2,FALSE),IF(C105="","XXX-",C105&amp;"-")&amp;IF(VLOOKUP(C105,$DB$180:$DS$242,2,FALSE)=0,"%?",IF(F$4="","I?","I"&amp;F$4+FLOOR((ROW()-7)/16,1)))&amp;VLOOKUP(C105,$DB$180:$DS$242,MOD(ROW()-7,16)+3,FALSE))),IF(C105="","XXX-%?#*",C105&amp;"-%?#*")))</f>
        <v/>
      </c>
      <c r="G105" s="73"/>
      <c r="H105" s="73" t="str">
        <f t="shared" ca="1" si="17"/>
        <v/>
      </c>
      <c r="I105" s="75"/>
      <c r="J105" s="75"/>
      <c r="K105" s="90"/>
      <c r="L105" s="72" t="str">
        <f t="shared" si="18"/>
        <v/>
      </c>
      <c r="M105" s="75"/>
      <c r="N105" s="73" t="str">
        <f>IF(M105="","",IFERROR(IF(VLOOKUP(K105,$DB$180:$DS$242,2,FALSE)=2,VLOOKUP(K105,$DB$180:$DS$242,3,FALSE),IF(VLOOKUP(K105,$DB$180:$DS$242,2,FALSE)=0,VLOOKUP(M105,DO!M:O,2,FALSE),IF(K105="","XXX-",K105&amp;"-")&amp;IF(VLOOKUP(K105,$DB$180:$DS$242,2,FALSE)=0,"%?",IF(N$4="","I?","I"&amp;N$4+FLOOR((ROW()-7)/16,1)))&amp;VLOOKUP(K105,$DB$180:$DS$242,MOD(ROW()-7,16)+3,FALSE))),IF(K105="","XXX-%?#*",K105&amp;"-%?#*")))</f>
        <v/>
      </c>
      <c r="O105" s="75"/>
      <c r="P105" s="73" t="str">
        <f t="shared" ca="1" si="19"/>
        <v/>
      </c>
      <c r="Q105" s="75"/>
      <c r="R105" s="75"/>
      <c r="S105" s="90"/>
      <c r="T105" s="72" t="str">
        <f t="shared" si="20"/>
        <v/>
      </c>
      <c r="U105" s="114"/>
      <c r="V105" s="73" t="str">
        <f>IF(U105="","",IFERROR(IF(VLOOKUP(S105,$DB$180:$DS$242,2,FALSE)=2,VLOOKUP(S105,$DB$180:$DS$242,3,FALSE),IF(VLOOKUP(S105,$DB$180:$DS$242,2,FALSE)=0,VLOOKUP(U105,DO!U:W,2,FALSE),IF(S105="","XXX-",S105&amp;"-")&amp;IF(VLOOKUP(S105,$DB$180:$DS$242,2,FALSE)=0,"%?",IF(V$4="","I?","I"&amp;V$4+FLOOR((ROW()-7)/16,1)))&amp;VLOOKUP(S105,$DB$180:$DS$242,MOD(ROW()-7,16)+3,FALSE))),IF(S105="","XXX-%?#*",S105&amp;"-%?#*")))</f>
        <v/>
      </c>
      <c r="W105" s="75"/>
      <c r="X105" s="73" t="str">
        <f t="shared" ca="1" si="21"/>
        <v/>
      </c>
      <c r="Y105" s="75"/>
      <c r="Z105" s="75"/>
      <c r="AA105" s="91"/>
      <c r="AB105" s="72" t="str">
        <f t="shared" si="22"/>
        <v/>
      </c>
      <c r="AC105" s="75"/>
      <c r="AD105" s="73" t="str">
        <f>IF(AC105="","",IFERROR(IF(VLOOKUP(AA105,$DB$180:$DS$242,2,FALSE)=2,VLOOKUP(AA105,$DB$180:$DS$242,3,FALSE),IF(VLOOKUP(AA105,$DB$180:$DS$242,2,FALSE)=0,VLOOKUP(AC105,DO!AC:AE,2,FALSE),IF(AA105="","XXX-",AA105&amp;"-")&amp;IF(VLOOKUP(AA105,$DB$180:$DS$242,2,FALSE)=0,"%?",IF(AD$4="","I?","I"&amp;AD$4+FLOOR((ROW()-7)/16,1)))&amp;VLOOKUP(AA105,$DB$180:$DS$242,MOD(ROW()-7,16)+3,FALSE))),IF(AA105="","XXX-%?#*",AA105&amp;"-%?#*")))</f>
        <v/>
      </c>
      <c r="AE105" s="75"/>
      <c r="AF105" s="73" t="str">
        <f t="shared" ca="1" si="23"/>
        <v/>
      </c>
      <c r="AG105" s="75"/>
      <c r="AH105" s="75"/>
      <c r="AI105" s="91"/>
      <c r="AJ105" s="72" t="str">
        <f t="shared" si="24"/>
        <v/>
      </c>
      <c r="AK105" s="75"/>
      <c r="AL105" s="73" t="str">
        <f>IF(AK105="","",IFERROR(IF(VLOOKUP(AI105,$DB$180:$DS$242,2,FALSE)=2,VLOOKUP(AI105,$DB$180:$DS$242,3,FALSE),IF(VLOOKUP(AI105,$DB$180:$DS$242,2,FALSE)=0,VLOOKUP(AK105,DO!AK:AM,2,FALSE),IF(AI105="","XXX-",AI105&amp;"-")&amp;IF(VLOOKUP(AI105,$DB$180:$DS$242,2,FALSE)=0,"%?",IF(AL$4="","I?","I"&amp;AL$4+FLOOR((ROW()-7)/16,1)))&amp;VLOOKUP(AI105,$DB$180:$DS$242,MOD(ROW()-7,16)+3,FALSE))),IF(AI105="","XXX-%?#*",AI105&amp;"-%?#*")))</f>
        <v/>
      </c>
      <c r="AM105" s="75"/>
      <c r="AN105" s="73" t="str">
        <f t="shared" ca="1" si="25"/>
        <v/>
      </c>
      <c r="AO105" s="75"/>
      <c r="AP105" s="75"/>
      <c r="AQ105" s="60"/>
      <c r="AR105" s="72" t="str">
        <f t="shared" si="26"/>
        <v/>
      </c>
      <c r="AS105" s="75"/>
      <c r="AT105" s="73" t="str">
        <f>IF(AS105="","",IFERROR(IF(VLOOKUP(AQ105,$DB$180:$DS$242,2,FALSE)=2,VLOOKUP(AQ105,$DB$180:$DS$242,3,FALSE),IF(VLOOKUP(AQ105,$DB$180:$DS$242,2,FALSE)=0,VLOOKUP(AS105,DO!AS:AU,2,FALSE),IF(AQ105="","XXX-",AQ105&amp;"-")&amp;IF(VLOOKUP(AQ105,$DB$180:$DS$242,2,FALSE)=0,"%?",IF(AT$4="","I?","I"&amp;AT$4+FLOOR((ROW()-7)/16,1)))&amp;VLOOKUP(AQ105,$DB$180:$DS$242,MOD(ROW()-7,16)+3,FALSE))),IF(AQ105="","XXX-%?#*",AQ105&amp;"-%?#*")))</f>
        <v/>
      </c>
      <c r="AU105" s="75"/>
      <c r="AV105" s="73" t="str">
        <f t="shared" ca="1" si="27"/>
        <v/>
      </c>
      <c r="AW105" s="75"/>
      <c r="AX105" s="75"/>
      <c r="AY105" s="91"/>
      <c r="AZ105" s="72" t="str">
        <f t="shared" si="28"/>
        <v/>
      </c>
      <c r="BA105" s="75"/>
      <c r="BB105" s="73" t="str">
        <f>IF(BA105="","",IFERROR(IF(VLOOKUP(AY105,$DB$180:$DS$242,2,FALSE)=2,VLOOKUP(AY105,$DB$180:$DS$242,3,FALSE),IF(VLOOKUP(AY105,$DB$180:$DS$242,2,FALSE)=0,VLOOKUP(BA105,DO!BA:BC,2,FALSE),IF(AY105="","XXX-",AY105&amp;"-")&amp;IF(VLOOKUP(AY105,$DB$180:$DS$242,2,FALSE)=0,"%?",IF(BB$4="","I?","I"&amp;BB$4+FLOOR((ROW()-7)/16,1)))&amp;VLOOKUP(AY105,$DB$180:$DS$242,MOD(ROW()-7,16)+3,FALSE))),IF(AY105="","XXX-%?#*",AY105&amp;"-%?#*")))</f>
        <v/>
      </c>
      <c r="BC105" s="75"/>
      <c r="BD105" s="73" t="str">
        <f t="shared" ca="1" si="29"/>
        <v/>
      </c>
      <c r="BE105" s="75"/>
      <c r="BF105" s="75"/>
      <c r="BG105" s="91"/>
      <c r="BH105" s="72" t="str">
        <f t="shared" si="30"/>
        <v/>
      </c>
      <c r="BI105" s="75"/>
      <c r="BJ105" s="73" t="str">
        <f>IF(BI105="","",IFERROR(IF(VLOOKUP(BG105,$DB$180:$DS$242,2,FALSE)=2,VLOOKUP(BG105,$DB$180:$DS$242,3,FALSE),IF(VLOOKUP(BG105,$DB$180:$DS$242,2,FALSE)=0,VLOOKUP(BI105,DO!BI:BK,2,FALSE),IF(BG105="","XXX-",BG105&amp;"-")&amp;IF(VLOOKUP(BG105,$DB$180:$DS$242,2,FALSE)=0,"%?",IF(BJ$4="","I?","I"&amp;BJ$4+FLOOR((ROW()-7)/16,1)))&amp;VLOOKUP(BG105,$DB$180:$DS$242,MOD(ROW()-7,16)+3,FALSE))),IF(BG105="","XXX-%?#*",BG105&amp;"-%?#*")))</f>
        <v/>
      </c>
      <c r="BK105" s="75"/>
      <c r="BL105" s="73" t="str">
        <f t="shared" ca="1" si="31"/>
        <v/>
      </c>
      <c r="BM105" s="75"/>
      <c r="BN105" s="75"/>
    </row>
    <row r="106" spans="4:66">
      <c r="D106" s="72" t="str">
        <f t="shared" si="16"/>
        <v/>
      </c>
      <c r="E106" s="75"/>
      <c r="F106" s="73" t="str">
        <f>IF(E106="","",IFERROR(IF(VLOOKUP(C106,$DB$180:$DS$242,2,FALSE)=2,VLOOKUP(C106,$DB$180:$DS$242,3,FALSE),IF(VLOOKUP(C106,$DB$180:$DS$242,2,FALSE)=0,VLOOKUP(E106,DO!E:G,2,FALSE),IF(C106="","XXX-",C106&amp;"-")&amp;IF(VLOOKUP(C106,$DB$180:$DS$242,2,FALSE)=0,"%?",IF(F$4="","I?","I"&amp;F$4+FLOOR((ROW()-7)/16,1)))&amp;VLOOKUP(C106,$DB$180:$DS$242,MOD(ROW()-7,16)+3,FALSE))),IF(C106="","XXX-%?#*",C106&amp;"-%?#*")))</f>
        <v/>
      </c>
      <c r="G106" s="73"/>
      <c r="H106" s="73" t="str">
        <f t="shared" ca="1" si="17"/>
        <v/>
      </c>
      <c r="I106" s="75"/>
      <c r="J106" s="75"/>
      <c r="K106" s="90"/>
      <c r="L106" s="72" t="str">
        <f t="shared" si="18"/>
        <v/>
      </c>
      <c r="M106" s="75"/>
      <c r="N106" s="73" t="str">
        <f>IF(M106="","",IFERROR(IF(VLOOKUP(K106,$DB$180:$DS$242,2,FALSE)=2,VLOOKUP(K106,$DB$180:$DS$242,3,FALSE),IF(VLOOKUP(K106,$DB$180:$DS$242,2,FALSE)=0,VLOOKUP(M106,DO!M:O,2,FALSE),IF(K106="","XXX-",K106&amp;"-")&amp;IF(VLOOKUP(K106,$DB$180:$DS$242,2,FALSE)=0,"%?",IF(N$4="","I?","I"&amp;N$4+FLOOR((ROW()-7)/16,1)))&amp;VLOOKUP(K106,$DB$180:$DS$242,MOD(ROW()-7,16)+3,FALSE))),IF(K106="","XXX-%?#*",K106&amp;"-%?#*")))</f>
        <v/>
      </c>
      <c r="O106" s="75"/>
      <c r="P106" s="73" t="str">
        <f t="shared" ca="1" si="19"/>
        <v/>
      </c>
      <c r="Q106" s="75"/>
      <c r="R106" s="75"/>
      <c r="S106" s="90"/>
      <c r="T106" s="72" t="str">
        <f t="shared" si="20"/>
        <v/>
      </c>
      <c r="U106" s="75"/>
      <c r="V106" s="73" t="str">
        <f>IF(U106="","",IFERROR(IF(VLOOKUP(S106,$DB$180:$DS$242,2,FALSE)=2,VLOOKUP(S106,$DB$180:$DS$242,3,FALSE),IF(VLOOKUP(S106,$DB$180:$DS$242,2,FALSE)=0,VLOOKUP(U106,DO!U:W,2,FALSE),IF(S106="","XXX-",S106&amp;"-")&amp;IF(VLOOKUP(S106,$DB$180:$DS$242,2,FALSE)=0,"%?",IF(V$4="","I?","I"&amp;V$4+FLOOR((ROW()-7)/16,1)))&amp;VLOOKUP(S106,$DB$180:$DS$242,MOD(ROW()-7,16)+3,FALSE))),IF(S106="","XXX-%?#*",S106&amp;"-%?#*")))</f>
        <v/>
      </c>
      <c r="W106" s="75"/>
      <c r="X106" s="73" t="str">
        <f t="shared" ca="1" si="21"/>
        <v/>
      </c>
      <c r="Y106" s="75"/>
      <c r="Z106" s="75"/>
      <c r="AA106" s="91"/>
      <c r="AB106" s="72" t="str">
        <f t="shared" si="22"/>
        <v/>
      </c>
      <c r="AC106" s="75"/>
      <c r="AD106" s="73" t="str">
        <f>IF(AC106="","",IFERROR(IF(VLOOKUP(AA106,$DB$180:$DS$242,2,FALSE)=2,VLOOKUP(AA106,$DB$180:$DS$242,3,FALSE),IF(VLOOKUP(AA106,$DB$180:$DS$242,2,FALSE)=0,VLOOKUP(AC106,DO!AC:AE,2,FALSE),IF(AA106="","XXX-",AA106&amp;"-")&amp;IF(VLOOKUP(AA106,$DB$180:$DS$242,2,FALSE)=0,"%?",IF(AD$4="","I?","I"&amp;AD$4+FLOOR((ROW()-7)/16,1)))&amp;VLOOKUP(AA106,$DB$180:$DS$242,MOD(ROW()-7,16)+3,FALSE))),IF(AA106="","XXX-%?#*",AA106&amp;"-%?#*")))</f>
        <v/>
      </c>
      <c r="AE106" s="75"/>
      <c r="AF106" s="73" t="str">
        <f t="shared" ca="1" si="23"/>
        <v/>
      </c>
      <c r="AG106" s="75"/>
      <c r="AH106" s="75"/>
      <c r="AI106" s="91"/>
      <c r="AJ106" s="72" t="str">
        <f t="shared" si="24"/>
        <v/>
      </c>
      <c r="AK106" s="75"/>
      <c r="AL106" s="73" t="str">
        <f>IF(AK106="","",IFERROR(IF(VLOOKUP(AI106,$DB$180:$DS$242,2,FALSE)=2,VLOOKUP(AI106,$DB$180:$DS$242,3,FALSE),IF(VLOOKUP(AI106,$DB$180:$DS$242,2,FALSE)=0,VLOOKUP(AK106,DO!AK:AM,2,FALSE),IF(AI106="","XXX-",AI106&amp;"-")&amp;IF(VLOOKUP(AI106,$DB$180:$DS$242,2,FALSE)=0,"%?",IF(AL$4="","I?","I"&amp;AL$4+FLOOR((ROW()-7)/16,1)))&amp;VLOOKUP(AI106,$DB$180:$DS$242,MOD(ROW()-7,16)+3,FALSE))),IF(AI106="","XXX-%?#*",AI106&amp;"-%?#*")))</f>
        <v/>
      </c>
      <c r="AM106" s="75"/>
      <c r="AN106" s="73" t="str">
        <f t="shared" ca="1" si="25"/>
        <v/>
      </c>
      <c r="AO106" s="75"/>
      <c r="AP106" s="75"/>
      <c r="AQ106" s="60"/>
      <c r="AR106" s="72" t="str">
        <f t="shared" si="26"/>
        <v/>
      </c>
      <c r="AS106" s="75"/>
      <c r="AT106" s="73" t="str">
        <f>IF(AS106="","",IFERROR(IF(VLOOKUP(AQ106,$DB$180:$DS$242,2,FALSE)=2,VLOOKUP(AQ106,$DB$180:$DS$242,3,FALSE),IF(VLOOKUP(AQ106,$DB$180:$DS$242,2,FALSE)=0,VLOOKUP(AS106,DO!AS:AU,2,FALSE),IF(AQ106="","XXX-",AQ106&amp;"-")&amp;IF(VLOOKUP(AQ106,$DB$180:$DS$242,2,FALSE)=0,"%?",IF(AT$4="","I?","I"&amp;AT$4+FLOOR((ROW()-7)/16,1)))&amp;VLOOKUP(AQ106,$DB$180:$DS$242,MOD(ROW()-7,16)+3,FALSE))),IF(AQ106="","XXX-%?#*",AQ106&amp;"-%?#*")))</f>
        <v/>
      </c>
      <c r="AU106" s="75"/>
      <c r="AV106" s="73" t="str">
        <f t="shared" ca="1" si="27"/>
        <v/>
      </c>
      <c r="AW106" s="75"/>
      <c r="AX106" s="75"/>
      <c r="AY106" s="91"/>
      <c r="AZ106" s="72" t="str">
        <f t="shared" si="28"/>
        <v/>
      </c>
      <c r="BA106" s="75"/>
      <c r="BB106" s="73" t="str">
        <f>IF(BA106="","",IFERROR(IF(VLOOKUP(AY106,$DB$180:$DS$242,2,FALSE)=2,VLOOKUP(AY106,$DB$180:$DS$242,3,FALSE),IF(VLOOKUP(AY106,$DB$180:$DS$242,2,FALSE)=0,VLOOKUP(BA106,DO!BA:BC,2,FALSE),IF(AY106="","XXX-",AY106&amp;"-")&amp;IF(VLOOKUP(AY106,$DB$180:$DS$242,2,FALSE)=0,"%?",IF(BB$4="","I?","I"&amp;BB$4+FLOOR((ROW()-7)/16,1)))&amp;VLOOKUP(AY106,$DB$180:$DS$242,MOD(ROW()-7,16)+3,FALSE))),IF(AY106="","XXX-%?#*",AY106&amp;"-%?#*")))</f>
        <v/>
      </c>
      <c r="BC106" s="75"/>
      <c r="BD106" s="73" t="str">
        <f t="shared" ca="1" si="29"/>
        <v/>
      </c>
      <c r="BE106" s="75"/>
      <c r="BF106" s="75"/>
      <c r="BG106" s="91"/>
      <c r="BH106" s="72" t="str">
        <f t="shared" si="30"/>
        <v/>
      </c>
      <c r="BI106" s="75"/>
      <c r="BJ106" s="73" t="str">
        <f>IF(BI106="","",IFERROR(IF(VLOOKUP(BG106,$DB$180:$DS$242,2,FALSE)=2,VLOOKUP(BG106,$DB$180:$DS$242,3,FALSE),IF(VLOOKUP(BG106,$DB$180:$DS$242,2,FALSE)=0,VLOOKUP(BI106,DO!BI:BK,2,FALSE),IF(BG106="","XXX-",BG106&amp;"-")&amp;IF(VLOOKUP(BG106,$DB$180:$DS$242,2,FALSE)=0,"%?",IF(BJ$4="","I?","I"&amp;BJ$4+FLOOR((ROW()-7)/16,1)))&amp;VLOOKUP(BG106,$DB$180:$DS$242,MOD(ROW()-7,16)+3,FALSE))),IF(BG106="","XXX-%?#*",BG106&amp;"-%?#*")))</f>
        <v/>
      </c>
      <c r="BK106" s="75"/>
      <c r="BL106" s="73" t="str">
        <f t="shared" ca="1" si="31"/>
        <v/>
      </c>
      <c r="BM106" s="75"/>
      <c r="BN106" s="75"/>
    </row>
    <row r="107" spans="4:66">
      <c r="D107" s="72" t="str">
        <f t="shared" si="16"/>
        <v/>
      </c>
      <c r="E107" s="75"/>
      <c r="F107" s="73" t="str">
        <f>IF(E107="","",IFERROR(IF(VLOOKUP(C107,$DB$180:$DS$242,2,FALSE)=2,VLOOKUP(C107,$DB$180:$DS$242,3,FALSE),IF(VLOOKUP(C107,$DB$180:$DS$242,2,FALSE)=0,VLOOKUP(E107,DO!E:G,2,FALSE),IF(C107="","XXX-",C107&amp;"-")&amp;IF(VLOOKUP(C107,$DB$180:$DS$242,2,FALSE)=0,"%?",IF(F$4="","I?","I"&amp;F$4+FLOOR((ROW()-7)/16,1)))&amp;VLOOKUP(C107,$DB$180:$DS$242,MOD(ROW()-7,16)+3,FALSE))),IF(C107="","XXX-%?#*",C107&amp;"-%?#*")))</f>
        <v/>
      </c>
      <c r="G107" s="73"/>
      <c r="H107" s="73" t="str">
        <f t="shared" ca="1" si="17"/>
        <v/>
      </c>
      <c r="I107" s="75"/>
      <c r="J107" s="75"/>
      <c r="K107" s="90"/>
      <c r="L107" s="72" t="str">
        <f t="shared" si="18"/>
        <v/>
      </c>
      <c r="M107" s="75"/>
      <c r="N107" s="73" t="str">
        <f>IF(M107="","",IFERROR(IF(VLOOKUP(K107,$DB$180:$DS$242,2,FALSE)=2,VLOOKUP(K107,$DB$180:$DS$242,3,FALSE),IF(VLOOKUP(K107,$DB$180:$DS$242,2,FALSE)=0,VLOOKUP(M107,DO!M:O,2,FALSE),IF(K107="","XXX-",K107&amp;"-")&amp;IF(VLOOKUP(K107,$DB$180:$DS$242,2,FALSE)=0,"%?",IF(N$4="","I?","I"&amp;N$4+FLOOR((ROW()-7)/16,1)))&amp;VLOOKUP(K107,$DB$180:$DS$242,MOD(ROW()-7,16)+3,FALSE))),IF(K107="","XXX-%?#*",K107&amp;"-%?#*")))</f>
        <v/>
      </c>
      <c r="O107" s="75"/>
      <c r="P107" s="73" t="str">
        <f t="shared" ca="1" si="19"/>
        <v/>
      </c>
      <c r="Q107" s="75"/>
      <c r="R107" s="75"/>
      <c r="S107" s="90"/>
      <c r="T107" s="72" t="str">
        <f t="shared" si="20"/>
        <v/>
      </c>
      <c r="U107" s="75"/>
      <c r="V107" s="73" t="str">
        <f>IF(U107="","",IFERROR(IF(VLOOKUP(S107,$DB$180:$DS$242,2,FALSE)=2,VLOOKUP(S107,$DB$180:$DS$242,3,FALSE),IF(VLOOKUP(S107,$DB$180:$DS$242,2,FALSE)=0,VLOOKUP(U107,DO!U:W,2,FALSE),IF(S107="","XXX-",S107&amp;"-")&amp;IF(VLOOKUP(S107,$DB$180:$DS$242,2,FALSE)=0,"%?",IF(V$4="","I?","I"&amp;V$4+FLOOR((ROW()-7)/16,1)))&amp;VLOOKUP(S107,$DB$180:$DS$242,MOD(ROW()-7,16)+3,FALSE))),IF(S107="","XXX-%?#*",S107&amp;"-%?#*")))</f>
        <v/>
      </c>
      <c r="W107" s="75"/>
      <c r="X107" s="73" t="str">
        <f t="shared" ca="1" si="21"/>
        <v/>
      </c>
      <c r="Y107" s="75"/>
      <c r="Z107" s="75"/>
      <c r="AA107" s="91"/>
      <c r="AB107" s="72" t="str">
        <f t="shared" si="22"/>
        <v/>
      </c>
      <c r="AC107" s="75"/>
      <c r="AD107" s="73" t="str">
        <f>IF(AC107="","",IFERROR(IF(VLOOKUP(AA107,$DB$180:$DS$242,2,FALSE)=2,VLOOKUP(AA107,$DB$180:$DS$242,3,FALSE),IF(VLOOKUP(AA107,$DB$180:$DS$242,2,FALSE)=0,VLOOKUP(AC107,DO!AC:AE,2,FALSE),IF(AA107="","XXX-",AA107&amp;"-")&amp;IF(VLOOKUP(AA107,$DB$180:$DS$242,2,FALSE)=0,"%?",IF(AD$4="","I?","I"&amp;AD$4+FLOOR((ROW()-7)/16,1)))&amp;VLOOKUP(AA107,$DB$180:$DS$242,MOD(ROW()-7,16)+3,FALSE))),IF(AA107="","XXX-%?#*",AA107&amp;"-%?#*")))</f>
        <v/>
      </c>
      <c r="AE107" s="75"/>
      <c r="AF107" s="73" t="str">
        <f t="shared" ca="1" si="23"/>
        <v/>
      </c>
      <c r="AG107" s="75"/>
      <c r="AH107" s="75"/>
      <c r="AI107" s="91"/>
      <c r="AJ107" s="72" t="str">
        <f t="shared" si="24"/>
        <v/>
      </c>
      <c r="AK107" s="75"/>
      <c r="AL107" s="73" t="str">
        <f>IF(AK107="","",IFERROR(IF(VLOOKUP(AI107,$DB$180:$DS$242,2,FALSE)=2,VLOOKUP(AI107,$DB$180:$DS$242,3,FALSE),IF(VLOOKUP(AI107,$DB$180:$DS$242,2,FALSE)=0,VLOOKUP(AK107,DO!AK:AM,2,FALSE),IF(AI107="","XXX-",AI107&amp;"-")&amp;IF(VLOOKUP(AI107,$DB$180:$DS$242,2,FALSE)=0,"%?",IF(AL$4="","I?","I"&amp;AL$4+FLOOR((ROW()-7)/16,1)))&amp;VLOOKUP(AI107,$DB$180:$DS$242,MOD(ROW()-7,16)+3,FALSE))),IF(AI107="","XXX-%?#*",AI107&amp;"-%?#*")))</f>
        <v/>
      </c>
      <c r="AM107" s="75"/>
      <c r="AN107" s="73" t="str">
        <f t="shared" ca="1" si="25"/>
        <v/>
      </c>
      <c r="AO107" s="75"/>
      <c r="AP107" s="75"/>
      <c r="AQ107" s="60"/>
      <c r="AR107" s="72" t="str">
        <f t="shared" si="26"/>
        <v/>
      </c>
      <c r="AS107" s="75"/>
      <c r="AT107" s="73" t="str">
        <f>IF(AS107="","",IFERROR(IF(VLOOKUP(AQ107,$DB$180:$DS$242,2,FALSE)=2,VLOOKUP(AQ107,$DB$180:$DS$242,3,FALSE),IF(VLOOKUP(AQ107,$DB$180:$DS$242,2,FALSE)=0,VLOOKUP(AS107,DO!AS:AU,2,FALSE),IF(AQ107="","XXX-",AQ107&amp;"-")&amp;IF(VLOOKUP(AQ107,$DB$180:$DS$242,2,FALSE)=0,"%?",IF(AT$4="","I?","I"&amp;AT$4+FLOOR((ROW()-7)/16,1)))&amp;VLOOKUP(AQ107,$DB$180:$DS$242,MOD(ROW()-7,16)+3,FALSE))),IF(AQ107="","XXX-%?#*",AQ107&amp;"-%?#*")))</f>
        <v/>
      </c>
      <c r="AU107" s="75"/>
      <c r="AV107" s="73" t="str">
        <f t="shared" ca="1" si="27"/>
        <v/>
      </c>
      <c r="AW107" s="75"/>
      <c r="AX107" s="75"/>
      <c r="AY107" s="91"/>
      <c r="AZ107" s="72" t="str">
        <f t="shared" si="28"/>
        <v/>
      </c>
      <c r="BA107" s="75"/>
      <c r="BB107" s="73" t="str">
        <f>IF(BA107="","",IFERROR(IF(VLOOKUP(AY107,$DB$180:$DS$242,2,FALSE)=2,VLOOKUP(AY107,$DB$180:$DS$242,3,FALSE),IF(VLOOKUP(AY107,$DB$180:$DS$242,2,FALSE)=0,VLOOKUP(BA107,DO!BA:BC,2,FALSE),IF(AY107="","XXX-",AY107&amp;"-")&amp;IF(VLOOKUP(AY107,$DB$180:$DS$242,2,FALSE)=0,"%?",IF(BB$4="","I?","I"&amp;BB$4+FLOOR((ROW()-7)/16,1)))&amp;VLOOKUP(AY107,$DB$180:$DS$242,MOD(ROW()-7,16)+3,FALSE))),IF(AY107="","XXX-%?#*",AY107&amp;"-%?#*")))</f>
        <v/>
      </c>
      <c r="BC107" s="75"/>
      <c r="BD107" s="73" t="str">
        <f t="shared" ca="1" si="29"/>
        <v/>
      </c>
      <c r="BE107" s="75"/>
      <c r="BF107" s="75"/>
      <c r="BG107" s="91"/>
      <c r="BH107" s="72" t="str">
        <f t="shared" si="30"/>
        <v/>
      </c>
      <c r="BI107" s="75"/>
      <c r="BJ107" s="73" t="str">
        <f>IF(BI107="","",IFERROR(IF(VLOOKUP(BG107,$DB$180:$DS$242,2,FALSE)=2,VLOOKUP(BG107,$DB$180:$DS$242,3,FALSE),IF(VLOOKUP(BG107,$DB$180:$DS$242,2,FALSE)=0,VLOOKUP(BI107,DO!BI:BK,2,FALSE),IF(BG107="","XXX-",BG107&amp;"-")&amp;IF(VLOOKUP(BG107,$DB$180:$DS$242,2,FALSE)=0,"%?",IF(BJ$4="","I?","I"&amp;BJ$4+FLOOR((ROW()-7)/16,1)))&amp;VLOOKUP(BG107,$DB$180:$DS$242,MOD(ROW()-7,16)+3,FALSE))),IF(BG107="","XXX-%?#*",BG107&amp;"-%?#*")))</f>
        <v/>
      </c>
      <c r="BK107" s="75"/>
      <c r="BL107" s="73" t="str">
        <f t="shared" ca="1" si="31"/>
        <v/>
      </c>
      <c r="BM107" s="75"/>
      <c r="BN107" s="75"/>
    </row>
    <row r="108" spans="4:66">
      <c r="D108" s="72" t="str">
        <f t="shared" si="16"/>
        <v/>
      </c>
      <c r="E108" s="75"/>
      <c r="F108" s="73" t="str">
        <f>IF(E108="","",IFERROR(IF(VLOOKUP(C108,$DB$180:$DS$242,2,FALSE)=2,VLOOKUP(C108,$DB$180:$DS$242,3,FALSE),IF(VLOOKUP(C108,$DB$180:$DS$242,2,FALSE)=0,VLOOKUP(E108,DO!E:G,2,FALSE),IF(C108="","XXX-",C108&amp;"-")&amp;IF(VLOOKUP(C108,$DB$180:$DS$242,2,FALSE)=0,"%?",IF(F$4="","I?","I"&amp;F$4+FLOOR((ROW()-7)/16,1)))&amp;VLOOKUP(C108,$DB$180:$DS$242,MOD(ROW()-7,16)+3,FALSE))),IF(C108="","XXX-%?#*",C108&amp;"-%?#*")))</f>
        <v/>
      </c>
      <c r="G108" s="73"/>
      <c r="H108" s="73" t="str">
        <f t="shared" ca="1" si="17"/>
        <v/>
      </c>
      <c r="I108" s="75"/>
      <c r="J108" s="75"/>
      <c r="K108" s="90"/>
      <c r="L108" s="72" t="str">
        <f t="shared" si="18"/>
        <v/>
      </c>
      <c r="M108" s="75"/>
      <c r="N108" s="73" t="str">
        <f>IF(M108="","",IFERROR(IF(VLOOKUP(K108,$DB$180:$DS$242,2,FALSE)=2,VLOOKUP(K108,$DB$180:$DS$242,3,FALSE),IF(VLOOKUP(K108,$DB$180:$DS$242,2,FALSE)=0,VLOOKUP(M108,DO!M:O,2,FALSE),IF(K108="","XXX-",K108&amp;"-")&amp;IF(VLOOKUP(K108,$DB$180:$DS$242,2,FALSE)=0,"%?",IF(N$4="","I?","I"&amp;N$4+FLOOR((ROW()-7)/16,1)))&amp;VLOOKUP(K108,$DB$180:$DS$242,MOD(ROW()-7,16)+3,FALSE))),IF(K108="","XXX-%?#*",K108&amp;"-%?#*")))</f>
        <v/>
      </c>
      <c r="O108" s="75"/>
      <c r="P108" s="73" t="str">
        <f t="shared" ca="1" si="19"/>
        <v/>
      </c>
      <c r="Q108" s="75"/>
      <c r="R108" s="75"/>
      <c r="S108" s="90"/>
      <c r="T108" s="72" t="str">
        <f t="shared" si="20"/>
        <v/>
      </c>
      <c r="U108" s="75"/>
      <c r="V108" s="73" t="str">
        <f>IF(U108="","",IFERROR(IF(VLOOKUP(S108,$DB$180:$DS$242,2,FALSE)=2,VLOOKUP(S108,$DB$180:$DS$242,3,FALSE),IF(VLOOKUP(S108,$DB$180:$DS$242,2,FALSE)=0,VLOOKUP(U108,DO!U:W,2,FALSE),IF(S108="","XXX-",S108&amp;"-")&amp;IF(VLOOKUP(S108,$DB$180:$DS$242,2,FALSE)=0,"%?",IF(V$4="","I?","I"&amp;V$4+FLOOR((ROW()-7)/16,1)))&amp;VLOOKUP(S108,$DB$180:$DS$242,MOD(ROW()-7,16)+3,FALSE))),IF(S108="","XXX-%?#*",S108&amp;"-%?#*")))</f>
        <v/>
      </c>
      <c r="W108" s="75"/>
      <c r="X108" s="73" t="str">
        <f t="shared" ca="1" si="21"/>
        <v/>
      </c>
      <c r="Y108" s="75"/>
      <c r="Z108" s="75"/>
      <c r="AA108" s="91"/>
      <c r="AB108" s="72" t="str">
        <f t="shared" si="22"/>
        <v/>
      </c>
      <c r="AC108" s="75"/>
      <c r="AD108" s="73" t="str">
        <f>IF(AC108="","",IFERROR(IF(VLOOKUP(AA108,$DB$180:$DS$242,2,FALSE)=2,VLOOKUP(AA108,$DB$180:$DS$242,3,FALSE),IF(VLOOKUP(AA108,$DB$180:$DS$242,2,FALSE)=0,VLOOKUP(AC108,DO!AC:AE,2,FALSE),IF(AA108="","XXX-",AA108&amp;"-")&amp;IF(VLOOKUP(AA108,$DB$180:$DS$242,2,FALSE)=0,"%?",IF(AD$4="","I?","I"&amp;AD$4+FLOOR((ROW()-7)/16,1)))&amp;VLOOKUP(AA108,$DB$180:$DS$242,MOD(ROW()-7,16)+3,FALSE))),IF(AA108="","XXX-%?#*",AA108&amp;"-%?#*")))</f>
        <v/>
      </c>
      <c r="AE108" s="75"/>
      <c r="AF108" s="73" t="str">
        <f t="shared" ca="1" si="23"/>
        <v/>
      </c>
      <c r="AG108" s="75"/>
      <c r="AH108" s="75"/>
      <c r="AI108" s="91"/>
      <c r="AJ108" s="72" t="str">
        <f t="shared" si="24"/>
        <v/>
      </c>
      <c r="AK108" s="75"/>
      <c r="AL108" s="73" t="str">
        <f>IF(AK108="","",IFERROR(IF(VLOOKUP(AI108,$DB$180:$DS$242,2,FALSE)=2,VLOOKUP(AI108,$DB$180:$DS$242,3,FALSE),IF(VLOOKUP(AI108,$DB$180:$DS$242,2,FALSE)=0,VLOOKUP(AK108,DO!AK:AM,2,FALSE),IF(AI108="","XXX-",AI108&amp;"-")&amp;IF(VLOOKUP(AI108,$DB$180:$DS$242,2,FALSE)=0,"%?",IF(AL$4="","I?","I"&amp;AL$4+FLOOR((ROW()-7)/16,1)))&amp;VLOOKUP(AI108,$DB$180:$DS$242,MOD(ROW()-7,16)+3,FALSE))),IF(AI108="","XXX-%?#*",AI108&amp;"-%?#*")))</f>
        <v/>
      </c>
      <c r="AM108" s="75"/>
      <c r="AN108" s="73" t="str">
        <f t="shared" ca="1" si="25"/>
        <v/>
      </c>
      <c r="AO108" s="75"/>
      <c r="AP108" s="75"/>
      <c r="AQ108" s="60"/>
      <c r="AR108" s="72" t="str">
        <f t="shared" si="26"/>
        <v/>
      </c>
      <c r="AS108" s="75"/>
      <c r="AT108" s="73" t="str">
        <f>IF(AS108="","",IFERROR(IF(VLOOKUP(AQ108,$DB$180:$DS$242,2,FALSE)=2,VLOOKUP(AQ108,$DB$180:$DS$242,3,FALSE),IF(VLOOKUP(AQ108,$DB$180:$DS$242,2,FALSE)=0,VLOOKUP(AS108,DO!AS:AU,2,FALSE),IF(AQ108="","XXX-",AQ108&amp;"-")&amp;IF(VLOOKUP(AQ108,$DB$180:$DS$242,2,FALSE)=0,"%?",IF(AT$4="","I?","I"&amp;AT$4+FLOOR((ROW()-7)/16,1)))&amp;VLOOKUP(AQ108,$DB$180:$DS$242,MOD(ROW()-7,16)+3,FALSE))),IF(AQ108="","XXX-%?#*",AQ108&amp;"-%?#*")))</f>
        <v/>
      </c>
      <c r="AU108" s="75"/>
      <c r="AV108" s="73" t="str">
        <f t="shared" ca="1" si="27"/>
        <v/>
      </c>
      <c r="AW108" s="75"/>
      <c r="AX108" s="75"/>
      <c r="AY108" s="91"/>
      <c r="AZ108" s="72" t="str">
        <f t="shared" si="28"/>
        <v/>
      </c>
      <c r="BA108" s="75"/>
      <c r="BB108" s="73" t="str">
        <f>IF(BA108="","",IFERROR(IF(VLOOKUP(AY108,$DB$180:$DS$242,2,FALSE)=2,VLOOKUP(AY108,$DB$180:$DS$242,3,FALSE),IF(VLOOKUP(AY108,$DB$180:$DS$242,2,FALSE)=0,VLOOKUP(BA108,DO!BA:BC,2,FALSE),IF(AY108="","XXX-",AY108&amp;"-")&amp;IF(VLOOKUP(AY108,$DB$180:$DS$242,2,FALSE)=0,"%?",IF(BB$4="","I?","I"&amp;BB$4+FLOOR((ROW()-7)/16,1)))&amp;VLOOKUP(AY108,$DB$180:$DS$242,MOD(ROW()-7,16)+3,FALSE))),IF(AY108="","XXX-%?#*",AY108&amp;"-%?#*")))</f>
        <v/>
      </c>
      <c r="BC108" s="75"/>
      <c r="BD108" s="73" t="str">
        <f t="shared" ca="1" si="29"/>
        <v/>
      </c>
      <c r="BE108" s="75"/>
      <c r="BF108" s="75"/>
      <c r="BG108" s="91"/>
      <c r="BH108" s="72" t="str">
        <f t="shared" si="30"/>
        <v/>
      </c>
      <c r="BI108" s="75"/>
      <c r="BJ108" s="73" t="str">
        <f>IF(BI108="","",IFERROR(IF(VLOOKUP(BG108,$DB$180:$DS$242,2,FALSE)=2,VLOOKUP(BG108,$DB$180:$DS$242,3,FALSE),IF(VLOOKUP(BG108,$DB$180:$DS$242,2,FALSE)=0,VLOOKUP(BI108,DO!BI:BK,2,FALSE),IF(BG108="","XXX-",BG108&amp;"-")&amp;IF(VLOOKUP(BG108,$DB$180:$DS$242,2,FALSE)=0,"%?",IF(BJ$4="","I?","I"&amp;BJ$4+FLOOR((ROW()-7)/16,1)))&amp;VLOOKUP(BG108,$DB$180:$DS$242,MOD(ROW()-7,16)+3,FALSE))),IF(BG108="","XXX-%?#*",BG108&amp;"-%?#*")))</f>
        <v/>
      </c>
      <c r="BK108" s="75"/>
      <c r="BL108" s="73" t="str">
        <f t="shared" ca="1" si="31"/>
        <v/>
      </c>
      <c r="BM108" s="75"/>
      <c r="BN108" s="75"/>
    </row>
    <row r="109" spans="4:66">
      <c r="D109" s="72" t="str">
        <f t="shared" si="16"/>
        <v/>
      </c>
      <c r="E109" s="75"/>
      <c r="F109" s="73" t="str">
        <f>IF(E109="","",IFERROR(IF(VLOOKUP(C109,$DB$180:$DS$242,2,FALSE)=2,VLOOKUP(C109,$DB$180:$DS$242,3,FALSE),IF(VLOOKUP(C109,$DB$180:$DS$242,2,FALSE)=0,VLOOKUP(E109,DO!E:G,2,FALSE),IF(C109="","XXX-",C109&amp;"-")&amp;IF(VLOOKUP(C109,$DB$180:$DS$242,2,FALSE)=0,"%?",IF(F$4="","I?","I"&amp;F$4+FLOOR((ROW()-7)/16,1)))&amp;VLOOKUP(C109,$DB$180:$DS$242,MOD(ROW()-7,16)+3,FALSE))),IF(C109="","XXX-%?#*",C109&amp;"-%?#*")))</f>
        <v/>
      </c>
      <c r="G109" s="73"/>
      <c r="H109" s="73" t="str">
        <f t="shared" ca="1" si="17"/>
        <v/>
      </c>
      <c r="I109" s="75"/>
      <c r="J109" s="75"/>
      <c r="K109" s="90"/>
      <c r="L109" s="72" t="str">
        <f t="shared" si="18"/>
        <v/>
      </c>
      <c r="M109" s="75"/>
      <c r="N109" s="73" t="str">
        <f>IF(M109="","",IFERROR(IF(VLOOKUP(K109,$DB$180:$DS$242,2,FALSE)=2,VLOOKUP(K109,$DB$180:$DS$242,3,FALSE),IF(VLOOKUP(K109,$DB$180:$DS$242,2,FALSE)=0,VLOOKUP(M109,DO!M:O,2,FALSE),IF(K109="","XXX-",K109&amp;"-")&amp;IF(VLOOKUP(K109,$DB$180:$DS$242,2,FALSE)=0,"%?",IF(N$4="","I?","I"&amp;N$4+FLOOR((ROW()-7)/16,1)))&amp;VLOOKUP(K109,$DB$180:$DS$242,MOD(ROW()-7,16)+3,FALSE))),IF(K109="","XXX-%?#*",K109&amp;"-%?#*")))</f>
        <v/>
      </c>
      <c r="O109" s="75"/>
      <c r="P109" s="73" t="str">
        <f t="shared" ca="1" si="19"/>
        <v/>
      </c>
      <c r="Q109" s="75"/>
      <c r="R109" s="75"/>
      <c r="S109" s="90"/>
      <c r="T109" s="72" t="str">
        <f t="shared" si="20"/>
        <v/>
      </c>
      <c r="U109" s="75"/>
      <c r="V109" s="73" t="str">
        <f>IF(U109="","",IFERROR(IF(VLOOKUP(S109,$DB$180:$DS$242,2,FALSE)=2,VLOOKUP(S109,$DB$180:$DS$242,3,FALSE),IF(VLOOKUP(S109,$DB$180:$DS$242,2,FALSE)=0,VLOOKUP(U109,DO!U:W,2,FALSE),IF(S109="","XXX-",S109&amp;"-")&amp;IF(VLOOKUP(S109,$DB$180:$DS$242,2,FALSE)=0,"%?",IF(V$4="","I?","I"&amp;V$4+FLOOR((ROW()-7)/16,1)))&amp;VLOOKUP(S109,$DB$180:$DS$242,MOD(ROW()-7,16)+3,FALSE))),IF(S109="","XXX-%?#*",S109&amp;"-%?#*")))</f>
        <v/>
      </c>
      <c r="W109" s="75"/>
      <c r="X109" s="73" t="str">
        <f t="shared" ca="1" si="21"/>
        <v/>
      </c>
      <c r="Y109" s="75"/>
      <c r="Z109" s="75"/>
      <c r="AA109" s="91"/>
      <c r="AB109" s="72" t="str">
        <f t="shared" si="22"/>
        <v/>
      </c>
      <c r="AC109" s="75"/>
      <c r="AD109" s="73" t="str">
        <f>IF(AC109="","",IFERROR(IF(VLOOKUP(AA109,$DB$180:$DS$242,2,FALSE)=2,VLOOKUP(AA109,$DB$180:$DS$242,3,FALSE),IF(VLOOKUP(AA109,$DB$180:$DS$242,2,FALSE)=0,VLOOKUP(AC109,DO!AC:AE,2,FALSE),IF(AA109="","XXX-",AA109&amp;"-")&amp;IF(VLOOKUP(AA109,$DB$180:$DS$242,2,FALSE)=0,"%?",IF(AD$4="","I?","I"&amp;AD$4+FLOOR((ROW()-7)/16,1)))&amp;VLOOKUP(AA109,$DB$180:$DS$242,MOD(ROW()-7,16)+3,FALSE))),IF(AA109="","XXX-%?#*",AA109&amp;"-%?#*")))</f>
        <v/>
      </c>
      <c r="AE109" s="75"/>
      <c r="AF109" s="73" t="str">
        <f t="shared" ca="1" si="23"/>
        <v/>
      </c>
      <c r="AG109" s="75"/>
      <c r="AH109" s="75"/>
      <c r="AI109" s="91"/>
      <c r="AJ109" s="72" t="str">
        <f t="shared" si="24"/>
        <v/>
      </c>
      <c r="AK109" s="75"/>
      <c r="AL109" s="73" t="str">
        <f>IF(AK109="","",IFERROR(IF(VLOOKUP(AI109,$DB$180:$DS$242,2,FALSE)=2,VLOOKUP(AI109,$DB$180:$DS$242,3,FALSE),IF(VLOOKUP(AI109,$DB$180:$DS$242,2,FALSE)=0,VLOOKUP(AK109,DO!AK:AM,2,FALSE),IF(AI109="","XXX-",AI109&amp;"-")&amp;IF(VLOOKUP(AI109,$DB$180:$DS$242,2,FALSE)=0,"%?",IF(AL$4="","I?","I"&amp;AL$4+FLOOR((ROW()-7)/16,1)))&amp;VLOOKUP(AI109,$DB$180:$DS$242,MOD(ROW()-7,16)+3,FALSE))),IF(AI109="","XXX-%?#*",AI109&amp;"-%?#*")))</f>
        <v/>
      </c>
      <c r="AM109" s="75"/>
      <c r="AN109" s="73" t="str">
        <f t="shared" ca="1" si="25"/>
        <v/>
      </c>
      <c r="AO109" s="75"/>
      <c r="AP109" s="75"/>
      <c r="AQ109" s="60"/>
      <c r="AR109" s="72" t="str">
        <f t="shared" si="26"/>
        <v/>
      </c>
      <c r="AS109" s="75"/>
      <c r="AT109" s="73" t="str">
        <f>IF(AS109="","",IFERROR(IF(VLOOKUP(AQ109,$DB$180:$DS$242,2,FALSE)=2,VLOOKUP(AQ109,$DB$180:$DS$242,3,FALSE),IF(VLOOKUP(AQ109,$DB$180:$DS$242,2,FALSE)=0,VLOOKUP(AS109,DO!AS:AU,2,FALSE),IF(AQ109="","XXX-",AQ109&amp;"-")&amp;IF(VLOOKUP(AQ109,$DB$180:$DS$242,2,FALSE)=0,"%?",IF(AT$4="","I?","I"&amp;AT$4+FLOOR((ROW()-7)/16,1)))&amp;VLOOKUP(AQ109,$DB$180:$DS$242,MOD(ROW()-7,16)+3,FALSE))),IF(AQ109="","XXX-%?#*",AQ109&amp;"-%?#*")))</f>
        <v/>
      </c>
      <c r="AU109" s="75"/>
      <c r="AV109" s="73" t="str">
        <f t="shared" ca="1" si="27"/>
        <v/>
      </c>
      <c r="AW109" s="75"/>
      <c r="AX109" s="75"/>
      <c r="AY109" s="91"/>
      <c r="AZ109" s="72" t="str">
        <f t="shared" si="28"/>
        <v/>
      </c>
      <c r="BA109" s="75"/>
      <c r="BB109" s="73" t="str">
        <f>IF(BA109="","",IFERROR(IF(VLOOKUP(AY109,$DB$180:$DS$242,2,FALSE)=2,VLOOKUP(AY109,$DB$180:$DS$242,3,FALSE),IF(VLOOKUP(AY109,$DB$180:$DS$242,2,FALSE)=0,VLOOKUP(BA109,DO!BA:BC,2,FALSE),IF(AY109="","XXX-",AY109&amp;"-")&amp;IF(VLOOKUP(AY109,$DB$180:$DS$242,2,FALSE)=0,"%?",IF(BB$4="","I?","I"&amp;BB$4+FLOOR((ROW()-7)/16,1)))&amp;VLOOKUP(AY109,$DB$180:$DS$242,MOD(ROW()-7,16)+3,FALSE))),IF(AY109="","XXX-%?#*",AY109&amp;"-%?#*")))</f>
        <v/>
      </c>
      <c r="BC109" s="75"/>
      <c r="BD109" s="73" t="str">
        <f t="shared" ca="1" si="29"/>
        <v/>
      </c>
      <c r="BE109" s="75"/>
      <c r="BF109" s="75"/>
      <c r="BG109" s="91"/>
      <c r="BH109" s="72" t="str">
        <f t="shared" si="30"/>
        <v/>
      </c>
      <c r="BI109" s="75"/>
      <c r="BJ109" s="73" t="str">
        <f>IF(BI109="","",IFERROR(IF(VLOOKUP(BG109,$DB$180:$DS$242,2,FALSE)=2,VLOOKUP(BG109,$DB$180:$DS$242,3,FALSE),IF(VLOOKUP(BG109,$DB$180:$DS$242,2,FALSE)=0,VLOOKUP(BI109,DO!BI:BK,2,FALSE),IF(BG109="","XXX-",BG109&amp;"-")&amp;IF(VLOOKUP(BG109,$DB$180:$DS$242,2,FALSE)=0,"%?",IF(BJ$4="","I?","I"&amp;BJ$4+FLOOR((ROW()-7)/16,1)))&amp;VLOOKUP(BG109,$DB$180:$DS$242,MOD(ROW()-7,16)+3,FALSE))),IF(BG109="","XXX-%?#*",BG109&amp;"-%?#*")))</f>
        <v/>
      </c>
      <c r="BK109" s="75"/>
      <c r="BL109" s="73" t="str">
        <f t="shared" ca="1" si="31"/>
        <v/>
      </c>
      <c r="BM109" s="75"/>
      <c r="BN109" s="75"/>
    </row>
    <row r="110" spans="4:66">
      <c r="D110" s="72" t="str">
        <f t="shared" si="16"/>
        <v/>
      </c>
      <c r="E110" s="75"/>
      <c r="F110" s="73" t="str">
        <f>IF(E110="","",IFERROR(IF(VLOOKUP(C110,$DB$180:$DS$242,2,FALSE)=2,VLOOKUP(C110,$DB$180:$DS$242,3,FALSE),IF(VLOOKUP(C110,$DB$180:$DS$242,2,FALSE)=0,VLOOKUP(E110,DO!E:G,2,FALSE),IF(C110="","XXX-",C110&amp;"-")&amp;IF(VLOOKUP(C110,$DB$180:$DS$242,2,FALSE)=0,"%?",IF(F$4="","I?","I"&amp;F$4+FLOOR((ROW()-7)/16,1)))&amp;VLOOKUP(C110,$DB$180:$DS$242,MOD(ROW()-7,16)+3,FALSE))),IF(C110="","XXX-%?#*",C110&amp;"-%?#*")))</f>
        <v/>
      </c>
      <c r="G110" s="73"/>
      <c r="H110" s="73" t="str">
        <f t="shared" ca="1" si="17"/>
        <v/>
      </c>
      <c r="I110" s="75"/>
      <c r="J110" s="75"/>
      <c r="K110" s="90"/>
      <c r="L110" s="72" t="str">
        <f t="shared" si="18"/>
        <v/>
      </c>
      <c r="M110" s="75"/>
      <c r="N110" s="73" t="str">
        <f>IF(M110="","",IFERROR(IF(VLOOKUP(K110,$DB$180:$DS$242,2,FALSE)=2,VLOOKUP(K110,$DB$180:$DS$242,3,FALSE),IF(VLOOKUP(K110,$DB$180:$DS$242,2,FALSE)=0,VLOOKUP(M110,DO!M:O,2,FALSE),IF(K110="","XXX-",K110&amp;"-")&amp;IF(VLOOKUP(K110,$DB$180:$DS$242,2,FALSE)=0,"%?",IF(N$4="","I?","I"&amp;N$4+FLOOR((ROW()-7)/16,1)))&amp;VLOOKUP(K110,$DB$180:$DS$242,MOD(ROW()-7,16)+3,FALSE))),IF(K110="","XXX-%?#*",K110&amp;"-%?#*")))</f>
        <v/>
      </c>
      <c r="O110" s="75"/>
      <c r="P110" s="73" t="str">
        <f t="shared" ca="1" si="19"/>
        <v/>
      </c>
      <c r="Q110" s="75"/>
      <c r="R110" s="75"/>
      <c r="S110" s="90"/>
      <c r="T110" s="72" t="str">
        <f t="shared" si="20"/>
        <v/>
      </c>
      <c r="U110" s="75"/>
      <c r="V110" s="73" t="str">
        <f>IF(U110="","",IFERROR(IF(VLOOKUP(S110,$DB$180:$DS$242,2,FALSE)=2,VLOOKUP(S110,$DB$180:$DS$242,3,FALSE),IF(VLOOKUP(S110,$DB$180:$DS$242,2,FALSE)=0,VLOOKUP(U110,DO!U:W,2,FALSE),IF(S110="","XXX-",S110&amp;"-")&amp;IF(VLOOKUP(S110,$DB$180:$DS$242,2,FALSE)=0,"%?",IF(V$4="","I?","I"&amp;V$4+FLOOR((ROW()-7)/16,1)))&amp;VLOOKUP(S110,$DB$180:$DS$242,MOD(ROW()-7,16)+3,FALSE))),IF(S110="","XXX-%?#*",S110&amp;"-%?#*")))</f>
        <v/>
      </c>
      <c r="W110" s="75"/>
      <c r="X110" s="73" t="str">
        <f t="shared" ca="1" si="21"/>
        <v/>
      </c>
      <c r="Y110" s="75"/>
      <c r="Z110" s="75"/>
      <c r="AA110" s="91"/>
      <c r="AB110" s="72" t="str">
        <f t="shared" si="22"/>
        <v/>
      </c>
      <c r="AC110" s="75"/>
      <c r="AD110" s="73" t="str">
        <f>IF(AC110="","",IFERROR(IF(VLOOKUP(AA110,$DB$180:$DS$242,2,FALSE)=2,VLOOKUP(AA110,$DB$180:$DS$242,3,FALSE),IF(VLOOKUP(AA110,$DB$180:$DS$242,2,FALSE)=0,VLOOKUP(AC110,DO!AC:AE,2,FALSE),IF(AA110="","XXX-",AA110&amp;"-")&amp;IF(VLOOKUP(AA110,$DB$180:$DS$242,2,FALSE)=0,"%?",IF(AD$4="","I?","I"&amp;AD$4+FLOOR((ROW()-7)/16,1)))&amp;VLOOKUP(AA110,$DB$180:$DS$242,MOD(ROW()-7,16)+3,FALSE))),IF(AA110="","XXX-%?#*",AA110&amp;"-%?#*")))</f>
        <v/>
      </c>
      <c r="AE110" s="75"/>
      <c r="AF110" s="73" t="str">
        <f t="shared" ca="1" si="23"/>
        <v/>
      </c>
      <c r="AG110" s="75"/>
      <c r="AH110" s="75"/>
      <c r="AI110" s="91"/>
      <c r="AJ110" s="72" t="str">
        <f t="shared" si="24"/>
        <v/>
      </c>
      <c r="AK110" s="75"/>
      <c r="AL110" s="73" t="str">
        <f>IF(AK110="","",IFERROR(IF(VLOOKUP(AI110,$DB$180:$DS$242,2,FALSE)=2,VLOOKUP(AI110,$DB$180:$DS$242,3,FALSE),IF(VLOOKUP(AI110,$DB$180:$DS$242,2,FALSE)=0,VLOOKUP(AK110,DO!AK:AM,2,FALSE),IF(AI110="","XXX-",AI110&amp;"-")&amp;IF(VLOOKUP(AI110,$DB$180:$DS$242,2,FALSE)=0,"%?",IF(AL$4="","I?","I"&amp;AL$4+FLOOR((ROW()-7)/16,1)))&amp;VLOOKUP(AI110,$DB$180:$DS$242,MOD(ROW()-7,16)+3,FALSE))),IF(AI110="","XXX-%?#*",AI110&amp;"-%?#*")))</f>
        <v/>
      </c>
      <c r="AM110" s="75"/>
      <c r="AN110" s="73" t="str">
        <f t="shared" ca="1" si="25"/>
        <v/>
      </c>
      <c r="AO110" s="75"/>
      <c r="AP110" s="75"/>
      <c r="AQ110" s="60"/>
      <c r="AR110" s="72" t="str">
        <f t="shared" si="26"/>
        <v/>
      </c>
      <c r="AS110" s="75"/>
      <c r="AT110" s="73" t="str">
        <f>IF(AS110="","",IFERROR(IF(VLOOKUP(AQ110,$DB$180:$DS$242,2,FALSE)=2,VLOOKUP(AQ110,$DB$180:$DS$242,3,FALSE),IF(VLOOKUP(AQ110,$DB$180:$DS$242,2,FALSE)=0,VLOOKUP(AS110,DO!AS:AU,2,FALSE),IF(AQ110="","XXX-",AQ110&amp;"-")&amp;IF(VLOOKUP(AQ110,$DB$180:$DS$242,2,FALSE)=0,"%?",IF(AT$4="","I?","I"&amp;AT$4+FLOOR((ROW()-7)/16,1)))&amp;VLOOKUP(AQ110,$DB$180:$DS$242,MOD(ROW()-7,16)+3,FALSE))),IF(AQ110="","XXX-%?#*",AQ110&amp;"-%?#*")))</f>
        <v/>
      </c>
      <c r="AU110" s="75"/>
      <c r="AV110" s="73" t="str">
        <f t="shared" ca="1" si="27"/>
        <v/>
      </c>
      <c r="AW110" s="75"/>
      <c r="AX110" s="75"/>
      <c r="AY110" s="91"/>
      <c r="AZ110" s="72" t="str">
        <f t="shared" si="28"/>
        <v/>
      </c>
      <c r="BA110" s="75"/>
      <c r="BB110" s="73" t="str">
        <f>IF(BA110="","",IFERROR(IF(VLOOKUP(AY110,$DB$180:$DS$242,2,FALSE)=2,VLOOKUP(AY110,$DB$180:$DS$242,3,FALSE),IF(VLOOKUP(AY110,$DB$180:$DS$242,2,FALSE)=0,VLOOKUP(BA110,DO!BA:BC,2,FALSE),IF(AY110="","XXX-",AY110&amp;"-")&amp;IF(VLOOKUP(AY110,$DB$180:$DS$242,2,FALSE)=0,"%?",IF(BB$4="","I?","I"&amp;BB$4+FLOOR((ROW()-7)/16,1)))&amp;VLOOKUP(AY110,$DB$180:$DS$242,MOD(ROW()-7,16)+3,FALSE))),IF(AY110="","XXX-%?#*",AY110&amp;"-%?#*")))</f>
        <v/>
      </c>
      <c r="BC110" s="75"/>
      <c r="BD110" s="73" t="str">
        <f t="shared" ca="1" si="29"/>
        <v/>
      </c>
      <c r="BE110" s="75"/>
      <c r="BF110" s="75"/>
      <c r="BG110" s="91"/>
      <c r="BH110" s="72" t="str">
        <f t="shared" si="30"/>
        <v/>
      </c>
      <c r="BI110" s="75"/>
      <c r="BJ110" s="73" t="str">
        <f>IF(BI110="","",IFERROR(IF(VLOOKUP(BG110,$DB$180:$DS$242,2,FALSE)=2,VLOOKUP(BG110,$DB$180:$DS$242,3,FALSE),IF(VLOOKUP(BG110,$DB$180:$DS$242,2,FALSE)=0,VLOOKUP(BI110,DO!BI:BK,2,FALSE),IF(BG110="","XXX-",BG110&amp;"-")&amp;IF(VLOOKUP(BG110,$DB$180:$DS$242,2,FALSE)=0,"%?",IF(BJ$4="","I?","I"&amp;BJ$4+FLOOR((ROW()-7)/16,1)))&amp;VLOOKUP(BG110,$DB$180:$DS$242,MOD(ROW()-7,16)+3,FALSE))),IF(BG110="","XXX-%?#*",BG110&amp;"-%?#*")))</f>
        <v/>
      </c>
      <c r="BK110" s="75"/>
      <c r="BL110" s="73" t="str">
        <f t="shared" ca="1" si="31"/>
        <v/>
      </c>
      <c r="BM110" s="75"/>
      <c r="BN110" s="75"/>
    </row>
    <row r="111" spans="4:66">
      <c r="D111" s="72" t="str">
        <f t="shared" si="16"/>
        <v/>
      </c>
      <c r="E111" s="75"/>
      <c r="F111" s="73" t="str">
        <f>IF(E111="","",IFERROR(IF(VLOOKUP(C111,$DB$180:$DS$242,2,FALSE)=2,VLOOKUP(C111,$DB$180:$DS$242,3,FALSE),IF(VLOOKUP(C111,$DB$180:$DS$242,2,FALSE)=0,VLOOKUP(E111,DO!E:G,2,FALSE),IF(C111="","XXX-",C111&amp;"-")&amp;IF(VLOOKUP(C111,$DB$180:$DS$242,2,FALSE)=0,"%?",IF(F$4="","I?","I"&amp;F$4+FLOOR((ROW()-7)/16,1)))&amp;VLOOKUP(C111,$DB$180:$DS$242,MOD(ROW()-7,16)+3,FALSE))),IF(C111="","XXX-%?#*",C111&amp;"-%?#*")))</f>
        <v/>
      </c>
      <c r="G111" s="73"/>
      <c r="H111" s="73" t="str">
        <f t="shared" ca="1" si="17"/>
        <v/>
      </c>
      <c r="I111" s="75"/>
      <c r="J111" s="75"/>
      <c r="K111" s="90"/>
      <c r="L111" s="72" t="str">
        <f t="shared" si="18"/>
        <v/>
      </c>
      <c r="M111" s="75"/>
      <c r="N111" s="73" t="str">
        <f>IF(M111="","",IFERROR(IF(VLOOKUP(K111,$DB$180:$DS$242,2,FALSE)=2,VLOOKUP(K111,$DB$180:$DS$242,3,FALSE),IF(VLOOKUP(K111,$DB$180:$DS$242,2,FALSE)=0,VLOOKUP(M111,DO!M:O,2,FALSE),IF(K111="","XXX-",K111&amp;"-")&amp;IF(VLOOKUP(K111,$DB$180:$DS$242,2,FALSE)=0,"%?",IF(N$4="","I?","I"&amp;N$4+FLOOR((ROW()-7)/16,1)))&amp;VLOOKUP(K111,$DB$180:$DS$242,MOD(ROW()-7,16)+3,FALSE))),IF(K111="","XXX-%?#*",K111&amp;"-%?#*")))</f>
        <v/>
      </c>
      <c r="O111" s="75"/>
      <c r="P111" s="73" t="str">
        <f t="shared" ca="1" si="19"/>
        <v/>
      </c>
      <c r="Q111" s="75"/>
      <c r="R111" s="75"/>
      <c r="S111" s="90"/>
      <c r="T111" s="72" t="str">
        <f t="shared" si="20"/>
        <v/>
      </c>
      <c r="U111" s="75"/>
      <c r="V111" s="73" t="str">
        <f>IF(U111="","",IFERROR(IF(VLOOKUP(S111,$DB$180:$DS$242,2,FALSE)=2,VLOOKUP(S111,$DB$180:$DS$242,3,FALSE),IF(VLOOKUP(S111,$DB$180:$DS$242,2,FALSE)=0,VLOOKUP(U111,DO!U:W,2,FALSE),IF(S111="","XXX-",S111&amp;"-")&amp;IF(VLOOKUP(S111,$DB$180:$DS$242,2,FALSE)=0,"%?",IF(V$4="","I?","I"&amp;V$4+FLOOR((ROW()-7)/16,1)))&amp;VLOOKUP(S111,$DB$180:$DS$242,MOD(ROW()-7,16)+3,FALSE))),IF(S111="","XXX-%?#*",S111&amp;"-%?#*")))</f>
        <v/>
      </c>
      <c r="W111" s="75"/>
      <c r="X111" s="73" t="str">
        <f t="shared" ca="1" si="21"/>
        <v/>
      </c>
      <c r="Y111" s="75"/>
      <c r="Z111" s="75"/>
      <c r="AA111" s="91"/>
      <c r="AB111" s="72" t="str">
        <f t="shared" si="22"/>
        <v/>
      </c>
      <c r="AC111" s="75"/>
      <c r="AD111" s="73" t="str">
        <f>IF(AC111="","",IFERROR(IF(VLOOKUP(AA111,$DB$180:$DS$242,2,FALSE)=2,VLOOKUP(AA111,$DB$180:$DS$242,3,FALSE),IF(VLOOKUP(AA111,$DB$180:$DS$242,2,FALSE)=0,VLOOKUP(AC111,DO!AC:AE,2,FALSE),IF(AA111="","XXX-",AA111&amp;"-")&amp;IF(VLOOKUP(AA111,$DB$180:$DS$242,2,FALSE)=0,"%?",IF(AD$4="","I?","I"&amp;AD$4+FLOOR((ROW()-7)/16,1)))&amp;VLOOKUP(AA111,$DB$180:$DS$242,MOD(ROW()-7,16)+3,FALSE))),IF(AA111="","XXX-%?#*",AA111&amp;"-%?#*")))</f>
        <v/>
      </c>
      <c r="AE111" s="75"/>
      <c r="AF111" s="73" t="str">
        <f t="shared" ca="1" si="23"/>
        <v/>
      </c>
      <c r="AG111" s="75"/>
      <c r="AH111" s="75"/>
      <c r="AI111" s="91"/>
      <c r="AJ111" s="72" t="str">
        <f t="shared" si="24"/>
        <v/>
      </c>
      <c r="AK111" s="75"/>
      <c r="AL111" s="73" t="str">
        <f>IF(AK111="","",IFERROR(IF(VLOOKUP(AI111,$DB$180:$DS$242,2,FALSE)=2,VLOOKUP(AI111,$DB$180:$DS$242,3,FALSE),IF(VLOOKUP(AI111,$DB$180:$DS$242,2,FALSE)=0,VLOOKUP(AK111,DO!AK:AM,2,FALSE),IF(AI111="","XXX-",AI111&amp;"-")&amp;IF(VLOOKUP(AI111,$DB$180:$DS$242,2,FALSE)=0,"%?",IF(AL$4="","I?","I"&amp;AL$4+FLOOR((ROW()-7)/16,1)))&amp;VLOOKUP(AI111,$DB$180:$DS$242,MOD(ROW()-7,16)+3,FALSE))),IF(AI111="","XXX-%?#*",AI111&amp;"-%?#*")))</f>
        <v/>
      </c>
      <c r="AM111" s="75"/>
      <c r="AN111" s="73" t="str">
        <f t="shared" ca="1" si="25"/>
        <v/>
      </c>
      <c r="AO111" s="75"/>
      <c r="AP111" s="75"/>
      <c r="AQ111" s="60"/>
      <c r="AR111" s="72" t="str">
        <f t="shared" si="26"/>
        <v/>
      </c>
      <c r="AS111" s="75"/>
      <c r="AT111" s="73" t="str">
        <f>IF(AS111="","",IFERROR(IF(VLOOKUP(AQ111,$DB$180:$DS$242,2,FALSE)=2,VLOOKUP(AQ111,$DB$180:$DS$242,3,FALSE),IF(VLOOKUP(AQ111,$DB$180:$DS$242,2,FALSE)=0,VLOOKUP(AS111,DO!AS:AU,2,FALSE),IF(AQ111="","XXX-",AQ111&amp;"-")&amp;IF(VLOOKUP(AQ111,$DB$180:$DS$242,2,FALSE)=0,"%?",IF(AT$4="","I?","I"&amp;AT$4+FLOOR((ROW()-7)/16,1)))&amp;VLOOKUP(AQ111,$DB$180:$DS$242,MOD(ROW()-7,16)+3,FALSE))),IF(AQ111="","XXX-%?#*",AQ111&amp;"-%?#*")))</f>
        <v/>
      </c>
      <c r="AU111" s="75"/>
      <c r="AV111" s="73" t="str">
        <f t="shared" ca="1" si="27"/>
        <v/>
      </c>
      <c r="AW111" s="75"/>
      <c r="AX111" s="75"/>
      <c r="AY111" s="91"/>
      <c r="AZ111" s="72" t="str">
        <f t="shared" si="28"/>
        <v/>
      </c>
      <c r="BA111" s="75"/>
      <c r="BB111" s="73" t="str">
        <f>IF(BA111="","",IFERROR(IF(VLOOKUP(AY111,$DB$180:$DS$242,2,FALSE)=2,VLOOKUP(AY111,$DB$180:$DS$242,3,FALSE),IF(VLOOKUP(AY111,$DB$180:$DS$242,2,FALSE)=0,VLOOKUP(BA111,DO!BA:BC,2,FALSE),IF(AY111="","XXX-",AY111&amp;"-")&amp;IF(VLOOKUP(AY111,$DB$180:$DS$242,2,FALSE)=0,"%?",IF(BB$4="","I?","I"&amp;BB$4+FLOOR((ROW()-7)/16,1)))&amp;VLOOKUP(AY111,$DB$180:$DS$242,MOD(ROW()-7,16)+3,FALSE))),IF(AY111="","XXX-%?#*",AY111&amp;"-%?#*")))</f>
        <v/>
      </c>
      <c r="BC111" s="75"/>
      <c r="BD111" s="73" t="str">
        <f t="shared" ca="1" si="29"/>
        <v/>
      </c>
      <c r="BE111" s="75"/>
      <c r="BF111" s="75"/>
      <c r="BG111" s="91"/>
      <c r="BH111" s="72" t="str">
        <f t="shared" si="30"/>
        <v/>
      </c>
      <c r="BI111" s="75"/>
      <c r="BJ111" s="73" t="str">
        <f>IF(BI111="","",IFERROR(IF(VLOOKUP(BG111,$DB$180:$DS$242,2,FALSE)=2,VLOOKUP(BG111,$DB$180:$DS$242,3,FALSE),IF(VLOOKUP(BG111,$DB$180:$DS$242,2,FALSE)=0,VLOOKUP(BI111,DO!BI:BK,2,FALSE),IF(BG111="","XXX-",BG111&amp;"-")&amp;IF(VLOOKUP(BG111,$DB$180:$DS$242,2,FALSE)=0,"%?",IF(BJ$4="","I?","I"&amp;BJ$4+FLOOR((ROW()-7)/16,1)))&amp;VLOOKUP(BG111,$DB$180:$DS$242,MOD(ROW()-7,16)+3,FALSE))),IF(BG111="","XXX-%?#*",BG111&amp;"-%?#*")))</f>
        <v/>
      </c>
      <c r="BK111" s="75"/>
      <c r="BL111" s="73" t="str">
        <f t="shared" ca="1" si="31"/>
        <v/>
      </c>
      <c r="BM111" s="75"/>
      <c r="BN111" s="75"/>
    </row>
    <row r="112" spans="4:66">
      <c r="D112" s="72" t="str">
        <f t="shared" si="16"/>
        <v/>
      </c>
      <c r="E112" s="75"/>
      <c r="F112" s="73" t="str">
        <f>IF(E112="","",IFERROR(IF(VLOOKUP(C112,$DB$180:$DS$242,2,FALSE)=2,VLOOKUP(C112,$DB$180:$DS$242,3,FALSE),IF(VLOOKUP(C112,$DB$180:$DS$242,2,FALSE)=0,VLOOKUP(E112,DO!E:G,2,FALSE),IF(C112="","XXX-",C112&amp;"-")&amp;IF(VLOOKUP(C112,$DB$180:$DS$242,2,FALSE)=0,"%?",IF(F$4="","I?","I"&amp;F$4+FLOOR((ROW()-7)/16,1)))&amp;VLOOKUP(C112,$DB$180:$DS$242,MOD(ROW()-7,16)+3,FALSE))),IF(C112="","XXX-%?#*",C112&amp;"-%?#*")))</f>
        <v/>
      </c>
      <c r="G112" s="73"/>
      <c r="H112" s="73" t="str">
        <f t="shared" ca="1" si="17"/>
        <v/>
      </c>
      <c r="I112" s="75"/>
      <c r="J112" s="75"/>
      <c r="K112" s="90"/>
      <c r="L112" s="72" t="str">
        <f t="shared" si="18"/>
        <v/>
      </c>
      <c r="M112" s="75"/>
      <c r="N112" s="73" t="str">
        <f>IF(M112="","",IFERROR(IF(VLOOKUP(K112,$DB$180:$DS$242,2,FALSE)=2,VLOOKUP(K112,$DB$180:$DS$242,3,FALSE),IF(VLOOKUP(K112,$DB$180:$DS$242,2,FALSE)=0,VLOOKUP(M112,DO!M:O,2,FALSE),IF(K112="","XXX-",K112&amp;"-")&amp;IF(VLOOKUP(K112,$DB$180:$DS$242,2,FALSE)=0,"%?",IF(N$4="","I?","I"&amp;N$4+FLOOR((ROW()-7)/16,1)))&amp;VLOOKUP(K112,$DB$180:$DS$242,MOD(ROW()-7,16)+3,FALSE))),IF(K112="","XXX-%?#*",K112&amp;"-%?#*")))</f>
        <v/>
      </c>
      <c r="O112" s="75"/>
      <c r="P112" s="73" t="str">
        <f t="shared" ca="1" si="19"/>
        <v/>
      </c>
      <c r="Q112" s="75"/>
      <c r="R112" s="75"/>
      <c r="S112" s="90"/>
      <c r="T112" s="72" t="str">
        <f t="shared" si="20"/>
        <v/>
      </c>
      <c r="U112" s="75"/>
      <c r="V112" s="73" t="str">
        <f>IF(U112="","",IFERROR(IF(VLOOKUP(S112,$DB$180:$DS$242,2,FALSE)=2,VLOOKUP(S112,$DB$180:$DS$242,3,FALSE),IF(VLOOKUP(S112,$DB$180:$DS$242,2,FALSE)=0,VLOOKUP(U112,DO!U:W,2,FALSE),IF(S112="","XXX-",S112&amp;"-")&amp;IF(VLOOKUP(S112,$DB$180:$DS$242,2,FALSE)=0,"%?",IF(V$4="","I?","I"&amp;V$4+FLOOR((ROW()-7)/16,1)))&amp;VLOOKUP(S112,$DB$180:$DS$242,MOD(ROW()-7,16)+3,FALSE))),IF(S112="","XXX-%?#*",S112&amp;"-%?#*")))</f>
        <v/>
      </c>
      <c r="W112" s="75"/>
      <c r="X112" s="73" t="str">
        <f t="shared" ca="1" si="21"/>
        <v/>
      </c>
      <c r="Y112" s="75"/>
      <c r="Z112" s="75"/>
      <c r="AA112" s="91"/>
      <c r="AB112" s="72" t="str">
        <f t="shared" si="22"/>
        <v/>
      </c>
      <c r="AC112" s="75"/>
      <c r="AD112" s="73" t="str">
        <f>IF(AC112="","",IFERROR(IF(VLOOKUP(AA112,$DB$180:$DS$242,2,FALSE)=2,VLOOKUP(AA112,$DB$180:$DS$242,3,FALSE),IF(VLOOKUP(AA112,$DB$180:$DS$242,2,FALSE)=0,VLOOKUP(AC112,DO!AC:AE,2,FALSE),IF(AA112="","XXX-",AA112&amp;"-")&amp;IF(VLOOKUP(AA112,$DB$180:$DS$242,2,FALSE)=0,"%?",IF(AD$4="","I?","I"&amp;AD$4+FLOOR((ROW()-7)/16,1)))&amp;VLOOKUP(AA112,$DB$180:$DS$242,MOD(ROW()-7,16)+3,FALSE))),IF(AA112="","XXX-%?#*",AA112&amp;"-%?#*")))</f>
        <v/>
      </c>
      <c r="AE112" s="75"/>
      <c r="AF112" s="73" t="str">
        <f t="shared" ca="1" si="23"/>
        <v/>
      </c>
      <c r="AG112" s="75"/>
      <c r="AH112" s="75"/>
      <c r="AI112" s="91"/>
      <c r="AJ112" s="72" t="str">
        <f t="shared" si="24"/>
        <v/>
      </c>
      <c r="AK112" s="75"/>
      <c r="AL112" s="73" t="str">
        <f>IF(AK112="","",IFERROR(IF(VLOOKUP(AI112,$DB$180:$DS$242,2,FALSE)=2,VLOOKUP(AI112,$DB$180:$DS$242,3,FALSE),IF(VLOOKUP(AI112,$DB$180:$DS$242,2,FALSE)=0,VLOOKUP(AK112,DO!AK:AM,2,FALSE),IF(AI112="","XXX-",AI112&amp;"-")&amp;IF(VLOOKUP(AI112,$DB$180:$DS$242,2,FALSE)=0,"%?",IF(AL$4="","I?","I"&amp;AL$4+FLOOR((ROW()-7)/16,1)))&amp;VLOOKUP(AI112,$DB$180:$DS$242,MOD(ROW()-7,16)+3,FALSE))),IF(AI112="","XXX-%?#*",AI112&amp;"-%?#*")))</f>
        <v/>
      </c>
      <c r="AM112" s="75"/>
      <c r="AN112" s="73" t="str">
        <f t="shared" ca="1" si="25"/>
        <v/>
      </c>
      <c r="AO112" s="75"/>
      <c r="AP112" s="75"/>
      <c r="AQ112" s="60"/>
      <c r="AR112" s="72" t="str">
        <f t="shared" si="26"/>
        <v/>
      </c>
      <c r="AS112" s="75"/>
      <c r="AT112" s="73" t="str">
        <f>IF(AS112="","",IFERROR(IF(VLOOKUP(AQ112,$DB$180:$DS$242,2,FALSE)=2,VLOOKUP(AQ112,$DB$180:$DS$242,3,FALSE),IF(VLOOKUP(AQ112,$DB$180:$DS$242,2,FALSE)=0,VLOOKUP(AS112,DO!AS:AU,2,FALSE),IF(AQ112="","XXX-",AQ112&amp;"-")&amp;IF(VLOOKUP(AQ112,$DB$180:$DS$242,2,FALSE)=0,"%?",IF(AT$4="","I?","I"&amp;AT$4+FLOOR((ROW()-7)/16,1)))&amp;VLOOKUP(AQ112,$DB$180:$DS$242,MOD(ROW()-7,16)+3,FALSE))),IF(AQ112="","XXX-%?#*",AQ112&amp;"-%?#*")))</f>
        <v/>
      </c>
      <c r="AU112" s="75"/>
      <c r="AV112" s="73" t="str">
        <f t="shared" ca="1" si="27"/>
        <v/>
      </c>
      <c r="AW112" s="75"/>
      <c r="AX112" s="75"/>
      <c r="AY112" s="91"/>
      <c r="AZ112" s="72" t="str">
        <f t="shared" si="28"/>
        <v/>
      </c>
      <c r="BA112" s="75"/>
      <c r="BB112" s="73" t="str">
        <f>IF(BA112="","",IFERROR(IF(VLOOKUP(AY112,$DB$180:$DS$242,2,FALSE)=2,VLOOKUP(AY112,$DB$180:$DS$242,3,FALSE),IF(VLOOKUP(AY112,$DB$180:$DS$242,2,FALSE)=0,VLOOKUP(BA112,DO!BA:BC,2,FALSE),IF(AY112="","XXX-",AY112&amp;"-")&amp;IF(VLOOKUP(AY112,$DB$180:$DS$242,2,FALSE)=0,"%?",IF(BB$4="","I?","I"&amp;BB$4+FLOOR((ROW()-7)/16,1)))&amp;VLOOKUP(AY112,$DB$180:$DS$242,MOD(ROW()-7,16)+3,FALSE))),IF(AY112="","XXX-%?#*",AY112&amp;"-%?#*")))</f>
        <v/>
      </c>
      <c r="BC112" s="75"/>
      <c r="BD112" s="73" t="str">
        <f t="shared" ca="1" si="29"/>
        <v/>
      </c>
      <c r="BE112" s="75"/>
      <c r="BF112" s="75"/>
      <c r="BG112" s="91"/>
      <c r="BH112" s="72" t="str">
        <f t="shared" si="30"/>
        <v/>
      </c>
      <c r="BI112" s="75"/>
      <c r="BJ112" s="73" t="str">
        <f>IF(BI112="","",IFERROR(IF(VLOOKUP(BG112,$DB$180:$DS$242,2,FALSE)=2,VLOOKUP(BG112,$DB$180:$DS$242,3,FALSE),IF(VLOOKUP(BG112,$DB$180:$DS$242,2,FALSE)=0,VLOOKUP(BI112,DO!BI:BK,2,FALSE),IF(BG112="","XXX-",BG112&amp;"-")&amp;IF(VLOOKUP(BG112,$DB$180:$DS$242,2,FALSE)=0,"%?",IF(BJ$4="","I?","I"&amp;BJ$4+FLOOR((ROW()-7)/16,1)))&amp;VLOOKUP(BG112,$DB$180:$DS$242,MOD(ROW()-7,16)+3,FALSE))),IF(BG112="","XXX-%?#*",BG112&amp;"-%?#*")))</f>
        <v/>
      </c>
      <c r="BK112" s="75"/>
      <c r="BL112" s="73" t="str">
        <f t="shared" ca="1" si="31"/>
        <v/>
      </c>
      <c r="BM112" s="75"/>
      <c r="BN112" s="75"/>
    </row>
    <row r="113" spans="4:66">
      <c r="D113" s="72" t="str">
        <f t="shared" si="16"/>
        <v/>
      </c>
      <c r="E113" s="75"/>
      <c r="F113" s="73" t="str">
        <f>IF(E113="","",IFERROR(IF(VLOOKUP(C113,$DB$180:$DS$242,2,FALSE)=2,VLOOKUP(C113,$DB$180:$DS$242,3,FALSE),IF(VLOOKUP(C113,$DB$180:$DS$242,2,FALSE)=0,VLOOKUP(E113,DO!E:G,2,FALSE),IF(C113="","XXX-",C113&amp;"-")&amp;IF(VLOOKUP(C113,$DB$180:$DS$242,2,FALSE)=0,"%?",IF(F$4="","I?","I"&amp;F$4+FLOOR((ROW()-7)/16,1)))&amp;VLOOKUP(C113,$DB$180:$DS$242,MOD(ROW()-7,16)+3,FALSE))),IF(C113="","XXX-%?#*",C113&amp;"-%?#*")))</f>
        <v/>
      </c>
      <c r="G113" s="73"/>
      <c r="H113" s="73" t="str">
        <f t="shared" ca="1" si="17"/>
        <v/>
      </c>
      <c r="I113" s="75"/>
      <c r="J113" s="75"/>
      <c r="K113" s="90"/>
      <c r="L113" s="72" t="str">
        <f t="shared" si="18"/>
        <v/>
      </c>
      <c r="M113" s="75"/>
      <c r="N113" s="73" t="str">
        <f>IF(M113="","",IFERROR(IF(VLOOKUP(K113,$DB$180:$DS$242,2,FALSE)=2,VLOOKUP(K113,$DB$180:$DS$242,3,FALSE),IF(VLOOKUP(K113,$DB$180:$DS$242,2,FALSE)=0,VLOOKUP(M113,DO!M:O,2,FALSE),IF(K113="","XXX-",K113&amp;"-")&amp;IF(VLOOKUP(K113,$DB$180:$DS$242,2,FALSE)=0,"%?",IF(N$4="","I?","I"&amp;N$4+FLOOR((ROW()-7)/16,1)))&amp;VLOOKUP(K113,$DB$180:$DS$242,MOD(ROW()-7,16)+3,FALSE))),IF(K113="","XXX-%?#*",K113&amp;"-%?#*")))</f>
        <v/>
      </c>
      <c r="O113" s="75"/>
      <c r="P113" s="73" t="str">
        <f t="shared" ca="1" si="19"/>
        <v/>
      </c>
      <c r="Q113" s="75"/>
      <c r="R113" s="75"/>
      <c r="S113" s="90"/>
      <c r="T113" s="72" t="str">
        <f t="shared" si="20"/>
        <v/>
      </c>
      <c r="U113" s="75"/>
      <c r="V113" s="73" t="str">
        <f>IF(U113="","",IFERROR(IF(VLOOKUP(S113,$DB$180:$DS$242,2,FALSE)=2,VLOOKUP(S113,$DB$180:$DS$242,3,FALSE),IF(VLOOKUP(S113,$DB$180:$DS$242,2,FALSE)=0,VLOOKUP(U113,DO!U:W,2,FALSE),IF(S113="","XXX-",S113&amp;"-")&amp;IF(VLOOKUP(S113,$DB$180:$DS$242,2,FALSE)=0,"%?",IF(V$4="","I?","I"&amp;V$4+FLOOR((ROW()-7)/16,1)))&amp;VLOOKUP(S113,$DB$180:$DS$242,MOD(ROW()-7,16)+3,FALSE))),IF(S113="","XXX-%?#*",S113&amp;"-%?#*")))</f>
        <v/>
      </c>
      <c r="W113" s="75"/>
      <c r="X113" s="73" t="str">
        <f t="shared" ca="1" si="21"/>
        <v/>
      </c>
      <c r="Y113" s="75"/>
      <c r="Z113" s="75"/>
      <c r="AA113" s="91"/>
      <c r="AB113" s="72" t="str">
        <f t="shared" si="22"/>
        <v/>
      </c>
      <c r="AC113" s="75"/>
      <c r="AD113" s="73" t="str">
        <f>IF(AC113="","",IFERROR(IF(VLOOKUP(AA113,$DB$180:$DS$242,2,FALSE)=2,VLOOKUP(AA113,$DB$180:$DS$242,3,FALSE),IF(VLOOKUP(AA113,$DB$180:$DS$242,2,FALSE)=0,VLOOKUP(AC113,DO!AC:AE,2,FALSE),IF(AA113="","XXX-",AA113&amp;"-")&amp;IF(VLOOKUP(AA113,$DB$180:$DS$242,2,FALSE)=0,"%?",IF(AD$4="","I?","I"&amp;AD$4+FLOOR((ROW()-7)/16,1)))&amp;VLOOKUP(AA113,$DB$180:$DS$242,MOD(ROW()-7,16)+3,FALSE))),IF(AA113="","XXX-%?#*",AA113&amp;"-%?#*")))</f>
        <v/>
      </c>
      <c r="AE113" s="75"/>
      <c r="AF113" s="73" t="str">
        <f t="shared" ca="1" si="23"/>
        <v/>
      </c>
      <c r="AG113" s="75"/>
      <c r="AH113" s="75"/>
      <c r="AI113" s="91"/>
      <c r="AJ113" s="72" t="str">
        <f t="shared" si="24"/>
        <v/>
      </c>
      <c r="AK113" s="75"/>
      <c r="AL113" s="73" t="str">
        <f>IF(AK113="","",IFERROR(IF(VLOOKUP(AI113,$DB$180:$DS$242,2,FALSE)=2,VLOOKUP(AI113,$DB$180:$DS$242,3,FALSE),IF(VLOOKUP(AI113,$DB$180:$DS$242,2,FALSE)=0,VLOOKUP(AK113,DO!AK:AM,2,FALSE),IF(AI113="","XXX-",AI113&amp;"-")&amp;IF(VLOOKUP(AI113,$DB$180:$DS$242,2,FALSE)=0,"%?",IF(AL$4="","I?","I"&amp;AL$4+FLOOR((ROW()-7)/16,1)))&amp;VLOOKUP(AI113,$DB$180:$DS$242,MOD(ROW()-7,16)+3,FALSE))),IF(AI113="","XXX-%?#*",AI113&amp;"-%?#*")))</f>
        <v/>
      </c>
      <c r="AM113" s="75"/>
      <c r="AN113" s="73" t="str">
        <f t="shared" ca="1" si="25"/>
        <v/>
      </c>
      <c r="AO113" s="75"/>
      <c r="AP113" s="75"/>
      <c r="AQ113" s="60"/>
      <c r="AR113" s="72" t="str">
        <f t="shared" si="26"/>
        <v/>
      </c>
      <c r="AS113" s="75"/>
      <c r="AT113" s="73" t="str">
        <f>IF(AS113="","",IFERROR(IF(VLOOKUP(AQ113,$DB$180:$DS$242,2,FALSE)=2,VLOOKUP(AQ113,$DB$180:$DS$242,3,FALSE),IF(VLOOKUP(AQ113,$DB$180:$DS$242,2,FALSE)=0,VLOOKUP(AS113,DO!AS:AU,2,FALSE),IF(AQ113="","XXX-",AQ113&amp;"-")&amp;IF(VLOOKUP(AQ113,$DB$180:$DS$242,2,FALSE)=0,"%?",IF(AT$4="","I?","I"&amp;AT$4+FLOOR((ROW()-7)/16,1)))&amp;VLOOKUP(AQ113,$DB$180:$DS$242,MOD(ROW()-7,16)+3,FALSE))),IF(AQ113="","XXX-%?#*",AQ113&amp;"-%?#*")))</f>
        <v/>
      </c>
      <c r="AU113" s="75"/>
      <c r="AV113" s="73" t="str">
        <f t="shared" ca="1" si="27"/>
        <v/>
      </c>
      <c r="AW113" s="75"/>
      <c r="AX113" s="75"/>
      <c r="AY113" s="91"/>
      <c r="AZ113" s="72" t="str">
        <f t="shared" si="28"/>
        <v/>
      </c>
      <c r="BA113" s="75"/>
      <c r="BB113" s="73" t="str">
        <f>IF(BA113="","",IFERROR(IF(VLOOKUP(AY113,$DB$180:$DS$242,2,FALSE)=2,VLOOKUP(AY113,$DB$180:$DS$242,3,FALSE),IF(VLOOKUP(AY113,$DB$180:$DS$242,2,FALSE)=0,VLOOKUP(BA113,DO!BA:BC,2,FALSE),IF(AY113="","XXX-",AY113&amp;"-")&amp;IF(VLOOKUP(AY113,$DB$180:$DS$242,2,FALSE)=0,"%?",IF(BB$4="","I?","I"&amp;BB$4+FLOOR((ROW()-7)/16,1)))&amp;VLOOKUP(AY113,$DB$180:$DS$242,MOD(ROW()-7,16)+3,FALSE))),IF(AY113="","XXX-%?#*",AY113&amp;"-%?#*")))</f>
        <v/>
      </c>
      <c r="BC113" s="75"/>
      <c r="BD113" s="73" t="str">
        <f t="shared" ca="1" si="29"/>
        <v/>
      </c>
      <c r="BE113" s="75"/>
      <c r="BF113" s="75"/>
      <c r="BG113" s="91"/>
      <c r="BH113" s="72" t="str">
        <f t="shared" si="30"/>
        <v/>
      </c>
      <c r="BI113" s="75"/>
      <c r="BJ113" s="73" t="str">
        <f>IF(BI113="","",IFERROR(IF(VLOOKUP(BG113,$DB$180:$DS$242,2,FALSE)=2,VLOOKUP(BG113,$DB$180:$DS$242,3,FALSE),IF(VLOOKUP(BG113,$DB$180:$DS$242,2,FALSE)=0,VLOOKUP(BI113,DO!BI:BK,2,FALSE),IF(BG113="","XXX-",BG113&amp;"-")&amp;IF(VLOOKUP(BG113,$DB$180:$DS$242,2,FALSE)=0,"%?",IF(BJ$4="","I?","I"&amp;BJ$4+FLOOR((ROW()-7)/16,1)))&amp;VLOOKUP(BG113,$DB$180:$DS$242,MOD(ROW()-7,16)+3,FALSE))),IF(BG113="","XXX-%?#*",BG113&amp;"-%?#*")))</f>
        <v/>
      </c>
      <c r="BK113" s="75"/>
      <c r="BL113" s="73" t="str">
        <f t="shared" ca="1" si="31"/>
        <v/>
      </c>
      <c r="BM113" s="75"/>
      <c r="BN113" s="75"/>
    </row>
    <row r="114" spans="4:66">
      <c r="D114" s="72" t="str">
        <f t="shared" si="16"/>
        <v/>
      </c>
      <c r="E114" s="75"/>
      <c r="F114" s="73" t="str">
        <f>IF(E114="","",IFERROR(IF(VLOOKUP(C114,$DB$180:$DS$242,2,FALSE)=2,VLOOKUP(C114,$DB$180:$DS$242,3,FALSE),IF(VLOOKUP(C114,$DB$180:$DS$242,2,FALSE)=0,VLOOKUP(E114,DO!E:G,2,FALSE),IF(C114="","XXX-",C114&amp;"-")&amp;IF(VLOOKUP(C114,$DB$180:$DS$242,2,FALSE)=0,"%?",IF(F$4="","I?","I"&amp;F$4+FLOOR((ROW()-7)/16,1)))&amp;VLOOKUP(C114,$DB$180:$DS$242,MOD(ROW()-7,16)+3,FALSE))),IF(C114="","XXX-%?#*",C114&amp;"-%?#*")))</f>
        <v/>
      </c>
      <c r="G114" s="73"/>
      <c r="H114" s="73" t="str">
        <f t="shared" ca="1" si="17"/>
        <v/>
      </c>
      <c r="I114" s="75"/>
      <c r="J114" s="75"/>
      <c r="K114" s="90"/>
      <c r="L114" s="72" t="str">
        <f t="shared" si="18"/>
        <v/>
      </c>
      <c r="M114" s="75"/>
      <c r="N114" s="73" t="str">
        <f>IF(M114="","",IFERROR(IF(VLOOKUP(K114,$DB$180:$DS$242,2,FALSE)=2,VLOOKUP(K114,$DB$180:$DS$242,3,FALSE),IF(VLOOKUP(K114,$DB$180:$DS$242,2,FALSE)=0,VLOOKUP(M114,DO!M:O,2,FALSE),IF(K114="","XXX-",K114&amp;"-")&amp;IF(VLOOKUP(K114,$DB$180:$DS$242,2,FALSE)=0,"%?",IF(N$4="","I?","I"&amp;N$4+FLOOR((ROW()-7)/16,1)))&amp;VLOOKUP(K114,$DB$180:$DS$242,MOD(ROW()-7,16)+3,FALSE))),IF(K114="","XXX-%?#*",K114&amp;"-%?#*")))</f>
        <v/>
      </c>
      <c r="O114" s="75"/>
      <c r="P114" s="73" t="str">
        <f t="shared" ca="1" si="19"/>
        <v/>
      </c>
      <c r="Q114" s="75"/>
      <c r="R114" s="75"/>
      <c r="S114" s="90"/>
      <c r="T114" s="72" t="str">
        <f t="shared" si="20"/>
        <v/>
      </c>
      <c r="U114" s="75"/>
      <c r="V114" s="73" t="str">
        <f>IF(U114="","",IFERROR(IF(VLOOKUP(S114,$DB$180:$DS$242,2,FALSE)=2,VLOOKUP(S114,$DB$180:$DS$242,3,FALSE),IF(VLOOKUP(S114,$DB$180:$DS$242,2,FALSE)=0,VLOOKUP(U114,DO!U:W,2,FALSE),IF(S114="","XXX-",S114&amp;"-")&amp;IF(VLOOKUP(S114,$DB$180:$DS$242,2,FALSE)=0,"%?",IF(V$4="","I?","I"&amp;V$4+FLOOR((ROW()-7)/16,1)))&amp;VLOOKUP(S114,$DB$180:$DS$242,MOD(ROW()-7,16)+3,FALSE))),IF(S114="","XXX-%?#*",S114&amp;"-%?#*")))</f>
        <v/>
      </c>
      <c r="W114" s="75"/>
      <c r="X114" s="73" t="str">
        <f t="shared" ca="1" si="21"/>
        <v/>
      </c>
      <c r="Y114" s="75"/>
      <c r="Z114" s="75"/>
      <c r="AA114" s="91"/>
      <c r="AB114" s="72" t="str">
        <f t="shared" si="22"/>
        <v/>
      </c>
      <c r="AC114" s="75"/>
      <c r="AD114" s="73" t="str">
        <f>IF(AC114="","",IFERROR(IF(VLOOKUP(AA114,$DB$180:$DS$242,2,FALSE)=2,VLOOKUP(AA114,$DB$180:$DS$242,3,FALSE),IF(VLOOKUP(AA114,$DB$180:$DS$242,2,FALSE)=0,VLOOKUP(AC114,DO!AC:AE,2,FALSE),IF(AA114="","XXX-",AA114&amp;"-")&amp;IF(VLOOKUP(AA114,$DB$180:$DS$242,2,FALSE)=0,"%?",IF(AD$4="","I?","I"&amp;AD$4+FLOOR((ROW()-7)/16,1)))&amp;VLOOKUP(AA114,$DB$180:$DS$242,MOD(ROW()-7,16)+3,FALSE))),IF(AA114="","XXX-%?#*",AA114&amp;"-%?#*")))</f>
        <v/>
      </c>
      <c r="AE114" s="75"/>
      <c r="AF114" s="73" t="str">
        <f t="shared" ca="1" si="23"/>
        <v/>
      </c>
      <c r="AG114" s="75"/>
      <c r="AH114" s="75"/>
      <c r="AI114" s="91"/>
      <c r="AJ114" s="72" t="str">
        <f t="shared" si="24"/>
        <v/>
      </c>
      <c r="AK114" s="75"/>
      <c r="AL114" s="73" t="str">
        <f>IF(AK114="","",IFERROR(IF(VLOOKUP(AI114,$DB$180:$DS$242,2,FALSE)=2,VLOOKUP(AI114,$DB$180:$DS$242,3,FALSE),IF(VLOOKUP(AI114,$DB$180:$DS$242,2,FALSE)=0,VLOOKUP(AK114,DO!AK:AM,2,FALSE),IF(AI114="","XXX-",AI114&amp;"-")&amp;IF(VLOOKUP(AI114,$DB$180:$DS$242,2,FALSE)=0,"%?",IF(AL$4="","I?","I"&amp;AL$4+FLOOR((ROW()-7)/16,1)))&amp;VLOOKUP(AI114,$DB$180:$DS$242,MOD(ROW()-7,16)+3,FALSE))),IF(AI114="","XXX-%?#*",AI114&amp;"-%?#*")))</f>
        <v/>
      </c>
      <c r="AM114" s="75"/>
      <c r="AN114" s="73" t="str">
        <f t="shared" ca="1" si="25"/>
        <v/>
      </c>
      <c r="AO114" s="75"/>
      <c r="AP114" s="75"/>
      <c r="AQ114" s="60"/>
      <c r="AR114" s="72" t="str">
        <f t="shared" si="26"/>
        <v/>
      </c>
      <c r="AS114" s="75"/>
      <c r="AT114" s="73" t="str">
        <f>IF(AS114="","",IFERROR(IF(VLOOKUP(AQ114,$DB$180:$DS$242,2,FALSE)=2,VLOOKUP(AQ114,$DB$180:$DS$242,3,FALSE),IF(VLOOKUP(AQ114,$DB$180:$DS$242,2,FALSE)=0,VLOOKUP(AS114,DO!AS:AU,2,FALSE),IF(AQ114="","XXX-",AQ114&amp;"-")&amp;IF(VLOOKUP(AQ114,$DB$180:$DS$242,2,FALSE)=0,"%?",IF(AT$4="","I?","I"&amp;AT$4+FLOOR((ROW()-7)/16,1)))&amp;VLOOKUP(AQ114,$DB$180:$DS$242,MOD(ROW()-7,16)+3,FALSE))),IF(AQ114="","XXX-%?#*",AQ114&amp;"-%?#*")))</f>
        <v/>
      </c>
      <c r="AU114" s="75"/>
      <c r="AV114" s="73" t="str">
        <f t="shared" ca="1" si="27"/>
        <v/>
      </c>
      <c r="AW114" s="75"/>
      <c r="AX114" s="75"/>
      <c r="AY114" s="91"/>
      <c r="AZ114" s="72" t="str">
        <f t="shared" si="28"/>
        <v/>
      </c>
      <c r="BA114" s="75"/>
      <c r="BB114" s="73" t="str">
        <f>IF(BA114="","",IFERROR(IF(VLOOKUP(AY114,$DB$180:$DS$242,2,FALSE)=2,VLOOKUP(AY114,$DB$180:$DS$242,3,FALSE),IF(VLOOKUP(AY114,$DB$180:$DS$242,2,FALSE)=0,VLOOKUP(BA114,DO!BA:BC,2,FALSE),IF(AY114="","XXX-",AY114&amp;"-")&amp;IF(VLOOKUP(AY114,$DB$180:$DS$242,2,FALSE)=0,"%?",IF(BB$4="","I?","I"&amp;BB$4+FLOOR((ROW()-7)/16,1)))&amp;VLOOKUP(AY114,$DB$180:$DS$242,MOD(ROW()-7,16)+3,FALSE))),IF(AY114="","XXX-%?#*",AY114&amp;"-%?#*")))</f>
        <v/>
      </c>
      <c r="BC114" s="75"/>
      <c r="BD114" s="73" t="str">
        <f t="shared" ca="1" si="29"/>
        <v/>
      </c>
      <c r="BE114" s="75"/>
      <c r="BF114" s="75"/>
      <c r="BG114" s="91"/>
      <c r="BH114" s="72" t="str">
        <f t="shared" si="30"/>
        <v/>
      </c>
      <c r="BI114" s="75"/>
      <c r="BJ114" s="73" t="str">
        <f>IF(BI114="","",IFERROR(IF(VLOOKUP(BG114,$DB$180:$DS$242,2,FALSE)=2,VLOOKUP(BG114,$DB$180:$DS$242,3,FALSE),IF(VLOOKUP(BG114,$DB$180:$DS$242,2,FALSE)=0,VLOOKUP(BI114,DO!BI:BK,2,FALSE),IF(BG114="","XXX-",BG114&amp;"-")&amp;IF(VLOOKUP(BG114,$DB$180:$DS$242,2,FALSE)=0,"%?",IF(BJ$4="","I?","I"&amp;BJ$4+FLOOR((ROW()-7)/16,1)))&amp;VLOOKUP(BG114,$DB$180:$DS$242,MOD(ROW()-7,16)+3,FALSE))),IF(BG114="","XXX-%?#*",BG114&amp;"-%?#*")))</f>
        <v/>
      </c>
      <c r="BK114" s="75"/>
      <c r="BL114" s="73" t="str">
        <f t="shared" ca="1" si="31"/>
        <v/>
      </c>
      <c r="BM114" s="75"/>
      <c r="BN114" s="75"/>
    </row>
    <row r="115" spans="4:66">
      <c r="D115" s="72" t="str">
        <f t="shared" si="16"/>
        <v/>
      </c>
      <c r="E115" s="75"/>
      <c r="F115" s="73" t="str">
        <f>IF(E115="","",IFERROR(IF(VLOOKUP(C115,$DB$180:$DS$242,2,FALSE)=2,VLOOKUP(C115,$DB$180:$DS$242,3,FALSE),IF(VLOOKUP(C115,$DB$180:$DS$242,2,FALSE)=0,VLOOKUP(E115,DO!E:G,2,FALSE),IF(C115="","XXX-",C115&amp;"-")&amp;IF(VLOOKUP(C115,$DB$180:$DS$242,2,FALSE)=0,"%?",IF(F$4="","I?","I"&amp;F$4+FLOOR((ROW()-7)/16,1)))&amp;VLOOKUP(C115,$DB$180:$DS$242,MOD(ROW()-7,16)+3,FALSE))),IF(C115="","XXX-%?#*",C115&amp;"-%?#*")))</f>
        <v/>
      </c>
      <c r="G115" s="73"/>
      <c r="H115" s="73" t="str">
        <f t="shared" ca="1" si="17"/>
        <v/>
      </c>
      <c r="I115" s="75"/>
      <c r="J115" s="75"/>
      <c r="K115" s="90"/>
      <c r="L115" s="72" t="str">
        <f t="shared" si="18"/>
        <v/>
      </c>
      <c r="M115" s="75"/>
      <c r="N115" s="73" t="str">
        <f>IF(M115="","",IFERROR(IF(VLOOKUP(K115,$DB$180:$DS$242,2,FALSE)=2,VLOOKUP(K115,$DB$180:$DS$242,3,FALSE),IF(VLOOKUP(K115,$DB$180:$DS$242,2,FALSE)=0,VLOOKUP(M115,DO!M:O,2,FALSE),IF(K115="","XXX-",K115&amp;"-")&amp;IF(VLOOKUP(K115,$DB$180:$DS$242,2,FALSE)=0,"%?",IF(N$4="","I?","I"&amp;N$4+FLOOR((ROW()-7)/16,1)))&amp;VLOOKUP(K115,$DB$180:$DS$242,MOD(ROW()-7,16)+3,FALSE))),IF(K115="","XXX-%?#*",K115&amp;"-%?#*")))</f>
        <v/>
      </c>
      <c r="O115" s="75"/>
      <c r="P115" s="73" t="str">
        <f t="shared" ca="1" si="19"/>
        <v/>
      </c>
      <c r="Q115" s="75"/>
      <c r="R115" s="75"/>
      <c r="S115" s="90"/>
      <c r="T115" s="72" t="str">
        <f t="shared" si="20"/>
        <v/>
      </c>
      <c r="U115" s="75"/>
      <c r="V115" s="73" t="str">
        <f>IF(U115="","",IFERROR(IF(VLOOKUP(S115,$DB$180:$DS$242,2,FALSE)=2,VLOOKUP(S115,$DB$180:$DS$242,3,FALSE),IF(VLOOKUP(S115,$DB$180:$DS$242,2,FALSE)=0,VLOOKUP(U115,DO!U:W,2,FALSE),IF(S115="","XXX-",S115&amp;"-")&amp;IF(VLOOKUP(S115,$DB$180:$DS$242,2,FALSE)=0,"%?",IF(V$4="","I?","I"&amp;V$4+FLOOR((ROW()-7)/16,1)))&amp;VLOOKUP(S115,$DB$180:$DS$242,MOD(ROW()-7,16)+3,FALSE))),IF(S115="","XXX-%?#*",S115&amp;"-%?#*")))</f>
        <v/>
      </c>
      <c r="W115" s="75"/>
      <c r="X115" s="73" t="str">
        <f t="shared" ca="1" si="21"/>
        <v/>
      </c>
      <c r="Y115" s="75"/>
      <c r="Z115" s="75"/>
      <c r="AA115" s="91"/>
      <c r="AB115" s="72" t="str">
        <f t="shared" si="22"/>
        <v/>
      </c>
      <c r="AC115" s="75"/>
      <c r="AD115" s="73" t="str">
        <f>IF(AC115="","",IFERROR(IF(VLOOKUP(AA115,$DB$180:$DS$242,2,FALSE)=2,VLOOKUP(AA115,$DB$180:$DS$242,3,FALSE),IF(VLOOKUP(AA115,$DB$180:$DS$242,2,FALSE)=0,VLOOKUP(AC115,DO!AC:AE,2,FALSE),IF(AA115="","XXX-",AA115&amp;"-")&amp;IF(VLOOKUP(AA115,$DB$180:$DS$242,2,FALSE)=0,"%?",IF(AD$4="","I?","I"&amp;AD$4+FLOOR((ROW()-7)/16,1)))&amp;VLOOKUP(AA115,$DB$180:$DS$242,MOD(ROW()-7,16)+3,FALSE))),IF(AA115="","XXX-%?#*",AA115&amp;"-%?#*")))</f>
        <v/>
      </c>
      <c r="AE115" s="75"/>
      <c r="AF115" s="73" t="str">
        <f t="shared" ca="1" si="23"/>
        <v/>
      </c>
      <c r="AG115" s="75"/>
      <c r="AH115" s="75"/>
      <c r="AI115" s="91"/>
      <c r="AJ115" s="72" t="str">
        <f t="shared" si="24"/>
        <v/>
      </c>
      <c r="AK115" s="75"/>
      <c r="AL115" s="73" t="str">
        <f>IF(AK115="","",IFERROR(IF(VLOOKUP(AI115,$DB$180:$DS$242,2,FALSE)=2,VLOOKUP(AI115,$DB$180:$DS$242,3,FALSE),IF(VLOOKUP(AI115,$DB$180:$DS$242,2,FALSE)=0,VLOOKUP(AK115,DO!AK:AM,2,FALSE),IF(AI115="","XXX-",AI115&amp;"-")&amp;IF(VLOOKUP(AI115,$DB$180:$DS$242,2,FALSE)=0,"%?",IF(AL$4="","I?","I"&amp;AL$4+FLOOR((ROW()-7)/16,1)))&amp;VLOOKUP(AI115,$DB$180:$DS$242,MOD(ROW()-7,16)+3,FALSE))),IF(AI115="","XXX-%?#*",AI115&amp;"-%?#*")))</f>
        <v/>
      </c>
      <c r="AM115" s="75"/>
      <c r="AN115" s="73" t="str">
        <f t="shared" ca="1" si="25"/>
        <v/>
      </c>
      <c r="AO115" s="75"/>
      <c r="AP115" s="75"/>
      <c r="AQ115" s="60"/>
      <c r="AR115" s="72" t="str">
        <f t="shared" si="26"/>
        <v/>
      </c>
      <c r="AS115" s="75"/>
      <c r="AT115" s="73" t="str">
        <f>IF(AS115="","",IFERROR(IF(VLOOKUP(AQ115,$DB$180:$DS$242,2,FALSE)=2,VLOOKUP(AQ115,$DB$180:$DS$242,3,FALSE),IF(VLOOKUP(AQ115,$DB$180:$DS$242,2,FALSE)=0,VLOOKUP(AS115,DO!AS:AU,2,FALSE),IF(AQ115="","XXX-",AQ115&amp;"-")&amp;IF(VLOOKUP(AQ115,$DB$180:$DS$242,2,FALSE)=0,"%?",IF(AT$4="","I?","I"&amp;AT$4+FLOOR((ROW()-7)/16,1)))&amp;VLOOKUP(AQ115,$DB$180:$DS$242,MOD(ROW()-7,16)+3,FALSE))),IF(AQ115="","XXX-%?#*",AQ115&amp;"-%?#*")))</f>
        <v/>
      </c>
      <c r="AU115" s="75"/>
      <c r="AV115" s="73" t="str">
        <f t="shared" ca="1" si="27"/>
        <v/>
      </c>
      <c r="AW115" s="75"/>
      <c r="AX115" s="75"/>
      <c r="AY115" s="91"/>
      <c r="AZ115" s="72" t="str">
        <f t="shared" si="28"/>
        <v/>
      </c>
      <c r="BA115" s="75"/>
      <c r="BB115" s="73" t="str">
        <f>IF(BA115="","",IFERROR(IF(VLOOKUP(AY115,$DB$180:$DS$242,2,FALSE)=2,VLOOKUP(AY115,$DB$180:$DS$242,3,FALSE),IF(VLOOKUP(AY115,$DB$180:$DS$242,2,FALSE)=0,VLOOKUP(BA115,DO!BA:BC,2,FALSE),IF(AY115="","XXX-",AY115&amp;"-")&amp;IF(VLOOKUP(AY115,$DB$180:$DS$242,2,FALSE)=0,"%?",IF(BB$4="","I?","I"&amp;BB$4+FLOOR((ROW()-7)/16,1)))&amp;VLOOKUP(AY115,$DB$180:$DS$242,MOD(ROW()-7,16)+3,FALSE))),IF(AY115="","XXX-%?#*",AY115&amp;"-%?#*")))</f>
        <v/>
      </c>
      <c r="BC115" s="75"/>
      <c r="BD115" s="73" t="str">
        <f t="shared" ca="1" si="29"/>
        <v/>
      </c>
      <c r="BE115" s="75"/>
      <c r="BF115" s="75"/>
      <c r="BG115" s="91"/>
      <c r="BH115" s="72" t="str">
        <f t="shared" si="30"/>
        <v/>
      </c>
      <c r="BI115" s="75"/>
      <c r="BJ115" s="73" t="str">
        <f>IF(BI115="","",IFERROR(IF(VLOOKUP(BG115,$DB$180:$DS$242,2,FALSE)=2,VLOOKUP(BG115,$DB$180:$DS$242,3,FALSE),IF(VLOOKUP(BG115,$DB$180:$DS$242,2,FALSE)=0,VLOOKUP(BI115,DO!BI:BK,2,FALSE),IF(BG115="","XXX-",BG115&amp;"-")&amp;IF(VLOOKUP(BG115,$DB$180:$DS$242,2,FALSE)=0,"%?",IF(BJ$4="","I?","I"&amp;BJ$4+FLOOR((ROW()-7)/16,1)))&amp;VLOOKUP(BG115,$DB$180:$DS$242,MOD(ROW()-7,16)+3,FALSE))),IF(BG115="","XXX-%?#*",BG115&amp;"-%?#*")))</f>
        <v/>
      </c>
      <c r="BK115" s="75"/>
      <c r="BL115" s="73" t="str">
        <f t="shared" ca="1" si="31"/>
        <v/>
      </c>
      <c r="BM115" s="75"/>
      <c r="BN115" s="75"/>
    </row>
    <row r="116" spans="4:66">
      <c r="D116" s="72" t="str">
        <f t="shared" si="16"/>
        <v/>
      </c>
      <c r="E116" s="75"/>
      <c r="F116" s="73" t="str">
        <f>IF(E116="","",IFERROR(IF(VLOOKUP(C116,$DB$180:$DS$242,2,FALSE)=2,VLOOKUP(C116,$DB$180:$DS$242,3,FALSE),IF(VLOOKUP(C116,$DB$180:$DS$242,2,FALSE)=0,VLOOKUP(E116,DO!E:G,2,FALSE),IF(C116="","XXX-",C116&amp;"-")&amp;IF(VLOOKUP(C116,$DB$180:$DS$242,2,FALSE)=0,"%?",IF(F$4="","I?","I"&amp;F$4+FLOOR((ROW()-7)/16,1)))&amp;VLOOKUP(C116,$DB$180:$DS$242,MOD(ROW()-7,16)+3,FALSE))),IF(C116="","XXX-%?#*",C116&amp;"-%?#*")))</f>
        <v/>
      </c>
      <c r="G116" s="73"/>
      <c r="H116" s="73" t="str">
        <f t="shared" ca="1" si="17"/>
        <v/>
      </c>
      <c r="I116" s="75"/>
      <c r="J116" s="75"/>
      <c r="K116" s="90"/>
      <c r="L116" s="72" t="str">
        <f t="shared" si="18"/>
        <v/>
      </c>
      <c r="M116" s="75"/>
      <c r="N116" s="73" t="str">
        <f>IF(M116="","",IFERROR(IF(VLOOKUP(K116,$DB$180:$DS$242,2,FALSE)=2,VLOOKUP(K116,$DB$180:$DS$242,3,FALSE),IF(VLOOKUP(K116,$DB$180:$DS$242,2,FALSE)=0,VLOOKUP(M116,DO!M:O,2,FALSE),IF(K116="","XXX-",K116&amp;"-")&amp;IF(VLOOKUP(K116,$DB$180:$DS$242,2,FALSE)=0,"%?",IF(N$4="","I?","I"&amp;N$4+FLOOR((ROW()-7)/16,1)))&amp;VLOOKUP(K116,$DB$180:$DS$242,MOD(ROW()-7,16)+3,FALSE))),IF(K116="","XXX-%?#*",K116&amp;"-%?#*")))</f>
        <v/>
      </c>
      <c r="O116" s="75"/>
      <c r="P116" s="73" t="str">
        <f t="shared" ca="1" si="19"/>
        <v/>
      </c>
      <c r="Q116" s="75"/>
      <c r="R116" s="75"/>
      <c r="S116" s="90"/>
      <c r="T116" s="72" t="str">
        <f t="shared" si="20"/>
        <v/>
      </c>
      <c r="U116" s="75"/>
      <c r="V116" s="73" t="str">
        <f>IF(U116="","",IFERROR(IF(VLOOKUP(S116,$DB$180:$DS$242,2,FALSE)=2,VLOOKUP(S116,$DB$180:$DS$242,3,FALSE),IF(VLOOKUP(S116,$DB$180:$DS$242,2,FALSE)=0,VLOOKUP(U116,DO!U:W,2,FALSE),IF(S116="","XXX-",S116&amp;"-")&amp;IF(VLOOKUP(S116,$DB$180:$DS$242,2,FALSE)=0,"%?",IF(V$4="","I?","I"&amp;V$4+FLOOR((ROW()-7)/16,1)))&amp;VLOOKUP(S116,$DB$180:$DS$242,MOD(ROW()-7,16)+3,FALSE))),IF(S116="","XXX-%?#*",S116&amp;"-%?#*")))</f>
        <v/>
      </c>
      <c r="W116" s="75"/>
      <c r="X116" s="73" t="str">
        <f t="shared" ca="1" si="21"/>
        <v/>
      </c>
      <c r="Y116" s="75"/>
      <c r="Z116" s="75"/>
      <c r="AA116" s="91"/>
      <c r="AB116" s="72" t="str">
        <f t="shared" si="22"/>
        <v/>
      </c>
      <c r="AC116" s="75"/>
      <c r="AD116" s="73" t="str">
        <f>IF(AC116="","",IFERROR(IF(VLOOKUP(AA116,$DB$180:$DS$242,2,FALSE)=2,VLOOKUP(AA116,$DB$180:$DS$242,3,FALSE),IF(VLOOKUP(AA116,$DB$180:$DS$242,2,FALSE)=0,VLOOKUP(AC116,DO!AC:AE,2,FALSE),IF(AA116="","XXX-",AA116&amp;"-")&amp;IF(VLOOKUP(AA116,$DB$180:$DS$242,2,FALSE)=0,"%?",IF(AD$4="","I?","I"&amp;AD$4+FLOOR((ROW()-7)/16,1)))&amp;VLOOKUP(AA116,$DB$180:$DS$242,MOD(ROW()-7,16)+3,FALSE))),IF(AA116="","XXX-%?#*",AA116&amp;"-%?#*")))</f>
        <v/>
      </c>
      <c r="AE116" s="75"/>
      <c r="AF116" s="73" t="str">
        <f t="shared" ca="1" si="23"/>
        <v/>
      </c>
      <c r="AG116" s="75"/>
      <c r="AH116" s="75"/>
      <c r="AI116" s="91"/>
      <c r="AJ116" s="72" t="str">
        <f t="shared" si="24"/>
        <v/>
      </c>
      <c r="AK116" s="75"/>
      <c r="AL116" s="73" t="str">
        <f>IF(AK116="","",IFERROR(IF(VLOOKUP(AI116,$DB$180:$DS$242,2,FALSE)=2,VLOOKUP(AI116,$DB$180:$DS$242,3,FALSE),IF(VLOOKUP(AI116,$DB$180:$DS$242,2,FALSE)=0,VLOOKUP(AK116,DO!AK:AM,2,FALSE),IF(AI116="","XXX-",AI116&amp;"-")&amp;IF(VLOOKUP(AI116,$DB$180:$DS$242,2,FALSE)=0,"%?",IF(AL$4="","I?","I"&amp;AL$4+FLOOR((ROW()-7)/16,1)))&amp;VLOOKUP(AI116,$DB$180:$DS$242,MOD(ROW()-7,16)+3,FALSE))),IF(AI116="","XXX-%?#*",AI116&amp;"-%?#*")))</f>
        <v/>
      </c>
      <c r="AM116" s="75"/>
      <c r="AN116" s="73" t="str">
        <f t="shared" ca="1" si="25"/>
        <v/>
      </c>
      <c r="AO116" s="75"/>
      <c r="AP116" s="75"/>
      <c r="AQ116" s="60"/>
      <c r="AR116" s="72" t="str">
        <f t="shared" si="26"/>
        <v/>
      </c>
      <c r="AS116" s="75"/>
      <c r="AT116" s="73" t="str">
        <f>IF(AS116="","",IFERROR(IF(VLOOKUP(AQ116,$DB$180:$DS$242,2,FALSE)=2,VLOOKUP(AQ116,$DB$180:$DS$242,3,FALSE),IF(VLOOKUP(AQ116,$DB$180:$DS$242,2,FALSE)=0,VLOOKUP(AS116,DO!AS:AU,2,FALSE),IF(AQ116="","XXX-",AQ116&amp;"-")&amp;IF(VLOOKUP(AQ116,$DB$180:$DS$242,2,FALSE)=0,"%?",IF(AT$4="","I?","I"&amp;AT$4+FLOOR((ROW()-7)/16,1)))&amp;VLOOKUP(AQ116,$DB$180:$DS$242,MOD(ROW()-7,16)+3,FALSE))),IF(AQ116="","XXX-%?#*",AQ116&amp;"-%?#*")))</f>
        <v/>
      </c>
      <c r="AU116" s="75"/>
      <c r="AV116" s="73" t="str">
        <f t="shared" ca="1" si="27"/>
        <v/>
      </c>
      <c r="AW116" s="75"/>
      <c r="AX116" s="75"/>
      <c r="AY116" s="91"/>
      <c r="AZ116" s="72" t="str">
        <f t="shared" si="28"/>
        <v/>
      </c>
      <c r="BA116" s="75"/>
      <c r="BB116" s="73" t="str">
        <f>IF(BA116="","",IFERROR(IF(VLOOKUP(AY116,$DB$180:$DS$242,2,FALSE)=2,VLOOKUP(AY116,$DB$180:$DS$242,3,FALSE),IF(VLOOKUP(AY116,$DB$180:$DS$242,2,FALSE)=0,VLOOKUP(BA116,DO!BA:BC,2,FALSE),IF(AY116="","XXX-",AY116&amp;"-")&amp;IF(VLOOKUP(AY116,$DB$180:$DS$242,2,FALSE)=0,"%?",IF(BB$4="","I?","I"&amp;BB$4+FLOOR((ROW()-7)/16,1)))&amp;VLOOKUP(AY116,$DB$180:$DS$242,MOD(ROW()-7,16)+3,FALSE))),IF(AY116="","XXX-%?#*",AY116&amp;"-%?#*")))</f>
        <v/>
      </c>
      <c r="BC116" s="75"/>
      <c r="BD116" s="73" t="str">
        <f t="shared" ca="1" si="29"/>
        <v/>
      </c>
      <c r="BE116" s="75"/>
      <c r="BF116" s="75"/>
      <c r="BG116" s="91"/>
      <c r="BH116" s="72" t="str">
        <f t="shared" si="30"/>
        <v/>
      </c>
      <c r="BI116" s="75"/>
      <c r="BJ116" s="73" t="str">
        <f>IF(BI116="","",IFERROR(IF(VLOOKUP(BG116,$DB$180:$DS$242,2,FALSE)=2,VLOOKUP(BG116,$DB$180:$DS$242,3,FALSE),IF(VLOOKUP(BG116,$DB$180:$DS$242,2,FALSE)=0,VLOOKUP(BI116,DO!BI:BK,2,FALSE),IF(BG116="","XXX-",BG116&amp;"-")&amp;IF(VLOOKUP(BG116,$DB$180:$DS$242,2,FALSE)=0,"%?",IF(BJ$4="","I?","I"&amp;BJ$4+FLOOR((ROW()-7)/16,1)))&amp;VLOOKUP(BG116,$DB$180:$DS$242,MOD(ROW()-7,16)+3,FALSE))),IF(BG116="","XXX-%?#*",BG116&amp;"-%?#*")))</f>
        <v/>
      </c>
      <c r="BK116" s="75"/>
      <c r="BL116" s="73" t="str">
        <f t="shared" ca="1" si="31"/>
        <v/>
      </c>
      <c r="BM116" s="75"/>
      <c r="BN116" s="75"/>
    </row>
    <row r="117" spans="4:66">
      <c r="D117" s="72" t="str">
        <f t="shared" si="16"/>
        <v/>
      </c>
      <c r="E117" s="75"/>
      <c r="F117" s="73" t="str">
        <f>IF(E117="","",IFERROR(IF(VLOOKUP(C117,$DB$180:$DS$242,2,FALSE)=2,VLOOKUP(C117,$DB$180:$DS$242,3,FALSE),IF(VLOOKUP(C117,$DB$180:$DS$242,2,FALSE)=0,VLOOKUP(E117,DO!E:G,2,FALSE),IF(C117="","XXX-",C117&amp;"-")&amp;IF(VLOOKUP(C117,$DB$180:$DS$242,2,FALSE)=0,"%?",IF(F$4="","I?","I"&amp;F$4+FLOOR((ROW()-7)/16,1)))&amp;VLOOKUP(C117,$DB$180:$DS$242,MOD(ROW()-7,16)+3,FALSE))),IF(C117="","XXX-%?#*",C117&amp;"-%?#*")))</f>
        <v/>
      </c>
      <c r="G117" s="73"/>
      <c r="H117" s="73" t="str">
        <f t="shared" ca="1" si="17"/>
        <v/>
      </c>
      <c r="I117" s="75"/>
      <c r="J117" s="75"/>
      <c r="K117" s="90"/>
      <c r="L117" s="72" t="str">
        <f t="shared" si="18"/>
        <v/>
      </c>
      <c r="M117" s="75"/>
      <c r="N117" s="73" t="str">
        <f>IF(M117="","",IFERROR(IF(VLOOKUP(K117,$DB$180:$DS$242,2,FALSE)=2,VLOOKUP(K117,$DB$180:$DS$242,3,FALSE),IF(VLOOKUP(K117,$DB$180:$DS$242,2,FALSE)=0,VLOOKUP(M117,DO!M:O,2,FALSE),IF(K117="","XXX-",K117&amp;"-")&amp;IF(VLOOKUP(K117,$DB$180:$DS$242,2,FALSE)=0,"%?",IF(N$4="","I?","I"&amp;N$4+FLOOR((ROW()-7)/16,1)))&amp;VLOOKUP(K117,$DB$180:$DS$242,MOD(ROW()-7,16)+3,FALSE))),IF(K117="","XXX-%?#*",K117&amp;"-%?#*")))</f>
        <v/>
      </c>
      <c r="O117" s="75"/>
      <c r="P117" s="73" t="str">
        <f t="shared" ca="1" si="19"/>
        <v/>
      </c>
      <c r="Q117" s="75"/>
      <c r="R117" s="75"/>
      <c r="S117" s="90"/>
      <c r="T117" s="72" t="str">
        <f t="shared" si="20"/>
        <v/>
      </c>
      <c r="U117" s="75"/>
      <c r="V117" s="73" t="str">
        <f>IF(U117="","",IFERROR(IF(VLOOKUP(S117,$DB$180:$DS$242,2,FALSE)=2,VLOOKUP(S117,$DB$180:$DS$242,3,FALSE),IF(VLOOKUP(S117,$DB$180:$DS$242,2,FALSE)=0,VLOOKUP(U117,DO!U:W,2,FALSE),IF(S117="","XXX-",S117&amp;"-")&amp;IF(VLOOKUP(S117,$DB$180:$DS$242,2,FALSE)=0,"%?",IF(V$4="","I?","I"&amp;V$4+FLOOR((ROW()-7)/16,1)))&amp;VLOOKUP(S117,$DB$180:$DS$242,MOD(ROW()-7,16)+3,FALSE))),IF(S117="","XXX-%?#*",S117&amp;"-%?#*")))</f>
        <v/>
      </c>
      <c r="W117" s="75"/>
      <c r="X117" s="73" t="str">
        <f t="shared" ca="1" si="21"/>
        <v/>
      </c>
      <c r="Y117" s="75"/>
      <c r="Z117" s="75"/>
      <c r="AA117" s="91"/>
      <c r="AB117" s="72" t="str">
        <f t="shared" si="22"/>
        <v/>
      </c>
      <c r="AC117" s="75"/>
      <c r="AD117" s="73" t="str">
        <f>IF(AC117="","",IFERROR(IF(VLOOKUP(AA117,$DB$180:$DS$242,2,FALSE)=2,VLOOKUP(AA117,$DB$180:$DS$242,3,FALSE),IF(VLOOKUP(AA117,$DB$180:$DS$242,2,FALSE)=0,VLOOKUP(AC117,DO!AC:AE,2,FALSE),IF(AA117="","XXX-",AA117&amp;"-")&amp;IF(VLOOKUP(AA117,$DB$180:$DS$242,2,FALSE)=0,"%?",IF(AD$4="","I?","I"&amp;AD$4+FLOOR((ROW()-7)/16,1)))&amp;VLOOKUP(AA117,$DB$180:$DS$242,MOD(ROW()-7,16)+3,FALSE))),IF(AA117="","XXX-%?#*",AA117&amp;"-%?#*")))</f>
        <v/>
      </c>
      <c r="AE117" s="75"/>
      <c r="AF117" s="73" t="str">
        <f t="shared" ca="1" si="23"/>
        <v/>
      </c>
      <c r="AG117" s="75"/>
      <c r="AH117" s="75"/>
      <c r="AI117" s="91"/>
      <c r="AJ117" s="72" t="str">
        <f t="shared" si="24"/>
        <v/>
      </c>
      <c r="AK117" s="75"/>
      <c r="AL117" s="73" t="str">
        <f>IF(AK117="","",IFERROR(IF(VLOOKUP(AI117,$DB$180:$DS$242,2,FALSE)=2,VLOOKUP(AI117,$DB$180:$DS$242,3,FALSE),IF(VLOOKUP(AI117,$DB$180:$DS$242,2,FALSE)=0,VLOOKUP(AK117,DO!AK:AM,2,FALSE),IF(AI117="","XXX-",AI117&amp;"-")&amp;IF(VLOOKUP(AI117,$DB$180:$DS$242,2,FALSE)=0,"%?",IF(AL$4="","I?","I"&amp;AL$4+FLOOR((ROW()-7)/16,1)))&amp;VLOOKUP(AI117,$DB$180:$DS$242,MOD(ROW()-7,16)+3,FALSE))),IF(AI117="","XXX-%?#*",AI117&amp;"-%?#*")))</f>
        <v/>
      </c>
      <c r="AM117" s="75"/>
      <c r="AN117" s="73" t="str">
        <f t="shared" ca="1" si="25"/>
        <v/>
      </c>
      <c r="AO117" s="75"/>
      <c r="AP117" s="75"/>
      <c r="AQ117" s="60"/>
      <c r="AR117" s="72" t="str">
        <f t="shared" si="26"/>
        <v/>
      </c>
      <c r="AS117" s="75"/>
      <c r="AT117" s="73" t="str">
        <f>IF(AS117="","",IFERROR(IF(VLOOKUP(AQ117,$DB$180:$DS$242,2,FALSE)=2,VLOOKUP(AQ117,$DB$180:$DS$242,3,FALSE),IF(VLOOKUP(AQ117,$DB$180:$DS$242,2,FALSE)=0,VLOOKUP(AS117,DO!AS:AU,2,FALSE),IF(AQ117="","XXX-",AQ117&amp;"-")&amp;IF(VLOOKUP(AQ117,$DB$180:$DS$242,2,FALSE)=0,"%?",IF(AT$4="","I?","I"&amp;AT$4+FLOOR((ROW()-7)/16,1)))&amp;VLOOKUP(AQ117,$DB$180:$DS$242,MOD(ROW()-7,16)+3,FALSE))),IF(AQ117="","XXX-%?#*",AQ117&amp;"-%?#*")))</f>
        <v/>
      </c>
      <c r="AU117" s="75"/>
      <c r="AV117" s="73" t="str">
        <f t="shared" ca="1" si="27"/>
        <v/>
      </c>
      <c r="AW117" s="75"/>
      <c r="AX117" s="75"/>
      <c r="AY117" s="91"/>
      <c r="AZ117" s="72" t="str">
        <f t="shared" si="28"/>
        <v/>
      </c>
      <c r="BA117" s="75"/>
      <c r="BB117" s="73" t="str">
        <f>IF(BA117="","",IFERROR(IF(VLOOKUP(AY117,$DB$180:$DS$242,2,FALSE)=2,VLOOKUP(AY117,$DB$180:$DS$242,3,FALSE),IF(VLOOKUP(AY117,$DB$180:$DS$242,2,FALSE)=0,VLOOKUP(BA117,DO!BA:BC,2,FALSE),IF(AY117="","XXX-",AY117&amp;"-")&amp;IF(VLOOKUP(AY117,$DB$180:$DS$242,2,FALSE)=0,"%?",IF(BB$4="","I?","I"&amp;BB$4+FLOOR((ROW()-7)/16,1)))&amp;VLOOKUP(AY117,$DB$180:$DS$242,MOD(ROW()-7,16)+3,FALSE))),IF(AY117="","XXX-%?#*",AY117&amp;"-%?#*")))</f>
        <v/>
      </c>
      <c r="BC117" s="75"/>
      <c r="BD117" s="73" t="str">
        <f t="shared" ca="1" si="29"/>
        <v/>
      </c>
      <c r="BE117" s="75"/>
      <c r="BF117" s="75"/>
      <c r="BG117" s="91"/>
      <c r="BH117" s="72" t="str">
        <f t="shared" si="30"/>
        <v/>
      </c>
      <c r="BI117" s="75"/>
      <c r="BJ117" s="73" t="str">
        <f>IF(BI117="","",IFERROR(IF(VLOOKUP(BG117,$DB$180:$DS$242,2,FALSE)=2,VLOOKUP(BG117,$DB$180:$DS$242,3,FALSE),IF(VLOOKUP(BG117,$DB$180:$DS$242,2,FALSE)=0,VLOOKUP(BI117,DO!BI:BK,2,FALSE),IF(BG117="","XXX-",BG117&amp;"-")&amp;IF(VLOOKUP(BG117,$DB$180:$DS$242,2,FALSE)=0,"%?",IF(BJ$4="","I?","I"&amp;BJ$4+FLOOR((ROW()-7)/16,1)))&amp;VLOOKUP(BG117,$DB$180:$DS$242,MOD(ROW()-7,16)+3,FALSE))),IF(BG117="","XXX-%?#*",BG117&amp;"-%?#*")))</f>
        <v/>
      </c>
      <c r="BK117" s="75"/>
      <c r="BL117" s="73" t="str">
        <f t="shared" ca="1" si="31"/>
        <v/>
      </c>
      <c r="BM117" s="75"/>
      <c r="BN117" s="75"/>
    </row>
    <row r="118" spans="4:66">
      <c r="D118" s="72" t="str">
        <f t="shared" si="16"/>
        <v/>
      </c>
      <c r="E118" s="75"/>
      <c r="F118" s="73" t="str">
        <f>IF(E118="","",IFERROR(IF(VLOOKUP(C118,$DB$180:$DS$242,2,FALSE)=2,VLOOKUP(C118,$DB$180:$DS$242,3,FALSE),IF(VLOOKUP(C118,$DB$180:$DS$242,2,FALSE)=0,VLOOKUP(E118,DO!E:G,2,FALSE),IF(C118="","XXX-",C118&amp;"-")&amp;IF(VLOOKUP(C118,$DB$180:$DS$242,2,FALSE)=0,"%?",IF(F$4="","I?","I"&amp;F$4+FLOOR((ROW()-7)/16,1)))&amp;VLOOKUP(C118,$DB$180:$DS$242,MOD(ROW()-7,16)+3,FALSE))),IF(C118="","XXX-%?#*",C118&amp;"-%?#*")))</f>
        <v/>
      </c>
      <c r="G118" s="73"/>
      <c r="H118" s="73" t="str">
        <f t="shared" ca="1" si="17"/>
        <v/>
      </c>
      <c r="I118" s="75"/>
      <c r="J118" s="75"/>
      <c r="K118" s="90"/>
      <c r="L118" s="72" t="str">
        <f t="shared" si="18"/>
        <v/>
      </c>
      <c r="M118" s="75"/>
      <c r="N118" s="73" t="str">
        <f>IF(M118="","",IFERROR(IF(VLOOKUP(K118,$DB$180:$DS$242,2,FALSE)=2,VLOOKUP(K118,$DB$180:$DS$242,3,FALSE),IF(VLOOKUP(K118,$DB$180:$DS$242,2,FALSE)=0,VLOOKUP(M118,DO!M:O,2,FALSE),IF(K118="","XXX-",K118&amp;"-")&amp;IF(VLOOKUP(K118,$DB$180:$DS$242,2,FALSE)=0,"%?",IF(N$4="","I?","I"&amp;N$4+FLOOR((ROW()-7)/16,1)))&amp;VLOOKUP(K118,$DB$180:$DS$242,MOD(ROW()-7,16)+3,FALSE))),IF(K118="","XXX-%?#*",K118&amp;"-%?#*")))</f>
        <v/>
      </c>
      <c r="O118" s="75"/>
      <c r="P118" s="73" t="str">
        <f t="shared" ca="1" si="19"/>
        <v/>
      </c>
      <c r="Q118" s="75"/>
      <c r="R118" s="75"/>
      <c r="S118" s="90"/>
      <c r="T118" s="72" t="str">
        <f t="shared" si="20"/>
        <v/>
      </c>
      <c r="U118" s="75"/>
      <c r="V118" s="73" t="str">
        <f>IF(U118="","",IFERROR(IF(VLOOKUP(S118,$DB$180:$DS$242,2,FALSE)=2,VLOOKUP(S118,$DB$180:$DS$242,3,FALSE),IF(VLOOKUP(S118,$DB$180:$DS$242,2,FALSE)=0,VLOOKUP(U118,DO!U:W,2,FALSE),IF(S118="","XXX-",S118&amp;"-")&amp;IF(VLOOKUP(S118,$DB$180:$DS$242,2,FALSE)=0,"%?",IF(V$4="","I?","I"&amp;V$4+FLOOR((ROW()-7)/16,1)))&amp;VLOOKUP(S118,$DB$180:$DS$242,MOD(ROW()-7,16)+3,FALSE))),IF(S118="","XXX-%?#*",S118&amp;"-%?#*")))</f>
        <v/>
      </c>
      <c r="W118" s="75"/>
      <c r="X118" s="73" t="str">
        <f t="shared" ca="1" si="21"/>
        <v/>
      </c>
      <c r="Y118" s="75"/>
      <c r="Z118" s="75"/>
      <c r="AA118" s="91"/>
      <c r="AB118" s="72" t="str">
        <f t="shared" si="22"/>
        <v/>
      </c>
      <c r="AC118" s="75"/>
      <c r="AD118" s="73" t="str">
        <f>IF(AC118="","",IFERROR(IF(VLOOKUP(AA118,$DB$180:$DS$242,2,FALSE)=2,VLOOKUP(AA118,$DB$180:$DS$242,3,FALSE),IF(VLOOKUP(AA118,$DB$180:$DS$242,2,FALSE)=0,VLOOKUP(AC118,DO!AC:AE,2,FALSE),IF(AA118="","XXX-",AA118&amp;"-")&amp;IF(VLOOKUP(AA118,$DB$180:$DS$242,2,FALSE)=0,"%?",IF(AD$4="","I?","I"&amp;AD$4+FLOOR((ROW()-7)/16,1)))&amp;VLOOKUP(AA118,$DB$180:$DS$242,MOD(ROW()-7,16)+3,FALSE))),IF(AA118="","XXX-%?#*",AA118&amp;"-%?#*")))</f>
        <v/>
      </c>
      <c r="AE118" s="75"/>
      <c r="AF118" s="73" t="str">
        <f t="shared" ca="1" si="23"/>
        <v/>
      </c>
      <c r="AG118" s="75"/>
      <c r="AH118" s="75"/>
      <c r="AI118" s="91"/>
      <c r="AJ118" s="72" t="str">
        <f t="shared" si="24"/>
        <v/>
      </c>
      <c r="AK118" s="75"/>
      <c r="AL118" s="73" t="str">
        <f>IF(AK118="","",IFERROR(IF(VLOOKUP(AI118,$DB$180:$DS$242,2,FALSE)=2,VLOOKUP(AI118,$DB$180:$DS$242,3,FALSE),IF(VLOOKUP(AI118,$DB$180:$DS$242,2,FALSE)=0,VLOOKUP(AK118,DO!AK:AM,2,FALSE),IF(AI118="","XXX-",AI118&amp;"-")&amp;IF(VLOOKUP(AI118,$DB$180:$DS$242,2,FALSE)=0,"%?",IF(AL$4="","I?","I"&amp;AL$4+FLOOR((ROW()-7)/16,1)))&amp;VLOOKUP(AI118,$DB$180:$DS$242,MOD(ROW()-7,16)+3,FALSE))),IF(AI118="","XXX-%?#*",AI118&amp;"-%?#*")))</f>
        <v/>
      </c>
      <c r="AM118" s="75"/>
      <c r="AN118" s="73" t="str">
        <f t="shared" ca="1" si="25"/>
        <v/>
      </c>
      <c r="AO118" s="75"/>
      <c r="AP118" s="75"/>
      <c r="AQ118" s="60"/>
      <c r="AR118" s="72" t="str">
        <f t="shared" si="26"/>
        <v/>
      </c>
      <c r="AS118" s="75"/>
      <c r="AT118" s="73" t="str">
        <f>IF(AS118="","",IFERROR(IF(VLOOKUP(AQ118,$DB$180:$DS$242,2,FALSE)=2,VLOOKUP(AQ118,$DB$180:$DS$242,3,FALSE),IF(VLOOKUP(AQ118,$DB$180:$DS$242,2,FALSE)=0,VLOOKUP(AS118,DO!AS:AU,2,FALSE),IF(AQ118="","XXX-",AQ118&amp;"-")&amp;IF(VLOOKUP(AQ118,$DB$180:$DS$242,2,FALSE)=0,"%?",IF(AT$4="","I?","I"&amp;AT$4+FLOOR((ROW()-7)/16,1)))&amp;VLOOKUP(AQ118,$DB$180:$DS$242,MOD(ROW()-7,16)+3,FALSE))),IF(AQ118="","XXX-%?#*",AQ118&amp;"-%?#*")))</f>
        <v/>
      </c>
      <c r="AU118" s="75"/>
      <c r="AV118" s="73" t="str">
        <f t="shared" ca="1" si="27"/>
        <v/>
      </c>
      <c r="AW118" s="75"/>
      <c r="AX118" s="75"/>
      <c r="AY118" s="91"/>
      <c r="AZ118" s="72" t="str">
        <f t="shared" si="28"/>
        <v/>
      </c>
      <c r="BA118" s="75"/>
      <c r="BB118" s="73" t="str">
        <f>IF(BA118="","",IFERROR(IF(VLOOKUP(AY118,$DB$180:$DS$242,2,FALSE)=2,VLOOKUP(AY118,$DB$180:$DS$242,3,FALSE),IF(VLOOKUP(AY118,$DB$180:$DS$242,2,FALSE)=0,VLOOKUP(BA118,DO!BA:BC,2,FALSE),IF(AY118="","XXX-",AY118&amp;"-")&amp;IF(VLOOKUP(AY118,$DB$180:$DS$242,2,FALSE)=0,"%?",IF(BB$4="","I?","I"&amp;BB$4+FLOOR((ROW()-7)/16,1)))&amp;VLOOKUP(AY118,$DB$180:$DS$242,MOD(ROW()-7,16)+3,FALSE))),IF(AY118="","XXX-%?#*",AY118&amp;"-%?#*")))</f>
        <v/>
      </c>
      <c r="BC118" s="75"/>
      <c r="BD118" s="73" t="str">
        <f t="shared" ca="1" si="29"/>
        <v/>
      </c>
      <c r="BE118" s="75"/>
      <c r="BF118" s="75"/>
      <c r="BG118" s="91"/>
      <c r="BH118" s="72" t="str">
        <f t="shared" si="30"/>
        <v/>
      </c>
      <c r="BI118" s="75"/>
      <c r="BJ118" s="73" t="str">
        <f>IF(BI118="","",IFERROR(IF(VLOOKUP(BG118,$DB$180:$DS$242,2,FALSE)=2,VLOOKUP(BG118,$DB$180:$DS$242,3,FALSE),IF(VLOOKUP(BG118,$DB$180:$DS$242,2,FALSE)=0,VLOOKUP(BI118,DO!BI:BK,2,FALSE),IF(BG118="","XXX-",BG118&amp;"-")&amp;IF(VLOOKUP(BG118,$DB$180:$DS$242,2,FALSE)=0,"%?",IF(BJ$4="","I?","I"&amp;BJ$4+FLOOR((ROW()-7)/16,1)))&amp;VLOOKUP(BG118,$DB$180:$DS$242,MOD(ROW()-7,16)+3,FALSE))),IF(BG118="","XXX-%?#*",BG118&amp;"-%?#*")))</f>
        <v/>
      </c>
      <c r="BK118" s="75"/>
      <c r="BL118" s="73" t="str">
        <f t="shared" ca="1" si="31"/>
        <v/>
      </c>
      <c r="BM118" s="75"/>
      <c r="BN118" s="75"/>
    </row>
    <row r="119" spans="4:66">
      <c r="D119" s="72" t="str">
        <f t="shared" si="16"/>
        <v/>
      </c>
      <c r="E119" s="75"/>
      <c r="F119" s="73" t="str">
        <f>IF(E119="","",IFERROR(IF(VLOOKUP(C119,$DB$180:$DS$242,2,FALSE)=2,VLOOKUP(C119,$DB$180:$DS$242,3,FALSE),IF(VLOOKUP(C119,$DB$180:$DS$242,2,FALSE)=0,VLOOKUP(E119,DO!E:G,2,FALSE),IF(C119="","XXX-",C119&amp;"-")&amp;IF(VLOOKUP(C119,$DB$180:$DS$242,2,FALSE)=0,"%?",IF(F$4="","I?","I"&amp;F$4+FLOOR((ROW()-7)/16,1)))&amp;VLOOKUP(C119,$DB$180:$DS$242,MOD(ROW()-7,16)+3,FALSE))),IF(C119="","XXX-%?#*",C119&amp;"-%?#*")))</f>
        <v/>
      </c>
      <c r="G119" s="73"/>
      <c r="H119" s="73" t="str">
        <f t="shared" ca="1" si="17"/>
        <v/>
      </c>
      <c r="I119" s="75"/>
      <c r="J119" s="75"/>
      <c r="K119" s="90"/>
      <c r="L119" s="72" t="str">
        <f t="shared" si="18"/>
        <v/>
      </c>
      <c r="M119" s="75"/>
      <c r="N119" s="73" t="str">
        <f>IF(M119="","",IFERROR(IF(VLOOKUP(K119,$DB$180:$DS$242,2,FALSE)=2,VLOOKUP(K119,$DB$180:$DS$242,3,FALSE),IF(VLOOKUP(K119,$DB$180:$DS$242,2,FALSE)=0,VLOOKUP(M119,DO!M:O,2,FALSE),IF(K119="","XXX-",K119&amp;"-")&amp;IF(VLOOKUP(K119,$DB$180:$DS$242,2,FALSE)=0,"%?",IF(N$4="","I?","I"&amp;N$4+FLOOR((ROW()-7)/16,1)))&amp;VLOOKUP(K119,$DB$180:$DS$242,MOD(ROW()-7,16)+3,FALSE))),IF(K119="","XXX-%?#*",K119&amp;"-%?#*")))</f>
        <v/>
      </c>
      <c r="O119" s="75"/>
      <c r="P119" s="73" t="str">
        <f t="shared" ca="1" si="19"/>
        <v/>
      </c>
      <c r="Q119" s="75"/>
      <c r="R119" s="75"/>
      <c r="S119" s="90"/>
      <c r="T119" s="72" t="str">
        <f t="shared" si="20"/>
        <v/>
      </c>
      <c r="U119" s="75"/>
      <c r="V119" s="73" t="str">
        <f>IF(U119="","",IFERROR(IF(VLOOKUP(S119,$DB$180:$DS$242,2,FALSE)=2,VLOOKUP(S119,$DB$180:$DS$242,3,FALSE),IF(VLOOKUP(S119,$DB$180:$DS$242,2,FALSE)=0,VLOOKUP(U119,DO!U:W,2,FALSE),IF(S119="","XXX-",S119&amp;"-")&amp;IF(VLOOKUP(S119,$DB$180:$DS$242,2,FALSE)=0,"%?",IF(V$4="","I?","I"&amp;V$4+FLOOR((ROW()-7)/16,1)))&amp;VLOOKUP(S119,$DB$180:$DS$242,MOD(ROW()-7,16)+3,FALSE))),IF(S119="","XXX-%?#*",S119&amp;"-%?#*")))</f>
        <v/>
      </c>
      <c r="W119" s="75"/>
      <c r="X119" s="73" t="str">
        <f t="shared" ca="1" si="21"/>
        <v/>
      </c>
      <c r="Y119" s="75"/>
      <c r="Z119" s="75"/>
      <c r="AA119" s="91"/>
      <c r="AB119" s="72" t="str">
        <f t="shared" si="22"/>
        <v/>
      </c>
      <c r="AC119" s="75"/>
      <c r="AD119" s="73" t="str">
        <f>IF(AC119="","",IFERROR(IF(VLOOKUP(AA119,$DB$180:$DS$242,2,FALSE)=2,VLOOKUP(AA119,$DB$180:$DS$242,3,FALSE),IF(VLOOKUP(AA119,$DB$180:$DS$242,2,FALSE)=0,VLOOKUP(AC119,DO!AC:AE,2,FALSE),IF(AA119="","XXX-",AA119&amp;"-")&amp;IF(VLOOKUP(AA119,$DB$180:$DS$242,2,FALSE)=0,"%?",IF(AD$4="","I?","I"&amp;AD$4+FLOOR((ROW()-7)/16,1)))&amp;VLOOKUP(AA119,$DB$180:$DS$242,MOD(ROW()-7,16)+3,FALSE))),IF(AA119="","XXX-%?#*",AA119&amp;"-%?#*")))</f>
        <v/>
      </c>
      <c r="AE119" s="75"/>
      <c r="AF119" s="73" t="str">
        <f t="shared" ca="1" si="23"/>
        <v/>
      </c>
      <c r="AG119" s="75"/>
      <c r="AH119" s="75"/>
      <c r="AI119" s="91"/>
      <c r="AJ119" s="72" t="str">
        <f t="shared" si="24"/>
        <v/>
      </c>
      <c r="AK119" s="75"/>
      <c r="AL119" s="73" t="str">
        <f>IF(AK119="","",IFERROR(IF(VLOOKUP(AI119,$DB$180:$DS$242,2,FALSE)=2,VLOOKUP(AI119,$DB$180:$DS$242,3,FALSE),IF(VLOOKUP(AI119,$DB$180:$DS$242,2,FALSE)=0,VLOOKUP(AK119,DO!AK:AM,2,FALSE),IF(AI119="","XXX-",AI119&amp;"-")&amp;IF(VLOOKUP(AI119,$DB$180:$DS$242,2,FALSE)=0,"%?",IF(AL$4="","I?","I"&amp;AL$4+FLOOR((ROW()-7)/16,1)))&amp;VLOOKUP(AI119,$DB$180:$DS$242,MOD(ROW()-7,16)+3,FALSE))),IF(AI119="","XXX-%?#*",AI119&amp;"-%?#*")))</f>
        <v/>
      </c>
      <c r="AM119" s="75"/>
      <c r="AN119" s="73" t="str">
        <f t="shared" ca="1" si="25"/>
        <v/>
      </c>
      <c r="AO119" s="75"/>
      <c r="AP119" s="75"/>
      <c r="AQ119" s="60"/>
      <c r="AR119" s="72" t="str">
        <f t="shared" si="26"/>
        <v/>
      </c>
      <c r="AS119" s="75"/>
      <c r="AT119" s="73" t="str">
        <f>IF(AS119="","",IFERROR(IF(VLOOKUP(AQ119,$DB$180:$DS$242,2,FALSE)=2,VLOOKUP(AQ119,$DB$180:$DS$242,3,FALSE),IF(VLOOKUP(AQ119,$DB$180:$DS$242,2,FALSE)=0,VLOOKUP(AS119,DO!AS:AU,2,FALSE),IF(AQ119="","XXX-",AQ119&amp;"-")&amp;IF(VLOOKUP(AQ119,$DB$180:$DS$242,2,FALSE)=0,"%?",IF(AT$4="","I?","I"&amp;AT$4+FLOOR((ROW()-7)/16,1)))&amp;VLOOKUP(AQ119,$DB$180:$DS$242,MOD(ROW()-7,16)+3,FALSE))),IF(AQ119="","XXX-%?#*",AQ119&amp;"-%?#*")))</f>
        <v/>
      </c>
      <c r="AU119" s="75"/>
      <c r="AV119" s="73" t="str">
        <f t="shared" ca="1" si="27"/>
        <v/>
      </c>
      <c r="AW119" s="75"/>
      <c r="AX119" s="75"/>
      <c r="AY119" s="91"/>
      <c r="AZ119" s="72" t="str">
        <f t="shared" si="28"/>
        <v/>
      </c>
      <c r="BA119" s="75"/>
      <c r="BB119" s="73" t="str">
        <f>IF(BA119="","",IFERROR(IF(VLOOKUP(AY119,$DB$180:$DS$242,2,FALSE)=2,VLOOKUP(AY119,$DB$180:$DS$242,3,FALSE),IF(VLOOKUP(AY119,$DB$180:$DS$242,2,FALSE)=0,VLOOKUP(BA119,DO!BA:BC,2,FALSE),IF(AY119="","XXX-",AY119&amp;"-")&amp;IF(VLOOKUP(AY119,$DB$180:$DS$242,2,FALSE)=0,"%?",IF(BB$4="","I?","I"&amp;BB$4+FLOOR((ROW()-7)/16,1)))&amp;VLOOKUP(AY119,$DB$180:$DS$242,MOD(ROW()-7,16)+3,FALSE))),IF(AY119="","XXX-%?#*",AY119&amp;"-%?#*")))</f>
        <v/>
      </c>
      <c r="BC119" s="75"/>
      <c r="BD119" s="73" t="str">
        <f t="shared" ca="1" si="29"/>
        <v/>
      </c>
      <c r="BE119" s="75"/>
      <c r="BF119" s="75"/>
      <c r="BG119" s="91"/>
      <c r="BH119" s="72" t="str">
        <f t="shared" si="30"/>
        <v/>
      </c>
      <c r="BI119" s="75"/>
      <c r="BJ119" s="73" t="str">
        <f>IF(BI119="","",IFERROR(IF(VLOOKUP(BG119,$DB$180:$DS$242,2,FALSE)=2,VLOOKUP(BG119,$DB$180:$DS$242,3,FALSE),IF(VLOOKUP(BG119,$DB$180:$DS$242,2,FALSE)=0,VLOOKUP(BI119,DO!BI:BK,2,FALSE),IF(BG119="","XXX-",BG119&amp;"-")&amp;IF(VLOOKUP(BG119,$DB$180:$DS$242,2,FALSE)=0,"%?",IF(BJ$4="","I?","I"&amp;BJ$4+FLOOR((ROW()-7)/16,1)))&amp;VLOOKUP(BG119,$DB$180:$DS$242,MOD(ROW()-7,16)+3,FALSE))),IF(BG119="","XXX-%?#*",BG119&amp;"-%?#*")))</f>
        <v/>
      </c>
      <c r="BK119" s="75"/>
      <c r="BL119" s="73" t="str">
        <f t="shared" ca="1" si="31"/>
        <v/>
      </c>
      <c r="BM119" s="75"/>
      <c r="BN119" s="75"/>
    </row>
    <row r="120" spans="4:66">
      <c r="D120" s="72" t="str">
        <f t="shared" si="16"/>
        <v/>
      </c>
      <c r="E120" s="75"/>
      <c r="F120" s="73" t="str">
        <f>IF(E120="","",IFERROR(IF(VLOOKUP(C120,$DB$180:$DS$242,2,FALSE)=2,VLOOKUP(C120,$DB$180:$DS$242,3,FALSE),IF(VLOOKUP(C120,$DB$180:$DS$242,2,FALSE)=0,VLOOKUP(E120,DO!E:G,2,FALSE),IF(C120="","XXX-",C120&amp;"-")&amp;IF(VLOOKUP(C120,$DB$180:$DS$242,2,FALSE)=0,"%?",IF(F$4="","I?","I"&amp;F$4+FLOOR((ROW()-7)/16,1)))&amp;VLOOKUP(C120,$DB$180:$DS$242,MOD(ROW()-7,16)+3,FALSE))),IF(C120="","XXX-%?#*",C120&amp;"-%?#*")))</f>
        <v/>
      </c>
      <c r="G120" s="73"/>
      <c r="H120" s="73" t="str">
        <f t="shared" ca="1" si="17"/>
        <v/>
      </c>
      <c r="I120" s="75"/>
      <c r="J120" s="75"/>
      <c r="K120" s="90"/>
      <c r="L120" s="72" t="str">
        <f t="shared" si="18"/>
        <v/>
      </c>
      <c r="M120" s="75"/>
      <c r="N120" s="73" t="str">
        <f>IF(M120="","",IFERROR(IF(VLOOKUP(K120,$DB$180:$DS$242,2,FALSE)=2,VLOOKUP(K120,$DB$180:$DS$242,3,FALSE),IF(VLOOKUP(K120,$DB$180:$DS$242,2,FALSE)=0,VLOOKUP(M120,DO!M:O,2,FALSE),IF(K120="","XXX-",K120&amp;"-")&amp;IF(VLOOKUP(K120,$DB$180:$DS$242,2,FALSE)=0,"%?",IF(N$4="","I?","I"&amp;N$4+FLOOR((ROW()-7)/16,1)))&amp;VLOOKUP(K120,$DB$180:$DS$242,MOD(ROW()-7,16)+3,FALSE))),IF(K120="","XXX-%?#*",K120&amp;"-%?#*")))</f>
        <v/>
      </c>
      <c r="O120" s="75"/>
      <c r="P120" s="73" t="str">
        <f t="shared" ca="1" si="19"/>
        <v/>
      </c>
      <c r="Q120" s="75"/>
      <c r="R120" s="75"/>
      <c r="S120" s="90"/>
      <c r="T120" s="72" t="str">
        <f t="shared" si="20"/>
        <v/>
      </c>
      <c r="U120" s="75"/>
      <c r="V120" s="73" t="str">
        <f>IF(U120="","",IFERROR(IF(VLOOKUP(S120,$DB$180:$DS$242,2,FALSE)=2,VLOOKUP(S120,$DB$180:$DS$242,3,FALSE),IF(VLOOKUP(S120,$DB$180:$DS$242,2,FALSE)=0,VLOOKUP(U120,DO!U:W,2,FALSE),IF(S120="","XXX-",S120&amp;"-")&amp;IF(VLOOKUP(S120,$DB$180:$DS$242,2,FALSE)=0,"%?",IF(V$4="","I?","I"&amp;V$4+FLOOR((ROW()-7)/16,1)))&amp;VLOOKUP(S120,$DB$180:$DS$242,MOD(ROW()-7,16)+3,FALSE))),IF(S120="","XXX-%?#*",S120&amp;"-%?#*")))</f>
        <v/>
      </c>
      <c r="W120" s="75"/>
      <c r="X120" s="73" t="str">
        <f t="shared" ca="1" si="21"/>
        <v/>
      </c>
      <c r="Y120" s="75"/>
      <c r="Z120" s="75"/>
      <c r="AA120" s="91"/>
      <c r="AB120" s="72" t="str">
        <f t="shared" si="22"/>
        <v/>
      </c>
      <c r="AC120" s="75"/>
      <c r="AD120" s="73" t="str">
        <f>IF(AC120="","",IFERROR(IF(VLOOKUP(AA120,$DB$180:$DS$242,2,FALSE)=2,VLOOKUP(AA120,$DB$180:$DS$242,3,FALSE),IF(VLOOKUP(AA120,$DB$180:$DS$242,2,FALSE)=0,VLOOKUP(AC120,DO!AC:AE,2,FALSE),IF(AA120="","XXX-",AA120&amp;"-")&amp;IF(VLOOKUP(AA120,$DB$180:$DS$242,2,FALSE)=0,"%?",IF(AD$4="","I?","I"&amp;AD$4+FLOOR((ROW()-7)/16,1)))&amp;VLOOKUP(AA120,$DB$180:$DS$242,MOD(ROW()-7,16)+3,FALSE))),IF(AA120="","XXX-%?#*",AA120&amp;"-%?#*")))</f>
        <v/>
      </c>
      <c r="AE120" s="75"/>
      <c r="AF120" s="73" t="str">
        <f t="shared" ca="1" si="23"/>
        <v/>
      </c>
      <c r="AG120" s="75"/>
      <c r="AH120" s="75"/>
      <c r="AI120" s="91"/>
      <c r="AJ120" s="72" t="str">
        <f t="shared" si="24"/>
        <v/>
      </c>
      <c r="AK120" s="75"/>
      <c r="AL120" s="73" t="str">
        <f>IF(AK120="","",IFERROR(IF(VLOOKUP(AI120,$DB$180:$DS$242,2,FALSE)=2,VLOOKUP(AI120,$DB$180:$DS$242,3,FALSE),IF(VLOOKUP(AI120,$DB$180:$DS$242,2,FALSE)=0,VLOOKUP(AK120,DO!AK:AM,2,FALSE),IF(AI120="","XXX-",AI120&amp;"-")&amp;IF(VLOOKUP(AI120,$DB$180:$DS$242,2,FALSE)=0,"%?",IF(AL$4="","I?","I"&amp;AL$4+FLOOR((ROW()-7)/16,1)))&amp;VLOOKUP(AI120,$DB$180:$DS$242,MOD(ROW()-7,16)+3,FALSE))),IF(AI120="","XXX-%?#*",AI120&amp;"-%?#*")))</f>
        <v/>
      </c>
      <c r="AM120" s="75"/>
      <c r="AN120" s="73" t="str">
        <f t="shared" ca="1" si="25"/>
        <v/>
      </c>
      <c r="AO120" s="75"/>
      <c r="AP120" s="75"/>
      <c r="AQ120" s="60"/>
      <c r="AR120" s="72" t="str">
        <f t="shared" si="26"/>
        <v/>
      </c>
      <c r="AS120" s="75"/>
      <c r="AT120" s="73" t="str">
        <f>IF(AS120="","",IFERROR(IF(VLOOKUP(AQ120,$DB$180:$DS$242,2,FALSE)=2,VLOOKUP(AQ120,$DB$180:$DS$242,3,FALSE),IF(VLOOKUP(AQ120,$DB$180:$DS$242,2,FALSE)=0,VLOOKUP(AS120,DO!AS:AU,2,FALSE),IF(AQ120="","XXX-",AQ120&amp;"-")&amp;IF(VLOOKUP(AQ120,$DB$180:$DS$242,2,FALSE)=0,"%?",IF(AT$4="","I?","I"&amp;AT$4+FLOOR((ROW()-7)/16,1)))&amp;VLOOKUP(AQ120,$DB$180:$DS$242,MOD(ROW()-7,16)+3,FALSE))),IF(AQ120="","XXX-%?#*",AQ120&amp;"-%?#*")))</f>
        <v/>
      </c>
      <c r="AU120" s="75"/>
      <c r="AV120" s="73" t="str">
        <f t="shared" ca="1" si="27"/>
        <v/>
      </c>
      <c r="AW120" s="75"/>
      <c r="AX120" s="75"/>
      <c r="AY120" s="91"/>
      <c r="AZ120" s="72" t="str">
        <f t="shared" si="28"/>
        <v/>
      </c>
      <c r="BA120" s="75"/>
      <c r="BB120" s="73" t="str">
        <f>IF(BA120="","",IFERROR(IF(VLOOKUP(AY120,$DB$180:$DS$242,2,FALSE)=2,VLOOKUP(AY120,$DB$180:$DS$242,3,FALSE),IF(VLOOKUP(AY120,$DB$180:$DS$242,2,FALSE)=0,VLOOKUP(BA120,DO!BA:BC,2,FALSE),IF(AY120="","XXX-",AY120&amp;"-")&amp;IF(VLOOKUP(AY120,$DB$180:$DS$242,2,FALSE)=0,"%?",IF(BB$4="","I?","I"&amp;BB$4+FLOOR((ROW()-7)/16,1)))&amp;VLOOKUP(AY120,$DB$180:$DS$242,MOD(ROW()-7,16)+3,FALSE))),IF(AY120="","XXX-%?#*",AY120&amp;"-%?#*")))</f>
        <v/>
      </c>
      <c r="BC120" s="75"/>
      <c r="BD120" s="73" t="str">
        <f t="shared" ca="1" si="29"/>
        <v/>
      </c>
      <c r="BE120" s="75"/>
      <c r="BF120" s="75"/>
      <c r="BG120" s="91"/>
      <c r="BH120" s="72" t="str">
        <f t="shared" si="30"/>
        <v/>
      </c>
      <c r="BI120" s="75"/>
      <c r="BJ120" s="73" t="str">
        <f>IF(BI120="","",IFERROR(IF(VLOOKUP(BG120,$DB$180:$DS$242,2,FALSE)=2,VLOOKUP(BG120,$DB$180:$DS$242,3,FALSE),IF(VLOOKUP(BG120,$DB$180:$DS$242,2,FALSE)=0,VLOOKUP(BI120,DO!BI:BK,2,FALSE),IF(BG120="","XXX-",BG120&amp;"-")&amp;IF(VLOOKUP(BG120,$DB$180:$DS$242,2,FALSE)=0,"%?",IF(BJ$4="","I?","I"&amp;BJ$4+FLOOR((ROW()-7)/16,1)))&amp;VLOOKUP(BG120,$DB$180:$DS$242,MOD(ROW()-7,16)+3,FALSE))),IF(BG120="","XXX-%?#*",BG120&amp;"-%?#*")))</f>
        <v/>
      </c>
      <c r="BK120" s="75"/>
      <c r="BL120" s="73" t="str">
        <f t="shared" ca="1" si="31"/>
        <v/>
      </c>
      <c r="BM120" s="75"/>
      <c r="BN120" s="75"/>
    </row>
    <row r="121" spans="4:66">
      <c r="D121" s="72" t="str">
        <f t="shared" si="16"/>
        <v/>
      </c>
      <c r="E121" s="75"/>
      <c r="F121" s="73" t="str">
        <f>IF(E121="","",IFERROR(IF(VLOOKUP(C121,$DB$180:$DS$242,2,FALSE)=2,VLOOKUP(C121,$DB$180:$DS$242,3,FALSE),IF(VLOOKUP(C121,$DB$180:$DS$242,2,FALSE)=0,VLOOKUP(E121,DO!E:G,2,FALSE),IF(C121="","XXX-",C121&amp;"-")&amp;IF(VLOOKUP(C121,$DB$180:$DS$242,2,FALSE)=0,"%?",IF(F$4="","I?","I"&amp;F$4+FLOOR((ROW()-7)/16,1)))&amp;VLOOKUP(C121,$DB$180:$DS$242,MOD(ROW()-7,16)+3,FALSE))),IF(C121="","XXX-%?#*",C121&amp;"-%?#*")))</f>
        <v/>
      </c>
      <c r="G121" s="73"/>
      <c r="H121" s="73" t="str">
        <f t="shared" ca="1" si="17"/>
        <v/>
      </c>
      <c r="I121" s="75"/>
      <c r="J121" s="75"/>
      <c r="K121" s="90"/>
      <c r="L121" s="72" t="str">
        <f t="shared" si="18"/>
        <v/>
      </c>
      <c r="M121" s="75"/>
      <c r="N121" s="73" t="str">
        <f>IF(M121="","",IFERROR(IF(VLOOKUP(K121,$DB$180:$DS$242,2,FALSE)=2,VLOOKUP(K121,$DB$180:$DS$242,3,FALSE),IF(VLOOKUP(K121,$DB$180:$DS$242,2,FALSE)=0,VLOOKUP(M121,DO!M:O,2,FALSE),IF(K121="","XXX-",K121&amp;"-")&amp;IF(VLOOKUP(K121,$DB$180:$DS$242,2,FALSE)=0,"%?",IF(N$4="","I?","I"&amp;N$4+FLOOR((ROW()-7)/16,1)))&amp;VLOOKUP(K121,$DB$180:$DS$242,MOD(ROW()-7,16)+3,FALSE))),IF(K121="","XXX-%?#*",K121&amp;"-%?#*")))</f>
        <v/>
      </c>
      <c r="O121" s="75"/>
      <c r="P121" s="73" t="str">
        <f t="shared" ca="1" si="19"/>
        <v/>
      </c>
      <c r="Q121" s="75"/>
      <c r="R121" s="75"/>
      <c r="S121" s="90"/>
      <c r="T121" s="72" t="str">
        <f t="shared" si="20"/>
        <v/>
      </c>
      <c r="U121" s="75"/>
      <c r="V121" s="73" t="str">
        <f>IF(U121="","",IFERROR(IF(VLOOKUP(S121,$DB$180:$DS$242,2,FALSE)=2,VLOOKUP(S121,$DB$180:$DS$242,3,FALSE),IF(VLOOKUP(S121,$DB$180:$DS$242,2,FALSE)=0,VLOOKUP(U121,DO!U:W,2,FALSE),IF(S121="","XXX-",S121&amp;"-")&amp;IF(VLOOKUP(S121,$DB$180:$DS$242,2,FALSE)=0,"%?",IF(V$4="","I?","I"&amp;V$4+FLOOR((ROW()-7)/16,1)))&amp;VLOOKUP(S121,$DB$180:$DS$242,MOD(ROW()-7,16)+3,FALSE))),IF(S121="","XXX-%?#*",S121&amp;"-%?#*")))</f>
        <v/>
      </c>
      <c r="W121" s="75"/>
      <c r="X121" s="73" t="str">
        <f t="shared" ca="1" si="21"/>
        <v/>
      </c>
      <c r="Y121" s="75"/>
      <c r="Z121" s="75"/>
      <c r="AA121" s="91"/>
      <c r="AB121" s="72" t="str">
        <f t="shared" si="22"/>
        <v/>
      </c>
      <c r="AC121" s="75"/>
      <c r="AD121" s="73" t="str">
        <f>IF(AC121="","",IFERROR(IF(VLOOKUP(AA121,$DB$180:$DS$242,2,FALSE)=2,VLOOKUP(AA121,$DB$180:$DS$242,3,FALSE),IF(VLOOKUP(AA121,$DB$180:$DS$242,2,FALSE)=0,VLOOKUP(AC121,DO!AC:AE,2,FALSE),IF(AA121="","XXX-",AA121&amp;"-")&amp;IF(VLOOKUP(AA121,$DB$180:$DS$242,2,FALSE)=0,"%?",IF(AD$4="","I?","I"&amp;AD$4+FLOOR((ROW()-7)/16,1)))&amp;VLOOKUP(AA121,$DB$180:$DS$242,MOD(ROW()-7,16)+3,FALSE))),IF(AA121="","XXX-%?#*",AA121&amp;"-%?#*")))</f>
        <v/>
      </c>
      <c r="AE121" s="75"/>
      <c r="AF121" s="73" t="str">
        <f t="shared" ca="1" si="23"/>
        <v/>
      </c>
      <c r="AG121" s="75"/>
      <c r="AH121" s="75"/>
      <c r="AI121" s="91"/>
      <c r="AJ121" s="72" t="str">
        <f t="shared" si="24"/>
        <v/>
      </c>
      <c r="AK121" s="75"/>
      <c r="AL121" s="73" t="str">
        <f>IF(AK121="","",IFERROR(IF(VLOOKUP(AI121,$DB$180:$DS$242,2,FALSE)=2,VLOOKUP(AI121,$DB$180:$DS$242,3,FALSE),IF(VLOOKUP(AI121,$DB$180:$DS$242,2,FALSE)=0,VLOOKUP(AK121,DO!AK:AM,2,FALSE),IF(AI121="","XXX-",AI121&amp;"-")&amp;IF(VLOOKUP(AI121,$DB$180:$DS$242,2,FALSE)=0,"%?",IF(AL$4="","I?","I"&amp;AL$4+FLOOR((ROW()-7)/16,1)))&amp;VLOOKUP(AI121,$DB$180:$DS$242,MOD(ROW()-7,16)+3,FALSE))),IF(AI121="","XXX-%?#*",AI121&amp;"-%?#*")))</f>
        <v/>
      </c>
      <c r="AM121" s="75"/>
      <c r="AN121" s="73" t="str">
        <f t="shared" ca="1" si="25"/>
        <v/>
      </c>
      <c r="AO121" s="75"/>
      <c r="AP121" s="75"/>
      <c r="AQ121" s="60"/>
      <c r="AR121" s="72" t="str">
        <f t="shared" si="26"/>
        <v/>
      </c>
      <c r="AS121" s="75"/>
      <c r="AT121" s="73" t="str">
        <f>IF(AS121="","",IFERROR(IF(VLOOKUP(AQ121,$DB$180:$DS$242,2,FALSE)=2,VLOOKUP(AQ121,$DB$180:$DS$242,3,FALSE),IF(VLOOKUP(AQ121,$DB$180:$DS$242,2,FALSE)=0,VLOOKUP(AS121,DO!AS:AU,2,FALSE),IF(AQ121="","XXX-",AQ121&amp;"-")&amp;IF(VLOOKUP(AQ121,$DB$180:$DS$242,2,FALSE)=0,"%?",IF(AT$4="","I?","I"&amp;AT$4+FLOOR((ROW()-7)/16,1)))&amp;VLOOKUP(AQ121,$DB$180:$DS$242,MOD(ROW()-7,16)+3,FALSE))),IF(AQ121="","XXX-%?#*",AQ121&amp;"-%?#*")))</f>
        <v/>
      </c>
      <c r="AU121" s="75"/>
      <c r="AV121" s="73" t="str">
        <f t="shared" ca="1" si="27"/>
        <v/>
      </c>
      <c r="AW121" s="75"/>
      <c r="AX121" s="75"/>
      <c r="AY121" s="91"/>
      <c r="AZ121" s="72" t="str">
        <f t="shared" si="28"/>
        <v/>
      </c>
      <c r="BA121" s="75"/>
      <c r="BB121" s="73" t="str">
        <f>IF(BA121="","",IFERROR(IF(VLOOKUP(AY121,$DB$180:$DS$242,2,FALSE)=2,VLOOKUP(AY121,$DB$180:$DS$242,3,FALSE),IF(VLOOKUP(AY121,$DB$180:$DS$242,2,FALSE)=0,VLOOKUP(BA121,DO!BA:BC,2,FALSE),IF(AY121="","XXX-",AY121&amp;"-")&amp;IF(VLOOKUP(AY121,$DB$180:$DS$242,2,FALSE)=0,"%?",IF(BB$4="","I?","I"&amp;BB$4+FLOOR((ROW()-7)/16,1)))&amp;VLOOKUP(AY121,$DB$180:$DS$242,MOD(ROW()-7,16)+3,FALSE))),IF(AY121="","XXX-%?#*",AY121&amp;"-%?#*")))</f>
        <v/>
      </c>
      <c r="BC121" s="75"/>
      <c r="BD121" s="73" t="str">
        <f t="shared" ca="1" si="29"/>
        <v/>
      </c>
      <c r="BE121" s="75"/>
      <c r="BF121" s="75"/>
      <c r="BG121" s="91"/>
      <c r="BH121" s="72" t="str">
        <f t="shared" si="30"/>
        <v/>
      </c>
      <c r="BI121" s="75"/>
      <c r="BJ121" s="73" t="str">
        <f>IF(BI121="","",IFERROR(IF(VLOOKUP(BG121,$DB$180:$DS$242,2,FALSE)=2,VLOOKUP(BG121,$DB$180:$DS$242,3,FALSE),IF(VLOOKUP(BG121,$DB$180:$DS$242,2,FALSE)=0,VLOOKUP(BI121,DO!BI:BK,2,FALSE),IF(BG121="","XXX-",BG121&amp;"-")&amp;IF(VLOOKUP(BG121,$DB$180:$DS$242,2,FALSE)=0,"%?",IF(BJ$4="","I?","I"&amp;BJ$4+FLOOR((ROW()-7)/16,1)))&amp;VLOOKUP(BG121,$DB$180:$DS$242,MOD(ROW()-7,16)+3,FALSE))),IF(BG121="","XXX-%?#*",BG121&amp;"-%?#*")))</f>
        <v/>
      </c>
      <c r="BK121" s="75"/>
      <c r="BL121" s="73" t="str">
        <f t="shared" ca="1" si="31"/>
        <v/>
      </c>
      <c r="BM121" s="75"/>
      <c r="BN121" s="75"/>
    </row>
    <row r="122" spans="4:66">
      <c r="D122" s="72" t="str">
        <f t="shared" si="16"/>
        <v/>
      </c>
      <c r="E122" s="75"/>
      <c r="F122" s="73" t="str">
        <f>IF(E122="","",IFERROR(IF(VLOOKUP(C122,$DB$180:$DS$242,2,FALSE)=2,VLOOKUP(C122,$DB$180:$DS$242,3,FALSE),IF(VLOOKUP(C122,$DB$180:$DS$242,2,FALSE)=0,VLOOKUP(E122,DO!E:G,2,FALSE),IF(C122="","XXX-",C122&amp;"-")&amp;IF(VLOOKUP(C122,$DB$180:$DS$242,2,FALSE)=0,"%?",IF(F$4="","I?","I"&amp;F$4+FLOOR((ROW()-7)/16,1)))&amp;VLOOKUP(C122,$DB$180:$DS$242,MOD(ROW()-7,16)+3,FALSE))),IF(C122="","XXX-%?#*",C122&amp;"-%?#*")))</f>
        <v/>
      </c>
      <c r="G122" s="73"/>
      <c r="H122" s="73" t="str">
        <f t="shared" ca="1" si="17"/>
        <v/>
      </c>
      <c r="I122" s="75"/>
      <c r="J122" s="75"/>
      <c r="K122" s="90"/>
      <c r="L122" s="72" t="str">
        <f t="shared" si="18"/>
        <v/>
      </c>
      <c r="M122" s="75"/>
      <c r="N122" s="73" t="str">
        <f>IF(M122="","",IFERROR(IF(VLOOKUP(K122,$DB$180:$DS$242,2,FALSE)=2,VLOOKUP(K122,$DB$180:$DS$242,3,FALSE),IF(VLOOKUP(K122,$DB$180:$DS$242,2,FALSE)=0,VLOOKUP(M122,DO!M:O,2,FALSE),IF(K122="","XXX-",K122&amp;"-")&amp;IF(VLOOKUP(K122,$DB$180:$DS$242,2,FALSE)=0,"%?",IF(N$4="","I?","I"&amp;N$4+FLOOR((ROW()-7)/16,1)))&amp;VLOOKUP(K122,$DB$180:$DS$242,MOD(ROW()-7,16)+3,FALSE))),IF(K122="","XXX-%?#*",K122&amp;"-%?#*")))</f>
        <v/>
      </c>
      <c r="O122" s="75"/>
      <c r="P122" s="73" t="str">
        <f t="shared" ca="1" si="19"/>
        <v/>
      </c>
      <c r="Q122" s="75"/>
      <c r="R122" s="75"/>
      <c r="S122" s="90"/>
      <c r="T122" s="72" t="str">
        <f t="shared" si="20"/>
        <v/>
      </c>
      <c r="U122" s="75"/>
      <c r="V122" s="73" t="str">
        <f>IF(U122="","",IFERROR(IF(VLOOKUP(S122,$DB$180:$DS$242,2,FALSE)=2,VLOOKUP(S122,$DB$180:$DS$242,3,FALSE),IF(VLOOKUP(S122,$DB$180:$DS$242,2,FALSE)=0,VLOOKUP(U122,DO!U:W,2,FALSE),IF(S122="","XXX-",S122&amp;"-")&amp;IF(VLOOKUP(S122,$DB$180:$DS$242,2,FALSE)=0,"%?",IF(V$4="","I?","I"&amp;V$4+FLOOR((ROW()-7)/16,1)))&amp;VLOOKUP(S122,$DB$180:$DS$242,MOD(ROW()-7,16)+3,FALSE))),IF(S122="","XXX-%?#*",S122&amp;"-%?#*")))</f>
        <v/>
      </c>
      <c r="W122" s="75"/>
      <c r="X122" s="73" t="str">
        <f t="shared" ca="1" si="21"/>
        <v/>
      </c>
      <c r="Y122" s="75"/>
      <c r="Z122" s="75"/>
      <c r="AA122" s="91"/>
      <c r="AB122" s="72" t="str">
        <f t="shared" si="22"/>
        <v/>
      </c>
      <c r="AC122" s="75"/>
      <c r="AD122" s="73" t="str">
        <f>IF(AC122="","",IFERROR(IF(VLOOKUP(AA122,$DB$180:$DS$242,2,FALSE)=2,VLOOKUP(AA122,$DB$180:$DS$242,3,FALSE),IF(VLOOKUP(AA122,$DB$180:$DS$242,2,FALSE)=0,VLOOKUP(AC122,DO!AC:AE,2,FALSE),IF(AA122="","XXX-",AA122&amp;"-")&amp;IF(VLOOKUP(AA122,$DB$180:$DS$242,2,FALSE)=0,"%?",IF(AD$4="","I?","I"&amp;AD$4+FLOOR((ROW()-7)/16,1)))&amp;VLOOKUP(AA122,$DB$180:$DS$242,MOD(ROW()-7,16)+3,FALSE))),IF(AA122="","XXX-%?#*",AA122&amp;"-%?#*")))</f>
        <v/>
      </c>
      <c r="AE122" s="75"/>
      <c r="AF122" s="73" t="str">
        <f t="shared" ca="1" si="23"/>
        <v/>
      </c>
      <c r="AG122" s="75"/>
      <c r="AH122" s="75"/>
      <c r="AI122" s="91"/>
      <c r="AJ122" s="72" t="str">
        <f t="shared" si="24"/>
        <v/>
      </c>
      <c r="AK122" s="75"/>
      <c r="AL122" s="73" t="str">
        <f>IF(AK122="","",IFERROR(IF(VLOOKUP(AI122,$DB$180:$DS$242,2,FALSE)=2,VLOOKUP(AI122,$DB$180:$DS$242,3,FALSE),IF(VLOOKUP(AI122,$DB$180:$DS$242,2,FALSE)=0,VLOOKUP(AK122,DO!AK:AM,2,FALSE),IF(AI122="","XXX-",AI122&amp;"-")&amp;IF(VLOOKUP(AI122,$DB$180:$DS$242,2,FALSE)=0,"%?",IF(AL$4="","I?","I"&amp;AL$4+FLOOR((ROW()-7)/16,1)))&amp;VLOOKUP(AI122,$DB$180:$DS$242,MOD(ROW()-7,16)+3,FALSE))),IF(AI122="","XXX-%?#*",AI122&amp;"-%?#*")))</f>
        <v/>
      </c>
      <c r="AM122" s="75"/>
      <c r="AN122" s="73" t="str">
        <f t="shared" ca="1" si="25"/>
        <v/>
      </c>
      <c r="AO122" s="75"/>
      <c r="AP122" s="75"/>
      <c r="AQ122" s="60"/>
      <c r="AR122" s="72" t="str">
        <f t="shared" si="26"/>
        <v/>
      </c>
      <c r="AS122" s="75"/>
      <c r="AT122" s="73" t="str">
        <f>IF(AS122="","",IFERROR(IF(VLOOKUP(AQ122,$DB$180:$DS$242,2,FALSE)=2,VLOOKUP(AQ122,$DB$180:$DS$242,3,FALSE),IF(VLOOKUP(AQ122,$DB$180:$DS$242,2,FALSE)=0,VLOOKUP(AS122,DO!AS:AU,2,FALSE),IF(AQ122="","XXX-",AQ122&amp;"-")&amp;IF(VLOOKUP(AQ122,$DB$180:$DS$242,2,FALSE)=0,"%?",IF(AT$4="","I?","I"&amp;AT$4+FLOOR((ROW()-7)/16,1)))&amp;VLOOKUP(AQ122,$DB$180:$DS$242,MOD(ROW()-7,16)+3,FALSE))),IF(AQ122="","XXX-%?#*",AQ122&amp;"-%?#*")))</f>
        <v/>
      </c>
      <c r="AU122" s="75"/>
      <c r="AV122" s="73" t="str">
        <f t="shared" ca="1" si="27"/>
        <v/>
      </c>
      <c r="AW122" s="75"/>
      <c r="AX122" s="75"/>
      <c r="AY122" s="91"/>
      <c r="AZ122" s="72" t="str">
        <f t="shared" si="28"/>
        <v/>
      </c>
      <c r="BA122" s="75"/>
      <c r="BB122" s="73" t="str">
        <f>IF(BA122="","",IFERROR(IF(VLOOKUP(AY122,$DB$180:$DS$242,2,FALSE)=2,VLOOKUP(AY122,$DB$180:$DS$242,3,FALSE),IF(VLOOKUP(AY122,$DB$180:$DS$242,2,FALSE)=0,VLOOKUP(BA122,DO!BA:BC,2,FALSE),IF(AY122="","XXX-",AY122&amp;"-")&amp;IF(VLOOKUP(AY122,$DB$180:$DS$242,2,FALSE)=0,"%?",IF(BB$4="","I?","I"&amp;BB$4+FLOOR((ROW()-7)/16,1)))&amp;VLOOKUP(AY122,$DB$180:$DS$242,MOD(ROW()-7,16)+3,FALSE))),IF(AY122="","XXX-%?#*",AY122&amp;"-%?#*")))</f>
        <v/>
      </c>
      <c r="BC122" s="75"/>
      <c r="BD122" s="73" t="str">
        <f t="shared" ca="1" si="29"/>
        <v/>
      </c>
      <c r="BE122" s="75"/>
      <c r="BF122" s="75"/>
      <c r="BG122" s="91"/>
      <c r="BH122" s="72" t="str">
        <f t="shared" si="30"/>
        <v/>
      </c>
      <c r="BI122" s="75"/>
      <c r="BJ122" s="73" t="str">
        <f>IF(BI122="","",IFERROR(IF(VLOOKUP(BG122,$DB$180:$DS$242,2,FALSE)=2,VLOOKUP(BG122,$DB$180:$DS$242,3,FALSE),IF(VLOOKUP(BG122,$DB$180:$DS$242,2,FALSE)=0,VLOOKUP(BI122,DO!BI:BK,2,FALSE),IF(BG122="","XXX-",BG122&amp;"-")&amp;IF(VLOOKUP(BG122,$DB$180:$DS$242,2,FALSE)=0,"%?",IF(BJ$4="","I?","I"&amp;BJ$4+FLOOR((ROW()-7)/16,1)))&amp;VLOOKUP(BG122,$DB$180:$DS$242,MOD(ROW()-7,16)+3,FALSE))),IF(BG122="","XXX-%?#*",BG122&amp;"-%?#*")))</f>
        <v/>
      </c>
      <c r="BK122" s="75"/>
      <c r="BL122" s="73" t="str">
        <f t="shared" ca="1" si="31"/>
        <v/>
      </c>
      <c r="BM122" s="75"/>
      <c r="BN122" s="75"/>
    </row>
    <row r="123" spans="4:66">
      <c r="D123" s="72" t="str">
        <f t="shared" si="16"/>
        <v/>
      </c>
      <c r="E123" s="75"/>
      <c r="F123" s="73" t="str">
        <f>IF(E123="","",IFERROR(IF(VLOOKUP(C123,$DB$180:$DS$242,2,FALSE)=2,VLOOKUP(C123,$DB$180:$DS$242,3,FALSE),IF(VLOOKUP(C123,$DB$180:$DS$242,2,FALSE)=0,VLOOKUP(E123,DO!E:G,2,FALSE),IF(C123="","XXX-",C123&amp;"-")&amp;IF(VLOOKUP(C123,$DB$180:$DS$242,2,FALSE)=0,"%?",IF(F$4="","I?","I"&amp;F$4+FLOOR((ROW()-7)/16,1)))&amp;VLOOKUP(C123,$DB$180:$DS$242,MOD(ROW()-7,16)+3,FALSE))),IF(C123="","XXX-%?#*",C123&amp;"-%?#*")))</f>
        <v/>
      </c>
      <c r="G123" s="73"/>
      <c r="H123" s="73" t="str">
        <f t="shared" ca="1" si="17"/>
        <v/>
      </c>
      <c r="I123" s="75"/>
      <c r="J123" s="75"/>
      <c r="K123" s="90"/>
      <c r="L123" s="72" t="str">
        <f t="shared" si="18"/>
        <v/>
      </c>
      <c r="M123" s="75"/>
      <c r="N123" s="73" t="str">
        <f>IF(M123="","",IFERROR(IF(VLOOKUP(K123,$DB$180:$DS$242,2,FALSE)=2,VLOOKUP(K123,$DB$180:$DS$242,3,FALSE),IF(VLOOKUP(K123,$DB$180:$DS$242,2,FALSE)=0,VLOOKUP(M123,DO!M:O,2,FALSE),IF(K123="","XXX-",K123&amp;"-")&amp;IF(VLOOKUP(K123,$DB$180:$DS$242,2,FALSE)=0,"%?",IF(N$4="","I?","I"&amp;N$4+FLOOR((ROW()-7)/16,1)))&amp;VLOOKUP(K123,$DB$180:$DS$242,MOD(ROW()-7,16)+3,FALSE))),IF(K123="","XXX-%?#*",K123&amp;"-%?#*")))</f>
        <v/>
      </c>
      <c r="O123" s="75"/>
      <c r="P123" s="73" t="str">
        <f t="shared" ca="1" si="19"/>
        <v/>
      </c>
      <c r="Q123" s="75"/>
      <c r="R123" s="75"/>
      <c r="S123" s="90"/>
      <c r="T123" s="72" t="str">
        <f t="shared" si="20"/>
        <v/>
      </c>
      <c r="U123" s="75"/>
      <c r="V123" s="73" t="str">
        <f>IF(U123="","",IFERROR(IF(VLOOKUP(S123,$DB$180:$DS$242,2,FALSE)=2,VLOOKUP(S123,$DB$180:$DS$242,3,FALSE),IF(VLOOKUP(S123,$DB$180:$DS$242,2,FALSE)=0,VLOOKUP(U123,DO!U:W,2,FALSE),IF(S123="","XXX-",S123&amp;"-")&amp;IF(VLOOKUP(S123,$DB$180:$DS$242,2,FALSE)=0,"%?",IF(V$4="","I?","I"&amp;V$4+FLOOR((ROW()-7)/16,1)))&amp;VLOOKUP(S123,$DB$180:$DS$242,MOD(ROW()-7,16)+3,FALSE))),IF(S123="","XXX-%?#*",S123&amp;"-%?#*")))</f>
        <v/>
      </c>
      <c r="W123" s="75"/>
      <c r="X123" s="73" t="str">
        <f t="shared" ca="1" si="21"/>
        <v/>
      </c>
      <c r="Y123" s="75"/>
      <c r="Z123" s="75"/>
      <c r="AA123" s="91"/>
      <c r="AB123" s="72" t="str">
        <f t="shared" si="22"/>
        <v/>
      </c>
      <c r="AC123" s="75"/>
      <c r="AD123" s="73" t="str">
        <f>IF(AC123="","",IFERROR(IF(VLOOKUP(AA123,$DB$180:$DS$242,2,FALSE)=2,VLOOKUP(AA123,$DB$180:$DS$242,3,FALSE),IF(VLOOKUP(AA123,$DB$180:$DS$242,2,FALSE)=0,VLOOKUP(AC123,DO!AC:AE,2,FALSE),IF(AA123="","XXX-",AA123&amp;"-")&amp;IF(VLOOKUP(AA123,$DB$180:$DS$242,2,FALSE)=0,"%?",IF(AD$4="","I?","I"&amp;AD$4+FLOOR((ROW()-7)/16,1)))&amp;VLOOKUP(AA123,$DB$180:$DS$242,MOD(ROW()-7,16)+3,FALSE))),IF(AA123="","XXX-%?#*",AA123&amp;"-%?#*")))</f>
        <v/>
      </c>
      <c r="AE123" s="75"/>
      <c r="AF123" s="73" t="str">
        <f t="shared" ca="1" si="23"/>
        <v/>
      </c>
      <c r="AG123" s="75"/>
      <c r="AH123" s="75"/>
      <c r="AI123" s="91"/>
      <c r="AJ123" s="72" t="str">
        <f t="shared" si="24"/>
        <v/>
      </c>
      <c r="AK123" s="75"/>
      <c r="AL123" s="73" t="str">
        <f>IF(AK123="","",IFERROR(IF(VLOOKUP(AI123,$DB$180:$DS$242,2,FALSE)=2,VLOOKUP(AI123,$DB$180:$DS$242,3,FALSE),IF(VLOOKUP(AI123,$DB$180:$DS$242,2,FALSE)=0,VLOOKUP(AK123,DO!AK:AM,2,FALSE),IF(AI123="","XXX-",AI123&amp;"-")&amp;IF(VLOOKUP(AI123,$DB$180:$DS$242,2,FALSE)=0,"%?",IF(AL$4="","I?","I"&amp;AL$4+FLOOR((ROW()-7)/16,1)))&amp;VLOOKUP(AI123,$DB$180:$DS$242,MOD(ROW()-7,16)+3,FALSE))),IF(AI123="","XXX-%?#*",AI123&amp;"-%?#*")))</f>
        <v/>
      </c>
      <c r="AM123" s="75"/>
      <c r="AN123" s="73" t="str">
        <f t="shared" ca="1" si="25"/>
        <v/>
      </c>
      <c r="AO123" s="75"/>
      <c r="AP123" s="75"/>
      <c r="AQ123" s="60"/>
      <c r="AR123" s="72" t="str">
        <f t="shared" si="26"/>
        <v/>
      </c>
      <c r="AS123" s="75"/>
      <c r="AT123" s="73" t="str">
        <f>IF(AS123="","",IFERROR(IF(VLOOKUP(AQ123,$DB$180:$DS$242,2,FALSE)=2,VLOOKUP(AQ123,$DB$180:$DS$242,3,FALSE),IF(VLOOKUP(AQ123,$DB$180:$DS$242,2,FALSE)=0,VLOOKUP(AS123,DO!AS:AU,2,FALSE),IF(AQ123="","XXX-",AQ123&amp;"-")&amp;IF(VLOOKUP(AQ123,$DB$180:$DS$242,2,FALSE)=0,"%?",IF(AT$4="","I?","I"&amp;AT$4+FLOOR((ROW()-7)/16,1)))&amp;VLOOKUP(AQ123,$DB$180:$DS$242,MOD(ROW()-7,16)+3,FALSE))),IF(AQ123="","XXX-%?#*",AQ123&amp;"-%?#*")))</f>
        <v/>
      </c>
      <c r="AU123" s="75"/>
      <c r="AV123" s="73" t="str">
        <f t="shared" ca="1" si="27"/>
        <v/>
      </c>
      <c r="AW123" s="75"/>
      <c r="AX123" s="75"/>
      <c r="AY123" s="91"/>
      <c r="AZ123" s="72" t="str">
        <f t="shared" si="28"/>
        <v/>
      </c>
      <c r="BA123" s="75"/>
      <c r="BB123" s="73" t="str">
        <f>IF(BA123="","",IFERROR(IF(VLOOKUP(AY123,$DB$180:$DS$242,2,FALSE)=2,VLOOKUP(AY123,$DB$180:$DS$242,3,FALSE),IF(VLOOKUP(AY123,$DB$180:$DS$242,2,FALSE)=0,VLOOKUP(BA123,DO!BA:BC,2,FALSE),IF(AY123="","XXX-",AY123&amp;"-")&amp;IF(VLOOKUP(AY123,$DB$180:$DS$242,2,FALSE)=0,"%?",IF(BB$4="","I?","I"&amp;BB$4+FLOOR((ROW()-7)/16,1)))&amp;VLOOKUP(AY123,$DB$180:$DS$242,MOD(ROW()-7,16)+3,FALSE))),IF(AY123="","XXX-%?#*",AY123&amp;"-%?#*")))</f>
        <v/>
      </c>
      <c r="BC123" s="75"/>
      <c r="BD123" s="73" t="str">
        <f t="shared" ca="1" si="29"/>
        <v/>
      </c>
      <c r="BE123" s="75"/>
      <c r="BF123" s="75"/>
      <c r="BG123" s="91"/>
      <c r="BH123" s="72" t="str">
        <f t="shared" si="30"/>
        <v/>
      </c>
      <c r="BI123" s="75"/>
      <c r="BJ123" s="73" t="str">
        <f>IF(BI123="","",IFERROR(IF(VLOOKUP(BG123,$DB$180:$DS$242,2,FALSE)=2,VLOOKUP(BG123,$DB$180:$DS$242,3,FALSE),IF(VLOOKUP(BG123,$DB$180:$DS$242,2,FALSE)=0,VLOOKUP(BI123,DO!BI:BK,2,FALSE),IF(BG123="","XXX-",BG123&amp;"-")&amp;IF(VLOOKUP(BG123,$DB$180:$DS$242,2,FALSE)=0,"%?",IF(BJ$4="","I?","I"&amp;BJ$4+FLOOR((ROW()-7)/16,1)))&amp;VLOOKUP(BG123,$DB$180:$DS$242,MOD(ROW()-7,16)+3,FALSE))),IF(BG123="","XXX-%?#*",BG123&amp;"-%?#*")))</f>
        <v/>
      </c>
      <c r="BK123" s="75"/>
      <c r="BL123" s="73" t="str">
        <f t="shared" ca="1" si="31"/>
        <v/>
      </c>
      <c r="BM123" s="75"/>
      <c r="BN123" s="75"/>
    </row>
    <row r="124" spans="4:66">
      <c r="D124" s="72" t="str">
        <f t="shared" si="16"/>
        <v/>
      </c>
      <c r="E124" s="75"/>
      <c r="F124" s="73" t="str">
        <f>IF(E124="","",IFERROR(IF(VLOOKUP(C124,$DB$180:$DS$242,2,FALSE)=2,VLOOKUP(C124,$DB$180:$DS$242,3,FALSE),IF(VLOOKUP(C124,$DB$180:$DS$242,2,FALSE)=0,VLOOKUP(E124,DO!E:G,2,FALSE),IF(C124="","XXX-",C124&amp;"-")&amp;IF(VLOOKUP(C124,$DB$180:$DS$242,2,FALSE)=0,"%?",IF(F$4="","I?","I"&amp;F$4+FLOOR((ROW()-7)/16,1)))&amp;VLOOKUP(C124,$DB$180:$DS$242,MOD(ROW()-7,16)+3,FALSE))),IF(C124="","XXX-%?#*",C124&amp;"-%?#*")))</f>
        <v/>
      </c>
      <c r="G124" s="73"/>
      <c r="H124" s="73" t="str">
        <f t="shared" ca="1" si="17"/>
        <v/>
      </c>
      <c r="I124" s="75"/>
      <c r="J124" s="75"/>
      <c r="K124" s="90"/>
      <c r="L124" s="72" t="str">
        <f t="shared" si="18"/>
        <v/>
      </c>
      <c r="M124" s="75"/>
      <c r="N124" s="73" t="str">
        <f>IF(M124="","",IFERROR(IF(VLOOKUP(K124,$DB$180:$DS$242,2,FALSE)=2,VLOOKUP(K124,$DB$180:$DS$242,3,FALSE),IF(VLOOKUP(K124,$DB$180:$DS$242,2,FALSE)=0,VLOOKUP(M124,DO!M:O,2,FALSE),IF(K124="","XXX-",K124&amp;"-")&amp;IF(VLOOKUP(K124,$DB$180:$DS$242,2,FALSE)=0,"%?",IF(N$4="","I?","I"&amp;N$4+FLOOR((ROW()-7)/16,1)))&amp;VLOOKUP(K124,$DB$180:$DS$242,MOD(ROW()-7,16)+3,FALSE))),IF(K124="","XXX-%?#*",K124&amp;"-%?#*")))</f>
        <v/>
      </c>
      <c r="O124" s="75"/>
      <c r="P124" s="73" t="str">
        <f t="shared" ca="1" si="19"/>
        <v/>
      </c>
      <c r="Q124" s="75"/>
      <c r="R124" s="75"/>
      <c r="S124" s="90"/>
      <c r="T124" s="72" t="str">
        <f t="shared" si="20"/>
        <v/>
      </c>
      <c r="U124" s="75"/>
      <c r="V124" s="73" t="str">
        <f>IF(U124="","",IFERROR(IF(VLOOKUP(S124,$DB$180:$DS$242,2,FALSE)=2,VLOOKUP(S124,$DB$180:$DS$242,3,FALSE),IF(VLOOKUP(S124,$DB$180:$DS$242,2,FALSE)=0,VLOOKUP(U124,DO!U:W,2,FALSE),IF(S124="","XXX-",S124&amp;"-")&amp;IF(VLOOKUP(S124,$DB$180:$DS$242,2,FALSE)=0,"%?",IF(V$4="","I?","I"&amp;V$4+FLOOR((ROW()-7)/16,1)))&amp;VLOOKUP(S124,$DB$180:$DS$242,MOD(ROW()-7,16)+3,FALSE))),IF(S124="","XXX-%?#*",S124&amp;"-%?#*")))</f>
        <v/>
      </c>
      <c r="W124" s="75"/>
      <c r="X124" s="73" t="str">
        <f t="shared" ca="1" si="21"/>
        <v/>
      </c>
      <c r="Y124" s="75"/>
      <c r="Z124" s="75"/>
      <c r="AA124" s="91"/>
      <c r="AB124" s="72" t="str">
        <f t="shared" si="22"/>
        <v/>
      </c>
      <c r="AC124" s="75"/>
      <c r="AD124" s="73" t="str">
        <f>IF(AC124="","",IFERROR(IF(VLOOKUP(AA124,$DB$180:$DS$242,2,FALSE)=2,VLOOKUP(AA124,$DB$180:$DS$242,3,FALSE),IF(VLOOKUP(AA124,$DB$180:$DS$242,2,FALSE)=0,VLOOKUP(AC124,DO!AC:AE,2,FALSE),IF(AA124="","XXX-",AA124&amp;"-")&amp;IF(VLOOKUP(AA124,$DB$180:$DS$242,2,FALSE)=0,"%?",IF(AD$4="","I?","I"&amp;AD$4+FLOOR((ROW()-7)/16,1)))&amp;VLOOKUP(AA124,$DB$180:$DS$242,MOD(ROW()-7,16)+3,FALSE))),IF(AA124="","XXX-%?#*",AA124&amp;"-%?#*")))</f>
        <v/>
      </c>
      <c r="AE124" s="75"/>
      <c r="AF124" s="73" t="str">
        <f t="shared" ca="1" si="23"/>
        <v/>
      </c>
      <c r="AG124" s="75"/>
      <c r="AH124" s="75"/>
      <c r="AI124" s="91"/>
      <c r="AJ124" s="72" t="str">
        <f t="shared" si="24"/>
        <v/>
      </c>
      <c r="AK124" s="75"/>
      <c r="AL124" s="73" t="str">
        <f>IF(AK124="","",IFERROR(IF(VLOOKUP(AI124,$DB$180:$DS$242,2,FALSE)=2,VLOOKUP(AI124,$DB$180:$DS$242,3,FALSE),IF(VLOOKUP(AI124,$DB$180:$DS$242,2,FALSE)=0,VLOOKUP(AK124,DO!AK:AM,2,FALSE),IF(AI124="","XXX-",AI124&amp;"-")&amp;IF(VLOOKUP(AI124,$DB$180:$DS$242,2,FALSE)=0,"%?",IF(AL$4="","I?","I"&amp;AL$4+FLOOR((ROW()-7)/16,1)))&amp;VLOOKUP(AI124,$DB$180:$DS$242,MOD(ROW()-7,16)+3,FALSE))),IF(AI124="","XXX-%?#*",AI124&amp;"-%?#*")))</f>
        <v/>
      </c>
      <c r="AM124" s="75"/>
      <c r="AN124" s="73" t="str">
        <f t="shared" ca="1" si="25"/>
        <v/>
      </c>
      <c r="AO124" s="75"/>
      <c r="AP124" s="75"/>
      <c r="AQ124" s="60"/>
      <c r="AR124" s="72" t="str">
        <f t="shared" si="26"/>
        <v/>
      </c>
      <c r="AS124" s="75"/>
      <c r="AT124" s="73" t="str">
        <f>IF(AS124="","",IFERROR(IF(VLOOKUP(AQ124,$DB$180:$DS$242,2,FALSE)=2,VLOOKUP(AQ124,$DB$180:$DS$242,3,FALSE),IF(VLOOKUP(AQ124,$DB$180:$DS$242,2,FALSE)=0,VLOOKUP(AS124,DO!AS:AU,2,FALSE),IF(AQ124="","XXX-",AQ124&amp;"-")&amp;IF(VLOOKUP(AQ124,$DB$180:$DS$242,2,FALSE)=0,"%?",IF(AT$4="","I?","I"&amp;AT$4+FLOOR((ROW()-7)/16,1)))&amp;VLOOKUP(AQ124,$DB$180:$DS$242,MOD(ROW()-7,16)+3,FALSE))),IF(AQ124="","XXX-%?#*",AQ124&amp;"-%?#*")))</f>
        <v/>
      </c>
      <c r="AU124" s="75"/>
      <c r="AV124" s="73" t="str">
        <f t="shared" ca="1" si="27"/>
        <v/>
      </c>
      <c r="AW124" s="75"/>
      <c r="AX124" s="75"/>
      <c r="AY124" s="91"/>
      <c r="AZ124" s="72" t="str">
        <f t="shared" si="28"/>
        <v/>
      </c>
      <c r="BA124" s="75"/>
      <c r="BB124" s="73" t="str">
        <f>IF(BA124="","",IFERROR(IF(VLOOKUP(AY124,$DB$180:$DS$242,2,FALSE)=2,VLOOKUP(AY124,$DB$180:$DS$242,3,FALSE),IF(VLOOKUP(AY124,$DB$180:$DS$242,2,FALSE)=0,VLOOKUP(BA124,DO!BA:BC,2,FALSE),IF(AY124="","XXX-",AY124&amp;"-")&amp;IF(VLOOKUP(AY124,$DB$180:$DS$242,2,FALSE)=0,"%?",IF(BB$4="","I?","I"&amp;BB$4+FLOOR((ROW()-7)/16,1)))&amp;VLOOKUP(AY124,$DB$180:$DS$242,MOD(ROW()-7,16)+3,FALSE))),IF(AY124="","XXX-%?#*",AY124&amp;"-%?#*")))</f>
        <v/>
      </c>
      <c r="BC124" s="75"/>
      <c r="BD124" s="73" t="str">
        <f t="shared" ca="1" si="29"/>
        <v/>
      </c>
      <c r="BE124" s="75"/>
      <c r="BF124" s="75"/>
      <c r="BG124" s="91"/>
      <c r="BH124" s="72" t="str">
        <f t="shared" si="30"/>
        <v/>
      </c>
      <c r="BI124" s="75"/>
      <c r="BJ124" s="73" t="str">
        <f>IF(BI124="","",IFERROR(IF(VLOOKUP(BG124,$DB$180:$DS$242,2,FALSE)=2,VLOOKUP(BG124,$DB$180:$DS$242,3,FALSE),IF(VLOOKUP(BG124,$DB$180:$DS$242,2,FALSE)=0,VLOOKUP(BI124,DO!BI:BK,2,FALSE),IF(BG124="","XXX-",BG124&amp;"-")&amp;IF(VLOOKUP(BG124,$DB$180:$DS$242,2,FALSE)=0,"%?",IF(BJ$4="","I?","I"&amp;BJ$4+FLOOR((ROW()-7)/16,1)))&amp;VLOOKUP(BG124,$DB$180:$DS$242,MOD(ROW()-7,16)+3,FALSE))),IF(BG124="","XXX-%?#*",BG124&amp;"-%?#*")))</f>
        <v/>
      </c>
      <c r="BK124" s="75"/>
      <c r="BL124" s="73" t="str">
        <f t="shared" ca="1" si="31"/>
        <v/>
      </c>
      <c r="BM124" s="75"/>
      <c r="BN124" s="75"/>
    </row>
    <row r="125" spans="4:66">
      <c r="D125" s="72" t="str">
        <f t="shared" si="16"/>
        <v/>
      </c>
      <c r="E125" s="75"/>
      <c r="F125" s="73" t="str">
        <f>IF(E125="","",IFERROR(IF(VLOOKUP(C125,$DB$180:$DS$242,2,FALSE)=2,VLOOKUP(C125,$DB$180:$DS$242,3,FALSE),IF(VLOOKUP(C125,$DB$180:$DS$242,2,FALSE)=0,VLOOKUP(E125,DO!E:G,2,FALSE),IF(C125="","XXX-",C125&amp;"-")&amp;IF(VLOOKUP(C125,$DB$180:$DS$242,2,FALSE)=0,"%?",IF(F$4="","I?","I"&amp;F$4+FLOOR((ROW()-7)/16,1)))&amp;VLOOKUP(C125,$DB$180:$DS$242,MOD(ROW()-7,16)+3,FALSE))),IF(C125="","XXX-%?#*",C125&amp;"-%?#*")))</f>
        <v/>
      </c>
      <c r="G125" s="73"/>
      <c r="H125" s="73" t="str">
        <f t="shared" ca="1" si="17"/>
        <v/>
      </c>
      <c r="I125" s="75"/>
      <c r="J125" s="75"/>
      <c r="K125" s="90"/>
      <c r="L125" s="72" t="str">
        <f t="shared" si="18"/>
        <v/>
      </c>
      <c r="M125" s="75"/>
      <c r="N125" s="73" t="str">
        <f>IF(M125="","",IFERROR(IF(VLOOKUP(K125,$DB$180:$DS$242,2,FALSE)=2,VLOOKUP(K125,$DB$180:$DS$242,3,FALSE),IF(VLOOKUP(K125,$DB$180:$DS$242,2,FALSE)=0,VLOOKUP(M125,DO!M:O,2,FALSE),IF(K125="","XXX-",K125&amp;"-")&amp;IF(VLOOKUP(K125,$DB$180:$DS$242,2,FALSE)=0,"%?",IF(N$4="","I?","I"&amp;N$4+FLOOR((ROW()-7)/16,1)))&amp;VLOOKUP(K125,$DB$180:$DS$242,MOD(ROW()-7,16)+3,FALSE))),IF(K125="","XXX-%?#*",K125&amp;"-%?#*")))</f>
        <v/>
      </c>
      <c r="O125" s="75"/>
      <c r="P125" s="73" t="str">
        <f t="shared" ca="1" si="19"/>
        <v/>
      </c>
      <c r="Q125" s="75"/>
      <c r="R125" s="75"/>
      <c r="S125" s="90"/>
      <c r="T125" s="72" t="str">
        <f t="shared" si="20"/>
        <v/>
      </c>
      <c r="U125" s="75"/>
      <c r="V125" s="73" t="str">
        <f>IF(U125="","",IFERROR(IF(VLOOKUP(S125,$DB$180:$DS$242,2,FALSE)=2,VLOOKUP(S125,$DB$180:$DS$242,3,FALSE),IF(VLOOKUP(S125,$DB$180:$DS$242,2,FALSE)=0,VLOOKUP(U125,DO!U:W,2,FALSE),IF(S125="","XXX-",S125&amp;"-")&amp;IF(VLOOKUP(S125,$DB$180:$DS$242,2,FALSE)=0,"%?",IF(V$4="","I?","I"&amp;V$4+FLOOR((ROW()-7)/16,1)))&amp;VLOOKUP(S125,$DB$180:$DS$242,MOD(ROW()-7,16)+3,FALSE))),IF(S125="","XXX-%?#*",S125&amp;"-%?#*")))</f>
        <v/>
      </c>
      <c r="W125" s="75"/>
      <c r="X125" s="73" t="str">
        <f t="shared" ca="1" si="21"/>
        <v/>
      </c>
      <c r="Y125" s="75"/>
      <c r="Z125" s="75"/>
      <c r="AA125" s="91"/>
      <c r="AB125" s="72" t="str">
        <f t="shared" si="22"/>
        <v/>
      </c>
      <c r="AC125" s="75"/>
      <c r="AD125" s="73" t="str">
        <f>IF(AC125="","",IFERROR(IF(VLOOKUP(AA125,$DB$180:$DS$242,2,FALSE)=2,VLOOKUP(AA125,$DB$180:$DS$242,3,FALSE),IF(VLOOKUP(AA125,$DB$180:$DS$242,2,FALSE)=0,VLOOKUP(AC125,DO!AC:AE,2,FALSE),IF(AA125="","XXX-",AA125&amp;"-")&amp;IF(VLOOKUP(AA125,$DB$180:$DS$242,2,FALSE)=0,"%?",IF(AD$4="","I?","I"&amp;AD$4+FLOOR((ROW()-7)/16,1)))&amp;VLOOKUP(AA125,$DB$180:$DS$242,MOD(ROW()-7,16)+3,FALSE))),IF(AA125="","XXX-%?#*",AA125&amp;"-%?#*")))</f>
        <v/>
      </c>
      <c r="AE125" s="75"/>
      <c r="AF125" s="73" t="str">
        <f t="shared" ca="1" si="23"/>
        <v/>
      </c>
      <c r="AG125" s="75"/>
      <c r="AH125" s="75"/>
      <c r="AI125" s="91"/>
      <c r="AJ125" s="72" t="str">
        <f t="shared" si="24"/>
        <v/>
      </c>
      <c r="AK125" s="75"/>
      <c r="AL125" s="73" t="str">
        <f>IF(AK125="","",IFERROR(IF(VLOOKUP(AI125,$DB$180:$DS$242,2,FALSE)=2,VLOOKUP(AI125,$DB$180:$DS$242,3,FALSE),IF(VLOOKUP(AI125,$DB$180:$DS$242,2,FALSE)=0,VLOOKUP(AK125,DO!AK:AM,2,FALSE),IF(AI125="","XXX-",AI125&amp;"-")&amp;IF(VLOOKUP(AI125,$DB$180:$DS$242,2,FALSE)=0,"%?",IF(AL$4="","I?","I"&amp;AL$4+FLOOR((ROW()-7)/16,1)))&amp;VLOOKUP(AI125,$DB$180:$DS$242,MOD(ROW()-7,16)+3,FALSE))),IF(AI125="","XXX-%?#*",AI125&amp;"-%?#*")))</f>
        <v/>
      </c>
      <c r="AM125" s="75"/>
      <c r="AN125" s="73" t="str">
        <f t="shared" ca="1" si="25"/>
        <v/>
      </c>
      <c r="AO125" s="75"/>
      <c r="AP125" s="75"/>
      <c r="AQ125" s="60"/>
      <c r="AR125" s="72" t="str">
        <f t="shared" si="26"/>
        <v/>
      </c>
      <c r="AS125" s="75"/>
      <c r="AT125" s="73" t="str">
        <f>IF(AS125="","",IFERROR(IF(VLOOKUP(AQ125,$DB$180:$DS$242,2,FALSE)=2,VLOOKUP(AQ125,$DB$180:$DS$242,3,FALSE),IF(VLOOKUP(AQ125,$DB$180:$DS$242,2,FALSE)=0,VLOOKUP(AS125,DO!AS:AU,2,FALSE),IF(AQ125="","XXX-",AQ125&amp;"-")&amp;IF(VLOOKUP(AQ125,$DB$180:$DS$242,2,FALSE)=0,"%?",IF(AT$4="","I?","I"&amp;AT$4+FLOOR((ROW()-7)/16,1)))&amp;VLOOKUP(AQ125,$DB$180:$DS$242,MOD(ROW()-7,16)+3,FALSE))),IF(AQ125="","XXX-%?#*",AQ125&amp;"-%?#*")))</f>
        <v/>
      </c>
      <c r="AU125" s="75"/>
      <c r="AV125" s="73" t="str">
        <f t="shared" ca="1" si="27"/>
        <v/>
      </c>
      <c r="AW125" s="75"/>
      <c r="AX125" s="75"/>
      <c r="AY125" s="91"/>
      <c r="AZ125" s="72" t="str">
        <f t="shared" si="28"/>
        <v/>
      </c>
      <c r="BA125" s="75"/>
      <c r="BB125" s="73" t="str">
        <f>IF(BA125="","",IFERROR(IF(VLOOKUP(AY125,$DB$180:$DS$242,2,FALSE)=2,VLOOKUP(AY125,$DB$180:$DS$242,3,FALSE),IF(VLOOKUP(AY125,$DB$180:$DS$242,2,FALSE)=0,VLOOKUP(BA125,DO!BA:BC,2,FALSE),IF(AY125="","XXX-",AY125&amp;"-")&amp;IF(VLOOKUP(AY125,$DB$180:$DS$242,2,FALSE)=0,"%?",IF(BB$4="","I?","I"&amp;BB$4+FLOOR((ROW()-7)/16,1)))&amp;VLOOKUP(AY125,$DB$180:$DS$242,MOD(ROW()-7,16)+3,FALSE))),IF(AY125="","XXX-%?#*",AY125&amp;"-%?#*")))</f>
        <v/>
      </c>
      <c r="BC125" s="75"/>
      <c r="BD125" s="73" t="str">
        <f t="shared" ca="1" si="29"/>
        <v/>
      </c>
      <c r="BE125" s="75"/>
      <c r="BF125" s="75"/>
      <c r="BG125" s="91"/>
      <c r="BH125" s="72" t="str">
        <f t="shared" si="30"/>
        <v/>
      </c>
      <c r="BI125" s="75"/>
      <c r="BJ125" s="73" t="str">
        <f>IF(BI125="","",IFERROR(IF(VLOOKUP(BG125,$DB$180:$DS$242,2,FALSE)=2,VLOOKUP(BG125,$DB$180:$DS$242,3,FALSE),IF(VLOOKUP(BG125,$DB$180:$DS$242,2,FALSE)=0,VLOOKUP(BI125,DO!BI:BK,2,FALSE),IF(BG125="","XXX-",BG125&amp;"-")&amp;IF(VLOOKUP(BG125,$DB$180:$DS$242,2,FALSE)=0,"%?",IF(BJ$4="","I?","I"&amp;BJ$4+FLOOR((ROW()-7)/16,1)))&amp;VLOOKUP(BG125,$DB$180:$DS$242,MOD(ROW()-7,16)+3,FALSE))),IF(BG125="","XXX-%?#*",BG125&amp;"-%?#*")))</f>
        <v/>
      </c>
      <c r="BK125" s="75"/>
      <c r="BL125" s="73" t="str">
        <f t="shared" ca="1" si="31"/>
        <v/>
      </c>
      <c r="BM125" s="75"/>
      <c r="BN125" s="75"/>
    </row>
    <row r="126" spans="4:66">
      <c r="D126" s="72" t="str">
        <f t="shared" si="16"/>
        <v/>
      </c>
      <c r="E126" s="75"/>
      <c r="F126" s="73" t="str">
        <f>IF(E126="","",IFERROR(IF(VLOOKUP(C126,$DB$180:$DS$242,2,FALSE)=2,VLOOKUP(C126,$DB$180:$DS$242,3,FALSE),IF(VLOOKUP(C126,$DB$180:$DS$242,2,FALSE)=0,VLOOKUP(E126,DO!E:G,2,FALSE),IF(C126="","XXX-",C126&amp;"-")&amp;IF(VLOOKUP(C126,$DB$180:$DS$242,2,FALSE)=0,"%?",IF(F$4="","I?","I"&amp;F$4+FLOOR((ROW()-7)/16,1)))&amp;VLOOKUP(C126,$DB$180:$DS$242,MOD(ROW()-7,16)+3,FALSE))),IF(C126="","XXX-%?#*",C126&amp;"-%?#*")))</f>
        <v/>
      </c>
      <c r="G126" s="73"/>
      <c r="H126" s="73" t="str">
        <f t="shared" ca="1" si="17"/>
        <v/>
      </c>
      <c r="I126" s="75"/>
      <c r="J126" s="75"/>
      <c r="K126" s="90"/>
      <c r="L126" s="72" t="str">
        <f t="shared" si="18"/>
        <v/>
      </c>
      <c r="M126" s="75"/>
      <c r="N126" s="73" t="str">
        <f>IF(M126="","",IFERROR(IF(VLOOKUP(K126,$DB$180:$DS$242,2,FALSE)=2,VLOOKUP(K126,$DB$180:$DS$242,3,FALSE),IF(VLOOKUP(K126,$DB$180:$DS$242,2,FALSE)=0,VLOOKUP(M126,DO!M:O,2,FALSE),IF(K126="","XXX-",K126&amp;"-")&amp;IF(VLOOKUP(K126,$DB$180:$DS$242,2,FALSE)=0,"%?",IF(N$4="","I?","I"&amp;N$4+FLOOR((ROW()-7)/16,1)))&amp;VLOOKUP(K126,$DB$180:$DS$242,MOD(ROW()-7,16)+3,FALSE))),IF(K126="","XXX-%?#*",K126&amp;"-%?#*")))</f>
        <v/>
      </c>
      <c r="O126" s="75"/>
      <c r="P126" s="73" t="str">
        <f t="shared" ca="1" si="19"/>
        <v/>
      </c>
      <c r="Q126" s="75"/>
      <c r="R126" s="75"/>
      <c r="S126" s="90"/>
      <c r="T126" s="72" t="str">
        <f t="shared" si="20"/>
        <v/>
      </c>
      <c r="U126" s="75"/>
      <c r="V126" s="73" t="str">
        <f>IF(U126="","",IFERROR(IF(VLOOKUP(S126,$DB$180:$DS$242,2,FALSE)=2,VLOOKUP(S126,$DB$180:$DS$242,3,FALSE),IF(VLOOKUP(S126,$DB$180:$DS$242,2,FALSE)=0,VLOOKUP(U126,DO!U:W,2,FALSE),IF(S126="","XXX-",S126&amp;"-")&amp;IF(VLOOKUP(S126,$DB$180:$DS$242,2,FALSE)=0,"%?",IF(V$4="","I?","I"&amp;V$4+FLOOR((ROW()-7)/16,1)))&amp;VLOOKUP(S126,$DB$180:$DS$242,MOD(ROW()-7,16)+3,FALSE))),IF(S126="","XXX-%?#*",S126&amp;"-%?#*")))</f>
        <v/>
      </c>
      <c r="W126" s="75"/>
      <c r="X126" s="73" t="str">
        <f t="shared" ca="1" si="21"/>
        <v/>
      </c>
      <c r="Y126" s="75"/>
      <c r="Z126" s="75"/>
      <c r="AA126" s="91"/>
      <c r="AB126" s="72" t="str">
        <f t="shared" si="22"/>
        <v/>
      </c>
      <c r="AC126" s="75"/>
      <c r="AD126" s="73" t="str">
        <f>IF(AC126="","",IFERROR(IF(VLOOKUP(AA126,$DB$180:$DS$242,2,FALSE)=2,VLOOKUP(AA126,$DB$180:$DS$242,3,FALSE),IF(VLOOKUP(AA126,$DB$180:$DS$242,2,FALSE)=0,VLOOKUP(AC126,DO!AC:AE,2,FALSE),IF(AA126="","XXX-",AA126&amp;"-")&amp;IF(VLOOKUP(AA126,$DB$180:$DS$242,2,FALSE)=0,"%?",IF(AD$4="","I?","I"&amp;AD$4+FLOOR((ROW()-7)/16,1)))&amp;VLOOKUP(AA126,$DB$180:$DS$242,MOD(ROW()-7,16)+3,FALSE))),IF(AA126="","XXX-%?#*",AA126&amp;"-%?#*")))</f>
        <v/>
      </c>
      <c r="AE126" s="75"/>
      <c r="AF126" s="73" t="str">
        <f t="shared" ca="1" si="23"/>
        <v/>
      </c>
      <c r="AG126" s="75"/>
      <c r="AH126" s="75"/>
      <c r="AI126" s="91"/>
      <c r="AJ126" s="72" t="str">
        <f t="shared" si="24"/>
        <v/>
      </c>
      <c r="AK126" s="75"/>
      <c r="AL126" s="73" t="str">
        <f>IF(AK126="","",IFERROR(IF(VLOOKUP(AI126,$DB$180:$DS$242,2,FALSE)=2,VLOOKUP(AI126,$DB$180:$DS$242,3,FALSE),IF(VLOOKUP(AI126,$DB$180:$DS$242,2,FALSE)=0,VLOOKUP(AK126,DO!AK:AM,2,FALSE),IF(AI126="","XXX-",AI126&amp;"-")&amp;IF(VLOOKUP(AI126,$DB$180:$DS$242,2,FALSE)=0,"%?",IF(AL$4="","I?","I"&amp;AL$4+FLOOR((ROW()-7)/16,1)))&amp;VLOOKUP(AI126,$DB$180:$DS$242,MOD(ROW()-7,16)+3,FALSE))),IF(AI126="","XXX-%?#*",AI126&amp;"-%?#*")))</f>
        <v/>
      </c>
      <c r="AM126" s="75"/>
      <c r="AN126" s="73" t="str">
        <f t="shared" ca="1" si="25"/>
        <v/>
      </c>
      <c r="AO126" s="75"/>
      <c r="AP126" s="75"/>
      <c r="AQ126" s="60"/>
      <c r="AR126" s="72" t="str">
        <f t="shared" si="26"/>
        <v/>
      </c>
      <c r="AS126" s="75"/>
      <c r="AT126" s="73" t="str">
        <f>IF(AS126="","",IFERROR(IF(VLOOKUP(AQ126,$DB$180:$DS$242,2,FALSE)=2,VLOOKUP(AQ126,$DB$180:$DS$242,3,FALSE),IF(VLOOKUP(AQ126,$DB$180:$DS$242,2,FALSE)=0,VLOOKUP(AS126,DO!AS:AU,2,FALSE),IF(AQ126="","XXX-",AQ126&amp;"-")&amp;IF(VLOOKUP(AQ126,$DB$180:$DS$242,2,FALSE)=0,"%?",IF(AT$4="","I?","I"&amp;AT$4+FLOOR((ROW()-7)/16,1)))&amp;VLOOKUP(AQ126,$DB$180:$DS$242,MOD(ROW()-7,16)+3,FALSE))),IF(AQ126="","XXX-%?#*",AQ126&amp;"-%?#*")))</f>
        <v/>
      </c>
      <c r="AU126" s="75"/>
      <c r="AV126" s="73" t="str">
        <f t="shared" ca="1" si="27"/>
        <v/>
      </c>
      <c r="AW126" s="75"/>
      <c r="AX126" s="75"/>
      <c r="AY126" s="91"/>
      <c r="AZ126" s="72" t="str">
        <f t="shared" si="28"/>
        <v/>
      </c>
      <c r="BA126" s="75"/>
      <c r="BB126" s="73" t="str">
        <f>IF(BA126="","",IFERROR(IF(VLOOKUP(AY126,$DB$180:$DS$242,2,FALSE)=2,VLOOKUP(AY126,$DB$180:$DS$242,3,FALSE),IF(VLOOKUP(AY126,$DB$180:$DS$242,2,FALSE)=0,VLOOKUP(BA126,DO!BA:BC,2,FALSE),IF(AY126="","XXX-",AY126&amp;"-")&amp;IF(VLOOKUP(AY126,$DB$180:$DS$242,2,FALSE)=0,"%?",IF(BB$4="","I?","I"&amp;BB$4+FLOOR((ROW()-7)/16,1)))&amp;VLOOKUP(AY126,$DB$180:$DS$242,MOD(ROW()-7,16)+3,FALSE))),IF(AY126="","XXX-%?#*",AY126&amp;"-%?#*")))</f>
        <v/>
      </c>
      <c r="BC126" s="75"/>
      <c r="BD126" s="73" t="str">
        <f t="shared" ca="1" si="29"/>
        <v/>
      </c>
      <c r="BE126" s="75"/>
      <c r="BF126" s="75"/>
      <c r="BG126" s="91"/>
      <c r="BH126" s="72" t="str">
        <f t="shared" si="30"/>
        <v/>
      </c>
      <c r="BI126" s="75"/>
      <c r="BJ126" s="73" t="str">
        <f>IF(BI126="","",IFERROR(IF(VLOOKUP(BG126,$DB$180:$DS$242,2,FALSE)=2,VLOOKUP(BG126,$DB$180:$DS$242,3,FALSE),IF(VLOOKUP(BG126,$DB$180:$DS$242,2,FALSE)=0,VLOOKUP(BI126,DO!BI:BK,2,FALSE),IF(BG126="","XXX-",BG126&amp;"-")&amp;IF(VLOOKUP(BG126,$DB$180:$DS$242,2,FALSE)=0,"%?",IF(BJ$4="","I?","I"&amp;BJ$4+FLOOR((ROW()-7)/16,1)))&amp;VLOOKUP(BG126,$DB$180:$DS$242,MOD(ROW()-7,16)+3,FALSE))),IF(BG126="","XXX-%?#*",BG126&amp;"-%?#*")))</f>
        <v/>
      </c>
      <c r="BK126" s="75"/>
      <c r="BL126" s="73" t="str">
        <f t="shared" ca="1" si="31"/>
        <v/>
      </c>
      <c r="BM126" s="75"/>
      <c r="BN126" s="75"/>
    </row>
    <row r="127" spans="4:66">
      <c r="D127" s="72" t="str">
        <f t="shared" si="16"/>
        <v/>
      </c>
      <c r="E127" s="75"/>
      <c r="F127" s="73" t="str">
        <f>IF(E127="","",IFERROR(IF(VLOOKUP(C127,$DB$180:$DS$242,2,FALSE)=2,VLOOKUP(C127,$DB$180:$DS$242,3,FALSE),IF(VLOOKUP(C127,$DB$180:$DS$242,2,FALSE)=0,VLOOKUP(E127,DO!E:G,2,FALSE),IF(C127="","XXX-",C127&amp;"-")&amp;IF(VLOOKUP(C127,$DB$180:$DS$242,2,FALSE)=0,"%?",IF(F$4="","I?","I"&amp;F$4+FLOOR((ROW()-7)/16,1)))&amp;VLOOKUP(C127,$DB$180:$DS$242,MOD(ROW()-7,16)+3,FALSE))),IF(C127="","XXX-%?#*",C127&amp;"-%?#*")))</f>
        <v/>
      </c>
      <c r="G127" s="73"/>
      <c r="H127" s="73" t="str">
        <f t="shared" ca="1" si="17"/>
        <v/>
      </c>
      <c r="I127" s="75"/>
      <c r="J127" s="75"/>
      <c r="K127" s="90"/>
      <c r="L127" s="72" t="str">
        <f t="shared" si="18"/>
        <v/>
      </c>
      <c r="M127" s="75"/>
      <c r="N127" s="73" t="str">
        <f>IF(M127="","",IFERROR(IF(VLOOKUP(K127,$DB$180:$DS$242,2,FALSE)=2,VLOOKUP(K127,$DB$180:$DS$242,3,FALSE),IF(VLOOKUP(K127,$DB$180:$DS$242,2,FALSE)=0,VLOOKUP(M127,DO!M:O,2,FALSE),IF(K127="","XXX-",K127&amp;"-")&amp;IF(VLOOKUP(K127,$DB$180:$DS$242,2,FALSE)=0,"%?",IF(N$4="","I?","I"&amp;N$4+FLOOR((ROW()-7)/16,1)))&amp;VLOOKUP(K127,$DB$180:$DS$242,MOD(ROW()-7,16)+3,FALSE))),IF(K127="","XXX-%?#*",K127&amp;"-%?#*")))</f>
        <v/>
      </c>
      <c r="O127" s="75"/>
      <c r="P127" s="73" t="str">
        <f t="shared" ca="1" si="19"/>
        <v/>
      </c>
      <c r="Q127" s="75"/>
      <c r="R127" s="75"/>
      <c r="S127" s="90"/>
      <c r="T127" s="72" t="str">
        <f t="shared" si="20"/>
        <v/>
      </c>
      <c r="U127" s="75"/>
      <c r="V127" s="73" t="str">
        <f>IF(U127="","",IFERROR(IF(VLOOKUP(S127,$DB$180:$DS$242,2,FALSE)=2,VLOOKUP(S127,$DB$180:$DS$242,3,FALSE),IF(VLOOKUP(S127,$DB$180:$DS$242,2,FALSE)=0,VLOOKUP(U127,DO!U:W,2,FALSE),IF(S127="","XXX-",S127&amp;"-")&amp;IF(VLOOKUP(S127,$DB$180:$DS$242,2,FALSE)=0,"%?",IF(V$4="","I?","I"&amp;V$4+FLOOR((ROW()-7)/16,1)))&amp;VLOOKUP(S127,$DB$180:$DS$242,MOD(ROW()-7,16)+3,FALSE))),IF(S127="","XXX-%?#*",S127&amp;"-%?#*")))</f>
        <v/>
      </c>
      <c r="W127" s="75"/>
      <c r="X127" s="73" t="str">
        <f t="shared" ca="1" si="21"/>
        <v/>
      </c>
      <c r="Y127" s="75"/>
      <c r="Z127" s="75"/>
      <c r="AA127" s="91"/>
      <c r="AB127" s="72" t="str">
        <f t="shared" si="22"/>
        <v/>
      </c>
      <c r="AC127" s="75"/>
      <c r="AD127" s="73" t="str">
        <f>IF(AC127="","",IFERROR(IF(VLOOKUP(AA127,$DB$180:$DS$242,2,FALSE)=2,VLOOKUP(AA127,$DB$180:$DS$242,3,FALSE),IF(VLOOKUP(AA127,$DB$180:$DS$242,2,FALSE)=0,VLOOKUP(AC127,DO!AC:AE,2,FALSE),IF(AA127="","XXX-",AA127&amp;"-")&amp;IF(VLOOKUP(AA127,$DB$180:$DS$242,2,FALSE)=0,"%?",IF(AD$4="","I?","I"&amp;AD$4+FLOOR((ROW()-7)/16,1)))&amp;VLOOKUP(AA127,$DB$180:$DS$242,MOD(ROW()-7,16)+3,FALSE))),IF(AA127="","XXX-%?#*",AA127&amp;"-%?#*")))</f>
        <v/>
      </c>
      <c r="AE127" s="75"/>
      <c r="AF127" s="73" t="str">
        <f t="shared" ca="1" si="23"/>
        <v/>
      </c>
      <c r="AG127" s="75"/>
      <c r="AH127" s="75"/>
      <c r="AI127" s="91"/>
      <c r="AJ127" s="72" t="str">
        <f t="shared" si="24"/>
        <v/>
      </c>
      <c r="AK127" s="75"/>
      <c r="AL127" s="73" t="str">
        <f>IF(AK127="","",IFERROR(IF(VLOOKUP(AI127,$DB$180:$DS$242,2,FALSE)=2,VLOOKUP(AI127,$DB$180:$DS$242,3,FALSE),IF(VLOOKUP(AI127,$DB$180:$DS$242,2,FALSE)=0,VLOOKUP(AK127,DO!AK:AM,2,FALSE),IF(AI127="","XXX-",AI127&amp;"-")&amp;IF(VLOOKUP(AI127,$DB$180:$DS$242,2,FALSE)=0,"%?",IF(AL$4="","I?","I"&amp;AL$4+FLOOR((ROW()-7)/16,1)))&amp;VLOOKUP(AI127,$DB$180:$DS$242,MOD(ROW()-7,16)+3,FALSE))),IF(AI127="","XXX-%?#*",AI127&amp;"-%?#*")))</f>
        <v/>
      </c>
      <c r="AM127" s="75"/>
      <c r="AN127" s="73" t="str">
        <f t="shared" ca="1" si="25"/>
        <v/>
      </c>
      <c r="AO127" s="75"/>
      <c r="AP127" s="75"/>
      <c r="AQ127" s="60"/>
      <c r="AR127" s="72" t="str">
        <f t="shared" si="26"/>
        <v/>
      </c>
      <c r="AS127" s="75"/>
      <c r="AT127" s="73" t="str">
        <f>IF(AS127="","",IFERROR(IF(VLOOKUP(AQ127,$DB$180:$DS$242,2,FALSE)=2,VLOOKUP(AQ127,$DB$180:$DS$242,3,FALSE),IF(VLOOKUP(AQ127,$DB$180:$DS$242,2,FALSE)=0,VLOOKUP(AS127,DO!AS:AU,2,FALSE),IF(AQ127="","XXX-",AQ127&amp;"-")&amp;IF(VLOOKUP(AQ127,$DB$180:$DS$242,2,FALSE)=0,"%?",IF(AT$4="","I?","I"&amp;AT$4+FLOOR((ROW()-7)/16,1)))&amp;VLOOKUP(AQ127,$DB$180:$DS$242,MOD(ROW()-7,16)+3,FALSE))),IF(AQ127="","XXX-%?#*",AQ127&amp;"-%?#*")))</f>
        <v/>
      </c>
      <c r="AU127" s="75"/>
      <c r="AV127" s="73" t="str">
        <f t="shared" ca="1" si="27"/>
        <v/>
      </c>
      <c r="AW127" s="75"/>
      <c r="AX127" s="75"/>
      <c r="AY127" s="91"/>
      <c r="AZ127" s="72" t="str">
        <f t="shared" si="28"/>
        <v/>
      </c>
      <c r="BA127" s="75"/>
      <c r="BB127" s="73" t="str">
        <f>IF(BA127="","",IFERROR(IF(VLOOKUP(AY127,$DB$180:$DS$242,2,FALSE)=2,VLOOKUP(AY127,$DB$180:$DS$242,3,FALSE),IF(VLOOKUP(AY127,$DB$180:$DS$242,2,FALSE)=0,VLOOKUP(BA127,DO!BA:BC,2,FALSE),IF(AY127="","XXX-",AY127&amp;"-")&amp;IF(VLOOKUP(AY127,$DB$180:$DS$242,2,FALSE)=0,"%?",IF(BB$4="","I?","I"&amp;BB$4+FLOOR((ROW()-7)/16,1)))&amp;VLOOKUP(AY127,$DB$180:$DS$242,MOD(ROW()-7,16)+3,FALSE))),IF(AY127="","XXX-%?#*",AY127&amp;"-%?#*")))</f>
        <v/>
      </c>
      <c r="BC127" s="75"/>
      <c r="BD127" s="73" t="str">
        <f t="shared" ca="1" si="29"/>
        <v/>
      </c>
      <c r="BE127" s="75"/>
      <c r="BF127" s="75"/>
      <c r="BG127" s="91"/>
      <c r="BH127" s="72" t="str">
        <f t="shared" si="30"/>
        <v/>
      </c>
      <c r="BI127" s="75"/>
      <c r="BJ127" s="73" t="str">
        <f>IF(BI127="","",IFERROR(IF(VLOOKUP(BG127,$DB$180:$DS$242,2,FALSE)=2,VLOOKUP(BG127,$DB$180:$DS$242,3,FALSE),IF(VLOOKUP(BG127,$DB$180:$DS$242,2,FALSE)=0,VLOOKUP(BI127,DO!BI:BK,2,FALSE),IF(BG127="","XXX-",BG127&amp;"-")&amp;IF(VLOOKUP(BG127,$DB$180:$DS$242,2,FALSE)=0,"%?",IF(BJ$4="","I?","I"&amp;BJ$4+FLOOR((ROW()-7)/16,1)))&amp;VLOOKUP(BG127,$DB$180:$DS$242,MOD(ROW()-7,16)+3,FALSE))),IF(BG127="","XXX-%?#*",BG127&amp;"-%?#*")))</f>
        <v/>
      </c>
      <c r="BK127" s="75"/>
      <c r="BL127" s="73" t="str">
        <f t="shared" ca="1" si="31"/>
        <v/>
      </c>
      <c r="BM127" s="75"/>
      <c r="BN127" s="75"/>
    </row>
    <row r="128" spans="4:66">
      <c r="D128" s="72" t="str">
        <f t="shared" si="16"/>
        <v/>
      </c>
      <c r="E128" s="75"/>
      <c r="F128" s="73" t="str">
        <f>IF(E128="","",IFERROR(IF(VLOOKUP(C128,$DB$180:$DS$242,2,FALSE)=2,VLOOKUP(C128,$DB$180:$DS$242,3,FALSE),IF(VLOOKUP(C128,$DB$180:$DS$242,2,FALSE)=0,VLOOKUP(E128,DO!E:G,2,FALSE),IF(C128="","XXX-",C128&amp;"-")&amp;IF(VLOOKUP(C128,$DB$180:$DS$242,2,FALSE)=0,"%?",IF(F$4="","I?","I"&amp;F$4+FLOOR((ROW()-7)/16,1)))&amp;VLOOKUP(C128,$DB$180:$DS$242,MOD(ROW()-7,16)+3,FALSE))),IF(C128="","XXX-%?#*",C128&amp;"-%?#*")))</f>
        <v/>
      </c>
      <c r="G128" s="73"/>
      <c r="H128" s="73" t="str">
        <f t="shared" ca="1" si="17"/>
        <v/>
      </c>
      <c r="I128" s="75"/>
      <c r="J128" s="75"/>
      <c r="K128" s="90"/>
      <c r="L128" s="72" t="str">
        <f t="shared" si="18"/>
        <v/>
      </c>
      <c r="M128" s="75"/>
      <c r="N128" s="73" t="str">
        <f>IF(M128="","",IFERROR(IF(VLOOKUP(K128,$DB$180:$DS$242,2,FALSE)=2,VLOOKUP(K128,$DB$180:$DS$242,3,FALSE),IF(VLOOKUP(K128,$DB$180:$DS$242,2,FALSE)=0,VLOOKUP(M128,DO!M:O,2,FALSE),IF(K128="","XXX-",K128&amp;"-")&amp;IF(VLOOKUP(K128,$DB$180:$DS$242,2,FALSE)=0,"%?",IF(N$4="","I?","I"&amp;N$4+FLOOR((ROW()-7)/16,1)))&amp;VLOOKUP(K128,$DB$180:$DS$242,MOD(ROW()-7,16)+3,FALSE))),IF(K128="","XXX-%?#*",K128&amp;"-%?#*")))</f>
        <v/>
      </c>
      <c r="O128" s="75"/>
      <c r="P128" s="73" t="str">
        <f t="shared" ca="1" si="19"/>
        <v/>
      </c>
      <c r="Q128" s="75"/>
      <c r="R128" s="75"/>
      <c r="S128" s="90"/>
      <c r="T128" s="72" t="str">
        <f t="shared" si="20"/>
        <v/>
      </c>
      <c r="U128" s="75"/>
      <c r="V128" s="73" t="str">
        <f>IF(U128="","",IFERROR(IF(VLOOKUP(S128,$DB$180:$DS$242,2,FALSE)=2,VLOOKUP(S128,$DB$180:$DS$242,3,FALSE),IF(VLOOKUP(S128,$DB$180:$DS$242,2,FALSE)=0,VLOOKUP(U128,DO!U:W,2,FALSE),IF(S128="","XXX-",S128&amp;"-")&amp;IF(VLOOKUP(S128,$DB$180:$DS$242,2,FALSE)=0,"%?",IF(V$4="","I?","I"&amp;V$4+FLOOR((ROW()-7)/16,1)))&amp;VLOOKUP(S128,$DB$180:$DS$242,MOD(ROW()-7,16)+3,FALSE))),IF(S128="","XXX-%?#*",S128&amp;"-%?#*")))</f>
        <v/>
      </c>
      <c r="W128" s="75"/>
      <c r="X128" s="73" t="str">
        <f t="shared" ca="1" si="21"/>
        <v/>
      </c>
      <c r="Y128" s="75"/>
      <c r="Z128" s="75"/>
      <c r="AA128" s="91"/>
      <c r="AB128" s="72" t="str">
        <f t="shared" si="22"/>
        <v/>
      </c>
      <c r="AC128" s="75"/>
      <c r="AD128" s="73" t="str">
        <f>IF(AC128="","",IFERROR(IF(VLOOKUP(AA128,$DB$180:$DS$242,2,FALSE)=2,VLOOKUP(AA128,$DB$180:$DS$242,3,FALSE),IF(VLOOKUP(AA128,$DB$180:$DS$242,2,FALSE)=0,VLOOKUP(AC128,DO!AC:AE,2,FALSE),IF(AA128="","XXX-",AA128&amp;"-")&amp;IF(VLOOKUP(AA128,$DB$180:$DS$242,2,FALSE)=0,"%?",IF(AD$4="","I?","I"&amp;AD$4+FLOOR((ROW()-7)/16,1)))&amp;VLOOKUP(AA128,$DB$180:$DS$242,MOD(ROW()-7,16)+3,FALSE))),IF(AA128="","XXX-%?#*",AA128&amp;"-%?#*")))</f>
        <v/>
      </c>
      <c r="AE128" s="75"/>
      <c r="AF128" s="73" t="str">
        <f t="shared" ca="1" si="23"/>
        <v/>
      </c>
      <c r="AG128" s="75"/>
      <c r="AH128" s="75"/>
      <c r="AI128" s="91"/>
      <c r="AJ128" s="72" t="str">
        <f t="shared" si="24"/>
        <v/>
      </c>
      <c r="AK128" s="75"/>
      <c r="AL128" s="73" t="str">
        <f>IF(AK128="","",IFERROR(IF(VLOOKUP(AI128,$DB$180:$DS$242,2,FALSE)=2,VLOOKUP(AI128,$DB$180:$DS$242,3,FALSE),IF(VLOOKUP(AI128,$DB$180:$DS$242,2,FALSE)=0,VLOOKUP(AK128,DO!AK:AM,2,FALSE),IF(AI128="","XXX-",AI128&amp;"-")&amp;IF(VLOOKUP(AI128,$DB$180:$DS$242,2,FALSE)=0,"%?",IF(AL$4="","I?","I"&amp;AL$4+FLOOR((ROW()-7)/16,1)))&amp;VLOOKUP(AI128,$DB$180:$DS$242,MOD(ROW()-7,16)+3,FALSE))),IF(AI128="","XXX-%?#*",AI128&amp;"-%?#*")))</f>
        <v/>
      </c>
      <c r="AM128" s="75"/>
      <c r="AN128" s="73" t="str">
        <f t="shared" ca="1" si="25"/>
        <v/>
      </c>
      <c r="AO128" s="75"/>
      <c r="AP128" s="75"/>
      <c r="AQ128" s="60"/>
      <c r="AR128" s="72" t="str">
        <f t="shared" si="26"/>
        <v/>
      </c>
      <c r="AS128" s="75"/>
      <c r="AT128" s="73" t="str">
        <f>IF(AS128="","",IFERROR(IF(VLOOKUP(AQ128,$DB$180:$DS$242,2,FALSE)=2,VLOOKUP(AQ128,$DB$180:$DS$242,3,FALSE),IF(VLOOKUP(AQ128,$DB$180:$DS$242,2,FALSE)=0,VLOOKUP(AS128,DO!AS:AU,2,FALSE),IF(AQ128="","XXX-",AQ128&amp;"-")&amp;IF(VLOOKUP(AQ128,$DB$180:$DS$242,2,FALSE)=0,"%?",IF(AT$4="","I?","I"&amp;AT$4+FLOOR((ROW()-7)/16,1)))&amp;VLOOKUP(AQ128,$DB$180:$DS$242,MOD(ROW()-7,16)+3,FALSE))),IF(AQ128="","XXX-%?#*",AQ128&amp;"-%?#*")))</f>
        <v/>
      </c>
      <c r="AU128" s="75"/>
      <c r="AV128" s="73" t="str">
        <f t="shared" ca="1" si="27"/>
        <v/>
      </c>
      <c r="AW128" s="75"/>
      <c r="AX128" s="75"/>
      <c r="AY128" s="91"/>
      <c r="AZ128" s="72" t="str">
        <f t="shared" si="28"/>
        <v/>
      </c>
      <c r="BA128" s="75"/>
      <c r="BB128" s="73" t="str">
        <f>IF(BA128="","",IFERROR(IF(VLOOKUP(AY128,$DB$180:$DS$242,2,FALSE)=2,VLOOKUP(AY128,$DB$180:$DS$242,3,FALSE),IF(VLOOKUP(AY128,$DB$180:$DS$242,2,FALSE)=0,VLOOKUP(BA128,DO!BA:BC,2,FALSE),IF(AY128="","XXX-",AY128&amp;"-")&amp;IF(VLOOKUP(AY128,$DB$180:$DS$242,2,FALSE)=0,"%?",IF(BB$4="","I?","I"&amp;BB$4+FLOOR((ROW()-7)/16,1)))&amp;VLOOKUP(AY128,$DB$180:$DS$242,MOD(ROW()-7,16)+3,FALSE))),IF(AY128="","XXX-%?#*",AY128&amp;"-%?#*")))</f>
        <v/>
      </c>
      <c r="BC128" s="75"/>
      <c r="BD128" s="73" t="str">
        <f t="shared" ca="1" si="29"/>
        <v/>
      </c>
      <c r="BE128" s="75"/>
      <c r="BF128" s="75"/>
      <c r="BG128" s="91"/>
      <c r="BH128" s="72" t="str">
        <f t="shared" si="30"/>
        <v/>
      </c>
      <c r="BI128" s="75"/>
      <c r="BJ128" s="73" t="str">
        <f>IF(BI128="","",IFERROR(IF(VLOOKUP(BG128,$DB$180:$DS$242,2,FALSE)=2,VLOOKUP(BG128,$DB$180:$DS$242,3,FALSE),IF(VLOOKUP(BG128,$DB$180:$DS$242,2,FALSE)=0,VLOOKUP(BI128,DO!BI:BK,2,FALSE),IF(BG128="","XXX-",BG128&amp;"-")&amp;IF(VLOOKUP(BG128,$DB$180:$DS$242,2,FALSE)=0,"%?",IF(BJ$4="","I?","I"&amp;BJ$4+FLOOR((ROW()-7)/16,1)))&amp;VLOOKUP(BG128,$DB$180:$DS$242,MOD(ROW()-7,16)+3,FALSE))),IF(BG128="","XXX-%?#*",BG128&amp;"-%?#*")))</f>
        <v/>
      </c>
      <c r="BK128" s="75"/>
      <c r="BL128" s="73" t="str">
        <f t="shared" ca="1" si="31"/>
        <v/>
      </c>
      <c r="BM128" s="75"/>
      <c r="BN128" s="75"/>
    </row>
    <row r="129" spans="4:66">
      <c r="D129" s="72" t="str">
        <f t="shared" si="16"/>
        <v/>
      </c>
      <c r="E129" s="75"/>
      <c r="F129" s="73" t="str">
        <f>IF(E129="","",IFERROR(IF(VLOOKUP(C129,$DB$180:$DS$242,2,FALSE)=2,VLOOKUP(C129,$DB$180:$DS$242,3,FALSE),IF(VLOOKUP(C129,$DB$180:$DS$242,2,FALSE)=0,VLOOKUP(E129,DO!E:G,2,FALSE),IF(C129="","XXX-",C129&amp;"-")&amp;IF(VLOOKUP(C129,$DB$180:$DS$242,2,FALSE)=0,"%?",IF(F$4="","I?","I"&amp;F$4+FLOOR((ROW()-7)/16,1)))&amp;VLOOKUP(C129,$DB$180:$DS$242,MOD(ROW()-7,16)+3,FALSE))),IF(C129="","XXX-%?#*",C129&amp;"-%?#*")))</f>
        <v/>
      </c>
      <c r="G129" s="73"/>
      <c r="H129" s="73" t="str">
        <f t="shared" ca="1" si="17"/>
        <v/>
      </c>
      <c r="I129" s="75"/>
      <c r="J129" s="75"/>
      <c r="K129" s="90"/>
      <c r="L129" s="72" t="str">
        <f t="shared" si="18"/>
        <v/>
      </c>
      <c r="M129" s="75"/>
      <c r="N129" s="73" t="str">
        <f>IF(M129="","",IFERROR(IF(VLOOKUP(K129,$DB$180:$DS$242,2,FALSE)=2,VLOOKUP(K129,$DB$180:$DS$242,3,FALSE),IF(VLOOKUP(K129,$DB$180:$DS$242,2,FALSE)=0,VLOOKUP(M129,DO!M:O,2,FALSE),IF(K129="","XXX-",K129&amp;"-")&amp;IF(VLOOKUP(K129,$DB$180:$DS$242,2,FALSE)=0,"%?",IF(N$4="","I?","I"&amp;N$4+FLOOR((ROW()-7)/16,1)))&amp;VLOOKUP(K129,$DB$180:$DS$242,MOD(ROW()-7,16)+3,FALSE))),IF(K129="","XXX-%?#*",K129&amp;"-%?#*")))</f>
        <v/>
      </c>
      <c r="O129" s="75"/>
      <c r="P129" s="73" t="str">
        <f t="shared" ca="1" si="19"/>
        <v/>
      </c>
      <c r="Q129" s="75"/>
      <c r="R129" s="75"/>
      <c r="S129" s="90"/>
      <c r="T129" s="72" t="str">
        <f t="shared" si="20"/>
        <v/>
      </c>
      <c r="U129" s="75"/>
      <c r="V129" s="73" t="str">
        <f>IF(U129="","",IFERROR(IF(VLOOKUP(S129,$DB$180:$DS$242,2,FALSE)=2,VLOOKUP(S129,$DB$180:$DS$242,3,FALSE),IF(VLOOKUP(S129,$DB$180:$DS$242,2,FALSE)=0,VLOOKUP(U129,DO!U:W,2,FALSE),IF(S129="","XXX-",S129&amp;"-")&amp;IF(VLOOKUP(S129,$DB$180:$DS$242,2,FALSE)=0,"%?",IF(V$4="","I?","I"&amp;V$4+FLOOR((ROW()-7)/16,1)))&amp;VLOOKUP(S129,$DB$180:$DS$242,MOD(ROW()-7,16)+3,FALSE))),IF(S129="","XXX-%?#*",S129&amp;"-%?#*")))</f>
        <v/>
      </c>
      <c r="W129" s="75"/>
      <c r="X129" s="73" t="str">
        <f t="shared" ca="1" si="21"/>
        <v/>
      </c>
      <c r="Y129" s="75"/>
      <c r="Z129" s="75"/>
      <c r="AA129" s="91"/>
      <c r="AB129" s="72" t="str">
        <f t="shared" si="22"/>
        <v/>
      </c>
      <c r="AC129" s="75"/>
      <c r="AD129" s="73" t="str">
        <f>IF(AC129="","",IFERROR(IF(VLOOKUP(AA129,$DB$180:$DS$242,2,FALSE)=2,VLOOKUP(AA129,$DB$180:$DS$242,3,FALSE),IF(VLOOKUP(AA129,$DB$180:$DS$242,2,FALSE)=0,VLOOKUP(AC129,DO!AC:AE,2,FALSE),IF(AA129="","XXX-",AA129&amp;"-")&amp;IF(VLOOKUP(AA129,$DB$180:$DS$242,2,FALSE)=0,"%?",IF(AD$4="","I?","I"&amp;AD$4+FLOOR((ROW()-7)/16,1)))&amp;VLOOKUP(AA129,$DB$180:$DS$242,MOD(ROW()-7,16)+3,FALSE))),IF(AA129="","XXX-%?#*",AA129&amp;"-%?#*")))</f>
        <v/>
      </c>
      <c r="AE129" s="75"/>
      <c r="AF129" s="73" t="str">
        <f t="shared" ca="1" si="23"/>
        <v/>
      </c>
      <c r="AG129" s="75"/>
      <c r="AH129" s="75"/>
      <c r="AI129" s="91"/>
      <c r="AJ129" s="72" t="str">
        <f t="shared" si="24"/>
        <v/>
      </c>
      <c r="AK129" s="75"/>
      <c r="AL129" s="73" t="str">
        <f>IF(AK129="","",IFERROR(IF(VLOOKUP(AI129,$DB$180:$DS$242,2,FALSE)=2,VLOOKUP(AI129,$DB$180:$DS$242,3,FALSE),IF(VLOOKUP(AI129,$DB$180:$DS$242,2,FALSE)=0,VLOOKUP(AK129,DO!AK:AM,2,FALSE),IF(AI129="","XXX-",AI129&amp;"-")&amp;IF(VLOOKUP(AI129,$DB$180:$DS$242,2,FALSE)=0,"%?",IF(AL$4="","I?","I"&amp;AL$4+FLOOR((ROW()-7)/16,1)))&amp;VLOOKUP(AI129,$DB$180:$DS$242,MOD(ROW()-7,16)+3,FALSE))),IF(AI129="","XXX-%?#*",AI129&amp;"-%?#*")))</f>
        <v/>
      </c>
      <c r="AM129" s="75"/>
      <c r="AN129" s="73" t="str">
        <f t="shared" ca="1" si="25"/>
        <v/>
      </c>
      <c r="AO129" s="75"/>
      <c r="AP129" s="75"/>
      <c r="AQ129" s="60"/>
      <c r="AR129" s="72" t="str">
        <f t="shared" si="26"/>
        <v/>
      </c>
      <c r="AS129" s="75"/>
      <c r="AT129" s="73" t="str">
        <f>IF(AS129="","",IFERROR(IF(VLOOKUP(AQ129,$DB$180:$DS$242,2,FALSE)=2,VLOOKUP(AQ129,$DB$180:$DS$242,3,FALSE),IF(VLOOKUP(AQ129,$DB$180:$DS$242,2,FALSE)=0,VLOOKUP(AS129,DO!AS:AU,2,FALSE),IF(AQ129="","XXX-",AQ129&amp;"-")&amp;IF(VLOOKUP(AQ129,$DB$180:$DS$242,2,FALSE)=0,"%?",IF(AT$4="","I?","I"&amp;AT$4+FLOOR((ROW()-7)/16,1)))&amp;VLOOKUP(AQ129,$DB$180:$DS$242,MOD(ROW()-7,16)+3,FALSE))),IF(AQ129="","XXX-%?#*",AQ129&amp;"-%?#*")))</f>
        <v/>
      </c>
      <c r="AU129" s="75"/>
      <c r="AV129" s="73" t="str">
        <f t="shared" ca="1" si="27"/>
        <v/>
      </c>
      <c r="AW129" s="75"/>
      <c r="AX129" s="75"/>
      <c r="AY129" s="91"/>
      <c r="AZ129" s="72" t="str">
        <f t="shared" si="28"/>
        <v/>
      </c>
      <c r="BA129" s="75"/>
      <c r="BB129" s="73" t="str">
        <f>IF(BA129="","",IFERROR(IF(VLOOKUP(AY129,$DB$180:$DS$242,2,FALSE)=2,VLOOKUP(AY129,$DB$180:$DS$242,3,FALSE),IF(VLOOKUP(AY129,$DB$180:$DS$242,2,FALSE)=0,VLOOKUP(BA129,DO!BA:BC,2,FALSE),IF(AY129="","XXX-",AY129&amp;"-")&amp;IF(VLOOKUP(AY129,$DB$180:$DS$242,2,FALSE)=0,"%?",IF(BB$4="","I?","I"&amp;BB$4+FLOOR((ROW()-7)/16,1)))&amp;VLOOKUP(AY129,$DB$180:$DS$242,MOD(ROW()-7,16)+3,FALSE))),IF(AY129="","XXX-%?#*",AY129&amp;"-%?#*")))</f>
        <v/>
      </c>
      <c r="BC129" s="75"/>
      <c r="BD129" s="73" t="str">
        <f t="shared" ca="1" si="29"/>
        <v/>
      </c>
      <c r="BE129" s="75"/>
      <c r="BF129" s="75"/>
      <c r="BG129" s="91"/>
      <c r="BH129" s="72" t="str">
        <f t="shared" si="30"/>
        <v/>
      </c>
      <c r="BI129" s="75"/>
      <c r="BJ129" s="73" t="str">
        <f>IF(BI129="","",IFERROR(IF(VLOOKUP(BG129,$DB$180:$DS$242,2,FALSE)=2,VLOOKUP(BG129,$DB$180:$DS$242,3,FALSE),IF(VLOOKUP(BG129,$DB$180:$DS$242,2,FALSE)=0,VLOOKUP(BI129,DO!BI:BK,2,FALSE),IF(BG129="","XXX-",BG129&amp;"-")&amp;IF(VLOOKUP(BG129,$DB$180:$DS$242,2,FALSE)=0,"%?",IF(BJ$4="","I?","I"&amp;BJ$4+FLOOR((ROW()-7)/16,1)))&amp;VLOOKUP(BG129,$DB$180:$DS$242,MOD(ROW()-7,16)+3,FALSE))),IF(BG129="","XXX-%?#*",BG129&amp;"-%?#*")))</f>
        <v/>
      </c>
      <c r="BK129" s="75"/>
      <c r="BL129" s="73" t="str">
        <f t="shared" ca="1" si="31"/>
        <v/>
      </c>
      <c r="BM129" s="75"/>
      <c r="BN129" s="75"/>
    </row>
    <row r="130" spans="4:66">
      <c r="D130" s="72" t="str">
        <f t="shared" si="16"/>
        <v/>
      </c>
      <c r="E130" s="75"/>
      <c r="F130" s="73" t="str">
        <f>IF(E130="","",IFERROR(IF(VLOOKUP(C130,$DB$180:$DS$242,2,FALSE)=2,VLOOKUP(C130,$DB$180:$DS$242,3,FALSE),IF(VLOOKUP(C130,$DB$180:$DS$242,2,FALSE)=0,VLOOKUP(E130,DO!E:G,2,FALSE),IF(C130="","XXX-",C130&amp;"-")&amp;IF(VLOOKUP(C130,$DB$180:$DS$242,2,FALSE)=0,"%?",IF(F$4="","I?","I"&amp;F$4+FLOOR((ROW()-7)/16,1)))&amp;VLOOKUP(C130,$DB$180:$DS$242,MOD(ROW()-7,16)+3,FALSE))),IF(C130="","XXX-%?#*",C130&amp;"-%?#*")))</f>
        <v/>
      </c>
      <c r="G130" s="73"/>
      <c r="H130" s="73" t="str">
        <f t="shared" ca="1" si="17"/>
        <v/>
      </c>
      <c r="I130" s="75"/>
      <c r="J130" s="75"/>
      <c r="K130" s="90"/>
      <c r="L130" s="72" t="str">
        <f t="shared" si="18"/>
        <v/>
      </c>
      <c r="M130" s="75"/>
      <c r="N130" s="73" t="str">
        <f>IF(M130="","",IFERROR(IF(VLOOKUP(K130,$DB$180:$DS$242,2,FALSE)=2,VLOOKUP(K130,$DB$180:$DS$242,3,FALSE),IF(VLOOKUP(K130,$DB$180:$DS$242,2,FALSE)=0,VLOOKUP(M130,DO!M:O,2,FALSE),IF(K130="","XXX-",K130&amp;"-")&amp;IF(VLOOKUP(K130,$DB$180:$DS$242,2,FALSE)=0,"%?",IF(N$4="","I?","I"&amp;N$4+FLOOR((ROW()-7)/16,1)))&amp;VLOOKUP(K130,$DB$180:$DS$242,MOD(ROW()-7,16)+3,FALSE))),IF(K130="","XXX-%?#*",K130&amp;"-%?#*")))</f>
        <v/>
      </c>
      <c r="O130" s="75"/>
      <c r="P130" s="73" t="str">
        <f t="shared" ca="1" si="19"/>
        <v/>
      </c>
      <c r="Q130" s="75"/>
      <c r="R130" s="75"/>
      <c r="S130" s="90"/>
      <c r="T130" s="72" t="str">
        <f t="shared" si="20"/>
        <v/>
      </c>
      <c r="U130" s="75"/>
      <c r="V130" s="73" t="str">
        <f>IF(U130="","",IFERROR(IF(VLOOKUP(S130,$DB$180:$DS$242,2,FALSE)=2,VLOOKUP(S130,$DB$180:$DS$242,3,FALSE),IF(VLOOKUP(S130,$DB$180:$DS$242,2,FALSE)=0,VLOOKUP(U130,DO!U:W,2,FALSE),IF(S130="","XXX-",S130&amp;"-")&amp;IF(VLOOKUP(S130,$DB$180:$DS$242,2,FALSE)=0,"%?",IF(V$4="","I?","I"&amp;V$4+FLOOR((ROW()-7)/16,1)))&amp;VLOOKUP(S130,$DB$180:$DS$242,MOD(ROW()-7,16)+3,FALSE))),IF(S130="","XXX-%?#*",S130&amp;"-%?#*")))</f>
        <v/>
      </c>
      <c r="W130" s="75"/>
      <c r="X130" s="73" t="str">
        <f t="shared" ca="1" si="21"/>
        <v/>
      </c>
      <c r="Y130" s="75"/>
      <c r="Z130" s="75"/>
      <c r="AA130" s="91"/>
      <c r="AB130" s="72" t="str">
        <f t="shared" si="22"/>
        <v/>
      </c>
      <c r="AC130" s="75"/>
      <c r="AD130" s="73" t="str">
        <f>IF(AC130="","",IFERROR(IF(VLOOKUP(AA130,$DB$180:$DS$242,2,FALSE)=2,VLOOKUP(AA130,$DB$180:$DS$242,3,FALSE),IF(VLOOKUP(AA130,$DB$180:$DS$242,2,FALSE)=0,VLOOKUP(AC130,DO!AC:AE,2,FALSE),IF(AA130="","XXX-",AA130&amp;"-")&amp;IF(VLOOKUP(AA130,$DB$180:$DS$242,2,FALSE)=0,"%?",IF(AD$4="","I?","I"&amp;AD$4+FLOOR((ROW()-7)/16,1)))&amp;VLOOKUP(AA130,$DB$180:$DS$242,MOD(ROW()-7,16)+3,FALSE))),IF(AA130="","XXX-%?#*",AA130&amp;"-%?#*")))</f>
        <v/>
      </c>
      <c r="AE130" s="75"/>
      <c r="AF130" s="73" t="str">
        <f t="shared" ca="1" si="23"/>
        <v/>
      </c>
      <c r="AG130" s="75"/>
      <c r="AH130" s="75"/>
      <c r="AI130" s="91"/>
      <c r="AJ130" s="72" t="str">
        <f t="shared" si="24"/>
        <v/>
      </c>
      <c r="AK130" s="75"/>
      <c r="AL130" s="73" t="str">
        <f>IF(AK130="","",IFERROR(IF(VLOOKUP(AI130,$DB$180:$DS$242,2,FALSE)=2,VLOOKUP(AI130,$DB$180:$DS$242,3,FALSE),IF(VLOOKUP(AI130,$DB$180:$DS$242,2,FALSE)=0,VLOOKUP(AK130,DO!AK:AM,2,FALSE),IF(AI130="","XXX-",AI130&amp;"-")&amp;IF(VLOOKUP(AI130,$DB$180:$DS$242,2,FALSE)=0,"%?",IF(AL$4="","I?","I"&amp;AL$4+FLOOR((ROW()-7)/16,1)))&amp;VLOOKUP(AI130,$DB$180:$DS$242,MOD(ROW()-7,16)+3,FALSE))),IF(AI130="","XXX-%?#*",AI130&amp;"-%?#*")))</f>
        <v/>
      </c>
      <c r="AM130" s="75"/>
      <c r="AN130" s="73" t="str">
        <f t="shared" ca="1" si="25"/>
        <v/>
      </c>
      <c r="AO130" s="75"/>
      <c r="AP130" s="75"/>
      <c r="AQ130" s="60"/>
      <c r="AR130" s="72" t="str">
        <f t="shared" si="26"/>
        <v/>
      </c>
      <c r="AS130" s="75"/>
      <c r="AT130" s="73" t="str">
        <f>IF(AS130="","",IFERROR(IF(VLOOKUP(AQ130,$DB$180:$DS$242,2,FALSE)=2,VLOOKUP(AQ130,$DB$180:$DS$242,3,FALSE),IF(VLOOKUP(AQ130,$DB$180:$DS$242,2,FALSE)=0,VLOOKUP(AS130,DO!AS:AU,2,FALSE),IF(AQ130="","XXX-",AQ130&amp;"-")&amp;IF(VLOOKUP(AQ130,$DB$180:$DS$242,2,FALSE)=0,"%?",IF(AT$4="","I?","I"&amp;AT$4+FLOOR((ROW()-7)/16,1)))&amp;VLOOKUP(AQ130,$DB$180:$DS$242,MOD(ROW()-7,16)+3,FALSE))),IF(AQ130="","XXX-%?#*",AQ130&amp;"-%?#*")))</f>
        <v/>
      </c>
      <c r="AU130" s="75"/>
      <c r="AV130" s="73" t="str">
        <f t="shared" ca="1" si="27"/>
        <v/>
      </c>
      <c r="AW130" s="75"/>
      <c r="AX130" s="75"/>
      <c r="AY130" s="91"/>
      <c r="AZ130" s="72" t="str">
        <f t="shared" si="28"/>
        <v/>
      </c>
      <c r="BA130" s="75"/>
      <c r="BB130" s="73" t="str">
        <f>IF(BA130="","",IFERROR(IF(VLOOKUP(AY130,$DB$180:$DS$242,2,FALSE)=2,VLOOKUP(AY130,$DB$180:$DS$242,3,FALSE),IF(VLOOKUP(AY130,$DB$180:$DS$242,2,FALSE)=0,VLOOKUP(BA130,DO!BA:BC,2,FALSE),IF(AY130="","XXX-",AY130&amp;"-")&amp;IF(VLOOKUP(AY130,$DB$180:$DS$242,2,FALSE)=0,"%?",IF(BB$4="","I?","I"&amp;BB$4+FLOOR((ROW()-7)/16,1)))&amp;VLOOKUP(AY130,$DB$180:$DS$242,MOD(ROW()-7,16)+3,FALSE))),IF(AY130="","XXX-%?#*",AY130&amp;"-%?#*")))</f>
        <v/>
      </c>
      <c r="BC130" s="75"/>
      <c r="BD130" s="73" t="str">
        <f t="shared" ca="1" si="29"/>
        <v/>
      </c>
      <c r="BE130" s="75"/>
      <c r="BF130" s="75"/>
      <c r="BG130" s="91"/>
      <c r="BH130" s="72" t="str">
        <f t="shared" si="30"/>
        <v/>
      </c>
      <c r="BI130" s="75"/>
      <c r="BJ130" s="73" t="str">
        <f>IF(BI130="","",IFERROR(IF(VLOOKUP(BG130,$DB$180:$DS$242,2,FALSE)=2,VLOOKUP(BG130,$DB$180:$DS$242,3,FALSE),IF(VLOOKUP(BG130,$DB$180:$DS$242,2,FALSE)=0,VLOOKUP(BI130,DO!BI:BK,2,FALSE),IF(BG130="","XXX-",BG130&amp;"-")&amp;IF(VLOOKUP(BG130,$DB$180:$DS$242,2,FALSE)=0,"%?",IF(BJ$4="","I?","I"&amp;BJ$4+FLOOR((ROW()-7)/16,1)))&amp;VLOOKUP(BG130,$DB$180:$DS$242,MOD(ROW()-7,16)+3,FALSE))),IF(BG130="","XXX-%?#*",BG130&amp;"-%?#*")))</f>
        <v/>
      </c>
      <c r="BK130" s="75"/>
      <c r="BL130" s="73" t="str">
        <f t="shared" ca="1" si="31"/>
        <v/>
      </c>
      <c r="BM130" s="75"/>
      <c r="BN130" s="75"/>
    </row>
    <row r="131" spans="4:66">
      <c r="D131" s="72" t="str">
        <f t="shared" si="16"/>
        <v/>
      </c>
      <c r="E131" s="75"/>
      <c r="F131" s="73" t="str">
        <f>IF(E131="","",IFERROR(IF(VLOOKUP(C131,$DB$180:$DS$242,2,FALSE)=2,VLOOKUP(C131,$DB$180:$DS$242,3,FALSE),IF(VLOOKUP(C131,$DB$180:$DS$242,2,FALSE)=0,VLOOKUP(E131,DO!E:G,2,FALSE),IF(C131="","XXX-",C131&amp;"-")&amp;IF(VLOOKUP(C131,$DB$180:$DS$242,2,FALSE)=0,"%?",IF(F$4="","I?","I"&amp;F$4+FLOOR((ROW()-7)/16,1)))&amp;VLOOKUP(C131,$DB$180:$DS$242,MOD(ROW()-7,16)+3,FALSE))),IF(C131="","XXX-%?#*",C131&amp;"-%?#*")))</f>
        <v/>
      </c>
      <c r="G131" s="73"/>
      <c r="H131" s="73" t="str">
        <f t="shared" ca="1" si="17"/>
        <v/>
      </c>
      <c r="I131" s="75"/>
      <c r="J131" s="75"/>
      <c r="K131" s="90"/>
      <c r="L131" s="72" t="str">
        <f t="shared" si="18"/>
        <v/>
      </c>
      <c r="M131" s="75"/>
      <c r="N131" s="73" t="str">
        <f>IF(M131="","",IFERROR(IF(VLOOKUP(K131,$DB$180:$DS$242,2,FALSE)=2,VLOOKUP(K131,$DB$180:$DS$242,3,FALSE),IF(VLOOKUP(K131,$DB$180:$DS$242,2,FALSE)=0,VLOOKUP(M131,DO!M:O,2,FALSE),IF(K131="","XXX-",K131&amp;"-")&amp;IF(VLOOKUP(K131,$DB$180:$DS$242,2,FALSE)=0,"%?",IF(N$4="","I?","I"&amp;N$4+FLOOR((ROW()-7)/16,1)))&amp;VLOOKUP(K131,$DB$180:$DS$242,MOD(ROW()-7,16)+3,FALSE))),IF(K131="","XXX-%?#*",K131&amp;"-%?#*")))</f>
        <v/>
      </c>
      <c r="O131" s="75"/>
      <c r="P131" s="73" t="str">
        <f t="shared" ca="1" si="19"/>
        <v/>
      </c>
      <c r="Q131" s="75"/>
      <c r="R131" s="75"/>
      <c r="S131" s="90"/>
      <c r="T131" s="72" t="str">
        <f t="shared" si="20"/>
        <v/>
      </c>
      <c r="U131" s="75"/>
      <c r="V131" s="73" t="str">
        <f>IF(U131="","",IFERROR(IF(VLOOKUP(S131,$DB$180:$DS$242,2,FALSE)=2,VLOOKUP(S131,$DB$180:$DS$242,3,FALSE),IF(VLOOKUP(S131,$DB$180:$DS$242,2,FALSE)=0,VLOOKUP(U131,DO!U:W,2,FALSE),IF(S131="","XXX-",S131&amp;"-")&amp;IF(VLOOKUP(S131,$DB$180:$DS$242,2,FALSE)=0,"%?",IF(V$4="","I?","I"&amp;V$4+FLOOR((ROW()-7)/16,1)))&amp;VLOOKUP(S131,$DB$180:$DS$242,MOD(ROW()-7,16)+3,FALSE))),IF(S131="","XXX-%?#*",S131&amp;"-%?#*")))</f>
        <v/>
      </c>
      <c r="W131" s="75"/>
      <c r="X131" s="73" t="str">
        <f t="shared" ca="1" si="21"/>
        <v/>
      </c>
      <c r="Y131" s="75"/>
      <c r="Z131" s="75"/>
      <c r="AA131" s="91"/>
      <c r="AB131" s="72" t="str">
        <f t="shared" si="22"/>
        <v/>
      </c>
      <c r="AC131" s="75"/>
      <c r="AD131" s="73" t="str">
        <f>IF(AC131="","",IFERROR(IF(VLOOKUP(AA131,$DB$180:$DS$242,2,FALSE)=2,VLOOKUP(AA131,$DB$180:$DS$242,3,FALSE),IF(VLOOKUP(AA131,$DB$180:$DS$242,2,FALSE)=0,VLOOKUP(AC131,DO!AC:AE,2,FALSE),IF(AA131="","XXX-",AA131&amp;"-")&amp;IF(VLOOKUP(AA131,$DB$180:$DS$242,2,FALSE)=0,"%?",IF(AD$4="","I?","I"&amp;AD$4+FLOOR((ROW()-7)/16,1)))&amp;VLOOKUP(AA131,$DB$180:$DS$242,MOD(ROW()-7,16)+3,FALSE))),IF(AA131="","XXX-%?#*",AA131&amp;"-%?#*")))</f>
        <v/>
      </c>
      <c r="AE131" s="75"/>
      <c r="AF131" s="73" t="str">
        <f t="shared" ca="1" si="23"/>
        <v/>
      </c>
      <c r="AG131" s="75"/>
      <c r="AH131" s="75"/>
      <c r="AI131" s="91"/>
      <c r="AJ131" s="72" t="str">
        <f t="shared" si="24"/>
        <v/>
      </c>
      <c r="AK131" s="75"/>
      <c r="AL131" s="73" t="str">
        <f>IF(AK131="","",IFERROR(IF(VLOOKUP(AI131,$DB$180:$DS$242,2,FALSE)=2,VLOOKUP(AI131,$DB$180:$DS$242,3,FALSE),IF(VLOOKUP(AI131,$DB$180:$DS$242,2,FALSE)=0,VLOOKUP(AK131,DO!AK:AM,2,FALSE),IF(AI131="","XXX-",AI131&amp;"-")&amp;IF(VLOOKUP(AI131,$DB$180:$DS$242,2,FALSE)=0,"%?",IF(AL$4="","I?","I"&amp;AL$4+FLOOR((ROW()-7)/16,1)))&amp;VLOOKUP(AI131,$DB$180:$DS$242,MOD(ROW()-7,16)+3,FALSE))),IF(AI131="","XXX-%?#*",AI131&amp;"-%?#*")))</f>
        <v/>
      </c>
      <c r="AM131" s="75"/>
      <c r="AN131" s="73" t="str">
        <f t="shared" ca="1" si="25"/>
        <v/>
      </c>
      <c r="AO131" s="75"/>
      <c r="AP131" s="75"/>
      <c r="AQ131" s="60"/>
      <c r="AR131" s="72" t="str">
        <f t="shared" si="26"/>
        <v/>
      </c>
      <c r="AS131" s="75"/>
      <c r="AT131" s="73" t="str">
        <f>IF(AS131="","",IFERROR(IF(VLOOKUP(AQ131,$DB$180:$DS$242,2,FALSE)=2,VLOOKUP(AQ131,$DB$180:$DS$242,3,FALSE),IF(VLOOKUP(AQ131,$DB$180:$DS$242,2,FALSE)=0,VLOOKUP(AS131,DO!AS:AU,2,FALSE),IF(AQ131="","XXX-",AQ131&amp;"-")&amp;IF(VLOOKUP(AQ131,$DB$180:$DS$242,2,FALSE)=0,"%?",IF(AT$4="","I?","I"&amp;AT$4+FLOOR((ROW()-7)/16,1)))&amp;VLOOKUP(AQ131,$DB$180:$DS$242,MOD(ROW()-7,16)+3,FALSE))),IF(AQ131="","XXX-%?#*",AQ131&amp;"-%?#*")))</f>
        <v/>
      </c>
      <c r="AU131" s="75"/>
      <c r="AV131" s="73" t="str">
        <f t="shared" ca="1" si="27"/>
        <v/>
      </c>
      <c r="AW131" s="75"/>
      <c r="AX131" s="75"/>
      <c r="AY131" s="91"/>
      <c r="AZ131" s="72" t="str">
        <f t="shared" si="28"/>
        <v/>
      </c>
      <c r="BA131" s="75"/>
      <c r="BB131" s="73" t="str">
        <f>IF(BA131="","",IFERROR(IF(VLOOKUP(AY131,$DB$180:$DS$242,2,FALSE)=2,VLOOKUP(AY131,$DB$180:$DS$242,3,FALSE),IF(VLOOKUP(AY131,$DB$180:$DS$242,2,FALSE)=0,VLOOKUP(BA131,DO!BA:BC,2,FALSE),IF(AY131="","XXX-",AY131&amp;"-")&amp;IF(VLOOKUP(AY131,$DB$180:$DS$242,2,FALSE)=0,"%?",IF(BB$4="","I?","I"&amp;BB$4+FLOOR((ROW()-7)/16,1)))&amp;VLOOKUP(AY131,$DB$180:$DS$242,MOD(ROW()-7,16)+3,FALSE))),IF(AY131="","XXX-%?#*",AY131&amp;"-%?#*")))</f>
        <v/>
      </c>
      <c r="BC131" s="75"/>
      <c r="BD131" s="73" t="str">
        <f t="shared" ca="1" si="29"/>
        <v/>
      </c>
      <c r="BE131" s="75"/>
      <c r="BF131" s="75"/>
      <c r="BG131" s="91"/>
      <c r="BH131" s="72" t="str">
        <f t="shared" si="30"/>
        <v/>
      </c>
      <c r="BI131" s="75"/>
      <c r="BJ131" s="73" t="str">
        <f>IF(BI131="","",IFERROR(IF(VLOOKUP(BG131,$DB$180:$DS$242,2,FALSE)=2,VLOOKUP(BG131,$DB$180:$DS$242,3,FALSE),IF(VLOOKUP(BG131,$DB$180:$DS$242,2,FALSE)=0,VLOOKUP(BI131,DO!BI:BK,2,FALSE),IF(BG131="","XXX-",BG131&amp;"-")&amp;IF(VLOOKUP(BG131,$DB$180:$DS$242,2,FALSE)=0,"%?",IF(BJ$4="","I?","I"&amp;BJ$4+FLOOR((ROW()-7)/16,1)))&amp;VLOOKUP(BG131,$DB$180:$DS$242,MOD(ROW()-7,16)+3,FALSE))),IF(BG131="","XXX-%?#*",BG131&amp;"-%?#*")))</f>
        <v/>
      </c>
      <c r="BK131" s="75"/>
      <c r="BL131" s="73" t="str">
        <f t="shared" ca="1" si="31"/>
        <v/>
      </c>
      <c r="BM131" s="75"/>
      <c r="BN131" s="75"/>
    </row>
    <row r="132" spans="4:66">
      <c r="D132" s="72" t="str">
        <f t="shared" si="16"/>
        <v/>
      </c>
      <c r="E132" s="75"/>
      <c r="F132" s="73" t="str">
        <f>IF(E132="","",IFERROR(IF(VLOOKUP(C132,$DB$180:$DS$242,2,FALSE)=2,VLOOKUP(C132,$DB$180:$DS$242,3,FALSE),IF(VLOOKUP(C132,$DB$180:$DS$242,2,FALSE)=0,VLOOKUP(E132,DO!E:G,2,FALSE),IF(C132="","XXX-",C132&amp;"-")&amp;IF(VLOOKUP(C132,$DB$180:$DS$242,2,FALSE)=0,"%?",IF(F$4="","I?","I"&amp;F$4+FLOOR((ROW()-7)/16,1)))&amp;VLOOKUP(C132,$DB$180:$DS$242,MOD(ROW()-7,16)+3,FALSE))),IF(C132="","XXX-%?#*",C132&amp;"-%?#*")))</f>
        <v/>
      </c>
      <c r="G132" s="73"/>
      <c r="H132" s="73" t="str">
        <f t="shared" ca="1" si="17"/>
        <v/>
      </c>
      <c r="I132" s="75"/>
      <c r="J132" s="75"/>
      <c r="K132" s="90"/>
      <c r="L132" s="72" t="str">
        <f t="shared" si="18"/>
        <v/>
      </c>
      <c r="M132" s="75"/>
      <c r="N132" s="73" t="str">
        <f>IF(M132="","",IFERROR(IF(VLOOKUP(K132,$DB$180:$DS$242,2,FALSE)=2,VLOOKUP(K132,$DB$180:$DS$242,3,FALSE),IF(VLOOKUP(K132,$DB$180:$DS$242,2,FALSE)=0,VLOOKUP(M132,DO!M:O,2,FALSE),IF(K132="","XXX-",K132&amp;"-")&amp;IF(VLOOKUP(K132,$DB$180:$DS$242,2,FALSE)=0,"%?",IF(N$4="","I?","I"&amp;N$4+FLOOR((ROW()-7)/16,1)))&amp;VLOOKUP(K132,$DB$180:$DS$242,MOD(ROW()-7,16)+3,FALSE))),IF(K132="","XXX-%?#*",K132&amp;"-%?#*")))</f>
        <v/>
      </c>
      <c r="O132" s="75"/>
      <c r="P132" s="73" t="str">
        <f t="shared" ca="1" si="19"/>
        <v/>
      </c>
      <c r="Q132" s="75"/>
      <c r="R132" s="75"/>
      <c r="S132" s="90"/>
      <c r="T132" s="72" t="str">
        <f t="shared" si="20"/>
        <v/>
      </c>
      <c r="U132" s="75"/>
      <c r="V132" s="73" t="str">
        <f>IF(U132="","",IFERROR(IF(VLOOKUP(S132,$DB$180:$DS$242,2,FALSE)=2,VLOOKUP(S132,$DB$180:$DS$242,3,FALSE),IF(VLOOKUP(S132,$DB$180:$DS$242,2,FALSE)=0,VLOOKUP(U132,DO!U:W,2,FALSE),IF(S132="","XXX-",S132&amp;"-")&amp;IF(VLOOKUP(S132,$DB$180:$DS$242,2,FALSE)=0,"%?",IF(V$4="","I?","I"&amp;V$4+FLOOR((ROW()-7)/16,1)))&amp;VLOOKUP(S132,$DB$180:$DS$242,MOD(ROW()-7,16)+3,FALSE))),IF(S132="","XXX-%?#*",S132&amp;"-%?#*")))</f>
        <v/>
      </c>
      <c r="W132" s="75"/>
      <c r="X132" s="73" t="str">
        <f t="shared" ca="1" si="21"/>
        <v/>
      </c>
      <c r="Y132" s="75"/>
      <c r="Z132" s="75"/>
      <c r="AA132" s="91"/>
      <c r="AB132" s="72" t="str">
        <f t="shared" si="22"/>
        <v/>
      </c>
      <c r="AC132" s="75"/>
      <c r="AD132" s="73" t="str">
        <f>IF(AC132="","",IFERROR(IF(VLOOKUP(AA132,$DB$180:$DS$242,2,FALSE)=2,VLOOKUP(AA132,$DB$180:$DS$242,3,FALSE),IF(VLOOKUP(AA132,$DB$180:$DS$242,2,FALSE)=0,VLOOKUP(AC132,DO!AC:AE,2,FALSE),IF(AA132="","XXX-",AA132&amp;"-")&amp;IF(VLOOKUP(AA132,$DB$180:$DS$242,2,FALSE)=0,"%?",IF(AD$4="","I?","I"&amp;AD$4+FLOOR((ROW()-7)/16,1)))&amp;VLOOKUP(AA132,$DB$180:$DS$242,MOD(ROW()-7,16)+3,FALSE))),IF(AA132="","XXX-%?#*",AA132&amp;"-%?#*")))</f>
        <v/>
      </c>
      <c r="AE132" s="75"/>
      <c r="AF132" s="73" t="str">
        <f t="shared" ca="1" si="23"/>
        <v/>
      </c>
      <c r="AG132" s="75"/>
      <c r="AH132" s="75"/>
      <c r="AI132" s="91"/>
      <c r="AJ132" s="72" t="str">
        <f t="shared" si="24"/>
        <v/>
      </c>
      <c r="AK132" s="75"/>
      <c r="AL132" s="73" t="str">
        <f>IF(AK132="","",IFERROR(IF(VLOOKUP(AI132,$DB$180:$DS$242,2,FALSE)=2,VLOOKUP(AI132,$DB$180:$DS$242,3,FALSE),IF(VLOOKUP(AI132,$DB$180:$DS$242,2,FALSE)=0,VLOOKUP(AK132,DO!AK:AM,2,FALSE),IF(AI132="","XXX-",AI132&amp;"-")&amp;IF(VLOOKUP(AI132,$DB$180:$DS$242,2,FALSE)=0,"%?",IF(AL$4="","I?","I"&amp;AL$4+FLOOR((ROW()-7)/16,1)))&amp;VLOOKUP(AI132,$DB$180:$DS$242,MOD(ROW()-7,16)+3,FALSE))),IF(AI132="","XXX-%?#*",AI132&amp;"-%?#*")))</f>
        <v/>
      </c>
      <c r="AM132" s="75"/>
      <c r="AN132" s="73" t="str">
        <f t="shared" ca="1" si="25"/>
        <v/>
      </c>
      <c r="AO132" s="75"/>
      <c r="AP132" s="75"/>
      <c r="AQ132" s="60"/>
      <c r="AR132" s="72" t="str">
        <f t="shared" si="26"/>
        <v/>
      </c>
      <c r="AS132" s="75"/>
      <c r="AT132" s="73" t="str">
        <f>IF(AS132="","",IFERROR(IF(VLOOKUP(AQ132,$DB$180:$DS$242,2,FALSE)=2,VLOOKUP(AQ132,$DB$180:$DS$242,3,FALSE),IF(VLOOKUP(AQ132,$DB$180:$DS$242,2,FALSE)=0,VLOOKUP(AS132,DO!AS:AU,2,FALSE),IF(AQ132="","XXX-",AQ132&amp;"-")&amp;IF(VLOOKUP(AQ132,$DB$180:$DS$242,2,FALSE)=0,"%?",IF(AT$4="","I?","I"&amp;AT$4+FLOOR((ROW()-7)/16,1)))&amp;VLOOKUP(AQ132,$DB$180:$DS$242,MOD(ROW()-7,16)+3,FALSE))),IF(AQ132="","XXX-%?#*",AQ132&amp;"-%?#*")))</f>
        <v/>
      </c>
      <c r="AU132" s="75"/>
      <c r="AV132" s="73" t="str">
        <f t="shared" ca="1" si="27"/>
        <v/>
      </c>
      <c r="AW132" s="75"/>
      <c r="AX132" s="75"/>
      <c r="AY132" s="91"/>
      <c r="AZ132" s="72" t="str">
        <f t="shared" si="28"/>
        <v/>
      </c>
      <c r="BA132" s="75"/>
      <c r="BB132" s="73" t="str">
        <f>IF(BA132="","",IFERROR(IF(VLOOKUP(AY132,$DB$180:$DS$242,2,FALSE)=2,VLOOKUP(AY132,$DB$180:$DS$242,3,FALSE),IF(VLOOKUP(AY132,$DB$180:$DS$242,2,FALSE)=0,VLOOKUP(BA132,DO!BA:BC,2,FALSE),IF(AY132="","XXX-",AY132&amp;"-")&amp;IF(VLOOKUP(AY132,$DB$180:$DS$242,2,FALSE)=0,"%?",IF(BB$4="","I?","I"&amp;BB$4+FLOOR((ROW()-7)/16,1)))&amp;VLOOKUP(AY132,$DB$180:$DS$242,MOD(ROW()-7,16)+3,FALSE))),IF(AY132="","XXX-%?#*",AY132&amp;"-%?#*")))</f>
        <v/>
      </c>
      <c r="BC132" s="75"/>
      <c r="BD132" s="73" t="str">
        <f t="shared" ca="1" si="29"/>
        <v/>
      </c>
      <c r="BE132" s="75"/>
      <c r="BF132" s="75"/>
      <c r="BG132" s="91"/>
      <c r="BH132" s="72" t="str">
        <f t="shared" si="30"/>
        <v/>
      </c>
      <c r="BI132" s="75"/>
      <c r="BJ132" s="73" t="str">
        <f>IF(BI132="","",IFERROR(IF(VLOOKUP(BG132,$DB$180:$DS$242,2,FALSE)=2,VLOOKUP(BG132,$DB$180:$DS$242,3,FALSE),IF(VLOOKUP(BG132,$DB$180:$DS$242,2,FALSE)=0,VLOOKUP(BI132,DO!BI:BK,2,FALSE),IF(BG132="","XXX-",BG132&amp;"-")&amp;IF(VLOOKUP(BG132,$DB$180:$DS$242,2,FALSE)=0,"%?",IF(BJ$4="","I?","I"&amp;BJ$4+FLOOR((ROW()-7)/16,1)))&amp;VLOOKUP(BG132,$DB$180:$DS$242,MOD(ROW()-7,16)+3,FALSE))),IF(BG132="","XXX-%?#*",BG132&amp;"-%?#*")))</f>
        <v/>
      </c>
      <c r="BK132" s="75"/>
      <c r="BL132" s="73" t="str">
        <f t="shared" ca="1" si="31"/>
        <v/>
      </c>
      <c r="BM132" s="75"/>
      <c r="BN132" s="75"/>
    </row>
    <row r="133" spans="4:66">
      <c r="D133" s="72" t="str">
        <f t="shared" si="16"/>
        <v/>
      </c>
      <c r="E133" s="75"/>
      <c r="F133" s="73" t="str">
        <f>IF(E133="","",IFERROR(IF(VLOOKUP(C133,$DB$180:$DS$242,2,FALSE)=2,VLOOKUP(C133,$DB$180:$DS$242,3,FALSE),IF(VLOOKUP(C133,$DB$180:$DS$242,2,FALSE)=0,VLOOKUP(E133,DO!E:G,2,FALSE),IF(C133="","XXX-",C133&amp;"-")&amp;IF(VLOOKUP(C133,$DB$180:$DS$242,2,FALSE)=0,"%?",IF(F$4="","I?","I"&amp;F$4+FLOOR((ROW()-7)/16,1)))&amp;VLOOKUP(C133,$DB$180:$DS$242,MOD(ROW()-7,16)+3,FALSE))),IF(C133="","XXX-%?#*",C133&amp;"-%?#*")))</f>
        <v/>
      </c>
      <c r="G133" s="73"/>
      <c r="H133" s="73" t="str">
        <f t="shared" ca="1" si="17"/>
        <v/>
      </c>
      <c r="I133" s="75"/>
      <c r="J133" s="75"/>
      <c r="K133" s="90"/>
      <c r="L133" s="72" t="str">
        <f t="shared" si="18"/>
        <v/>
      </c>
      <c r="M133" s="75"/>
      <c r="N133" s="73" t="str">
        <f>IF(M133="","",IFERROR(IF(VLOOKUP(K133,$DB$180:$DS$242,2,FALSE)=2,VLOOKUP(K133,$DB$180:$DS$242,3,FALSE),IF(VLOOKUP(K133,$DB$180:$DS$242,2,FALSE)=0,VLOOKUP(M133,DO!M:O,2,FALSE),IF(K133="","XXX-",K133&amp;"-")&amp;IF(VLOOKUP(K133,$DB$180:$DS$242,2,FALSE)=0,"%?",IF(N$4="","I?","I"&amp;N$4+FLOOR((ROW()-7)/16,1)))&amp;VLOOKUP(K133,$DB$180:$DS$242,MOD(ROW()-7,16)+3,FALSE))),IF(K133="","XXX-%?#*",K133&amp;"-%?#*")))</f>
        <v/>
      </c>
      <c r="O133" s="75"/>
      <c r="P133" s="73" t="str">
        <f t="shared" ca="1" si="19"/>
        <v/>
      </c>
      <c r="Q133" s="75"/>
      <c r="R133" s="75"/>
      <c r="S133" s="90"/>
      <c r="T133" s="72" t="str">
        <f t="shared" si="20"/>
        <v/>
      </c>
      <c r="U133" s="75"/>
      <c r="V133" s="73" t="str">
        <f>IF(U133="","",IFERROR(IF(VLOOKUP(S133,$DB$180:$DS$242,2,FALSE)=2,VLOOKUP(S133,$DB$180:$DS$242,3,FALSE),IF(VLOOKUP(S133,$DB$180:$DS$242,2,FALSE)=0,VLOOKUP(U133,DO!U:W,2,FALSE),IF(S133="","XXX-",S133&amp;"-")&amp;IF(VLOOKUP(S133,$DB$180:$DS$242,2,FALSE)=0,"%?",IF(V$4="","I?","I"&amp;V$4+FLOOR((ROW()-7)/16,1)))&amp;VLOOKUP(S133,$DB$180:$DS$242,MOD(ROW()-7,16)+3,FALSE))),IF(S133="","XXX-%?#*",S133&amp;"-%?#*")))</f>
        <v/>
      </c>
      <c r="W133" s="75"/>
      <c r="X133" s="73" t="str">
        <f t="shared" ca="1" si="21"/>
        <v/>
      </c>
      <c r="Y133" s="75"/>
      <c r="Z133" s="75"/>
      <c r="AA133" s="91"/>
      <c r="AB133" s="72" t="str">
        <f t="shared" si="22"/>
        <v/>
      </c>
      <c r="AC133" s="75"/>
      <c r="AD133" s="73" t="str">
        <f>IF(AC133="","",IFERROR(IF(VLOOKUP(AA133,$DB$180:$DS$242,2,FALSE)=2,VLOOKUP(AA133,$DB$180:$DS$242,3,FALSE),IF(VLOOKUP(AA133,$DB$180:$DS$242,2,FALSE)=0,VLOOKUP(AC133,DO!AC:AE,2,FALSE),IF(AA133="","XXX-",AA133&amp;"-")&amp;IF(VLOOKUP(AA133,$DB$180:$DS$242,2,FALSE)=0,"%?",IF(AD$4="","I?","I"&amp;AD$4+FLOOR((ROW()-7)/16,1)))&amp;VLOOKUP(AA133,$DB$180:$DS$242,MOD(ROW()-7,16)+3,FALSE))),IF(AA133="","XXX-%?#*",AA133&amp;"-%?#*")))</f>
        <v/>
      </c>
      <c r="AE133" s="75"/>
      <c r="AF133" s="73" t="str">
        <f t="shared" ca="1" si="23"/>
        <v/>
      </c>
      <c r="AG133" s="75"/>
      <c r="AH133" s="75"/>
      <c r="AI133" s="91"/>
      <c r="AJ133" s="72" t="str">
        <f t="shared" si="24"/>
        <v/>
      </c>
      <c r="AK133" s="75"/>
      <c r="AL133" s="73" t="str">
        <f>IF(AK133="","",IFERROR(IF(VLOOKUP(AI133,$DB$180:$DS$242,2,FALSE)=2,VLOOKUP(AI133,$DB$180:$DS$242,3,FALSE),IF(VLOOKUP(AI133,$DB$180:$DS$242,2,FALSE)=0,VLOOKUP(AK133,DO!AK:AM,2,FALSE),IF(AI133="","XXX-",AI133&amp;"-")&amp;IF(VLOOKUP(AI133,$DB$180:$DS$242,2,FALSE)=0,"%?",IF(AL$4="","I?","I"&amp;AL$4+FLOOR((ROW()-7)/16,1)))&amp;VLOOKUP(AI133,$DB$180:$DS$242,MOD(ROW()-7,16)+3,FALSE))),IF(AI133="","XXX-%?#*",AI133&amp;"-%?#*")))</f>
        <v/>
      </c>
      <c r="AM133" s="75"/>
      <c r="AN133" s="73" t="str">
        <f t="shared" ca="1" si="25"/>
        <v/>
      </c>
      <c r="AO133" s="75"/>
      <c r="AP133" s="75"/>
      <c r="AQ133" s="60"/>
      <c r="AR133" s="72" t="str">
        <f t="shared" si="26"/>
        <v/>
      </c>
      <c r="AS133" s="75"/>
      <c r="AT133" s="73" t="str">
        <f>IF(AS133="","",IFERROR(IF(VLOOKUP(AQ133,$DB$180:$DS$242,2,FALSE)=2,VLOOKUP(AQ133,$DB$180:$DS$242,3,FALSE),IF(VLOOKUP(AQ133,$DB$180:$DS$242,2,FALSE)=0,VLOOKUP(AS133,DO!AS:AU,2,FALSE),IF(AQ133="","XXX-",AQ133&amp;"-")&amp;IF(VLOOKUP(AQ133,$DB$180:$DS$242,2,FALSE)=0,"%?",IF(AT$4="","I?","I"&amp;AT$4+FLOOR((ROW()-7)/16,1)))&amp;VLOOKUP(AQ133,$DB$180:$DS$242,MOD(ROW()-7,16)+3,FALSE))),IF(AQ133="","XXX-%?#*",AQ133&amp;"-%?#*")))</f>
        <v/>
      </c>
      <c r="AU133" s="75"/>
      <c r="AV133" s="73" t="str">
        <f t="shared" ca="1" si="27"/>
        <v/>
      </c>
      <c r="AW133" s="75"/>
      <c r="AX133" s="75"/>
      <c r="AY133" s="91"/>
      <c r="AZ133" s="72" t="str">
        <f t="shared" si="28"/>
        <v/>
      </c>
      <c r="BA133" s="75"/>
      <c r="BB133" s="73" t="str">
        <f>IF(BA133="","",IFERROR(IF(VLOOKUP(AY133,$DB$180:$DS$242,2,FALSE)=2,VLOOKUP(AY133,$DB$180:$DS$242,3,FALSE),IF(VLOOKUP(AY133,$DB$180:$DS$242,2,FALSE)=0,VLOOKUP(BA133,DO!BA:BC,2,FALSE),IF(AY133="","XXX-",AY133&amp;"-")&amp;IF(VLOOKUP(AY133,$DB$180:$DS$242,2,FALSE)=0,"%?",IF(BB$4="","I?","I"&amp;BB$4+FLOOR((ROW()-7)/16,1)))&amp;VLOOKUP(AY133,$DB$180:$DS$242,MOD(ROW()-7,16)+3,FALSE))),IF(AY133="","XXX-%?#*",AY133&amp;"-%?#*")))</f>
        <v/>
      </c>
      <c r="BC133" s="75"/>
      <c r="BD133" s="73" t="str">
        <f t="shared" ca="1" si="29"/>
        <v/>
      </c>
      <c r="BE133" s="75"/>
      <c r="BF133" s="75"/>
      <c r="BG133" s="91"/>
      <c r="BH133" s="72" t="str">
        <f t="shared" si="30"/>
        <v/>
      </c>
      <c r="BI133" s="75"/>
      <c r="BJ133" s="73" t="str">
        <f>IF(BI133="","",IFERROR(IF(VLOOKUP(BG133,$DB$180:$DS$242,2,FALSE)=2,VLOOKUP(BG133,$DB$180:$DS$242,3,FALSE),IF(VLOOKUP(BG133,$DB$180:$DS$242,2,FALSE)=0,VLOOKUP(BI133,DO!BI:BK,2,FALSE),IF(BG133="","XXX-",BG133&amp;"-")&amp;IF(VLOOKUP(BG133,$DB$180:$DS$242,2,FALSE)=0,"%?",IF(BJ$4="","I?","I"&amp;BJ$4+FLOOR((ROW()-7)/16,1)))&amp;VLOOKUP(BG133,$DB$180:$DS$242,MOD(ROW()-7,16)+3,FALSE))),IF(BG133="","XXX-%?#*",BG133&amp;"-%?#*")))</f>
        <v/>
      </c>
      <c r="BK133" s="75"/>
      <c r="BL133" s="73" t="str">
        <f t="shared" ca="1" si="31"/>
        <v/>
      </c>
      <c r="BM133" s="75"/>
      <c r="BN133" s="75"/>
    </row>
    <row r="134" spans="4:66">
      <c r="D134" s="72" t="str">
        <f t="shared" si="16"/>
        <v/>
      </c>
      <c r="E134" s="75"/>
      <c r="F134" s="73" t="str">
        <f>IF(E134="","",IFERROR(IF(VLOOKUP(C134,$DB$180:$DS$242,2,FALSE)=2,VLOOKUP(C134,$DB$180:$DS$242,3,FALSE),IF(VLOOKUP(C134,$DB$180:$DS$242,2,FALSE)=0,VLOOKUP(E134,DO!E:G,2,FALSE),IF(C134="","XXX-",C134&amp;"-")&amp;IF(VLOOKUP(C134,$DB$180:$DS$242,2,FALSE)=0,"%?",IF(F$4="","I?","I"&amp;F$4+FLOOR((ROW()-7)/16,1)))&amp;VLOOKUP(C134,$DB$180:$DS$242,MOD(ROW()-7,16)+3,FALSE))),IF(C134="","XXX-%?#*",C134&amp;"-%?#*")))</f>
        <v/>
      </c>
      <c r="G134" s="73"/>
      <c r="H134" s="73" t="str">
        <f t="shared" ca="1" si="17"/>
        <v/>
      </c>
      <c r="I134" s="75"/>
      <c r="J134" s="75"/>
      <c r="K134" s="90"/>
      <c r="L134" s="72" t="str">
        <f t="shared" si="18"/>
        <v/>
      </c>
      <c r="M134" s="75"/>
      <c r="N134" s="73" t="str">
        <f>IF(M134="","",IFERROR(IF(VLOOKUP(K134,$DB$180:$DS$242,2,FALSE)=2,VLOOKUP(K134,$DB$180:$DS$242,3,FALSE),IF(VLOOKUP(K134,$DB$180:$DS$242,2,FALSE)=0,VLOOKUP(M134,DO!M:O,2,FALSE),IF(K134="","XXX-",K134&amp;"-")&amp;IF(VLOOKUP(K134,$DB$180:$DS$242,2,FALSE)=0,"%?",IF(N$4="","I?","I"&amp;N$4+FLOOR((ROW()-7)/16,1)))&amp;VLOOKUP(K134,$DB$180:$DS$242,MOD(ROW()-7,16)+3,FALSE))),IF(K134="","XXX-%?#*",K134&amp;"-%?#*")))</f>
        <v/>
      </c>
      <c r="O134" s="75"/>
      <c r="P134" s="73" t="str">
        <f t="shared" ca="1" si="19"/>
        <v/>
      </c>
      <c r="Q134" s="75"/>
      <c r="R134" s="75"/>
      <c r="S134" s="90"/>
      <c r="T134" s="72" t="str">
        <f t="shared" si="20"/>
        <v/>
      </c>
      <c r="U134" s="75"/>
      <c r="V134" s="73" t="str">
        <f>IF(U134="","",IFERROR(IF(VLOOKUP(S134,$DB$180:$DS$242,2,FALSE)=2,VLOOKUP(S134,$DB$180:$DS$242,3,FALSE),IF(VLOOKUP(S134,$DB$180:$DS$242,2,FALSE)=0,VLOOKUP(U134,DO!U:W,2,FALSE),IF(S134="","XXX-",S134&amp;"-")&amp;IF(VLOOKUP(S134,$DB$180:$DS$242,2,FALSE)=0,"%?",IF(V$4="","I?","I"&amp;V$4+FLOOR((ROW()-7)/16,1)))&amp;VLOOKUP(S134,$DB$180:$DS$242,MOD(ROW()-7,16)+3,FALSE))),IF(S134="","XXX-%?#*",S134&amp;"-%?#*")))</f>
        <v/>
      </c>
      <c r="W134" s="75"/>
      <c r="X134" s="73" t="str">
        <f t="shared" ca="1" si="21"/>
        <v/>
      </c>
      <c r="Y134" s="75"/>
      <c r="Z134" s="75"/>
      <c r="AA134" s="91"/>
      <c r="AB134" s="72" t="str">
        <f t="shared" si="22"/>
        <v/>
      </c>
      <c r="AC134" s="75"/>
      <c r="AD134" s="73" t="str">
        <f>IF(AC134="","",IFERROR(IF(VLOOKUP(AA134,$DB$180:$DS$242,2,FALSE)=2,VLOOKUP(AA134,$DB$180:$DS$242,3,FALSE),IF(VLOOKUP(AA134,$DB$180:$DS$242,2,FALSE)=0,VLOOKUP(AC134,DO!AC:AE,2,FALSE),IF(AA134="","XXX-",AA134&amp;"-")&amp;IF(VLOOKUP(AA134,$DB$180:$DS$242,2,FALSE)=0,"%?",IF(AD$4="","I?","I"&amp;AD$4+FLOOR((ROW()-7)/16,1)))&amp;VLOOKUP(AA134,$DB$180:$DS$242,MOD(ROW()-7,16)+3,FALSE))),IF(AA134="","XXX-%?#*",AA134&amp;"-%?#*")))</f>
        <v/>
      </c>
      <c r="AE134" s="75"/>
      <c r="AF134" s="73" t="str">
        <f t="shared" ca="1" si="23"/>
        <v/>
      </c>
      <c r="AG134" s="75"/>
      <c r="AH134" s="75"/>
      <c r="AI134" s="91"/>
      <c r="AJ134" s="72" t="str">
        <f t="shared" si="24"/>
        <v/>
      </c>
      <c r="AK134" s="75"/>
      <c r="AL134" s="73" t="str">
        <f>IF(AK134="","",IFERROR(IF(VLOOKUP(AI134,$DB$180:$DS$242,2,FALSE)=2,VLOOKUP(AI134,$DB$180:$DS$242,3,FALSE),IF(VLOOKUP(AI134,$DB$180:$DS$242,2,FALSE)=0,VLOOKUP(AK134,DO!AK:AM,2,FALSE),IF(AI134="","XXX-",AI134&amp;"-")&amp;IF(VLOOKUP(AI134,$DB$180:$DS$242,2,FALSE)=0,"%?",IF(AL$4="","I?","I"&amp;AL$4+FLOOR((ROW()-7)/16,1)))&amp;VLOOKUP(AI134,$DB$180:$DS$242,MOD(ROW()-7,16)+3,FALSE))),IF(AI134="","XXX-%?#*",AI134&amp;"-%?#*")))</f>
        <v/>
      </c>
      <c r="AM134" s="75"/>
      <c r="AN134" s="73" t="str">
        <f t="shared" ca="1" si="25"/>
        <v/>
      </c>
      <c r="AO134" s="75"/>
      <c r="AP134" s="75"/>
      <c r="AQ134" s="60"/>
      <c r="AR134" s="72" t="str">
        <f t="shared" si="26"/>
        <v/>
      </c>
      <c r="AS134" s="75"/>
      <c r="AT134" s="73" t="str">
        <f>IF(AS134="","",IFERROR(IF(VLOOKUP(AQ134,$DB$180:$DS$242,2,FALSE)=2,VLOOKUP(AQ134,$DB$180:$DS$242,3,FALSE),IF(VLOOKUP(AQ134,$DB$180:$DS$242,2,FALSE)=0,VLOOKUP(AS134,DO!AS:AU,2,FALSE),IF(AQ134="","XXX-",AQ134&amp;"-")&amp;IF(VLOOKUP(AQ134,$DB$180:$DS$242,2,FALSE)=0,"%?",IF(AT$4="","I?","I"&amp;AT$4+FLOOR((ROW()-7)/16,1)))&amp;VLOOKUP(AQ134,$DB$180:$DS$242,MOD(ROW()-7,16)+3,FALSE))),IF(AQ134="","XXX-%?#*",AQ134&amp;"-%?#*")))</f>
        <v/>
      </c>
      <c r="AU134" s="75"/>
      <c r="AV134" s="73" t="str">
        <f t="shared" ca="1" si="27"/>
        <v/>
      </c>
      <c r="AW134" s="75"/>
      <c r="AX134" s="75"/>
      <c r="AY134" s="91"/>
      <c r="AZ134" s="72" t="str">
        <f t="shared" si="28"/>
        <v/>
      </c>
      <c r="BA134" s="75"/>
      <c r="BB134" s="73" t="str">
        <f>IF(BA134="","",IFERROR(IF(VLOOKUP(AY134,$DB$180:$DS$242,2,FALSE)=2,VLOOKUP(AY134,$DB$180:$DS$242,3,FALSE),IF(VLOOKUP(AY134,$DB$180:$DS$242,2,FALSE)=0,VLOOKUP(BA134,DO!BA:BC,2,FALSE),IF(AY134="","XXX-",AY134&amp;"-")&amp;IF(VLOOKUP(AY134,$DB$180:$DS$242,2,FALSE)=0,"%?",IF(BB$4="","I?","I"&amp;BB$4+FLOOR((ROW()-7)/16,1)))&amp;VLOOKUP(AY134,$DB$180:$DS$242,MOD(ROW()-7,16)+3,FALSE))),IF(AY134="","XXX-%?#*",AY134&amp;"-%?#*")))</f>
        <v/>
      </c>
      <c r="BC134" s="75"/>
      <c r="BD134" s="73" t="str">
        <f t="shared" ca="1" si="29"/>
        <v/>
      </c>
      <c r="BE134" s="75"/>
      <c r="BF134" s="75"/>
      <c r="BG134" s="91"/>
      <c r="BH134" s="72" t="str">
        <f t="shared" si="30"/>
        <v/>
      </c>
      <c r="BI134" s="75"/>
      <c r="BJ134" s="73" t="str">
        <f>IF(BI134="","",IFERROR(IF(VLOOKUP(BG134,$DB$180:$DS$242,2,FALSE)=2,VLOOKUP(BG134,$DB$180:$DS$242,3,FALSE),IF(VLOOKUP(BG134,$DB$180:$DS$242,2,FALSE)=0,VLOOKUP(BI134,DO!BI:BK,2,FALSE),IF(BG134="","XXX-",BG134&amp;"-")&amp;IF(VLOOKUP(BG134,$DB$180:$DS$242,2,FALSE)=0,"%?",IF(BJ$4="","I?","I"&amp;BJ$4+FLOOR((ROW()-7)/16,1)))&amp;VLOOKUP(BG134,$DB$180:$DS$242,MOD(ROW()-7,16)+3,FALSE))),IF(BG134="","XXX-%?#*",BG134&amp;"-%?#*")))</f>
        <v/>
      </c>
      <c r="BK134" s="75"/>
      <c r="BL134" s="73" t="str">
        <f t="shared" ca="1" si="31"/>
        <v/>
      </c>
      <c r="BM134" s="75"/>
      <c r="BN134" s="75"/>
    </row>
    <row r="135" spans="4:66">
      <c r="D135" s="72" t="str">
        <f t="shared" si="16"/>
        <v/>
      </c>
      <c r="E135" s="75"/>
      <c r="F135" s="73" t="str">
        <f>IF(E135="","",IFERROR(IF(VLOOKUP(C135,$DB$180:$DS$242,2,FALSE)=2,VLOOKUP(C135,$DB$180:$DS$242,3,FALSE),IF(VLOOKUP(C135,$DB$180:$DS$242,2,FALSE)=0,VLOOKUP(E135,DO!E:G,2,FALSE),IF(C135="","XXX-",C135&amp;"-")&amp;IF(VLOOKUP(C135,$DB$180:$DS$242,2,FALSE)=0,"%?",IF(F$4="","I?","I"&amp;F$4+FLOOR((ROW()-7)/16,1)))&amp;VLOOKUP(C135,$DB$180:$DS$242,MOD(ROW()-7,16)+3,FALSE))),IF(C135="","XXX-%?#*",C135&amp;"-%?#*")))</f>
        <v/>
      </c>
      <c r="G135" s="73"/>
      <c r="H135" s="73" t="str">
        <f t="shared" ca="1" si="17"/>
        <v/>
      </c>
      <c r="I135" s="75"/>
      <c r="J135" s="75"/>
      <c r="K135" s="90"/>
      <c r="L135" s="72" t="str">
        <f t="shared" si="18"/>
        <v/>
      </c>
      <c r="M135" s="75"/>
      <c r="N135" s="73" t="str">
        <f>IF(M135="","",IFERROR(IF(VLOOKUP(K135,$DB$180:$DS$242,2,FALSE)=2,VLOOKUP(K135,$DB$180:$DS$242,3,FALSE),IF(VLOOKUP(K135,$DB$180:$DS$242,2,FALSE)=0,VLOOKUP(M135,DO!M:O,2,FALSE),IF(K135="","XXX-",K135&amp;"-")&amp;IF(VLOOKUP(K135,$DB$180:$DS$242,2,FALSE)=0,"%?",IF(N$4="","I?","I"&amp;N$4+FLOOR((ROW()-7)/16,1)))&amp;VLOOKUP(K135,$DB$180:$DS$242,MOD(ROW()-7,16)+3,FALSE))),IF(K135="","XXX-%?#*",K135&amp;"-%?#*")))</f>
        <v/>
      </c>
      <c r="O135" s="75"/>
      <c r="P135" s="73" t="str">
        <f t="shared" ca="1" si="19"/>
        <v/>
      </c>
      <c r="Q135" s="75"/>
      <c r="R135" s="75"/>
      <c r="S135" s="90"/>
      <c r="T135" s="72" t="str">
        <f t="shared" si="20"/>
        <v/>
      </c>
      <c r="U135" s="75"/>
      <c r="V135" s="73" t="str">
        <f>IF(U135="","",IFERROR(IF(VLOOKUP(S135,$DB$180:$DS$242,2,FALSE)=2,VLOOKUP(S135,$DB$180:$DS$242,3,FALSE),IF(VLOOKUP(S135,$DB$180:$DS$242,2,FALSE)=0,VLOOKUP(U135,DO!U:W,2,FALSE),IF(S135="","XXX-",S135&amp;"-")&amp;IF(VLOOKUP(S135,$DB$180:$DS$242,2,FALSE)=0,"%?",IF(V$4="","I?","I"&amp;V$4+FLOOR((ROW()-7)/16,1)))&amp;VLOOKUP(S135,$DB$180:$DS$242,MOD(ROW()-7,16)+3,FALSE))),IF(S135="","XXX-%?#*",S135&amp;"-%?#*")))</f>
        <v/>
      </c>
      <c r="W135" s="75"/>
      <c r="X135" s="73" t="str">
        <f t="shared" ca="1" si="21"/>
        <v/>
      </c>
      <c r="Y135" s="75"/>
      <c r="Z135" s="75"/>
      <c r="AA135" s="91"/>
      <c r="AB135" s="72" t="str">
        <f t="shared" si="22"/>
        <v/>
      </c>
      <c r="AC135" s="75"/>
      <c r="AD135" s="73" t="str">
        <f>IF(AC135="","",IFERROR(IF(VLOOKUP(AA135,$DB$180:$DS$242,2,FALSE)=2,VLOOKUP(AA135,$DB$180:$DS$242,3,FALSE),IF(VLOOKUP(AA135,$DB$180:$DS$242,2,FALSE)=0,VLOOKUP(AC135,DO!AC:AE,2,FALSE),IF(AA135="","XXX-",AA135&amp;"-")&amp;IF(VLOOKUP(AA135,$DB$180:$DS$242,2,FALSE)=0,"%?",IF(AD$4="","I?","I"&amp;AD$4+FLOOR((ROW()-7)/16,1)))&amp;VLOOKUP(AA135,$DB$180:$DS$242,MOD(ROW()-7,16)+3,FALSE))),IF(AA135="","XXX-%?#*",AA135&amp;"-%?#*")))</f>
        <v/>
      </c>
      <c r="AE135" s="75"/>
      <c r="AF135" s="73" t="str">
        <f t="shared" ca="1" si="23"/>
        <v/>
      </c>
      <c r="AG135" s="75"/>
      <c r="AH135" s="75"/>
      <c r="AI135" s="91"/>
      <c r="AJ135" s="72" t="str">
        <f t="shared" si="24"/>
        <v/>
      </c>
      <c r="AK135" s="75"/>
      <c r="AL135" s="73" t="str">
        <f>IF(AK135="","",IFERROR(IF(VLOOKUP(AI135,$DB$180:$DS$242,2,FALSE)=2,VLOOKUP(AI135,$DB$180:$DS$242,3,FALSE),IF(VLOOKUP(AI135,$DB$180:$DS$242,2,FALSE)=0,VLOOKUP(AK135,DO!AK:AM,2,FALSE),IF(AI135="","XXX-",AI135&amp;"-")&amp;IF(VLOOKUP(AI135,$DB$180:$DS$242,2,FALSE)=0,"%?",IF(AL$4="","I?","I"&amp;AL$4+FLOOR((ROW()-7)/16,1)))&amp;VLOOKUP(AI135,$DB$180:$DS$242,MOD(ROW()-7,16)+3,FALSE))),IF(AI135="","XXX-%?#*",AI135&amp;"-%?#*")))</f>
        <v/>
      </c>
      <c r="AM135" s="75"/>
      <c r="AN135" s="73" t="str">
        <f t="shared" ca="1" si="25"/>
        <v/>
      </c>
      <c r="AO135" s="75"/>
      <c r="AP135" s="75"/>
      <c r="AQ135" s="60"/>
      <c r="AR135" s="72" t="str">
        <f t="shared" si="26"/>
        <v/>
      </c>
      <c r="AS135" s="75"/>
      <c r="AT135" s="73" t="str">
        <f>IF(AS135="","",IFERROR(IF(VLOOKUP(AQ135,$DB$180:$DS$242,2,FALSE)=2,VLOOKUP(AQ135,$DB$180:$DS$242,3,FALSE),IF(VLOOKUP(AQ135,$DB$180:$DS$242,2,FALSE)=0,VLOOKUP(AS135,DO!AS:AU,2,FALSE),IF(AQ135="","XXX-",AQ135&amp;"-")&amp;IF(VLOOKUP(AQ135,$DB$180:$DS$242,2,FALSE)=0,"%?",IF(AT$4="","I?","I"&amp;AT$4+FLOOR((ROW()-7)/16,1)))&amp;VLOOKUP(AQ135,$DB$180:$DS$242,MOD(ROW()-7,16)+3,FALSE))),IF(AQ135="","XXX-%?#*",AQ135&amp;"-%?#*")))</f>
        <v/>
      </c>
      <c r="AU135" s="75"/>
      <c r="AV135" s="73" t="str">
        <f t="shared" ca="1" si="27"/>
        <v/>
      </c>
      <c r="AW135" s="75"/>
      <c r="AX135" s="75"/>
      <c r="AY135" s="91"/>
      <c r="AZ135" s="72" t="str">
        <f t="shared" si="28"/>
        <v/>
      </c>
      <c r="BA135" s="75"/>
      <c r="BB135" s="73" t="str">
        <f>IF(BA135="","",IFERROR(IF(VLOOKUP(AY135,$DB$180:$DS$242,2,FALSE)=2,VLOOKUP(AY135,$DB$180:$DS$242,3,FALSE),IF(VLOOKUP(AY135,$DB$180:$DS$242,2,FALSE)=0,VLOOKUP(BA135,DO!BA:BC,2,FALSE),IF(AY135="","XXX-",AY135&amp;"-")&amp;IF(VLOOKUP(AY135,$DB$180:$DS$242,2,FALSE)=0,"%?",IF(BB$4="","I?","I"&amp;BB$4+FLOOR((ROW()-7)/16,1)))&amp;VLOOKUP(AY135,$DB$180:$DS$242,MOD(ROW()-7,16)+3,FALSE))),IF(AY135="","XXX-%?#*",AY135&amp;"-%?#*")))</f>
        <v/>
      </c>
      <c r="BC135" s="75"/>
      <c r="BD135" s="73" t="str">
        <f t="shared" ca="1" si="29"/>
        <v/>
      </c>
      <c r="BE135" s="75"/>
      <c r="BF135" s="75"/>
      <c r="BG135" s="91"/>
      <c r="BH135" s="72" t="str">
        <f t="shared" si="30"/>
        <v/>
      </c>
      <c r="BI135" s="75"/>
      <c r="BJ135" s="73" t="str">
        <f>IF(BI135="","",IFERROR(IF(VLOOKUP(BG135,$DB$180:$DS$242,2,FALSE)=2,VLOOKUP(BG135,$DB$180:$DS$242,3,FALSE),IF(VLOOKUP(BG135,$DB$180:$DS$242,2,FALSE)=0,VLOOKUP(BI135,DO!BI:BK,2,FALSE),IF(BG135="","XXX-",BG135&amp;"-")&amp;IF(VLOOKUP(BG135,$DB$180:$DS$242,2,FALSE)=0,"%?",IF(BJ$4="","I?","I"&amp;BJ$4+FLOOR((ROW()-7)/16,1)))&amp;VLOOKUP(BG135,$DB$180:$DS$242,MOD(ROW()-7,16)+3,FALSE))),IF(BG135="","XXX-%?#*",BG135&amp;"-%?#*")))</f>
        <v/>
      </c>
      <c r="BK135" s="75"/>
      <c r="BL135" s="73" t="str">
        <f t="shared" ca="1" si="31"/>
        <v/>
      </c>
      <c r="BM135" s="75"/>
      <c r="BN135" s="75"/>
    </row>
    <row r="136" spans="4:66">
      <c r="D136" s="72" t="str">
        <f t="shared" ref="D136:D166" si="32">IF(ROW(A130)&gt;($E$4*16),"",TEXT($D$4+FLOOR((MOD((ROW(A130)-1)/16,20)),1)+FLOOR((MOD((ROW(A130)-1),16)),1)*0.01,"000.00"))</f>
        <v/>
      </c>
      <c r="E136" s="75"/>
      <c r="F136" s="73" t="str">
        <f>IF(E136="","",IFERROR(IF(VLOOKUP(C136,$DB$180:$DS$242,2,FALSE)=2,VLOOKUP(C136,$DB$180:$DS$242,3,FALSE),IF(VLOOKUP(C136,$DB$180:$DS$242,2,FALSE)=0,VLOOKUP(E136,DO!E:G,2,FALSE),IF(C136="","XXX-",C136&amp;"-")&amp;IF(VLOOKUP(C136,$DB$180:$DS$242,2,FALSE)=0,"%?",IF(F$4="","I?","I"&amp;F$4+FLOOR((ROW()-7)/16,1)))&amp;VLOOKUP(C136,$DB$180:$DS$242,MOD(ROW()-7,16)+3,FALSE))),IF(C136="","XXX-%?#*",C136&amp;"-%?#*")))</f>
        <v/>
      </c>
      <c r="G136" s="73"/>
      <c r="H136" s="73" t="str">
        <f t="shared" ref="H136:H166" ca="1" si="33">IFERROR(IF(INDIRECT(ADDRESS(ROW(),COLUMN()-2))="","",LEFT(INDIRECT(ADDRESS(ROW(),COLUMN()-2)),SEARCH("-",INDIRECT(ADDRESS(ROW(),COLUMN()-2)),1)-1)),"")</f>
        <v/>
      </c>
      <c r="I136" s="75"/>
      <c r="J136" s="75"/>
      <c r="K136" s="90"/>
      <c r="L136" s="72" t="str">
        <f t="shared" ref="L136:L166" si="34">IF(ROW(E130)&gt;($M$4*16),"",TEXT($L$4+FLOOR((MOD((ROW(E130)-1)/16,20)),1)+FLOOR((MOD((ROW(E130)-1),16)),1)*0.01,"000.00"))</f>
        <v/>
      </c>
      <c r="M136" s="75"/>
      <c r="N136" s="73" t="str">
        <f>IF(M136="","",IFERROR(IF(VLOOKUP(K136,$DB$180:$DS$242,2,FALSE)=2,VLOOKUP(K136,$DB$180:$DS$242,3,FALSE),IF(VLOOKUP(K136,$DB$180:$DS$242,2,FALSE)=0,VLOOKUP(M136,DO!M:O,2,FALSE),IF(K136="","XXX-",K136&amp;"-")&amp;IF(VLOOKUP(K136,$DB$180:$DS$242,2,FALSE)=0,"%?",IF(N$4="","I?","I"&amp;N$4+FLOOR((ROW()-7)/16,1)))&amp;VLOOKUP(K136,$DB$180:$DS$242,MOD(ROW()-7,16)+3,FALSE))),IF(K136="","XXX-%?#*",K136&amp;"-%?#*")))</f>
        <v/>
      </c>
      <c r="O136" s="75"/>
      <c r="P136" s="73" t="str">
        <f t="shared" ref="P136:P166" ca="1" si="35">IFERROR(IF(INDIRECT(ADDRESS(ROW(),COLUMN()-2))="","",LEFT(INDIRECT(ADDRESS(ROW(),COLUMN()-2)),SEARCH("-",INDIRECT(ADDRESS(ROW(),COLUMN()-2)),1)-1)),"")</f>
        <v/>
      </c>
      <c r="Q136" s="75"/>
      <c r="R136" s="75"/>
      <c r="S136" s="90"/>
      <c r="T136" s="72" t="str">
        <f t="shared" ref="T136:T166" si="36">IF(ROW(M130)&gt;($U$4*16),"",TEXT($T$4+FLOOR((MOD((ROW(M130)-1)/16,20)),1)+FLOOR((MOD((ROW(M130)-1),16)),1)*0.01,"000.00"))</f>
        <v/>
      </c>
      <c r="U136" s="75"/>
      <c r="V136" s="73" t="str">
        <f>IF(U136="","",IFERROR(IF(VLOOKUP(S136,$DB$180:$DS$242,2,FALSE)=2,VLOOKUP(S136,$DB$180:$DS$242,3,FALSE),IF(VLOOKUP(S136,$DB$180:$DS$242,2,FALSE)=0,VLOOKUP(U136,DO!U:W,2,FALSE),IF(S136="","XXX-",S136&amp;"-")&amp;IF(VLOOKUP(S136,$DB$180:$DS$242,2,FALSE)=0,"%?",IF(V$4="","I?","I"&amp;V$4+FLOOR((ROW()-7)/16,1)))&amp;VLOOKUP(S136,$DB$180:$DS$242,MOD(ROW()-7,16)+3,FALSE))),IF(S136="","XXX-%?#*",S136&amp;"-%?#*")))</f>
        <v/>
      </c>
      <c r="W136" s="75"/>
      <c r="X136" s="73" t="str">
        <f t="shared" ref="X136:X166" ca="1" si="37">IFERROR(IF(INDIRECT(ADDRESS(ROW(),COLUMN()-2))="","",LEFT(INDIRECT(ADDRESS(ROW(),COLUMN()-2)),SEARCH("-",INDIRECT(ADDRESS(ROW(),COLUMN()-2)),1)-1)),"")</f>
        <v/>
      </c>
      <c r="Y136" s="75"/>
      <c r="Z136" s="75"/>
      <c r="AA136" s="91"/>
      <c r="AB136" s="72" t="str">
        <f t="shared" ref="AB136:AB166" si="38">IF(ROW(U130)&gt;($AC$4*16),"",TEXT($AB$4+FLOOR((MOD((ROW(U130)-1)/16,20)),1)+FLOOR((MOD((ROW(U130)-1),16)),1)*0.01,"000.00"))</f>
        <v/>
      </c>
      <c r="AC136" s="75"/>
      <c r="AD136" s="73" t="str">
        <f>IF(AC136="","",IFERROR(IF(VLOOKUP(AA136,$DB$180:$DS$242,2,FALSE)=2,VLOOKUP(AA136,$DB$180:$DS$242,3,FALSE),IF(VLOOKUP(AA136,$DB$180:$DS$242,2,FALSE)=0,VLOOKUP(AC136,DO!AC:AE,2,FALSE),IF(AA136="","XXX-",AA136&amp;"-")&amp;IF(VLOOKUP(AA136,$DB$180:$DS$242,2,FALSE)=0,"%?",IF(AD$4="","I?","I"&amp;AD$4+FLOOR((ROW()-7)/16,1)))&amp;VLOOKUP(AA136,$DB$180:$DS$242,MOD(ROW()-7,16)+3,FALSE))),IF(AA136="","XXX-%?#*",AA136&amp;"-%?#*")))</f>
        <v/>
      </c>
      <c r="AE136" s="75"/>
      <c r="AF136" s="73" t="str">
        <f t="shared" ref="AF136:AF166" ca="1" si="39">IFERROR(IF(INDIRECT(ADDRESS(ROW(),COLUMN()-2))="","",LEFT(INDIRECT(ADDRESS(ROW(),COLUMN()-2)),SEARCH("-",INDIRECT(ADDRESS(ROW(),COLUMN()-2)),1)-1)),"")</f>
        <v/>
      </c>
      <c r="AG136" s="75"/>
      <c r="AH136" s="75"/>
      <c r="AI136" s="91"/>
      <c r="AJ136" s="72" t="str">
        <f t="shared" ref="AJ136:AJ166" si="40">IF(ROW(AC130)&gt;($AK$4*16),"",TEXT($AJ$4+FLOOR((MOD((ROW(AC130)-1)/16,20)),1)+FLOOR((MOD((ROW(AC130)-1),16)),1)*0.01,"000.00"))</f>
        <v/>
      </c>
      <c r="AK136" s="75"/>
      <c r="AL136" s="73" t="str">
        <f>IF(AK136="","",IFERROR(IF(VLOOKUP(AI136,$DB$180:$DS$242,2,FALSE)=2,VLOOKUP(AI136,$DB$180:$DS$242,3,FALSE),IF(VLOOKUP(AI136,$DB$180:$DS$242,2,FALSE)=0,VLOOKUP(AK136,DO!AK:AM,2,FALSE),IF(AI136="","XXX-",AI136&amp;"-")&amp;IF(VLOOKUP(AI136,$DB$180:$DS$242,2,FALSE)=0,"%?",IF(AL$4="","I?","I"&amp;AL$4+FLOOR((ROW()-7)/16,1)))&amp;VLOOKUP(AI136,$DB$180:$DS$242,MOD(ROW()-7,16)+3,FALSE))),IF(AI136="","XXX-%?#*",AI136&amp;"-%?#*")))</f>
        <v/>
      </c>
      <c r="AM136" s="75"/>
      <c r="AN136" s="73" t="str">
        <f t="shared" ref="AN136:AN166" ca="1" si="41">IFERROR(IF(INDIRECT(ADDRESS(ROW(),COLUMN()-2))="","",LEFT(INDIRECT(ADDRESS(ROW(),COLUMN()-2)),SEARCH("-",INDIRECT(ADDRESS(ROW(),COLUMN()-2)),1)-1)),"")</f>
        <v/>
      </c>
      <c r="AO136" s="75"/>
      <c r="AP136" s="75"/>
      <c r="AQ136" s="60"/>
      <c r="AR136" s="72" t="str">
        <f t="shared" ref="AR136:AR166" si="42">IF(ROW(AK130)&gt;($AS$4*16),"",TEXT($AR$4+FLOOR((MOD((ROW(AK130)-1)/16,20)),1)+FLOOR((MOD((ROW(AK130)-1),16)),1)*0.01,"000.00"))</f>
        <v/>
      </c>
      <c r="AS136" s="75"/>
      <c r="AT136" s="73" t="str">
        <f>IF(AS136="","",IFERROR(IF(VLOOKUP(AQ136,$DB$180:$DS$242,2,FALSE)=2,VLOOKUP(AQ136,$DB$180:$DS$242,3,FALSE),IF(VLOOKUP(AQ136,$DB$180:$DS$242,2,FALSE)=0,VLOOKUP(AS136,DO!AS:AU,2,FALSE),IF(AQ136="","XXX-",AQ136&amp;"-")&amp;IF(VLOOKUP(AQ136,$DB$180:$DS$242,2,FALSE)=0,"%?",IF(AT$4="","I?","I"&amp;AT$4+FLOOR((ROW()-7)/16,1)))&amp;VLOOKUP(AQ136,$DB$180:$DS$242,MOD(ROW()-7,16)+3,FALSE))),IF(AQ136="","XXX-%?#*",AQ136&amp;"-%?#*")))</f>
        <v/>
      </c>
      <c r="AU136" s="75"/>
      <c r="AV136" s="73" t="str">
        <f t="shared" ref="AV136:AV166" ca="1" si="43">IFERROR(IF(INDIRECT(ADDRESS(ROW(),COLUMN()-2))="","",LEFT(INDIRECT(ADDRESS(ROW(),COLUMN()-2)),SEARCH("-",INDIRECT(ADDRESS(ROW(),COLUMN()-2)),1)-1)),"")</f>
        <v/>
      </c>
      <c r="AW136" s="75"/>
      <c r="AX136" s="75"/>
      <c r="AY136" s="91"/>
      <c r="AZ136" s="72" t="str">
        <f t="shared" ref="AZ136:AZ166" si="44">IF(ROW(AS130)&gt;($BA$4*16),"",TEXT($AZ$4+FLOOR((MOD((ROW(AS130)-1)/16,20)),1)+FLOOR((MOD((ROW(AS130)-1),16)),1)*0.01,"000.00"))</f>
        <v/>
      </c>
      <c r="BA136" s="75"/>
      <c r="BB136" s="73" t="str">
        <f>IF(BA136="","",IFERROR(IF(VLOOKUP(AY136,$DB$180:$DS$242,2,FALSE)=2,VLOOKUP(AY136,$DB$180:$DS$242,3,FALSE),IF(VLOOKUP(AY136,$DB$180:$DS$242,2,FALSE)=0,VLOOKUP(BA136,DO!BA:BC,2,FALSE),IF(AY136="","XXX-",AY136&amp;"-")&amp;IF(VLOOKUP(AY136,$DB$180:$DS$242,2,FALSE)=0,"%?",IF(BB$4="","I?","I"&amp;BB$4+FLOOR((ROW()-7)/16,1)))&amp;VLOOKUP(AY136,$DB$180:$DS$242,MOD(ROW()-7,16)+3,FALSE))),IF(AY136="","XXX-%?#*",AY136&amp;"-%?#*")))</f>
        <v/>
      </c>
      <c r="BC136" s="75"/>
      <c r="BD136" s="73" t="str">
        <f t="shared" ref="BD136:BD166" ca="1" si="45">IFERROR(IF(INDIRECT(ADDRESS(ROW(),COLUMN()-2))="","",LEFT(INDIRECT(ADDRESS(ROW(),COLUMN()-2)),SEARCH("-",INDIRECT(ADDRESS(ROW(),COLUMN()-2)),1)-1)),"")</f>
        <v/>
      </c>
      <c r="BE136" s="75"/>
      <c r="BF136" s="75"/>
      <c r="BG136" s="91"/>
      <c r="BH136" s="72" t="str">
        <f t="shared" ref="BH136:BH166" si="46">IF(ROW(BA130)&gt;($BI$4*16),"",TEXT($BH$4+FLOOR((MOD((ROW(BA130)-1)/16,20)),1)+FLOOR((MOD((ROW(BA130)-1),16)),1)*0.01,"000.00"))</f>
        <v/>
      </c>
      <c r="BI136" s="75"/>
      <c r="BJ136" s="73" t="str">
        <f>IF(BI136="","",IFERROR(IF(VLOOKUP(BG136,$DB$180:$DS$242,2,FALSE)=2,VLOOKUP(BG136,$DB$180:$DS$242,3,FALSE),IF(VLOOKUP(BG136,$DB$180:$DS$242,2,FALSE)=0,VLOOKUP(BI136,DO!BI:BK,2,FALSE),IF(BG136="","XXX-",BG136&amp;"-")&amp;IF(VLOOKUP(BG136,$DB$180:$DS$242,2,FALSE)=0,"%?",IF(BJ$4="","I?","I"&amp;BJ$4+FLOOR((ROW()-7)/16,1)))&amp;VLOOKUP(BG136,$DB$180:$DS$242,MOD(ROW()-7,16)+3,FALSE))),IF(BG136="","XXX-%?#*",BG136&amp;"-%?#*")))</f>
        <v/>
      </c>
      <c r="BK136" s="75"/>
      <c r="BL136" s="73" t="str">
        <f t="shared" ref="BL136:BL166" ca="1" si="47">IFERROR(IF(INDIRECT(ADDRESS(ROW(),COLUMN()-2))="","",LEFT(INDIRECT(ADDRESS(ROW(),COLUMN()-2)),SEARCH("-",INDIRECT(ADDRESS(ROW(),COLUMN()-2)),1)-1)),"")</f>
        <v/>
      </c>
      <c r="BM136" s="75"/>
      <c r="BN136" s="75"/>
    </row>
    <row r="137" spans="4:66">
      <c r="D137" s="72" t="str">
        <f t="shared" si="32"/>
        <v/>
      </c>
      <c r="E137" s="75"/>
      <c r="F137" s="73" t="str">
        <f>IF(E137="","",IFERROR(IF(VLOOKUP(C137,$DB$180:$DS$242,2,FALSE)=2,VLOOKUP(C137,$DB$180:$DS$242,3,FALSE),IF(VLOOKUP(C137,$DB$180:$DS$242,2,FALSE)=0,VLOOKUP(E137,DO!E:G,2,FALSE),IF(C137="","XXX-",C137&amp;"-")&amp;IF(VLOOKUP(C137,$DB$180:$DS$242,2,FALSE)=0,"%?",IF(F$4="","I?","I"&amp;F$4+FLOOR((ROW()-7)/16,1)))&amp;VLOOKUP(C137,$DB$180:$DS$242,MOD(ROW()-7,16)+3,FALSE))),IF(C137="","XXX-%?#*",C137&amp;"-%?#*")))</f>
        <v/>
      </c>
      <c r="G137" s="73"/>
      <c r="H137" s="73" t="str">
        <f t="shared" ca="1" si="33"/>
        <v/>
      </c>
      <c r="I137" s="75"/>
      <c r="J137" s="75"/>
      <c r="K137" s="90"/>
      <c r="L137" s="72" t="str">
        <f t="shared" si="34"/>
        <v/>
      </c>
      <c r="M137" s="75"/>
      <c r="N137" s="73" t="str">
        <f>IF(M137="","",IFERROR(IF(VLOOKUP(K137,$DB$180:$DS$242,2,FALSE)=2,VLOOKUP(K137,$DB$180:$DS$242,3,FALSE),IF(VLOOKUP(K137,$DB$180:$DS$242,2,FALSE)=0,VLOOKUP(M137,DO!M:O,2,FALSE),IF(K137="","XXX-",K137&amp;"-")&amp;IF(VLOOKUP(K137,$DB$180:$DS$242,2,FALSE)=0,"%?",IF(N$4="","I?","I"&amp;N$4+FLOOR((ROW()-7)/16,1)))&amp;VLOOKUP(K137,$DB$180:$DS$242,MOD(ROW()-7,16)+3,FALSE))),IF(K137="","XXX-%?#*",K137&amp;"-%?#*")))</f>
        <v/>
      </c>
      <c r="O137" s="75"/>
      <c r="P137" s="73" t="str">
        <f t="shared" ca="1" si="35"/>
        <v/>
      </c>
      <c r="Q137" s="75"/>
      <c r="R137" s="75"/>
      <c r="S137" s="90"/>
      <c r="T137" s="72" t="str">
        <f t="shared" si="36"/>
        <v/>
      </c>
      <c r="U137" s="75"/>
      <c r="V137" s="73" t="str">
        <f>IF(U137="","",IFERROR(IF(VLOOKUP(S137,$DB$180:$DS$242,2,FALSE)=2,VLOOKUP(S137,$DB$180:$DS$242,3,FALSE),IF(VLOOKUP(S137,$DB$180:$DS$242,2,FALSE)=0,VLOOKUP(U137,DO!U:W,2,FALSE),IF(S137="","XXX-",S137&amp;"-")&amp;IF(VLOOKUP(S137,$DB$180:$DS$242,2,FALSE)=0,"%?",IF(V$4="","I?","I"&amp;V$4+FLOOR((ROW()-7)/16,1)))&amp;VLOOKUP(S137,$DB$180:$DS$242,MOD(ROW()-7,16)+3,FALSE))),IF(S137="","XXX-%?#*",S137&amp;"-%?#*")))</f>
        <v/>
      </c>
      <c r="W137" s="75"/>
      <c r="X137" s="73" t="str">
        <f t="shared" ca="1" si="37"/>
        <v/>
      </c>
      <c r="Y137" s="75"/>
      <c r="Z137" s="75"/>
      <c r="AA137" s="91"/>
      <c r="AB137" s="72" t="str">
        <f t="shared" si="38"/>
        <v/>
      </c>
      <c r="AC137" s="75"/>
      <c r="AD137" s="73" t="str">
        <f>IF(AC137="","",IFERROR(IF(VLOOKUP(AA137,$DB$180:$DS$242,2,FALSE)=2,VLOOKUP(AA137,$DB$180:$DS$242,3,FALSE),IF(VLOOKUP(AA137,$DB$180:$DS$242,2,FALSE)=0,VLOOKUP(AC137,DO!AC:AE,2,FALSE),IF(AA137="","XXX-",AA137&amp;"-")&amp;IF(VLOOKUP(AA137,$DB$180:$DS$242,2,FALSE)=0,"%?",IF(AD$4="","I?","I"&amp;AD$4+FLOOR((ROW()-7)/16,1)))&amp;VLOOKUP(AA137,$DB$180:$DS$242,MOD(ROW()-7,16)+3,FALSE))),IF(AA137="","XXX-%?#*",AA137&amp;"-%?#*")))</f>
        <v/>
      </c>
      <c r="AE137" s="75"/>
      <c r="AF137" s="73" t="str">
        <f t="shared" ca="1" si="39"/>
        <v/>
      </c>
      <c r="AG137" s="75"/>
      <c r="AH137" s="75"/>
      <c r="AI137" s="91"/>
      <c r="AJ137" s="72" t="str">
        <f t="shared" si="40"/>
        <v/>
      </c>
      <c r="AK137" s="75"/>
      <c r="AL137" s="73" t="str">
        <f>IF(AK137="","",IFERROR(IF(VLOOKUP(AI137,$DB$180:$DS$242,2,FALSE)=2,VLOOKUP(AI137,$DB$180:$DS$242,3,FALSE),IF(VLOOKUP(AI137,$DB$180:$DS$242,2,FALSE)=0,VLOOKUP(AK137,DO!AK:AM,2,FALSE),IF(AI137="","XXX-",AI137&amp;"-")&amp;IF(VLOOKUP(AI137,$DB$180:$DS$242,2,FALSE)=0,"%?",IF(AL$4="","I?","I"&amp;AL$4+FLOOR((ROW()-7)/16,1)))&amp;VLOOKUP(AI137,$DB$180:$DS$242,MOD(ROW()-7,16)+3,FALSE))),IF(AI137="","XXX-%?#*",AI137&amp;"-%?#*")))</f>
        <v/>
      </c>
      <c r="AM137" s="75"/>
      <c r="AN137" s="73" t="str">
        <f t="shared" ca="1" si="41"/>
        <v/>
      </c>
      <c r="AO137" s="75"/>
      <c r="AP137" s="75"/>
      <c r="AQ137" s="60"/>
      <c r="AR137" s="72" t="str">
        <f t="shared" si="42"/>
        <v/>
      </c>
      <c r="AS137" s="75"/>
      <c r="AT137" s="73" t="str">
        <f>IF(AS137="","",IFERROR(IF(VLOOKUP(AQ137,$DB$180:$DS$242,2,FALSE)=2,VLOOKUP(AQ137,$DB$180:$DS$242,3,FALSE),IF(VLOOKUP(AQ137,$DB$180:$DS$242,2,FALSE)=0,VLOOKUP(AS137,DO!AS:AU,2,FALSE),IF(AQ137="","XXX-",AQ137&amp;"-")&amp;IF(VLOOKUP(AQ137,$DB$180:$DS$242,2,FALSE)=0,"%?",IF(AT$4="","I?","I"&amp;AT$4+FLOOR((ROW()-7)/16,1)))&amp;VLOOKUP(AQ137,$DB$180:$DS$242,MOD(ROW()-7,16)+3,FALSE))),IF(AQ137="","XXX-%?#*",AQ137&amp;"-%?#*")))</f>
        <v/>
      </c>
      <c r="AU137" s="75"/>
      <c r="AV137" s="73" t="str">
        <f t="shared" ca="1" si="43"/>
        <v/>
      </c>
      <c r="AW137" s="75"/>
      <c r="AX137" s="75"/>
      <c r="AY137" s="91"/>
      <c r="AZ137" s="72" t="str">
        <f t="shared" si="44"/>
        <v/>
      </c>
      <c r="BA137" s="75"/>
      <c r="BB137" s="73" t="str">
        <f>IF(BA137="","",IFERROR(IF(VLOOKUP(AY137,$DB$180:$DS$242,2,FALSE)=2,VLOOKUP(AY137,$DB$180:$DS$242,3,FALSE),IF(VLOOKUP(AY137,$DB$180:$DS$242,2,FALSE)=0,VLOOKUP(BA137,DO!BA:BC,2,FALSE),IF(AY137="","XXX-",AY137&amp;"-")&amp;IF(VLOOKUP(AY137,$DB$180:$DS$242,2,FALSE)=0,"%?",IF(BB$4="","I?","I"&amp;BB$4+FLOOR((ROW()-7)/16,1)))&amp;VLOOKUP(AY137,$DB$180:$DS$242,MOD(ROW()-7,16)+3,FALSE))),IF(AY137="","XXX-%?#*",AY137&amp;"-%?#*")))</f>
        <v/>
      </c>
      <c r="BC137" s="75"/>
      <c r="BD137" s="73" t="str">
        <f t="shared" ca="1" si="45"/>
        <v/>
      </c>
      <c r="BE137" s="75"/>
      <c r="BF137" s="75"/>
      <c r="BG137" s="91"/>
      <c r="BH137" s="72" t="str">
        <f t="shared" si="46"/>
        <v/>
      </c>
      <c r="BI137" s="75"/>
      <c r="BJ137" s="73" t="str">
        <f>IF(BI137="","",IFERROR(IF(VLOOKUP(BG137,$DB$180:$DS$242,2,FALSE)=2,VLOOKUP(BG137,$DB$180:$DS$242,3,FALSE),IF(VLOOKUP(BG137,$DB$180:$DS$242,2,FALSE)=0,VLOOKUP(BI137,DO!BI:BK,2,FALSE),IF(BG137="","XXX-",BG137&amp;"-")&amp;IF(VLOOKUP(BG137,$DB$180:$DS$242,2,FALSE)=0,"%?",IF(BJ$4="","I?","I"&amp;BJ$4+FLOOR((ROW()-7)/16,1)))&amp;VLOOKUP(BG137,$DB$180:$DS$242,MOD(ROW()-7,16)+3,FALSE))),IF(BG137="","XXX-%?#*",BG137&amp;"-%?#*")))</f>
        <v/>
      </c>
      <c r="BK137" s="75"/>
      <c r="BL137" s="73" t="str">
        <f t="shared" ca="1" si="47"/>
        <v/>
      </c>
      <c r="BM137" s="75"/>
      <c r="BN137" s="75"/>
    </row>
    <row r="138" spans="4:66">
      <c r="D138" s="72" t="str">
        <f t="shared" si="32"/>
        <v/>
      </c>
      <c r="E138" s="75"/>
      <c r="F138" s="73" t="str">
        <f>IF(E138="","",IFERROR(IF(VLOOKUP(C138,$DB$180:$DS$242,2,FALSE)=2,VLOOKUP(C138,$DB$180:$DS$242,3,FALSE),IF(VLOOKUP(C138,$DB$180:$DS$242,2,FALSE)=0,VLOOKUP(E138,DO!E:G,2,FALSE),IF(C138="","XXX-",C138&amp;"-")&amp;IF(VLOOKUP(C138,$DB$180:$DS$242,2,FALSE)=0,"%?",IF(F$4="","I?","I"&amp;F$4+FLOOR((ROW()-7)/16,1)))&amp;VLOOKUP(C138,$DB$180:$DS$242,MOD(ROW()-7,16)+3,FALSE))),IF(C138="","XXX-%?#*",C138&amp;"-%?#*")))</f>
        <v/>
      </c>
      <c r="G138" s="73"/>
      <c r="H138" s="73" t="str">
        <f t="shared" ca="1" si="33"/>
        <v/>
      </c>
      <c r="I138" s="75"/>
      <c r="J138" s="75"/>
      <c r="K138" s="90"/>
      <c r="L138" s="72" t="str">
        <f t="shared" si="34"/>
        <v/>
      </c>
      <c r="M138" s="75"/>
      <c r="N138" s="73" t="str">
        <f>IF(M138="","",IFERROR(IF(VLOOKUP(K138,$DB$180:$DS$242,2,FALSE)=2,VLOOKUP(K138,$DB$180:$DS$242,3,FALSE),IF(VLOOKUP(K138,$DB$180:$DS$242,2,FALSE)=0,VLOOKUP(M138,DO!M:O,2,FALSE),IF(K138="","XXX-",K138&amp;"-")&amp;IF(VLOOKUP(K138,$DB$180:$DS$242,2,FALSE)=0,"%?",IF(N$4="","I?","I"&amp;N$4+FLOOR((ROW()-7)/16,1)))&amp;VLOOKUP(K138,$DB$180:$DS$242,MOD(ROW()-7,16)+3,FALSE))),IF(K138="","XXX-%?#*",K138&amp;"-%?#*")))</f>
        <v/>
      </c>
      <c r="O138" s="75"/>
      <c r="P138" s="73" t="str">
        <f t="shared" ca="1" si="35"/>
        <v/>
      </c>
      <c r="Q138" s="75"/>
      <c r="R138" s="75"/>
      <c r="S138" s="90"/>
      <c r="T138" s="72" t="str">
        <f t="shared" si="36"/>
        <v/>
      </c>
      <c r="U138" s="75"/>
      <c r="V138" s="73" t="str">
        <f>IF(U138="","",IFERROR(IF(VLOOKUP(S138,$DB$180:$DS$242,2,FALSE)=2,VLOOKUP(S138,$DB$180:$DS$242,3,FALSE),IF(VLOOKUP(S138,$DB$180:$DS$242,2,FALSE)=0,VLOOKUP(U138,DO!U:W,2,FALSE),IF(S138="","XXX-",S138&amp;"-")&amp;IF(VLOOKUP(S138,$DB$180:$DS$242,2,FALSE)=0,"%?",IF(V$4="","I?","I"&amp;V$4+FLOOR((ROW()-7)/16,1)))&amp;VLOOKUP(S138,$DB$180:$DS$242,MOD(ROW()-7,16)+3,FALSE))),IF(S138="","XXX-%?#*",S138&amp;"-%?#*")))</f>
        <v/>
      </c>
      <c r="W138" s="75"/>
      <c r="X138" s="73" t="str">
        <f t="shared" ca="1" si="37"/>
        <v/>
      </c>
      <c r="Y138" s="75"/>
      <c r="Z138" s="75"/>
      <c r="AA138" s="91"/>
      <c r="AB138" s="72" t="str">
        <f t="shared" si="38"/>
        <v/>
      </c>
      <c r="AC138" s="75"/>
      <c r="AD138" s="73" t="str">
        <f>IF(AC138="","",IFERROR(IF(VLOOKUP(AA138,$DB$180:$DS$242,2,FALSE)=2,VLOOKUP(AA138,$DB$180:$DS$242,3,FALSE),IF(VLOOKUP(AA138,$DB$180:$DS$242,2,FALSE)=0,VLOOKUP(AC138,DO!AC:AE,2,FALSE),IF(AA138="","XXX-",AA138&amp;"-")&amp;IF(VLOOKUP(AA138,$DB$180:$DS$242,2,FALSE)=0,"%?",IF(AD$4="","I?","I"&amp;AD$4+FLOOR((ROW()-7)/16,1)))&amp;VLOOKUP(AA138,$DB$180:$DS$242,MOD(ROW()-7,16)+3,FALSE))),IF(AA138="","XXX-%?#*",AA138&amp;"-%?#*")))</f>
        <v/>
      </c>
      <c r="AE138" s="75"/>
      <c r="AF138" s="73" t="str">
        <f t="shared" ca="1" si="39"/>
        <v/>
      </c>
      <c r="AG138" s="75"/>
      <c r="AH138" s="75"/>
      <c r="AI138" s="91"/>
      <c r="AJ138" s="72" t="str">
        <f t="shared" si="40"/>
        <v/>
      </c>
      <c r="AK138" s="75"/>
      <c r="AL138" s="73" t="str">
        <f>IF(AK138="","",IFERROR(IF(VLOOKUP(AI138,$DB$180:$DS$242,2,FALSE)=2,VLOOKUP(AI138,$DB$180:$DS$242,3,FALSE),IF(VLOOKUP(AI138,$DB$180:$DS$242,2,FALSE)=0,VLOOKUP(AK138,DO!AK:AM,2,FALSE),IF(AI138="","XXX-",AI138&amp;"-")&amp;IF(VLOOKUP(AI138,$DB$180:$DS$242,2,FALSE)=0,"%?",IF(AL$4="","I?","I"&amp;AL$4+FLOOR((ROW()-7)/16,1)))&amp;VLOOKUP(AI138,$DB$180:$DS$242,MOD(ROW()-7,16)+3,FALSE))),IF(AI138="","XXX-%?#*",AI138&amp;"-%?#*")))</f>
        <v/>
      </c>
      <c r="AM138" s="75"/>
      <c r="AN138" s="73" t="str">
        <f t="shared" ca="1" si="41"/>
        <v/>
      </c>
      <c r="AO138" s="75"/>
      <c r="AP138" s="75"/>
      <c r="AQ138" s="60"/>
      <c r="AR138" s="72" t="str">
        <f t="shared" si="42"/>
        <v/>
      </c>
      <c r="AS138" s="75"/>
      <c r="AT138" s="73" t="str">
        <f>IF(AS138="","",IFERROR(IF(VLOOKUP(AQ138,$DB$180:$DS$242,2,FALSE)=2,VLOOKUP(AQ138,$DB$180:$DS$242,3,FALSE),IF(VLOOKUP(AQ138,$DB$180:$DS$242,2,FALSE)=0,VLOOKUP(AS138,DO!AS:AU,2,FALSE),IF(AQ138="","XXX-",AQ138&amp;"-")&amp;IF(VLOOKUP(AQ138,$DB$180:$DS$242,2,FALSE)=0,"%?",IF(AT$4="","I?","I"&amp;AT$4+FLOOR((ROW()-7)/16,1)))&amp;VLOOKUP(AQ138,$DB$180:$DS$242,MOD(ROW()-7,16)+3,FALSE))),IF(AQ138="","XXX-%?#*",AQ138&amp;"-%?#*")))</f>
        <v/>
      </c>
      <c r="AU138" s="75"/>
      <c r="AV138" s="73" t="str">
        <f t="shared" ca="1" si="43"/>
        <v/>
      </c>
      <c r="AW138" s="75"/>
      <c r="AX138" s="75"/>
      <c r="AY138" s="91"/>
      <c r="AZ138" s="72" t="str">
        <f t="shared" si="44"/>
        <v/>
      </c>
      <c r="BA138" s="75"/>
      <c r="BB138" s="73" t="str">
        <f>IF(BA138="","",IFERROR(IF(VLOOKUP(AY138,$DB$180:$DS$242,2,FALSE)=2,VLOOKUP(AY138,$DB$180:$DS$242,3,FALSE),IF(VLOOKUP(AY138,$DB$180:$DS$242,2,FALSE)=0,VLOOKUP(BA138,DO!BA:BC,2,FALSE),IF(AY138="","XXX-",AY138&amp;"-")&amp;IF(VLOOKUP(AY138,$DB$180:$DS$242,2,FALSE)=0,"%?",IF(BB$4="","I?","I"&amp;BB$4+FLOOR((ROW()-7)/16,1)))&amp;VLOOKUP(AY138,$DB$180:$DS$242,MOD(ROW()-7,16)+3,FALSE))),IF(AY138="","XXX-%?#*",AY138&amp;"-%?#*")))</f>
        <v/>
      </c>
      <c r="BC138" s="75"/>
      <c r="BD138" s="73" t="str">
        <f t="shared" ca="1" si="45"/>
        <v/>
      </c>
      <c r="BE138" s="75"/>
      <c r="BF138" s="75"/>
      <c r="BG138" s="91"/>
      <c r="BH138" s="72" t="str">
        <f t="shared" si="46"/>
        <v/>
      </c>
      <c r="BI138" s="75"/>
      <c r="BJ138" s="73" t="str">
        <f>IF(BI138="","",IFERROR(IF(VLOOKUP(BG138,$DB$180:$DS$242,2,FALSE)=2,VLOOKUP(BG138,$DB$180:$DS$242,3,FALSE),IF(VLOOKUP(BG138,$DB$180:$DS$242,2,FALSE)=0,VLOOKUP(BI138,DO!BI:BK,2,FALSE),IF(BG138="","XXX-",BG138&amp;"-")&amp;IF(VLOOKUP(BG138,$DB$180:$DS$242,2,FALSE)=0,"%?",IF(BJ$4="","I?","I"&amp;BJ$4+FLOOR((ROW()-7)/16,1)))&amp;VLOOKUP(BG138,$DB$180:$DS$242,MOD(ROW()-7,16)+3,FALSE))),IF(BG138="","XXX-%?#*",BG138&amp;"-%?#*")))</f>
        <v/>
      </c>
      <c r="BK138" s="75"/>
      <c r="BL138" s="73" t="str">
        <f t="shared" ca="1" si="47"/>
        <v/>
      </c>
      <c r="BM138" s="75"/>
      <c r="BN138" s="75"/>
    </row>
    <row r="139" spans="4:66">
      <c r="D139" s="72" t="str">
        <f t="shared" si="32"/>
        <v/>
      </c>
      <c r="E139" s="75"/>
      <c r="F139" s="73" t="str">
        <f>IF(E139="","",IFERROR(IF(VLOOKUP(C139,$DB$180:$DS$242,2,FALSE)=2,VLOOKUP(C139,$DB$180:$DS$242,3,FALSE),IF(VLOOKUP(C139,$DB$180:$DS$242,2,FALSE)=0,VLOOKUP(E139,DO!E:G,2,FALSE),IF(C139="","XXX-",C139&amp;"-")&amp;IF(VLOOKUP(C139,$DB$180:$DS$242,2,FALSE)=0,"%?",IF(F$4="","I?","I"&amp;F$4+FLOOR((ROW()-7)/16,1)))&amp;VLOOKUP(C139,$DB$180:$DS$242,MOD(ROW()-7,16)+3,FALSE))),IF(C139="","XXX-%?#*",C139&amp;"-%?#*")))</f>
        <v/>
      </c>
      <c r="G139" s="73"/>
      <c r="H139" s="73" t="str">
        <f t="shared" ca="1" si="33"/>
        <v/>
      </c>
      <c r="I139" s="75"/>
      <c r="J139" s="75"/>
      <c r="K139" s="90"/>
      <c r="L139" s="72" t="str">
        <f t="shared" si="34"/>
        <v/>
      </c>
      <c r="M139" s="75"/>
      <c r="N139" s="73" t="str">
        <f>IF(M139="","",IFERROR(IF(VLOOKUP(K139,$DB$180:$DS$242,2,FALSE)=2,VLOOKUP(K139,$DB$180:$DS$242,3,FALSE),IF(VLOOKUP(K139,$DB$180:$DS$242,2,FALSE)=0,VLOOKUP(M139,DO!M:O,2,FALSE),IF(K139="","XXX-",K139&amp;"-")&amp;IF(VLOOKUP(K139,$DB$180:$DS$242,2,FALSE)=0,"%?",IF(N$4="","I?","I"&amp;N$4+FLOOR((ROW()-7)/16,1)))&amp;VLOOKUP(K139,$DB$180:$DS$242,MOD(ROW()-7,16)+3,FALSE))),IF(K139="","XXX-%?#*",K139&amp;"-%?#*")))</f>
        <v/>
      </c>
      <c r="O139" s="75"/>
      <c r="P139" s="73" t="str">
        <f t="shared" ca="1" si="35"/>
        <v/>
      </c>
      <c r="Q139" s="75"/>
      <c r="R139" s="75"/>
      <c r="S139" s="90"/>
      <c r="T139" s="72" t="str">
        <f t="shared" si="36"/>
        <v/>
      </c>
      <c r="U139" s="75"/>
      <c r="V139" s="73" t="str">
        <f>IF(U139="","",IFERROR(IF(VLOOKUP(S139,$DB$180:$DS$242,2,FALSE)=2,VLOOKUP(S139,$DB$180:$DS$242,3,FALSE),IF(VLOOKUP(S139,$DB$180:$DS$242,2,FALSE)=0,VLOOKUP(U139,DO!U:W,2,FALSE),IF(S139="","XXX-",S139&amp;"-")&amp;IF(VLOOKUP(S139,$DB$180:$DS$242,2,FALSE)=0,"%?",IF(V$4="","I?","I"&amp;V$4+FLOOR((ROW()-7)/16,1)))&amp;VLOOKUP(S139,$DB$180:$DS$242,MOD(ROW()-7,16)+3,FALSE))),IF(S139="","XXX-%?#*",S139&amp;"-%?#*")))</f>
        <v/>
      </c>
      <c r="W139" s="75"/>
      <c r="X139" s="73" t="str">
        <f t="shared" ca="1" si="37"/>
        <v/>
      </c>
      <c r="Y139" s="75"/>
      <c r="Z139" s="75"/>
      <c r="AA139" s="91"/>
      <c r="AB139" s="72" t="str">
        <f t="shared" si="38"/>
        <v/>
      </c>
      <c r="AC139" s="75"/>
      <c r="AD139" s="73" t="str">
        <f>IF(AC139="","",IFERROR(IF(VLOOKUP(AA139,$DB$180:$DS$242,2,FALSE)=2,VLOOKUP(AA139,$DB$180:$DS$242,3,FALSE),IF(VLOOKUP(AA139,$DB$180:$DS$242,2,FALSE)=0,VLOOKUP(AC139,DO!AC:AE,2,FALSE),IF(AA139="","XXX-",AA139&amp;"-")&amp;IF(VLOOKUP(AA139,$DB$180:$DS$242,2,FALSE)=0,"%?",IF(AD$4="","I?","I"&amp;AD$4+FLOOR((ROW()-7)/16,1)))&amp;VLOOKUP(AA139,$DB$180:$DS$242,MOD(ROW()-7,16)+3,FALSE))),IF(AA139="","XXX-%?#*",AA139&amp;"-%?#*")))</f>
        <v/>
      </c>
      <c r="AE139" s="75"/>
      <c r="AF139" s="73" t="str">
        <f t="shared" ca="1" si="39"/>
        <v/>
      </c>
      <c r="AG139" s="75"/>
      <c r="AH139" s="75"/>
      <c r="AI139" s="91"/>
      <c r="AJ139" s="72" t="str">
        <f t="shared" si="40"/>
        <v/>
      </c>
      <c r="AK139" s="75"/>
      <c r="AL139" s="73" t="str">
        <f>IF(AK139="","",IFERROR(IF(VLOOKUP(AI139,$DB$180:$DS$242,2,FALSE)=2,VLOOKUP(AI139,$DB$180:$DS$242,3,FALSE),IF(VLOOKUP(AI139,$DB$180:$DS$242,2,FALSE)=0,VLOOKUP(AK139,DO!AK:AM,2,FALSE),IF(AI139="","XXX-",AI139&amp;"-")&amp;IF(VLOOKUP(AI139,$DB$180:$DS$242,2,FALSE)=0,"%?",IF(AL$4="","I?","I"&amp;AL$4+FLOOR((ROW()-7)/16,1)))&amp;VLOOKUP(AI139,$DB$180:$DS$242,MOD(ROW()-7,16)+3,FALSE))),IF(AI139="","XXX-%?#*",AI139&amp;"-%?#*")))</f>
        <v/>
      </c>
      <c r="AM139" s="75"/>
      <c r="AN139" s="73" t="str">
        <f t="shared" ca="1" si="41"/>
        <v/>
      </c>
      <c r="AO139" s="75"/>
      <c r="AP139" s="75"/>
      <c r="AQ139" s="60"/>
      <c r="AR139" s="72" t="str">
        <f t="shared" si="42"/>
        <v/>
      </c>
      <c r="AS139" s="75"/>
      <c r="AT139" s="73" t="str">
        <f>IF(AS139="","",IFERROR(IF(VLOOKUP(AQ139,$DB$180:$DS$242,2,FALSE)=2,VLOOKUP(AQ139,$DB$180:$DS$242,3,FALSE),IF(VLOOKUP(AQ139,$DB$180:$DS$242,2,FALSE)=0,VLOOKUP(AS139,DO!AS:AU,2,FALSE),IF(AQ139="","XXX-",AQ139&amp;"-")&amp;IF(VLOOKUP(AQ139,$DB$180:$DS$242,2,FALSE)=0,"%?",IF(AT$4="","I?","I"&amp;AT$4+FLOOR((ROW()-7)/16,1)))&amp;VLOOKUP(AQ139,$DB$180:$DS$242,MOD(ROW()-7,16)+3,FALSE))),IF(AQ139="","XXX-%?#*",AQ139&amp;"-%?#*")))</f>
        <v/>
      </c>
      <c r="AU139" s="75"/>
      <c r="AV139" s="73" t="str">
        <f t="shared" ca="1" si="43"/>
        <v/>
      </c>
      <c r="AW139" s="75"/>
      <c r="AX139" s="75"/>
      <c r="AY139" s="91"/>
      <c r="AZ139" s="72" t="str">
        <f t="shared" si="44"/>
        <v/>
      </c>
      <c r="BA139" s="75"/>
      <c r="BB139" s="73" t="str">
        <f>IF(BA139="","",IFERROR(IF(VLOOKUP(AY139,$DB$180:$DS$242,2,FALSE)=2,VLOOKUP(AY139,$DB$180:$DS$242,3,FALSE),IF(VLOOKUP(AY139,$DB$180:$DS$242,2,FALSE)=0,VLOOKUP(BA139,DO!BA:BC,2,FALSE),IF(AY139="","XXX-",AY139&amp;"-")&amp;IF(VLOOKUP(AY139,$DB$180:$DS$242,2,FALSE)=0,"%?",IF(BB$4="","I?","I"&amp;BB$4+FLOOR((ROW()-7)/16,1)))&amp;VLOOKUP(AY139,$DB$180:$DS$242,MOD(ROW()-7,16)+3,FALSE))),IF(AY139="","XXX-%?#*",AY139&amp;"-%?#*")))</f>
        <v/>
      </c>
      <c r="BC139" s="75"/>
      <c r="BD139" s="73" t="str">
        <f t="shared" ca="1" si="45"/>
        <v/>
      </c>
      <c r="BE139" s="75"/>
      <c r="BF139" s="75"/>
      <c r="BG139" s="91"/>
      <c r="BH139" s="72" t="str">
        <f t="shared" si="46"/>
        <v/>
      </c>
      <c r="BI139" s="75"/>
      <c r="BJ139" s="73" t="str">
        <f>IF(BI139="","",IFERROR(IF(VLOOKUP(BG139,$DB$180:$DS$242,2,FALSE)=2,VLOOKUP(BG139,$DB$180:$DS$242,3,FALSE),IF(VLOOKUP(BG139,$DB$180:$DS$242,2,FALSE)=0,VLOOKUP(BI139,DO!BI:BK,2,FALSE),IF(BG139="","XXX-",BG139&amp;"-")&amp;IF(VLOOKUP(BG139,$DB$180:$DS$242,2,FALSE)=0,"%?",IF(BJ$4="","I?","I"&amp;BJ$4+FLOOR((ROW()-7)/16,1)))&amp;VLOOKUP(BG139,$DB$180:$DS$242,MOD(ROW()-7,16)+3,FALSE))),IF(BG139="","XXX-%?#*",BG139&amp;"-%?#*")))</f>
        <v/>
      </c>
      <c r="BK139" s="75"/>
      <c r="BL139" s="73" t="str">
        <f t="shared" ca="1" si="47"/>
        <v/>
      </c>
      <c r="BM139" s="75"/>
      <c r="BN139" s="75"/>
    </row>
    <row r="140" spans="4:66">
      <c r="D140" s="72" t="str">
        <f t="shared" si="32"/>
        <v/>
      </c>
      <c r="E140" s="75"/>
      <c r="F140" s="73" t="str">
        <f>IF(E140="","",IFERROR(IF(VLOOKUP(C140,$DB$180:$DS$242,2,FALSE)=2,VLOOKUP(C140,$DB$180:$DS$242,3,FALSE),IF(VLOOKUP(C140,$DB$180:$DS$242,2,FALSE)=0,VLOOKUP(E140,DO!E:G,2,FALSE),IF(C140="","XXX-",C140&amp;"-")&amp;IF(VLOOKUP(C140,$DB$180:$DS$242,2,FALSE)=0,"%?",IF(F$4="","I?","I"&amp;F$4+FLOOR((ROW()-7)/16,1)))&amp;VLOOKUP(C140,$DB$180:$DS$242,MOD(ROW()-7,16)+3,FALSE))),IF(C140="","XXX-%?#*",C140&amp;"-%?#*")))</f>
        <v/>
      </c>
      <c r="G140" s="73"/>
      <c r="H140" s="73" t="str">
        <f t="shared" ca="1" si="33"/>
        <v/>
      </c>
      <c r="I140" s="75"/>
      <c r="J140" s="75"/>
      <c r="K140" s="90"/>
      <c r="L140" s="72" t="str">
        <f t="shared" si="34"/>
        <v/>
      </c>
      <c r="M140" s="75"/>
      <c r="N140" s="73" t="str">
        <f>IF(M140="","",IFERROR(IF(VLOOKUP(K140,$DB$180:$DS$242,2,FALSE)=2,VLOOKUP(K140,$DB$180:$DS$242,3,FALSE),IF(VLOOKUP(K140,$DB$180:$DS$242,2,FALSE)=0,VLOOKUP(M140,DO!M:O,2,FALSE),IF(K140="","XXX-",K140&amp;"-")&amp;IF(VLOOKUP(K140,$DB$180:$DS$242,2,FALSE)=0,"%?",IF(N$4="","I?","I"&amp;N$4+FLOOR((ROW()-7)/16,1)))&amp;VLOOKUP(K140,$DB$180:$DS$242,MOD(ROW()-7,16)+3,FALSE))),IF(K140="","XXX-%?#*",K140&amp;"-%?#*")))</f>
        <v/>
      </c>
      <c r="O140" s="75"/>
      <c r="P140" s="73" t="str">
        <f t="shared" ca="1" si="35"/>
        <v/>
      </c>
      <c r="Q140" s="75"/>
      <c r="R140" s="75"/>
      <c r="S140" s="90"/>
      <c r="T140" s="72" t="str">
        <f t="shared" si="36"/>
        <v/>
      </c>
      <c r="U140" s="75"/>
      <c r="V140" s="73" t="str">
        <f>IF(U140="","",IFERROR(IF(VLOOKUP(S140,$DB$180:$DS$242,2,FALSE)=2,VLOOKUP(S140,$DB$180:$DS$242,3,FALSE),IF(VLOOKUP(S140,$DB$180:$DS$242,2,FALSE)=0,VLOOKUP(U140,DO!U:W,2,FALSE),IF(S140="","XXX-",S140&amp;"-")&amp;IF(VLOOKUP(S140,$DB$180:$DS$242,2,FALSE)=0,"%?",IF(V$4="","I?","I"&amp;V$4+FLOOR((ROW()-7)/16,1)))&amp;VLOOKUP(S140,$DB$180:$DS$242,MOD(ROW()-7,16)+3,FALSE))),IF(S140="","XXX-%?#*",S140&amp;"-%?#*")))</f>
        <v/>
      </c>
      <c r="W140" s="75"/>
      <c r="X140" s="73" t="str">
        <f t="shared" ca="1" si="37"/>
        <v/>
      </c>
      <c r="Y140" s="75"/>
      <c r="Z140" s="75"/>
      <c r="AA140" s="91"/>
      <c r="AB140" s="72" t="str">
        <f t="shared" si="38"/>
        <v/>
      </c>
      <c r="AC140" s="75"/>
      <c r="AD140" s="73" t="str">
        <f>IF(AC140="","",IFERROR(IF(VLOOKUP(AA140,$DB$180:$DS$242,2,FALSE)=2,VLOOKUP(AA140,$DB$180:$DS$242,3,FALSE),IF(VLOOKUP(AA140,$DB$180:$DS$242,2,FALSE)=0,VLOOKUP(AC140,DO!AC:AE,2,FALSE),IF(AA140="","XXX-",AA140&amp;"-")&amp;IF(VLOOKUP(AA140,$DB$180:$DS$242,2,FALSE)=0,"%?",IF(AD$4="","I?","I"&amp;AD$4+FLOOR((ROW()-7)/16,1)))&amp;VLOOKUP(AA140,$DB$180:$DS$242,MOD(ROW()-7,16)+3,FALSE))),IF(AA140="","XXX-%?#*",AA140&amp;"-%?#*")))</f>
        <v/>
      </c>
      <c r="AE140" s="75"/>
      <c r="AF140" s="73" t="str">
        <f t="shared" ca="1" si="39"/>
        <v/>
      </c>
      <c r="AG140" s="75"/>
      <c r="AH140" s="75"/>
      <c r="AI140" s="91"/>
      <c r="AJ140" s="72" t="str">
        <f t="shared" si="40"/>
        <v/>
      </c>
      <c r="AK140" s="75"/>
      <c r="AL140" s="73" t="str">
        <f>IF(AK140="","",IFERROR(IF(VLOOKUP(AI140,$DB$180:$DS$242,2,FALSE)=2,VLOOKUP(AI140,$DB$180:$DS$242,3,FALSE),IF(VLOOKUP(AI140,$DB$180:$DS$242,2,FALSE)=0,VLOOKUP(AK140,DO!AK:AM,2,FALSE),IF(AI140="","XXX-",AI140&amp;"-")&amp;IF(VLOOKUP(AI140,$DB$180:$DS$242,2,FALSE)=0,"%?",IF(AL$4="","I?","I"&amp;AL$4+FLOOR((ROW()-7)/16,1)))&amp;VLOOKUP(AI140,$DB$180:$DS$242,MOD(ROW()-7,16)+3,FALSE))),IF(AI140="","XXX-%?#*",AI140&amp;"-%?#*")))</f>
        <v/>
      </c>
      <c r="AM140" s="75"/>
      <c r="AN140" s="73" t="str">
        <f t="shared" ca="1" si="41"/>
        <v/>
      </c>
      <c r="AO140" s="75"/>
      <c r="AP140" s="75"/>
      <c r="AQ140" s="60"/>
      <c r="AR140" s="72" t="str">
        <f t="shared" si="42"/>
        <v/>
      </c>
      <c r="AS140" s="75"/>
      <c r="AT140" s="73" t="str">
        <f>IF(AS140="","",IFERROR(IF(VLOOKUP(AQ140,$DB$180:$DS$242,2,FALSE)=2,VLOOKUP(AQ140,$DB$180:$DS$242,3,FALSE),IF(VLOOKUP(AQ140,$DB$180:$DS$242,2,FALSE)=0,VLOOKUP(AS140,DO!AS:AU,2,FALSE),IF(AQ140="","XXX-",AQ140&amp;"-")&amp;IF(VLOOKUP(AQ140,$DB$180:$DS$242,2,FALSE)=0,"%?",IF(AT$4="","I?","I"&amp;AT$4+FLOOR((ROW()-7)/16,1)))&amp;VLOOKUP(AQ140,$DB$180:$DS$242,MOD(ROW()-7,16)+3,FALSE))),IF(AQ140="","XXX-%?#*",AQ140&amp;"-%?#*")))</f>
        <v/>
      </c>
      <c r="AU140" s="75"/>
      <c r="AV140" s="73" t="str">
        <f t="shared" ca="1" si="43"/>
        <v/>
      </c>
      <c r="AW140" s="75"/>
      <c r="AX140" s="75"/>
      <c r="AY140" s="91"/>
      <c r="AZ140" s="72" t="str">
        <f t="shared" si="44"/>
        <v/>
      </c>
      <c r="BA140" s="75"/>
      <c r="BB140" s="73" t="str">
        <f>IF(BA140="","",IFERROR(IF(VLOOKUP(AY140,$DB$180:$DS$242,2,FALSE)=2,VLOOKUP(AY140,$DB$180:$DS$242,3,FALSE),IF(VLOOKUP(AY140,$DB$180:$DS$242,2,FALSE)=0,VLOOKUP(BA140,DO!BA:BC,2,FALSE),IF(AY140="","XXX-",AY140&amp;"-")&amp;IF(VLOOKUP(AY140,$DB$180:$DS$242,2,FALSE)=0,"%?",IF(BB$4="","I?","I"&amp;BB$4+FLOOR((ROW()-7)/16,1)))&amp;VLOOKUP(AY140,$DB$180:$DS$242,MOD(ROW()-7,16)+3,FALSE))),IF(AY140="","XXX-%?#*",AY140&amp;"-%?#*")))</f>
        <v/>
      </c>
      <c r="BC140" s="75"/>
      <c r="BD140" s="73" t="str">
        <f t="shared" ca="1" si="45"/>
        <v/>
      </c>
      <c r="BE140" s="75"/>
      <c r="BF140" s="75"/>
      <c r="BG140" s="91"/>
      <c r="BH140" s="72" t="str">
        <f t="shared" si="46"/>
        <v/>
      </c>
      <c r="BI140" s="75"/>
      <c r="BJ140" s="73" t="str">
        <f>IF(BI140="","",IFERROR(IF(VLOOKUP(BG140,$DB$180:$DS$242,2,FALSE)=2,VLOOKUP(BG140,$DB$180:$DS$242,3,FALSE),IF(VLOOKUP(BG140,$DB$180:$DS$242,2,FALSE)=0,VLOOKUP(BI140,DO!BI:BK,2,FALSE),IF(BG140="","XXX-",BG140&amp;"-")&amp;IF(VLOOKUP(BG140,$DB$180:$DS$242,2,FALSE)=0,"%?",IF(BJ$4="","I?","I"&amp;BJ$4+FLOOR((ROW()-7)/16,1)))&amp;VLOOKUP(BG140,$DB$180:$DS$242,MOD(ROW()-7,16)+3,FALSE))),IF(BG140="","XXX-%?#*",BG140&amp;"-%?#*")))</f>
        <v/>
      </c>
      <c r="BK140" s="75"/>
      <c r="BL140" s="73" t="str">
        <f t="shared" ca="1" si="47"/>
        <v/>
      </c>
      <c r="BM140" s="75"/>
      <c r="BN140" s="75"/>
    </row>
    <row r="141" spans="4:66">
      <c r="D141" s="72" t="str">
        <f t="shared" si="32"/>
        <v/>
      </c>
      <c r="E141" s="75"/>
      <c r="F141" s="73" t="str">
        <f>IF(E141="","",IFERROR(IF(VLOOKUP(C141,$DB$180:$DS$242,2,FALSE)=2,VLOOKUP(C141,$DB$180:$DS$242,3,FALSE),IF(VLOOKUP(C141,$DB$180:$DS$242,2,FALSE)=0,VLOOKUP(E141,DO!E:G,2,FALSE),IF(C141="","XXX-",C141&amp;"-")&amp;IF(VLOOKUP(C141,$DB$180:$DS$242,2,FALSE)=0,"%?",IF(F$4="","I?","I"&amp;F$4+FLOOR((ROW()-7)/16,1)))&amp;VLOOKUP(C141,$DB$180:$DS$242,MOD(ROW()-7,16)+3,FALSE))),IF(C141="","XXX-%?#*",C141&amp;"-%?#*")))</f>
        <v/>
      </c>
      <c r="G141" s="73"/>
      <c r="H141" s="73" t="str">
        <f t="shared" ca="1" si="33"/>
        <v/>
      </c>
      <c r="I141" s="75"/>
      <c r="J141" s="75"/>
      <c r="K141" s="90"/>
      <c r="L141" s="72" t="str">
        <f t="shared" si="34"/>
        <v/>
      </c>
      <c r="M141" s="75"/>
      <c r="N141" s="73" t="str">
        <f>IF(M141="","",IFERROR(IF(VLOOKUP(K141,$DB$180:$DS$242,2,FALSE)=2,VLOOKUP(K141,$DB$180:$DS$242,3,FALSE),IF(VLOOKUP(K141,$DB$180:$DS$242,2,FALSE)=0,VLOOKUP(M141,DO!M:O,2,FALSE),IF(K141="","XXX-",K141&amp;"-")&amp;IF(VLOOKUP(K141,$DB$180:$DS$242,2,FALSE)=0,"%?",IF(N$4="","I?","I"&amp;N$4+FLOOR((ROW()-7)/16,1)))&amp;VLOOKUP(K141,$DB$180:$DS$242,MOD(ROW()-7,16)+3,FALSE))),IF(K141="","XXX-%?#*",K141&amp;"-%?#*")))</f>
        <v/>
      </c>
      <c r="O141" s="75"/>
      <c r="P141" s="73" t="str">
        <f t="shared" ca="1" si="35"/>
        <v/>
      </c>
      <c r="Q141" s="75"/>
      <c r="R141" s="75"/>
      <c r="S141" s="90"/>
      <c r="T141" s="72" t="str">
        <f t="shared" si="36"/>
        <v/>
      </c>
      <c r="U141" s="75"/>
      <c r="V141" s="73" t="str">
        <f>IF(U141="","",IFERROR(IF(VLOOKUP(S141,$DB$180:$DS$242,2,FALSE)=2,VLOOKUP(S141,$DB$180:$DS$242,3,FALSE),IF(VLOOKUP(S141,$DB$180:$DS$242,2,FALSE)=0,VLOOKUP(U141,DO!U:W,2,FALSE),IF(S141="","XXX-",S141&amp;"-")&amp;IF(VLOOKUP(S141,$DB$180:$DS$242,2,FALSE)=0,"%?",IF(V$4="","I?","I"&amp;V$4+FLOOR((ROW()-7)/16,1)))&amp;VLOOKUP(S141,$DB$180:$DS$242,MOD(ROW()-7,16)+3,FALSE))),IF(S141="","XXX-%?#*",S141&amp;"-%?#*")))</f>
        <v/>
      </c>
      <c r="W141" s="75"/>
      <c r="X141" s="73" t="str">
        <f t="shared" ca="1" si="37"/>
        <v/>
      </c>
      <c r="Y141" s="75"/>
      <c r="Z141" s="75"/>
      <c r="AA141" s="91"/>
      <c r="AB141" s="72" t="str">
        <f t="shared" si="38"/>
        <v/>
      </c>
      <c r="AC141" s="75"/>
      <c r="AD141" s="73" t="str">
        <f>IF(AC141="","",IFERROR(IF(VLOOKUP(AA141,$DB$180:$DS$242,2,FALSE)=2,VLOOKUP(AA141,$DB$180:$DS$242,3,FALSE),IF(VLOOKUP(AA141,$DB$180:$DS$242,2,FALSE)=0,VLOOKUP(AC141,DO!AC:AE,2,FALSE),IF(AA141="","XXX-",AA141&amp;"-")&amp;IF(VLOOKUP(AA141,$DB$180:$DS$242,2,FALSE)=0,"%?",IF(AD$4="","I?","I"&amp;AD$4+FLOOR((ROW()-7)/16,1)))&amp;VLOOKUP(AA141,$DB$180:$DS$242,MOD(ROW()-7,16)+3,FALSE))),IF(AA141="","XXX-%?#*",AA141&amp;"-%?#*")))</f>
        <v/>
      </c>
      <c r="AE141" s="75"/>
      <c r="AF141" s="73" t="str">
        <f t="shared" ca="1" si="39"/>
        <v/>
      </c>
      <c r="AG141" s="75"/>
      <c r="AH141" s="75"/>
      <c r="AI141" s="91"/>
      <c r="AJ141" s="72" t="str">
        <f t="shared" si="40"/>
        <v/>
      </c>
      <c r="AK141" s="75"/>
      <c r="AL141" s="73" t="str">
        <f>IF(AK141="","",IFERROR(IF(VLOOKUP(AI141,$DB$180:$DS$242,2,FALSE)=2,VLOOKUP(AI141,$DB$180:$DS$242,3,FALSE),IF(VLOOKUP(AI141,$DB$180:$DS$242,2,FALSE)=0,VLOOKUP(AK141,DO!AK:AM,2,FALSE),IF(AI141="","XXX-",AI141&amp;"-")&amp;IF(VLOOKUP(AI141,$DB$180:$DS$242,2,FALSE)=0,"%?",IF(AL$4="","I?","I"&amp;AL$4+FLOOR((ROW()-7)/16,1)))&amp;VLOOKUP(AI141,$DB$180:$DS$242,MOD(ROW()-7,16)+3,FALSE))),IF(AI141="","XXX-%?#*",AI141&amp;"-%?#*")))</f>
        <v/>
      </c>
      <c r="AM141" s="75"/>
      <c r="AN141" s="73" t="str">
        <f t="shared" ca="1" si="41"/>
        <v/>
      </c>
      <c r="AO141" s="75"/>
      <c r="AP141" s="75"/>
      <c r="AQ141" s="60"/>
      <c r="AR141" s="72" t="str">
        <f t="shared" si="42"/>
        <v/>
      </c>
      <c r="AS141" s="75"/>
      <c r="AT141" s="73" t="str">
        <f>IF(AS141="","",IFERROR(IF(VLOOKUP(AQ141,$DB$180:$DS$242,2,FALSE)=2,VLOOKUP(AQ141,$DB$180:$DS$242,3,FALSE),IF(VLOOKUP(AQ141,$DB$180:$DS$242,2,FALSE)=0,VLOOKUP(AS141,DO!AS:AU,2,FALSE),IF(AQ141="","XXX-",AQ141&amp;"-")&amp;IF(VLOOKUP(AQ141,$DB$180:$DS$242,2,FALSE)=0,"%?",IF(AT$4="","I?","I"&amp;AT$4+FLOOR((ROW()-7)/16,1)))&amp;VLOOKUP(AQ141,$DB$180:$DS$242,MOD(ROW()-7,16)+3,FALSE))),IF(AQ141="","XXX-%?#*",AQ141&amp;"-%?#*")))</f>
        <v/>
      </c>
      <c r="AU141" s="75"/>
      <c r="AV141" s="73" t="str">
        <f t="shared" ca="1" si="43"/>
        <v/>
      </c>
      <c r="AW141" s="75"/>
      <c r="AX141" s="75"/>
      <c r="AY141" s="91"/>
      <c r="AZ141" s="72" t="str">
        <f t="shared" si="44"/>
        <v/>
      </c>
      <c r="BA141" s="75"/>
      <c r="BB141" s="73" t="str">
        <f>IF(BA141="","",IFERROR(IF(VLOOKUP(AY141,$DB$180:$DS$242,2,FALSE)=2,VLOOKUP(AY141,$DB$180:$DS$242,3,FALSE),IF(VLOOKUP(AY141,$DB$180:$DS$242,2,FALSE)=0,VLOOKUP(BA141,DO!BA:BC,2,FALSE),IF(AY141="","XXX-",AY141&amp;"-")&amp;IF(VLOOKUP(AY141,$DB$180:$DS$242,2,FALSE)=0,"%?",IF(BB$4="","I?","I"&amp;BB$4+FLOOR((ROW()-7)/16,1)))&amp;VLOOKUP(AY141,$DB$180:$DS$242,MOD(ROW()-7,16)+3,FALSE))),IF(AY141="","XXX-%?#*",AY141&amp;"-%?#*")))</f>
        <v/>
      </c>
      <c r="BC141" s="75"/>
      <c r="BD141" s="73" t="str">
        <f t="shared" ca="1" si="45"/>
        <v/>
      </c>
      <c r="BE141" s="75"/>
      <c r="BF141" s="75"/>
      <c r="BG141" s="91"/>
      <c r="BH141" s="72" t="str">
        <f t="shared" si="46"/>
        <v/>
      </c>
      <c r="BI141" s="75"/>
      <c r="BJ141" s="73" t="str">
        <f>IF(BI141="","",IFERROR(IF(VLOOKUP(BG141,$DB$180:$DS$242,2,FALSE)=2,VLOOKUP(BG141,$DB$180:$DS$242,3,FALSE),IF(VLOOKUP(BG141,$DB$180:$DS$242,2,FALSE)=0,VLOOKUP(BI141,DO!BI:BK,2,FALSE),IF(BG141="","XXX-",BG141&amp;"-")&amp;IF(VLOOKUP(BG141,$DB$180:$DS$242,2,FALSE)=0,"%?",IF(BJ$4="","I?","I"&amp;BJ$4+FLOOR((ROW()-7)/16,1)))&amp;VLOOKUP(BG141,$DB$180:$DS$242,MOD(ROW()-7,16)+3,FALSE))),IF(BG141="","XXX-%?#*",BG141&amp;"-%?#*")))</f>
        <v/>
      </c>
      <c r="BK141" s="75"/>
      <c r="BL141" s="73" t="str">
        <f t="shared" ca="1" si="47"/>
        <v/>
      </c>
      <c r="BM141" s="75"/>
      <c r="BN141" s="75"/>
    </row>
    <row r="142" spans="4:66">
      <c r="D142" s="72" t="str">
        <f t="shared" si="32"/>
        <v/>
      </c>
      <c r="E142" s="75"/>
      <c r="F142" s="73" t="str">
        <f>IF(E142="","",IFERROR(IF(VLOOKUP(C142,$DB$180:$DS$242,2,FALSE)=2,VLOOKUP(C142,$DB$180:$DS$242,3,FALSE),IF(VLOOKUP(C142,$DB$180:$DS$242,2,FALSE)=0,VLOOKUP(E142,DO!E:G,2,FALSE),IF(C142="","XXX-",C142&amp;"-")&amp;IF(VLOOKUP(C142,$DB$180:$DS$242,2,FALSE)=0,"%?",IF(F$4="","I?","I"&amp;F$4+FLOOR((ROW()-7)/16,1)))&amp;VLOOKUP(C142,$DB$180:$DS$242,MOD(ROW()-7,16)+3,FALSE))),IF(C142="","XXX-%?#*",C142&amp;"-%?#*")))</f>
        <v/>
      </c>
      <c r="G142" s="73"/>
      <c r="H142" s="73" t="str">
        <f t="shared" ca="1" si="33"/>
        <v/>
      </c>
      <c r="I142" s="75"/>
      <c r="J142" s="75"/>
      <c r="K142" s="90"/>
      <c r="L142" s="72" t="str">
        <f t="shared" si="34"/>
        <v/>
      </c>
      <c r="M142" s="75"/>
      <c r="N142" s="73" t="str">
        <f>IF(M142="","",IFERROR(IF(VLOOKUP(K142,$DB$180:$DS$242,2,FALSE)=2,VLOOKUP(K142,$DB$180:$DS$242,3,FALSE),IF(VLOOKUP(K142,$DB$180:$DS$242,2,FALSE)=0,VLOOKUP(M142,DO!M:O,2,FALSE),IF(K142="","XXX-",K142&amp;"-")&amp;IF(VLOOKUP(K142,$DB$180:$DS$242,2,FALSE)=0,"%?",IF(N$4="","I?","I"&amp;N$4+FLOOR((ROW()-7)/16,1)))&amp;VLOOKUP(K142,$DB$180:$DS$242,MOD(ROW()-7,16)+3,FALSE))),IF(K142="","XXX-%?#*",K142&amp;"-%?#*")))</f>
        <v/>
      </c>
      <c r="O142" s="75"/>
      <c r="P142" s="73" t="str">
        <f t="shared" ca="1" si="35"/>
        <v/>
      </c>
      <c r="Q142" s="75"/>
      <c r="R142" s="75"/>
      <c r="S142" s="90"/>
      <c r="T142" s="72" t="str">
        <f t="shared" si="36"/>
        <v/>
      </c>
      <c r="U142" s="75"/>
      <c r="V142" s="73" t="str">
        <f>IF(U142="","",IFERROR(IF(VLOOKUP(S142,$DB$180:$DS$242,2,FALSE)=2,VLOOKUP(S142,$DB$180:$DS$242,3,FALSE),IF(VLOOKUP(S142,$DB$180:$DS$242,2,FALSE)=0,VLOOKUP(U142,DO!U:W,2,FALSE),IF(S142="","XXX-",S142&amp;"-")&amp;IF(VLOOKUP(S142,$DB$180:$DS$242,2,FALSE)=0,"%?",IF(V$4="","I?","I"&amp;V$4+FLOOR((ROW()-7)/16,1)))&amp;VLOOKUP(S142,$DB$180:$DS$242,MOD(ROW()-7,16)+3,FALSE))),IF(S142="","XXX-%?#*",S142&amp;"-%?#*")))</f>
        <v/>
      </c>
      <c r="W142" s="75"/>
      <c r="X142" s="73" t="str">
        <f t="shared" ca="1" si="37"/>
        <v/>
      </c>
      <c r="Y142" s="75"/>
      <c r="Z142" s="75"/>
      <c r="AA142" s="91"/>
      <c r="AB142" s="72" t="str">
        <f t="shared" si="38"/>
        <v/>
      </c>
      <c r="AC142" s="75"/>
      <c r="AD142" s="73" t="str">
        <f>IF(AC142="","",IFERROR(IF(VLOOKUP(AA142,$DB$180:$DS$242,2,FALSE)=2,VLOOKUP(AA142,$DB$180:$DS$242,3,FALSE),IF(VLOOKUP(AA142,$DB$180:$DS$242,2,FALSE)=0,VLOOKUP(AC142,DO!AC:AE,2,FALSE),IF(AA142="","XXX-",AA142&amp;"-")&amp;IF(VLOOKUP(AA142,$DB$180:$DS$242,2,FALSE)=0,"%?",IF(AD$4="","I?","I"&amp;AD$4+FLOOR((ROW()-7)/16,1)))&amp;VLOOKUP(AA142,$DB$180:$DS$242,MOD(ROW()-7,16)+3,FALSE))),IF(AA142="","XXX-%?#*",AA142&amp;"-%?#*")))</f>
        <v/>
      </c>
      <c r="AE142" s="75"/>
      <c r="AF142" s="73" t="str">
        <f t="shared" ca="1" si="39"/>
        <v/>
      </c>
      <c r="AG142" s="75"/>
      <c r="AH142" s="75"/>
      <c r="AI142" s="91"/>
      <c r="AJ142" s="72" t="str">
        <f t="shared" si="40"/>
        <v/>
      </c>
      <c r="AK142" s="75"/>
      <c r="AL142" s="73" t="str">
        <f>IF(AK142="","",IFERROR(IF(VLOOKUP(AI142,$DB$180:$DS$242,2,FALSE)=2,VLOOKUP(AI142,$DB$180:$DS$242,3,FALSE),IF(VLOOKUP(AI142,$DB$180:$DS$242,2,FALSE)=0,VLOOKUP(AK142,DO!AK:AM,2,FALSE),IF(AI142="","XXX-",AI142&amp;"-")&amp;IF(VLOOKUP(AI142,$DB$180:$DS$242,2,FALSE)=0,"%?",IF(AL$4="","I?","I"&amp;AL$4+FLOOR((ROW()-7)/16,1)))&amp;VLOOKUP(AI142,$DB$180:$DS$242,MOD(ROW()-7,16)+3,FALSE))),IF(AI142="","XXX-%?#*",AI142&amp;"-%?#*")))</f>
        <v/>
      </c>
      <c r="AM142" s="75"/>
      <c r="AN142" s="73" t="str">
        <f t="shared" ca="1" si="41"/>
        <v/>
      </c>
      <c r="AO142" s="75"/>
      <c r="AP142" s="75"/>
      <c r="AQ142" s="60"/>
      <c r="AR142" s="72" t="str">
        <f t="shared" si="42"/>
        <v/>
      </c>
      <c r="AS142" s="75"/>
      <c r="AT142" s="73" t="str">
        <f>IF(AS142="","",IFERROR(IF(VLOOKUP(AQ142,$DB$180:$DS$242,2,FALSE)=2,VLOOKUP(AQ142,$DB$180:$DS$242,3,FALSE),IF(VLOOKUP(AQ142,$DB$180:$DS$242,2,FALSE)=0,VLOOKUP(AS142,DO!AS:AU,2,FALSE),IF(AQ142="","XXX-",AQ142&amp;"-")&amp;IF(VLOOKUP(AQ142,$DB$180:$DS$242,2,FALSE)=0,"%?",IF(AT$4="","I?","I"&amp;AT$4+FLOOR((ROW()-7)/16,1)))&amp;VLOOKUP(AQ142,$DB$180:$DS$242,MOD(ROW()-7,16)+3,FALSE))),IF(AQ142="","XXX-%?#*",AQ142&amp;"-%?#*")))</f>
        <v/>
      </c>
      <c r="AU142" s="75"/>
      <c r="AV142" s="73" t="str">
        <f t="shared" ca="1" si="43"/>
        <v/>
      </c>
      <c r="AW142" s="75"/>
      <c r="AX142" s="75"/>
      <c r="AY142" s="91"/>
      <c r="AZ142" s="72" t="str">
        <f t="shared" si="44"/>
        <v/>
      </c>
      <c r="BA142" s="75"/>
      <c r="BB142" s="73" t="str">
        <f>IF(BA142="","",IFERROR(IF(VLOOKUP(AY142,$DB$180:$DS$242,2,FALSE)=2,VLOOKUP(AY142,$DB$180:$DS$242,3,FALSE),IF(VLOOKUP(AY142,$DB$180:$DS$242,2,FALSE)=0,VLOOKUP(BA142,DO!BA:BC,2,FALSE),IF(AY142="","XXX-",AY142&amp;"-")&amp;IF(VLOOKUP(AY142,$DB$180:$DS$242,2,FALSE)=0,"%?",IF(BB$4="","I?","I"&amp;BB$4+FLOOR((ROW()-7)/16,1)))&amp;VLOOKUP(AY142,$DB$180:$DS$242,MOD(ROW()-7,16)+3,FALSE))),IF(AY142="","XXX-%?#*",AY142&amp;"-%?#*")))</f>
        <v/>
      </c>
      <c r="BC142" s="75"/>
      <c r="BD142" s="73" t="str">
        <f t="shared" ca="1" si="45"/>
        <v/>
      </c>
      <c r="BE142" s="75"/>
      <c r="BF142" s="75"/>
      <c r="BG142" s="91"/>
      <c r="BH142" s="72" t="str">
        <f t="shared" si="46"/>
        <v/>
      </c>
      <c r="BI142" s="75"/>
      <c r="BJ142" s="73" t="str">
        <f>IF(BI142="","",IFERROR(IF(VLOOKUP(BG142,$DB$180:$DS$242,2,FALSE)=2,VLOOKUP(BG142,$DB$180:$DS$242,3,FALSE),IF(VLOOKUP(BG142,$DB$180:$DS$242,2,FALSE)=0,VLOOKUP(BI142,DO!BI:BK,2,FALSE),IF(BG142="","XXX-",BG142&amp;"-")&amp;IF(VLOOKUP(BG142,$DB$180:$DS$242,2,FALSE)=0,"%?",IF(BJ$4="","I?","I"&amp;BJ$4+FLOOR((ROW()-7)/16,1)))&amp;VLOOKUP(BG142,$DB$180:$DS$242,MOD(ROW()-7,16)+3,FALSE))),IF(BG142="","XXX-%?#*",BG142&amp;"-%?#*")))</f>
        <v/>
      </c>
      <c r="BK142" s="75"/>
      <c r="BL142" s="73" t="str">
        <f t="shared" ca="1" si="47"/>
        <v/>
      </c>
      <c r="BM142" s="75"/>
      <c r="BN142" s="75"/>
    </row>
    <row r="143" spans="4:66">
      <c r="D143" s="72" t="str">
        <f t="shared" si="32"/>
        <v/>
      </c>
      <c r="E143" s="75"/>
      <c r="F143" s="73" t="str">
        <f>IF(E143="","",IFERROR(IF(VLOOKUP(C143,$DB$180:$DS$242,2,FALSE)=2,VLOOKUP(C143,$DB$180:$DS$242,3,FALSE),IF(VLOOKUP(C143,$DB$180:$DS$242,2,FALSE)=0,VLOOKUP(E143,DO!E:G,2,FALSE),IF(C143="","XXX-",C143&amp;"-")&amp;IF(VLOOKUP(C143,$DB$180:$DS$242,2,FALSE)=0,"%?",IF(F$4="","I?","I"&amp;F$4+FLOOR((ROW()-7)/16,1)))&amp;VLOOKUP(C143,$DB$180:$DS$242,MOD(ROW()-7,16)+3,FALSE))),IF(C143="","XXX-%?#*",C143&amp;"-%?#*")))</f>
        <v/>
      </c>
      <c r="G143" s="73"/>
      <c r="H143" s="73" t="str">
        <f t="shared" ca="1" si="33"/>
        <v/>
      </c>
      <c r="I143" s="75"/>
      <c r="J143" s="75"/>
      <c r="K143" s="90"/>
      <c r="L143" s="72" t="str">
        <f t="shared" si="34"/>
        <v/>
      </c>
      <c r="M143" s="75"/>
      <c r="N143" s="73" t="str">
        <f>IF(M143="","",IFERROR(IF(VLOOKUP(K143,$DB$180:$DS$242,2,FALSE)=2,VLOOKUP(K143,$DB$180:$DS$242,3,FALSE),IF(VLOOKUP(K143,$DB$180:$DS$242,2,FALSE)=0,VLOOKUP(M143,DO!M:O,2,FALSE),IF(K143="","XXX-",K143&amp;"-")&amp;IF(VLOOKUP(K143,$DB$180:$DS$242,2,FALSE)=0,"%?",IF(N$4="","I?","I"&amp;N$4+FLOOR((ROW()-7)/16,1)))&amp;VLOOKUP(K143,$DB$180:$DS$242,MOD(ROW()-7,16)+3,FALSE))),IF(K143="","XXX-%?#*",K143&amp;"-%?#*")))</f>
        <v/>
      </c>
      <c r="O143" s="75"/>
      <c r="P143" s="73" t="str">
        <f t="shared" ca="1" si="35"/>
        <v/>
      </c>
      <c r="Q143" s="75"/>
      <c r="R143" s="75"/>
      <c r="S143" s="90"/>
      <c r="T143" s="72" t="str">
        <f t="shared" si="36"/>
        <v/>
      </c>
      <c r="U143" s="75"/>
      <c r="V143" s="73" t="str">
        <f>IF(U143="","",IFERROR(IF(VLOOKUP(S143,$DB$180:$DS$242,2,FALSE)=2,VLOOKUP(S143,$DB$180:$DS$242,3,FALSE),IF(VLOOKUP(S143,$DB$180:$DS$242,2,FALSE)=0,VLOOKUP(U143,DO!U:W,2,FALSE),IF(S143="","XXX-",S143&amp;"-")&amp;IF(VLOOKUP(S143,$DB$180:$DS$242,2,FALSE)=0,"%?",IF(V$4="","I?","I"&amp;V$4+FLOOR((ROW()-7)/16,1)))&amp;VLOOKUP(S143,$DB$180:$DS$242,MOD(ROW()-7,16)+3,FALSE))),IF(S143="","XXX-%?#*",S143&amp;"-%?#*")))</f>
        <v/>
      </c>
      <c r="W143" s="75"/>
      <c r="X143" s="73" t="str">
        <f t="shared" ca="1" si="37"/>
        <v/>
      </c>
      <c r="Y143" s="75"/>
      <c r="Z143" s="75"/>
      <c r="AA143" s="91"/>
      <c r="AB143" s="72" t="str">
        <f t="shared" si="38"/>
        <v/>
      </c>
      <c r="AC143" s="75"/>
      <c r="AD143" s="73" t="str">
        <f>IF(AC143="","",IFERROR(IF(VLOOKUP(AA143,$DB$180:$DS$242,2,FALSE)=2,VLOOKUP(AA143,$DB$180:$DS$242,3,FALSE),IF(VLOOKUP(AA143,$DB$180:$DS$242,2,FALSE)=0,VLOOKUP(AC143,DO!AC:AE,2,FALSE),IF(AA143="","XXX-",AA143&amp;"-")&amp;IF(VLOOKUP(AA143,$DB$180:$DS$242,2,FALSE)=0,"%?",IF(AD$4="","I?","I"&amp;AD$4+FLOOR((ROW()-7)/16,1)))&amp;VLOOKUP(AA143,$DB$180:$DS$242,MOD(ROW()-7,16)+3,FALSE))),IF(AA143="","XXX-%?#*",AA143&amp;"-%?#*")))</f>
        <v/>
      </c>
      <c r="AE143" s="75"/>
      <c r="AF143" s="73" t="str">
        <f t="shared" ca="1" si="39"/>
        <v/>
      </c>
      <c r="AG143" s="75"/>
      <c r="AH143" s="75"/>
      <c r="AI143" s="91"/>
      <c r="AJ143" s="72" t="str">
        <f t="shared" si="40"/>
        <v/>
      </c>
      <c r="AK143" s="75"/>
      <c r="AL143" s="73" t="str">
        <f>IF(AK143="","",IFERROR(IF(VLOOKUP(AI143,$DB$180:$DS$242,2,FALSE)=2,VLOOKUP(AI143,$DB$180:$DS$242,3,FALSE),IF(VLOOKUP(AI143,$DB$180:$DS$242,2,FALSE)=0,VLOOKUP(AK143,DO!AK:AM,2,FALSE),IF(AI143="","XXX-",AI143&amp;"-")&amp;IF(VLOOKUP(AI143,$DB$180:$DS$242,2,FALSE)=0,"%?",IF(AL$4="","I?","I"&amp;AL$4+FLOOR((ROW()-7)/16,1)))&amp;VLOOKUP(AI143,$DB$180:$DS$242,MOD(ROW()-7,16)+3,FALSE))),IF(AI143="","XXX-%?#*",AI143&amp;"-%?#*")))</f>
        <v/>
      </c>
      <c r="AM143" s="75"/>
      <c r="AN143" s="73" t="str">
        <f t="shared" ca="1" si="41"/>
        <v/>
      </c>
      <c r="AO143" s="75"/>
      <c r="AP143" s="75"/>
      <c r="AQ143" s="60"/>
      <c r="AR143" s="72" t="str">
        <f t="shared" si="42"/>
        <v/>
      </c>
      <c r="AS143" s="75"/>
      <c r="AT143" s="73" t="str">
        <f>IF(AS143="","",IFERROR(IF(VLOOKUP(AQ143,$DB$180:$DS$242,2,FALSE)=2,VLOOKUP(AQ143,$DB$180:$DS$242,3,FALSE),IF(VLOOKUP(AQ143,$DB$180:$DS$242,2,FALSE)=0,VLOOKUP(AS143,DO!AS:AU,2,FALSE),IF(AQ143="","XXX-",AQ143&amp;"-")&amp;IF(VLOOKUP(AQ143,$DB$180:$DS$242,2,FALSE)=0,"%?",IF(AT$4="","I?","I"&amp;AT$4+FLOOR((ROW()-7)/16,1)))&amp;VLOOKUP(AQ143,$DB$180:$DS$242,MOD(ROW()-7,16)+3,FALSE))),IF(AQ143="","XXX-%?#*",AQ143&amp;"-%?#*")))</f>
        <v/>
      </c>
      <c r="AU143" s="75"/>
      <c r="AV143" s="73" t="str">
        <f t="shared" ca="1" si="43"/>
        <v/>
      </c>
      <c r="AW143" s="75"/>
      <c r="AX143" s="75"/>
      <c r="AY143" s="91"/>
      <c r="AZ143" s="72" t="str">
        <f t="shared" si="44"/>
        <v/>
      </c>
      <c r="BA143" s="75"/>
      <c r="BB143" s="73" t="str">
        <f>IF(BA143="","",IFERROR(IF(VLOOKUP(AY143,$DB$180:$DS$242,2,FALSE)=2,VLOOKUP(AY143,$DB$180:$DS$242,3,FALSE),IF(VLOOKUP(AY143,$DB$180:$DS$242,2,FALSE)=0,VLOOKUP(BA143,DO!BA:BC,2,FALSE),IF(AY143="","XXX-",AY143&amp;"-")&amp;IF(VLOOKUP(AY143,$DB$180:$DS$242,2,FALSE)=0,"%?",IF(BB$4="","I?","I"&amp;BB$4+FLOOR((ROW()-7)/16,1)))&amp;VLOOKUP(AY143,$DB$180:$DS$242,MOD(ROW()-7,16)+3,FALSE))),IF(AY143="","XXX-%?#*",AY143&amp;"-%?#*")))</f>
        <v/>
      </c>
      <c r="BC143" s="75"/>
      <c r="BD143" s="73" t="str">
        <f t="shared" ca="1" si="45"/>
        <v/>
      </c>
      <c r="BE143" s="75"/>
      <c r="BF143" s="75"/>
      <c r="BG143" s="91"/>
      <c r="BH143" s="72" t="str">
        <f t="shared" si="46"/>
        <v/>
      </c>
      <c r="BI143" s="75"/>
      <c r="BJ143" s="73" t="str">
        <f>IF(BI143="","",IFERROR(IF(VLOOKUP(BG143,$DB$180:$DS$242,2,FALSE)=2,VLOOKUP(BG143,$DB$180:$DS$242,3,FALSE),IF(VLOOKUP(BG143,$DB$180:$DS$242,2,FALSE)=0,VLOOKUP(BI143,DO!BI:BK,2,FALSE),IF(BG143="","XXX-",BG143&amp;"-")&amp;IF(VLOOKUP(BG143,$DB$180:$DS$242,2,FALSE)=0,"%?",IF(BJ$4="","I?","I"&amp;BJ$4+FLOOR((ROW()-7)/16,1)))&amp;VLOOKUP(BG143,$DB$180:$DS$242,MOD(ROW()-7,16)+3,FALSE))),IF(BG143="","XXX-%?#*",BG143&amp;"-%?#*")))</f>
        <v/>
      </c>
      <c r="BK143" s="75"/>
      <c r="BL143" s="73" t="str">
        <f t="shared" ca="1" si="47"/>
        <v/>
      </c>
      <c r="BM143" s="75"/>
      <c r="BN143" s="75"/>
    </row>
    <row r="144" spans="4:66">
      <c r="D144" s="72" t="str">
        <f t="shared" si="32"/>
        <v/>
      </c>
      <c r="E144" s="75"/>
      <c r="F144" s="73" t="str">
        <f>IF(E144="","",IFERROR(IF(VLOOKUP(C144,$DB$180:$DS$242,2,FALSE)=2,VLOOKUP(C144,$DB$180:$DS$242,3,FALSE),IF(VLOOKUP(C144,$DB$180:$DS$242,2,FALSE)=0,VLOOKUP(E144,DO!E:G,2,FALSE),IF(C144="","XXX-",C144&amp;"-")&amp;IF(VLOOKUP(C144,$DB$180:$DS$242,2,FALSE)=0,"%?",IF(F$4="","I?","I"&amp;F$4+FLOOR((ROW()-7)/16,1)))&amp;VLOOKUP(C144,$DB$180:$DS$242,MOD(ROW()-7,16)+3,FALSE))),IF(C144="","XXX-%?#*",C144&amp;"-%?#*")))</f>
        <v/>
      </c>
      <c r="G144" s="73"/>
      <c r="H144" s="73" t="str">
        <f t="shared" ca="1" si="33"/>
        <v/>
      </c>
      <c r="I144" s="75"/>
      <c r="J144" s="75"/>
      <c r="K144" s="90"/>
      <c r="L144" s="72" t="str">
        <f t="shared" si="34"/>
        <v/>
      </c>
      <c r="M144" s="75"/>
      <c r="N144" s="73" t="str">
        <f>IF(M144="","",IFERROR(IF(VLOOKUP(K144,$DB$180:$DS$242,2,FALSE)=2,VLOOKUP(K144,$DB$180:$DS$242,3,FALSE),IF(VLOOKUP(K144,$DB$180:$DS$242,2,FALSE)=0,VLOOKUP(M144,DO!M:O,2,FALSE),IF(K144="","XXX-",K144&amp;"-")&amp;IF(VLOOKUP(K144,$DB$180:$DS$242,2,FALSE)=0,"%?",IF(N$4="","I?","I"&amp;N$4+FLOOR((ROW()-7)/16,1)))&amp;VLOOKUP(K144,$DB$180:$DS$242,MOD(ROW()-7,16)+3,FALSE))),IF(K144="","XXX-%?#*",K144&amp;"-%?#*")))</f>
        <v/>
      </c>
      <c r="O144" s="75"/>
      <c r="P144" s="73" t="str">
        <f t="shared" ca="1" si="35"/>
        <v/>
      </c>
      <c r="Q144" s="75"/>
      <c r="R144" s="75"/>
      <c r="S144" s="90"/>
      <c r="T144" s="72" t="str">
        <f t="shared" si="36"/>
        <v/>
      </c>
      <c r="U144" s="75"/>
      <c r="V144" s="73" t="str">
        <f>IF(U144="","",IFERROR(IF(VLOOKUP(S144,$DB$180:$DS$242,2,FALSE)=2,VLOOKUP(S144,$DB$180:$DS$242,3,FALSE),IF(VLOOKUP(S144,$DB$180:$DS$242,2,FALSE)=0,VLOOKUP(U144,DO!U:W,2,FALSE),IF(S144="","XXX-",S144&amp;"-")&amp;IF(VLOOKUP(S144,$DB$180:$DS$242,2,FALSE)=0,"%?",IF(V$4="","I?","I"&amp;V$4+FLOOR((ROW()-7)/16,1)))&amp;VLOOKUP(S144,$DB$180:$DS$242,MOD(ROW()-7,16)+3,FALSE))),IF(S144="","XXX-%?#*",S144&amp;"-%?#*")))</f>
        <v/>
      </c>
      <c r="W144" s="75"/>
      <c r="X144" s="73" t="str">
        <f t="shared" ca="1" si="37"/>
        <v/>
      </c>
      <c r="Y144" s="75"/>
      <c r="Z144" s="75"/>
      <c r="AA144" s="91"/>
      <c r="AB144" s="72" t="str">
        <f t="shared" si="38"/>
        <v/>
      </c>
      <c r="AC144" s="75"/>
      <c r="AD144" s="73" t="str">
        <f>IF(AC144="","",IFERROR(IF(VLOOKUP(AA144,$DB$180:$DS$242,2,FALSE)=2,VLOOKUP(AA144,$DB$180:$DS$242,3,FALSE),IF(VLOOKUP(AA144,$DB$180:$DS$242,2,FALSE)=0,VLOOKUP(AC144,DO!AC:AE,2,FALSE),IF(AA144="","XXX-",AA144&amp;"-")&amp;IF(VLOOKUP(AA144,$DB$180:$DS$242,2,FALSE)=0,"%?",IF(AD$4="","I?","I"&amp;AD$4+FLOOR((ROW()-7)/16,1)))&amp;VLOOKUP(AA144,$DB$180:$DS$242,MOD(ROW()-7,16)+3,FALSE))),IF(AA144="","XXX-%?#*",AA144&amp;"-%?#*")))</f>
        <v/>
      </c>
      <c r="AE144" s="75"/>
      <c r="AF144" s="73" t="str">
        <f t="shared" ca="1" si="39"/>
        <v/>
      </c>
      <c r="AG144" s="75"/>
      <c r="AH144" s="75"/>
      <c r="AI144" s="91"/>
      <c r="AJ144" s="72" t="str">
        <f t="shared" si="40"/>
        <v/>
      </c>
      <c r="AK144" s="75"/>
      <c r="AL144" s="73" t="str">
        <f>IF(AK144="","",IFERROR(IF(VLOOKUP(AI144,$DB$180:$DS$242,2,FALSE)=2,VLOOKUP(AI144,$DB$180:$DS$242,3,FALSE),IF(VLOOKUP(AI144,$DB$180:$DS$242,2,FALSE)=0,VLOOKUP(AK144,DO!AK:AM,2,FALSE),IF(AI144="","XXX-",AI144&amp;"-")&amp;IF(VLOOKUP(AI144,$DB$180:$DS$242,2,FALSE)=0,"%?",IF(AL$4="","I?","I"&amp;AL$4+FLOOR((ROW()-7)/16,1)))&amp;VLOOKUP(AI144,$DB$180:$DS$242,MOD(ROW()-7,16)+3,FALSE))),IF(AI144="","XXX-%?#*",AI144&amp;"-%?#*")))</f>
        <v/>
      </c>
      <c r="AM144" s="75"/>
      <c r="AN144" s="73" t="str">
        <f t="shared" ca="1" si="41"/>
        <v/>
      </c>
      <c r="AO144" s="75"/>
      <c r="AP144" s="75"/>
      <c r="AQ144" s="60"/>
      <c r="AR144" s="72" t="str">
        <f t="shared" si="42"/>
        <v/>
      </c>
      <c r="AS144" s="75"/>
      <c r="AT144" s="73" t="str">
        <f>IF(AS144="","",IFERROR(IF(VLOOKUP(AQ144,$DB$180:$DS$242,2,FALSE)=2,VLOOKUP(AQ144,$DB$180:$DS$242,3,FALSE),IF(VLOOKUP(AQ144,$DB$180:$DS$242,2,FALSE)=0,VLOOKUP(AS144,DO!AS:AU,2,FALSE),IF(AQ144="","XXX-",AQ144&amp;"-")&amp;IF(VLOOKUP(AQ144,$DB$180:$DS$242,2,FALSE)=0,"%?",IF(AT$4="","I?","I"&amp;AT$4+FLOOR((ROW()-7)/16,1)))&amp;VLOOKUP(AQ144,$DB$180:$DS$242,MOD(ROW()-7,16)+3,FALSE))),IF(AQ144="","XXX-%?#*",AQ144&amp;"-%?#*")))</f>
        <v/>
      </c>
      <c r="AU144" s="75"/>
      <c r="AV144" s="73" t="str">
        <f t="shared" ca="1" si="43"/>
        <v/>
      </c>
      <c r="AW144" s="75"/>
      <c r="AX144" s="75"/>
      <c r="AY144" s="91"/>
      <c r="AZ144" s="72" t="str">
        <f t="shared" si="44"/>
        <v/>
      </c>
      <c r="BA144" s="75"/>
      <c r="BB144" s="73" t="str">
        <f>IF(BA144="","",IFERROR(IF(VLOOKUP(AY144,$DB$180:$DS$242,2,FALSE)=2,VLOOKUP(AY144,$DB$180:$DS$242,3,FALSE),IF(VLOOKUP(AY144,$DB$180:$DS$242,2,FALSE)=0,VLOOKUP(BA144,DO!BA:BC,2,FALSE),IF(AY144="","XXX-",AY144&amp;"-")&amp;IF(VLOOKUP(AY144,$DB$180:$DS$242,2,FALSE)=0,"%?",IF(BB$4="","I?","I"&amp;BB$4+FLOOR((ROW()-7)/16,1)))&amp;VLOOKUP(AY144,$DB$180:$DS$242,MOD(ROW()-7,16)+3,FALSE))),IF(AY144="","XXX-%?#*",AY144&amp;"-%?#*")))</f>
        <v/>
      </c>
      <c r="BC144" s="75"/>
      <c r="BD144" s="73" t="str">
        <f t="shared" ca="1" si="45"/>
        <v/>
      </c>
      <c r="BE144" s="75"/>
      <c r="BF144" s="75"/>
      <c r="BG144" s="91"/>
      <c r="BH144" s="72" t="str">
        <f t="shared" si="46"/>
        <v/>
      </c>
      <c r="BI144" s="75"/>
      <c r="BJ144" s="73" t="str">
        <f>IF(BI144="","",IFERROR(IF(VLOOKUP(BG144,$DB$180:$DS$242,2,FALSE)=2,VLOOKUP(BG144,$DB$180:$DS$242,3,FALSE),IF(VLOOKUP(BG144,$DB$180:$DS$242,2,FALSE)=0,VLOOKUP(BI144,DO!BI:BK,2,FALSE),IF(BG144="","XXX-",BG144&amp;"-")&amp;IF(VLOOKUP(BG144,$DB$180:$DS$242,2,FALSE)=0,"%?",IF(BJ$4="","I?","I"&amp;BJ$4+FLOOR((ROW()-7)/16,1)))&amp;VLOOKUP(BG144,$DB$180:$DS$242,MOD(ROW()-7,16)+3,FALSE))),IF(BG144="","XXX-%?#*",BG144&amp;"-%?#*")))</f>
        <v/>
      </c>
      <c r="BK144" s="75"/>
      <c r="BL144" s="73" t="str">
        <f t="shared" ca="1" si="47"/>
        <v/>
      </c>
      <c r="BM144" s="75"/>
      <c r="BN144" s="75"/>
    </row>
    <row r="145" spans="4:66">
      <c r="D145" s="72" t="str">
        <f t="shared" si="32"/>
        <v/>
      </c>
      <c r="E145" s="75"/>
      <c r="F145" s="73" t="str">
        <f>IF(E145="","",IFERROR(IF(VLOOKUP(C145,$DB$180:$DS$242,2,FALSE)=2,VLOOKUP(C145,$DB$180:$DS$242,3,FALSE),IF(VLOOKUP(C145,$DB$180:$DS$242,2,FALSE)=0,VLOOKUP(E145,DO!E:G,2,FALSE),IF(C145="","XXX-",C145&amp;"-")&amp;IF(VLOOKUP(C145,$DB$180:$DS$242,2,FALSE)=0,"%?",IF(F$4="","I?","I"&amp;F$4+FLOOR((ROW()-7)/16,1)))&amp;VLOOKUP(C145,$DB$180:$DS$242,MOD(ROW()-7,16)+3,FALSE))),IF(C145="","XXX-%?#*",C145&amp;"-%?#*")))</f>
        <v/>
      </c>
      <c r="G145" s="73"/>
      <c r="H145" s="73" t="str">
        <f t="shared" ca="1" si="33"/>
        <v/>
      </c>
      <c r="I145" s="75"/>
      <c r="J145" s="75"/>
      <c r="K145" s="90"/>
      <c r="L145" s="72" t="str">
        <f t="shared" si="34"/>
        <v/>
      </c>
      <c r="M145" s="75"/>
      <c r="N145" s="73" t="str">
        <f>IF(M145="","",IFERROR(IF(VLOOKUP(K145,$DB$180:$DS$242,2,FALSE)=2,VLOOKUP(K145,$DB$180:$DS$242,3,FALSE),IF(VLOOKUP(K145,$DB$180:$DS$242,2,FALSE)=0,VLOOKUP(M145,DO!M:O,2,FALSE),IF(K145="","XXX-",K145&amp;"-")&amp;IF(VLOOKUP(K145,$DB$180:$DS$242,2,FALSE)=0,"%?",IF(N$4="","I?","I"&amp;N$4+FLOOR((ROW()-7)/16,1)))&amp;VLOOKUP(K145,$DB$180:$DS$242,MOD(ROW()-7,16)+3,FALSE))),IF(K145="","XXX-%?#*",K145&amp;"-%?#*")))</f>
        <v/>
      </c>
      <c r="O145" s="75"/>
      <c r="P145" s="73" t="str">
        <f t="shared" ca="1" si="35"/>
        <v/>
      </c>
      <c r="Q145" s="75"/>
      <c r="R145" s="75"/>
      <c r="S145" s="90"/>
      <c r="T145" s="72" t="str">
        <f t="shared" si="36"/>
        <v/>
      </c>
      <c r="U145" s="75"/>
      <c r="V145" s="73" t="str">
        <f>IF(U145="","",IFERROR(IF(VLOOKUP(S145,$DB$180:$DS$242,2,FALSE)=2,VLOOKUP(S145,$DB$180:$DS$242,3,FALSE),IF(VLOOKUP(S145,$DB$180:$DS$242,2,FALSE)=0,VLOOKUP(U145,DO!U:W,2,FALSE),IF(S145="","XXX-",S145&amp;"-")&amp;IF(VLOOKUP(S145,$DB$180:$DS$242,2,FALSE)=0,"%?",IF(V$4="","I?","I"&amp;V$4+FLOOR((ROW()-7)/16,1)))&amp;VLOOKUP(S145,$DB$180:$DS$242,MOD(ROW()-7,16)+3,FALSE))),IF(S145="","XXX-%?#*",S145&amp;"-%?#*")))</f>
        <v/>
      </c>
      <c r="W145" s="75"/>
      <c r="X145" s="73" t="str">
        <f t="shared" ca="1" si="37"/>
        <v/>
      </c>
      <c r="Y145" s="75"/>
      <c r="Z145" s="75"/>
      <c r="AA145" s="91"/>
      <c r="AB145" s="72" t="str">
        <f t="shared" si="38"/>
        <v/>
      </c>
      <c r="AC145" s="75"/>
      <c r="AD145" s="73" t="str">
        <f>IF(AC145="","",IFERROR(IF(VLOOKUP(AA145,$DB$180:$DS$242,2,FALSE)=2,VLOOKUP(AA145,$DB$180:$DS$242,3,FALSE),IF(VLOOKUP(AA145,$DB$180:$DS$242,2,FALSE)=0,VLOOKUP(AC145,DO!AC:AE,2,FALSE),IF(AA145="","XXX-",AA145&amp;"-")&amp;IF(VLOOKUP(AA145,$DB$180:$DS$242,2,FALSE)=0,"%?",IF(AD$4="","I?","I"&amp;AD$4+FLOOR((ROW()-7)/16,1)))&amp;VLOOKUP(AA145,$DB$180:$DS$242,MOD(ROW()-7,16)+3,FALSE))),IF(AA145="","XXX-%?#*",AA145&amp;"-%?#*")))</f>
        <v/>
      </c>
      <c r="AE145" s="75"/>
      <c r="AF145" s="73" t="str">
        <f t="shared" ca="1" si="39"/>
        <v/>
      </c>
      <c r="AG145" s="75"/>
      <c r="AH145" s="75"/>
      <c r="AI145" s="91"/>
      <c r="AJ145" s="72" t="str">
        <f t="shared" si="40"/>
        <v/>
      </c>
      <c r="AK145" s="75"/>
      <c r="AL145" s="73" t="str">
        <f>IF(AK145="","",IFERROR(IF(VLOOKUP(AI145,$DB$180:$DS$242,2,FALSE)=2,VLOOKUP(AI145,$DB$180:$DS$242,3,FALSE),IF(VLOOKUP(AI145,$DB$180:$DS$242,2,FALSE)=0,VLOOKUP(AK145,DO!AK:AM,2,FALSE),IF(AI145="","XXX-",AI145&amp;"-")&amp;IF(VLOOKUP(AI145,$DB$180:$DS$242,2,FALSE)=0,"%?",IF(AL$4="","I?","I"&amp;AL$4+FLOOR((ROW()-7)/16,1)))&amp;VLOOKUP(AI145,$DB$180:$DS$242,MOD(ROW()-7,16)+3,FALSE))),IF(AI145="","XXX-%?#*",AI145&amp;"-%?#*")))</f>
        <v/>
      </c>
      <c r="AM145" s="75"/>
      <c r="AN145" s="73" t="str">
        <f t="shared" ca="1" si="41"/>
        <v/>
      </c>
      <c r="AO145" s="75"/>
      <c r="AP145" s="75"/>
      <c r="AQ145" s="60"/>
      <c r="AR145" s="72" t="str">
        <f t="shared" si="42"/>
        <v/>
      </c>
      <c r="AS145" s="75"/>
      <c r="AT145" s="73" t="str">
        <f>IF(AS145="","",IFERROR(IF(VLOOKUP(AQ145,$DB$180:$DS$242,2,FALSE)=2,VLOOKUP(AQ145,$DB$180:$DS$242,3,FALSE),IF(VLOOKUP(AQ145,$DB$180:$DS$242,2,FALSE)=0,VLOOKUP(AS145,DO!AS:AU,2,FALSE),IF(AQ145="","XXX-",AQ145&amp;"-")&amp;IF(VLOOKUP(AQ145,$DB$180:$DS$242,2,FALSE)=0,"%?",IF(AT$4="","I?","I"&amp;AT$4+FLOOR((ROW()-7)/16,1)))&amp;VLOOKUP(AQ145,$DB$180:$DS$242,MOD(ROW()-7,16)+3,FALSE))),IF(AQ145="","XXX-%?#*",AQ145&amp;"-%?#*")))</f>
        <v/>
      </c>
      <c r="AU145" s="75"/>
      <c r="AV145" s="73" t="str">
        <f t="shared" ca="1" si="43"/>
        <v/>
      </c>
      <c r="AW145" s="75"/>
      <c r="AX145" s="75"/>
      <c r="AY145" s="91"/>
      <c r="AZ145" s="72" t="str">
        <f t="shared" si="44"/>
        <v/>
      </c>
      <c r="BA145" s="75"/>
      <c r="BB145" s="73" t="str">
        <f>IF(BA145="","",IFERROR(IF(VLOOKUP(AY145,$DB$180:$DS$242,2,FALSE)=2,VLOOKUP(AY145,$DB$180:$DS$242,3,FALSE),IF(VLOOKUP(AY145,$DB$180:$DS$242,2,FALSE)=0,VLOOKUP(BA145,DO!BA:BC,2,FALSE),IF(AY145="","XXX-",AY145&amp;"-")&amp;IF(VLOOKUP(AY145,$DB$180:$DS$242,2,FALSE)=0,"%?",IF(BB$4="","I?","I"&amp;BB$4+FLOOR((ROW()-7)/16,1)))&amp;VLOOKUP(AY145,$DB$180:$DS$242,MOD(ROW()-7,16)+3,FALSE))),IF(AY145="","XXX-%?#*",AY145&amp;"-%?#*")))</f>
        <v/>
      </c>
      <c r="BC145" s="75"/>
      <c r="BD145" s="73" t="str">
        <f t="shared" ca="1" si="45"/>
        <v/>
      </c>
      <c r="BE145" s="75"/>
      <c r="BF145" s="75"/>
      <c r="BG145" s="91"/>
      <c r="BH145" s="72" t="str">
        <f t="shared" si="46"/>
        <v/>
      </c>
      <c r="BI145" s="75"/>
      <c r="BJ145" s="73" t="str">
        <f>IF(BI145="","",IFERROR(IF(VLOOKUP(BG145,$DB$180:$DS$242,2,FALSE)=2,VLOOKUP(BG145,$DB$180:$DS$242,3,FALSE),IF(VLOOKUP(BG145,$DB$180:$DS$242,2,FALSE)=0,VLOOKUP(BI145,DO!BI:BK,2,FALSE),IF(BG145="","XXX-",BG145&amp;"-")&amp;IF(VLOOKUP(BG145,$DB$180:$DS$242,2,FALSE)=0,"%?",IF(BJ$4="","I?","I"&amp;BJ$4+FLOOR((ROW()-7)/16,1)))&amp;VLOOKUP(BG145,$DB$180:$DS$242,MOD(ROW()-7,16)+3,FALSE))),IF(BG145="","XXX-%?#*",BG145&amp;"-%?#*")))</f>
        <v/>
      </c>
      <c r="BK145" s="75"/>
      <c r="BL145" s="73" t="str">
        <f t="shared" ca="1" si="47"/>
        <v/>
      </c>
      <c r="BM145" s="75"/>
      <c r="BN145" s="75"/>
    </row>
    <row r="146" spans="4:66">
      <c r="D146" s="72" t="str">
        <f t="shared" si="32"/>
        <v/>
      </c>
      <c r="E146" s="75"/>
      <c r="F146" s="73" t="str">
        <f>IF(E146="","",IFERROR(IF(VLOOKUP(C146,$DB$180:$DS$242,2,FALSE)=2,VLOOKUP(C146,$DB$180:$DS$242,3,FALSE),IF(VLOOKUP(C146,$DB$180:$DS$242,2,FALSE)=0,VLOOKUP(E146,DO!E:G,2,FALSE),IF(C146="","XXX-",C146&amp;"-")&amp;IF(VLOOKUP(C146,$DB$180:$DS$242,2,FALSE)=0,"%?",IF(F$4="","I?","I"&amp;F$4+FLOOR((ROW()-7)/16,1)))&amp;VLOOKUP(C146,$DB$180:$DS$242,MOD(ROW()-7,16)+3,FALSE))),IF(C146="","XXX-%?#*",C146&amp;"-%?#*")))</f>
        <v/>
      </c>
      <c r="G146" s="73"/>
      <c r="H146" s="73" t="str">
        <f t="shared" ca="1" si="33"/>
        <v/>
      </c>
      <c r="I146" s="75"/>
      <c r="J146" s="75"/>
      <c r="K146" s="90"/>
      <c r="L146" s="72" t="str">
        <f t="shared" si="34"/>
        <v/>
      </c>
      <c r="M146" s="75"/>
      <c r="N146" s="73" t="str">
        <f>IF(M146="","",IFERROR(IF(VLOOKUP(K146,$DB$180:$DS$242,2,FALSE)=2,VLOOKUP(K146,$DB$180:$DS$242,3,FALSE),IF(VLOOKUP(K146,$DB$180:$DS$242,2,FALSE)=0,VLOOKUP(M146,DO!M:O,2,FALSE),IF(K146="","XXX-",K146&amp;"-")&amp;IF(VLOOKUP(K146,$DB$180:$DS$242,2,FALSE)=0,"%?",IF(N$4="","I?","I"&amp;N$4+FLOOR((ROW()-7)/16,1)))&amp;VLOOKUP(K146,$DB$180:$DS$242,MOD(ROW()-7,16)+3,FALSE))),IF(K146="","XXX-%?#*",K146&amp;"-%?#*")))</f>
        <v/>
      </c>
      <c r="O146" s="75"/>
      <c r="P146" s="73" t="str">
        <f t="shared" ca="1" si="35"/>
        <v/>
      </c>
      <c r="Q146" s="75"/>
      <c r="R146" s="75"/>
      <c r="S146" s="90"/>
      <c r="T146" s="72" t="str">
        <f t="shared" si="36"/>
        <v/>
      </c>
      <c r="U146" s="75"/>
      <c r="V146" s="73" t="str">
        <f>IF(U146="","",IFERROR(IF(VLOOKUP(S146,$DB$180:$DS$242,2,FALSE)=2,VLOOKUP(S146,$DB$180:$DS$242,3,FALSE),IF(VLOOKUP(S146,$DB$180:$DS$242,2,FALSE)=0,VLOOKUP(U146,DO!U:W,2,FALSE),IF(S146="","XXX-",S146&amp;"-")&amp;IF(VLOOKUP(S146,$DB$180:$DS$242,2,FALSE)=0,"%?",IF(V$4="","I?","I"&amp;V$4+FLOOR((ROW()-7)/16,1)))&amp;VLOOKUP(S146,$DB$180:$DS$242,MOD(ROW()-7,16)+3,FALSE))),IF(S146="","XXX-%?#*",S146&amp;"-%?#*")))</f>
        <v/>
      </c>
      <c r="W146" s="75"/>
      <c r="X146" s="73" t="str">
        <f t="shared" ca="1" si="37"/>
        <v/>
      </c>
      <c r="Y146" s="75"/>
      <c r="Z146" s="75"/>
      <c r="AA146" s="91"/>
      <c r="AB146" s="72" t="str">
        <f t="shared" si="38"/>
        <v/>
      </c>
      <c r="AC146" s="75"/>
      <c r="AD146" s="73" t="str">
        <f>IF(AC146="","",IFERROR(IF(VLOOKUP(AA146,$DB$180:$DS$242,2,FALSE)=2,VLOOKUP(AA146,$DB$180:$DS$242,3,FALSE),IF(VLOOKUP(AA146,$DB$180:$DS$242,2,FALSE)=0,VLOOKUP(AC146,DO!AC:AE,2,FALSE),IF(AA146="","XXX-",AA146&amp;"-")&amp;IF(VLOOKUP(AA146,$DB$180:$DS$242,2,FALSE)=0,"%?",IF(AD$4="","I?","I"&amp;AD$4+FLOOR((ROW()-7)/16,1)))&amp;VLOOKUP(AA146,$DB$180:$DS$242,MOD(ROW()-7,16)+3,FALSE))),IF(AA146="","XXX-%?#*",AA146&amp;"-%?#*")))</f>
        <v/>
      </c>
      <c r="AE146" s="75"/>
      <c r="AF146" s="73" t="str">
        <f t="shared" ca="1" si="39"/>
        <v/>
      </c>
      <c r="AG146" s="75"/>
      <c r="AH146" s="75"/>
      <c r="AI146" s="91"/>
      <c r="AJ146" s="72" t="str">
        <f t="shared" si="40"/>
        <v/>
      </c>
      <c r="AK146" s="75"/>
      <c r="AL146" s="73" t="str">
        <f>IF(AK146="","",IFERROR(IF(VLOOKUP(AI146,$DB$180:$DS$242,2,FALSE)=2,VLOOKUP(AI146,$DB$180:$DS$242,3,FALSE),IF(VLOOKUP(AI146,$DB$180:$DS$242,2,FALSE)=0,VLOOKUP(AK146,DO!AK:AM,2,FALSE),IF(AI146="","XXX-",AI146&amp;"-")&amp;IF(VLOOKUP(AI146,$DB$180:$DS$242,2,FALSE)=0,"%?",IF(AL$4="","I?","I"&amp;AL$4+FLOOR((ROW()-7)/16,1)))&amp;VLOOKUP(AI146,$DB$180:$DS$242,MOD(ROW()-7,16)+3,FALSE))),IF(AI146="","XXX-%?#*",AI146&amp;"-%?#*")))</f>
        <v/>
      </c>
      <c r="AM146" s="75"/>
      <c r="AN146" s="73" t="str">
        <f t="shared" ca="1" si="41"/>
        <v/>
      </c>
      <c r="AO146" s="75"/>
      <c r="AP146" s="75"/>
      <c r="AQ146" s="60"/>
      <c r="AR146" s="72" t="str">
        <f t="shared" si="42"/>
        <v/>
      </c>
      <c r="AS146" s="75"/>
      <c r="AT146" s="73" t="str">
        <f>IF(AS146="","",IFERROR(IF(VLOOKUP(AQ146,$DB$180:$DS$242,2,FALSE)=2,VLOOKUP(AQ146,$DB$180:$DS$242,3,FALSE),IF(VLOOKUP(AQ146,$DB$180:$DS$242,2,FALSE)=0,VLOOKUP(AS146,DO!AS:AU,2,FALSE),IF(AQ146="","XXX-",AQ146&amp;"-")&amp;IF(VLOOKUP(AQ146,$DB$180:$DS$242,2,FALSE)=0,"%?",IF(AT$4="","I?","I"&amp;AT$4+FLOOR((ROW()-7)/16,1)))&amp;VLOOKUP(AQ146,$DB$180:$DS$242,MOD(ROW()-7,16)+3,FALSE))),IF(AQ146="","XXX-%?#*",AQ146&amp;"-%?#*")))</f>
        <v/>
      </c>
      <c r="AU146" s="75"/>
      <c r="AV146" s="73" t="str">
        <f t="shared" ca="1" si="43"/>
        <v/>
      </c>
      <c r="AW146" s="75"/>
      <c r="AX146" s="75"/>
      <c r="AY146" s="91"/>
      <c r="AZ146" s="72" t="str">
        <f t="shared" si="44"/>
        <v/>
      </c>
      <c r="BA146" s="75"/>
      <c r="BB146" s="73" t="str">
        <f>IF(BA146="","",IFERROR(IF(VLOOKUP(AY146,$DB$180:$DS$242,2,FALSE)=2,VLOOKUP(AY146,$DB$180:$DS$242,3,FALSE),IF(VLOOKUP(AY146,$DB$180:$DS$242,2,FALSE)=0,VLOOKUP(BA146,DO!BA:BC,2,FALSE),IF(AY146="","XXX-",AY146&amp;"-")&amp;IF(VLOOKUP(AY146,$DB$180:$DS$242,2,FALSE)=0,"%?",IF(BB$4="","I?","I"&amp;BB$4+FLOOR((ROW()-7)/16,1)))&amp;VLOOKUP(AY146,$DB$180:$DS$242,MOD(ROW()-7,16)+3,FALSE))),IF(AY146="","XXX-%?#*",AY146&amp;"-%?#*")))</f>
        <v/>
      </c>
      <c r="BC146" s="75"/>
      <c r="BD146" s="73" t="str">
        <f t="shared" ca="1" si="45"/>
        <v/>
      </c>
      <c r="BE146" s="75"/>
      <c r="BF146" s="75"/>
      <c r="BG146" s="91"/>
      <c r="BH146" s="72" t="str">
        <f t="shared" si="46"/>
        <v/>
      </c>
      <c r="BI146" s="75"/>
      <c r="BJ146" s="73" t="str">
        <f>IF(BI146="","",IFERROR(IF(VLOOKUP(BG146,$DB$180:$DS$242,2,FALSE)=2,VLOOKUP(BG146,$DB$180:$DS$242,3,FALSE),IF(VLOOKUP(BG146,$DB$180:$DS$242,2,FALSE)=0,VLOOKUP(BI146,DO!BI:BK,2,FALSE),IF(BG146="","XXX-",BG146&amp;"-")&amp;IF(VLOOKUP(BG146,$DB$180:$DS$242,2,FALSE)=0,"%?",IF(BJ$4="","I?","I"&amp;BJ$4+FLOOR((ROW()-7)/16,1)))&amp;VLOOKUP(BG146,$DB$180:$DS$242,MOD(ROW()-7,16)+3,FALSE))),IF(BG146="","XXX-%?#*",BG146&amp;"-%?#*")))</f>
        <v/>
      </c>
      <c r="BK146" s="75"/>
      <c r="BL146" s="73" t="str">
        <f t="shared" ca="1" si="47"/>
        <v/>
      </c>
      <c r="BM146" s="75"/>
      <c r="BN146" s="75"/>
    </row>
    <row r="147" spans="4:66">
      <c r="D147" s="72" t="str">
        <f t="shared" si="32"/>
        <v/>
      </c>
      <c r="E147" s="75"/>
      <c r="F147" s="73" t="str">
        <f>IF(E147="","",IFERROR(IF(VLOOKUP(C147,$DB$180:$DS$242,2,FALSE)=2,VLOOKUP(C147,$DB$180:$DS$242,3,FALSE),IF(VLOOKUP(C147,$DB$180:$DS$242,2,FALSE)=0,VLOOKUP(E147,DO!E:G,2,FALSE),IF(C147="","XXX-",C147&amp;"-")&amp;IF(VLOOKUP(C147,$DB$180:$DS$242,2,FALSE)=0,"%?",IF(F$4="","I?","I"&amp;F$4+FLOOR((ROW()-7)/16,1)))&amp;VLOOKUP(C147,$DB$180:$DS$242,MOD(ROW()-7,16)+3,FALSE))),IF(C147="","XXX-%?#*",C147&amp;"-%?#*")))</f>
        <v/>
      </c>
      <c r="G147" s="73"/>
      <c r="H147" s="73" t="str">
        <f t="shared" ca="1" si="33"/>
        <v/>
      </c>
      <c r="I147" s="75"/>
      <c r="J147" s="75"/>
      <c r="K147" s="90"/>
      <c r="L147" s="72" t="str">
        <f t="shared" si="34"/>
        <v/>
      </c>
      <c r="M147" s="75"/>
      <c r="N147" s="73" t="str">
        <f>IF(M147="","",IFERROR(IF(VLOOKUP(K147,$DB$180:$DS$242,2,FALSE)=2,VLOOKUP(K147,$DB$180:$DS$242,3,FALSE),IF(VLOOKUP(K147,$DB$180:$DS$242,2,FALSE)=0,VLOOKUP(M147,DO!M:O,2,FALSE),IF(K147="","XXX-",K147&amp;"-")&amp;IF(VLOOKUP(K147,$DB$180:$DS$242,2,FALSE)=0,"%?",IF(N$4="","I?","I"&amp;N$4+FLOOR((ROW()-7)/16,1)))&amp;VLOOKUP(K147,$DB$180:$DS$242,MOD(ROW()-7,16)+3,FALSE))),IF(K147="","XXX-%?#*",K147&amp;"-%?#*")))</f>
        <v/>
      </c>
      <c r="O147" s="75"/>
      <c r="P147" s="73" t="str">
        <f t="shared" ca="1" si="35"/>
        <v/>
      </c>
      <c r="Q147" s="75"/>
      <c r="R147" s="75"/>
      <c r="S147" s="90"/>
      <c r="T147" s="72" t="str">
        <f t="shared" si="36"/>
        <v/>
      </c>
      <c r="U147" s="75"/>
      <c r="V147" s="73" t="str">
        <f>IF(U147="","",IFERROR(IF(VLOOKUP(S147,$DB$180:$DS$242,2,FALSE)=2,VLOOKUP(S147,$DB$180:$DS$242,3,FALSE),IF(VLOOKUP(S147,$DB$180:$DS$242,2,FALSE)=0,VLOOKUP(U147,DO!U:W,2,FALSE),IF(S147="","XXX-",S147&amp;"-")&amp;IF(VLOOKUP(S147,$DB$180:$DS$242,2,FALSE)=0,"%?",IF(V$4="","I?","I"&amp;V$4+FLOOR((ROW()-7)/16,1)))&amp;VLOOKUP(S147,$DB$180:$DS$242,MOD(ROW()-7,16)+3,FALSE))),IF(S147="","XXX-%?#*",S147&amp;"-%?#*")))</f>
        <v/>
      </c>
      <c r="W147" s="75"/>
      <c r="X147" s="73" t="str">
        <f t="shared" ca="1" si="37"/>
        <v/>
      </c>
      <c r="Y147" s="75"/>
      <c r="Z147" s="75"/>
      <c r="AA147" s="91"/>
      <c r="AB147" s="72" t="str">
        <f t="shared" si="38"/>
        <v/>
      </c>
      <c r="AC147" s="75"/>
      <c r="AD147" s="73" t="str">
        <f>IF(AC147="","",IFERROR(IF(VLOOKUP(AA147,$DB$180:$DS$242,2,FALSE)=2,VLOOKUP(AA147,$DB$180:$DS$242,3,FALSE),IF(VLOOKUP(AA147,$DB$180:$DS$242,2,FALSE)=0,VLOOKUP(AC147,DO!AC:AE,2,FALSE),IF(AA147="","XXX-",AA147&amp;"-")&amp;IF(VLOOKUP(AA147,$DB$180:$DS$242,2,FALSE)=0,"%?",IF(AD$4="","I?","I"&amp;AD$4+FLOOR((ROW()-7)/16,1)))&amp;VLOOKUP(AA147,$DB$180:$DS$242,MOD(ROW()-7,16)+3,FALSE))),IF(AA147="","XXX-%?#*",AA147&amp;"-%?#*")))</f>
        <v/>
      </c>
      <c r="AE147" s="75"/>
      <c r="AF147" s="73" t="str">
        <f t="shared" ca="1" si="39"/>
        <v/>
      </c>
      <c r="AG147" s="75"/>
      <c r="AH147" s="75"/>
      <c r="AI147" s="91"/>
      <c r="AJ147" s="72" t="str">
        <f t="shared" si="40"/>
        <v/>
      </c>
      <c r="AK147" s="75"/>
      <c r="AL147" s="73" t="str">
        <f>IF(AK147="","",IFERROR(IF(VLOOKUP(AI147,$DB$180:$DS$242,2,FALSE)=2,VLOOKUP(AI147,$DB$180:$DS$242,3,FALSE),IF(VLOOKUP(AI147,$DB$180:$DS$242,2,FALSE)=0,VLOOKUP(AK147,DO!AK:AM,2,FALSE),IF(AI147="","XXX-",AI147&amp;"-")&amp;IF(VLOOKUP(AI147,$DB$180:$DS$242,2,FALSE)=0,"%?",IF(AL$4="","I?","I"&amp;AL$4+FLOOR((ROW()-7)/16,1)))&amp;VLOOKUP(AI147,$DB$180:$DS$242,MOD(ROW()-7,16)+3,FALSE))),IF(AI147="","XXX-%?#*",AI147&amp;"-%?#*")))</f>
        <v/>
      </c>
      <c r="AM147" s="75"/>
      <c r="AN147" s="73" t="str">
        <f t="shared" ca="1" si="41"/>
        <v/>
      </c>
      <c r="AO147" s="75"/>
      <c r="AP147" s="75"/>
      <c r="AQ147" s="60"/>
      <c r="AR147" s="72" t="str">
        <f t="shared" si="42"/>
        <v/>
      </c>
      <c r="AS147" s="75"/>
      <c r="AT147" s="73" t="str">
        <f>IF(AS147="","",IFERROR(IF(VLOOKUP(AQ147,$DB$180:$DS$242,2,FALSE)=2,VLOOKUP(AQ147,$DB$180:$DS$242,3,FALSE),IF(VLOOKUP(AQ147,$DB$180:$DS$242,2,FALSE)=0,VLOOKUP(AS147,DO!AS:AU,2,FALSE),IF(AQ147="","XXX-",AQ147&amp;"-")&amp;IF(VLOOKUP(AQ147,$DB$180:$DS$242,2,FALSE)=0,"%?",IF(AT$4="","I?","I"&amp;AT$4+FLOOR((ROW()-7)/16,1)))&amp;VLOOKUP(AQ147,$DB$180:$DS$242,MOD(ROW()-7,16)+3,FALSE))),IF(AQ147="","XXX-%?#*",AQ147&amp;"-%?#*")))</f>
        <v/>
      </c>
      <c r="AU147" s="75"/>
      <c r="AV147" s="73" t="str">
        <f t="shared" ca="1" si="43"/>
        <v/>
      </c>
      <c r="AW147" s="75"/>
      <c r="AX147" s="75"/>
      <c r="AY147" s="91"/>
      <c r="AZ147" s="72" t="str">
        <f t="shared" si="44"/>
        <v/>
      </c>
      <c r="BA147" s="75"/>
      <c r="BB147" s="73" t="str">
        <f>IF(BA147="","",IFERROR(IF(VLOOKUP(AY147,$DB$180:$DS$242,2,FALSE)=2,VLOOKUP(AY147,$DB$180:$DS$242,3,FALSE),IF(VLOOKUP(AY147,$DB$180:$DS$242,2,FALSE)=0,VLOOKUP(BA147,DO!BA:BC,2,FALSE),IF(AY147="","XXX-",AY147&amp;"-")&amp;IF(VLOOKUP(AY147,$DB$180:$DS$242,2,FALSE)=0,"%?",IF(BB$4="","I?","I"&amp;BB$4+FLOOR((ROW()-7)/16,1)))&amp;VLOOKUP(AY147,$DB$180:$DS$242,MOD(ROW()-7,16)+3,FALSE))),IF(AY147="","XXX-%?#*",AY147&amp;"-%?#*")))</f>
        <v/>
      </c>
      <c r="BC147" s="75"/>
      <c r="BD147" s="73" t="str">
        <f t="shared" ca="1" si="45"/>
        <v/>
      </c>
      <c r="BE147" s="75"/>
      <c r="BF147" s="75"/>
      <c r="BG147" s="91"/>
      <c r="BH147" s="72" t="str">
        <f t="shared" si="46"/>
        <v/>
      </c>
      <c r="BI147" s="75"/>
      <c r="BJ147" s="73" t="str">
        <f>IF(BI147="","",IFERROR(IF(VLOOKUP(BG147,$DB$180:$DS$242,2,FALSE)=2,VLOOKUP(BG147,$DB$180:$DS$242,3,FALSE),IF(VLOOKUP(BG147,$DB$180:$DS$242,2,FALSE)=0,VLOOKUP(BI147,DO!BI:BK,2,FALSE),IF(BG147="","XXX-",BG147&amp;"-")&amp;IF(VLOOKUP(BG147,$DB$180:$DS$242,2,FALSE)=0,"%?",IF(BJ$4="","I?","I"&amp;BJ$4+FLOOR((ROW()-7)/16,1)))&amp;VLOOKUP(BG147,$DB$180:$DS$242,MOD(ROW()-7,16)+3,FALSE))),IF(BG147="","XXX-%?#*",BG147&amp;"-%?#*")))</f>
        <v/>
      </c>
      <c r="BK147" s="75"/>
      <c r="BL147" s="73" t="str">
        <f t="shared" ca="1" si="47"/>
        <v/>
      </c>
      <c r="BM147" s="75"/>
      <c r="BN147" s="75"/>
    </row>
    <row r="148" spans="4:66">
      <c r="D148" s="72" t="str">
        <f t="shared" si="32"/>
        <v/>
      </c>
      <c r="E148" s="75"/>
      <c r="F148" s="73" t="str">
        <f>IF(E148="","",IFERROR(IF(VLOOKUP(C148,$DB$180:$DS$242,2,FALSE)=2,VLOOKUP(C148,$DB$180:$DS$242,3,FALSE),IF(VLOOKUP(C148,$DB$180:$DS$242,2,FALSE)=0,VLOOKUP(E148,DO!E:G,2,FALSE),IF(C148="","XXX-",C148&amp;"-")&amp;IF(VLOOKUP(C148,$DB$180:$DS$242,2,FALSE)=0,"%?",IF(F$4="","I?","I"&amp;F$4+FLOOR((ROW()-7)/16,1)))&amp;VLOOKUP(C148,$DB$180:$DS$242,MOD(ROW()-7,16)+3,FALSE))),IF(C148="","XXX-%?#*",C148&amp;"-%?#*")))</f>
        <v/>
      </c>
      <c r="G148" s="73"/>
      <c r="H148" s="73" t="str">
        <f t="shared" ca="1" si="33"/>
        <v/>
      </c>
      <c r="I148" s="75"/>
      <c r="J148" s="75"/>
      <c r="K148" s="90"/>
      <c r="L148" s="72" t="str">
        <f t="shared" si="34"/>
        <v/>
      </c>
      <c r="M148" s="75"/>
      <c r="N148" s="73" t="str">
        <f>IF(M148="","",IFERROR(IF(VLOOKUP(K148,$DB$180:$DS$242,2,FALSE)=2,VLOOKUP(K148,$DB$180:$DS$242,3,FALSE),IF(VLOOKUP(K148,$DB$180:$DS$242,2,FALSE)=0,VLOOKUP(M148,DO!M:O,2,FALSE),IF(K148="","XXX-",K148&amp;"-")&amp;IF(VLOOKUP(K148,$DB$180:$DS$242,2,FALSE)=0,"%?",IF(N$4="","I?","I"&amp;N$4+FLOOR((ROW()-7)/16,1)))&amp;VLOOKUP(K148,$DB$180:$DS$242,MOD(ROW()-7,16)+3,FALSE))),IF(K148="","XXX-%?#*",K148&amp;"-%?#*")))</f>
        <v/>
      </c>
      <c r="O148" s="75"/>
      <c r="P148" s="73" t="str">
        <f t="shared" ca="1" si="35"/>
        <v/>
      </c>
      <c r="Q148" s="75"/>
      <c r="R148" s="75"/>
      <c r="S148" s="90"/>
      <c r="T148" s="72" t="str">
        <f t="shared" si="36"/>
        <v/>
      </c>
      <c r="U148" s="75"/>
      <c r="V148" s="73" t="str">
        <f>IF(U148="","",IFERROR(IF(VLOOKUP(S148,$DB$180:$DS$242,2,FALSE)=2,VLOOKUP(S148,$DB$180:$DS$242,3,FALSE),IF(VLOOKUP(S148,$DB$180:$DS$242,2,FALSE)=0,VLOOKUP(U148,DO!U:W,2,FALSE),IF(S148="","XXX-",S148&amp;"-")&amp;IF(VLOOKUP(S148,$DB$180:$DS$242,2,FALSE)=0,"%?",IF(V$4="","I?","I"&amp;V$4+FLOOR((ROW()-7)/16,1)))&amp;VLOOKUP(S148,$DB$180:$DS$242,MOD(ROW()-7,16)+3,FALSE))),IF(S148="","XXX-%?#*",S148&amp;"-%?#*")))</f>
        <v/>
      </c>
      <c r="W148" s="75"/>
      <c r="X148" s="73" t="str">
        <f t="shared" ca="1" si="37"/>
        <v/>
      </c>
      <c r="Y148" s="75"/>
      <c r="Z148" s="75"/>
      <c r="AA148" s="91"/>
      <c r="AB148" s="72" t="str">
        <f t="shared" si="38"/>
        <v/>
      </c>
      <c r="AC148" s="75"/>
      <c r="AD148" s="73" t="str">
        <f>IF(AC148="","",IFERROR(IF(VLOOKUP(AA148,$DB$180:$DS$242,2,FALSE)=2,VLOOKUP(AA148,$DB$180:$DS$242,3,FALSE),IF(VLOOKUP(AA148,$DB$180:$DS$242,2,FALSE)=0,VLOOKUP(AC148,DO!AC:AE,2,FALSE),IF(AA148="","XXX-",AA148&amp;"-")&amp;IF(VLOOKUP(AA148,$DB$180:$DS$242,2,FALSE)=0,"%?",IF(AD$4="","I?","I"&amp;AD$4+FLOOR((ROW()-7)/16,1)))&amp;VLOOKUP(AA148,$DB$180:$DS$242,MOD(ROW()-7,16)+3,FALSE))),IF(AA148="","XXX-%?#*",AA148&amp;"-%?#*")))</f>
        <v/>
      </c>
      <c r="AE148" s="75"/>
      <c r="AF148" s="73" t="str">
        <f t="shared" ca="1" si="39"/>
        <v/>
      </c>
      <c r="AG148" s="75"/>
      <c r="AH148" s="75"/>
      <c r="AI148" s="91"/>
      <c r="AJ148" s="72" t="str">
        <f t="shared" si="40"/>
        <v/>
      </c>
      <c r="AK148" s="75"/>
      <c r="AL148" s="73" t="str">
        <f>IF(AK148="","",IFERROR(IF(VLOOKUP(AI148,$DB$180:$DS$242,2,FALSE)=2,VLOOKUP(AI148,$DB$180:$DS$242,3,FALSE),IF(VLOOKUP(AI148,$DB$180:$DS$242,2,FALSE)=0,VLOOKUP(AK148,DO!AK:AM,2,FALSE),IF(AI148="","XXX-",AI148&amp;"-")&amp;IF(VLOOKUP(AI148,$DB$180:$DS$242,2,FALSE)=0,"%?",IF(AL$4="","I?","I"&amp;AL$4+FLOOR((ROW()-7)/16,1)))&amp;VLOOKUP(AI148,$DB$180:$DS$242,MOD(ROW()-7,16)+3,FALSE))),IF(AI148="","XXX-%?#*",AI148&amp;"-%?#*")))</f>
        <v/>
      </c>
      <c r="AM148" s="75"/>
      <c r="AN148" s="73" t="str">
        <f t="shared" ca="1" si="41"/>
        <v/>
      </c>
      <c r="AO148" s="75"/>
      <c r="AP148" s="75"/>
      <c r="AQ148" s="60"/>
      <c r="AR148" s="72" t="str">
        <f t="shared" si="42"/>
        <v/>
      </c>
      <c r="AS148" s="75"/>
      <c r="AT148" s="73" t="str">
        <f>IF(AS148="","",IFERROR(IF(VLOOKUP(AQ148,$DB$180:$DS$242,2,FALSE)=2,VLOOKUP(AQ148,$DB$180:$DS$242,3,FALSE),IF(VLOOKUP(AQ148,$DB$180:$DS$242,2,FALSE)=0,VLOOKUP(AS148,DO!AS:AU,2,FALSE),IF(AQ148="","XXX-",AQ148&amp;"-")&amp;IF(VLOOKUP(AQ148,$DB$180:$DS$242,2,FALSE)=0,"%?",IF(AT$4="","I?","I"&amp;AT$4+FLOOR((ROW()-7)/16,1)))&amp;VLOOKUP(AQ148,$DB$180:$DS$242,MOD(ROW()-7,16)+3,FALSE))),IF(AQ148="","XXX-%?#*",AQ148&amp;"-%?#*")))</f>
        <v/>
      </c>
      <c r="AU148" s="75"/>
      <c r="AV148" s="73" t="str">
        <f t="shared" ca="1" si="43"/>
        <v/>
      </c>
      <c r="AW148" s="75"/>
      <c r="AX148" s="75"/>
      <c r="AY148" s="91"/>
      <c r="AZ148" s="72" t="str">
        <f t="shared" si="44"/>
        <v/>
      </c>
      <c r="BA148" s="75"/>
      <c r="BB148" s="73" t="str">
        <f>IF(BA148="","",IFERROR(IF(VLOOKUP(AY148,$DB$180:$DS$242,2,FALSE)=2,VLOOKUP(AY148,$DB$180:$DS$242,3,FALSE),IF(VLOOKUP(AY148,$DB$180:$DS$242,2,FALSE)=0,VLOOKUP(BA148,DO!BA:BC,2,FALSE),IF(AY148="","XXX-",AY148&amp;"-")&amp;IF(VLOOKUP(AY148,$DB$180:$DS$242,2,FALSE)=0,"%?",IF(BB$4="","I?","I"&amp;BB$4+FLOOR((ROW()-7)/16,1)))&amp;VLOOKUP(AY148,$DB$180:$DS$242,MOD(ROW()-7,16)+3,FALSE))),IF(AY148="","XXX-%?#*",AY148&amp;"-%?#*")))</f>
        <v/>
      </c>
      <c r="BC148" s="75"/>
      <c r="BD148" s="73" t="str">
        <f t="shared" ca="1" si="45"/>
        <v/>
      </c>
      <c r="BE148" s="75"/>
      <c r="BF148" s="75"/>
      <c r="BG148" s="91"/>
      <c r="BH148" s="72" t="str">
        <f t="shared" si="46"/>
        <v/>
      </c>
      <c r="BI148" s="75"/>
      <c r="BJ148" s="73" t="str">
        <f>IF(BI148="","",IFERROR(IF(VLOOKUP(BG148,$DB$180:$DS$242,2,FALSE)=2,VLOOKUP(BG148,$DB$180:$DS$242,3,FALSE),IF(VLOOKUP(BG148,$DB$180:$DS$242,2,FALSE)=0,VLOOKUP(BI148,DO!BI:BK,2,FALSE),IF(BG148="","XXX-",BG148&amp;"-")&amp;IF(VLOOKUP(BG148,$DB$180:$DS$242,2,FALSE)=0,"%?",IF(BJ$4="","I?","I"&amp;BJ$4+FLOOR((ROW()-7)/16,1)))&amp;VLOOKUP(BG148,$DB$180:$DS$242,MOD(ROW()-7,16)+3,FALSE))),IF(BG148="","XXX-%?#*",BG148&amp;"-%?#*")))</f>
        <v/>
      </c>
      <c r="BK148" s="75"/>
      <c r="BL148" s="73" t="str">
        <f t="shared" ca="1" si="47"/>
        <v/>
      </c>
      <c r="BM148" s="75"/>
      <c r="BN148" s="75"/>
    </row>
    <row r="149" spans="4:66">
      <c r="D149" s="72" t="str">
        <f t="shared" si="32"/>
        <v/>
      </c>
      <c r="E149" s="75"/>
      <c r="F149" s="73" t="str">
        <f>IF(E149="","",IFERROR(IF(VLOOKUP(C149,$DB$180:$DS$242,2,FALSE)=2,VLOOKUP(C149,$DB$180:$DS$242,3,FALSE),IF(VLOOKUP(C149,$DB$180:$DS$242,2,FALSE)=0,VLOOKUP(E149,DO!E:G,2,FALSE),IF(C149="","XXX-",C149&amp;"-")&amp;IF(VLOOKUP(C149,$DB$180:$DS$242,2,FALSE)=0,"%?",IF(F$4="","I?","I"&amp;F$4+FLOOR((ROW()-7)/16,1)))&amp;VLOOKUP(C149,$DB$180:$DS$242,MOD(ROW()-7,16)+3,FALSE))),IF(C149="","XXX-%?#*",C149&amp;"-%?#*")))</f>
        <v/>
      </c>
      <c r="G149" s="73"/>
      <c r="H149" s="73" t="str">
        <f t="shared" ca="1" si="33"/>
        <v/>
      </c>
      <c r="I149" s="75"/>
      <c r="J149" s="75"/>
      <c r="K149" s="90"/>
      <c r="L149" s="72" t="str">
        <f t="shared" si="34"/>
        <v/>
      </c>
      <c r="M149" s="75"/>
      <c r="N149" s="73" t="str">
        <f>IF(M149="","",IFERROR(IF(VLOOKUP(K149,$DB$180:$DS$242,2,FALSE)=2,VLOOKUP(K149,$DB$180:$DS$242,3,FALSE),IF(VLOOKUP(K149,$DB$180:$DS$242,2,FALSE)=0,VLOOKUP(M149,DO!M:O,2,FALSE),IF(K149="","XXX-",K149&amp;"-")&amp;IF(VLOOKUP(K149,$DB$180:$DS$242,2,FALSE)=0,"%?",IF(N$4="","I?","I"&amp;N$4+FLOOR((ROW()-7)/16,1)))&amp;VLOOKUP(K149,$DB$180:$DS$242,MOD(ROW()-7,16)+3,FALSE))),IF(K149="","XXX-%?#*",K149&amp;"-%?#*")))</f>
        <v/>
      </c>
      <c r="O149" s="75"/>
      <c r="P149" s="73" t="str">
        <f t="shared" ca="1" si="35"/>
        <v/>
      </c>
      <c r="Q149" s="75"/>
      <c r="R149" s="75"/>
      <c r="S149" s="90"/>
      <c r="T149" s="72" t="str">
        <f t="shared" si="36"/>
        <v/>
      </c>
      <c r="U149" s="75"/>
      <c r="V149" s="73" t="str">
        <f>IF(U149="","",IFERROR(IF(VLOOKUP(S149,$DB$180:$DS$242,2,FALSE)=2,VLOOKUP(S149,$DB$180:$DS$242,3,FALSE),IF(VLOOKUP(S149,$DB$180:$DS$242,2,FALSE)=0,VLOOKUP(U149,DO!U:W,2,FALSE),IF(S149="","XXX-",S149&amp;"-")&amp;IF(VLOOKUP(S149,$DB$180:$DS$242,2,FALSE)=0,"%?",IF(V$4="","I?","I"&amp;V$4+FLOOR((ROW()-7)/16,1)))&amp;VLOOKUP(S149,$DB$180:$DS$242,MOD(ROW()-7,16)+3,FALSE))),IF(S149="","XXX-%?#*",S149&amp;"-%?#*")))</f>
        <v/>
      </c>
      <c r="W149" s="75"/>
      <c r="X149" s="73" t="str">
        <f t="shared" ca="1" si="37"/>
        <v/>
      </c>
      <c r="Y149" s="75"/>
      <c r="Z149" s="75"/>
      <c r="AA149" s="91"/>
      <c r="AB149" s="72" t="str">
        <f t="shared" si="38"/>
        <v/>
      </c>
      <c r="AC149" s="75"/>
      <c r="AD149" s="73" t="str">
        <f>IF(AC149="","",IFERROR(IF(VLOOKUP(AA149,$DB$180:$DS$242,2,FALSE)=2,VLOOKUP(AA149,$DB$180:$DS$242,3,FALSE),IF(VLOOKUP(AA149,$DB$180:$DS$242,2,FALSE)=0,VLOOKUP(AC149,DO!AC:AE,2,FALSE),IF(AA149="","XXX-",AA149&amp;"-")&amp;IF(VLOOKUP(AA149,$DB$180:$DS$242,2,FALSE)=0,"%?",IF(AD$4="","I?","I"&amp;AD$4+FLOOR((ROW()-7)/16,1)))&amp;VLOOKUP(AA149,$DB$180:$DS$242,MOD(ROW()-7,16)+3,FALSE))),IF(AA149="","XXX-%?#*",AA149&amp;"-%?#*")))</f>
        <v/>
      </c>
      <c r="AE149" s="75"/>
      <c r="AF149" s="73" t="str">
        <f t="shared" ca="1" si="39"/>
        <v/>
      </c>
      <c r="AG149" s="75"/>
      <c r="AH149" s="75"/>
      <c r="AI149" s="91"/>
      <c r="AJ149" s="72" t="str">
        <f t="shared" si="40"/>
        <v/>
      </c>
      <c r="AK149" s="75"/>
      <c r="AL149" s="73" t="str">
        <f>IF(AK149="","",IFERROR(IF(VLOOKUP(AI149,$DB$180:$DS$242,2,FALSE)=2,VLOOKUP(AI149,$DB$180:$DS$242,3,FALSE),IF(VLOOKUP(AI149,$DB$180:$DS$242,2,FALSE)=0,VLOOKUP(AK149,DO!AK:AM,2,FALSE),IF(AI149="","XXX-",AI149&amp;"-")&amp;IF(VLOOKUP(AI149,$DB$180:$DS$242,2,FALSE)=0,"%?",IF(AL$4="","I?","I"&amp;AL$4+FLOOR((ROW()-7)/16,1)))&amp;VLOOKUP(AI149,$DB$180:$DS$242,MOD(ROW()-7,16)+3,FALSE))),IF(AI149="","XXX-%?#*",AI149&amp;"-%?#*")))</f>
        <v/>
      </c>
      <c r="AM149" s="75"/>
      <c r="AN149" s="73" t="str">
        <f t="shared" ca="1" si="41"/>
        <v/>
      </c>
      <c r="AO149" s="75"/>
      <c r="AP149" s="75"/>
      <c r="AQ149" s="60"/>
      <c r="AR149" s="72" t="str">
        <f t="shared" si="42"/>
        <v/>
      </c>
      <c r="AS149" s="75"/>
      <c r="AT149" s="73" t="str">
        <f>IF(AS149="","",IFERROR(IF(VLOOKUP(AQ149,$DB$180:$DS$242,2,FALSE)=2,VLOOKUP(AQ149,$DB$180:$DS$242,3,FALSE),IF(VLOOKUP(AQ149,$DB$180:$DS$242,2,FALSE)=0,VLOOKUP(AS149,DO!AS:AU,2,FALSE),IF(AQ149="","XXX-",AQ149&amp;"-")&amp;IF(VLOOKUP(AQ149,$DB$180:$DS$242,2,FALSE)=0,"%?",IF(AT$4="","I?","I"&amp;AT$4+FLOOR((ROW()-7)/16,1)))&amp;VLOOKUP(AQ149,$DB$180:$DS$242,MOD(ROW()-7,16)+3,FALSE))),IF(AQ149="","XXX-%?#*",AQ149&amp;"-%?#*")))</f>
        <v/>
      </c>
      <c r="AU149" s="75"/>
      <c r="AV149" s="73" t="str">
        <f t="shared" ca="1" si="43"/>
        <v/>
      </c>
      <c r="AW149" s="75"/>
      <c r="AX149" s="75"/>
      <c r="AY149" s="91"/>
      <c r="AZ149" s="72" t="str">
        <f t="shared" si="44"/>
        <v/>
      </c>
      <c r="BA149" s="75"/>
      <c r="BB149" s="73" t="str">
        <f>IF(BA149="","",IFERROR(IF(VLOOKUP(AY149,$DB$180:$DS$242,2,FALSE)=2,VLOOKUP(AY149,$DB$180:$DS$242,3,FALSE),IF(VLOOKUP(AY149,$DB$180:$DS$242,2,FALSE)=0,VLOOKUP(BA149,DO!BA:BC,2,FALSE),IF(AY149="","XXX-",AY149&amp;"-")&amp;IF(VLOOKUP(AY149,$DB$180:$DS$242,2,FALSE)=0,"%?",IF(BB$4="","I?","I"&amp;BB$4+FLOOR((ROW()-7)/16,1)))&amp;VLOOKUP(AY149,$DB$180:$DS$242,MOD(ROW()-7,16)+3,FALSE))),IF(AY149="","XXX-%?#*",AY149&amp;"-%?#*")))</f>
        <v/>
      </c>
      <c r="BC149" s="75"/>
      <c r="BD149" s="73" t="str">
        <f t="shared" ca="1" si="45"/>
        <v/>
      </c>
      <c r="BE149" s="75"/>
      <c r="BF149" s="75"/>
      <c r="BG149" s="91"/>
      <c r="BH149" s="72" t="str">
        <f t="shared" si="46"/>
        <v/>
      </c>
      <c r="BI149" s="75"/>
      <c r="BJ149" s="73" t="str">
        <f>IF(BI149="","",IFERROR(IF(VLOOKUP(BG149,$DB$180:$DS$242,2,FALSE)=2,VLOOKUP(BG149,$DB$180:$DS$242,3,FALSE),IF(VLOOKUP(BG149,$DB$180:$DS$242,2,FALSE)=0,VLOOKUP(BI149,DO!BI:BK,2,FALSE),IF(BG149="","XXX-",BG149&amp;"-")&amp;IF(VLOOKUP(BG149,$DB$180:$DS$242,2,FALSE)=0,"%?",IF(BJ$4="","I?","I"&amp;BJ$4+FLOOR((ROW()-7)/16,1)))&amp;VLOOKUP(BG149,$DB$180:$DS$242,MOD(ROW()-7,16)+3,FALSE))),IF(BG149="","XXX-%?#*",BG149&amp;"-%?#*")))</f>
        <v/>
      </c>
      <c r="BK149" s="75"/>
      <c r="BL149" s="73" t="str">
        <f t="shared" ca="1" si="47"/>
        <v/>
      </c>
      <c r="BM149" s="75"/>
      <c r="BN149" s="75"/>
    </row>
    <row r="150" spans="4:66">
      <c r="D150" s="72" t="str">
        <f t="shared" si="32"/>
        <v/>
      </c>
      <c r="E150" s="75"/>
      <c r="F150" s="73" t="str">
        <f>IF(E150="","",IFERROR(IF(VLOOKUP(C150,$DB$180:$DS$242,2,FALSE)=2,VLOOKUP(C150,$DB$180:$DS$242,3,FALSE),IF(VLOOKUP(C150,$DB$180:$DS$242,2,FALSE)=0,VLOOKUP(E150,DO!E:G,2,FALSE),IF(C150="","XXX-",C150&amp;"-")&amp;IF(VLOOKUP(C150,$DB$180:$DS$242,2,FALSE)=0,"%?",IF(F$4="","I?","I"&amp;F$4+FLOOR((ROW()-7)/16,1)))&amp;VLOOKUP(C150,$DB$180:$DS$242,MOD(ROW()-7,16)+3,FALSE))),IF(C150="","XXX-%?#*",C150&amp;"-%?#*")))</f>
        <v/>
      </c>
      <c r="G150" s="73"/>
      <c r="H150" s="73" t="str">
        <f t="shared" ca="1" si="33"/>
        <v/>
      </c>
      <c r="I150" s="75"/>
      <c r="J150" s="75"/>
      <c r="K150" s="90"/>
      <c r="L150" s="72" t="str">
        <f t="shared" si="34"/>
        <v/>
      </c>
      <c r="M150" s="75"/>
      <c r="N150" s="73" t="str">
        <f>IF(M150="","",IFERROR(IF(VLOOKUP(K150,$DB$180:$DS$242,2,FALSE)=2,VLOOKUP(K150,$DB$180:$DS$242,3,FALSE),IF(VLOOKUP(K150,$DB$180:$DS$242,2,FALSE)=0,VLOOKUP(M150,DO!M:O,2,FALSE),IF(K150="","XXX-",K150&amp;"-")&amp;IF(VLOOKUP(K150,$DB$180:$DS$242,2,FALSE)=0,"%?",IF(N$4="","I?","I"&amp;N$4+FLOOR((ROW()-7)/16,1)))&amp;VLOOKUP(K150,$DB$180:$DS$242,MOD(ROW()-7,16)+3,FALSE))),IF(K150="","XXX-%?#*",K150&amp;"-%?#*")))</f>
        <v/>
      </c>
      <c r="O150" s="75"/>
      <c r="P150" s="73" t="str">
        <f t="shared" ca="1" si="35"/>
        <v/>
      </c>
      <c r="Q150" s="75"/>
      <c r="R150" s="75"/>
      <c r="S150" s="90"/>
      <c r="T150" s="72" t="str">
        <f t="shared" si="36"/>
        <v/>
      </c>
      <c r="U150" s="75"/>
      <c r="V150" s="73" t="str">
        <f>IF(U150="","",IFERROR(IF(VLOOKUP(S150,$DB$180:$DS$242,2,FALSE)=2,VLOOKUP(S150,$DB$180:$DS$242,3,FALSE),IF(VLOOKUP(S150,$DB$180:$DS$242,2,FALSE)=0,VLOOKUP(U150,DO!U:W,2,FALSE),IF(S150="","XXX-",S150&amp;"-")&amp;IF(VLOOKUP(S150,$DB$180:$DS$242,2,FALSE)=0,"%?",IF(V$4="","I?","I"&amp;V$4+FLOOR((ROW()-7)/16,1)))&amp;VLOOKUP(S150,$DB$180:$DS$242,MOD(ROW()-7,16)+3,FALSE))),IF(S150="","XXX-%?#*",S150&amp;"-%?#*")))</f>
        <v/>
      </c>
      <c r="W150" s="75"/>
      <c r="X150" s="73" t="str">
        <f t="shared" ca="1" si="37"/>
        <v/>
      </c>
      <c r="Y150" s="75"/>
      <c r="Z150" s="75"/>
      <c r="AA150" s="91"/>
      <c r="AB150" s="72" t="str">
        <f t="shared" si="38"/>
        <v/>
      </c>
      <c r="AC150" s="75"/>
      <c r="AD150" s="73" t="str">
        <f>IF(AC150="","",IFERROR(IF(VLOOKUP(AA150,$DB$180:$DS$242,2,FALSE)=2,VLOOKUP(AA150,$DB$180:$DS$242,3,FALSE),IF(VLOOKUP(AA150,$DB$180:$DS$242,2,FALSE)=0,VLOOKUP(AC150,DO!AC:AE,2,FALSE),IF(AA150="","XXX-",AA150&amp;"-")&amp;IF(VLOOKUP(AA150,$DB$180:$DS$242,2,FALSE)=0,"%?",IF(AD$4="","I?","I"&amp;AD$4+FLOOR((ROW()-7)/16,1)))&amp;VLOOKUP(AA150,$DB$180:$DS$242,MOD(ROW()-7,16)+3,FALSE))),IF(AA150="","XXX-%?#*",AA150&amp;"-%?#*")))</f>
        <v/>
      </c>
      <c r="AE150" s="75"/>
      <c r="AF150" s="73" t="str">
        <f t="shared" ca="1" si="39"/>
        <v/>
      </c>
      <c r="AG150" s="75"/>
      <c r="AH150" s="75"/>
      <c r="AI150" s="91"/>
      <c r="AJ150" s="72" t="str">
        <f t="shared" si="40"/>
        <v/>
      </c>
      <c r="AK150" s="75"/>
      <c r="AL150" s="73" t="str">
        <f>IF(AK150="","",IFERROR(IF(VLOOKUP(AI150,$DB$180:$DS$242,2,FALSE)=2,VLOOKUP(AI150,$DB$180:$DS$242,3,FALSE),IF(VLOOKUP(AI150,$DB$180:$DS$242,2,FALSE)=0,VLOOKUP(AK150,DO!AK:AM,2,FALSE),IF(AI150="","XXX-",AI150&amp;"-")&amp;IF(VLOOKUP(AI150,$DB$180:$DS$242,2,FALSE)=0,"%?",IF(AL$4="","I?","I"&amp;AL$4+FLOOR((ROW()-7)/16,1)))&amp;VLOOKUP(AI150,$DB$180:$DS$242,MOD(ROW()-7,16)+3,FALSE))),IF(AI150="","XXX-%?#*",AI150&amp;"-%?#*")))</f>
        <v/>
      </c>
      <c r="AM150" s="75"/>
      <c r="AN150" s="73" t="str">
        <f t="shared" ca="1" si="41"/>
        <v/>
      </c>
      <c r="AO150" s="75"/>
      <c r="AP150" s="75"/>
      <c r="AQ150" s="60"/>
      <c r="AR150" s="72" t="str">
        <f t="shared" si="42"/>
        <v/>
      </c>
      <c r="AS150" s="75"/>
      <c r="AT150" s="73" t="str">
        <f>IF(AS150="","",IFERROR(IF(VLOOKUP(AQ150,$DB$180:$DS$242,2,FALSE)=2,VLOOKUP(AQ150,$DB$180:$DS$242,3,FALSE),IF(VLOOKUP(AQ150,$DB$180:$DS$242,2,FALSE)=0,VLOOKUP(AS150,DO!AS:AU,2,FALSE),IF(AQ150="","XXX-",AQ150&amp;"-")&amp;IF(VLOOKUP(AQ150,$DB$180:$DS$242,2,FALSE)=0,"%?",IF(AT$4="","I?","I"&amp;AT$4+FLOOR((ROW()-7)/16,1)))&amp;VLOOKUP(AQ150,$DB$180:$DS$242,MOD(ROW()-7,16)+3,FALSE))),IF(AQ150="","XXX-%?#*",AQ150&amp;"-%?#*")))</f>
        <v/>
      </c>
      <c r="AU150" s="75"/>
      <c r="AV150" s="73" t="str">
        <f t="shared" ca="1" si="43"/>
        <v/>
      </c>
      <c r="AW150" s="75"/>
      <c r="AX150" s="75"/>
      <c r="AY150" s="91"/>
      <c r="AZ150" s="72" t="str">
        <f t="shared" si="44"/>
        <v/>
      </c>
      <c r="BA150" s="75"/>
      <c r="BB150" s="73" t="str">
        <f>IF(BA150="","",IFERROR(IF(VLOOKUP(AY150,$DB$180:$DS$242,2,FALSE)=2,VLOOKUP(AY150,$DB$180:$DS$242,3,FALSE),IF(VLOOKUP(AY150,$DB$180:$DS$242,2,FALSE)=0,VLOOKUP(BA150,DO!BA:BC,2,FALSE),IF(AY150="","XXX-",AY150&amp;"-")&amp;IF(VLOOKUP(AY150,$DB$180:$DS$242,2,FALSE)=0,"%?",IF(BB$4="","I?","I"&amp;BB$4+FLOOR((ROW()-7)/16,1)))&amp;VLOOKUP(AY150,$DB$180:$DS$242,MOD(ROW()-7,16)+3,FALSE))),IF(AY150="","XXX-%?#*",AY150&amp;"-%?#*")))</f>
        <v/>
      </c>
      <c r="BC150" s="75"/>
      <c r="BD150" s="73" t="str">
        <f t="shared" ca="1" si="45"/>
        <v/>
      </c>
      <c r="BE150" s="75"/>
      <c r="BF150" s="75"/>
      <c r="BG150" s="91"/>
      <c r="BH150" s="72" t="str">
        <f t="shared" si="46"/>
        <v/>
      </c>
      <c r="BI150" s="75"/>
      <c r="BJ150" s="73" t="str">
        <f>IF(BI150="","",IFERROR(IF(VLOOKUP(BG150,$DB$180:$DS$242,2,FALSE)=2,VLOOKUP(BG150,$DB$180:$DS$242,3,FALSE),IF(VLOOKUP(BG150,$DB$180:$DS$242,2,FALSE)=0,VLOOKUP(BI150,DO!BI:BK,2,FALSE),IF(BG150="","XXX-",BG150&amp;"-")&amp;IF(VLOOKUP(BG150,$DB$180:$DS$242,2,FALSE)=0,"%?",IF(BJ$4="","I?","I"&amp;BJ$4+FLOOR((ROW()-7)/16,1)))&amp;VLOOKUP(BG150,$DB$180:$DS$242,MOD(ROW()-7,16)+3,FALSE))),IF(BG150="","XXX-%?#*",BG150&amp;"-%?#*")))</f>
        <v/>
      </c>
      <c r="BK150" s="75"/>
      <c r="BL150" s="73" t="str">
        <f t="shared" ca="1" si="47"/>
        <v/>
      </c>
      <c r="BM150" s="75"/>
      <c r="BN150" s="75"/>
    </row>
    <row r="151" spans="4:66">
      <c r="D151" s="72" t="str">
        <f t="shared" si="32"/>
        <v/>
      </c>
      <c r="E151" s="75"/>
      <c r="F151" s="73" t="str">
        <f>IF(E151="","",IFERROR(IF(VLOOKUP(C151,$DB$180:$DS$242,2,FALSE)=2,VLOOKUP(C151,$DB$180:$DS$242,3,FALSE),IF(VLOOKUP(C151,$DB$180:$DS$242,2,FALSE)=0,VLOOKUP(E151,DO!E:G,2,FALSE),IF(C151="","XXX-",C151&amp;"-")&amp;IF(VLOOKUP(C151,$DB$180:$DS$242,2,FALSE)=0,"%?",IF(F$4="","I?","I"&amp;F$4+FLOOR((ROW()-7)/16,1)))&amp;VLOOKUP(C151,$DB$180:$DS$242,MOD(ROW()-7,16)+3,FALSE))),IF(C151="","XXX-%?#*",C151&amp;"-%?#*")))</f>
        <v/>
      </c>
      <c r="G151" s="73"/>
      <c r="H151" s="73" t="str">
        <f t="shared" ca="1" si="33"/>
        <v/>
      </c>
      <c r="I151" s="75"/>
      <c r="J151" s="75"/>
      <c r="K151" s="90"/>
      <c r="L151" s="72" t="str">
        <f t="shared" si="34"/>
        <v/>
      </c>
      <c r="M151" s="75"/>
      <c r="N151" s="73" t="str">
        <f>IF(M151="","",IFERROR(IF(VLOOKUP(K151,$DB$180:$DS$242,2,FALSE)=2,VLOOKUP(K151,$DB$180:$DS$242,3,FALSE),IF(VLOOKUP(K151,$DB$180:$DS$242,2,FALSE)=0,VLOOKUP(M151,DO!M:O,2,FALSE),IF(K151="","XXX-",K151&amp;"-")&amp;IF(VLOOKUP(K151,$DB$180:$DS$242,2,FALSE)=0,"%?",IF(N$4="","I?","I"&amp;N$4+FLOOR((ROW()-7)/16,1)))&amp;VLOOKUP(K151,$DB$180:$DS$242,MOD(ROW()-7,16)+3,FALSE))),IF(K151="","XXX-%?#*",K151&amp;"-%?#*")))</f>
        <v/>
      </c>
      <c r="O151" s="75"/>
      <c r="P151" s="73" t="str">
        <f t="shared" ca="1" si="35"/>
        <v/>
      </c>
      <c r="Q151" s="75"/>
      <c r="R151" s="75"/>
      <c r="S151" s="90"/>
      <c r="T151" s="72" t="str">
        <f t="shared" si="36"/>
        <v/>
      </c>
      <c r="U151" s="75"/>
      <c r="V151" s="73" t="str">
        <f>IF(U151="","",IFERROR(IF(VLOOKUP(S151,$DB$180:$DS$242,2,FALSE)=2,VLOOKUP(S151,$DB$180:$DS$242,3,FALSE),IF(VLOOKUP(S151,$DB$180:$DS$242,2,FALSE)=0,VLOOKUP(U151,DO!U:W,2,FALSE),IF(S151="","XXX-",S151&amp;"-")&amp;IF(VLOOKUP(S151,$DB$180:$DS$242,2,FALSE)=0,"%?",IF(V$4="","I?","I"&amp;V$4+FLOOR((ROW()-7)/16,1)))&amp;VLOOKUP(S151,$DB$180:$DS$242,MOD(ROW()-7,16)+3,FALSE))),IF(S151="","XXX-%?#*",S151&amp;"-%?#*")))</f>
        <v/>
      </c>
      <c r="W151" s="75"/>
      <c r="X151" s="73" t="str">
        <f t="shared" ca="1" si="37"/>
        <v/>
      </c>
      <c r="Y151" s="75"/>
      <c r="Z151" s="75"/>
      <c r="AA151" s="91"/>
      <c r="AB151" s="72" t="str">
        <f t="shared" si="38"/>
        <v/>
      </c>
      <c r="AC151" s="75"/>
      <c r="AD151" s="73" t="str">
        <f>IF(AC151="","",IFERROR(IF(VLOOKUP(AA151,$DB$180:$DS$242,2,FALSE)=2,VLOOKUP(AA151,$DB$180:$DS$242,3,FALSE),IF(VLOOKUP(AA151,$DB$180:$DS$242,2,FALSE)=0,VLOOKUP(AC151,DO!AC:AE,2,FALSE),IF(AA151="","XXX-",AA151&amp;"-")&amp;IF(VLOOKUP(AA151,$DB$180:$DS$242,2,FALSE)=0,"%?",IF(AD$4="","I?","I"&amp;AD$4+FLOOR((ROW()-7)/16,1)))&amp;VLOOKUP(AA151,$DB$180:$DS$242,MOD(ROW()-7,16)+3,FALSE))),IF(AA151="","XXX-%?#*",AA151&amp;"-%?#*")))</f>
        <v/>
      </c>
      <c r="AE151" s="75"/>
      <c r="AF151" s="73" t="str">
        <f t="shared" ca="1" si="39"/>
        <v/>
      </c>
      <c r="AG151" s="75"/>
      <c r="AH151" s="75"/>
      <c r="AI151" s="91"/>
      <c r="AJ151" s="72" t="str">
        <f t="shared" si="40"/>
        <v/>
      </c>
      <c r="AK151" s="75"/>
      <c r="AL151" s="73" t="str">
        <f>IF(AK151="","",IFERROR(IF(VLOOKUP(AI151,$DB$180:$DS$242,2,FALSE)=2,VLOOKUP(AI151,$DB$180:$DS$242,3,FALSE),IF(VLOOKUP(AI151,$DB$180:$DS$242,2,FALSE)=0,VLOOKUP(AK151,DO!AK:AM,2,FALSE),IF(AI151="","XXX-",AI151&amp;"-")&amp;IF(VLOOKUP(AI151,$DB$180:$DS$242,2,FALSE)=0,"%?",IF(AL$4="","I?","I"&amp;AL$4+FLOOR((ROW()-7)/16,1)))&amp;VLOOKUP(AI151,$DB$180:$DS$242,MOD(ROW()-7,16)+3,FALSE))),IF(AI151="","XXX-%?#*",AI151&amp;"-%?#*")))</f>
        <v/>
      </c>
      <c r="AM151" s="75"/>
      <c r="AN151" s="73" t="str">
        <f t="shared" ca="1" si="41"/>
        <v/>
      </c>
      <c r="AO151" s="75"/>
      <c r="AP151" s="75"/>
      <c r="AQ151" s="60"/>
      <c r="AR151" s="72" t="str">
        <f t="shared" si="42"/>
        <v/>
      </c>
      <c r="AS151" s="75"/>
      <c r="AT151" s="73" t="str">
        <f>IF(AS151="","",IFERROR(IF(VLOOKUP(AQ151,$DB$180:$DS$242,2,FALSE)=2,VLOOKUP(AQ151,$DB$180:$DS$242,3,FALSE),IF(VLOOKUP(AQ151,$DB$180:$DS$242,2,FALSE)=0,VLOOKUP(AS151,DO!AS:AU,2,FALSE),IF(AQ151="","XXX-",AQ151&amp;"-")&amp;IF(VLOOKUP(AQ151,$DB$180:$DS$242,2,FALSE)=0,"%?",IF(AT$4="","I?","I"&amp;AT$4+FLOOR((ROW()-7)/16,1)))&amp;VLOOKUP(AQ151,$DB$180:$DS$242,MOD(ROW()-7,16)+3,FALSE))),IF(AQ151="","XXX-%?#*",AQ151&amp;"-%?#*")))</f>
        <v/>
      </c>
      <c r="AU151" s="75"/>
      <c r="AV151" s="73" t="str">
        <f t="shared" ca="1" si="43"/>
        <v/>
      </c>
      <c r="AW151" s="75"/>
      <c r="AX151" s="75"/>
      <c r="AY151" s="91"/>
      <c r="AZ151" s="72" t="str">
        <f t="shared" si="44"/>
        <v/>
      </c>
      <c r="BA151" s="75"/>
      <c r="BB151" s="73" t="str">
        <f>IF(BA151="","",IFERROR(IF(VLOOKUP(AY151,$DB$180:$DS$242,2,FALSE)=2,VLOOKUP(AY151,$DB$180:$DS$242,3,FALSE),IF(VLOOKUP(AY151,$DB$180:$DS$242,2,FALSE)=0,VLOOKUP(BA151,DO!BA:BC,2,FALSE),IF(AY151="","XXX-",AY151&amp;"-")&amp;IF(VLOOKUP(AY151,$DB$180:$DS$242,2,FALSE)=0,"%?",IF(BB$4="","I?","I"&amp;BB$4+FLOOR((ROW()-7)/16,1)))&amp;VLOOKUP(AY151,$DB$180:$DS$242,MOD(ROW()-7,16)+3,FALSE))),IF(AY151="","XXX-%?#*",AY151&amp;"-%?#*")))</f>
        <v/>
      </c>
      <c r="BC151" s="75"/>
      <c r="BD151" s="73" t="str">
        <f t="shared" ca="1" si="45"/>
        <v/>
      </c>
      <c r="BE151" s="75"/>
      <c r="BF151" s="75"/>
      <c r="BG151" s="91"/>
      <c r="BH151" s="72" t="str">
        <f t="shared" si="46"/>
        <v/>
      </c>
      <c r="BI151" s="75"/>
      <c r="BJ151" s="73" t="str">
        <f>IF(BI151="","",IFERROR(IF(VLOOKUP(BG151,$DB$180:$DS$242,2,FALSE)=2,VLOOKUP(BG151,$DB$180:$DS$242,3,FALSE),IF(VLOOKUP(BG151,$DB$180:$DS$242,2,FALSE)=0,VLOOKUP(BI151,DO!BI:BK,2,FALSE),IF(BG151="","XXX-",BG151&amp;"-")&amp;IF(VLOOKUP(BG151,$DB$180:$DS$242,2,FALSE)=0,"%?",IF(BJ$4="","I?","I"&amp;BJ$4+FLOOR((ROW()-7)/16,1)))&amp;VLOOKUP(BG151,$DB$180:$DS$242,MOD(ROW()-7,16)+3,FALSE))),IF(BG151="","XXX-%?#*",BG151&amp;"-%?#*")))</f>
        <v/>
      </c>
      <c r="BK151" s="75"/>
      <c r="BL151" s="73" t="str">
        <f t="shared" ca="1" si="47"/>
        <v/>
      </c>
      <c r="BM151" s="75"/>
      <c r="BN151" s="75"/>
    </row>
    <row r="152" spans="4:66">
      <c r="D152" s="72" t="str">
        <f t="shared" si="32"/>
        <v/>
      </c>
      <c r="E152" s="75"/>
      <c r="F152" s="73" t="str">
        <f>IF(E152="","",IFERROR(IF(VLOOKUP(C152,$DB$180:$DS$242,2,FALSE)=2,VLOOKUP(C152,$DB$180:$DS$242,3,FALSE),IF(VLOOKUP(C152,$DB$180:$DS$242,2,FALSE)=0,VLOOKUP(E152,DO!E:G,2,FALSE),IF(C152="","XXX-",C152&amp;"-")&amp;IF(VLOOKUP(C152,$DB$180:$DS$242,2,FALSE)=0,"%?",IF(F$4="","I?","I"&amp;F$4+FLOOR((ROW()-7)/16,1)))&amp;VLOOKUP(C152,$DB$180:$DS$242,MOD(ROW()-7,16)+3,FALSE))),IF(C152="","XXX-%?#*",C152&amp;"-%?#*")))</f>
        <v/>
      </c>
      <c r="G152" s="73"/>
      <c r="H152" s="73" t="str">
        <f t="shared" ca="1" si="33"/>
        <v/>
      </c>
      <c r="I152" s="75"/>
      <c r="J152" s="75"/>
      <c r="K152" s="90"/>
      <c r="L152" s="72" t="str">
        <f t="shared" si="34"/>
        <v/>
      </c>
      <c r="M152" s="75"/>
      <c r="N152" s="73" t="str">
        <f>IF(M152="","",IFERROR(IF(VLOOKUP(K152,$DB$180:$DS$242,2,FALSE)=2,VLOOKUP(K152,$DB$180:$DS$242,3,FALSE),IF(VLOOKUP(K152,$DB$180:$DS$242,2,FALSE)=0,VLOOKUP(M152,DO!M:O,2,FALSE),IF(K152="","XXX-",K152&amp;"-")&amp;IF(VLOOKUP(K152,$DB$180:$DS$242,2,FALSE)=0,"%?",IF(N$4="","I?","I"&amp;N$4+FLOOR((ROW()-7)/16,1)))&amp;VLOOKUP(K152,$DB$180:$DS$242,MOD(ROW()-7,16)+3,FALSE))),IF(K152="","XXX-%?#*",K152&amp;"-%?#*")))</f>
        <v/>
      </c>
      <c r="O152" s="75"/>
      <c r="P152" s="73" t="str">
        <f t="shared" ca="1" si="35"/>
        <v/>
      </c>
      <c r="Q152" s="75"/>
      <c r="R152" s="75"/>
      <c r="S152" s="90"/>
      <c r="T152" s="72" t="str">
        <f t="shared" si="36"/>
        <v/>
      </c>
      <c r="U152" s="75"/>
      <c r="V152" s="73" t="str">
        <f>IF(U152="","",IFERROR(IF(VLOOKUP(S152,$DB$180:$DS$242,2,FALSE)=2,VLOOKUP(S152,$DB$180:$DS$242,3,FALSE),IF(VLOOKUP(S152,$DB$180:$DS$242,2,FALSE)=0,VLOOKUP(U152,DO!U:W,2,FALSE),IF(S152="","XXX-",S152&amp;"-")&amp;IF(VLOOKUP(S152,$DB$180:$DS$242,2,FALSE)=0,"%?",IF(V$4="","I?","I"&amp;V$4+FLOOR((ROW()-7)/16,1)))&amp;VLOOKUP(S152,$DB$180:$DS$242,MOD(ROW()-7,16)+3,FALSE))),IF(S152="","XXX-%?#*",S152&amp;"-%?#*")))</f>
        <v/>
      </c>
      <c r="W152" s="75"/>
      <c r="X152" s="73" t="str">
        <f t="shared" ca="1" si="37"/>
        <v/>
      </c>
      <c r="Y152" s="75"/>
      <c r="Z152" s="75"/>
      <c r="AA152" s="91"/>
      <c r="AB152" s="72" t="str">
        <f t="shared" si="38"/>
        <v/>
      </c>
      <c r="AC152" s="75"/>
      <c r="AD152" s="73" t="str">
        <f>IF(AC152="","",IFERROR(IF(VLOOKUP(AA152,$DB$180:$DS$242,2,FALSE)=2,VLOOKUP(AA152,$DB$180:$DS$242,3,FALSE),IF(VLOOKUP(AA152,$DB$180:$DS$242,2,FALSE)=0,VLOOKUP(AC152,DO!AC:AE,2,FALSE),IF(AA152="","XXX-",AA152&amp;"-")&amp;IF(VLOOKUP(AA152,$DB$180:$DS$242,2,FALSE)=0,"%?",IF(AD$4="","I?","I"&amp;AD$4+FLOOR((ROW()-7)/16,1)))&amp;VLOOKUP(AA152,$DB$180:$DS$242,MOD(ROW()-7,16)+3,FALSE))),IF(AA152="","XXX-%?#*",AA152&amp;"-%?#*")))</f>
        <v/>
      </c>
      <c r="AE152" s="75"/>
      <c r="AF152" s="73" t="str">
        <f t="shared" ca="1" si="39"/>
        <v/>
      </c>
      <c r="AG152" s="75"/>
      <c r="AH152" s="75"/>
      <c r="AI152" s="91"/>
      <c r="AJ152" s="72" t="str">
        <f t="shared" si="40"/>
        <v/>
      </c>
      <c r="AK152" s="75"/>
      <c r="AL152" s="73" t="str">
        <f>IF(AK152="","",IFERROR(IF(VLOOKUP(AI152,$DB$180:$DS$242,2,FALSE)=2,VLOOKUP(AI152,$DB$180:$DS$242,3,FALSE),IF(VLOOKUP(AI152,$DB$180:$DS$242,2,FALSE)=0,VLOOKUP(AK152,DO!AK:AM,2,FALSE),IF(AI152="","XXX-",AI152&amp;"-")&amp;IF(VLOOKUP(AI152,$DB$180:$DS$242,2,FALSE)=0,"%?",IF(AL$4="","I?","I"&amp;AL$4+FLOOR((ROW()-7)/16,1)))&amp;VLOOKUP(AI152,$DB$180:$DS$242,MOD(ROW()-7,16)+3,FALSE))),IF(AI152="","XXX-%?#*",AI152&amp;"-%?#*")))</f>
        <v/>
      </c>
      <c r="AM152" s="75"/>
      <c r="AN152" s="73" t="str">
        <f t="shared" ca="1" si="41"/>
        <v/>
      </c>
      <c r="AO152" s="75"/>
      <c r="AP152" s="75"/>
      <c r="AQ152" s="60"/>
      <c r="AR152" s="72" t="str">
        <f t="shared" si="42"/>
        <v/>
      </c>
      <c r="AS152" s="75"/>
      <c r="AT152" s="73" t="str">
        <f>IF(AS152="","",IFERROR(IF(VLOOKUP(AQ152,$DB$180:$DS$242,2,FALSE)=2,VLOOKUP(AQ152,$DB$180:$DS$242,3,FALSE),IF(VLOOKUP(AQ152,$DB$180:$DS$242,2,FALSE)=0,VLOOKUP(AS152,DO!AS:AU,2,FALSE),IF(AQ152="","XXX-",AQ152&amp;"-")&amp;IF(VLOOKUP(AQ152,$DB$180:$DS$242,2,FALSE)=0,"%?",IF(AT$4="","I?","I"&amp;AT$4+FLOOR((ROW()-7)/16,1)))&amp;VLOOKUP(AQ152,$DB$180:$DS$242,MOD(ROW()-7,16)+3,FALSE))),IF(AQ152="","XXX-%?#*",AQ152&amp;"-%?#*")))</f>
        <v/>
      </c>
      <c r="AU152" s="75"/>
      <c r="AV152" s="73" t="str">
        <f t="shared" ca="1" si="43"/>
        <v/>
      </c>
      <c r="AW152" s="75"/>
      <c r="AX152" s="75"/>
      <c r="AY152" s="91"/>
      <c r="AZ152" s="72" t="str">
        <f t="shared" si="44"/>
        <v/>
      </c>
      <c r="BA152" s="75"/>
      <c r="BB152" s="73" t="str">
        <f>IF(BA152="","",IFERROR(IF(VLOOKUP(AY152,$DB$180:$DS$242,2,FALSE)=2,VLOOKUP(AY152,$DB$180:$DS$242,3,FALSE),IF(VLOOKUP(AY152,$DB$180:$DS$242,2,FALSE)=0,VLOOKUP(BA152,DO!BA:BC,2,FALSE),IF(AY152="","XXX-",AY152&amp;"-")&amp;IF(VLOOKUP(AY152,$DB$180:$DS$242,2,FALSE)=0,"%?",IF(BB$4="","I?","I"&amp;BB$4+FLOOR((ROW()-7)/16,1)))&amp;VLOOKUP(AY152,$DB$180:$DS$242,MOD(ROW()-7,16)+3,FALSE))),IF(AY152="","XXX-%?#*",AY152&amp;"-%?#*")))</f>
        <v/>
      </c>
      <c r="BC152" s="75"/>
      <c r="BD152" s="73" t="str">
        <f t="shared" ca="1" si="45"/>
        <v/>
      </c>
      <c r="BE152" s="75"/>
      <c r="BF152" s="75"/>
      <c r="BG152" s="91"/>
      <c r="BH152" s="72" t="str">
        <f t="shared" si="46"/>
        <v/>
      </c>
      <c r="BI152" s="75"/>
      <c r="BJ152" s="73" t="str">
        <f>IF(BI152="","",IFERROR(IF(VLOOKUP(BG152,$DB$180:$DS$242,2,FALSE)=2,VLOOKUP(BG152,$DB$180:$DS$242,3,FALSE),IF(VLOOKUP(BG152,$DB$180:$DS$242,2,FALSE)=0,VLOOKUP(BI152,DO!BI:BK,2,FALSE),IF(BG152="","XXX-",BG152&amp;"-")&amp;IF(VLOOKUP(BG152,$DB$180:$DS$242,2,FALSE)=0,"%?",IF(BJ$4="","I?","I"&amp;BJ$4+FLOOR((ROW()-7)/16,1)))&amp;VLOOKUP(BG152,$DB$180:$DS$242,MOD(ROW()-7,16)+3,FALSE))),IF(BG152="","XXX-%?#*",BG152&amp;"-%?#*")))</f>
        <v/>
      </c>
      <c r="BK152" s="75"/>
      <c r="BL152" s="73" t="str">
        <f t="shared" ca="1" si="47"/>
        <v/>
      </c>
      <c r="BM152" s="75"/>
      <c r="BN152" s="75"/>
    </row>
    <row r="153" spans="4:66">
      <c r="D153" s="72" t="str">
        <f t="shared" si="32"/>
        <v/>
      </c>
      <c r="E153" s="75"/>
      <c r="F153" s="73" t="str">
        <f>IF(E153="","",IFERROR(IF(VLOOKUP(C153,$DB$180:$DS$242,2,FALSE)=2,VLOOKUP(C153,$DB$180:$DS$242,3,FALSE),IF(VLOOKUP(C153,$DB$180:$DS$242,2,FALSE)=0,VLOOKUP(E153,DO!E:G,2,FALSE),IF(C153="","XXX-",C153&amp;"-")&amp;IF(VLOOKUP(C153,$DB$180:$DS$242,2,FALSE)=0,"%?",IF(F$4="","I?","I"&amp;F$4+FLOOR((ROW()-7)/16,1)))&amp;VLOOKUP(C153,$DB$180:$DS$242,MOD(ROW()-7,16)+3,FALSE))),IF(C153="","XXX-%?#*",C153&amp;"-%?#*")))</f>
        <v/>
      </c>
      <c r="G153" s="73"/>
      <c r="H153" s="73" t="str">
        <f t="shared" ca="1" si="33"/>
        <v/>
      </c>
      <c r="I153" s="75"/>
      <c r="J153" s="75"/>
      <c r="K153" s="90"/>
      <c r="L153" s="72" t="str">
        <f t="shared" si="34"/>
        <v/>
      </c>
      <c r="M153" s="75"/>
      <c r="N153" s="73" t="str">
        <f>IF(M153="","",IFERROR(IF(VLOOKUP(K153,$DB$180:$DS$242,2,FALSE)=2,VLOOKUP(K153,$DB$180:$DS$242,3,FALSE),IF(VLOOKUP(K153,$DB$180:$DS$242,2,FALSE)=0,VLOOKUP(M153,DO!M:O,2,FALSE),IF(K153="","XXX-",K153&amp;"-")&amp;IF(VLOOKUP(K153,$DB$180:$DS$242,2,FALSE)=0,"%?",IF(N$4="","I?","I"&amp;N$4+FLOOR((ROW()-7)/16,1)))&amp;VLOOKUP(K153,$DB$180:$DS$242,MOD(ROW()-7,16)+3,FALSE))),IF(K153="","XXX-%?#*",K153&amp;"-%?#*")))</f>
        <v/>
      </c>
      <c r="O153" s="75"/>
      <c r="P153" s="73" t="str">
        <f t="shared" ca="1" si="35"/>
        <v/>
      </c>
      <c r="Q153" s="75"/>
      <c r="R153" s="75"/>
      <c r="S153" s="90"/>
      <c r="T153" s="72" t="str">
        <f t="shared" si="36"/>
        <v/>
      </c>
      <c r="U153" s="75"/>
      <c r="V153" s="73" t="str">
        <f>IF(U153="","",IFERROR(IF(VLOOKUP(S153,$DB$180:$DS$242,2,FALSE)=2,VLOOKUP(S153,$DB$180:$DS$242,3,FALSE),IF(VLOOKUP(S153,$DB$180:$DS$242,2,FALSE)=0,VLOOKUP(U153,DO!U:W,2,FALSE),IF(S153="","XXX-",S153&amp;"-")&amp;IF(VLOOKUP(S153,$DB$180:$DS$242,2,FALSE)=0,"%?",IF(V$4="","I?","I"&amp;V$4+FLOOR((ROW()-7)/16,1)))&amp;VLOOKUP(S153,$DB$180:$DS$242,MOD(ROW()-7,16)+3,FALSE))),IF(S153="","XXX-%?#*",S153&amp;"-%?#*")))</f>
        <v/>
      </c>
      <c r="W153" s="75"/>
      <c r="X153" s="73" t="str">
        <f t="shared" ca="1" si="37"/>
        <v/>
      </c>
      <c r="Y153" s="75"/>
      <c r="Z153" s="75"/>
      <c r="AA153" s="91"/>
      <c r="AB153" s="72" t="str">
        <f t="shared" si="38"/>
        <v/>
      </c>
      <c r="AC153" s="75"/>
      <c r="AD153" s="73" t="str">
        <f>IF(AC153="","",IFERROR(IF(VLOOKUP(AA153,$DB$180:$DS$242,2,FALSE)=2,VLOOKUP(AA153,$DB$180:$DS$242,3,FALSE),IF(VLOOKUP(AA153,$DB$180:$DS$242,2,FALSE)=0,VLOOKUP(AC153,DO!AC:AE,2,FALSE),IF(AA153="","XXX-",AA153&amp;"-")&amp;IF(VLOOKUP(AA153,$DB$180:$DS$242,2,FALSE)=0,"%?",IF(AD$4="","I?","I"&amp;AD$4+FLOOR((ROW()-7)/16,1)))&amp;VLOOKUP(AA153,$DB$180:$DS$242,MOD(ROW()-7,16)+3,FALSE))),IF(AA153="","XXX-%?#*",AA153&amp;"-%?#*")))</f>
        <v/>
      </c>
      <c r="AE153" s="75"/>
      <c r="AF153" s="73" t="str">
        <f t="shared" ca="1" si="39"/>
        <v/>
      </c>
      <c r="AG153" s="75"/>
      <c r="AH153" s="75"/>
      <c r="AI153" s="91"/>
      <c r="AJ153" s="72" t="str">
        <f t="shared" si="40"/>
        <v/>
      </c>
      <c r="AK153" s="75"/>
      <c r="AL153" s="73" t="str">
        <f>IF(AK153="","",IFERROR(IF(VLOOKUP(AI153,$DB$180:$DS$242,2,FALSE)=2,VLOOKUP(AI153,$DB$180:$DS$242,3,FALSE),IF(VLOOKUP(AI153,$DB$180:$DS$242,2,FALSE)=0,VLOOKUP(AK153,DO!AK:AM,2,FALSE),IF(AI153="","XXX-",AI153&amp;"-")&amp;IF(VLOOKUP(AI153,$DB$180:$DS$242,2,FALSE)=0,"%?",IF(AL$4="","I?","I"&amp;AL$4+FLOOR((ROW()-7)/16,1)))&amp;VLOOKUP(AI153,$DB$180:$DS$242,MOD(ROW()-7,16)+3,FALSE))),IF(AI153="","XXX-%?#*",AI153&amp;"-%?#*")))</f>
        <v/>
      </c>
      <c r="AM153" s="75"/>
      <c r="AN153" s="73" t="str">
        <f t="shared" ca="1" si="41"/>
        <v/>
      </c>
      <c r="AO153" s="75"/>
      <c r="AP153" s="75"/>
      <c r="AQ153" s="60"/>
      <c r="AR153" s="72" t="str">
        <f t="shared" si="42"/>
        <v/>
      </c>
      <c r="AS153" s="75"/>
      <c r="AT153" s="73" t="str">
        <f>IF(AS153="","",IFERROR(IF(VLOOKUP(AQ153,$DB$180:$DS$242,2,FALSE)=2,VLOOKUP(AQ153,$DB$180:$DS$242,3,FALSE),IF(VLOOKUP(AQ153,$DB$180:$DS$242,2,FALSE)=0,VLOOKUP(AS153,DO!AS:AU,2,FALSE),IF(AQ153="","XXX-",AQ153&amp;"-")&amp;IF(VLOOKUP(AQ153,$DB$180:$DS$242,2,FALSE)=0,"%?",IF(AT$4="","I?","I"&amp;AT$4+FLOOR((ROW()-7)/16,1)))&amp;VLOOKUP(AQ153,$DB$180:$DS$242,MOD(ROW()-7,16)+3,FALSE))),IF(AQ153="","XXX-%?#*",AQ153&amp;"-%?#*")))</f>
        <v/>
      </c>
      <c r="AU153" s="75"/>
      <c r="AV153" s="73" t="str">
        <f t="shared" ca="1" si="43"/>
        <v/>
      </c>
      <c r="AW153" s="75"/>
      <c r="AX153" s="75"/>
      <c r="AY153" s="91"/>
      <c r="AZ153" s="72" t="str">
        <f t="shared" si="44"/>
        <v/>
      </c>
      <c r="BA153" s="75"/>
      <c r="BB153" s="73" t="str">
        <f>IF(BA153="","",IFERROR(IF(VLOOKUP(AY153,$DB$180:$DS$242,2,FALSE)=2,VLOOKUP(AY153,$DB$180:$DS$242,3,FALSE),IF(VLOOKUP(AY153,$DB$180:$DS$242,2,FALSE)=0,VLOOKUP(BA153,DO!BA:BC,2,FALSE),IF(AY153="","XXX-",AY153&amp;"-")&amp;IF(VLOOKUP(AY153,$DB$180:$DS$242,2,FALSE)=0,"%?",IF(BB$4="","I?","I"&amp;BB$4+FLOOR((ROW()-7)/16,1)))&amp;VLOOKUP(AY153,$DB$180:$DS$242,MOD(ROW()-7,16)+3,FALSE))),IF(AY153="","XXX-%?#*",AY153&amp;"-%?#*")))</f>
        <v/>
      </c>
      <c r="BC153" s="75"/>
      <c r="BD153" s="73" t="str">
        <f t="shared" ca="1" si="45"/>
        <v/>
      </c>
      <c r="BE153" s="75"/>
      <c r="BF153" s="75"/>
      <c r="BG153" s="91"/>
      <c r="BH153" s="72" t="str">
        <f t="shared" si="46"/>
        <v/>
      </c>
      <c r="BI153" s="75"/>
      <c r="BJ153" s="73" t="str">
        <f>IF(BI153="","",IFERROR(IF(VLOOKUP(BG153,$DB$180:$DS$242,2,FALSE)=2,VLOOKUP(BG153,$DB$180:$DS$242,3,FALSE),IF(VLOOKUP(BG153,$DB$180:$DS$242,2,FALSE)=0,VLOOKUP(BI153,DO!BI:BK,2,FALSE),IF(BG153="","XXX-",BG153&amp;"-")&amp;IF(VLOOKUP(BG153,$DB$180:$DS$242,2,FALSE)=0,"%?",IF(BJ$4="","I?","I"&amp;BJ$4+FLOOR((ROW()-7)/16,1)))&amp;VLOOKUP(BG153,$DB$180:$DS$242,MOD(ROW()-7,16)+3,FALSE))),IF(BG153="","XXX-%?#*",BG153&amp;"-%?#*")))</f>
        <v/>
      </c>
      <c r="BK153" s="75"/>
      <c r="BL153" s="73" t="str">
        <f t="shared" ca="1" si="47"/>
        <v/>
      </c>
      <c r="BM153" s="75"/>
      <c r="BN153" s="75"/>
    </row>
    <row r="154" spans="4:66">
      <c r="D154" s="72" t="str">
        <f t="shared" si="32"/>
        <v/>
      </c>
      <c r="E154" s="75"/>
      <c r="F154" s="73" t="str">
        <f>IF(E154="","",IFERROR(IF(VLOOKUP(C154,$DB$180:$DS$242,2,FALSE)=2,VLOOKUP(C154,$DB$180:$DS$242,3,FALSE),IF(VLOOKUP(C154,$DB$180:$DS$242,2,FALSE)=0,VLOOKUP(E154,DO!E:G,2,FALSE),IF(C154="","XXX-",C154&amp;"-")&amp;IF(VLOOKUP(C154,$DB$180:$DS$242,2,FALSE)=0,"%?",IF(F$4="","I?","I"&amp;F$4+FLOOR((ROW()-7)/16,1)))&amp;VLOOKUP(C154,$DB$180:$DS$242,MOD(ROW()-7,16)+3,FALSE))),IF(C154="","XXX-%?#*",C154&amp;"-%?#*")))</f>
        <v/>
      </c>
      <c r="G154" s="73"/>
      <c r="H154" s="73" t="str">
        <f t="shared" ca="1" si="33"/>
        <v/>
      </c>
      <c r="I154" s="75"/>
      <c r="J154" s="75"/>
      <c r="K154" s="90"/>
      <c r="L154" s="72" t="str">
        <f t="shared" si="34"/>
        <v/>
      </c>
      <c r="M154" s="75"/>
      <c r="N154" s="73" t="str">
        <f>IF(M154="","",IFERROR(IF(VLOOKUP(K154,$DB$180:$DS$242,2,FALSE)=2,VLOOKUP(K154,$DB$180:$DS$242,3,FALSE),IF(VLOOKUP(K154,$DB$180:$DS$242,2,FALSE)=0,VLOOKUP(M154,DO!M:O,2,FALSE),IF(K154="","XXX-",K154&amp;"-")&amp;IF(VLOOKUP(K154,$DB$180:$DS$242,2,FALSE)=0,"%?",IF(N$4="","I?","I"&amp;N$4+FLOOR((ROW()-7)/16,1)))&amp;VLOOKUP(K154,$DB$180:$DS$242,MOD(ROW()-7,16)+3,FALSE))),IF(K154="","XXX-%?#*",K154&amp;"-%?#*")))</f>
        <v/>
      </c>
      <c r="O154" s="75"/>
      <c r="P154" s="73" t="str">
        <f t="shared" ca="1" si="35"/>
        <v/>
      </c>
      <c r="Q154" s="75"/>
      <c r="R154" s="75"/>
      <c r="S154" s="90"/>
      <c r="T154" s="72" t="str">
        <f t="shared" si="36"/>
        <v/>
      </c>
      <c r="U154" s="75"/>
      <c r="V154" s="73" t="str">
        <f>IF(U154="","",IFERROR(IF(VLOOKUP(S154,$DB$180:$DS$242,2,FALSE)=2,VLOOKUP(S154,$DB$180:$DS$242,3,FALSE),IF(VLOOKUP(S154,$DB$180:$DS$242,2,FALSE)=0,VLOOKUP(U154,DO!U:W,2,FALSE),IF(S154="","XXX-",S154&amp;"-")&amp;IF(VLOOKUP(S154,$DB$180:$DS$242,2,FALSE)=0,"%?",IF(V$4="","I?","I"&amp;V$4+FLOOR((ROW()-7)/16,1)))&amp;VLOOKUP(S154,$DB$180:$DS$242,MOD(ROW()-7,16)+3,FALSE))),IF(S154="","XXX-%?#*",S154&amp;"-%?#*")))</f>
        <v/>
      </c>
      <c r="W154" s="75"/>
      <c r="X154" s="73" t="str">
        <f t="shared" ca="1" si="37"/>
        <v/>
      </c>
      <c r="Y154" s="75"/>
      <c r="Z154" s="75"/>
      <c r="AA154" s="91"/>
      <c r="AB154" s="72" t="str">
        <f t="shared" si="38"/>
        <v/>
      </c>
      <c r="AC154" s="75"/>
      <c r="AD154" s="73" t="str">
        <f>IF(AC154="","",IFERROR(IF(VLOOKUP(AA154,$DB$180:$DS$242,2,FALSE)=2,VLOOKUP(AA154,$DB$180:$DS$242,3,FALSE),IF(VLOOKUP(AA154,$DB$180:$DS$242,2,FALSE)=0,VLOOKUP(AC154,DO!AC:AE,2,FALSE),IF(AA154="","XXX-",AA154&amp;"-")&amp;IF(VLOOKUP(AA154,$DB$180:$DS$242,2,FALSE)=0,"%?",IF(AD$4="","I?","I"&amp;AD$4+FLOOR((ROW()-7)/16,1)))&amp;VLOOKUP(AA154,$DB$180:$DS$242,MOD(ROW()-7,16)+3,FALSE))),IF(AA154="","XXX-%?#*",AA154&amp;"-%?#*")))</f>
        <v/>
      </c>
      <c r="AE154" s="75"/>
      <c r="AF154" s="73" t="str">
        <f t="shared" ca="1" si="39"/>
        <v/>
      </c>
      <c r="AG154" s="75"/>
      <c r="AH154" s="75"/>
      <c r="AI154" s="91"/>
      <c r="AJ154" s="72" t="str">
        <f t="shared" si="40"/>
        <v/>
      </c>
      <c r="AK154" s="75"/>
      <c r="AL154" s="73" t="str">
        <f>IF(AK154="","",IFERROR(IF(VLOOKUP(AI154,$DB$180:$DS$242,2,FALSE)=2,VLOOKUP(AI154,$DB$180:$DS$242,3,FALSE),IF(VLOOKUP(AI154,$DB$180:$DS$242,2,FALSE)=0,VLOOKUP(AK154,DO!AK:AM,2,FALSE),IF(AI154="","XXX-",AI154&amp;"-")&amp;IF(VLOOKUP(AI154,$DB$180:$DS$242,2,FALSE)=0,"%?",IF(AL$4="","I?","I"&amp;AL$4+FLOOR((ROW()-7)/16,1)))&amp;VLOOKUP(AI154,$DB$180:$DS$242,MOD(ROW()-7,16)+3,FALSE))),IF(AI154="","XXX-%?#*",AI154&amp;"-%?#*")))</f>
        <v/>
      </c>
      <c r="AM154" s="75"/>
      <c r="AN154" s="73" t="str">
        <f t="shared" ca="1" si="41"/>
        <v/>
      </c>
      <c r="AO154" s="75"/>
      <c r="AP154" s="75"/>
      <c r="AQ154" s="60"/>
      <c r="AR154" s="72" t="str">
        <f t="shared" si="42"/>
        <v/>
      </c>
      <c r="AS154" s="75"/>
      <c r="AT154" s="73" t="str">
        <f>IF(AS154="","",IFERROR(IF(VLOOKUP(AQ154,$DB$180:$DS$242,2,FALSE)=2,VLOOKUP(AQ154,$DB$180:$DS$242,3,FALSE),IF(VLOOKUP(AQ154,$DB$180:$DS$242,2,FALSE)=0,VLOOKUP(AS154,DO!AS:AU,2,FALSE),IF(AQ154="","XXX-",AQ154&amp;"-")&amp;IF(VLOOKUP(AQ154,$DB$180:$DS$242,2,FALSE)=0,"%?",IF(AT$4="","I?","I"&amp;AT$4+FLOOR((ROW()-7)/16,1)))&amp;VLOOKUP(AQ154,$DB$180:$DS$242,MOD(ROW()-7,16)+3,FALSE))),IF(AQ154="","XXX-%?#*",AQ154&amp;"-%?#*")))</f>
        <v/>
      </c>
      <c r="AU154" s="75"/>
      <c r="AV154" s="73" t="str">
        <f t="shared" ca="1" si="43"/>
        <v/>
      </c>
      <c r="AW154" s="75"/>
      <c r="AX154" s="75"/>
      <c r="AY154" s="91"/>
      <c r="AZ154" s="72" t="str">
        <f t="shared" si="44"/>
        <v/>
      </c>
      <c r="BA154" s="75"/>
      <c r="BB154" s="73" t="str">
        <f>IF(BA154="","",IFERROR(IF(VLOOKUP(AY154,$DB$180:$DS$242,2,FALSE)=2,VLOOKUP(AY154,$DB$180:$DS$242,3,FALSE),IF(VLOOKUP(AY154,$DB$180:$DS$242,2,FALSE)=0,VLOOKUP(BA154,DO!BA:BC,2,FALSE),IF(AY154="","XXX-",AY154&amp;"-")&amp;IF(VLOOKUP(AY154,$DB$180:$DS$242,2,FALSE)=0,"%?",IF(BB$4="","I?","I"&amp;BB$4+FLOOR((ROW()-7)/16,1)))&amp;VLOOKUP(AY154,$DB$180:$DS$242,MOD(ROW()-7,16)+3,FALSE))),IF(AY154="","XXX-%?#*",AY154&amp;"-%?#*")))</f>
        <v/>
      </c>
      <c r="BC154" s="75"/>
      <c r="BD154" s="73" t="str">
        <f t="shared" ca="1" si="45"/>
        <v/>
      </c>
      <c r="BE154" s="75"/>
      <c r="BF154" s="75"/>
      <c r="BG154" s="91"/>
      <c r="BH154" s="72" t="str">
        <f t="shared" si="46"/>
        <v/>
      </c>
      <c r="BI154" s="75"/>
      <c r="BJ154" s="73" t="str">
        <f>IF(BI154="","",IFERROR(IF(VLOOKUP(BG154,$DB$180:$DS$242,2,FALSE)=2,VLOOKUP(BG154,$DB$180:$DS$242,3,FALSE),IF(VLOOKUP(BG154,$DB$180:$DS$242,2,FALSE)=0,VLOOKUP(BI154,DO!BI:BK,2,FALSE),IF(BG154="","XXX-",BG154&amp;"-")&amp;IF(VLOOKUP(BG154,$DB$180:$DS$242,2,FALSE)=0,"%?",IF(BJ$4="","I?","I"&amp;BJ$4+FLOOR((ROW()-7)/16,1)))&amp;VLOOKUP(BG154,$DB$180:$DS$242,MOD(ROW()-7,16)+3,FALSE))),IF(BG154="","XXX-%?#*",BG154&amp;"-%?#*")))</f>
        <v/>
      </c>
      <c r="BK154" s="75"/>
      <c r="BL154" s="73" t="str">
        <f t="shared" ca="1" si="47"/>
        <v/>
      </c>
      <c r="BM154" s="75"/>
      <c r="BN154" s="75"/>
    </row>
    <row r="155" spans="4:66">
      <c r="D155" s="72" t="str">
        <f t="shared" si="32"/>
        <v/>
      </c>
      <c r="E155" s="75"/>
      <c r="F155" s="73" t="str">
        <f>IF(E155="","",IFERROR(IF(VLOOKUP(C155,$DB$180:$DS$242,2,FALSE)=2,VLOOKUP(C155,$DB$180:$DS$242,3,FALSE),IF(VLOOKUP(C155,$DB$180:$DS$242,2,FALSE)=0,VLOOKUP(E155,DO!E:G,2,FALSE),IF(C155="","XXX-",C155&amp;"-")&amp;IF(VLOOKUP(C155,$DB$180:$DS$242,2,FALSE)=0,"%?",IF(F$4="","I?","I"&amp;F$4+FLOOR((ROW()-7)/16,1)))&amp;VLOOKUP(C155,$DB$180:$DS$242,MOD(ROW()-7,16)+3,FALSE))),IF(C155="","XXX-%?#*",C155&amp;"-%?#*")))</f>
        <v/>
      </c>
      <c r="G155" s="73"/>
      <c r="H155" s="73" t="str">
        <f t="shared" ca="1" si="33"/>
        <v/>
      </c>
      <c r="I155" s="75"/>
      <c r="J155" s="75"/>
      <c r="K155" s="90"/>
      <c r="L155" s="72" t="str">
        <f t="shared" si="34"/>
        <v/>
      </c>
      <c r="M155" s="75"/>
      <c r="N155" s="73" t="str">
        <f>IF(M155="","",IFERROR(IF(VLOOKUP(K155,$DB$180:$DS$242,2,FALSE)=2,VLOOKUP(K155,$DB$180:$DS$242,3,FALSE),IF(VLOOKUP(K155,$DB$180:$DS$242,2,FALSE)=0,VLOOKUP(M155,DO!M:O,2,FALSE),IF(K155="","XXX-",K155&amp;"-")&amp;IF(VLOOKUP(K155,$DB$180:$DS$242,2,FALSE)=0,"%?",IF(N$4="","I?","I"&amp;N$4+FLOOR((ROW()-7)/16,1)))&amp;VLOOKUP(K155,$DB$180:$DS$242,MOD(ROW()-7,16)+3,FALSE))),IF(K155="","XXX-%?#*",K155&amp;"-%?#*")))</f>
        <v/>
      </c>
      <c r="O155" s="75"/>
      <c r="P155" s="73" t="str">
        <f t="shared" ca="1" si="35"/>
        <v/>
      </c>
      <c r="Q155" s="75"/>
      <c r="R155" s="75"/>
      <c r="S155" s="90"/>
      <c r="T155" s="72" t="str">
        <f t="shared" si="36"/>
        <v/>
      </c>
      <c r="U155" s="75"/>
      <c r="V155" s="73" t="str">
        <f>IF(U155="","",IFERROR(IF(VLOOKUP(S155,$DB$180:$DS$242,2,FALSE)=2,VLOOKUP(S155,$DB$180:$DS$242,3,FALSE),IF(VLOOKUP(S155,$DB$180:$DS$242,2,FALSE)=0,VLOOKUP(U155,DO!U:W,2,FALSE),IF(S155="","XXX-",S155&amp;"-")&amp;IF(VLOOKUP(S155,$DB$180:$DS$242,2,FALSE)=0,"%?",IF(V$4="","I?","I"&amp;V$4+FLOOR((ROW()-7)/16,1)))&amp;VLOOKUP(S155,$DB$180:$DS$242,MOD(ROW()-7,16)+3,FALSE))),IF(S155="","XXX-%?#*",S155&amp;"-%?#*")))</f>
        <v/>
      </c>
      <c r="W155" s="75"/>
      <c r="X155" s="73" t="str">
        <f t="shared" ca="1" si="37"/>
        <v/>
      </c>
      <c r="Y155" s="75"/>
      <c r="Z155" s="75"/>
      <c r="AA155" s="91"/>
      <c r="AB155" s="72" t="str">
        <f t="shared" si="38"/>
        <v/>
      </c>
      <c r="AC155" s="75"/>
      <c r="AD155" s="73" t="str">
        <f>IF(AC155="","",IFERROR(IF(VLOOKUP(AA155,$DB$180:$DS$242,2,FALSE)=2,VLOOKUP(AA155,$DB$180:$DS$242,3,FALSE),IF(VLOOKUP(AA155,$DB$180:$DS$242,2,FALSE)=0,VLOOKUP(AC155,DO!AC:AE,2,FALSE),IF(AA155="","XXX-",AA155&amp;"-")&amp;IF(VLOOKUP(AA155,$DB$180:$DS$242,2,FALSE)=0,"%?",IF(AD$4="","I?","I"&amp;AD$4+FLOOR((ROW()-7)/16,1)))&amp;VLOOKUP(AA155,$DB$180:$DS$242,MOD(ROW()-7,16)+3,FALSE))),IF(AA155="","XXX-%?#*",AA155&amp;"-%?#*")))</f>
        <v/>
      </c>
      <c r="AE155" s="75"/>
      <c r="AF155" s="73" t="str">
        <f t="shared" ca="1" si="39"/>
        <v/>
      </c>
      <c r="AG155" s="75"/>
      <c r="AH155" s="75"/>
      <c r="AI155" s="91"/>
      <c r="AJ155" s="72" t="str">
        <f t="shared" si="40"/>
        <v/>
      </c>
      <c r="AK155" s="75"/>
      <c r="AL155" s="73" t="str">
        <f>IF(AK155="","",IFERROR(IF(VLOOKUP(AI155,$DB$180:$DS$242,2,FALSE)=2,VLOOKUP(AI155,$DB$180:$DS$242,3,FALSE),IF(VLOOKUP(AI155,$DB$180:$DS$242,2,FALSE)=0,VLOOKUP(AK155,DO!AK:AM,2,FALSE),IF(AI155="","XXX-",AI155&amp;"-")&amp;IF(VLOOKUP(AI155,$DB$180:$DS$242,2,FALSE)=0,"%?",IF(AL$4="","I?","I"&amp;AL$4+FLOOR((ROW()-7)/16,1)))&amp;VLOOKUP(AI155,$DB$180:$DS$242,MOD(ROW()-7,16)+3,FALSE))),IF(AI155="","XXX-%?#*",AI155&amp;"-%?#*")))</f>
        <v/>
      </c>
      <c r="AM155" s="75"/>
      <c r="AN155" s="73" t="str">
        <f t="shared" ca="1" si="41"/>
        <v/>
      </c>
      <c r="AO155" s="75"/>
      <c r="AP155" s="75"/>
      <c r="AQ155" s="60"/>
      <c r="AR155" s="72" t="str">
        <f t="shared" si="42"/>
        <v/>
      </c>
      <c r="AS155" s="75"/>
      <c r="AT155" s="73" t="str">
        <f>IF(AS155="","",IFERROR(IF(VLOOKUP(AQ155,$DB$180:$DS$242,2,FALSE)=2,VLOOKUP(AQ155,$DB$180:$DS$242,3,FALSE),IF(VLOOKUP(AQ155,$DB$180:$DS$242,2,FALSE)=0,VLOOKUP(AS155,DO!AS:AU,2,FALSE),IF(AQ155="","XXX-",AQ155&amp;"-")&amp;IF(VLOOKUP(AQ155,$DB$180:$DS$242,2,FALSE)=0,"%?",IF(AT$4="","I?","I"&amp;AT$4+FLOOR((ROW()-7)/16,1)))&amp;VLOOKUP(AQ155,$DB$180:$DS$242,MOD(ROW()-7,16)+3,FALSE))),IF(AQ155="","XXX-%?#*",AQ155&amp;"-%?#*")))</f>
        <v/>
      </c>
      <c r="AU155" s="75"/>
      <c r="AV155" s="73" t="str">
        <f t="shared" ca="1" si="43"/>
        <v/>
      </c>
      <c r="AW155" s="75"/>
      <c r="AX155" s="75"/>
      <c r="AY155" s="91"/>
      <c r="AZ155" s="72" t="str">
        <f t="shared" si="44"/>
        <v/>
      </c>
      <c r="BA155" s="75"/>
      <c r="BB155" s="73" t="str">
        <f>IF(BA155="","",IFERROR(IF(VLOOKUP(AY155,$DB$180:$DS$242,2,FALSE)=2,VLOOKUP(AY155,$DB$180:$DS$242,3,FALSE),IF(VLOOKUP(AY155,$DB$180:$DS$242,2,FALSE)=0,VLOOKUP(BA155,DO!BA:BC,2,FALSE),IF(AY155="","XXX-",AY155&amp;"-")&amp;IF(VLOOKUP(AY155,$DB$180:$DS$242,2,FALSE)=0,"%?",IF(BB$4="","I?","I"&amp;BB$4+FLOOR((ROW()-7)/16,1)))&amp;VLOOKUP(AY155,$DB$180:$DS$242,MOD(ROW()-7,16)+3,FALSE))),IF(AY155="","XXX-%?#*",AY155&amp;"-%?#*")))</f>
        <v/>
      </c>
      <c r="BC155" s="75"/>
      <c r="BD155" s="73" t="str">
        <f t="shared" ca="1" si="45"/>
        <v/>
      </c>
      <c r="BE155" s="75"/>
      <c r="BF155" s="75"/>
      <c r="BG155" s="91"/>
      <c r="BH155" s="72" t="str">
        <f t="shared" si="46"/>
        <v/>
      </c>
      <c r="BI155" s="75"/>
      <c r="BJ155" s="73" t="str">
        <f>IF(BI155="","",IFERROR(IF(VLOOKUP(BG155,$DB$180:$DS$242,2,FALSE)=2,VLOOKUP(BG155,$DB$180:$DS$242,3,FALSE),IF(VLOOKUP(BG155,$DB$180:$DS$242,2,FALSE)=0,VLOOKUP(BI155,DO!BI:BK,2,FALSE),IF(BG155="","XXX-",BG155&amp;"-")&amp;IF(VLOOKUP(BG155,$DB$180:$DS$242,2,FALSE)=0,"%?",IF(BJ$4="","I?","I"&amp;BJ$4+FLOOR((ROW()-7)/16,1)))&amp;VLOOKUP(BG155,$DB$180:$DS$242,MOD(ROW()-7,16)+3,FALSE))),IF(BG155="","XXX-%?#*",BG155&amp;"-%?#*")))</f>
        <v/>
      </c>
      <c r="BK155" s="75"/>
      <c r="BL155" s="73" t="str">
        <f t="shared" ca="1" si="47"/>
        <v/>
      </c>
      <c r="BM155" s="75"/>
      <c r="BN155" s="75"/>
    </row>
    <row r="156" spans="4:66">
      <c r="D156" s="72" t="str">
        <f t="shared" si="32"/>
        <v/>
      </c>
      <c r="E156" s="75"/>
      <c r="F156" s="73" t="str">
        <f>IF(E156="","",IFERROR(IF(VLOOKUP(C156,$DB$180:$DS$242,2,FALSE)=2,VLOOKUP(C156,$DB$180:$DS$242,3,FALSE),IF(VLOOKUP(C156,$DB$180:$DS$242,2,FALSE)=0,VLOOKUP(E156,DO!E:G,2,FALSE),IF(C156="","XXX-",C156&amp;"-")&amp;IF(VLOOKUP(C156,$DB$180:$DS$242,2,FALSE)=0,"%?",IF(F$4="","I?","I"&amp;F$4+FLOOR((ROW()-7)/16,1)))&amp;VLOOKUP(C156,$DB$180:$DS$242,MOD(ROW()-7,16)+3,FALSE))),IF(C156="","XXX-%?#*",C156&amp;"-%?#*")))</f>
        <v/>
      </c>
      <c r="G156" s="73"/>
      <c r="H156" s="73" t="str">
        <f t="shared" ca="1" si="33"/>
        <v/>
      </c>
      <c r="I156" s="75"/>
      <c r="J156" s="75"/>
      <c r="K156" s="90"/>
      <c r="L156" s="72" t="str">
        <f t="shared" si="34"/>
        <v/>
      </c>
      <c r="M156" s="75"/>
      <c r="N156" s="73" t="str">
        <f>IF(M156="","",IFERROR(IF(VLOOKUP(K156,$DB$180:$DS$242,2,FALSE)=2,VLOOKUP(K156,$DB$180:$DS$242,3,FALSE),IF(VLOOKUP(K156,$DB$180:$DS$242,2,FALSE)=0,VLOOKUP(M156,DO!M:O,2,FALSE),IF(K156="","XXX-",K156&amp;"-")&amp;IF(VLOOKUP(K156,$DB$180:$DS$242,2,FALSE)=0,"%?",IF(N$4="","I?","I"&amp;N$4+FLOOR((ROW()-7)/16,1)))&amp;VLOOKUP(K156,$DB$180:$DS$242,MOD(ROW()-7,16)+3,FALSE))),IF(K156="","XXX-%?#*",K156&amp;"-%?#*")))</f>
        <v/>
      </c>
      <c r="O156" s="75"/>
      <c r="P156" s="73" t="str">
        <f t="shared" ca="1" si="35"/>
        <v/>
      </c>
      <c r="Q156" s="75"/>
      <c r="R156" s="75"/>
      <c r="S156" s="90"/>
      <c r="T156" s="72" t="str">
        <f t="shared" si="36"/>
        <v/>
      </c>
      <c r="U156" s="75"/>
      <c r="V156" s="73" t="str">
        <f>IF(U156="","",IFERROR(IF(VLOOKUP(S156,$DB$180:$DS$242,2,FALSE)=2,VLOOKUP(S156,$DB$180:$DS$242,3,FALSE),IF(VLOOKUP(S156,$DB$180:$DS$242,2,FALSE)=0,VLOOKUP(U156,DO!U:W,2,FALSE),IF(S156="","XXX-",S156&amp;"-")&amp;IF(VLOOKUP(S156,$DB$180:$DS$242,2,FALSE)=0,"%?",IF(V$4="","I?","I"&amp;V$4+FLOOR((ROW()-7)/16,1)))&amp;VLOOKUP(S156,$DB$180:$DS$242,MOD(ROW()-7,16)+3,FALSE))),IF(S156="","XXX-%?#*",S156&amp;"-%?#*")))</f>
        <v/>
      </c>
      <c r="W156" s="75"/>
      <c r="X156" s="73" t="str">
        <f t="shared" ca="1" si="37"/>
        <v/>
      </c>
      <c r="Y156" s="75"/>
      <c r="Z156" s="75"/>
      <c r="AA156" s="91"/>
      <c r="AB156" s="72" t="str">
        <f t="shared" si="38"/>
        <v/>
      </c>
      <c r="AC156" s="75"/>
      <c r="AD156" s="73" t="str">
        <f>IF(AC156="","",IFERROR(IF(VLOOKUP(AA156,$DB$180:$DS$242,2,FALSE)=2,VLOOKUP(AA156,$DB$180:$DS$242,3,FALSE),IF(VLOOKUP(AA156,$DB$180:$DS$242,2,FALSE)=0,VLOOKUP(AC156,DO!AC:AE,2,FALSE),IF(AA156="","XXX-",AA156&amp;"-")&amp;IF(VLOOKUP(AA156,$DB$180:$DS$242,2,FALSE)=0,"%?",IF(AD$4="","I?","I"&amp;AD$4+FLOOR((ROW()-7)/16,1)))&amp;VLOOKUP(AA156,$DB$180:$DS$242,MOD(ROW()-7,16)+3,FALSE))),IF(AA156="","XXX-%?#*",AA156&amp;"-%?#*")))</f>
        <v/>
      </c>
      <c r="AE156" s="75"/>
      <c r="AF156" s="73" t="str">
        <f t="shared" ca="1" si="39"/>
        <v/>
      </c>
      <c r="AG156" s="75"/>
      <c r="AH156" s="75"/>
      <c r="AI156" s="91"/>
      <c r="AJ156" s="72" t="str">
        <f t="shared" si="40"/>
        <v/>
      </c>
      <c r="AK156" s="75"/>
      <c r="AL156" s="73" t="str">
        <f>IF(AK156="","",IFERROR(IF(VLOOKUP(AI156,$DB$180:$DS$242,2,FALSE)=2,VLOOKUP(AI156,$DB$180:$DS$242,3,FALSE),IF(VLOOKUP(AI156,$DB$180:$DS$242,2,FALSE)=0,VLOOKUP(AK156,DO!AK:AM,2,FALSE),IF(AI156="","XXX-",AI156&amp;"-")&amp;IF(VLOOKUP(AI156,$DB$180:$DS$242,2,FALSE)=0,"%?",IF(AL$4="","I?","I"&amp;AL$4+FLOOR((ROW()-7)/16,1)))&amp;VLOOKUP(AI156,$DB$180:$DS$242,MOD(ROW()-7,16)+3,FALSE))),IF(AI156="","XXX-%?#*",AI156&amp;"-%?#*")))</f>
        <v/>
      </c>
      <c r="AM156" s="75"/>
      <c r="AN156" s="73" t="str">
        <f t="shared" ca="1" si="41"/>
        <v/>
      </c>
      <c r="AO156" s="75"/>
      <c r="AP156" s="75"/>
      <c r="AQ156" s="60"/>
      <c r="AR156" s="72" t="str">
        <f t="shared" si="42"/>
        <v/>
      </c>
      <c r="AS156" s="75"/>
      <c r="AT156" s="73" t="str">
        <f>IF(AS156="","",IFERROR(IF(VLOOKUP(AQ156,$DB$180:$DS$242,2,FALSE)=2,VLOOKUP(AQ156,$DB$180:$DS$242,3,FALSE),IF(VLOOKUP(AQ156,$DB$180:$DS$242,2,FALSE)=0,VLOOKUP(AS156,DO!AS:AU,2,FALSE),IF(AQ156="","XXX-",AQ156&amp;"-")&amp;IF(VLOOKUP(AQ156,$DB$180:$DS$242,2,FALSE)=0,"%?",IF(AT$4="","I?","I"&amp;AT$4+FLOOR((ROW()-7)/16,1)))&amp;VLOOKUP(AQ156,$DB$180:$DS$242,MOD(ROW()-7,16)+3,FALSE))),IF(AQ156="","XXX-%?#*",AQ156&amp;"-%?#*")))</f>
        <v/>
      </c>
      <c r="AU156" s="75"/>
      <c r="AV156" s="73" t="str">
        <f t="shared" ca="1" si="43"/>
        <v/>
      </c>
      <c r="AW156" s="75"/>
      <c r="AX156" s="75"/>
      <c r="AY156" s="91"/>
      <c r="AZ156" s="72" t="str">
        <f t="shared" si="44"/>
        <v/>
      </c>
      <c r="BA156" s="75"/>
      <c r="BB156" s="73" t="str">
        <f>IF(BA156="","",IFERROR(IF(VLOOKUP(AY156,$DB$180:$DS$242,2,FALSE)=2,VLOOKUP(AY156,$DB$180:$DS$242,3,FALSE),IF(VLOOKUP(AY156,$DB$180:$DS$242,2,FALSE)=0,VLOOKUP(BA156,DO!BA:BC,2,FALSE),IF(AY156="","XXX-",AY156&amp;"-")&amp;IF(VLOOKUP(AY156,$DB$180:$DS$242,2,FALSE)=0,"%?",IF(BB$4="","I?","I"&amp;BB$4+FLOOR((ROW()-7)/16,1)))&amp;VLOOKUP(AY156,$DB$180:$DS$242,MOD(ROW()-7,16)+3,FALSE))),IF(AY156="","XXX-%?#*",AY156&amp;"-%?#*")))</f>
        <v/>
      </c>
      <c r="BC156" s="75"/>
      <c r="BD156" s="73" t="str">
        <f t="shared" ca="1" si="45"/>
        <v/>
      </c>
      <c r="BE156" s="75"/>
      <c r="BF156" s="75"/>
      <c r="BG156" s="91"/>
      <c r="BH156" s="72" t="str">
        <f t="shared" si="46"/>
        <v/>
      </c>
      <c r="BI156" s="75"/>
      <c r="BJ156" s="73" t="str">
        <f>IF(BI156="","",IFERROR(IF(VLOOKUP(BG156,$DB$180:$DS$242,2,FALSE)=2,VLOOKUP(BG156,$DB$180:$DS$242,3,FALSE),IF(VLOOKUP(BG156,$DB$180:$DS$242,2,FALSE)=0,VLOOKUP(BI156,DO!BI:BK,2,FALSE),IF(BG156="","XXX-",BG156&amp;"-")&amp;IF(VLOOKUP(BG156,$DB$180:$DS$242,2,FALSE)=0,"%?",IF(BJ$4="","I?","I"&amp;BJ$4+FLOOR((ROW()-7)/16,1)))&amp;VLOOKUP(BG156,$DB$180:$DS$242,MOD(ROW()-7,16)+3,FALSE))),IF(BG156="","XXX-%?#*",BG156&amp;"-%?#*")))</f>
        <v/>
      </c>
      <c r="BK156" s="75"/>
      <c r="BL156" s="73" t="str">
        <f t="shared" ca="1" si="47"/>
        <v/>
      </c>
      <c r="BM156" s="75"/>
      <c r="BN156" s="75"/>
    </row>
    <row r="157" spans="4:66">
      <c r="D157" s="72" t="str">
        <f t="shared" si="32"/>
        <v/>
      </c>
      <c r="E157" s="75"/>
      <c r="F157" s="73" t="str">
        <f>IF(E157="","",IFERROR(IF(VLOOKUP(C157,$DB$180:$DS$242,2,FALSE)=2,VLOOKUP(C157,$DB$180:$DS$242,3,FALSE),IF(VLOOKUP(C157,$DB$180:$DS$242,2,FALSE)=0,VLOOKUP(E157,DO!E:G,2,FALSE),IF(C157="","XXX-",C157&amp;"-")&amp;IF(VLOOKUP(C157,$DB$180:$DS$242,2,FALSE)=0,"%?",IF(F$4="","I?","I"&amp;F$4+FLOOR((ROW()-7)/16,1)))&amp;VLOOKUP(C157,$DB$180:$DS$242,MOD(ROW()-7,16)+3,FALSE))),IF(C157="","XXX-%?#*",C157&amp;"-%?#*")))</f>
        <v/>
      </c>
      <c r="G157" s="73"/>
      <c r="H157" s="73" t="str">
        <f t="shared" ca="1" si="33"/>
        <v/>
      </c>
      <c r="I157" s="75"/>
      <c r="J157" s="75"/>
      <c r="K157" s="90"/>
      <c r="L157" s="72" t="str">
        <f t="shared" si="34"/>
        <v/>
      </c>
      <c r="M157" s="75"/>
      <c r="N157" s="73" t="str">
        <f>IF(M157="","",IFERROR(IF(VLOOKUP(K157,$DB$180:$DS$242,2,FALSE)=2,VLOOKUP(K157,$DB$180:$DS$242,3,FALSE),IF(VLOOKUP(K157,$DB$180:$DS$242,2,FALSE)=0,VLOOKUP(M157,DO!M:O,2,FALSE),IF(K157="","XXX-",K157&amp;"-")&amp;IF(VLOOKUP(K157,$DB$180:$DS$242,2,FALSE)=0,"%?",IF(N$4="","I?","I"&amp;N$4+FLOOR((ROW()-7)/16,1)))&amp;VLOOKUP(K157,$DB$180:$DS$242,MOD(ROW()-7,16)+3,FALSE))),IF(K157="","XXX-%?#*",K157&amp;"-%?#*")))</f>
        <v/>
      </c>
      <c r="O157" s="75"/>
      <c r="P157" s="73" t="str">
        <f t="shared" ca="1" si="35"/>
        <v/>
      </c>
      <c r="Q157" s="75"/>
      <c r="R157" s="75"/>
      <c r="S157" s="90"/>
      <c r="T157" s="72" t="str">
        <f t="shared" si="36"/>
        <v/>
      </c>
      <c r="U157" s="75"/>
      <c r="V157" s="73" t="str">
        <f>IF(U157="","",IFERROR(IF(VLOOKUP(S157,$DB$180:$DS$242,2,FALSE)=2,VLOOKUP(S157,$DB$180:$DS$242,3,FALSE),IF(VLOOKUP(S157,$DB$180:$DS$242,2,FALSE)=0,VLOOKUP(U157,DO!U:W,2,FALSE),IF(S157="","XXX-",S157&amp;"-")&amp;IF(VLOOKUP(S157,$DB$180:$DS$242,2,FALSE)=0,"%?",IF(V$4="","I?","I"&amp;V$4+FLOOR((ROW()-7)/16,1)))&amp;VLOOKUP(S157,$DB$180:$DS$242,MOD(ROW()-7,16)+3,FALSE))),IF(S157="","XXX-%?#*",S157&amp;"-%?#*")))</f>
        <v/>
      </c>
      <c r="W157" s="75"/>
      <c r="X157" s="73" t="str">
        <f t="shared" ca="1" si="37"/>
        <v/>
      </c>
      <c r="Y157" s="75"/>
      <c r="Z157" s="75"/>
      <c r="AA157" s="91"/>
      <c r="AB157" s="72" t="str">
        <f t="shared" si="38"/>
        <v/>
      </c>
      <c r="AC157" s="75"/>
      <c r="AD157" s="73" t="str">
        <f>IF(AC157="","",IFERROR(IF(VLOOKUP(AA157,$DB$180:$DS$242,2,FALSE)=2,VLOOKUP(AA157,$DB$180:$DS$242,3,FALSE),IF(VLOOKUP(AA157,$DB$180:$DS$242,2,FALSE)=0,VLOOKUP(AC157,DO!AC:AE,2,FALSE),IF(AA157="","XXX-",AA157&amp;"-")&amp;IF(VLOOKUP(AA157,$DB$180:$DS$242,2,FALSE)=0,"%?",IF(AD$4="","I?","I"&amp;AD$4+FLOOR((ROW()-7)/16,1)))&amp;VLOOKUP(AA157,$DB$180:$DS$242,MOD(ROW()-7,16)+3,FALSE))),IF(AA157="","XXX-%?#*",AA157&amp;"-%?#*")))</f>
        <v/>
      </c>
      <c r="AE157" s="75"/>
      <c r="AF157" s="73" t="str">
        <f t="shared" ca="1" si="39"/>
        <v/>
      </c>
      <c r="AG157" s="75"/>
      <c r="AH157" s="75"/>
      <c r="AI157" s="91"/>
      <c r="AJ157" s="72" t="str">
        <f t="shared" si="40"/>
        <v/>
      </c>
      <c r="AK157" s="75"/>
      <c r="AL157" s="73" t="str">
        <f>IF(AK157="","",IFERROR(IF(VLOOKUP(AI157,$DB$180:$DS$242,2,FALSE)=2,VLOOKUP(AI157,$DB$180:$DS$242,3,FALSE),IF(VLOOKUP(AI157,$DB$180:$DS$242,2,FALSE)=0,VLOOKUP(AK157,DO!AK:AM,2,FALSE),IF(AI157="","XXX-",AI157&amp;"-")&amp;IF(VLOOKUP(AI157,$DB$180:$DS$242,2,FALSE)=0,"%?",IF(AL$4="","I?","I"&amp;AL$4+FLOOR((ROW()-7)/16,1)))&amp;VLOOKUP(AI157,$DB$180:$DS$242,MOD(ROW()-7,16)+3,FALSE))),IF(AI157="","XXX-%?#*",AI157&amp;"-%?#*")))</f>
        <v/>
      </c>
      <c r="AM157" s="75"/>
      <c r="AN157" s="73" t="str">
        <f t="shared" ca="1" si="41"/>
        <v/>
      </c>
      <c r="AO157" s="75"/>
      <c r="AP157" s="75"/>
      <c r="AQ157" s="60"/>
      <c r="AR157" s="72" t="str">
        <f t="shared" si="42"/>
        <v/>
      </c>
      <c r="AS157" s="75"/>
      <c r="AT157" s="73" t="str">
        <f>IF(AS157="","",IFERROR(IF(VLOOKUP(AQ157,$DB$180:$DS$242,2,FALSE)=2,VLOOKUP(AQ157,$DB$180:$DS$242,3,FALSE),IF(VLOOKUP(AQ157,$DB$180:$DS$242,2,FALSE)=0,VLOOKUP(AS157,DO!AS:AU,2,FALSE),IF(AQ157="","XXX-",AQ157&amp;"-")&amp;IF(VLOOKUP(AQ157,$DB$180:$DS$242,2,FALSE)=0,"%?",IF(AT$4="","I?","I"&amp;AT$4+FLOOR((ROW()-7)/16,1)))&amp;VLOOKUP(AQ157,$DB$180:$DS$242,MOD(ROW()-7,16)+3,FALSE))),IF(AQ157="","XXX-%?#*",AQ157&amp;"-%?#*")))</f>
        <v/>
      </c>
      <c r="AU157" s="75"/>
      <c r="AV157" s="73" t="str">
        <f t="shared" ca="1" si="43"/>
        <v/>
      </c>
      <c r="AW157" s="75"/>
      <c r="AX157" s="75"/>
      <c r="AY157" s="91"/>
      <c r="AZ157" s="72" t="str">
        <f t="shared" si="44"/>
        <v/>
      </c>
      <c r="BA157" s="75"/>
      <c r="BB157" s="73" t="str">
        <f>IF(BA157="","",IFERROR(IF(VLOOKUP(AY157,$DB$180:$DS$242,2,FALSE)=2,VLOOKUP(AY157,$DB$180:$DS$242,3,FALSE),IF(VLOOKUP(AY157,$DB$180:$DS$242,2,FALSE)=0,VLOOKUP(BA157,DO!BA:BC,2,FALSE),IF(AY157="","XXX-",AY157&amp;"-")&amp;IF(VLOOKUP(AY157,$DB$180:$DS$242,2,FALSE)=0,"%?",IF(BB$4="","I?","I"&amp;BB$4+FLOOR((ROW()-7)/16,1)))&amp;VLOOKUP(AY157,$DB$180:$DS$242,MOD(ROW()-7,16)+3,FALSE))),IF(AY157="","XXX-%?#*",AY157&amp;"-%?#*")))</f>
        <v/>
      </c>
      <c r="BC157" s="75"/>
      <c r="BD157" s="73" t="str">
        <f t="shared" ca="1" si="45"/>
        <v/>
      </c>
      <c r="BE157" s="75"/>
      <c r="BF157" s="75"/>
      <c r="BG157" s="91"/>
      <c r="BH157" s="72" t="str">
        <f t="shared" si="46"/>
        <v/>
      </c>
      <c r="BI157" s="75"/>
      <c r="BJ157" s="73" t="str">
        <f>IF(BI157="","",IFERROR(IF(VLOOKUP(BG157,$DB$180:$DS$242,2,FALSE)=2,VLOOKUP(BG157,$DB$180:$DS$242,3,FALSE),IF(VLOOKUP(BG157,$DB$180:$DS$242,2,FALSE)=0,VLOOKUP(BI157,DO!BI:BK,2,FALSE),IF(BG157="","XXX-",BG157&amp;"-")&amp;IF(VLOOKUP(BG157,$DB$180:$DS$242,2,FALSE)=0,"%?",IF(BJ$4="","I?","I"&amp;BJ$4+FLOOR((ROW()-7)/16,1)))&amp;VLOOKUP(BG157,$DB$180:$DS$242,MOD(ROW()-7,16)+3,FALSE))),IF(BG157="","XXX-%?#*",BG157&amp;"-%?#*")))</f>
        <v/>
      </c>
      <c r="BK157" s="75"/>
      <c r="BL157" s="73" t="str">
        <f t="shared" ca="1" si="47"/>
        <v/>
      </c>
      <c r="BM157" s="75"/>
      <c r="BN157" s="75"/>
    </row>
    <row r="158" spans="4:66">
      <c r="D158" s="72" t="str">
        <f t="shared" si="32"/>
        <v/>
      </c>
      <c r="E158" s="75"/>
      <c r="F158" s="73" t="str">
        <f>IF(E158="","",IFERROR(IF(VLOOKUP(C158,$DB$180:$DS$242,2,FALSE)=2,VLOOKUP(C158,$DB$180:$DS$242,3,FALSE),IF(VLOOKUP(C158,$DB$180:$DS$242,2,FALSE)=0,VLOOKUP(E158,DO!E:G,2,FALSE),IF(C158="","XXX-",C158&amp;"-")&amp;IF(VLOOKUP(C158,$DB$180:$DS$242,2,FALSE)=0,"%?",IF(F$4="","I?","I"&amp;F$4+FLOOR((ROW()-7)/16,1)))&amp;VLOOKUP(C158,$DB$180:$DS$242,MOD(ROW()-7,16)+3,FALSE))),IF(C158="","XXX-%?#*",C158&amp;"-%?#*")))</f>
        <v/>
      </c>
      <c r="G158" s="73"/>
      <c r="H158" s="73" t="str">
        <f t="shared" ca="1" si="33"/>
        <v/>
      </c>
      <c r="I158" s="75"/>
      <c r="J158" s="75"/>
      <c r="K158" s="90"/>
      <c r="L158" s="72" t="str">
        <f t="shared" si="34"/>
        <v/>
      </c>
      <c r="M158" s="75"/>
      <c r="N158" s="73" t="str">
        <f>IF(M158="","",IFERROR(IF(VLOOKUP(K158,$DB$180:$DS$242,2,FALSE)=2,VLOOKUP(K158,$DB$180:$DS$242,3,FALSE),IF(VLOOKUP(K158,$DB$180:$DS$242,2,FALSE)=0,VLOOKUP(M158,DO!M:O,2,FALSE),IF(K158="","XXX-",K158&amp;"-")&amp;IF(VLOOKUP(K158,$DB$180:$DS$242,2,FALSE)=0,"%?",IF(N$4="","I?","I"&amp;N$4+FLOOR((ROW()-7)/16,1)))&amp;VLOOKUP(K158,$DB$180:$DS$242,MOD(ROW()-7,16)+3,FALSE))),IF(K158="","XXX-%?#*",K158&amp;"-%?#*")))</f>
        <v/>
      </c>
      <c r="O158" s="75"/>
      <c r="P158" s="73" t="str">
        <f t="shared" ca="1" si="35"/>
        <v/>
      </c>
      <c r="Q158" s="75"/>
      <c r="R158" s="75"/>
      <c r="S158" s="90"/>
      <c r="T158" s="72" t="str">
        <f t="shared" si="36"/>
        <v/>
      </c>
      <c r="U158" s="75"/>
      <c r="V158" s="73" t="str">
        <f>IF(U158="","",IFERROR(IF(VLOOKUP(S158,$DB$180:$DS$242,2,FALSE)=2,VLOOKUP(S158,$DB$180:$DS$242,3,FALSE),IF(VLOOKUP(S158,$DB$180:$DS$242,2,FALSE)=0,VLOOKUP(U158,DO!U:W,2,FALSE),IF(S158="","XXX-",S158&amp;"-")&amp;IF(VLOOKUP(S158,$DB$180:$DS$242,2,FALSE)=0,"%?",IF(V$4="","I?","I"&amp;V$4+FLOOR((ROW()-7)/16,1)))&amp;VLOOKUP(S158,$DB$180:$DS$242,MOD(ROW()-7,16)+3,FALSE))),IF(S158="","XXX-%?#*",S158&amp;"-%?#*")))</f>
        <v/>
      </c>
      <c r="W158" s="75"/>
      <c r="X158" s="73" t="str">
        <f t="shared" ca="1" si="37"/>
        <v/>
      </c>
      <c r="Y158" s="75"/>
      <c r="Z158" s="75"/>
      <c r="AA158" s="91"/>
      <c r="AB158" s="72" t="str">
        <f t="shared" si="38"/>
        <v/>
      </c>
      <c r="AC158" s="75"/>
      <c r="AD158" s="73" t="str">
        <f>IF(AC158="","",IFERROR(IF(VLOOKUP(AA158,$DB$180:$DS$242,2,FALSE)=2,VLOOKUP(AA158,$DB$180:$DS$242,3,FALSE),IF(VLOOKUP(AA158,$DB$180:$DS$242,2,FALSE)=0,VLOOKUP(AC158,DO!AC:AE,2,FALSE),IF(AA158="","XXX-",AA158&amp;"-")&amp;IF(VLOOKUP(AA158,$DB$180:$DS$242,2,FALSE)=0,"%?",IF(AD$4="","I?","I"&amp;AD$4+FLOOR((ROW()-7)/16,1)))&amp;VLOOKUP(AA158,$DB$180:$DS$242,MOD(ROW()-7,16)+3,FALSE))),IF(AA158="","XXX-%?#*",AA158&amp;"-%?#*")))</f>
        <v/>
      </c>
      <c r="AE158" s="75"/>
      <c r="AF158" s="73" t="str">
        <f t="shared" ca="1" si="39"/>
        <v/>
      </c>
      <c r="AG158" s="75"/>
      <c r="AH158" s="75"/>
      <c r="AI158" s="91"/>
      <c r="AJ158" s="72" t="str">
        <f t="shared" si="40"/>
        <v/>
      </c>
      <c r="AK158" s="75"/>
      <c r="AL158" s="73" t="str">
        <f>IF(AK158="","",IFERROR(IF(VLOOKUP(AI158,$DB$180:$DS$242,2,FALSE)=2,VLOOKUP(AI158,$DB$180:$DS$242,3,FALSE),IF(VLOOKUP(AI158,$DB$180:$DS$242,2,FALSE)=0,VLOOKUP(AK158,DO!AK:AM,2,FALSE),IF(AI158="","XXX-",AI158&amp;"-")&amp;IF(VLOOKUP(AI158,$DB$180:$DS$242,2,FALSE)=0,"%?",IF(AL$4="","I?","I"&amp;AL$4+FLOOR((ROW()-7)/16,1)))&amp;VLOOKUP(AI158,$DB$180:$DS$242,MOD(ROW()-7,16)+3,FALSE))),IF(AI158="","XXX-%?#*",AI158&amp;"-%?#*")))</f>
        <v/>
      </c>
      <c r="AM158" s="75"/>
      <c r="AN158" s="73" t="str">
        <f t="shared" ca="1" si="41"/>
        <v/>
      </c>
      <c r="AO158" s="75"/>
      <c r="AP158" s="75"/>
      <c r="AQ158" s="60"/>
      <c r="AR158" s="72" t="str">
        <f t="shared" si="42"/>
        <v/>
      </c>
      <c r="AS158" s="75"/>
      <c r="AT158" s="73" t="str">
        <f>IF(AS158="","",IFERROR(IF(VLOOKUP(AQ158,$DB$180:$DS$242,2,FALSE)=2,VLOOKUP(AQ158,$DB$180:$DS$242,3,FALSE),IF(VLOOKUP(AQ158,$DB$180:$DS$242,2,FALSE)=0,VLOOKUP(AS158,DO!AS:AU,2,FALSE),IF(AQ158="","XXX-",AQ158&amp;"-")&amp;IF(VLOOKUP(AQ158,$DB$180:$DS$242,2,FALSE)=0,"%?",IF(AT$4="","I?","I"&amp;AT$4+FLOOR((ROW()-7)/16,1)))&amp;VLOOKUP(AQ158,$DB$180:$DS$242,MOD(ROW()-7,16)+3,FALSE))),IF(AQ158="","XXX-%?#*",AQ158&amp;"-%?#*")))</f>
        <v/>
      </c>
      <c r="AU158" s="75"/>
      <c r="AV158" s="73" t="str">
        <f t="shared" ca="1" si="43"/>
        <v/>
      </c>
      <c r="AW158" s="75"/>
      <c r="AX158" s="75"/>
      <c r="AY158" s="91"/>
      <c r="AZ158" s="72" t="str">
        <f t="shared" si="44"/>
        <v/>
      </c>
      <c r="BA158" s="75"/>
      <c r="BB158" s="73" t="str">
        <f>IF(BA158="","",IFERROR(IF(VLOOKUP(AY158,$DB$180:$DS$242,2,FALSE)=2,VLOOKUP(AY158,$DB$180:$DS$242,3,FALSE),IF(VLOOKUP(AY158,$DB$180:$DS$242,2,FALSE)=0,VLOOKUP(BA158,DO!BA:BC,2,FALSE),IF(AY158="","XXX-",AY158&amp;"-")&amp;IF(VLOOKUP(AY158,$DB$180:$DS$242,2,FALSE)=0,"%?",IF(BB$4="","I?","I"&amp;BB$4+FLOOR((ROW()-7)/16,1)))&amp;VLOOKUP(AY158,$DB$180:$DS$242,MOD(ROW()-7,16)+3,FALSE))),IF(AY158="","XXX-%?#*",AY158&amp;"-%?#*")))</f>
        <v/>
      </c>
      <c r="BC158" s="75"/>
      <c r="BD158" s="73" t="str">
        <f t="shared" ca="1" si="45"/>
        <v/>
      </c>
      <c r="BE158" s="75"/>
      <c r="BF158" s="75"/>
      <c r="BG158" s="91"/>
      <c r="BH158" s="72" t="str">
        <f t="shared" si="46"/>
        <v/>
      </c>
      <c r="BI158" s="75"/>
      <c r="BJ158" s="73" t="str">
        <f>IF(BI158="","",IFERROR(IF(VLOOKUP(BG158,$DB$180:$DS$242,2,FALSE)=2,VLOOKUP(BG158,$DB$180:$DS$242,3,FALSE),IF(VLOOKUP(BG158,$DB$180:$DS$242,2,FALSE)=0,VLOOKUP(BI158,DO!BI:BK,2,FALSE),IF(BG158="","XXX-",BG158&amp;"-")&amp;IF(VLOOKUP(BG158,$DB$180:$DS$242,2,FALSE)=0,"%?",IF(BJ$4="","I?","I"&amp;BJ$4+FLOOR((ROW()-7)/16,1)))&amp;VLOOKUP(BG158,$DB$180:$DS$242,MOD(ROW()-7,16)+3,FALSE))),IF(BG158="","XXX-%?#*",BG158&amp;"-%?#*")))</f>
        <v/>
      </c>
      <c r="BK158" s="75"/>
      <c r="BL158" s="73" t="str">
        <f t="shared" ca="1" si="47"/>
        <v/>
      </c>
      <c r="BM158" s="75"/>
      <c r="BN158" s="75"/>
    </row>
    <row r="159" spans="4:66">
      <c r="D159" s="72" t="str">
        <f t="shared" si="32"/>
        <v/>
      </c>
      <c r="E159" s="75"/>
      <c r="F159" s="73" t="str">
        <f>IF(E159="","",IFERROR(IF(VLOOKUP(C159,$DB$180:$DS$242,2,FALSE)=2,VLOOKUP(C159,$DB$180:$DS$242,3,FALSE),IF(VLOOKUP(C159,$DB$180:$DS$242,2,FALSE)=0,VLOOKUP(E159,DO!E:G,2,FALSE),IF(C159="","XXX-",C159&amp;"-")&amp;IF(VLOOKUP(C159,$DB$180:$DS$242,2,FALSE)=0,"%?",IF(F$4="","I?","I"&amp;F$4+FLOOR((ROW()-7)/16,1)))&amp;VLOOKUP(C159,$DB$180:$DS$242,MOD(ROW()-7,16)+3,FALSE))),IF(C159="","XXX-%?#*",C159&amp;"-%?#*")))</f>
        <v/>
      </c>
      <c r="G159" s="73"/>
      <c r="H159" s="73" t="str">
        <f t="shared" ca="1" si="33"/>
        <v/>
      </c>
      <c r="I159" s="75"/>
      <c r="J159" s="75"/>
      <c r="K159" s="90"/>
      <c r="L159" s="72" t="str">
        <f t="shared" si="34"/>
        <v/>
      </c>
      <c r="M159" s="75"/>
      <c r="N159" s="73" t="str">
        <f>IF(M159="","",IFERROR(IF(VLOOKUP(K159,$DB$180:$DS$242,2,FALSE)=2,VLOOKUP(K159,$DB$180:$DS$242,3,FALSE),IF(VLOOKUP(K159,$DB$180:$DS$242,2,FALSE)=0,VLOOKUP(M159,DO!M:O,2,FALSE),IF(K159="","XXX-",K159&amp;"-")&amp;IF(VLOOKUP(K159,$DB$180:$DS$242,2,FALSE)=0,"%?",IF(N$4="","I?","I"&amp;N$4+FLOOR((ROW()-7)/16,1)))&amp;VLOOKUP(K159,$DB$180:$DS$242,MOD(ROW()-7,16)+3,FALSE))),IF(K159="","XXX-%?#*",K159&amp;"-%?#*")))</f>
        <v/>
      </c>
      <c r="O159" s="75"/>
      <c r="P159" s="73" t="str">
        <f t="shared" ca="1" si="35"/>
        <v/>
      </c>
      <c r="Q159" s="75"/>
      <c r="R159" s="75"/>
      <c r="S159" s="90"/>
      <c r="T159" s="72" t="str">
        <f t="shared" si="36"/>
        <v/>
      </c>
      <c r="U159" s="75"/>
      <c r="V159" s="73" t="str">
        <f>IF(U159="","",IFERROR(IF(VLOOKUP(S159,$DB$180:$DS$242,2,FALSE)=2,VLOOKUP(S159,$DB$180:$DS$242,3,FALSE),IF(VLOOKUP(S159,$DB$180:$DS$242,2,FALSE)=0,VLOOKUP(U159,DO!U:W,2,FALSE),IF(S159="","XXX-",S159&amp;"-")&amp;IF(VLOOKUP(S159,$DB$180:$DS$242,2,FALSE)=0,"%?",IF(V$4="","I?","I"&amp;V$4+FLOOR((ROW()-7)/16,1)))&amp;VLOOKUP(S159,$DB$180:$DS$242,MOD(ROW()-7,16)+3,FALSE))),IF(S159="","XXX-%?#*",S159&amp;"-%?#*")))</f>
        <v/>
      </c>
      <c r="W159" s="75"/>
      <c r="X159" s="73" t="str">
        <f t="shared" ca="1" si="37"/>
        <v/>
      </c>
      <c r="Y159" s="75"/>
      <c r="Z159" s="75"/>
      <c r="AA159" s="91"/>
      <c r="AB159" s="72" t="str">
        <f t="shared" si="38"/>
        <v/>
      </c>
      <c r="AC159" s="75"/>
      <c r="AD159" s="73" t="str">
        <f>IF(AC159="","",IFERROR(IF(VLOOKUP(AA159,$DB$180:$DS$242,2,FALSE)=2,VLOOKUP(AA159,$DB$180:$DS$242,3,FALSE),IF(VLOOKUP(AA159,$DB$180:$DS$242,2,FALSE)=0,VLOOKUP(AC159,DO!AC:AE,2,FALSE),IF(AA159="","XXX-",AA159&amp;"-")&amp;IF(VLOOKUP(AA159,$DB$180:$DS$242,2,FALSE)=0,"%?",IF(AD$4="","I?","I"&amp;AD$4+FLOOR((ROW()-7)/16,1)))&amp;VLOOKUP(AA159,$DB$180:$DS$242,MOD(ROW()-7,16)+3,FALSE))),IF(AA159="","XXX-%?#*",AA159&amp;"-%?#*")))</f>
        <v/>
      </c>
      <c r="AE159" s="75"/>
      <c r="AF159" s="73" t="str">
        <f t="shared" ca="1" si="39"/>
        <v/>
      </c>
      <c r="AG159" s="75"/>
      <c r="AH159" s="75"/>
      <c r="AI159" s="91"/>
      <c r="AJ159" s="72" t="str">
        <f t="shared" si="40"/>
        <v/>
      </c>
      <c r="AK159" s="75"/>
      <c r="AL159" s="73" t="str">
        <f>IF(AK159="","",IFERROR(IF(VLOOKUP(AI159,$DB$180:$DS$242,2,FALSE)=2,VLOOKUP(AI159,$DB$180:$DS$242,3,FALSE),IF(VLOOKUP(AI159,$DB$180:$DS$242,2,FALSE)=0,VLOOKUP(AK159,DO!AK:AM,2,FALSE),IF(AI159="","XXX-",AI159&amp;"-")&amp;IF(VLOOKUP(AI159,$DB$180:$DS$242,2,FALSE)=0,"%?",IF(AL$4="","I?","I"&amp;AL$4+FLOOR((ROW()-7)/16,1)))&amp;VLOOKUP(AI159,$DB$180:$DS$242,MOD(ROW()-7,16)+3,FALSE))),IF(AI159="","XXX-%?#*",AI159&amp;"-%?#*")))</f>
        <v/>
      </c>
      <c r="AM159" s="75"/>
      <c r="AN159" s="73" t="str">
        <f t="shared" ca="1" si="41"/>
        <v/>
      </c>
      <c r="AO159" s="75"/>
      <c r="AP159" s="75"/>
      <c r="AQ159" s="60"/>
      <c r="AR159" s="72" t="str">
        <f t="shared" si="42"/>
        <v/>
      </c>
      <c r="AS159" s="75"/>
      <c r="AT159" s="73" t="str">
        <f>IF(AS159="","",IFERROR(IF(VLOOKUP(AQ159,$DB$180:$DS$242,2,FALSE)=2,VLOOKUP(AQ159,$DB$180:$DS$242,3,FALSE),IF(VLOOKUP(AQ159,$DB$180:$DS$242,2,FALSE)=0,VLOOKUP(AS159,DO!AS:AU,2,FALSE),IF(AQ159="","XXX-",AQ159&amp;"-")&amp;IF(VLOOKUP(AQ159,$DB$180:$DS$242,2,FALSE)=0,"%?",IF(AT$4="","I?","I"&amp;AT$4+FLOOR((ROW()-7)/16,1)))&amp;VLOOKUP(AQ159,$DB$180:$DS$242,MOD(ROW()-7,16)+3,FALSE))),IF(AQ159="","XXX-%?#*",AQ159&amp;"-%?#*")))</f>
        <v/>
      </c>
      <c r="AU159" s="75"/>
      <c r="AV159" s="73" t="str">
        <f t="shared" ca="1" si="43"/>
        <v/>
      </c>
      <c r="AW159" s="75"/>
      <c r="AX159" s="75"/>
      <c r="AY159" s="91"/>
      <c r="AZ159" s="72" t="str">
        <f t="shared" si="44"/>
        <v/>
      </c>
      <c r="BA159" s="75"/>
      <c r="BB159" s="73" t="str">
        <f>IF(BA159="","",IFERROR(IF(VLOOKUP(AY159,$DB$180:$DS$242,2,FALSE)=2,VLOOKUP(AY159,$DB$180:$DS$242,3,FALSE),IF(VLOOKUP(AY159,$DB$180:$DS$242,2,FALSE)=0,VLOOKUP(BA159,DO!BA:BC,2,FALSE),IF(AY159="","XXX-",AY159&amp;"-")&amp;IF(VLOOKUP(AY159,$DB$180:$DS$242,2,FALSE)=0,"%?",IF(BB$4="","I?","I"&amp;BB$4+FLOOR((ROW()-7)/16,1)))&amp;VLOOKUP(AY159,$DB$180:$DS$242,MOD(ROW()-7,16)+3,FALSE))),IF(AY159="","XXX-%?#*",AY159&amp;"-%?#*")))</f>
        <v/>
      </c>
      <c r="BC159" s="75"/>
      <c r="BD159" s="73" t="str">
        <f t="shared" ca="1" si="45"/>
        <v/>
      </c>
      <c r="BE159" s="75"/>
      <c r="BF159" s="75"/>
      <c r="BG159" s="91"/>
      <c r="BH159" s="72" t="str">
        <f t="shared" si="46"/>
        <v/>
      </c>
      <c r="BI159" s="75"/>
      <c r="BJ159" s="73" t="str">
        <f>IF(BI159="","",IFERROR(IF(VLOOKUP(BG159,$DB$180:$DS$242,2,FALSE)=2,VLOOKUP(BG159,$DB$180:$DS$242,3,FALSE),IF(VLOOKUP(BG159,$DB$180:$DS$242,2,FALSE)=0,VLOOKUP(BI159,DO!BI:BK,2,FALSE),IF(BG159="","XXX-",BG159&amp;"-")&amp;IF(VLOOKUP(BG159,$DB$180:$DS$242,2,FALSE)=0,"%?",IF(BJ$4="","I?","I"&amp;BJ$4+FLOOR((ROW()-7)/16,1)))&amp;VLOOKUP(BG159,$DB$180:$DS$242,MOD(ROW()-7,16)+3,FALSE))),IF(BG159="","XXX-%?#*",BG159&amp;"-%?#*")))</f>
        <v/>
      </c>
      <c r="BK159" s="75"/>
      <c r="BL159" s="73" t="str">
        <f t="shared" ca="1" si="47"/>
        <v/>
      </c>
      <c r="BM159" s="75"/>
      <c r="BN159" s="75"/>
    </row>
    <row r="160" spans="4:66">
      <c r="D160" s="72" t="str">
        <f t="shared" si="32"/>
        <v/>
      </c>
      <c r="E160" s="75"/>
      <c r="F160" s="73" t="str">
        <f>IF(E160="","",IFERROR(IF(VLOOKUP(C160,$DB$180:$DS$242,2,FALSE)=2,VLOOKUP(C160,$DB$180:$DS$242,3,FALSE),IF(VLOOKUP(C160,$DB$180:$DS$242,2,FALSE)=0,VLOOKUP(E160,DO!E:G,2,FALSE),IF(C160="","XXX-",C160&amp;"-")&amp;IF(VLOOKUP(C160,$DB$180:$DS$242,2,FALSE)=0,"%?",IF(F$4="","I?","I"&amp;F$4+FLOOR((ROW()-7)/16,1)))&amp;VLOOKUP(C160,$DB$180:$DS$242,MOD(ROW()-7,16)+3,FALSE))),IF(C160="","XXX-%?#*",C160&amp;"-%?#*")))</f>
        <v/>
      </c>
      <c r="G160" s="73"/>
      <c r="H160" s="73" t="str">
        <f t="shared" ca="1" si="33"/>
        <v/>
      </c>
      <c r="I160" s="75"/>
      <c r="J160" s="75"/>
      <c r="K160" s="90"/>
      <c r="L160" s="72" t="str">
        <f t="shared" si="34"/>
        <v/>
      </c>
      <c r="M160" s="75"/>
      <c r="N160" s="73" t="str">
        <f>IF(M160="","",IFERROR(IF(VLOOKUP(K160,$DB$180:$DS$242,2,FALSE)=2,VLOOKUP(K160,$DB$180:$DS$242,3,FALSE),IF(VLOOKUP(K160,$DB$180:$DS$242,2,FALSE)=0,VLOOKUP(M160,DO!M:O,2,FALSE),IF(K160="","XXX-",K160&amp;"-")&amp;IF(VLOOKUP(K160,$DB$180:$DS$242,2,FALSE)=0,"%?",IF(N$4="","I?","I"&amp;N$4+FLOOR((ROW()-7)/16,1)))&amp;VLOOKUP(K160,$DB$180:$DS$242,MOD(ROW()-7,16)+3,FALSE))),IF(K160="","XXX-%?#*",K160&amp;"-%?#*")))</f>
        <v/>
      </c>
      <c r="O160" s="75"/>
      <c r="P160" s="73" t="str">
        <f t="shared" ca="1" si="35"/>
        <v/>
      </c>
      <c r="Q160" s="75"/>
      <c r="R160" s="75"/>
      <c r="S160" s="90"/>
      <c r="T160" s="72" t="str">
        <f t="shared" si="36"/>
        <v/>
      </c>
      <c r="U160" s="75"/>
      <c r="V160" s="73" t="str">
        <f>IF(U160="","",IFERROR(IF(VLOOKUP(S160,$DB$180:$DS$242,2,FALSE)=2,VLOOKUP(S160,$DB$180:$DS$242,3,FALSE),IF(VLOOKUP(S160,$DB$180:$DS$242,2,FALSE)=0,VLOOKUP(U160,DO!U:W,2,FALSE),IF(S160="","XXX-",S160&amp;"-")&amp;IF(VLOOKUP(S160,$DB$180:$DS$242,2,FALSE)=0,"%?",IF(V$4="","I?","I"&amp;V$4+FLOOR((ROW()-7)/16,1)))&amp;VLOOKUP(S160,$DB$180:$DS$242,MOD(ROW()-7,16)+3,FALSE))),IF(S160="","XXX-%?#*",S160&amp;"-%?#*")))</f>
        <v/>
      </c>
      <c r="W160" s="75"/>
      <c r="X160" s="73" t="str">
        <f t="shared" ca="1" si="37"/>
        <v/>
      </c>
      <c r="Y160" s="75"/>
      <c r="Z160" s="75"/>
      <c r="AA160" s="91"/>
      <c r="AB160" s="72" t="str">
        <f t="shared" si="38"/>
        <v/>
      </c>
      <c r="AC160" s="75"/>
      <c r="AD160" s="73" t="str">
        <f>IF(AC160="","",IFERROR(IF(VLOOKUP(AA160,$DB$180:$DS$242,2,FALSE)=2,VLOOKUP(AA160,$DB$180:$DS$242,3,FALSE),IF(VLOOKUP(AA160,$DB$180:$DS$242,2,FALSE)=0,VLOOKUP(AC160,DO!AC:AE,2,FALSE),IF(AA160="","XXX-",AA160&amp;"-")&amp;IF(VLOOKUP(AA160,$DB$180:$DS$242,2,FALSE)=0,"%?",IF(AD$4="","I?","I"&amp;AD$4+FLOOR((ROW()-7)/16,1)))&amp;VLOOKUP(AA160,$DB$180:$DS$242,MOD(ROW()-7,16)+3,FALSE))),IF(AA160="","XXX-%?#*",AA160&amp;"-%?#*")))</f>
        <v/>
      </c>
      <c r="AE160" s="75"/>
      <c r="AF160" s="73" t="str">
        <f t="shared" ca="1" si="39"/>
        <v/>
      </c>
      <c r="AG160" s="75"/>
      <c r="AH160" s="75"/>
      <c r="AI160" s="91"/>
      <c r="AJ160" s="72" t="str">
        <f t="shared" si="40"/>
        <v/>
      </c>
      <c r="AK160" s="75"/>
      <c r="AL160" s="73" t="str">
        <f>IF(AK160="","",IFERROR(IF(VLOOKUP(AI160,$DB$180:$DS$242,2,FALSE)=2,VLOOKUP(AI160,$DB$180:$DS$242,3,FALSE),IF(VLOOKUP(AI160,$DB$180:$DS$242,2,FALSE)=0,VLOOKUP(AK160,DO!AK:AM,2,FALSE),IF(AI160="","XXX-",AI160&amp;"-")&amp;IF(VLOOKUP(AI160,$DB$180:$DS$242,2,FALSE)=0,"%?",IF(AL$4="","I?","I"&amp;AL$4+FLOOR((ROW()-7)/16,1)))&amp;VLOOKUP(AI160,$DB$180:$DS$242,MOD(ROW()-7,16)+3,FALSE))),IF(AI160="","XXX-%?#*",AI160&amp;"-%?#*")))</f>
        <v/>
      </c>
      <c r="AM160" s="75"/>
      <c r="AN160" s="73" t="str">
        <f t="shared" ca="1" si="41"/>
        <v/>
      </c>
      <c r="AO160" s="75"/>
      <c r="AP160" s="75"/>
      <c r="AQ160" s="60"/>
      <c r="AR160" s="72" t="str">
        <f t="shared" si="42"/>
        <v/>
      </c>
      <c r="AS160" s="75"/>
      <c r="AT160" s="73" t="str">
        <f>IF(AS160="","",IFERROR(IF(VLOOKUP(AQ160,$DB$180:$DS$242,2,FALSE)=2,VLOOKUP(AQ160,$DB$180:$DS$242,3,FALSE),IF(VLOOKUP(AQ160,$DB$180:$DS$242,2,FALSE)=0,VLOOKUP(AS160,DO!AS:AU,2,FALSE),IF(AQ160="","XXX-",AQ160&amp;"-")&amp;IF(VLOOKUP(AQ160,$DB$180:$DS$242,2,FALSE)=0,"%?",IF(AT$4="","I?","I"&amp;AT$4+FLOOR((ROW()-7)/16,1)))&amp;VLOOKUP(AQ160,$DB$180:$DS$242,MOD(ROW()-7,16)+3,FALSE))),IF(AQ160="","XXX-%?#*",AQ160&amp;"-%?#*")))</f>
        <v/>
      </c>
      <c r="AU160" s="75"/>
      <c r="AV160" s="73" t="str">
        <f t="shared" ca="1" si="43"/>
        <v/>
      </c>
      <c r="AW160" s="75"/>
      <c r="AX160" s="75"/>
      <c r="AY160" s="91"/>
      <c r="AZ160" s="72" t="str">
        <f t="shared" si="44"/>
        <v/>
      </c>
      <c r="BA160" s="75"/>
      <c r="BB160" s="73" t="str">
        <f>IF(BA160="","",IFERROR(IF(VLOOKUP(AY160,$DB$180:$DS$242,2,FALSE)=2,VLOOKUP(AY160,$DB$180:$DS$242,3,FALSE),IF(VLOOKUP(AY160,$DB$180:$DS$242,2,FALSE)=0,VLOOKUP(BA160,DO!BA:BC,2,FALSE),IF(AY160="","XXX-",AY160&amp;"-")&amp;IF(VLOOKUP(AY160,$DB$180:$DS$242,2,FALSE)=0,"%?",IF(BB$4="","I?","I"&amp;BB$4+FLOOR((ROW()-7)/16,1)))&amp;VLOOKUP(AY160,$DB$180:$DS$242,MOD(ROW()-7,16)+3,FALSE))),IF(AY160="","XXX-%?#*",AY160&amp;"-%?#*")))</f>
        <v/>
      </c>
      <c r="BC160" s="75"/>
      <c r="BD160" s="73" t="str">
        <f t="shared" ca="1" si="45"/>
        <v/>
      </c>
      <c r="BE160" s="75"/>
      <c r="BF160" s="75"/>
      <c r="BG160" s="91"/>
      <c r="BH160" s="72" t="str">
        <f t="shared" si="46"/>
        <v/>
      </c>
      <c r="BI160" s="75"/>
      <c r="BJ160" s="73" t="str">
        <f>IF(BI160="","",IFERROR(IF(VLOOKUP(BG160,$DB$180:$DS$242,2,FALSE)=2,VLOOKUP(BG160,$DB$180:$DS$242,3,FALSE),IF(VLOOKUP(BG160,$DB$180:$DS$242,2,FALSE)=0,VLOOKUP(BI160,DO!BI:BK,2,FALSE),IF(BG160="","XXX-",BG160&amp;"-")&amp;IF(VLOOKUP(BG160,$DB$180:$DS$242,2,FALSE)=0,"%?",IF(BJ$4="","I?","I"&amp;BJ$4+FLOOR((ROW()-7)/16,1)))&amp;VLOOKUP(BG160,$DB$180:$DS$242,MOD(ROW()-7,16)+3,FALSE))),IF(BG160="","XXX-%?#*",BG160&amp;"-%?#*")))</f>
        <v/>
      </c>
      <c r="BK160" s="75"/>
      <c r="BL160" s="73" t="str">
        <f t="shared" ca="1" si="47"/>
        <v/>
      </c>
      <c r="BM160" s="75"/>
      <c r="BN160" s="75"/>
    </row>
    <row r="161" spans="4:67">
      <c r="D161" s="72" t="str">
        <f t="shared" si="32"/>
        <v/>
      </c>
      <c r="E161" s="75"/>
      <c r="F161" s="73" t="str">
        <f>IF(E161="","",IFERROR(IF(VLOOKUP(C161,$DB$180:$DS$242,2,FALSE)=2,VLOOKUP(C161,$DB$180:$DS$242,3,FALSE),IF(VLOOKUP(C161,$DB$180:$DS$242,2,FALSE)=0,VLOOKUP(E161,DO!E:G,2,FALSE),IF(C161="","XXX-",C161&amp;"-")&amp;IF(VLOOKUP(C161,$DB$180:$DS$242,2,FALSE)=0,"%?",IF(F$4="","I?","I"&amp;F$4+FLOOR((ROW()-7)/16,1)))&amp;VLOOKUP(C161,$DB$180:$DS$242,MOD(ROW()-7,16)+3,FALSE))),IF(C161="","XXX-%?#*",C161&amp;"-%?#*")))</f>
        <v/>
      </c>
      <c r="G161" s="73"/>
      <c r="H161" s="73" t="str">
        <f t="shared" ca="1" si="33"/>
        <v/>
      </c>
      <c r="I161" s="75"/>
      <c r="J161" s="75"/>
      <c r="K161" s="90"/>
      <c r="L161" s="72" t="str">
        <f t="shared" si="34"/>
        <v/>
      </c>
      <c r="M161" s="75"/>
      <c r="N161" s="73" t="str">
        <f>IF(M161="","",IFERROR(IF(VLOOKUP(K161,$DB$180:$DS$242,2,FALSE)=2,VLOOKUP(K161,$DB$180:$DS$242,3,FALSE),IF(VLOOKUP(K161,$DB$180:$DS$242,2,FALSE)=0,VLOOKUP(M161,DO!M:O,2,FALSE),IF(K161="","XXX-",K161&amp;"-")&amp;IF(VLOOKUP(K161,$DB$180:$DS$242,2,FALSE)=0,"%?",IF(N$4="","I?","I"&amp;N$4+FLOOR((ROW()-7)/16,1)))&amp;VLOOKUP(K161,$DB$180:$DS$242,MOD(ROW()-7,16)+3,FALSE))),IF(K161="","XXX-%?#*",K161&amp;"-%?#*")))</f>
        <v/>
      </c>
      <c r="O161" s="75"/>
      <c r="P161" s="73" t="str">
        <f t="shared" ca="1" si="35"/>
        <v/>
      </c>
      <c r="Q161" s="75"/>
      <c r="R161" s="75"/>
      <c r="S161" s="90"/>
      <c r="T161" s="72" t="str">
        <f t="shared" si="36"/>
        <v/>
      </c>
      <c r="U161" s="75"/>
      <c r="V161" s="73" t="str">
        <f>IF(U161="","",IFERROR(IF(VLOOKUP(S161,$DB$180:$DS$242,2,FALSE)=2,VLOOKUP(S161,$DB$180:$DS$242,3,FALSE),IF(VLOOKUP(S161,$DB$180:$DS$242,2,FALSE)=0,VLOOKUP(U161,DO!U:W,2,FALSE),IF(S161="","XXX-",S161&amp;"-")&amp;IF(VLOOKUP(S161,$DB$180:$DS$242,2,FALSE)=0,"%?",IF(V$4="","I?","I"&amp;V$4+FLOOR((ROW()-7)/16,1)))&amp;VLOOKUP(S161,$DB$180:$DS$242,MOD(ROW()-7,16)+3,FALSE))),IF(S161="","XXX-%?#*",S161&amp;"-%?#*")))</f>
        <v/>
      </c>
      <c r="W161" s="75"/>
      <c r="X161" s="73" t="str">
        <f t="shared" ca="1" si="37"/>
        <v/>
      </c>
      <c r="Y161" s="75"/>
      <c r="Z161" s="75"/>
      <c r="AA161" s="91"/>
      <c r="AB161" s="72" t="str">
        <f t="shared" si="38"/>
        <v/>
      </c>
      <c r="AC161" s="75"/>
      <c r="AD161" s="73" t="str">
        <f>IF(AC161="","",IFERROR(IF(VLOOKUP(AA161,$DB$180:$DS$242,2,FALSE)=2,VLOOKUP(AA161,$DB$180:$DS$242,3,FALSE),IF(VLOOKUP(AA161,$DB$180:$DS$242,2,FALSE)=0,VLOOKUP(AC161,DO!AC:AE,2,FALSE),IF(AA161="","XXX-",AA161&amp;"-")&amp;IF(VLOOKUP(AA161,$DB$180:$DS$242,2,FALSE)=0,"%?",IF(AD$4="","I?","I"&amp;AD$4+FLOOR((ROW()-7)/16,1)))&amp;VLOOKUP(AA161,$DB$180:$DS$242,MOD(ROW()-7,16)+3,FALSE))),IF(AA161="","XXX-%?#*",AA161&amp;"-%?#*")))</f>
        <v/>
      </c>
      <c r="AE161" s="75"/>
      <c r="AF161" s="73" t="str">
        <f t="shared" ca="1" si="39"/>
        <v/>
      </c>
      <c r="AG161" s="75"/>
      <c r="AH161" s="75"/>
      <c r="AI161" s="91"/>
      <c r="AJ161" s="72" t="str">
        <f t="shared" si="40"/>
        <v/>
      </c>
      <c r="AK161" s="75"/>
      <c r="AL161" s="73" t="str">
        <f>IF(AK161="","",IFERROR(IF(VLOOKUP(AI161,$DB$180:$DS$242,2,FALSE)=2,VLOOKUP(AI161,$DB$180:$DS$242,3,FALSE),IF(VLOOKUP(AI161,$DB$180:$DS$242,2,FALSE)=0,VLOOKUP(AK161,DO!AK:AM,2,FALSE),IF(AI161="","XXX-",AI161&amp;"-")&amp;IF(VLOOKUP(AI161,$DB$180:$DS$242,2,FALSE)=0,"%?",IF(AL$4="","I?","I"&amp;AL$4+FLOOR((ROW()-7)/16,1)))&amp;VLOOKUP(AI161,$DB$180:$DS$242,MOD(ROW()-7,16)+3,FALSE))),IF(AI161="","XXX-%?#*",AI161&amp;"-%?#*")))</f>
        <v/>
      </c>
      <c r="AM161" s="75"/>
      <c r="AN161" s="73" t="str">
        <f t="shared" ca="1" si="41"/>
        <v/>
      </c>
      <c r="AO161" s="75"/>
      <c r="AP161" s="75"/>
      <c r="AQ161" s="60"/>
      <c r="AR161" s="72" t="str">
        <f t="shared" si="42"/>
        <v/>
      </c>
      <c r="AS161" s="75"/>
      <c r="AT161" s="73" t="str">
        <f>IF(AS161="","",IFERROR(IF(VLOOKUP(AQ161,$DB$180:$DS$242,2,FALSE)=2,VLOOKUP(AQ161,$DB$180:$DS$242,3,FALSE),IF(VLOOKUP(AQ161,$DB$180:$DS$242,2,FALSE)=0,VLOOKUP(AS161,DO!AS:AU,2,FALSE),IF(AQ161="","XXX-",AQ161&amp;"-")&amp;IF(VLOOKUP(AQ161,$DB$180:$DS$242,2,FALSE)=0,"%?",IF(AT$4="","I?","I"&amp;AT$4+FLOOR((ROW()-7)/16,1)))&amp;VLOOKUP(AQ161,$DB$180:$DS$242,MOD(ROW()-7,16)+3,FALSE))),IF(AQ161="","XXX-%?#*",AQ161&amp;"-%?#*")))</f>
        <v/>
      </c>
      <c r="AU161" s="75"/>
      <c r="AV161" s="73" t="str">
        <f t="shared" ca="1" si="43"/>
        <v/>
      </c>
      <c r="AW161" s="75"/>
      <c r="AX161" s="75"/>
      <c r="AY161" s="91"/>
      <c r="AZ161" s="72" t="str">
        <f t="shared" si="44"/>
        <v/>
      </c>
      <c r="BA161" s="75"/>
      <c r="BB161" s="73" t="str">
        <f>IF(BA161="","",IFERROR(IF(VLOOKUP(AY161,$DB$180:$DS$242,2,FALSE)=2,VLOOKUP(AY161,$DB$180:$DS$242,3,FALSE),IF(VLOOKUP(AY161,$DB$180:$DS$242,2,FALSE)=0,VLOOKUP(BA161,DO!BA:BC,2,FALSE),IF(AY161="","XXX-",AY161&amp;"-")&amp;IF(VLOOKUP(AY161,$DB$180:$DS$242,2,FALSE)=0,"%?",IF(BB$4="","I?","I"&amp;BB$4+FLOOR((ROW()-7)/16,1)))&amp;VLOOKUP(AY161,$DB$180:$DS$242,MOD(ROW()-7,16)+3,FALSE))),IF(AY161="","XXX-%?#*",AY161&amp;"-%?#*")))</f>
        <v/>
      </c>
      <c r="BC161" s="75"/>
      <c r="BD161" s="73" t="str">
        <f t="shared" ca="1" si="45"/>
        <v/>
      </c>
      <c r="BE161" s="75"/>
      <c r="BF161" s="75"/>
      <c r="BG161" s="91"/>
      <c r="BH161" s="72" t="str">
        <f t="shared" si="46"/>
        <v/>
      </c>
      <c r="BI161" s="75"/>
      <c r="BJ161" s="73" t="str">
        <f>IF(BI161="","",IFERROR(IF(VLOOKUP(BG161,$DB$180:$DS$242,2,FALSE)=2,VLOOKUP(BG161,$DB$180:$DS$242,3,FALSE),IF(VLOOKUP(BG161,$DB$180:$DS$242,2,FALSE)=0,VLOOKUP(BI161,DO!BI:BK,2,FALSE),IF(BG161="","XXX-",BG161&amp;"-")&amp;IF(VLOOKUP(BG161,$DB$180:$DS$242,2,FALSE)=0,"%?",IF(BJ$4="","I?","I"&amp;BJ$4+FLOOR((ROW()-7)/16,1)))&amp;VLOOKUP(BG161,$DB$180:$DS$242,MOD(ROW()-7,16)+3,FALSE))),IF(BG161="","XXX-%?#*",BG161&amp;"-%?#*")))</f>
        <v/>
      </c>
      <c r="BK161" s="75"/>
      <c r="BL161" s="73" t="str">
        <f t="shared" ca="1" si="47"/>
        <v/>
      </c>
      <c r="BM161" s="75"/>
      <c r="BN161" s="75"/>
    </row>
    <row r="162" spans="4:67">
      <c r="D162" s="72" t="str">
        <f t="shared" si="32"/>
        <v/>
      </c>
      <c r="E162" s="75"/>
      <c r="F162" s="73" t="str">
        <f>IF(E162="","",IFERROR(IF(VLOOKUP(C162,$DB$180:$DS$242,2,FALSE)=2,VLOOKUP(C162,$DB$180:$DS$242,3,FALSE),IF(VLOOKUP(C162,$DB$180:$DS$242,2,FALSE)=0,VLOOKUP(E162,DO!E:G,2,FALSE),IF(C162="","XXX-",C162&amp;"-")&amp;IF(VLOOKUP(C162,$DB$180:$DS$242,2,FALSE)=0,"%?",IF(F$4="","I?","I"&amp;F$4+FLOOR((ROW()-7)/16,1)))&amp;VLOOKUP(C162,$DB$180:$DS$242,MOD(ROW()-7,16)+3,FALSE))),IF(C162="","XXX-%?#*",C162&amp;"-%?#*")))</f>
        <v/>
      </c>
      <c r="G162" s="73"/>
      <c r="H162" s="73" t="str">
        <f t="shared" ca="1" si="33"/>
        <v/>
      </c>
      <c r="I162" s="75"/>
      <c r="J162" s="75"/>
      <c r="K162" s="90"/>
      <c r="L162" s="72" t="str">
        <f t="shared" si="34"/>
        <v/>
      </c>
      <c r="M162" s="75"/>
      <c r="N162" s="73" t="str">
        <f>IF(M162="","",IFERROR(IF(VLOOKUP(K162,$DB$180:$DS$242,2,FALSE)=2,VLOOKUP(K162,$DB$180:$DS$242,3,FALSE),IF(VLOOKUP(K162,$DB$180:$DS$242,2,FALSE)=0,VLOOKUP(M162,DO!M:O,2,FALSE),IF(K162="","XXX-",K162&amp;"-")&amp;IF(VLOOKUP(K162,$DB$180:$DS$242,2,FALSE)=0,"%?",IF(N$4="","I?","I"&amp;N$4+FLOOR((ROW()-7)/16,1)))&amp;VLOOKUP(K162,$DB$180:$DS$242,MOD(ROW()-7,16)+3,FALSE))),IF(K162="","XXX-%?#*",K162&amp;"-%?#*")))</f>
        <v/>
      </c>
      <c r="O162" s="75"/>
      <c r="P162" s="73" t="str">
        <f t="shared" ca="1" si="35"/>
        <v/>
      </c>
      <c r="Q162" s="75"/>
      <c r="R162" s="75"/>
      <c r="S162" s="90"/>
      <c r="T162" s="72" t="str">
        <f t="shared" si="36"/>
        <v/>
      </c>
      <c r="U162" s="75"/>
      <c r="V162" s="73" t="str">
        <f>IF(U162="","",IFERROR(IF(VLOOKUP(S162,$DB$180:$DS$242,2,FALSE)=2,VLOOKUP(S162,$DB$180:$DS$242,3,FALSE),IF(VLOOKUP(S162,$DB$180:$DS$242,2,FALSE)=0,VLOOKUP(U162,DO!U:W,2,FALSE),IF(S162="","XXX-",S162&amp;"-")&amp;IF(VLOOKUP(S162,$DB$180:$DS$242,2,FALSE)=0,"%?",IF(V$4="","I?","I"&amp;V$4+FLOOR((ROW()-7)/16,1)))&amp;VLOOKUP(S162,$DB$180:$DS$242,MOD(ROW()-7,16)+3,FALSE))),IF(S162="","XXX-%?#*",S162&amp;"-%?#*")))</f>
        <v/>
      </c>
      <c r="W162" s="75"/>
      <c r="X162" s="73" t="str">
        <f t="shared" ca="1" si="37"/>
        <v/>
      </c>
      <c r="Y162" s="75"/>
      <c r="Z162" s="75"/>
      <c r="AA162" s="91"/>
      <c r="AB162" s="72" t="str">
        <f t="shared" si="38"/>
        <v/>
      </c>
      <c r="AC162" s="75"/>
      <c r="AD162" s="73" t="str">
        <f>IF(AC162="","",IFERROR(IF(VLOOKUP(AA162,$DB$180:$DS$242,2,FALSE)=2,VLOOKUP(AA162,$DB$180:$DS$242,3,FALSE),IF(VLOOKUP(AA162,$DB$180:$DS$242,2,FALSE)=0,VLOOKUP(AC162,DO!AC:AE,2,FALSE),IF(AA162="","XXX-",AA162&amp;"-")&amp;IF(VLOOKUP(AA162,$DB$180:$DS$242,2,FALSE)=0,"%?",IF(AD$4="","I?","I"&amp;AD$4+FLOOR((ROW()-7)/16,1)))&amp;VLOOKUP(AA162,$DB$180:$DS$242,MOD(ROW()-7,16)+3,FALSE))),IF(AA162="","XXX-%?#*",AA162&amp;"-%?#*")))</f>
        <v/>
      </c>
      <c r="AE162" s="75"/>
      <c r="AF162" s="73" t="str">
        <f t="shared" ca="1" si="39"/>
        <v/>
      </c>
      <c r="AG162" s="75"/>
      <c r="AH162" s="75"/>
      <c r="AI162" s="91"/>
      <c r="AJ162" s="72" t="str">
        <f t="shared" si="40"/>
        <v/>
      </c>
      <c r="AK162" s="75"/>
      <c r="AL162" s="73" t="str">
        <f>IF(AK162="","",IFERROR(IF(VLOOKUP(AI162,$DB$180:$DS$242,2,FALSE)=2,VLOOKUP(AI162,$DB$180:$DS$242,3,FALSE),IF(VLOOKUP(AI162,$DB$180:$DS$242,2,FALSE)=0,VLOOKUP(AK162,DO!AK:AM,2,FALSE),IF(AI162="","XXX-",AI162&amp;"-")&amp;IF(VLOOKUP(AI162,$DB$180:$DS$242,2,FALSE)=0,"%?",IF(AL$4="","I?","I"&amp;AL$4+FLOOR((ROW()-7)/16,1)))&amp;VLOOKUP(AI162,$DB$180:$DS$242,MOD(ROW()-7,16)+3,FALSE))),IF(AI162="","XXX-%?#*",AI162&amp;"-%?#*")))</f>
        <v/>
      </c>
      <c r="AM162" s="75"/>
      <c r="AN162" s="73" t="str">
        <f t="shared" ca="1" si="41"/>
        <v/>
      </c>
      <c r="AO162" s="75"/>
      <c r="AP162" s="75"/>
      <c r="AQ162" s="60"/>
      <c r="AR162" s="72" t="str">
        <f t="shared" si="42"/>
        <v/>
      </c>
      <c r="AS162" s="75"/>
      <c r="AT162" s="73" t="str">
        <f>IF(AS162="","",IFERROR(IF(VLOOKUP(AQ162,$DB$180:$DS$242,2,FALSE)=2,VLOOKUP(AQ162,$DB$180:$DS$242,3,FALSE),IF(VLOOKUP(AQ162,$DB$180:$DS$242,2,FALSE)=0,VLOOKUP(AS162,DO!AS:AU,2,FALSE),IF(AQ162="","XXX-",AQ162&amp;"-")&amp;IF(VLOOKUP(AQ162,$DB$180:$DS$242,2,FALSE)=0,"%?",IF(AT$4="","I?","I"&amp;AT$4+FLOOR((ROW()-7)/16,1)))&amp;VLOOKUP(AQ162,$DB$180:$DS$242,MOD(ROW()-7,16)+3,FALSE))),IF(AQ162="","XXX-%?#*",AQ162&amp;"-%?#*")))</f>
        <v/>
      </c>
      <c r="AU162" s="75"/>
      <c r="AV162" s="73" t="str">
        <f t="shared" ca="1" si="43"/>
        <v/>
      </c>
      <c r="AW162" s="75"/>
      <c r="AX162" s="75"/>
      <c r="AY162" s="91"/>
      <c r="AZ162" s="72" t="str">
        <f t="shared" si="44"/>
        <v/>
      </c>
      <c r="BA162" s="75"/>
      <c r="BB162" s="73" t="str">
        <f>IF(BA162="","",IFERROR(IF(VLOOKUP(AY162,$DB$180:$DS$242,2,FALSE)=2,VLOOKUP(AY162,$DB$180:$DS$242,3,FALSE),IF(VLOOKUP(AY162,$DB$180:$DS$242,2,FALSE)=0,VLOOKUP(BA162,DO!BA:BC,2,FALSE),IF(AY162="","XXX-",AY162&amp;"-")&amp;IF(VLOOKUP(AY162,$DB$180:$DS$242,2,FALSE)=0,"%?",IF(BB$4="","I?","I"&amp;BB$4+FLOOR((ROW()-7)/16,1)))&amp;VLOOKUP(AY162,$DB$180:$DS$242,MOD(ROW()-7,16)+3,FALSE))),IF(AY162="","XXX-%?#*",AY162&amp;"-%?#*")))</f>
        <v/>
      </c>
      <c r="BC162" s="75"/>
      <c r="BD162" s="73" t="str">
        <f t="shared" ca="1" si="45"/>
        <v/>
      </c>
      <c r="BE162" s="75"/>
      <c r="BF162" s="75"/>
      <c r="BG162" s="91"/>
      <c r="BH162" s="72" t="str">
        <f t="shared" si="46"/>
        <v/>
      </c>
      <c r="BI162" s="75"/>
      <c r="BJ162" s="73" t="str">
        <f>IF(BI162="","",IFERROR(IF(VLOOKUP(BG162,$DB$180:$DS$242,2,FALSE)=2,VLOOKUP(BG162,$DB$180:$DS$242,3,FALSE),IF(VLOOKUP(BG162,$DB$180:$DS$242,2,FALSE)=0,VLOOKUP(BI162,DO!BI:BK,2,FALSE),IF(BG162="","XXX-",BG162&amp;"-")&amp;IF(VLOOKUP(BG162,$DB$180:$DS$242,2,FALSE)=0,"%?",IF(BJ$4="","I?","I"&amp;BJ$4+FLOOR((ROW()-7)/16,1)))&amp;VLOOKUP(BG162,$DB$180:$DS$242,MOD(ROW()-7,16)+3,FALSE))),IF(BG162="","XXX-%?#*",BG162&amp;"-%?#*")))</f>
        <v/>
      </c>
      <c r="BK162" s="75"/>
      <c r="BL162" s="73" t="str">
        <f t="shared" ca="1" si="47"/>
        <v/>
      </c>
      <c r="BM162" s="75"/>
      <c r="BN162" s="75"/>
    </row>
    <row r="163" spans="4:67">
      <c r="D163" s="72" t="str">
        <f t="shared" si="32"/>
        <v/>
      </c>
      <c r="E163" s="75"/>
      <c r="F163" s="73" t="str">
        <f>IF(E163="","",IFERROR(IF(VLOOKUP(C163,$DB$180:$DS$242,2,FALSE)=2,VLOOKUP(C163,$DB$180:$DS$242,3,FALSE),IF(VLOOKUP(C163,$DB$180:$DS$242,2,FALSE)=0,VLOOKUP(E163,DO!E:G,2,FALSE),IF(C163="","XXX-",C163&amp;"-")&amp;IF(VLOOKUP(C163,$DB$180:$DS$242,2,FALSE)=0,"%?",IF(F$4="","I?","I"&amp;F$4+FLOOR((ROW()-7)/16,1)))&amp;VLOOKUP(C163,$DB$180:$DS$242,MOD(ROW()-7,16)+3,FALSE))),IF(C163="","XXX-%?#*",C163&amp;"-%?#*")))</f>
        <v/>
      </c>
      <c r="G163" s="73"/>
      <c r="H163" s="73" t="str">
        <f t="shared" ca="1" si="33"/>
        <v/>
      </c>
      <c r="I163" s="75"/>
      <c r="J163" s="75"/>
      <c r="K163" s="90"/>
      <c r="L163" s="72" t="str">
        <f t="shared" si="34"/>
        <v/>
      </c>
      <c r="M163" s="75"/>
      <c r="N163" s="73" t="str">
        <f>IF(M163="","",IFERROR(IF(VLOOKUP(K163,$DB$180:$DS$242,2,FALSE)=2,VLOOKUP(K163,$DB$180:$DS$242,3,FALSE),IF(VLOOKUP(K163,$DB$180:$DS$242,2,FALSE)=0,VLOOKUP(M163,DO!M:O,2,FALSE),IF(K163="","XXX-",K163&amp;"-")&amp;IF(VLOOKUP(K163,$DB$180:$DS$242,2,FALSE)=0,"%?",IF(N$4="","I?","I"&amp;N$4+FLOOR((ROW()-7)/16,1)))&amp;VLOOKUP(K163,$DB$180:$DS$242,MOD(ROW()-7,16)+3,FALSE))),IF(K163="","XXX-%?#*",K163&amp;"-%?#*")))</f>
        <v/>
      </c>
      <c r="O163" s="75"/>
      <c r="P163" s="73" t="str">
        <f t="shared" ca="1" si="35"/>
        <v/>
      </c>
      <c r="Q163" s="75"/>
      <c r="R163" s="75"/>
      <c r="S163" s="90"/>
      <c r="T163" s="72" t="str">
        <f t="shared" si="36"/>
        <v/>
      </c>
      <c r="U163" s="75"/>
      <c r="V163" s="73" t="str">
        <f>IF(U163="","",IFERROR(IF(VLOOKUP(S163,$DB$180:$DS$242,2,FALSE)=2,VLOOKUP(S163,$DB$180:$DS$242,3,FALSE),IF(VLOOKUP(S163,$DB$180:$DS$242,2,FALSE)=0,VLOOKUP(U163,DO!U:W,2,FALSE),IF(S163="","XXX-",S163&amp;"-")&amp;IF(VLOOKUP(S163,$DB$180:$DS$242,2,FALSE)=0,"%?",IF(V$4="","I?","I"&amp;V$4+FLOOR((ROW()-7)/16,1)))&amp;VLOOKUP(S163,$DB$180:$DS$242,MOD(ROW()-7,16)+3,FALSE))),IF(S163="","XXX-%?#*",S163&amp;"-%?#*")))</f>
        <v/>
      </c>
      <c r="W163" s="75"/>
      <c r="X163" s="73" t="str">
        <f t="shared" ca="1" si="37"/>
        <v/>
      </c>
      <c r="Y163" s="75"/>
      <c r="Z163" s="75"/>
      <c r="AA163" s="91"/>
      <c r="AB163" s="72" t="str">
        <f t="shared" si="38"/>
        <v/>
      </c>
      <c r="AC163" s="75"/>
      <c r="AD163" s="73" t="str">
        <f>IF(AC163="","",IFERROR(IF(VLOOKUP(AA163,$DB$180:$DS$242,2,FALSE)=2,VLOOKUP(AA163,$DB$180:$DS$242,3,FALSE),IF(VLOOKUP(AA163,$DB$180:$DS$242,2,FALSE)=0,VLOOKUP(AC163,DO!AC:AE,2,FALSE),IF(AA163="","XXX-",AA163&amp;"-")&amp;IF(VLOOKUP(AA163,$DB$180:$DS$242,2,FALSE)=0,"%?",IF(AD$4="","I?","I"&amp;AD$4+FLOOR((ROW()-7)/16,1)))&amp;VLOOKUP(AA163,$DB$180:$DS$242,MOD(ROW()-7,16)+3,FALSE))),IF(AA163="","XXX-%?#*",AA163&amp;"-%?#*")))</f>
        <v/>
      </c>
      <c r="AE163" s="75"/>
      <c r="AF163" s="73" t="str">
        <f t="shared" ca="1" si="39"/>
        <v/>
      </c>
      <c r="AG163" s="75"/>
      <c r="AH163" s="75"/>
      <c r="AI163" s="91"/>
      <c r="AJ163" s="72" t="str">
        <f t="shared" si="40"/>
        <v/>
      </c>
      <c r="AK163" s="75"/>
      <c r="AL163" s="73" t="str">
        <f>IF(AK163="","",IFERROR(IF(VLOOKUP(AI163,$DB$180:$DS$242,2,FALSE)=2,VLOOKUP(AI163,$DB$180:$DS$242,3,FALSE),IF(VLOOKUP(AI163,$DB$180:$DS$242,2,FALSE)=0,VLOOKUP(AK163,DO!AK:AM,2,FALSE),IF(AI163="","XXX-",AI163&amp;"-")&amp;IF(VLOOKUP(AI163,$DB$180:$DS$242,2,FALSE)=0,"%?",IF(AL$4="","I?","I"&amp;AL$4+FLOOR((ROW()-7)/16,1)))&amp;VLOOKUP(AI163,$DB$180:$DS$242,MOD(ROW()-7,16)+3,FALSE))),IF(AI163="","XXX-%?#*",AI163&amp;"-%?#*")))</f>
        <v/>
      </c>
      <c r="AM163" s="75"/>
      <c r="AN163" s="73" t="str">
        <f t="shared" ca="1" si="41"/>
        <v/>
      </c>
      <c r="AO163" s="75"/>
      <c r="AP163" s="75"/>
      <c r="AQ163" s="60"/>
      <c r="AR163" s="72" t="str">
        <f t="shared" si="42"/>
        <v/>
      </c>
      <c r="AS163" s="75"/>
      <c r="AT163" s="73" t="str">
        <f>IF(AS163="","",IFERROR(IF(VLOOKUP(AQ163,$DB$180:$DS$242,2,FALSE)=2,VLOOKUP(AQ163,$DB$180:$DS$242,3,FALSE),IF(VLOOKUP(AQ163,$DB$180:$DS$242,2,FALSE)=0,VLOOKUP(AS163,DO!AS:AU,2,FALSE),IF(AQ163="","XXX-",AQ163&amp;"-")&amp;IF(VLOOKUP(AQ163,$DB$180:$DS$242,2,FALSE)=0,"%?",IF(AT$4="","I?","I"&amp;AT$4+FLOOR((ROW()-7)/16,1)))&amp;VLOOKUP(AQ163,$DB$180:$DS$242,MOD(ROW()-7,16)+3,FALSE))),IF(AQ163="","XXX-%?#*",AQ163&amp;"-%?#*")))</f>
        <v/>
      </c>
      <c r="AU163" s="75"/>
      <c r="AV163" s="73" t="str">
        <f t="shared" ca="1" si="43"/>
        <v/>
      </c>
      <c r="AW163" s="75"/>
      <c r="AX163" s="75"/>
      <c r="AY163" s="91"/>
      <c r="AZ163" s="72" t="str">
        <f t="shared" si="44"/>
        <v/>
      </c>
      <c r="BA163" s="75"/>
      <c r="BB163" s="73" t="str">
        <f>IF(BA163="","",IFERROR(IF(VLOOKUP(AY163,$DB$180:$DS$242,2,FALSE)=2,VLOOKUP(AY163,$DB$180:$DS$242,3,FALSE),IF(VLOOKUP(AY163,$DB$180:$DS$242,2,FALSE)=0,VLOOKUP(BA163,DO!BA:BC,2,FALSE),IF(AY163="","XXX-",AY163&amp;"-")&amp;IF(VLOOKUP(AY163,$DB$180:$DS$242,2,FALSE)=0,"%?",IF(BB$4="","I?","I"&amp;BB$4+FLOOR((ROW()-7)/16,1)))&amp;VLOOKUP(AY163,$DB$180:$DS$242,MOD(ROW()-7,16)+3,FALSE))),IF(AY163="","XXX-%?#*",AY163&amp;"-%?#*")))</f>
        <v/>
      </c>
      <c r="BC163" s="75"/>
      <c r="BD163" s="73" t="str">
        <f t="shared" ca="1" si="45"/>
        <v/>
      </c>
      <c r="BE163" s="75"/>
      <c r="BF163" s="75"/>
      <c r="BG163" s="91"/>
      <c r="BH163" s="72" t="str">
        <f t="shared" si="46"/>
        <v/>
      </c>
      <c r="BI163" s="75"/>
      <c r="BJ163" s="73" t="str">
        <f>IF(BI163="","",IFERROR(IF(VLOOKUP(BG163,$DB$180:$DS$242,2,FALSE)=2,VLOOKUP(BG163,$DB$180:$DS$242,3,FALSE),IF(VLOOKUP(BG163,$DB$180:$DS$242,2,FALSE)=0,VLOOKUP(BI163,DO!BI:BK,2,FALSE),IF(BG163="","XXX-",BG163&amp;"-")&amp;IF(VLOOKUP(BG163,$DB$180:$DS$242,2,FALSE)=0,"%?",IF(BJ$4="","I?","I"&amp;BJ$4+FLOOR((ROW()-7)/16,1)))&amp;VLOOKUP(BG163,$DB$180:$DS$242,MOD(ROW()-7,16)+3,FALSE))),IF(BG163="","XXX-%?#*",BG163&amp;"-%?#*")))</f>
        <v/>
      </c>
      <c r="BK163" s="75"/>
      <c r="BL163" s="73" t="str">
        <f t="shared" ca="1" si="47"/>
        <v/>
      </c>
      <c r="BM163" s="75"/>
      <c r="BN163" s="75"/>
    </row>
    <row r="164" spans="4:67">
      <c r="D164" s="72" t="str">
        <f t="shared" si="32"/>
        <v/>
      </c>
      <c r="E164" s="75"/>
      <c r="F164" s="73" t="str">
        <f>IF(E164="","",IFERROR(IF(VLOOKUP(C164,$DB$180:$DS$242,2,FALSE)=2,VLOOKUP(C164,$DB$180:$DS$242,3,FALSE),IF(VLOOKUP(C164,$DB$180:$DS$242,2,FALSE)=0,VLOOKUP(E164,DO!E:G,2,FALSE),IF(C164="","XXX-",C164&amp;"-")&amp;IF(VLOOKUP(C164,$DB$180:$DS$242,2,FALSE)=0,"%?",IF(F$4="","I?","I"&amp;F$4+FLOOR((ROW()-7)/16,1)))&amp;VLOOKUP(C164,$DB$180:$DS$242,MOD(ROW()-7,16)+3,FALSE))),IF(C164="","XXX-%?#*",C164&amp;"-%?#*")))</f>
        <v/>
      </c>
      <c r="G164" s="73"/>
      <c r="H164" s="73" t="str">
        <f t="shared" ca="1" si="33"/>
        <v/>
      </c>
      <c r="I164" s="75"/>
      <c r="J164" s="75"/>
      <c r="K164" s="90"/>
      <c r="L164" s="72" t="str">
        <f t="shared" si="34"/>
        <v/>
      </c>
      <c r="M164" s="75"/>
      <c r="N164" s="73" t="str">
        <f>IF(M164="","",IFERROR(IF(VLOOKUP(K164,$DB$180:$DS$242,2,FALSE)=2,VLOOKUP(K164,$DB$180:$DS$242,3,FALSE),IF(VLOOKUP(K164,$DB$180:$DS$242,2,FALSE)=0,VLOOKUP(M164,DO!M:O,2,FALSE),IF(K164="","XXX-",K164&amp;"-")&amp;IF(VLOOKUP(K164,$DB$180:$DS$242,2,FALSE)=0,"%?",IF(N$4="","I?","I"&amp;N$4+FLOOR((ROW()-7)/16,1)))&amp;VLOOKUP(K164,$DB$180:$DS$242,MOD(ROW()-7,16)+3,FALSE))),IF(K164="","XXX-%?#*",K164&amp;"-%?#*")))</f>
        <v/>
      </c>
      <c r="O164" s="75"/>
      <c r="P164" s="73" t="str">
        <f t="shared" ca="1" si="35"/>
        <v/>
      </c>
      <c r="Q164" s="75"/>
      <c r="R164" s="75"/>
      <c r="S164" s="90"/>
      <c r="T164" s="72" t="str">
        <f t="shared" si="36"/>
        <v/>
      </c>
      <c r="U164" s="75"/>
      <c r="V164" s="73" t="str">
        <f>IF(U164="","",IFERROR(IF(VLOOKUP(S164,$DB$180:$DS$242,2,FALSE)=2,VLOOKUP(S164,$DB$180:$DS$242,3,FALSE),IF(VLOOKUP(S164,$DB$180:$DS$242,2,FALSE)=0,VLOOKUP(U164,DO!U:W,2,FALSE),IF(S164="","XXX-",S164&amp;"-")&amp;IF(VLOOKUP(S164,$DB$180:$DS$242,2,FALSE)=0,"%?",IF(V$4="","I?","I"&amp;V$4+FLOOR((ROW()-7)/16,1)))&amp;VLOOKUP(S164,$DB$180:$DS$242,MOD(ROW()-7,16)+3,FALSE))),IF(S164="","XXX-%?#*",S164&amp;"-%?#*")))</f>
        <v/>
      </c>
      <c r="W164" s="75"/>
      <c r="X164" s="73" t="str">
        <f t="shared" ca="1" si="37"/>
        <v/>
      </c>
      <c r="Y164" s="75"/>
      <c r="Z164" s="75"/>
      <c r="AA164" s="91"/>
      <c r="AB164" s="72" t="str">
        <f t="shared" si="38"/>
        <v/>
      </c>
      <c r="AC164" s="75"/>
      <c r="AD164" s="73" t="str">
        <f>IF(AC164="","",IFERROR(IF(VLOOKUP(AA164,$DB$180:$DS$242,2,FALSE)=2,VLOOKUP(AA164,$DB$180:$DS$242,3,FALSE),IF(VLOOKUP(AA164,$DB$180:$DS$242,2,FALSE)=0,VLOOKUP(AC164,DO!AC:AE,2,FALSE),IF(AA164="","XXX-",AA164&amp;"-")&amp;IF(VLOOKUP(AA164,$DB$180:$DS$242,2,FALSE)=0,"%?",IF(AD$4="","I?","I"&amp;AD$4+FLOOR((ROW()-7)/16,1)))&amp;VLOOKUP(AA164,$DB$180:$DS$242,MOD(ROW()-7,16)+3,FALSE))),IF(AA164="","XXX-%?#*",AA164&amp;"-%?#*")))</f>
        <v/>
      </c>
      <c r="AE164" s="75"/>
      <c r="AF164" s="73" t="str">
        <f t="shared" ca="1" si="39"/>
        <v/>
      </c>
      <c r="AG164" s="75"/>
      <c r="AH164" s="75"/>
      <c r="AI164" s="91"/>
      <c r="AJ164" s="72" t="str">
        <f t="shared" si="40"/>
        <v/>
      </c>
      <c r="AK164" s="75"/>
      <c r="AL164" s="73" t="str">
        <f>IF(AK164="","",IFERROR(IF(VLOOKUP(AI164,$DB$180:$DS$242,2,FALSE)=2,VLOOKUP(AI164,$DB$180:$DS$242,3,FALSE),IF(VLOOKUP(AI164,$DB$180:$DS$242,2,FALSE)=0,VLOOKUP(AK164,DO!AK:AM,2,FALSE),IF(AI164="","XXX-",AI164&amp;"-")&amp;IF(VLOOKUP(AI164,$DB$180:$DS$242,2,FALSE)=0,"%?",IF(AL$4="","I?","I"&amp;AL$4+FLOOR((ROW()-7)/16,1)))&amp;VLOOKUP(AI164,$DB$180:$DS$242,MOD(ROW()-7,16)+3,FALSE))),IF(AI164="","XXX-%?#*",AI164&amp;"-%?#*")))</f>
        <v/>
      </c>
      <c r="AM164" s="75"/>
      <c r="AN164" s="73" t="str">
        <f t="shared" ca="1" si="41"/>
        <v/>
      </c>
      <c r="AO164" s="75"/>
      <c r="AP164" s="75"/>
      <c r="AQ164" s="60"/>
      <c r="AR164" s="72" t="str">
        <f t="shared" si="42"/>
        <v/>
      </c>
      <c r="AS164" s="75"/>
      <c r="AT164" s="73" t="str">
        <f>IF(AS164="","",IFERROR(IF(VLOOKUP(AQ164,$DB$180:$DS$242,2,FALSE)=2,VLOOKUP(AQ164,$DB$180:$DS$242,3,FALSE),IF(VLOOKUP(AQ164,$DB$180:$DS$242,2,FALSE)=0,VLOOKUP(AS164,DO!AS:AU,2,FALSE),IF(AQ164="","XXX-",AQ164&amp;"-")&amp;IF(VLOOKUP(AQ164,$DB$180:$DS$242,2,FALSE)=0,"%?",IF(AT$4="","I?","I"&amp;AT$4+FLOOR((ROW()-7)/16,1)))&amp;VLOOKUP(AQ164,$DB$180:$DS$242,MOD(ROW()-7,16)+3,FALSE))),IF(AQ164="","XXX-%?#*",AQ164&amp;"-%?#*")))</f>
        <v/>
      </c>
      <c r="AU164" s="75"/>
      <c r="AV164" s="73" t="str">
        <f t="shared" ca="1" si="43"/>
        <v/>
      </c>
      <c r="AW164" s="75"/>
      <c r="AX164" s="75"/>
      <c r="AY164" s="91"/>
      <c r="AZ164" s="72" t="str">
        <f t="shared" si="44"/>
        <v/>
      </c>
      <c r="BA164" s="75"/>
      <c r="BB164" s="73" t="str">
        <f>IF(BA164="","",IFERROR(IF(VLOOKUP(AY164,$DB$180:$DS$242,2,FALSE)=2,VLOOKUP(AY164,$DB$180:$DS$242,3,FALSE),IF(VLOOKUP(AY164,$DB$180:$DS$242,2,FALSE)=0,VLOOKUP(BA164,DO!BA:BC,2,FALSE),IF(AY164="","XXX-",AY164&amp;"-")&amp;IF(VLOOKUP(AY164,$DB$180:$DS$242,2,FALSE)=0,"%?",IF(BB$4="","I?","I"&amp;BB$4+FLOOR((ROW()-7)/16,1)))&amp;VLOOKUP(AY164,$DB$180:$DS$242,MOD(ROW()-7,16)+3,FALSE))),IF(AY164="","XXX-%?#*",AY164&amp;"-%?#*")))</f>
        <v/>
      </c>
      <c r="BC164" s="75"/>
      <c r="BD164" s="73" t="str">
        <f t="shared" ca="1" si="45"/>
        <v/>
      </c>
      <c r="BE164" s="75"/>
      <c r="BF164" s="75"/>
      <c r="BG164" s="91"/>
      <c r="BH164" s="72" t="str">
        <f t="shared" si="46"/>
        <v/>
      </c>
      <c r="BI164" s="75"/>
      <c r="BJ164" s="73" t="str">
        <f>IF(BI164="","",IFERROR(IF(VLOOKUP(BG164,$DB$180:$DS$242,2,FALSE)=2,VLOOKUP(BG164,$DB$180:$DS$242,3,FALSE),IF(VLOOKUP(BG164,$DB$180:$DS$242,2,FALSE)=0,VLOOKUP(BI164,DO!BI:BK,2,FALSE),IF(BG164="","XXX-",BG164&amp;"-")&amp;IF(VLOOKUP(BG164,$DB$180:$DS$242,2,FALSE)=0,"%?",IF(BJ$4="","I?","I"&amp;BJ$4+FLOOR((ROW()-7)/16,1)))&amp;VLOOKUP(BG164,$DB$180:$DS$242,MOD(ROW()-7,16)+3,FALSE))),IF(BG164="","XXX-%?#*",BG164&amp;"-%?#*")))</f>
        <v/>
      </c>
      <c r="BK164" s="75"/>
      <c r="BL164" s="73" t="str">
        <f t="shared" ca="1" si="47"/>
        <v/>
      </c>
      <c r="BM164" s="75"/>
      <c r="BN164" s="75"/>
    </row>
    <row r="165" spans="4:67">
      <c r="D165" s="72" t="str">
        <f t="shared" si="32"/>
        <v/>
      </c>
      <c r="E165" s="75"/>
      <c r="F165" s="73" t="str">
        <f>IF(E165="","",IFERROR(IF(VLOOKUP(C165,$DB$180:$DS$242,2,FALSE)=2,VLOOKUP(C165,$DB$180:$DS$242,3,FALSE),IF(VLOOKUP(C165,$DB$180:$DS$242,2,FALSE)=0,VLOOKUP(E165,DO!E:G,2,FALSE),IF(C165="","XXX-",C165&amp;"-")&amp;IF(VLOOKUP(C165,$DB$180:$DS$242,2,FALSE)=0,"%?",IF(F$4="","I?","I"&amp;F$4+FLOOR((ROW()-7)/16,1)))&amp;VLOOKUP(C165,$DB$180:$DS$242,MOD(ROW()-7,16)+3,FALSE))),IF(C165="","XXX-%?#*",C165&amp;"-%?#*")))</f>
        <v/>
      </c>
      <c r="G165" s="73"/>
      <c r="H165" s="73" t="str">
        <f t="shared" ca="1" si="33"/>
        <v/>
      </c>
      <c r="I165" s="75"/>
      <c r="J165" s="75"/>
      <c r="K165" s="90"/>
      <c r="L165" s="72" t="str">
        <f t="shared" si="34"/>
        <v/>
      </c>
      <c r="M165" s="75"/>
      <c r="N165" s="73" t="str">
        <f>IF(M165="","",IFERROR(IF(VLOOKUP(K165,$DB$180:$DS$242,2,FALSE)=2,VLOOKUP(K165,$DB$180:$DS$242,3,FALSE),IF(VLOOKUP(K165,$DB$180:$DS$242,2,FALSE)=0,VLOOKUP(M165,DO!M:O,2,FALSE),IF(K165="","XXX-",K165&amp;"-")&amp;IF(VLOOKUP(K165,$DB$180:$DS$242,2,FALSE)=0,"%?",IF(N$4="","I?","I"&amp;N$4+FLOOR((ROW()-7)/16,1)))&amp;VLOOKUP(K165,$DB$180:$DS$242,MOD(ROW()-7,16)+3,FALSE))),IF(K165="","XXX-%?#*",K165&amp;"-%?#*")))</f>
        <v/>
      </c>
      <c r="O165" s="75"/>
      <c r="P165" s="73" t="str">
        <f t="shared" ca="1" si="35"/>
        <v/>
      </c>
      <c r="Q165" s="75"/>
      <c r="R165" s="75"/>
      <c r="S165" s="90"/>
      <c r="T165" s="72" t="str">
        <f t="shared" si="36"/>
        <v/>
      </c>
      <c r="U165" s="75"/>
      <c r="V165" s="73" t="str">
        <f>IF(U165="","",IFERROR(IF(VLOOKUP(S165,$DB$180:$DS$242,2,FALSE)=2,VLOOKUP(S165,$DB$180:$DS$242,3,FALSE),IF(VLOOKUP(S165,$DB$180:$DS$242,2,FALSE)=0,VLOOKUP(U165,DO!U:W,2,FALSE),IF(S165="","XXX-",S165&amp;"-")&amp;IF(VLOOKUP(S165,$DB$180:$DS$242,2,FALSE)=0,"%?",IF(V$4="","I?","I"&amp;V$4+FLOOR((ROW()-7)/16,1)))&amp;VLOOKUP(S165,$DB$180:$DS$242,MOD(ROW()-7,16)+3,FALSE))),IF(S165="","XXX-%?#*",S165&amp;"-%?#*")))</f>
        <v/>
      </c>
      <c r="W165" s="75"/>
      <c r="X165" s="73" t="str">
        <f t="shared" ca="1" si="37"/>
        <v/>
      </c>
      <c r="Y165" s="75"/>
      <c r="Z165" s="75"/>
      <c r="AA165" s="91"/>
      <c r="AB165" s="72" t="str">
        <f t="shared" si="38"/>
        <v/>
      </c>
      <c r="AC165" s="75"/>
      <c r="AD165" s="73" t="str">
        <f>IF(AC165="","",IFERROR(IF(VLOOKUP(AA165,$DB$180:$DS$242,2,FALSE)=2,VLOOKUP(AA165,$DB$180:$DS$242,3,FALSE),IF(VLOOKUP(AA165,$DB$180:$DS$242,2,FALSE)=0,VLOOKUP(AC165,DO!AC:AE,2,FALSE),IF(AA165="","XXX-",AA165&amp;"-")&amp;IF(VLOOKUP(AA165,$DB$180:$DS$242,2,FALSE)=0,"%?",IF(AD$4="","I?","I"&amp;AD$4+FLOOR((ROW()-7)/16,1)))&amp;VLOOKUP(AA165,$DB$180:$DS$242,MOD(ROW()-7,16)+3,FALSE))),IF(AA165="","XXX-%?#*",AA165&amp;"-%?#*")))</f>
        <v/>
      </c>
      <c r="AE165" s="75"/>
      <c r="AF165" s="73" t="str">
        <f t="shared" ca="1" si="39"/>
        <v/>
      </c>
      <c r="AG165" s="75"/>
      <c r="AH165" s="75"/>
      <c r="AI165" s="91"/>
      <c r="AJ165" s="72" t="str">
        <f t="shared" si="40"/>
        <v/>
      </c>
      <c r="AK165" s="75"/>
      <c r="AL165" s="73" t="str">
        <f>IF(AK165="","",IFERROR(IF(VLOOKUP(AI165,$DB$180:$DS$242,2,FALSE)=2,VLOOKUP(AI165,$DB$180:$DS$242,3,FALSE),IF(VLOOKUP(AI165,$DB$180:$DS$242,2,FALSE)=0,VLOOKUP(AK165,DO!AK:AM,2,FALSE),IF(AI165="","XXX-",AI165&amp;"-")&amp;IF(VLOOKUP(AI165,$DB$180:$DS$242,2,FALSE)=0,"%?",IF(AL$4="","I?","I"&amp;AL$4+FLOOR((ROW()-7)/16,1)))&amp;VLOOKUP(AI165,$DB$180:$DS$242,MOD(ROW()-7,16)+3,FALSE))),IF(AI165="","XXX-%?#*",AI165&amp;"-%?#*")))</f>
        <v/>
      </c>
      <c r="AM165" s="75"/>
      <c r="AN165" s="73" t="str">
        <f t="shared" ca="1" si="41"/>
        <v/>
      </c>
      <c r="AO165" s="75"/>
      <c r="AP165" s="75"/>
      <c r="AQ165" s="60"/>
      <c r="AR165" s="72" t="str">
        <f t="shared" si="42"/>
        <v/>
      </c>
      <c r="AS165" s="75"/>
      <c r="AT165" s="73" t="str">
        <f>IF(AS165="","",IFERROR(IF(VLOOKUP(AQ165,$DB$180:$DS$242,2,FALSE)=2,VLOOKUP(AQ165,$DB$180:$DS$242,3,FALSE),IF(VLOOKUP(AQ165,$DB$180:$DS$242,2,FALSE)=0,VLOOKUP(AS165,DO!AS:AU,2,FALSE),IF(AQ165="","XXX-",AQ165&amp;"-")&amp;IF(VLOOKUP(AQ165,$DB$180:$DS$242,2,FALSE)=0,"%?",IF(AT$4="","I?","I"&amp;AT$4+FLOOR((ROW()-7)/16,1)))&amp;VLOOKUP(AQ165,$DB$180:$DS$242,MOD(ROW()-7,16)+3,FALSE))),IF(AQ165="","XXX-%?#*",AQ165&amp;"-%?#*")))</f>
        <v/>
      </c>
      <c r="AU165" s="75"/>
      <c r="AV165" s="73" t="str">
        <f t="shared" ca="1" si="43"/>
        <v/>
      </c>
      <c r="AW165" s="75"/>
      <c r="AX165" s="75"/>
      <c r="AY165" s="91"/>
      <c r="AZ165" s="72" t="str">
        <f t="shared" si="44"/>
        <v/>
      </c>
      <c r="BA165" s="75"/>
      <c r="BB165" s="73" t="str">
        <f>IF(BA165="","",IFERROR(IF(VLOOKUP(AY165,$DB$180:$DS$242,2,FALSE)=2,VLOOKUP(AY165,$DB$180:$DS$242,3,FALSE),IF(VLOOKUP(AY165,$DB$180:$DS$242,2,FALSE)=0,VLOOKUP(BA165,DO!BA:BC,2,FALSE),IF(AY165="","XXX-",AY165&amp;"-")&amp;IF(VLOOKUP(AY165,$DB$180:$DS$242,2,FALSE)=0,"%?",IF(BB$4="","I?","I"&amp;BB$4+FLOOR((ROW()-7)/16,1)))&amp;VLOOKUP(AY165,$DB$180:$DS$242,MOD(ROW()-7,16)+3,FALSE))),IF(AY165="","XXX-%?#*",AY165&amp;"-%?#*")))</f>
        <v/>
      </c>
      <c r="BC165" s="75"/>
      <c r="BD165" s="73" t="str">
        <f t="shared" ca="1" si="45"/>
        <v/>
      </c>
      <c r="BE165" s="75"/>
      <c r="BF165" s="75"/>
      <c r="BG165" s="91"/>
      <c r="BH165" s="72" t="str">
        <f t="shared" si="46"/>
        <v/>
      </c>
      <c r="BI165" s="75"/>
      <c r="BJ165" s="73" t="str">
        <f>IF(BI165="","",IFERROR(IF(VLOOKUP(BG165,$DB$180:$DS$242,2,FALSE)=2,VLOOKUP(BG165,$DB$180:$DS$242,3,FALSE),IF(VLOOKUP(BG165,$DB$180:$DS$242,2,FALSE)=0,VLOOKUP(BI165,DO!BI:BK,2,FALSE),IF(BG165="","XXX-",BG165&amp;"-")&amp;IF(VLOOKUP(BG165,$DB$180:$DS$242,2,FALSE)=0,"%?",IF(BJ$4="","I?","I"&amp;BJ$4+FLOOR((ROW()-7)/16,1)))&amp;VLOOKUP(BG165,$DB$180:$DS$242,MOD(ROW()-7,16)+3,FALSE))),IF(BG165="","XXX-%?#*",BG165&amp;"-%?#*")))</f>
        <v/>
      </c>
      <c r="BK165" s="75"/>
      <c r="BL165" s="73" t="str">
        <f t="shared" ca="1" si="47"/>
        <v/>
      </c>
      <c r="BM165" s="75"/>
      <c r="BN165" s="75"/>
    </row>
    <row r="166" spans="4:67">
      <c r="D166" s="72" t="str">
        <f t="shared" si="32"/>
        <v/>
      </c>
      <c r="E166" s="75"/>
      <c r="F166" s="73" t="str">
        <f>IF(E166="","",IFERROR(IF(VLOOKUP(C166,$DB$180:$DS$242,2,FALSE)=2,VLOOKUP(C166,$DB$180:$DS$242,3,FALSE),IF(VLOOKUP(C166,$DB$180:$DS$242,2,FALSE)=0,VLOOKUP(E166,DO!E:G,2,FALSE),IF(C166="","XXX-",C166&amp;"-")&amp;IF(VLOOKUP(C166,$DB$180:$DS$242,2,FALSE)=0,"%?",IF(F$4="","I?","I"&amp;F$4+FLOOR((ROW()-7)/16,1)))&amp;VLOOKUP(C166,$DB$180:$DS$242,MOD(ROW()-7,16)+3,FALSE))),IF(C166="","XXX-%?#*",C166&amp;"-%?#*")))</f>
        <v/>
      </c>
      <c r="G166" s="73"/>
      <c r="H166" s="73" t="str">
        <f t="shared" ca="1" si="33"/>
        <v/>
      </c>
      <c r="I166" s="75"/>
      <c r="J166" s="75"/>
      <c r="K166" s="90"/>
      <c r="L166" s="72" t="str">
        <f t="shared" si="34"/>
        <v/>
      </c>
      <c r="M166" s="75"/>
      <c r="N166" s="73" t="str">
        <f>IF(M166="","",IFERROR(IF(VLOOKUP(K166,$DB$180:$DS$242,2,FALSE)=2,VLOOKUP(K166,$DB$180:$DS$242,3,FALSE),IF(VLOOKUP(K166,$DB$180:$DS$242,2,FALSE)=0,VLOOKUP(M166,DO!M:O,2,FALSE),IF(K166="","XXX-",K166&amp;"-")&amp;IF(VLOOKUP(K166,$DB$180:$DS$242,2,FALSE)=0,"%?",IF(N$4="","I?","I"&amp;N$4+FLOOR((ROW()-7)/16,1)))&amp;VLOOKUP(K166,$DB$180:$DS$242,MOD(ROW()-7,16)+3,FALSE))),IF(K166="","XXX-%?#*",K166&amp;"-%?#*")))</f>
        <v/>
      </c>
      <c r="O166" s="75"/>
      <c r="P166" s="73" t="str">
        <f t="shared" ca="1" si="35"/>
        <v/>
      </c>
      <c r="Q166" s="75"/>
      <c r="R166" s="75"/>
      <c r="S166" s="90"/>
      <c r="T166" s="72" t="str">
        <f t="shared" si="36"/>
        <v/>
      </c>
      <c r="U166" s="75"/>
      <c r="V166" s="73" t="str">
        <f>IF(U166="","",IFERROR(IF(VLOOKUP(S166,$DB$180:$DS$242,2,FALSE)=2,VLOOKUP(S166,$DB$180:$DS$242,3,FALSE),IF(VLOOKUP(S166,$DB$180:$DS$242,2,FALSE)=0,VLOOKUP(U166,DO!U:W,2,FALSE),IF(S166="","XXX-",S166&amp;"-")&amp;IF(VLOOKUP(S166,$DB$180:$DS$242,2,FALSE)=0,"%?",IF(V$4="","I?","I"&amp;V$4+FLOOR((ROW()-7)/16,1)))&amp;VLOOKUP(S166,$DB$180:$DS$242,MOD(ROW()-7,16)+3,FALSE))),IF(S166="","XXX-%?#*",S166&amp;"-%?#*")))</f>
        <v/>
      </c>
      <c r="W166" s="75"/>
      <c r="X166" s="73" t="str">
        <f t="shared" ca="1" si="37"/>
        <v/>
      </c>
      <c r="Y166" s="75"/>
      <c r="Z166" s="75"/>
      <c r="AA166" s="91"/>
      <c r="AB166" s="72" t="str">
        <f t="shared" si="38"/>
        <v/>
      </c>
      <c r="AC166" s="75"/>
      <c r="AD166" s="73" t="str">
        <f>IF(AC166="","",IFERROR(IF(VLOOKUP(AA166,$DB$180:$DS$242,2,FALSE)=2,VLOOKUP(AA166,$DB$180:$DS$242,3,FALSE),IF(VLOOKUP(AA166,$DB$180:$DS$242,2,FALSE)=0,VLOOKUP(AC166,DO!AC:AE,2,FALSE),IF(AA166="","XXX-",AA166&amp;"-")&amp;IF(VLOOKUP(AA166,$DB$180:$DS$242,2,FALSE)=0,"%?",IF(AD$4="","I?","I"&amp;AD$4+FLOOR((ROW()-7)/16,1)))&amp;VLOOKUP(AA166,$DB$180:$DS$242,MOD(ROW()-7,16)+3,FALSE))),IF(AA166="","XXX-%?#*",AA166&amp;"-%?#*")))</f>
        <v/>
      </c>
      <c r="AE166" s="75"/>
      <c r="AF166" s="73" t="str">
        <f t="shared" ca="1" si="39"/>
        <v/>
      </c>
      <c r="AG166" s="75"/>
      <c r="AH166" s="75"/>
      <c r="AI166" s="91"/>
      <c r="AJ166" s="72" t="str">
        <f t="shared" si="40"/>
        <v/>
      </c>
      <c r="AK166" s="75"/>
      <c r="AL166" s="73" t="str">
        <f>IF(AK166="","",IFERROR(IF(VLOOKUP(AI166,$DB$180:$DS$242,2,FALSE)=2,VLOOKUP(AI166,$DB$180:$DS$242,3,FALSE),IF(VLOOKUP(AI166,$DB$180:$DS$242,2,FALSE)=0,VLOOKUP(AK166,DO!AK:AM,2,FALSE),IF(AI166="","XXX-",AI166&amp;"-")&amp;IF(VLOOKUP(AI166,$DB$180:$DS$242,2,FALSE)=0,"%?",IF(AL$4="","I?","I"&amp;AL$4+FLOOR((ROW()-7)/16,1)))&amp;VLOOKUP(AI166,$DB$180:$DS$242,MOD(ROW()-7,16)+3,FALSE))),IF(AI166="","XXX-%?#*",AI166&amp;"-%?#*")))</f>
        <v/>
      </c>
      <c r="AM166" s="75"/>
      <c r="AN166" s="73" t="str">
        <f t="shared" ca="1" si="41"/>
        <v/>
      </c>
      <c r="AO166" s="75"/>
      <c r="AP166" s="75"/>
      <c r="AQ166" s="60"/>
      <c r="AR166" s="72" t="str">
        <f t="shared" si="42"/>
        <v/>
      </c>
      <c r="AS166" s="75"/>
      <c r="AT166" s="73" t="str">
        <f>IF(AS166="","",IFERROR(IF(VLOOKUP(AQ166,$DB$180:$DS$242,2,FALSE)=2,VLOOKUP(AQ166,$DB$180:$DS$242,3,FALSE),IF(VLOOKUP(AQ166,$DB$180:$DS$242,2,FALSE)=0,VLOOKUP(AS166,DO!AS:AU,2,FALSE),IF(AQ166="","XXX-",AQ166&amp;"-")&amp;IF(VLOOKUP(AQ166,$DB$180:$DS$242,2,FALSE)=0,"%?",IF(AT$4="","I?","I"&amp;AT$4+FLOOR((ROW()-7)/16,1)))&amp;VLOOKUP(AQ166,$DB$180:$DS$242,MOD(ROW()-7,16)+3,FALSE))),IF(AQ166="","XXX-%?#*",AQ166&amp;"-%?#*")))</f>
        <v/>
      </c>
      <c r="AU166" s="75"/>
      <c r="AV166" s="73" t="str">
        <f t="shared" ca="1" si="43"/>
        <v/>
      </c>
      <c r="AW166" s="75"/>
      <c r="AX166" s="75"/>
      <c r="AY166" s="91"/>
      <c r="AZ166" s="72" t="str">
        <f t="shared" si="44"/>
        <v/>
      </c>
      <c r="BA166" s="75"/>
      <c r="BB166" s="73" t="str">
        <f>IF(BA166="","",IFERROR(IF(VLOOKUP(AY166,$DB$180:$DS$242,2,FALSE)=2,VLOOKUP(AY166,$DB$180:$DS$242,3,FALSE),IF(VLOOKUP(AY166,$DB$180:$DS$242,2,FALSE)=0,VLOOKUP(BA166,DO!BA:BC,2,FALSE),IF(AY166="","XXX-",AY166&amp;"-")&amp;IF(VLOOKUP(AY166,$DB$180:$DS$242,2,FALSE)=0,"%?",IF(BB$4="","I?","I"&amp;BB$4+FLOOR((ROW()-7)/16,1)))&amp;VLOOKUP(AY166,$DB$180:$DS$242,MOD(ROW()-7,16)+3,FALSE))),IF(AY166="","XXX-%?#*",AY166&amp;"-%?#*")))</f>
        <v/>
      </c>
      <c r="BC166" s="75"/>
      <c r="BD166" s="73" t="str">
        <f t="shared" ca="1" si="45"/>
        <v/>
      </c>
      <c r="BE166" s="75"/>
      <c r="BF166" s="75"/>
      <c r="BG166" s="91"/>
      <c r="BH166" s="72" t="str">
        <f t="shared" si="46"/>
        <v/>
      </c>
      <c r="BI166" s="75"/>
      <c r="BJ166" s="73" t="str">
        <f>IF(BI166="","",IFERROR(IF(VLOOKUP(BG166,$DB$180:$DS$242,2,FALSE)=2,VLOOKUP(BG166,$DB$180:$DS$242,3,FALSE),IF(VLOOKUP(BG166,$DB$180:$DS$242,2,FALSE)=0,VLOOKUP(BI166,DO!BI:BK,2,FALSE),IF(BG166="","XXX-",BG166&amp;"-")&amp;IF(VLOOKUP(BG166,$DB$180:$DS$242,2,FALSE)=0,"%?",IF(BJ$4="","I?","I"&amp;BJ$4+FLOOR((ROW()-7)/16,1)))&amp;VLOOKUP(BG166,$DB$180:$DS$242,MOD(ROW()-7,16)+3,FALSE))),IF(BG166="","XXX-%?#*",BG166&amp;"-%?#*")))</f>
        <v/>
      </c>
      <c r="BK166" s="75"/>
      <c r="BL166" s="73" t="str">
        <f t="shared" ca="1" si="47"/>
        <v/>
      </c>
      <c r="BM166" s="75"/>
      <c r="BN166" s="75"/>
    </row>
    <row r="167" spans="4:67">
      <c r="D167" s="96"/>
      <c r="E167" s="96"/>
      <c r="F167" s="96"/>
      <c r="G167" s="96"/>
      <c r="H167" s="96"/>
      <c r="I167" s="96"/>
      <c r="J167" s="96"/>
      <c r="K167" s="99"/>
      <c r="L167" s="96"/>
      <c r="M167" s="96"/>
      <c r="N167" s="96"/>
      <c r="P167" s="96"/>
      <c r="Q167" s="96"/>
      <c r="R167" s="96"/>
      <c r="S167" s="99"/>
      <c r="T167" s="96"/>
      <c r="U167" s="96"/>
      <c r="V167" s="96"/>
      <c r="X167" s="96"/>
      <c r="Y167" s="96"/>
      <c r="Z167" s="96"/>
      <c r="AA167" s="100"/>
      <c r="AB167" s="96"/>
      <c r="AC167" s="96"/>
      <c r="AD167" s="96"/>
      <c r="AF167" s="96"/>
      <c r="AG167" s="96"/>
      <c r="AH167" s="96"/>
      <c r="AI167" s="100"/>
      <c r="AJ167" s="96"/>
      <c r="AK167" s="96"/>
      <c r="AL167" s="96"/>
      <c r="AN167" s="96"/>
      <c r="AO167" s="96"/>
      <c r="AP167" s="96"/>
      <c r="AQ167" s="100"/>
      <c r="AR167" s="96"/>
      <c r="AS167" s="96"/>
      <c r="AT167" s="96"/>
      <c r="AV167" s="96"/>
      <c r="AW167" s="96"/>
      <c r="AX167" s="96"/>
      <c r="AY167" s="100"/>
      <c r="AZ167" s="96"/>
      <c r="BA167" s="96"/>
      <c r="BB167" s="96"/>
      <c r="BD167" s="96"/>
      <c r="BE167" s="96"/>
      <c r="BF167" s="96"/>
      <c r="BG167" s="100"/>
      <c r="BH167" s="96"/>
      <c r="BI167" s="96"/>
      <c r="BJ167" s="96"/>
      <c r="BL167" s="96"/>
      <c r="BM167" s="96"/>
      <c r="BN167" s="96"/>
      <c r="BO167" s="100"/>
    </row>
    <row r="177" spans="85:123"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>
        <v>1</v>
      </c>
      <c r="DC177" s="42">
        <v>2</v>
      </c>
      <c r="DD177" s="42">
        <v>3</v>
      </c>
      <c r="DE177" s="42">
        <v>4</v>
      </c>
      <c r="DF177" s="42">
        <v>5</v>
      </c>
      <c r="DG177" s="42">
        <v>6</v>
      </c>
      <c r="DH177" s="42">
        <v>7</v>
      </c>
      <c r="DI177" s="42">
        <v>8</v>
      </c>
      <c r="DJ177" s="42">
        <v>9</v>
      </c>
      <c r="DK177" s="42">
        <v>10</v>
      </c>
      <c r="DL177" s="42">
        <v>11</v>
      </c>
      <c r="DM177" s="42">
        <v>12</v>
      </c>
      <c r="DN177" s="42">
        <v>13</v>
      </c>
      <c r="DO177" s="42">
        <v>14</v>
      </c>
      <c r="DP177" s="42">
        <v>15</v>
      </c>
      <c r="DQ177" s="42">
        <v>16</v>
      </c>
      <c r="DR177" s="42">
        <v>17</v>
      </c>
      <c r="DS177" s="42">
        <v>18</v>
      </c>
    </row>
    <row r="178" spans="85:123"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51" t="s">
        <v>155</v>
      </c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</row>
    <row r="179" spans="85:123">
      <c r="CG179" s="18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 t="s">
        <v>156</v>
      </c>
      <c r="DD179" s="42">
        <v>0</v>
      </c>
      <c r="DE179" s="42">
        <v>1</v>
      </c>
      <c r="DF179" s="42">
        <v>2</v>
      </c>
      <c r="DG179" s="42">
        <v>3</v>
      </c>
      <c r="DH179" s="42">
        <v>4</v>
      </c>
      <c r="DI179" s="42">
        <v>5</v>
      </c>
      <c r="DJ179" s="42">
        <v>6</v>
      </c>
      <c r="DK179" s="42">
        <v>7</v>
      </c>
      <c r="DL179" s="42">
        <v>8</v>
      </c>
      <c r="DM179" s="42">
        <v>9</v>
      </c>
      <c r="DN179" s="42">
        <v>10</v>
      </c>
      <c r="DO179" s="42">
        <v>11</v>
      </c>
      <c r="DP179" s="42">
        <v>12</v>
      </c>
      <c r="DQ179" s="42">
        <v>13</v>
      </c>
      <c r="DR179" s="42">
        <v>14</v>
      </c>
      <c r="DS179" s="42">
        <v>15</v>
      </c>
    </row>
    <row r="180" spans="85:123">
      <c r="CG180" s="18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18" t="s">
        <v>148</v>
      </c>
      <c r="DC180" s="42">
        <v>1</v>
      </c>
      <c r="DD180" s="42" t="s">
        <v>186</v>
      </c>
      <c r="DE180" s="42" t="s">
        <v>191</v>
      </c>
      <c r="DF180" s="42" t="s">
        <v>189</v>
      </c>
      <c r="DG180" s="42" t="s">
        <v>195</v>
      </c>
      <c r="DH180" s="42" t="s">
        <v>193</v>
      </c>
      <c r="DI180" s="42" t="s">
        <v>199</v>
      </c>
      <c r="DJ180" s="42" t="s">
        <v>197</v>
      </c>
      <c r="DK180" s="42" t="s">
        <v>205</v>
      </c>
      <c r="DL180" s="42" t="s">
        <v>188</v>
      </c>
      <c r="DM180" s="42" t="s">
        <v>187</v>
      </c>
      <c r="DN180" s="42" t="s">
        <v>192</v>
      </c>
      <c r="DO180" s="42" t="s">
        <v>190</v>
      </c>
      <c r="DP180" s="42" t="s">
        <v>196</v>
      </c>
      <c r="DQ180" s="42" t="s">
        <v>194</v>
      </c>
      <c r="DR180" s="42" t="s">
        <v>200</v>
      </c>
      <c r="DS180" s="42" t="s">
        <v>198</v>
      </c>
    </row>
    <row r="181" spans="85:123">
      <c r="CG181" s="18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18" t="s">
        <v>149</v>
      </c>
      <c r="DC181" s="42">
        <v>1</v>
      </c>
      <c r="DD181" s="42" t="s">
        <v>186</v>
      </c>
      <c r="DE181" s="42" t="s">
        <v>191</v>
      </c>
      <c r="DF181" s="42" t="s">
        <v>189</v>
      </c>
      <c r="DG181" s="42" t="s">
        <v>195</v>
      </c>
      <c r="DH181" s="42" t="s">
        <v>193</v>
      </c>
      <c r="DI181" s="42" t="s">
        <v>199</v>
      </c>
      <c r="DJ181" s="42" t="s">
        <v>197</v>
      </c>
      <c r="DK181" s="42" t="s">
        <v>205</v>
      </c>
      <c r="DL181" s="42" t="s">
        <v>188</v>
      </c>
      <c r="DM181" s="42" t="s">
        <v>187</v>
      </c>
      <c r="DN181" s="42" t="s">
        <v>192</v>
      </c>
      <c r="DO181" s="42" t="s">
        <v>190</v>
      </c>
      <c r="DP181" s="42" t="s">
        <v>196</v>
      </c>
      <c r="DQ181" s="42" t="s">
        <v>194</v>
      </c>
      <c r="DR181" s="42" t="s">
        <v>200</v>
      </c>
      <c r="DS181" s="42" t="s">
        <v>198</v>
      </c>
    </row>
    <row r="182" spans="85:123">
      <c r="CG182" s="18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18" t="s">
        <v>152</v>
      </c>
      <c r="DC182" s="42">
        <v>1</v>
      </c>
      <c r="DD182" s="42" t="s">
        <v>186</v>
      </c>
      <c r="DE182" s="42" t="s">
        <v>191</v>
      </c>
      <c r="DF182" s="42" t="s">
        <v>189</v>
      </c>
      <c r="DG182" s="42" t="s">
        <v>195</v>
      </c>
      <c r="DH182" s="42" t="s">
        <v>193</v>
      </c>
      <c r="DI182" s="42" t="s">
        <v>199</v>
      </c>
      <c r="DJ182" s="42" t="s">
        <v>197</v>
      </c>
      <c r="DK182" s="42" t="s">
        <v>205</v>
      </c>
      <c r="DL182" s="42" t="s">
        <v>188</v>
      </c>
      <c r="DM182" s="42" t="s">
        <v>187</v>
      </c>
      <c r="DN182" s="42" t="s">
        <v>192</v>
      </c>
      <c r="DO182" s="42" t="s">
        <v>190</v>
      </c>
      <c r="DP182" s="42" t="s">
        <v>196</v>
      </c>
      <c r="DQ182" s="42" t="s">
        <v>194</v>
      </c>
      <c r="DR182" s="42" t="s">
        <v>200</v>
      </c>
      <c r="DS182" s="42" t="s">
        <v>198</v>
      </c>
    </row>
    <row r="183" spans="85:123">
      <c r="CG183" s="18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18" t="s">
        <v>150</v>
      </c>
      <c r="DC183" s="42">
        <v>1</v>
      </c>
      <c r="DD183" s="42" t="s">
        <v>186</v>
      </c>
      <c r="DE183" s="42" t="s">
        <v>191</v>
      </c>
      <c r="DF183" s="42" t="s">
        <v>189</v>
      </c>
      <c r="DG183" s="42" t="s">
        <v>195</v>
      </c>
      <c r="DH183" s="42" t="s">
        <v>193</v>
      </c>
      <c r="DI183" s="42" t="s">
        <v>199</v>
      </c>
      <c r="DJ183" s="42" t="s">
        <v>197</v>
      </c>
      <c r="DK183" s="42" t="s">
        <v>205</v>
      </c>
      <c r="DL183" s="42" t="s">
        <v>188</v>
      </c>
      <c r="DM183" s="42" t="s">
        <v>187</v>
      </c>
      <c r="DN183" s="42" t="s">
        <v>192</v>
      </c>
      <c r="DO183" s="42" t="s">
        <v>190</v>
      </c>
      <c r="DP183" s="42" t="s">
        <v>196</v>
      </c>
      <c r="DQ183" s="42" t="s">
        <v>194</v>
      </c>
      <c r="DR183" s="42" t="s">
        <v>200</v>
      </c>
      <c r="DS183" s="42" t="s">
        <v>198</v>
      </c>
    </row>
    <row r="184" spans="85:123">
      <c r="CG184" s="18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18" t="s">
        <v>157</v>
      </c>
      <c r="DC184" s="42">
        <v>1</v>
      </c>
      <c r="DD184" s="42" t="s">
        <v>186</v>
      </c>
      <c r="DE184" s="42" t="s">
        <v>191</v>
      </c>
      <c r="DF184" s="42" t="s">
        <v>189</v>
      </c>
      <c r="DG184" s="42" t="s">
        <v>195</v>
      </c>
      <c r="DH184" s="42" t="s">
        <v>193</v>
      </c>
      <c r="DI184" s="42" t="s">
        <v>199</v>
      </c>
      <c r="DJ184" s="42" t="s">
        <v>197</v>
      </c>
      <c r="DK184" s="42" t="s">
        <v>205</v>
      </c>
      <c r="DL184" s="42" t="s">
        <v>188</v>
      </c>
      <c r="DM184" s="42" t="s">
        <v>187</v>
      </c>
      <c r="DN184" s="42" t="s">
        <v>192</v>
      </c>
      <c r="DO184" s="42" t="s">
        <v>190</v>
      </c>
      <c r="DP184" s="42" t="s">
        <v>196</v>
      </c>
      <c r="DQ184" s="42" t="s">
        <v>194</v>
      </c>
      <c r="DR184" s="42" t="s">
        <v>200</v>
      </c>
      <c r="DS184" s="42" t="s">
        <v>198</v>
      </c>
    </row>
    <row r="185" spans="85:123">
      <c r="CG185" s="18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18" t="s">
        <v>207</v>
      </c>
      <c r="DC185" s="42">
        <v>1</v>
      </c>
      <c r="DD185" s="42" t="s">
        <v>186</v>
      </c>
      <c r="DE185" s="42" t="s">
        <v>191</v>
      </c>
      <c r="DF185" s="42" t="s">
        <v>189</v>
      </c>
      <c r="DG185" s="42" t="s">
        <v>195</v>
      </c>
      <c r="DH185" s="42" t="s">
        <v>193</v>
      </c>
      <c r="DI185" s="42" t="s">
        <v>199</v>
      </c>
      <c r="DJ185" s="42" t="s">
        <v>197</v>
      </c>
      <c r="DK185" s="42" t="s">
        <v>205</v>
      </c>
      <c r="DL185" s="42" t="s">
        <v>188</v>
      </c>
      <c r="DM185" s="42" t="s">
        <v>187</v>
      </c>
      <c r="DN185" s="42" t="s">
        <v>192</v>
      </c>
      <c r="DO185" s="42" t="s">
        <v>190</v>
      </c>
      <c r="DP185" s="42" t="s">
        <v>196</v>
      </c>
      <c r="DQ185" s="42" t="s">
        <v>194</v>
      </c>
      <c r="DR185" s="42" t="s">
        <v>200</v>
      </c>
      <c r="DS185" s="42" t="s">
        <v>198</v>
      </c>
    </row>
    <row r="186" spans="85:123">
      <c r="CG186" s="18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18" t="s">
        <v>208</v>
      </c>
      <c r="DC186" s="42">
        <v>1</v>
      </c>
      <c r="DD186" s="42" t="s">
        <v>186</v>
      </c>
      <c r="DE186" s="42" t="s">
        <v>191</v>
      </c>
      <c r="DF186" s="42" t="s">
        <v>189</v>
      </c>
      <c r="DG186" s="42" t="s">
        <v>195</v>
      </c>
      <c r="DH186" s="42" t="s">
        <v>193</v>
      </c>
      <c r="DI186" s="42" t="s">
        <v>199</v>
      </c>
      <c r="DJ186" s="42" t="s">
        <v>197</v>
      </c>
      <c r="DK186" s="42" t="s">
        <v>205</v>
      </c>
      <c r="DL186" s="42" t="s">
        <v>188</v>
      </c>
      <c r="DM186" s="42" t="s">
        <v>187</v>
      </c>
      <c r="DN186" s="42" t="s">
        <v>192</v>
      </c>
      <c r="DO186" s="42" t="s">
        <v>190</v>
      </c>
      <c r="DP186" s="42" t="s">
        <v>196</v>
      </c>
      <c r="DQ186" s="42" t="s">
        <v>194</v>
      </c>
      <c r="DR186" s="42" t="s">
        <v>200</v>
      </c>
      <c r="DS186" s="42" t="s">
        <v>198</v>
      </c>
    </row>
    <row r="187" spans="85:123">
      <c r="CG187" s="18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18" t="s">
        <v>209</v>
      </c>
      <c r="DC187" s="42">
        <v>1</v>
      </c>
      <c r="DD187" s="42" t="s">
        <v>186</v>
      </c>
      <c r="DE187" s="42" t="s">
        <v>191</v>
      </c>
      <c r="DF187" s="42" t="s">
        <v>189</v>
      </c>
      <c r="DG187" s="42" t="s">
        <v>195</v>
      </c>
      <c r="DH187" s="42" t="s">
        <v>193</v>
      </c>
      <c r="DI187" s="42" t="s">
        <v>199</v>
      </c>
      <c r="DJ187" s="42" t="s">
        <v>197</v>
      </c>
      <c r="DK187" s="42" t="s">
        <v>205</v>
      </c>
      <c r="DL187" s="42" t="s">
        <v>188</v>
      </c>
      <c r="DM187" s="42" t="s">
        <v>187</v>
      </c>
      <c r="DN187" s="42" t="s">
        <v>192</v>
      </c>
      <c r="DO187" s="42" t="s">
        <v>190</v>
      </c>
      <c r="DP187" s="42" t="s">
        <v>196</v>
      </c>
      <c r="DQ187" s="42" t="s">
        <v>194</v>
      </c>
      <c r="DR187" s="42" t="s">
        <v>200</v>
      </c>
      <c r="DS187" s="42" t="s">
        <v>198</v>
      </c>
    </row>
    <row r="188" spans="85:123">
      <c r="CG188" s="18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18" t="s">
        <v>132</v>
      </c>
      <c r="DC188" s="42">
        <v>1</v>
      </c>
      <c r="DD188" s="42" t="s">
        <v>186</v>
      </c>
      <c r="DE188" s="42" t="s">
        <v>191</v>
      </c>
      <c r="DF188" s="42" t="s">
        <v>189</v>
      </c>
      <c r="DG188" s="42" t="s">
        <v>195</v>
      </c>
      <c r="DH188" s="42" t="s">
        <v>193</v>
      </c>
      <c r="DI188" s="42" t="s">
        <v>199</v>
      </c>
      <c r="DJ188" s="42" t="s">
        <v>197</v>
      </c>
      <c r="DK188" s="42" t="s">
        <v>205</v>
      </c>
      <c r="DL188" s="42" t="s">
        <v>188</v>
      </c>
      <c r="DM188" s="42" t="s">
        <v>187</v>
      </c>
      <c r="DN188" s="42" t="s">
        <v>192</v>
      </c>
      <c r="DO188" s="42" t="s">
        <v>190</v>
      </c>
      <c r="DP188" s="42" t="s">
        <v>196</v>
      </c>
      <c r="DQ188" s="42" t="s">
        <v>194</v>
      </c>
      <c r="DR188" s="42" t="s">
        <v>200</v>
      </c>
      <c r="DS188" s="42" t="s">
        <v>198</v>
      </c>
    </row>
    <row r="189" spans="85:123">
      <c r="CG189" s="18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18" t="s">
        <v>151</v>
      </c>
      <c r="DC189" s="42">
        <v>1</v>
      </c>
      <c r="DD189" s="42" t="s">
        <v>186</v>
      </c>
      <c r="DE189" s="42" t="s">
        <v>191</v>
      </c>
      <c r="DF189" s="42" t="s">
        <v>189</v>
      </c>
      <c r="DG189" s="42" t="s">
        <v>195</v>
      </c>
      <c r="DH189" s="42" t="s">
        <v>193</v>
      </c>
      <c r="DI189" s="42" t="s">
        <v>199</v>
      </c>
      <c r="DJ189" s="42" t="s">
        <v>197</v>
      </c>
      <c r="DK189" s="42" t="s">
        <v>205</v>
      </c>
      <c r="DL189" s="42" t="s">
        <v>188</v>
      </c>
      <c r="DM189" s="42" t="s">
        <v>187</v>
      </c>
      <c r="DN189" s="42" t="s">
        <v>192</v>
      </c>
      <c r="DO189" s="42" t="s">
        <v>190</v>
      </c>
      <c r="DP189" s="42" t="s">
        <v>196</v>
      </c>
      <c r="DQ189" s="42" t="s">
        <v>194</v>
      </c>
      <c r="DR189" s="42" t="s">
        <v>200</v>
      </c>
      <c r="DS189" s="42" t="s">
        <v>198</v>
      </c>
    </row>
    <row r="190" spans="85:123">
      <c r="CG190" s="18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18" t="s">
        <v>158</v>
      </c>
      <c r="DC190" s="42">
        <v>1</v>
      </c>
      <c r="DD190" s="42" t="s">
        <v>186</v>
      </c>
      <c r="DE190" s="42" t="s">
        <v>191</v>
      </c>
      <c r="DF190" s="42" t="s">
        <v>189</v>
      </c>
      <c r="DG190" s="42" t="s">
        <v>195</v>
      </c>
      <c r="DH190" s="42" t="s">
        <v>193</v>
      </c>
      <c r="DI190" s="42" t="s">
        <v>199</v>
      </c>
      <c r="DJ190" s="42" t="s">
        <v>197</v>
      </c>
      <c r="DK190" s="42" t="s">
        <v>205</v>
      </c>
      <c r="DL190" s="42" t="s">
        <v>188</v>
      </c>
      <c r="DM190" s="42" t="s">
        <v>187</v>
      </c>
      <c r="DN190" s="42" t="s">
        <v>192</v>
      </c>
      <c r="DO190" s="42" t="s">
        <v>190</v>
      </c>
      <c r="DP190" s="42" t="s">
        <v>196</v>
      </c>
      <c r="DQ190" s="42" t="s">
        <v>194</v>
      </c>
      <c r="DR190" s="42" t="s">
        <v>200</v>
      </c>
      <c r="DS190" s="42" t="s">
        <v>198</v>
      </c>
    </row>
    <row r="191" spans="85:123">
      <c r="CG191" s="18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18" t="s">
        <v>154</v>
      </c>
      <c r="DC191" s="42">
        <v>1</v>
      </c>
      <c r="DD191" s="42" t="s">
        <v>186</v>
      </c>
      <c r="DE191" s="42" t="s">
        <v>191</v>
      </c>
      <c r="DF191" s="42" t="s">
        <v>189</v>
      </c>
      <c r="DG191" s="42" t="s">
        <v>195</v>
      </c>
      <c r="DH191" s="42" t="s">
        <v>193</v>
      </c>
      <c r="DI191" s="42" t="s">
        <v>199</v>
      </c>
      <c r="DJ191" s="42" t="s">
        <v>197</v>
      </c>
      <c r="DK191" s="42" t="s">
        <v>205</v>
      </c>
      <c r="DL191" s="42" t="s">
        <v>188</v>
      </c>
      <c r="DM191" s="42" t="s">
        <v>187</v>
      </c>
      <c r="DN191" s="42" t="s">
        <v>192</v>
      </c>
      <c r="DO191" s="42" t="s">
        <v>190</v>
      </c>
      <c r="DP191" s="42" t="s">
        <v>196</v>
      </c>
      <c r="DQ191" s="42" t="s">
        <v>194</v>
      </c>
      <c r="DR191" s="42" t="s">
        <v>200</v>
      </c>
      <c r="DS191" s="42" t="s">
        <v>198</v>
      </c>
    </row>
    <row r="192" spans="85:123">
      <c r="CG192" s="18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18" t="s">
        <v>159</v>
      </c>
      <c r="DC192" s="42">
        <v>1</v>
      </c>
      <c r="DD192" s="42" t="s">
        <v>186</v>
      </c>
      <c r="DE192" s="42" t="s">
        <v>191</v>
      </c>
      <c r="DF192" s="42" t="s">
        <v>189</v>
      </c>
      <c r="DG192" s="42" t="s">
        <v>195</v>
      </c>
      <c r="DH192" s="42" t="s">
        <v>193</v>
      </c>
      <c r="DI192" s="42" t="s">
        <v>199</v>
      </c>
      <c r="DJ192" s="42" t="s">
        <v>197</v>
      </c>
      <c r="DK192" s="42" t="s">
        <v>205</v>
      </c>
      <c r="DL192" s="42" t="s">
        <v>188</v>
      </c>
      <c r="DM192" s="42" t="s">
        <v>187</v>
      </c>
      <c r="DN192" s="42" t="s">
        <v>192</v>
      </c>
      <c r="DO192" s="42" t="s">
        <v>190</v>
      </c>
      <c r="DP192" s="42" t="s">
        <v>196</v>
      </c>
      <c r="DQ192" s="42" t="s">
        <v>194</v>
      </c>
      <c r="DR192" s="42" t="s">
        <v>200</v>
      </c>
      <c r="DS192" s="42" t="s">
        <v>198</v>
      </c>
    </row>
    <row r="193" spans="85:123">
      <c r="CG193" s="18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18" t="s">
        <v>160</v>
      </c>
      <c r="DC193" s="42">
        <v>1</v>
      </c>
      <c r="DD193" s="42" t="s">
        <v>186</v>
      </c>
      <c r="DE193" s="42" t="s">
        <v>191</v>
      </c>
      <c r="DF193" s="42" t="s">
        <v>189</v>
      </c>
      <c r="DG193" s="42" t="s">
        <v>195</v>
      </c>
      <c r="DH193" s="42" t="s">
        <v>193</v>
      </c>
      <c r="DI193" s="42" t="s">
        <v>199</v>
      </c>
      <c r="DJ193" s="42" t="s">
        <v>197</v>
      </c>
      <c r="DK193" s="42" t="s">
        <v>205</v>
      </c>
      <c r="DL193" s="42" t="s">
        <v>188</v>
      </c>
      <c r="DM193" s="42" t="s">
        <v>187</v>
      </c>
      <c r="DN193" s="42" t="s">
        <v>192</v>
      </c>
      <c r="DO193" s="42" t="s">
        <v>190</v>
      </c>
      <c r="DP193" s="42" t="s">
        <v>196</v>
      </c>
      <c r="DQ193" s="42" t="s">
        <v>194</v>
      </c>
      <c r="DR193" s="42" t="s">
        <v>200</v>
      </c>
      <c r="DS193" s="42" t="s">
        <v>198</v>
      </c>
    </row>
    <row r="194" spans="85:123">
      <c r="CG194" s="18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18" t="s">
        <v>147</v>
      </c>
      <c r="DC194" s="42">
        <v>2</v>
      </c>
      <c r="DD194" s="42" t="s">
        <v>161</v>
      </c>
      <c r="DE194" s="42" t="s">
        <v>161</v>
      </c>
      <c r="DF194" s="42" t="s">
        <v>161</v>
      </c>
      <c r="DG194" s="42" t="s">
        <v>161</v>
      </c>
      <c r="DH194" s="42" t="s">
        <v>161</v>
      </c>
      <c r="DI194" s="42" t="s">
        <v>161</v>
      </c>
      <c r="DJ194" s="42" t="s">
        <v>161</v>
      </c>
      <c r="DK194" s="42" t="s">
        <v>161</v>
      </c>
      <c r="DL194" s="42" t="s">
        <v>161</v>
      </c>
      <c r="DM194" s="42" t="s">
        <v>161</v>
      </c>
      <c r="DN194" s="42" t="s">
        <v>161</v>
      </c>
      <c r="DO194" s="42" t="s">
        <v>161</v>
      </c>
      <c r="DP194" s="42" t="s">
        <v>161</v>
      </c>
      <c r="DQ194" s="42" t="s">
        <v>161</v>
      </c>
      <c r="DR194" s="42" t="s">
        <v>161</v>
      </c>
      <c r="DS194" s="42" t="s">
        <v>161</v>
      </c>
    </row>
    <row r="195" spans="85:123">
      <c r="CG195" s="18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18" t="s">
        <v>153</v>
      </c>
      <c r="DC195" s="42">
        <v>0</v>
      </c>
      <c r="DD195" s="42" t="s">
        <v>162</v>
      </c>
      <c r="DE195" s="42" t="s">
        <v>162</v>
      </c>
      <c r="DF195" s="42" t="s">
        <v>162</v>
      </c>
      <c r="DG195" s="42" t="s">
        <v>162</v>
      </c>
      <c r="DH195" s="42" t="s">
        <v>162</v>
      </c>
      <c r="DI195" s="42" t="s">
        <v>162</v>
      </c>
      <c r="DJ195" s="42" t="s">
        <v>162</v>
      </c>
      <c r="DK195" s="42" t="s">
        <v>162</v>
      </c>
      <c r="DL195" s="42" t="s">
        <v>162</v>
      </c>
      <c r="DM195" s="42" t="s">
        <v>162</v>
      </c>
      <c r="DN195" s="42" t="s">
        <v>162</v>
      </c>
      <c r="DO195" s="42" t="s">
        <v>162</v>
      </c>
      <c r="DP195" s="42" t="s">
        <v>162</v>
      </c>
      <c r="DQ195" s="42" t="s">
        <v>162</v>
      </c>
      <c r="DR195" s="42" t="s">
        <v>162</v>
      </c>
      <c r="DS195" s="42" t="s">
        <v>162</v>
      </c>
    </row>
    <row r="196" spans="85:123"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18" t="s">
        <v>163</v>
      </c>
      <c r="DC196" s="42">
        <v>0</v>
      </c>
      <c r="DD196" s="42" t="s">
        <v>162</v>
      </c>
      <c r="DE196" s="42" t="s">
        <v>162</v>
      </c>
      <c r="DF196" s="42" t="s">
        <v>162</v>
      </c>
      <c r="DG196" s="42" t="s">
        <v>162</v>
      </c>
      <c r="DH196" s="42" t="s">
        <v>162</v>
      </c>
      <c r="DI196" s="42" t="s">
        <v>162</v>
      </c>
      <c r="DJ196" s="42" t="s">
        <v>162</v>
      </c>
      <c r="DK196" s="42" t="s">
        <v>162</v>
      </c>
      <c r="DL196" s="42" t="s">
        <v>162</v>
      </c>
      <c r="DM196" s="42" t="s">
        <v>162</v>
      </c>
      <c r="DN196" s="42" t="s">
        <v>162</v>
      </c>
      <c r="DO196" s="42" t="s">
        <v>162</v>
      </c>
      <c r="DP196" s="42" t="s">
        <v>162</v>
      </c>
      <c r="DQ196" s="42" t="s">
        <v>162</v>
      </c>
      <c r="DR196" s="42" t="s">
        <v>162</v>
      </c>
      <c r="DS196" s="42" t="s">
        <v>162</v>
      </c>
    </row>
    <row r="197" spans="85:123"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18" t="s">
        <v>164</v>
      </c>
      <c r="DC197" s="42">
        <v>0</v>
      </c>
      <c r="DD197" s="42" t="s">
        <v>162</v>
      </c>
      <c r="DE197" s="42" t="s">
        <v>162</v>
      </c>
      <c r="DF197" s="42" t="s">
        <v>162</v>
      </c>
      <c r="DG197" s="42" t="s">
        <v>162</v>
      </c>
      <c r="DH197" s="42" t="s">
        <v>162</v>
      </c>
      <c r="DI197" s="42" t="s">
        <v>162</v>
      </c>
      <c r="DJ197" s="42" t="s">
        <v>162</v>
      </c>
      <c r="DK197" s="42" t="s">
        <v>162</v>
      </c>
      <c r="DL197" s="42" t="s">
        <v>162</v>
      </c>
      <c r="DM197" s="42" t="s">
        <v>162</v>
      </c>
      <c r="DN197" s="42" t="s">
        <v>162</v>
      </c>
      <c r="DO197" s="42" t="s">
        <v>162</v>
      </c>
      <c r="DP197" s="42" t="s">
        <v>162</v>
      </c>
      <c r="DQ197" s="42" t="s">
        <v>162</v>
      </c>
      <c r="DR197" s="42" t="s">
        <v>162</v>
      </c>
      <c r="DS197" s="42" t="s">
        <v>162</v>
      </c>
    </row>
    <row r="198" spans="85:123"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18" t="s">
        <v>165</v>
      </c>
      <c r="DC198" s="42">
        <v>0</v>
      </c>
      <c r="DD198" s="42" t="s">
        <v>162</v>
      </c>
      <c r="DE198" s="42" t="s">
        <v>162</v>
      </c>
      <c r="DF198" s="42" t="s">
        <v>162</v>
      </c>
      <c r="DG198" s="42" t="s">
        <v>162</v>
      </c>
      <c r="DH198" s="42" t="s">
        <v>162</v>
      </c>
      <c r="DI198" s="42" t="s">
        <v>162</v>
      </c>
      <c r="DJ198" s="42" t="s">
        <v>162</v>
      </c>
      <c r="DK198" s="42" t="s">
        <v>162</v>
      </c>
      <c r="DL198" s="42" t="s">
        <v>162</v>
      </c>
      <c r="DM198" s="42" t="s">
        <v>162</v>
      </c>
      <c r="DN198" s="42" t="s">
        <v>162</v>
      </c>
      <c r="DO198" s="42" t="s">
        <v>162</v>
      </c>
      <c r="DP198" s="42" t="s">
        <v>162</v>
      </c>
      <c r="DQ198" s="42" t="s">
        <v>162</v>
      </c>
      <c r="DR198" s="42" t="s">
        <v>162</v>
      </c>
      <c r="DS198" s="42" t="s">
        <v>162</v>
      </c>
    </row>
    <row r="199" spans="85:123"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 t="s">
        <v>166</v>
      </c>
      <c r="DC199" s="42">
        <v>2</v>
      </c>
      <c r="DD199" s="17" t="s">
        <v>167</v>
      </c>
      <c r="DE199" s="17" t="s">
        <v>167</v>
      </c>
      <c r="DF199" s="17" t="s">
        <v>167</v>
      </c>
      <c r="DG199" s="17" t="s">
        <v>167</v>
      </c>
      <c r="DH199" s="17" t="s">
        <v>167</v>
      </c>
      <c r="DI199" s="17" t="s">
        <v>167</v>
      </c>
      <c r="DJ199" s="17" t="s">
        <v>167</v>
      </c>
      <c r="DK199" s="17" t="s">
        <v>167</v>
      </c>
      <c r="DL199" s="17" t="s">
        <v>167</v>
      </c>
      <c r="DM199" s="17" t="s">
        <v>167</v>
      </c>
      <c r="DN199" s="17" t="s">
        <v>167</v>
      </c>
      <c r="DO199" s="17" t="s">
        <v>167</v>
      </c>
      <c r="DP199" s="17" t="s">
        <v>167</v>
      </c>
      <c r="DQ199" s="17" t="s">
        <v>167</v>
      </c>
      <c r="DR199" s="17" t="s">
        <v>167</v>
      </c>
      <c r="DS199" s="17" t="s">
        <v>167</v>
      </c>
    </row>
    <row r="200" spans="85:123"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 t="s">
        <v>168</v>
      </c>
      <c r="DC200" s="42">
        <v>2</v>
      </c>
      <c r="DD200" s="17" t="s">
        <v>167</v>
      </c>
      <c r="DE200" s="17" t="s">
        <v>167</v>
      </c>
      <c r="DF200" s="17" t="s">
        <v>167</v>
      </c>
      <c r="DG200" s="17" t="s">
        <v>167</v>
      </c>
      <c r="DH200" s="17" t="s">
        <v>167</v>
      </c>
      <c r="DI200" s="17" t="s">
        <v>167</v>
      </c>
      <c r="DJ200" s="17" t="s">
        <v>167</v>
      </c>
      <c r="DK200" s="17" t="s">
        <v>167</v>
      </c>
      <c r="DL200" s="17" t="s">
        <v>167</v>
      </c>
      <c r="DM200" s="17" t="s">
        <v>167</v>
      </c>
      <c r="DN200" s="17" t="s">
        <v>167</v>
      </c>
      <c r="DO200" s="17" t="s">
        <v>167</v>
      </c>
      <c r="DP200" s="17" t="s">
        <v>167</v>
      </c>
      <c r="DQ200" s="17" t="s">
        <v>167</v>
      </c>
      <c r="DR200" s="17" t="s">
        <v>167</v>
      </c>
      <c r="DS200" s="17" t="s">
        <v>167</v>
      </c>
    </row>
    <row r="201" spans="85:123"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</row>
    <row r="202" spans="85:123">
      <c r="DB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</row>
    <row r="203" spans="85:123">
      <c r="DB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</row>
    <row r="204" spans="85:123">
      <c r="DB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</row>
  </sheetData>
  <autoFilter ref="D6:BC70"/>
  <mergeCells count="8">
    <mergeCell ref="BA5:BC5"/>
    <mergeCell ref="BI5:BK5"/>
    <mergeCell ref="E5:G5"/>
    <mergeCell ref="M5:O5"/>
    <mergeCell ref="U5:W5"/>
    <mergeCell ref="AC5:AE5"/>
    <mergeCell ref="AK5:AM5"/>
    <mergeCell ref="AS5:AU5"/>
  </mergeCells>
  <phoneticPr fontId="3" type="noConversion"/>
  <conditionalFormatting sqref="D167:BN1048576 D1:BN7 G51:L52 L8:L166 G8:M50 G53:M166 N8:BN166 D8:F166">
    <cfRule type="expression" dxfId="6" priority="2" stopIfTrue="1">
      <formula>INDIRECT(ADDRESS(ROW(),FLOOR((COLUMN()-4)/8,1)*8+4))=""</formula>
    </cfRule>
  </conditionalFormatting>
  <conditionalFormatting sqref="D7:D166 L7:L166 T7:T166 AB7:AB166 AJ7:AJ166 AR7:AR166 AZ7:AZ166 BH7:BH166">
    <cfRule type="expression" dxfId="5" priority="3">
      <formula>MOD(ROW()-7,16)=0</formula>
    </cfRule>
    <cfRule type="expression" dxfId="4" priority="4">
      <formula>MOD(ROW()-7,8)=0</formula>
    </cfRule>
  </conditionalFormatting>
  <conditionalFormatting sqref="M51:M52">
    <cfRule type="expression" dxfId="3" priority="1" stopIfTrue="1">
      <formula>INDIRECT(ADDRESS(ROW(),FLOOR((COLUMN()-4)/8,1)*8+4))=""</formula>
    </cfRule>
  </conditionalFormatting>
  <dataValidations disablePrompts="1" count="2">
    <dataValidation type="list" allowBlank="1" showInputMessage="1" showErrorMessage="1" sqref="BI4 E4 M4 U4 AC4 AK4 AS4 BA4">
      <formula1>"1,2,3,4,5,6,7,8,9,10"</formula1>
    </dataValidation>
    <dataValidation type="list" allowBlank="1" showInputMessage="1" showErrorMessage="1" sqref="Y39:AA166 BE55:BG166 AG39:AI166 Q87:S166 I39:K166 AW39:AY166 AO55:AQ166 BM71:BO166">
      <formula1>$BV$5:$CK$5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DS200"/>
  <sheetViews>
    <sheetView topLeftCell="C1" workbookViewId="0">
      <pane ySplit="6" topLeftCell="A7" activePane="bottomLeft" state="frozen"/>
      <selection activeCell="DR194" sqref="DR194"/>
      <selection pane="bottomLeft" activeCell="S9" sqref="S9"/>
    </sheetView>
  </sheetViews>
  <sheetFormatPr defaultColWidth="8.88671875" defaultRowHeight="16.2"/>
  <cols>
    <col min="1" max="2" width="2.21875" style="17" hidden="1" customWidth="1"/>
    <col min="3" max="3" width="7.109375" style="42" customWidth="1"/>
    <col min="4" max="4" width="6.77734375" style="45" customWidth="1"/>
    <col min="5" max="5" width="45.77734375" style="42" customWidth="1"/>
    <col min="6" max="6" width="11.6640625" style="42" customWidth="1"/>
    <col min="7" max="8" width="8.77734375" style="42" customWidth="1"/>
    <col min="9" max="10" width="8.77734375" style="42" hidden="1" customWidth="1"/>
    <col min="11" max="11" width="10" style="44" customWidth="1"/>
    <col min="12" max="12" width="6.77734375" style="45" customWidth="1"/>
    <col min="13" max="13" width="45.77734375" style="42" customWidth="1"/>
    <col min="14" max="14" width="11.6640625" style="42" customWidth="1"/>
    <col min="15" max="16" width="8.77734375" style="42" customWidth="1"/>
    <col min="17" max="18" width="8.77734375" style="42" hidden="1" customWidth="1"/>
    <col min="19" max="19" width="10" style="44" customWidth="1"/>
    <col min="20" max="20" width="6.77734375" style="45" customWidth="1"/>
    <col min="21" max="21" width="45.77734375" style="42" customWidth="1"/>
    <col min="22" max="22" width="11.6640625" style="42" customWidth="1"/>
    <col min="23" max="24" width="8.77734375" style="42" customWidth="1"/>
    <col min="25" max="26" width="8.77734375" style="42" hidden="1" customWidth="1"/>
    <col min="27" max="27" width="10" style="44" customWidth="1"/>
    <col min="28" max="28" width="6.77734375" style="45" customWidth="1"/>
    <col min="29" max="29" width="45.77734375" style="42" customWidth="1"/>
    <col min="30" max="30" width="11.6640625" style="42" customWidth="1"/>
    <col min="31" max="31" width="9.44140625" style="42" customWidth="1"/>
    <col min="32" max="32" width="8.77734375" style="42" customWidth="1"/>
    <col min="33" max="34" width="8.77734375" style="42" hidden="1" customWidth="1"/>
    <col min="35" max="35" width="10" style="44" customWidth="1"/>
    <col min="36" max="36" width="6.77734375" style="45" customWidth="1"/>
    <col min="37" max="37" width="45.77734375" style="42" customWidth="1"/>
    <col min="38" max="38" width="11.6640625" style="42" customWidth="1"/>
    <col min="39" max="39" width="8.6640625" style="42" customWidth="1"/>
    <col min="40" max="40" width="8.77734375" style="42" customWidth="1"/>
    <col min="41" max="42" width="8.77734375" style="42" hidden="1" customWidth="1"/>
    <col min="43" max="43" width="10" style="46" customWidth="1"/>
    <col min="44" max="44" width="6.77734375" style="45" customWidth="1"/>
    <col min="45" max="45" width="45.77734375" style="42" customWidth="1"/>
    <col min="46" max="46" width="11.6640625" style="42" customWidth="1"/>
    <col min="47" max="47" width="6" style="42" bestFit="1" customWidth="1"/>
    <col min="48" max="48" width="6" style="42" customWidth="1"/>
    <col min="49" max="50" width="6" style="42" hidden="1" customWidth="1"/>
    <col min="51" max="51" width="10" style="46" customWidth="1"/>
    <col min="52" max="52" width="6.77734375" style="45" customWidth="1"/>
    <col min="53" max="53" width="45.77734375" style="42" customWidth="1"/>
    <col min="54" max="54" width="11.6640625" style="42" customWidth="1"/>
    <col min="55" max="56" width="8.77734375" style="42" customWidth="1"/>
    <col min="57" max="58" width="8.77734375" style="42" hidden="1" customWidth="1"/>
    <col min="59" max="59" width="10" style="46" customWidth="1"/>
    <col min="60" max="60" width="6.77734375" style="45" customWidth="1"/>
    <col min="61" max="61" width="45.77734375" style="42" customWidth="1"/>
    <col min="62" max="62" width="11.6640625" style="42" customWidth="1"/>
    <col min="63" max="64" width="8.77734375" style="42" customWidth="1"/>
    <col min="65" max="66" width="8.77734375" style="42" hidden="1" customWidth="1"/>
    <col min="67" max="67" width="2.77734375" style="46" customWidth="1"/>
    <col min="68" max="68" width="2" style="17" customWidth="1"/>
    <col min="69" max="80" width="8.88671875" style="17"/>
    <col min="81" max="103" width="8.88671875" style="17" hidden="1" customWidth="1"/>
    <col min="104" max="104" width="0" style="17" hidden="1" customWidth="1"/>
    <col min="105" max="16384" width="8.88671875" style="17"/>
  </cols>
  <sheetData>
    <row r="1" spans="4:79" ht="32.4" hidden="1" customHeight="1">
      <c r="AB1" s="47"/>
      <c r="AJ1" s="42"/>
      <c r="AR1" s="42"/>
      <c r="AZ1" s="42"/>
      <c r="BH1" s="42"/>
    </row>
    <row r="2" spans="4:79" ht="5.4" hidden="1" customHeight="1">
      <c r="AB2" s="47"/>
      <c r="AJ2" s="42"/>
      <c r="AR2" s="42"/>
      <c r="AZ2" s="42"/>
      <c r="BH2" s="42"/>
    </row>
    <row r="3" spans="4:79" ht="18.600000000000001" customHeight="1">
      <c r="D3" s="45" t="s">
        <v>169</v>
      </c>
      <c r="E3" s="49" t="s">
        <v>170</v>
      </c>
      <c r="F3" s="113" t="s">
        <v>203</v>
      </c>
      <c r="L3" s="45" t="s">
        <v>169</v>
      </c>
      <c r="M3" s="49" t="s">
        <v>170</v>
      </c>
      <c r="N3" s="42" t="s">
        <v>115</v>
      </c>
      <c r="O3" s="101"/>
      <c r="T3" s="45" t="s">
        <v>169</v>
      </c>
      <c r="U3" s="49" t="s">
        <v>170</v>
      </c>
      <c r="V3" s="42" t="s">
        <v>115</v>
      </c>
      <c r="AB3" s="45" t="s">
        <v>169</v>
      </c>
      <c r="AC3" s="49" t="s">
        <v>170</v>
      </c>
      <c r="AD3" s="42" t="s">
        <v>115</v>
      </c>
      <c r="AJ3" s="45" t="s">
        <v>169</v>
      </c>
      <c r="AK3" s="49" t="s">
        <v>170</v>
      </c>
      <c r="AL3" s="42" t="s">
        <v>115</v>
      </c>
      <c r="AR3" s="45" t="s">
        <v>169</v>
      </c>
      <c r="AS3" s="49" t="s">
        <v>170</v>
      </c>
      <c r="AT3" s="42" t="s">
        <v>115</v>
      </c>
      <c r="AZ3" s="45" t="s">
        <v>169</v>
      </c>
      <c r="BA3" s="49" t="s">
        <v>170</v>
      </c>
      <c r="BB3" s="42" t="s">
        <v>115</v>
      </c>
      <c r="BH3" s="45" t="s">
        <v>169</v>
      </c>
      <c r="BI3" s="49" t="s">
        <v>170</v>
      </c>
      <c r="BJ3" s="42" t="s">
        <v>115</v>
      </c>
    </row>
    <row r="4" spans="4:79" ht="18.600000000000001" customHeight="1">
      <c r="D4" s="50" t="s">
        <v>210</v>
      </c>
      <c r="E4" s="51">
        <v>4</v>
      </c>
      <c r="F4" s="102">
        <v>1</v>
      </c>
      <c r="G4" s="53"/>
      <c r="H4" s="53"/>
      <c r="I4" s="53"/>
      <c r="J4" s="53"/>
      <c r="K4" s="54"/>
      <c r="L4" s="50" t="s">
        <v>211</v>
      </c>
      <c r="M4" s="51">
        <v>4</v>
      </c>
      <c r="N4" s="102">
        <v>11</v>
      </c>
      <c r="O4" s="53"/>
      <c r="P4" s="53"/>
      <c r="Q4" s="53"/>
      <c r="R4" s="53"/>
      <c r="S4" s="54"/>
      <c r="T4" s="50" t="s">
        <v>436</v>
      </c>
      <c r="U4" s="51">
        <v>3</v>
      </c>
      <c r="V4" s="102">
        <v>21</v>
      </c>
      <c r="W4" s="53"/>
      <c r="X4" s="53"/>
      <c r="Y4" s="53"/>
      <c r="Z4" s="53"/>
      <c r="AA4" s="54"/>
      <c r="AB4" s="56">
        <v>30</v>
      </c>
      <c r="AC4" s="51">
        <v>1</v>
      </c>
      <c r="AD4" s="102">
        <v>31</v>
      </c>
      <c r="AE4" s="53"/>
      <c r="AF4" s="53"/>
      <c r="AG4" s="53"/>
      <c r="AH4" s="53"/>
      <c r="AI4" s="54"/>
      <c r="AJ4" s="53">
        <v>40</v>
      </c>
      <c r="AK4" s="51">
        <v>1</v>
      </c>
      <c r="AL4" s="102">
        <v>41</v>
      </c>
      <c r="AM4" s="53"/>
      <c r="AN4" s="53"/>
      <c r="AO4" s="53"/>
      <c r="AP4" s="53"/>
      <c r="AQ4" s="55"/>
      <c r="AR4" s="53">
        <v>50</v>
      </c>
      <c r="AS4" s="51">
        <v>1</v>
      </c>
      <c r="AT4" s="102">
        <v>51</v>
      </c>
      <c r="AU4" s="53"/>
      <c r="AV4" s="53"/>
      <c r="AW4" s="53"/>
      <c r="AX4" s="53"/>
      <c r="AY4" s="55"/>
      <c r="AZ4" s="53">
        <v>60</v>
      </c>
      <c r="BA4" s="51">
        <v>1</v>
      </c>
      <c r="BB4" s="102">
        <v>61</v>
      </c>
      <c r="BC4" s="53"/>
      <c r="BD4" s="53"/>
      <c r="BE4" s="53"/>
      <c r="BF4" s="53"/>
      <c r="BG4" s="55"/>
      <c r="BH4" s="53">
        <v>70</v>
      </c>
      <c r="BI4" s="51">
        <v>1</v>
      </c>
      <c r="BJ4" s="102">
        <v>71</v>
      </c>
      <c r="BK4" s="53"/>
      <c r="BL4" s="53"/>
      <c r="BM4" s="53"/>
      <c r="BN4" s="53"/>
      <c r="BO4" s="55"/>
    </row>
    <row r="5" spans="4:79">
      <c r="D5" s="57">
        <v>0</v>
      </c>
      <c r="E5" s="121" t="s">
        <v>118</v>
      </c>
      <c r="F5" s="122"/>
      <c r="G5" s="122"/>
      <c r="H5" s="58"/>
      <c r="I5" s="58"/>
      <c r="J5" s="58"/>
      <c r="K5" s="59"/>
      <c r="L5" s="57">
        <v>1</v>
      </c>
      <c r="M5" s="123" t="s">
        <v>171</v>
      </c>
      <c r="N5" s="122"/>
      <c r="O5" s="122"/>
      <c r="P5" s="58"/>
      <c r="Q5" s="58"/>
      <c r="R5" s="58"/>
      <c r="S5" s="59"/>
      <c r="T5" s="57">
        <v>2</v>
      </c>
      <c r="U5" s="123" t="s">
        <v>172</v>
      </c>
      <c r="V5" s="122"/>
      <c r="W5" s="122"/>
      <c r="X5" s="58"/>
      <c r="Y5" s="58"/>
      <c r="Z5" s="58"/>
      <c r="AA5" s="59"/>
      <c r="AB5" s="57">
        <v>3</v>
      </c>
      <c r="AC5" s="123" t="s">
        <v>173</v>
      </c>
      <c r="AD5" s="122"/>
      <c r="AE5" s="122"/>
      <c r="AF5" s="58"/>
      <c r="AG5" s="58"/>
      <c r="AH5" s="58"/>
      <c r="AI5" s="59"/>
      <c r="AJ5" s="57">
        <v>4</v>
      </c>
      <c r="AK5" s="121" t="s">
        <v>174</v>
      </c>
      <c r="AL5" s="122"/>
      <c r="AM5" s="122"/>
      <c r="AN5" s="58"/>
      <c r="AO5" s="58"/>
      <c r="AP5" s="58"/>
      <c r="AQ5" s="60"/>
      <c r="AR5" s="57">
        <v>5</v>
      </c>
      <c r="AS5" s="123" t="s">
        <v>124</v>
      </c>
      <c r="AT5" s="122"/>
      <c r="AU5" s="122"/>
      <c r="AV5" s="58"/>
      <c r="AW5" s="58"/>
      <c r="AX5" s="58"/>
      <c r="AY5" s="60"/>
      <c r="AZ5" s="57">
        <v>6</v>
      </c>
      <c r="BA5" s="121" t="s">
        <v>124</v>
      </c>
      <c r="BB5" s="122"/>
      <c r="BC5" s="122"/>
      <c r="BD5" s="58"/>
      <c r="BE5" s="58"/>
      <c r="BF5" s="58"/>
      <c r="BG5" s="60"/>
      <c r="BH5" s="57">
        <v>6</v>
      </c>
      <c r="BI5" s="121" t="s">
        <v>125</v>
      </c>
      <c r="BJ5" s="122"/>
      <c r="BK5" s="122"/>
      <c r="BL5" s="58"/>
      <c r="BM5" s="61"/>
      <c r="BN5" s="61"/>
      <c r="BQ5" s="18" t="s">
        <v>126</v>
      </c>
      <c r="BR5" s="17" t="s">
        <v>128</v>
      </c>
      <c r="BS5" s="17" t="s">
        <v>129</v>
      </c>
      <c r="BT5" s="17" t="s">
        <v>130</v>
      </c>
      <c r="BU5" s="17" t="s">
        <v>131</v>
      </c>
      <c r="BV5" s="17" t="s">
        <v>175</v>
      </c>
      <c r="BW5" s="17" t="s">
        <v>132</v>
      </c>
      <c r="BX5" s="17" t="s">
        <v>176</v>
      </c>
      <c r="BY5" s="17" t="s">
        <v>134</v>
      </c>
      <c r="BZ5" s="17" t="s">
        <v>136</v>
      </c>
      <c r="CA5" s="17" t="s">
        <v>137</v>
      </c>
    </row>
    <row r="6" spans="4:79">
      <c r="D6" s="103" t="s">
        <v>177</v>
      </c>
      <c r="E6" s="73" t="s">
        <v>140</v>
      </c>
      <c r="F6" s="70" t="s">
        <v>141</v>
      </c>
      <c r="G6" s="70" t="s">
        <v>8</v>
      </c>
      <c r="H6" s="104" t="s">
        <v>9</v>
      </c>
      <c r="I6" s="70"/>
      <c r="J6" s="70"/>
      <c r="K6" s="66"/>
      <c r="L6" s="103" t="s">
        <v>177</v>
      </c>
      <c r="M6" s="73" t="s">
        <v>140</v>
      </c>
      <c r="N6" s="70" t="s">
        <v>141</v>
      </c>
      <c r="O6" s="70" t="s">
        <v>8</v>
      </c>
      <c r="P6" s="104" t="s">
        <v>9</v>
      </c>
      <c r="Q6" s="70"/>
      <c r="R6" s="70"/>
      <c r="S6" s="66"/>
      <c r="T6" s="103" t="s">
        <v>177</v>
      </c>
      <c r="U6" s="73" t="s">
        <v>140</v>
      </c>
      <c r="V6" s="70" t="s">
        <v>141</v>
      </c>
      <c r="W6" s="70" t="s">
        <v>8</v>
      </c>
      <c r="X6" s="104" t="s">
        <v>9</v>
      </c>
      <c r="Y6" s="70"/>
      <c r="Z6" s="70"/>
      <c r="AA6" s="66"/>
      <c r="AB6" s="103" t="s">
        <v>177</v>
      </c>
      <c r="AC6" s="73" t="s">
        <v>140</v>
      </c>
      <c r="AD6" s="70" t="s">
        <v>141</v>
      </c>
      <c r="AE6" s="70" t="s">
        <v>8</v>
      </c>
      <c r="AF6" s="104" t="s">
        <v>9</v>
      </c>
      <c r="AG6" s="70"/>
      <c r="AH6" s="70"/>
      <c r="AI6" s="66"/>
      <c r="AJ6" s="103" t="s">
        <v>177</v>
      </c>
      <c r="AK6" s="73" t="s">
        <v>178</v>
      </c>
      <c r="AL6" s="70" t="s">
        <v>141</v>
      </c>
      <c r="AM6" s="70" t="s">
        <v>8</v>
      </c>
      <c r="AN6" s="104" t="s">
        <v>9</v>
      </c>
      <c r="AO6" s="70"/>
      <c r="AP6" s="70"/>
      <c r="AQ6" s="69"/>
      <c r="AR6" s="103" t="s">
        <v>177</v>
      </c>
      <c r="AS6" s="73" t="s">
        <v>178</v>
      </c>
      <c r="AT6" s="70" t="s">
        <v>141</v>
      </c>
      <c r="AU6" s="70" t="s">
        <v>8</v>
      </c>
      <c r="AV6" s="104" t="s">
        <v>9</v>
      </c>
      <c r="AW6" s="70"/>
      <c r="AX6" s="70"/>
      <c r="AY6" s="69"/>
      <c r="AZ6" s="103" t="s">
        <v>177</v>
      </c>
      <c r="BA6" s="73" t="s">
        <v>178</v>
      </c>
      <c r="BB6" s="70" t="s">
        <v>141</v>
      </c>
      <c r="BC6" s="70" t="s">
        <v>8</v>
      </c>
      <c r="BD6" s="104" t="s">
        <v>9</v>
      </c>
      <c r="BE6" s="70"/>
      <c r="BF6" s="70"/>
      <c r="BG6" s="69"/>
      <c r="BH6" s="103" t="s">
        <v>177</v>
      </c>
      <c r="BI6" s="73" t="s">
        <v>178</v>
      </c>
      <c r="BJ6" s="70" t="s">
        <v>141</v>
      </c>
      <c r="BK6" s="70" t="s">
        <v>8</v>
      </c>
      <c r="BL6" s="104" t="s">
        <v>9</v>
      </c>
      <c r="BM6" s="70"/>
      <c r="BN6" s="70"/>
      <c r="BO6" s="71"/>
    </row>
    <row r="7" spans="4:79">
      <c r="D7" s="72" t="str">
        <f>IF(ROW(A1)&gt;($E$4*16),"",TEXT($D$4+FLOOR((MOD((ROW(A1)-1)/16,20)),1)+FLOOR((MOD((ROW(A1)-1),16)),1)*0.01,"000.00"))</f>
        <v>100.00</v>
      </c>
      <c r="E7" s="73"/>
      <c r="F7" s="73" t="str">
        <f>IF(E7="","",IFERROR(IF(VLOOKUP(C7,$DB$180:$DS$241,2,FALSE)=2,VLOOKUP(C7,$DB$180:$DS$241,3,FALSE),IF(VLOOKUP(C7,$DB$180:$DS$241,2,FALSE)=0,VLOOKUP(E7,DI!E:G,2,FALSE),IF(C7="","XXX-",C7&amp;"-")&amp;IF(VLOOKUP(C7,$DB$180:$DS$241,2,FALSE)=0,"%?",IF(F$4="","O?","O"&amp;F$4+FLOOR((ROW()-7)/16,1)))&amp;VLOOKUP(C7,$DB$180:$DS$241,MOD(ROW()-7,16)+3,FALSE))),IF(C7="","XXX-%?#*",C7&amp;"-%?#*")))</f>
        <v/>
      </c>
      <c r="G7" s="73"/>
      <c r="H7" s="73" t="str">
        <f t="shared" ref="H7:H22" ca="1" si="0">IFERROR(IF(INDIRECT(ADDRESS(ROW(),COLUMN()-2))="","",LEFT(INDIRECT(ADDRESS(ROW(),COLUMN()-2)),SEARCH("-",INDIRECT(ADDRESS(ROW(),COLUMN()-2)),1)-1)),"")</f>
        <v/>
      </c>
      <c r="I7" s="73"/>
      <c r="J7" s="73"/>
      <c r="K7" s="74"/>
      <c r="L7" s="72" t="str">
        <f>IF(ROW(E1)&gt;($M$4*16),"",TEXT($L$4+FLOOR((MOD((ROW(E1)-1)/16,20)),1)+FLOOR((MOD((ROW(E1)-1),16)),1)*0.01,"000.00"))</f>
        <v>110.00</v>
      </c>
      <c r="M7" s="114" t="s">
        <v>432</v>
      </c>
      <c r="N7" s="73" t="str">
        <f>IF(M7="","",IFERROR(IF(VLOOKUP(K7,$DB$180:$DS$241,2,FALSE)=2,VLOOKUP(K7,$DB$180:$DS$241,3,FALSE),IF(VLOOKUP(K7,$DB$180:$DS$241,2,FALSE)=0,VLOOKUP(M7,DI!M:O,2,FALSE),IF(K7="","XXX-",K7&amp;"-")&amp;IF(VLOOKUP(K7,$DB$180:$DS$241,2,FALSE)=0,"%?",IF(N$4="","O?","O"&amp;N$4+FLOOR((ROW()-7)/16,1)))&amp;VLOOKUP(K7,$DB$180:$DS$241,MOD(ROW()-7,16)+3,FALSE))),IF(K7="","XXX-%?#*",K7&amp;"-%?#*")))</f>
        <v>XXX-%?#*</v>
      </c>
      <c r="O7" s="75"/>
      <c r="P7" s="73" t="str">
        <f t="shared" ref="P7:P70" ca="1" si="1">IFERROR(IF(INDIRECT(ADDRESS(ROW(),COLUMN()-2))="","",LEFT(INDIRECT(ADDRESS(ROW(),COLUMN()-2)),SEARCH("-",INDIRECT(ADDRESS(ROW(),COLUMN()-2)),1)-1)),"")</f>
        <v>XXX</v>
      </c>
      <c r="Q7" s="73"/>
      <c r="R7" s="73"/>
      <c r="S7" s="74"/>
      <c r="T7" s="72" t="str">
        <f>IF(ROW(M1)&gt;($U$4*16),"",TEXT($T$4+FLOOR((MOD((ROW(M1)-1)/16,20)),1)+FLOOR((MOD((ROW(M1)-1),16)),1)*0.01,"000.00"))</f>
        <v>120.00</v>
      </c>
      <c r="U7" s="114" t="s">
        <v>386</v>
      </c>
      <c r="V7" s="73" t="str">
        <f>IF(U7="","",IFERROR(IF(VLOOKUP(S7,$DB$180:$DS$241,2,FALSE)=2,VLOOKUP(S7,$DB$180:$DS$241,3,FALSE),IF(VLOOKUP(S7,$DB$180:$DS$241,2,FALSE)=0,VLOOKUP(U7,DI!U:W,2,FALSE),IF(S7="","XXX-",S7&amp;"-")&amp;IF(VLOOKUP(S7,$DB$180:$DS$241,2,FALSE)=0,"%?",IF(V$4="","O?","O"&amp;V$4+FLOOR((ROW()-7)/16,1)))&amp;VLOOKUP(S7,$DB$180:$DS$241,MOD(ROW()-7,16)+3,FALSE))),IF(S7="","XXX-%?#*",S7&amp;"-%?#*")))</f>
        <v>XXX-%?#*</v>
      </c>
      <c r="W7" s="75"/>
      <c r="X7" s="73" t="str">
        <f t="shared" ref="X7:X70" ca="1" si="2">IFERROR(IF(INDIRECT(ADDRESS(ROW(),COLUMN()-2))="","",LEFT(INDIRECT(ADDRESS(ROW(),COLUMN()-2)),SEARCH("-",INDIRECT(ADDRESS(ROW(),COLUMN()-2)),1)-1)),"")</f>
        <v>XXX</v>
      </c>
      <c r="Y7" s="105"/>
      <c r="Z7" s="105"/>
      <c r="AA7" s="76"/>
      <c r="AB7" s="72" t="str">
        <f>IF(ROW(U1)&gt;($AC$4*16),"",TEXT($AB$4+FLOOR((MOD((ROW(U1)-1)/16,20)),1)+FLOOR((MOD((ROW(U1)-1),16)),1)*0.01,"000.00"))</f>
        <v>030.00</v>
      </c>
      <c r="AC7" s="73"/>
      <c r="AD7" s="73" t="str">
        <f>IF(AC7="","",IFERROR(IF(VLOOKUP(AA7,$DB$180:$DS$241,2,FALSE)=2,VLOOKUP(AA7,$DB$180:$DS$241,3,FALSE),IF(VLOOKUP(AA7,$DB$180:$DS$241,2,FALSE)=0,VLOOKUP(AC7,DI!AC:AE,2,FALSE),IF(AA7="","XXX-",AA7&amp;"-")&amp;IF(VLOOKUP(AA7,$DB$180:$DS$241,2,FALSE)=0,"%?",IF(AD$4="","O?","O"&amp;AD$4+FLOOR((ROW()-7)/16,1)))&amp;VLOOKUP(AA7,$DB$180:$DS$241,MOD(ROW()-7,16)+3,FALSE))),IF(AA7="","XXX-%?#*",AA7&amp;"-%?#*")))</f>
        <v/>
      </c>
      <c r="AE7" s="75"/>
      <c r="AF7" s="73" t="str">
        <f t="shared" ref="AF7:AF70" ca="1" si="3">IFERROR(IF(INDIRECT(ADDRESS(ROW(),COLUMN()-2))="","",LEFT(INDIRECT(ADDRESS(ROW(),COLUMN()-2)),SEARCH("-",INDIRECT(ADDRESS(ROW(),COLUMN()-2)),1)-1)),"")</f>
        <v/>
      </c>
      <c r="AG7" s="105"/>
      <c r="AH7" s="105"/>
      <c r="AI7" s="76"/>
      <c r="AJ7" s="72" t="str">
        <f>IF(ROW(AC1)&gt;($AK$4*16),"",TEXT($AJ$4+FLOOR((MOD((ROW(AC1)-1)/16,20)),1)+FLOOR((MOD((ROW(AC1)-1),16)),1)*0.01,"000.00"))</f>
        <v>040.00</v>
      </c>
      <c r="AK7" s="73"/>
      <c r="AL7" s="73" t="str">
        <f>IF(AK7="","",IFERROR(IF(VLOOKUP(AI7,$DB$180:$DS$241,2,FALSE)=2,VLOOKUP(AI7,$DB$180:$DS$241,3,FALSE),IF(VLOOKUP(AI7,$DB$180:$DS$241,2,FALSE)=0,VLOOKUP(AK7,DI!AK:AM,2,FALSE),IF(AI7="","XXX-",AI7&amp;"-")&amp;IF(VLOOKUP(AI7,$DB$180:$DS$241,2,FALSE)=0,"%?",IF(AL$4="","O?","O"&amp;AL$4+FLOOR((ROW()-7)/16,1)))&amp;VLOOKUP(AI7,$DB$180:$DS$241,MOD(ROW()-7,16)+3,FALSE))),IF(AI7="","XXX-%?#*",AI7&amp;"-%?#*")))</f>
        <v/>
      </c>
      <c r="AM7" s="75"/>
      <c r="AN7" s="73" t="str">
        <f t="shared" ref="AN7:AN70" ca="1" si="4">IFERROR(IF(INDIRECT(ADDRESS(ROW(),COLUMN()-2))="","",LEFT(INDIRECT(ADDRESS(ROW(),COLUMN()-2)),SEARCH("-",INDIRECT(ADDRESS(ROW(),COLUMN()-2)),1)-1)),"")</f>
        <v/>
      </c>
      <c r="AO7" s="86"/>
      <c r="AP7" s="86"/>
      <c r="AQ7" s="80"/>
      <c r="AR7" s="72" t="str">
        <f>IF(ROW(AK1)&gt;($AS$4*16),"",TEXT($AR$4+FLOOR((MOD((ROW(AK1)-1)/16,20)),1)+FLOOR((MOD((ROW(AK1)-1),16)),1)*0.01,"000.00"))</f>
        <v>050.00</v>
      </c>
      <c r="AS7" s="73"/>
      <c r="AT7" s="73" t="str">
        <f>IF(AS7="","",IFERROR(IF(VLOOKUP(AQ7,$DB$180:$DS$241,2,FALSE)=2,VLOOKUP(AQ7,$DB$180:$DS$241,3,FALSE),IF(VLOOKUP(AQ7,$DB$180:$DS$241,2,FALSE)=0,VLOOKUP(AS7,DI!AS:AU,2,FALSE),IF(AQ7="","XXX-",AQ7&amp;"-")&amp;IF(VLOOKUP(AQ7,$DB$180:$DS$241,2,FALSE)=0,"%?",IF(AT$4="","O?","O"&amp;AT$4+FLOOR((ROW()-7)/16,1)))&amp;VLOOKUP(AQ7,$DB$180:$DS$241,MOD(ROW()-7,16)+3,FALSE))),IF(AQ7="","XXX-%?#*",AQ7&amp;"-%?#*")))</f>
        <v/>
      </c>
      <c r="AU7" s="75"/>
      <c r="AV7" s="73" t="str">
        <f t="shared" ref="AV7:AV70" ca="1" si="5">IFERROR(IF(INDIRECT(ADDRESS(ROW(),COLUMN()-2))="","",LEFT(INDIRECT(ADDRESS(ROW(),COLUMN()-2)),SEARCH("-",INDIRECT(ADDRESS(ROW(),COLUMN()-2)),1)-1)),"")</f>
        <v/>
      </c>
      <c r="AW7" s="105"/>
      <c r="AX7" s="105"/>
      <c r="AY7" s="77"/>
      <c r="AZ7" s="72" t="str">
        <f>IF(ROW(AS1)&gt;($BA$4*16),"",TEXT($AZ$4+FLOOR((MOD((ROW(AS1)-1)/16,20)),1)+FLOOR((MOD((ROW(AS1)-1),16)),1)*0.01,"000.00"))</f>
        <v>060.00</v>
      </c>
      <c r="BA7" s="73"/>
      <c r="BB7" s="73" t="str">
        <f>IF(BA7="","",IFERROR(IF(VLOOKUP(AY7,$DB$180:$DS$241,2,FALSE)=2,VLOOKUP(AY7,$DB$180:$DS$241,3,FALSE),IF(VLOOKUP(AY7,$DB$180:$DS$241,2,FALSE)=0,VLOOKUP(BA7,DI!BA:BC,2,FALSE),IF(AY7="","XXX-",AY7&amp;"-")&amp;IF(VLOOKUP(AY7,$DB$180:$DS$241,2,FALSE)=0,"%?",IF(BB$4="","O?","O"&amp;BB$4+FLOOR((ROW()-7)/16,1)))&amp;VLOOKUP(AY7,$DB$180:$DS$241,MOD(ROW()-7,16)+3,FALSE))),IF(AY7="","XXX-%?#*",AY7&amp;"-%?#*")))</f>
        <v/>
      </c>
      <c r="BC7" s="75"/>
      <c r="BD7" s="73" t="str">
        <f t="shared" ref="BD7:BD70" ca="1" si="6">IFERROR(IF(INDIRECT(ADDRESS(ROW(),COLUMN()-2))="","",LEFT(INDIRECT(ADDRESS(ROW(),COLUMN()-2)),SEARCH("-",INDIRECT(ADDRESS(ROW(),COLUMN()-2)),1)-1)),"")</f>
        <v/>
      </c>
      <c r="BE7" s="105"/>
      <c r="BF7" s="105"/>
      <c r="BG7" s="77"/>
      <c r="BH7" s="72" t="str">
        <f>IF(ROW(BA1)&gt;($BI$4*16),"",TEXT($BH$4+FLOOR((MOD((ROW(BA1)-1)/16,20)),1)+FLOOR((MOD((ROW(BA1)-1),16)),1)*0.01,"000.00"))</f>
        <v>070.00</v>
      </c>
      <c r="BI7" s="73"/>
      <c r="BJ7" s="73" t="str">
        <f>IF(BI7="","",IFERROR(IF(VLOOKUP(BG7,$DB$180:$DS$241,2,FALSE)=2,VLOOKUP(BG7,$DB$180:$DS$241,3,FALSE),IF(VLOOKUP(BG7,$DB$180:$DS$241,2,FALSE)=0,VLOOKUP(BI7,DI!BI:BK,2,FALSE),IF(BG7="","XXX-",BG7&amp;"-")&amp;IF(VLOOKUP(BG7,$DB$180:$DS$241,2,FALSE)=0,"%?",IF(BJ$4="","O?","O"&amp;BJ$4+FLOOR((ROW()-7)/16,1)))&amp;VLOOKUP(BG7,$DB$180:$DS$241,MOD(ROW()-7,16)+3,FALSE))),IF(BG7="","XXX-%?#*",BG7&amp;"-%?#*")))</f>
        <v/>
      </c>
      <c r="BK7" s="75"/>
      <c r="BL7" s="73" t="str">
        <f t="shared" ref="BL7:BL70" ca="1" si="7">IFERROR(IF(INDIRECT(ADDRESS(ROW(),COLUMN()-2))="","",LEFT(INDIRECT(ADDRESS(ROW(),COLUMN()-2)),SEARCH("-",INDIRECT(ADDRESS(ROW(),COLUMN()-2)),1)-1)),"")</f>
        <v/>
      </c>
      <c r="BM7" s="105"/>
      <c r="BN7" s="105"/>
      <c r="BO7" s="79"/>
    </row>
    <row r="8" spans="4:79">
      <c r="D8" s="72" t="str">
        <f t="shared" ref="D8:D71" si="8">IF(ROW(A2)&gt;($E$4*16),"",TEXT($D$4+FLOOR((MOD((ROW(A2)-1)/16,20)),1)+FLOOR((MOD((ROW(A2)-1),16)),1)*0.01,"000.00"))</f>
        <v>100.01</v>
      </c>
      <c r="E8" s="73"/>
      <c r="F8" s="73" t="str">
        <f>IF(E8="","",IFERROR(IF(VLOOKUP(C8,$DB$180:$DS$241,2,FALSE)=2,VLOOKUP(C8,$DB$180:$DS$241,3,FALSE),IF(VLOOKUP(C8,$DB$180:$DS$241,2,FALSE)=0,VLOOKUP(E8,DI!E:G,2,FALSE),IF(C8="","XXX-",C8&amp;"-")&amp;IF(VLOOKUP(C8,$DB$180:$DS$241,2,FALSE)=0,"%?",IF(F$4="","O?","O"&amp;F$4+FLOOR((ROW()-7)/16,1)))&amp;VLOOKUP(C8,$DB$180:$DS$241,MOD(ROW()-7,16)+3,FALSE))),IF(C8="","XXX-%?#*",C8&amp;"-%?#*")))</f>
        <v/>
      </c>
      <c r="G8" s="73"/>
      <c r="H8" s="73" t="str">
        <f t="shared" ca="1" si="0"/>
        <v/>
      </c>
      <c r="I8" s="73"/>
      <c r="J8" s="73"/>
      <c r="K8" s="74"/>
      <c r="L8" s="72" t="str">
        <f t="shared" ref="L8:L71" si="9">IF(ROW(E2)&gt;($M$4*16),"",TEXT($L$4+FLOOR((MOD((ROW(E2)-1)/16,20)),1)+FLOOR((MOD((ROW(E2)-1),16)),1)*0.01,"000.00"))</f>
        <v>110.01</v>
      </c>
      <c r="M8" s="114" t="s">
        <v>433</v>
      </c>
      <c r="N8" s="73" t="str">
        <f>IF(M8="","",IFERROR(IF(VLOOKUP(K8,$DB$180:$DS$241,2,FALSE)=2,VLOOKUP(K8,$DB$180:$DS$241,3,FALSE),IF(VLOOKUP(K8,$DB$180:$DS$241,2,FALSE)=0,VLOOKUP(M8,DI!M:O,2,FALSE),IF(K8="","XXX-",K8&amp;"-")&amp;IF(VLOOKUP(K8,$DB$180:$DS$241,2,FALSE)=0,"%?",IF(N$4="","O?","O"&amp;N$4+FLOOR((ROW()-7)/16,1)))&amp;VLOOKUP(K8,$DB$180:$DS$241,MOD(ROW()-7,16)+3,FALSE))),IF(K8="","XXX-%?#*",K8&amp;"-%?#*")))</f>
        <v>XXX-%?#*</v>
      </c>
      <c r="O8" s="75"/>
      <c r="P8" s="73" t="str">
        <f t="shared" ca="1" si="1"/>
        <v>XXX</v>
      </c>
      <c r="Q8" s="105"/>
      <c r="R8" s="105"/>
      <c r="S8" s="77"/>
      <c r="T8" s="72" t="str">
        <f t="shared" ref="T8:T71" si="10">IF(ROW(M2)&gt;($U$4*16),"",TEXT($T$4+FLOOR((MOD((ROW(M2)-1)/16,20)),1)+FLOOR((MOD((ROW(M2)-1),16)),1)*0.01,"000.00"))</f>
        <v>120.01</v>
      </c>
      <c r="U8" s="114" t="s">
        <v>387</v>
      </c>
      <c r="V8" s="73" t="str">
        <f>IF(U8="","",IFERROR(IF(VLOOKUP(S8,$DB$180:$DS$241,2,FALSE)=2,VLOOKUP(S8,$DB$180:$DS$241,3,FALSE),IF(VLOOKUP(S8,$DB$180:$DS$241,2,FALSE)=0,VLOOKUP(U8,DI!U:W,2,FALSE),IF(S8="","XXX-",S8&amp;"-")&amp;IF(VLOOKUP(S8,$DB$180:$DS$241,2,FALSE)=0,"%?",IF(V$4="","O?","O"&amp;V$4+FLOOR((ROW()-7)/16,1)))&amp;VLOOKUP(S8,$DB$180:$DS$241,MOD(ROW()-7,16)+3,FALSE))),IF(S8="","XXX-%?#*",S8&amp;"-%?#*")))</f>
        <v>XXX-%?#*</v>
      </c>
      <c r="W8" s="75"/>
      <c r="X8" s="73" t="str">
        <f t="shared" ca="1" si="2"/>
        <v>XXX</v>
      </c>
      <c r="Y8" s="73"/>
      <c r="Z8" s="73"/>
      <c r="AA8" s="80"/>
      <c r="AB8" s="72" t="str">
        <f t="shared" ref="AB8:AB71" si="11">IF(ROW(U2)&gt;($AC$4*16),"",TEXT($AB$4+FLOOR((MOD((ROW(U2)-1)/16,20)),1)+FLOOR((MOD((ROW(U2)-1),16)),1)*0.01,"000.00"))</f>
        <v>030.01</v>
      </c>
      <c r="AC8" s="73"/>
      <c r="AD8" s="73" t="str">
        <f>IF(AC8="","",IFERROR(IF(VLOOKUP(AA8,$DB$180:$DS$241,2,FALSE)=2,VLOOKUP(AA8,$DB$180:$DS$241,3,FALSE),IF(VLOOKUP(AA8,$DB$180:$DS$241,2,FALSE)=0,VLOOKUP(AC8,DI!AC:AE,2,FALSE),IF(AA8="","XXX-",AA8&amp;"-")&amp;IF(VLOOKUP(AA8,$DB$180:$DS$241,2,FALSE)=0,"%?",IF(AD$4="","O?","O"&amp;AD$4+FLOOR((ROW()-7)/16,1)))&amp;VLOOKUP(AA8,$DB$180:$DS$241,MOD(ROW()-7,16)+3,FALSE))),IF(AA8="","XXX-%?#*",AA8&amp;"-%?#*")))</f>
        <v/>
      </c>
      <c r="AE8" s="75"/>
      <c r="AF8" s="73" t="str">
        <f t="shared" ca="1" si="3"/>
        <v/>
      </c>
      <c r="AG8" s="73"/>
      <c r="AH8" s="73"/>
      <c r="AI8" s="80"/>
      <c r="AJ8" s="72" t="str">
        <f t="shared" ref="AJ8:AJ71" si="12">IF(ROW(AC2)&gt;($AK$4*16),"",TEXT($AJ$4+FLOOR((MOD((ROW(AC2)-1)/16,20)),1)+FLOOR((MOD((ROW(AC2)-1),16)),1)*0.01,"000.00"))</f>
        <v>040.01</v>
      </c>
      <c r="AK8" s="75"/>
      <c r="AL8" s="73" t="str">
        <f>IF(AK8="","",IFERROR(IF(VLOOKUP(AI8,$DB$180:$DS$241,2,FALSE)=2,VLOOKUP(AI8,$DB$180:$DS$241,3,FALSE),IF(VLOOKUP(AI8,$DB$180:$DS$241,2,FALSE)=0,VLOOKUP(AK8,DI!AK:AM,2,FALSE),IF(AI8="","XXX-",AI8&amp;"-")&amp;IF(VLOOKUP(AI8,$DB$180:$DS$241,2,FALSE)=0,"%?",IF(AL$4="","O?","O"&amp;AL$4+FLOOR((ROW()-7)/16,1)))&amp;VLOOKUP(AI8,$DB$180:$DS$241,MOD(ROW()-7,16)+3,FALSE))),IF(AI8="","XXX-%?#*",AI8&amp;"-%?#*")))</f>
        <v/>
      </c>
      <c r="AM8" s="75"/>
      <c r="AN8" s="73" t="str">
        <f t="shared" ca="1" si="4"/>
        <v/>
      </c>
      <c r="AO8" s="105"/>
      <c r="AP8" s="105"/>
      <c r="AQ8" s="77"/>
      <c r="AR8" s="72" t="str">
        <f t="shared" ref="AR8:AR71" si="13">IF(ROW(AK2)&gt;($AS$4*16),"",TEXT($AR$4+FLOOR((MOD((ROW(AK2)-1)/16,20)),1)+FLOOR((MOD((ROW(AK2)-1),16)),1)*0.01,"000.00"))</f>
        <v>050.01</v>
      </c>
      <c r="AS8" s="73"/>
      <c r="AT8" s="73" t="str">
        <f>IF(AS8="","",IFERROR(IF(VLOOKUP(AQ8,$DB$180:$DS$241,2,FALSE)=2,VLOOKUP(AQ8,$DB$180:$DS$241,3,FALSE),IF(VLOOKUP(AQ8,$DB$180:$DS$241,2,FALSE)=0,VLOOKUP(AS8,DI!AS:AU,2,FALSE),IF(AQ8="","XXX-",AQ8&amp;"-")&amp;IF(VLOOKUP(AQ8,$DB$180:$DS$241,2,FALSE)=0,"%?",IF(AT$4="","O?","O"&amp;AT$4+FLOOR((ROW()-7)/16,1)))&amp;VLOOKUP(AQ8,$DB$180:$DS$241,MOD(ROW()-7,16)+3,FALSE))),IF(AQ8="","XXX-%?#*",AQ8&amp;"-%?#*")))</f>
        <v/>
      </c>
      <c r="AU8" s="75"/>
      <c r="AV8" s="73" t="str">
        <f t="shared" ca="1" si="5"/>
        <v/>
      </c>
      <c r="AW8" s="73"/>
      <c r="AX8" s="73"/>
      <c r="AY8" s="80"/>
      <c r="AZ8" s="72" t="str">
        <f t="shared" ref="AZ8:AZ71" si="14">IF(ROW(AS2)&gt;($BA$4*16),"",TEXT($AZ$4+FLOOR((MOD((ROW(AS2)-1)/16,20)),1)+FLOOR((MOD((ROW(AS2)-1),16)),1)*0.01,"000.00"))</f>
        <v>060.01</v>
      </c>
      <c r="BA8" s="73"/>
      <c r="BB8" s="73" t="str">
        <f>IF(BA8="","",IFERROR(IF(VLOOKUP(AY8,$DB$180:$DS$241,2,FALSE)=2,VLOOKUP(AY8,$DB$180:$DS$241,3,FALSE),IF(VLOOKUP(AY8,$DB$180:$DS$241,2,FALSE)=0,VLOOKUP(BA8,DI!BA:BC,2,FALSE),IF(AY8="","XXX-",AY8&amp;"-")&amp;IF(VLOOKUP(AY8,$DB$180:$DS$241,2,FALSE)=0,"%?",IF(BB$4="","O?","O"&amp;BB$4+FLOOR((ROW()-7)/16,1)))&amp;VLOOKUP(AY8,$DB$180:$DS$241,MOD(ROW()-7,16)+3,FALSE))),IF(AY8="","XXX-%?#*",AY8&amp;"-%?#*")))</f>
        <v/>
      </c>
      <c r="BC8" s="75"/>
      <c r="BD8" s="73" t="str">
        <f t="shared" ca="1" si="6"/>
        <v/>
      </c>
      <c r="BE8" s="105"/>
      <c r="BF8" s="105"/>
      <c r="BG8" s="77"/>
      <c r="BH8" s="72" t="str">
        <f t="shared" ref="BH8:BH71" si="15">IF(ROW(BA2)&gt;($BI$4*16),"",TEXT($BH$4+FLOOR((MOD((ROW(BA2)-1)/16,20)),1)+FLOOR((MOD((ROW(BA2)-1),16)),1)*0.01,"000.00"))</f>
        <v>070.01</v>
      </c>
      <c r="BI8" s="73"/>
      <c r="BJ8" s="73" t="str">
        <f>IF(BI8="","",IFERROR(IF(VLOOKUP(BG8,$DB$180:$DS$241,2,FALSE)=2,VLOOKUP(BG8,$DB$180:$DS$241,3,FALSE),IF(VLOOKUP(BG8,$DB$180:$DS$241,2,FALSE)=0,VLOOKUP(BI8,DI!BI:BK,2,FALSE),IF(BG8="","XXX-",BG8&amp;"-")&amp;IF(VLOOKUP(BG8,$DB$180:$DS$241,2,FALSE)=0,"%?",IF(BJ$4="","O?","O"&amp;BJ$4+FLOOR((ROW()-7)/16,1)))&amp;VLOOKUP(BG8,$DB$180:$DS$241,MOD(ROW()-7,16)+3,FALSE))),IF(BG8="","XXX-%?#*",BG8&amp;"-%?#*")))</f>
        <v/>
      </c>
      <c r="BK8" s="75"/>
      <c r="BL8" s="73" t="str">
        <f t="shared" ca="1" si="7"/>
        <v/>
      </c>
      <c r="BM8" s="105"/>
      <c r="BN8" s="105"/>
      <c r="BO8" s="79"/>
    </row>
    <row r="9" spans="4:79">
      <c r="D9" s="72" t="str">
        <f t="shared" si="8"/>
        <v>100.02</v>
      </c>
      <c r="E9" s="75"/>
      <c r="F9" s="73" t="str">
        <f>IF(E9="","",IFERROR(IF(VLOOKUP(C9,$DB$180:$DS$241,2,FALSE)=2,VLOOKUP(C9,$DB$180:$DS$241,3,FALSE),IF(VLOOKUP(C9,$DB$180:$DS$241,2,FALSE)=0,VLOOKUP(E9,DI!E:G,2,FALSE),IF(C9="","XXX-",C9&amp;"-")&amp;IF(VLOOKUP(C9,$DB$180:$DS$241,2,FALSE)=0,"%?",IF(F$4="","O?","O"&amp;F$4+FLOOR((ROW()-7)/16,1)))&amp;VLOOKUP(C9,$DB$180:$DS$241,MOD(ROW()-7,16)+3,FALSE))),IF(C9="","XXX-%?#*",C9&amp;"-%?#*")))</f>
        <v/>
      </c>
      <c r="G9" s="73"/>
      <c r="H9" s="73" t="str">
        <f t="shared" ca="1" si="0"/>
        <v/>
      </c>
      <c r="I9" s="73"/>
      <c r="J9" s="73"/>
      <c r="K9" s="74"/>
      <c r="L9" s="72" t="str">
        <f t="shared" si="9"/>
        <v>110.02</v>
      </c>
      <c r="M9" s="114" t="s">
        <v>434</v>
      </c>
      <c r="N9" s="73" t="str">
        <f>IF(M9="","",IFERROR(IF(VLOOKUP(K9,$DB$180:$DS$241,2,FALSE)=2,VLOOKUP(K9,$DB$180:$DS$241,3,FALSE),IF(VLOOKUP(K9,$DB$180:$DS$241,2,FALSE)=0,VLOOKUP(M9,DI!M:O,2,FALSE),IF(K9="","XXX-",K9&amp;"-")&amp;IF(VLOOKUP(K9,$DB$180:$DS$241,2,FALSE)=0,"%?",IF(N$4="","O?","O"&amp;N$4+FLOOR((ROW()-7)/16,1)))&amp;VLOOKUP(K9,$DB$180:$DS$241,MOD(ROW()-7,16)+3,FALSE))),IF(K9="","XXX-%?#*",K9&amp;"-%?#*")))</f>
        <v>XXX-%?#*</v>
      </c>
      <c r="O9" s="75"/>
      <c r="P9" s="73" t="str">
        <f t="shared" ca="1" si="1"/>
        <v>XXX</v>
      </c>
      <c r="Q9" s="73"/>
      <c r="R9" s="73"/>
      <c r="S9" s="74"/>
      <c r="T9" s="72" t="str">
        <f t="shared" si="10"/>
        <v>120.02</v>
      </c>
      <c r="U9" s="114" t="s">
        <v>388</v>
      </c>
      <c r="V9" s="73" t="str">
        <f>IF(U9="","",IFERROR(IF(VLOOKUP(S9,$DB$180:$DS$241,2,FALSE)=2,VLOOKUP(S9,$DB$180:$DS$241,3,FALSE),IF(VLOOKUP(S9,$DB$180:$DS$241,2,FALSE)=0,VLOOKUP(U9,DI!U:W,2,FALSE),IF(S9="","XXX-",S9&amp;"-")&amp;IF(VLOOKUP(S9,$DB$180:$DS$241,2,FALSE)=0,"%?",IF(V$4="","O?","O"&amp;V$4+FLOOR((ROW()-7)/16,1)))&amp;VLOOKUP(S9,$DB$180:$DS$241,MOD(ROW()-7,16)+3,FALSE))),IF(S9="","XXX-%?#*",S9&amp;"-%?#*")))</f>
        <v>XXX-%?#*</v>
      </c>
      <c r="W9" s="75"/>
      <c r="X9" s="73" t="str">
        <f t="shared" ca="1" si="2"/>
        <v>XXX</v>
      </c>
      <c r="Y9" s="73"/>
      <c r="Z9" s="73"/>
      <c r="AA9" s="80"/>
      <c r="AB9" s="72" t="str">
        <f t="shared" si="11"/>
        <v>030.02</v>
      </c>
      <c r="AC9" s="75"/>
      <c r="AD9" s="73" t="str">
        <f>IF(AC9="","",IFERROR(IF(VLOOKUP(AA9,$DB$180:$DS$241,2,FALSE)=2,VLOOKUP(AA9,$DB$180:$DS$241,3,FALSE),IF(VLOOKUP(AA9,$DB$180:$DS$241,2,FALSE)=0,VLOOKUP(AC9,DI!AC:AE,2,FALSE),IF(AA9="","XXX-",AA9&amp;"-")&amp;IF(VLOOKUP(AA9,$DB$180:$DS$241,2,FALSE)=0,"%?",IF(AD$4="","O?","O"&amp;AD$4+FLOOR((ROW()-7)/16,1)))&amp;VLOOKUP(AA9,$DB$180:$DS$241,MOD(ROW()-7,16)+3,FALSE))),IF(AA9="","XXX-%?#*",AA9&amp;"-%?#*")))</f>
        <v/>
      </c>
      <c r="AE9" s="75"/>
      <c r="AF9" s="73" t="str">
        <f t="shared" ca="1" si="3"/>
        <v/>
      </c>
      <c r="AG9" s="73"/>
      <c r="AH9" s="73"/>
      <c r="AI9" s="80"/>
      <c r="AJ9" s="72" t="str">
        <f t="shared" si="12"/>
        <v>040.02</v>
      </c>
      <c r="AK9" s="75"/>
      <c r="AL9" s="73" t="str">
        <f>IF(AK9="","",IFERROR(IF(VLOOKUP(AI9,$DB$180:$DS$241,2,FALSE)=2,VLOOKUP(AI9,$DB$180:$DS$241,3,FALSE),IF(VLOOKUP(AI9,$DB$180:$DS$241,2,FALSE)=0,VLOOKUP(AK9,DI!AK:AM,2,FALSE),IF(AI9="","XXX-",AI9&amp;"-")&amp;IF(VLOOKUP(AI9,$DB$180:$DS$241,2,FALSE)=0,"%?",IF(AL$4="","O?","O"&amp;AL$4+FLOOR((ROW()-7)/16,1)))&amp;VLOOKUP(AI9,$DB$180:$DS$241,MOD(ROW()-7,16)+3,FALSE))),IF(AI9="","XXX-%?#*",AI9&amp;"-%?#*")))</f>
        <v/>
      </c>
      <c r="AM9" s="75"/>
      <c r="AN9" s="73" t="str">
        <f t="shared" ca="1" si="4"/>
        <v/>
      </c>
      <c r="AO9" s="73"/>
      <c r="AP9" s="73"/>
      <c r="AQ9" s="80"/>
      <c r="AR9" s="72" t="str">
        <f t="shared" si="13"/>
        <v>050.02</v>
      </c>
      <c r="AS9" s="75"/>
      <c r="AT9" s="73" t="str">
        <f>IF(AS9="","",IFERROR(IF(VLOOKUP(AQ9,$DB$180:$DS$241,2,FALSE)=2,VLOOKUP(AQ9,$DB$180:$DS$241,3,FALSE),IF(VLOOKUP(AQ9,$DB$180:$DS$241,2,FALSE)=0,VLOOKUP(AS9,DI!AS:AU,2,FALSE),IF(AQ9="","XXX-",AQ9&amp;"-")&amp;IF(VLOOKUP(AQ9,$DB$180:$DS$241,2,FALSE)=0,"%?",IF(AT$4="","O?","O"&amp;AT$4+FLOOR((ROW()-7)/16,1)))&amp;VLOOKUP(AQ9,$DB$180:$DS$241,MOD(ROW()-7,16)+3,FALSE))),IF(AQ9="","XXX-%?#*",AQ9&amp;"-%?#*")))</f>
        <v/>
      </c>
      <c r="AU9" s="75"/>
      <c r="AV9" s="73" t="str">
        <f t="shared" ca="1" si="5"/>
        <v/>
      </c>
      <c r="AW9" s="105"/>
      <c r="AX9" s="105"/>
      <c r="AY9" s="77"/>
      <c r="AZ9" s="72" t="str">
        <f t="shared" si="14"/>
        <v>060.02</v>
      </c>
      <c r="BA9" s="75"/>
      <c r="BB9" s="73" t="str">
        <f>IF(BA9="","",IFERROR(IF(VLOOKUP(AY9,$DB$180:$DS$241,2,FALSE)=2,VLOOKUP(AY9,$DB$180:$DS$241,3,FALSE),IF(VLOOKUP(AY9,$DB$180:$DS$241,2,FALSE)=0,VLOOKUP(BA9,DI!BA:BC,2,FALSE),IF(AY9="","XXX-",AY9&amp;"-")&amp;IF(VLOOKUP(AY9,$DB$180:$DS$241,2,FALSE)=0,"%?",IF(BB$4="","O?","O"&amp;BB$4+FLOOR((ROW()-7)/16,1)))&amp;VLOOKUP(AY9,$DB$180:$DS$241,MOD(ROW()-7,16)+3,FALSE))),IF(AY9="","XXX-%?#*",AY9&amp;"-%?#*")))</f>
        <v/>
      </c>
      <c r="BC9" s="75"/>
      <c r="BD9" s="73" t="str">
        <f t="shared" ca="1" si="6"/>
        <v/>
      </c>
      <c r="BE9" s="105"/>
      <c r="BF9" s="105"/>
      <c r="BG9" s="77"/>
      <c r="BH9" s="72" t="str">
        <f t="shared" si="15"/>
        <v>070.02</v>
      </c>
      <c r="BI9" s="73"/>
      <c r="BJ9" s="73" t="str">
        <f>IF(BI9="","",IFERROR(IF(VLOOKUP(BG9,$DB$180:$DS$241,2,FALSE)=2,VLOOKUP(BG9,$DB$180:$DS$241,3,FALSE),IF(VLOOKUP(BG9,$DB$180:$DS$241,2,FALSE)=0,VLOOKUP(BI9,DI!BI:BK,2,FALSE),IF(BG9="","XXX-",BG9&amp;"-")&amp;IF(VLOOKUP(BG9,$DB$180:$DS$241,2,FALSE)=0,"%?",IF(BJ$4="","O?","O"&amp;BJ$4+FLOOR((ROW()-7)/16,1)))&amp;VLOOKUP(BG9,$DB$180:$DS$241,MOD(ROW()-7,16)+3,FALSE))),IF(BG9="","XXX-%?#*",BG9&amp;"-%?#*")))</f>
        <v/>
      </c>
      <c r="BK9" s="75"/>
      <c r="BL9" s="73" t="str">
        <f t="shared" ca="1" si="7"/>
        <v/>
      </c>
      <c r="BM9" s="105"/>
      <c r="BN9" s="105"/>
      <c r="BO9" s="79"/>
    </row>
    <row r="10" spans="4:79">
      <c r="D10" s="72" t="str">
        <f t="shared" si="8"/>
        <v>100.03</v>
      </c>
      <c r="E10" s="75"/>
      <c r="F10" s="73" t="str">
        <f>IF(E10="","",IFERROR(IF(VLOOKUP(C10,$DB$180:$DS$241,2,FALSE)=2,VLOOKUP(C10,$DB$180:$DS$241,3,FALSE),IF(VLOOKUP(C10,$DB$180:$DS$241,2,FALSE)=0,VLOOKUP(E10,DI!E:G,2,FALSE),IF(C10="","XXX-",C10&amp;"-")&amp;IF(VLOOKUP(C10,$DB$180:$DS$241,2,FALSE)=0,"%?",IF(F$4="","O?","O"&amp;F$4+FLOOR((ROW()-7)/16,1)))&amp;VLOOKUP(C10,$DB$180:$DS$241,MOD(ROW()-7,16)+3,FALSE))),IF(C10="","XXX-%?#*",C10&amp;"-%?#*")))</f>
        <v/>
      </c>
      <c r="G10" s="73"/>
      <c r="H10" s="73" t="str">
        <f t="shared" ca="1" si="0"/>
        <v/>
      </c>
      <c r="I10" s="73"/>
      <c r="J10" s="73"/>
      <c r="K10" s="74"/>
      <c r="L10" s="72" t="str">
        <f t="shared" si="9"/>
        <v>110.03</v>
      </c>
      <c r="M10" s="114" t="s">
        <v>435</v>
      </c>
      <c r="N10" s="73" t="str">
        <f>IF(M10="","",IFERROR(IF(VLOOKUP(K10,$DB$180:$DS$241,2,FALSE)=2,VLOOKUP(K10,$DB$180:$DS$241,3,FALSE),IF(VLOOKUP(K10,$DB$180:$DS$241,2,FALSE)=0,VLOOKUP(M10,DI!M:O,2,FALSE),IF(K10="","XXX-",K10&amp;"-")&amp;IF(VLOOKUP(K10,$DB$180:$DS$241,2,FALSE)=0,"%?",IF(N$4="","O?","O"&amp;N$4+FLOOR((ROW()-7)/16,1)))&amp;VLOOKUP(K10,$DB$180:$DS$241,MOD(ROW()-7,16)+3,FALSE))),IF(K10="","XXX-%?#*",K10&amp;"-%?#*")))</f>
        <v>XXX-%?#*</v>
      </c>
      <c r="O10" s="75"/>
      <c r="P10" s="73" t="str">
        <f t="shared" ca="1" si="1"/>
        <v>XXX</v>
      </c>
      <c r="Q10" s="73"/>
      <c r="R10" s="73"/>
      <c r="S10" s="74"/>
      <c r="T10" s="72" t="str">
        <f t="shared" si="10"/>
        <v>120.03</v>
      </c>
      <c r="U10" s="114" t="s">
        <v>389</v>
      </c>
      <c r="V10" s="73" t="str">
        <f>IF(U10="","",IFERROR(IF(VLOOKUP(S10,$DB$180:$DS$241,2,FALSE)=2,VLOOKUP(S10,$DB$180:$DS$241,3,FALSE),IF(VLOOKUP(S10,$DB$180:$DS$241,2,FALSE)=0,VLOOKUP(U10,DI!U:W,2,FALSE),IF(S10="","XXX-",S10&amp;"-")&amp;IF(VLOOKUP(S10,$DB$180:$DS$241,2,FALSE)=0,"%?",IF(V$4="","O?","O"&amp;V$4+FLOOR((ROW()-7)/16,1)))&amp;VLOOKUP(S10,$DB$180:$DS$241,MOD(ROW()-7,16)+3,FALSE))),IF(S10="","XXX-%?#*",S10&amp;"-%?#*")))</f>
        <v>XXX-%?#*</v>
      </c>
      <c r="W10" s="75"/>
      <c r="X10" s="73" t="str">
        <f t="shared" ca="1" si="2"/>
        <v>XXX</v>
      </c>
      <c r="Y10" s="73"/>
      <c r="Z10" s="73"/>
      <c r="AA10" s="80"/>
      <c r="AB10" s="72" t="str">
        <f t="shared" si="11"/>
        <v>030.03</v>
      </c>
      <c r="AC10" s="75"/>
      <c r="AD10" s="73" t="str">
        <f>IF(AC10="","",IFERROR(IF(VLOOKUP(AA10,$DB$180:$DS$241,2,FALSE)=2,VLOOKUP(AA10,$DB$180:$DS$241,3,FALSE),IF(VLOOKUP(AA10,$DB$180:$DS$241,2,FALSE)=0,VLOOKUP(AC10,DI!AC:AE,2,FALSE),IF(AA10="","XXX-",AA10&amp;"-")&amp;IF(VLOOKUP(AA10,$DB$180:$DS$241,2,FALSE)=0,"%?",IF(AD$4="","O?","O"&amp;AD$4+FLOOR((ROW()-7)/16,1)))&amp;VLOOKUP(AA10,$DB$180:$DS$241,MOD(ROW()-7,16)+3,FALSE))),IF(AA10="","XXX-%?#*",AA10&amp;"-%?#*")))</f>
        <v/>
      </c>
      <c r="AE10" s="75"/>
      <c r="AF10" s="73" t="str">
        <f t="shared" ca="1" si="3"/>
        <v/>
      </c>
      <c r="AG10" s="73"/>
      <c r="AH10" s="73"/>
      <c r="AI10" s="80"/>
      <c r="AJ10" s="72" t="str">
        <f t="shared" si="12"/>
        <v>040.03</v>
      </c>
      <c r="AK10" s="75"/>
      <c r="AL10" s="73" t="str">
        <f>IF(AK10="","",IFERROR(IF(VLOOKUP(AI10,$DB$180:$DS$241,2,FALSE)=2,VLOOKUP(AI10,$DB$180:$DS$241,3,FALSE),IF(VLOOKUP(AI10,$DB$180:$DS$241,2,FALSE)=0,VLOOKUP(AK10,DI!AK:AM,2,FALSE),IF(AI10="","XXX-",AI10&amp;"-")&amp;IF(VLOOKUP(AI10,$DB$180:$DS$241,2,FALSE)=0,"%?",IF(AL$4="","O?","O"&amp;AL$4+FLOOR((ROW()-7)/16,1)))&amp;VLOOKUP(AI10,$DB$180:$DS$241,MOD(ROW()-7,16)+3,FALSE))),IF(AI10="","XXX-%?#*",AI10&amp;"-%?#*")))</f>
        <v/>
      </c>
      <c r="AM10" s="75"/>
      <c r="AN10" s="73" t="str">
        <f t="shared" ca="1" si="4"/>
        <v/>
      </c>
      <c r="AO10" s="73"/>
      <c r="AP10" s="73"/>
      <c r="AQ10" s="80"/>
      <c r="AR10" s="72" t="str">
        <f t="shared" si="13"/>
        <v>050.03</v>
      </c>
      <c r="AS10" s="75"/>
      <c r="AT10" s="73" t="str">
        <f>IF(AS10="","",IFERROR(IF(VLOOKUP(AQ10,$DB$180:$DS$241,2,FALSE)=2,VLOOKUP(AQ10,$DB$180:$DS$241,3,FALSE),IF(VLOOKUP(AQ10,$DB$180:$DS$241,2,FALSE)=0,VLOOKUP(AS10,DI!AS:AU,2,FALSE),IF(AQ10="","XXX-",AQ10&amp;"-")&amp;IF(VLOOKUP(AQ10,$DB$180:$DS$241,2,FALSE)=0,"%?",IF(AT$4="","O?","O"&amp;AT$4+FLOOR((ROW()-7)/16,1)))&amp;VLOOKUP(AQ10,$DB$180:$DS$241,MOD(ROW()-7,16)+3,FALSE))),IF(AQ10="","XXX-%?#*",AQ10&amp;"-%?#*")))</f>
        <v/>
      </c>
      <c r="AU10" s="75"/>
      <c r="AV10" s="73" t="str">
        <f t="shared" ca="1" si="5"/>
        <v/>
      </c>
      <c r="AW10" s="105"/>
      <c r="AX10" s="105"/>
      <c r="AY10" s="77"/>
      <c r="AZ10" s="72" t="str">
        <f t="shared" si="14"/>
        <v>060.03</v>
      </c>
      <c r="BA10" s="75"/>
      <c r="BB10" s="73" t="str">
        <f>IF(BA10="","",IFERROR(IF(VLOOKUP(AY10,$DB$180:$DS$241,2,FALSE)=2,VLOOKUP(AY10,$DB$180:$DS$241,3,FALSE),IF(VLOOKUP(AY10,$DB$180:$DS$241,2,FALSE)=0,VLOOKUP(BA10,DI!BA:BC,2,FALSE),IF(AY10="","XXX-",AY10&amp;"-")&amp;IF(VLOOKUP(AY10,$DB$180:$DS$241,2,FALSE)=0,"%?",IF(BB$4="","O?","O"&amp;BB$4+FLOOR((ROW()-7)/16,1)))&amp;VLOOKUP(AY10,$DB$180:$DS$241,MOD(ROW()-7,16)+3,FALSE))),IF(AY10="","XXX-%?#*",AY10&amp;"-%?#*")))</f>
        <v/>
      </c>
      <c r="BC10" s="75"/>
      <c r="BD10" s="73" t="str">
        <f t="shared" ca="1" si="6"/>
        <v/>
      </c>
      <c r="BE10" s="105"/>
      <c r="BF10" s="105"/>
      <c r="BG10" s="77"/>
      <c r="BH10" s="72" t="str">
        <f t="shared" si="15"/>
        <v>070.03</v>
      </c>
      <c r="BI10" s="73"/>
      <c r="BJ10" s="73" t="str">
        <f>IF(BI10="","",IFERROR(IF(VLOOKUP(BG10,$DB$180:$DS$241,2,FALSE)=2,VLOOKUP(BG10,$DB$180:$DS$241,3,FALSE),IF(VLOOKUP(BG10,$DB$180:$DS$241,2,FALSE)=0,VLOOKUP(BI10,DI!BI:BK,2,FALSE),IF(BG10="","XXX-",BG10&amp;"-")&amp;IF(VLOOKUP(BG10,$DB$180:$DS$241,2,FALSE)=0,"%?",IF(BJ$4="","O?","O"&amp;BJ$4+FLOOR((ROW()-7)/16,1)))&amp;VLOOKUP(BG10,$DB$180:$DS$241,MOD(ROW()-7,16)+3,FALSE))),IF(BG10="","XXX-%?#*",BG10&amp;"-%?#*")))</f>
        <v/>
      </c>
      <c r="BK10" s="75"/>
      <c r="BL10" s="73" t="str">
        <f t="shared" ca="1" si="7"/>
        <v/>
      </c>
      <c r="BM10" s="73"/>
      <c r="BN10" s="73"/>
      <c r="BO10" s="84"/>
    </row>
    <row r="11" spans="4:79">
      <c r="D11" s="72" t="str">
        <f t="shared" si="8"/>
        <v>100.04</v>
      </c>
      <c r="E11" s="73"/>
      <c r="F11" s="73" t="str">
        <f>IF(E11="","",IFERROR(IF(VLOOKUP(C11,$DB$180:$DS$241,2,FALSE)=2,VLOOKUP(C11,$DB$180:$DS$241,3,FALSE),IF(VLOOKUP(C11,$DB$180:$DS$241,2,FALSE)=0,VLOOKUP(E11,DI!E:G,2,FALSE),IF(C11="","XXX-",C11&amp;"-")&amp;IF(VLOOKUP(C11,$DB$180:$DS$241,2,FALSE)=0,"%?",IF(F$4="","O?","O"&amp;F$4+FLOOR((ROW()-7)/16,1)))&amp;VLOOKUP(C11,$DB$180:$DS$241,MOD(ROW()-7,16)+3,FALSE))),IF(C11="","XXX-%?#*",C11&amp;"-%?#*")))</f>
        <v/>
      </c>
      <c r="G11" s="73"/>
      <c r="H11" s="73" t="str">
        <f t="shared" ca="1" si="0"/>
        <v/>
      </c>
      <c r="I11" s="73"/>
      <c r="J11" s="73"/>
      <c r="K11" s="74"/>
      <c r="L11" s="72" t="str">
        <f t="shared" si="9"/>
        <v>110.04</v>
      </c>
      <c r="M11" s="73"/>
      <c r="N11" s="73" t="str">
        <f>IF(M11="","",IFERROR(IF(VLOOKUP(K11,$DB$180:$DS$241,2,FALSE)=2,VLOOKUP(K11,$DB$180:$DS$241,3,FALSE),IF(VLOOKUP(K11,$DB$180:$DS$241,2,FALSE)=0,VLOOKUP(M11,DI!M:O,2,FALSE),IF(K11="","XXX-",K11&amp;"-")&amp;IF(VLOOKUP(K11,$DB$180:$DS$241,2,FALSE)=0,"%?",IF(N$4="","O?","O"&amp;N$4+FLOOR((ROW()-7)/16,1)))&amp;VLOOKUP(K11,$DB$180:$DS$241,MOD(ROW()-7,16)+3,FALSE))),IF(K11="","XXX-%?#*",K11&amp;"-%?#*")))</f>
        <v/>
      </c>
      <c r="O11" s="75"/>
      <c r="P11" s="73" t="str">
        <f t="shared" ca="1" si="1"/>
        <v/>
      </c>
      <c r="Q11" s="105"/>
      <c r="R11" s="105"/>
      <c r="S11" s="77"/>
      <c r="T11" s="72" t="str">
        <f t="shared" si="10"/>
        <v>120.04</v>
      </c>
      <c r="U11" s="73"/>
      <c r="V11" s="73" t="str">
        <f>IF(U11="","",IFERROR(IF(VLOOKUP(S11,$DB$180:$DS$241,2,FALSE)=2,VLOOKUP(S11,$DB$180:$DS$241,3,FALSE),IF(VLOOKUP(S11,$DB$180:$DS$241,2,FALSE)=0,VLOOKUP(U11,DI!U:W,2,FALSE),IF(S11="","XXX-",S11&amp;"-")&amp;IF(VLOOKUP(S11,$DB$180:$DS$241,2,FALSE)=0,"%?",IF(V$4="","O?","O"&amp;V$4+FLOOR((ROW()-7)/16,1)))&amp;VLOOKUP(S11,$DB$180:$DS$241,MOD(ROW()-7,16)+3,FALSE))),IF(S11="","XXX-%?#*",S11&amp;"-%?#*")))</f>
        <v/>
      </c>
      <c r="W11" s="75"/>
      <c r="X11" s="73" t="str">
        <f t="shared" ca="1" si="2"/>
        <v/>
      </c>
      <c r="Y11" s="73"/>
      <c r="Z11" s="73"/>
      <c r="AA11" s="80"/>
      <c r="AB11" s="72" t="str">
        <f t="shared" si="11"/>
        <v>030.04</v>
      </c>
      <c r="AC11" s="73"/>
      <c r="AD11" s="73" t="str">
        <f>IF(AC11="","",IFERROR(IF(VLOOKUP(AA11,$DB$180:$DS$241,2,FALSE)=2,VLOOKUP(AA11,$DB$180:$DS$241,3,FALSE),IF(VLOOKUP(AA11,$DB$180:$DS$241,2,FALSE)=0,VLOOKUP(AC11,DI!AC:AE,2,FALSE),IF(AA11="","XXX-",AA11&amp;"-")&amp;IF(VLOOKUP(AA11,$DB$180:$DS$241,2,FALSE)=0,"%?",IF(AD$4="","O?","O"&amp;AD$4+FLOOR((ROW()-7)/16,1)))&amp;VLOOKUP(AA11,$DB$180:$DS$241,MOD(ROW()-7,16)+3,FALSE))),IF(AA11="","XXX-%?#*",AA11&amp;"-%?#*")))</f>
        <v/>
      </c>
      <c r="AE11" s="75"/>
      <c r="AF11" s="73" t="str">
        <f t="shared" ca="1" si="3"/>
        <v/>
      </c>
      <c r="AG11" s="73"/>
      <c r="AH11" s="73"/>
      <c r="AI11" s="80"/>
      <c r="AJ11" s="72" t="str">
        <f t="shared" si="12"/>
        <v>040.04</v>
      </c>
      <c r="AK11" s="73"/>
      <c r="AL11" s="73" t="str">
        <f>IF(AK11="","",IFERROR(IF(VLOOKUP(AI11,$DB$180:$DS$241,2,FALSE)=2,VLOOKUP(AI11,$DB$180:$DS$241,3,FALSE),IF(VLOOKUP(AI11,$DB$180:$DS$241,2,FALSE)=0,VLOOKUP(AK11,DI!AK:AM,2,FALSE),IF(AI11="","XXX-",AI11&amp;"-")&amp;IF(VLOOKUP(AI11,$DB$180:$DS$241,2,FALSE)=0,"%?",IF(AL$4="","O?","O"&amp;AL$4+FLOOR((ROW()-7)/16,1)))&amp;VLOOKUP(AI11,$DB$180:$DS$241,MOD(ROW()-7,16)+3,FALSE))),IF(AI11="","XXX-%?#*",AI11&amp;"-%?#*")))</f>
        <v/>
      </c>
      <c r="AM11" s="75"/>
      <c r="AN11" s="73" t="str">
        <f t="shared" ca="1" si="4"/>
        <v/>
      </c>
      <c r="AO11" s="73"/>
      <c r="AP11" s="73"/>
      <c r="AQ11" s="80"/>
      <c r="AR11" s="72" t="str">
        <f t="shared" si="13"/>
        <v>050.04</v>
      </c>
      <c r="AS11" s="73"/>
      <c r="AT11" s="73" t="str">
        <f>IF(AS11="","",IFERROR(IF(VLOOKUP(AQ11,$DB$180:$DS$241,2,FALSE)=2,VLOOKUP(AQ11,$DB$180:$DS$241,3,FALSE),IF(VLOOKUP(AQ11,$DB$180:$DS$241,2,FALSE)=0,VLOOKUP(AS11,DI!AS:AU,2,FALSE),IF(AQ11="","XXX-",AQ11&amp;"-")&amp;IF(VLOOKUP(AQ11,$DB$180:$DS$241,2,FALSE)=0,"%?",IF(AT$4="","O?","O"&amp;AT$4+FLOOR((ROW()-7)/16,1)))&amp;VLOOKUP(AQ11,$DB$180:$DS$241,MOD(ROW()-7,16)+3,FALSE))),IF(AQ11="","XXX-%?#*",AQ11&amp;"-%?#*")))</f>
        <v/>
      </c>
      <c r="AU11" s="75"/>
      <c r="AV11" s="73" t="str">
        <f t="shared" ca="1" si="5"/>
        <v/>
      </c>
      <c r="AW11" s="105"/>
      <c r="AX11" s="105"/>
      <c r="AY11" s="77"/>
      <c r="AZ11" s="72" t="str">
        <f t="shared" si="14"/>
        <v>060.04</v>
      </c>
      <c r="BA11" s="73"/>
      <c r="BB11" s="73" t="str">
        <f>IF(BA11="","",IFERROR(IF(VLOOKUP(AY11,$DB$180:$DS$241,2,FALSE)=2,VLOOKUP(AY11,$DB$180:$DS$241,3,FALSE),IF(VLOOKUP(AY11,$DB$180:$DS$241,2,FALSE)=0,VLOOKUP(BA11,DI!BA:BC,2,FALSE),IF(AY11="","XXX-",AY11&amp;"-")&amp;IF(VLOOKUP(AY11,$DB$180:$DS$241,2,FALSE)=0,"%?",IF(BB$4="","O?","O"&amp;BB$4+FLOOR((ROW()-7)/16,1)))&amp;VLOOKUP(AY11,$DB$180:$DS$241,MOD(ROW()-7,16)+3,FALSE))),IF(AY11="","XXX-%?#*",AY11&amp;"-%?#*")))</f>
        <v/>
      </c>
      <c r="BC11" s="75"/>
      <c r="BD11" s="73" t="str">
        <f t="shared" ca="1" si="6"/>
        <v/>
      </c>
      <c r="BE11" s="105"/>
      <c r="BF11" s="105"/>
      <c r="BG11" s="77"/>
      <c r="BH11" s="72" t="str">
        <f t="shared" si="15"/>
        <v>070.04</v>
      </c>
      <c r="BI11" s="73"/>
      <c r="BJ11" s="73" t="str">
        <f>IF(BI11="","",IFERROR(IF(VLOOKUP(BG11,$DB$180:$DS$241,2,FALSE)=2,VLOOKUP(BG11,$DB$180:$DS$241,3,FALSE),IF(VLOOKUP(BG11,$DB$180:$DS$241,2,FALSE)=0,VLOOKUP(BI11,DI!BI:BK,2,FALSE),IF(BG11="","XXX-",BG11&amp;"-")&amp;IF(VLOOKUP(BG11,$DB$180:$DS$241,2,FALSE)=0,"%?",IF(BJ$4="","O?","O"&amp;BJ$4+FLOOR((ROW()-7)/16,1)))&amp;VLOOKUP(BG11,$DB$180:$DS$241,MOD(ROW()-7,16)+3,FALSE))),IF(BG11="","XXX-%?#*",BG11&amp;"-%?#*")))</f>
        <v/>
      </c>
      <c r="BK11" s="75"/>
      <c r="BL11" s="73" t="str">
        <f t="shared" ca="1" si="7"/>
        <v/>
      </c>
      <c r="BM11" s="105"/>
      <c r="BN11" s="105"/>
      <c r="BO11" s="79"/>
    </row>
    <row r="12" spans="4:79">
      <c r="D12" s="72" t="str">
        <f t="shared" si="8"/>
        <v>100.05</v>
      </c>
      <c r="E12" s="73"/>
      <c r="F12" s="73" t="str">
        <f>IF(E12="","",IFERROR(IF(VLOOKUP(C12,$DB$180:$DS$241,2,FALSE)=2,VLOOKUP(C12,$DB$180:$DS$241,3,FALSE),IF(VLOOKUP(C12,$DB$180:$DS$241,2,FALSE)=0,VLOOKUP(E12,DI!E:G,2,FALSE),IF(C12="","XXX-",C12&amp;"-")&amp;IF(VLOOKUP(C12,$DB$180:$DS$241,2,FALSE)=0,"%?",IF(F$4="","O?","O"&amp;F$4+FLOOR((ROW()-7)/16,1)))&amp;VLOOKUP(C12,$DB$180:$DS$241,MOD(ROW()-7,16)+3,FALSE))),IF(C12="","XXX-%?#*",C12&amp;"-%?#*")))</f>
        <v/>
      </c>
      <c r="G12" s="73"/>
      <c r="H12" s="73" t="str">
        <f t="shared" ca="1" si="0"/>
        <v/>
      </c>
      <c r="I12" s="73"/>
      <c r="J12" s="73"/>
      <c r="K12" s="74"/>
      <c r="L12" s="72" t="str">
        <f t="shared" si="9"/>
        <v>110.05</v>
      </c>
      <c r="M12" s="73"/>
      <c r="N12" s="73" t="str">
        <f>IF(M12="","",IFERROR(IF(VLOOKUP(K12,$DB$180:$DS$241,2,FALSE)=2,VLOOKUP(K12,$DB$180:$DS$241,3,FALSE),IF(VLOOKUP(K12,$DB$180:$DS$241,2,FALSE)=0,VLOOKUP(M12,DI!M:O,2,FALSE),IF(K12="","XXX-",K12&amp;"-")&amp;IF(VLOOKUP(K12,$DB$180:$DS$241,2,FALSE)=0,"%?",IF(N$4="","O?","O"&amp;N$4+FLOOR((ROW()-7)/16,1)))&amp;VLOOKUP(K12,$DB$180:$DS$241,MOD(ROW()-7,16)+3,FALSE))),IF(K12="","XXX-%?#*",K12&amp;"-%?#*")))</f>
        <v/>
      </c>
      <c r="O12" s="75"/>
      <c r="P12" s="73" t="str">
        <f t="shared" ca="1" si="1"/>
        <v/>
      </c>
      <c r="Q12" s="105"/>
      <c r="R12" s="105"/>
      <c r="S12" s="77"/>
      <c r="T12" s="72" t="str">
        <f t="shared" si="10"/>
        <v>120.05</v>
      </c>
      <c r="U12" s="73"/>
      <c r="V12" s="73" t="str">
        <f>IF(U12="","",IFERROR(IF(VLOOKUP(S12,$DB$180:$DS$241,2,FALSE)=2,VLOOKUP(S12,$DB$180:$DS$241,3,FALSE),IF(VLOOKUP(S12,$DB$180:$DS$241,2,FALSE)=0,VLOOKUP(U12,DI!U:W,2,FALSE),IF(S12="","XXX-",S12&amp;"-")&amp;IF(VLOOKUP(S12,$DB$180:$DS$241,2,FALSE)=0,"%?",IF(V$4="","O?","O"&amp;V$4+FLOOR((ROW()-7)/16,1)))&amp;VLOOKUP(S12,$DB$180:$DS$241,MOD(ROW()-7,16)+3,FALSE))),IF(S12="","XXX-%?#*",S12&amp;"-%?#*")))</f>
        <v/>
      </c>
      <c r="W12" s="75"/>
      <c r="X12" s="73" t="str">
        <f t="shared" ca="1" si="2"/>
        <v/>
      </c>
      <c r="Y12" s="73"/>
      <c r="Z12" s="73"/>
      <c r="AA12" s="80"/>
      <c r="AB12" s="72" t="str">
        <f t="shared" si="11"/>
        <v>030.05</v>
      </c>
      <c r="AC12" s="75"/>
      <c r="AD12" s="73" t="str">
        <f>IF(AC12="","",IFERROR(IF(VLOOKUP(AA12,$DB$180:$DS$241,2,FALSE)=2,VLOOKUP(AA12,$DB$180:$DS$241,3,FALSE),IF(VLOOKUP(AA12,$DB$180:$DS$241,2,FALSE)=0,VLOOKUP(AC12,DI!AC:AE,2,FALSE),IF(AA12="","XXX-",AA12&amp;"-")&amp;IF(VLOOKUP(AA12,$DB$180:$DS$241,2,FALSE)=0,"%?",IF(AD$4="","O?","O"&amp;AD$4+FLOOR((ROW()-7)/16,1)))&amp;VLOOKUP(AA12,$DB$180:$DS$241,MOD(ROW()-7,16)+3,FALSE))),IF(AA12="","XXX-%?#*",AA12&amp;"-%?#*")))</f>
        <v/>
      </c>
      <c r="AE12" s="75"/>
      <c r="AF12" s="73" t="str">
        <f t="shared" ca="1" si="3"/>
        <v/>
      </c>
      <c r="AG12" s="73"/>
      <c r="AH12" s="73"/>
      <c r="AI12" s="80"/>
      <c r="AJ12" s="72" t="str">
        <f t="shared" si="12"/>
        <v>040.05</v>
      </c>
      <c r="AK12" s="73"/>
      <c r="AL12" s="73" t="str">
        <f>IF(AK12="","",IFERROR(IF(VLOOKUP(AI12,$DB$180:$DS$241,2,FALSE)=2,VLOOKUP(AI12,$DB$180:$DS$241,3,FALSE),IF(VLOOKUP(AI12,$DB$180:$DS$241,2,FALSE)=0,VLOOKUP(AK12,DI!AK:AM,2,FALSE),IF(AI12="","XXX-",AI12&amp;"-")&amp;IF(VLOOKUP(AI12,$DB$180:$DS$241,2,FALSE)=0,"%?",IF(AL$4="","O?","O"&amp;AL$4+FLOOR((ROW()-7)/16,1)))&amp;VLOOKUP(AI12,$DB$180:$DS$241,MOD(ROW()-7,16)+3,FALSE))),IF(AI12="","XXX-%?#*",AI12&amp;"-%?#*")))</f>
        <v/>
      </c>
      <c r="AM12" s="75"/>
      <c r="AN12" s="73" t="str">
        <f t="shared" ca="1" si="4"/>
        <v/>
      </c>
      <c r="AO12" s="73"/>
      <c r="AP12" s="73"/>
      <c r="AQ12" s="80"/>
      <c r="AR12" s="72" t="str">
        <f t="shared" si="13"/>
        <v>050.05</v>
      </c>
      <c r="AS12" s="73"/>
      <c r="AT12" s="73" t="str">
        <f>IF(AS12="","",IFERROR(IF(VLOOKUP(AQ12,$DB$180:$DS$241,2,FALSE)=2,VLOOKUP(AQ12,$DB$180:$DS$241,3,FALSE),IF(VLOOKUP(AQ12,$DB$180:$DS$241,2,FALSE)=0,VLOOKUP(AS12,DI!AS:AU,2,FALSE),IF(AQ12="","XXX-",AQ12&amp;"-")&amp;IF(VLOOKUP(AQ12,$DB$180:$DS$241,2,FALSE)=0,"%?",IF(AT$4="","O?","O"&amp;AT$4+FLOOR((ROW()-7)/16,1)))&amp;VLOOKUP(AQ12,$DB$180:$DS$241,MOD(ROW()-7,16)+3,FALSE))),IF(AQ12="","XXX-%?#*",AQ12&amp;"-%?#*")))</f>
        <v/>
      </c>
      <c r="AU12" s="75"/>
      <c r="AV12" s="73" t="str">
        <f t="shared" ca="1" si="5"/>
        <v/>
      </c>
      <c r="AW12" s="105"/>
      <c r="AX12" s="105"/>
      <c r="AY12" s="77"/>
      <c r="AZ12" s="72" t="str">
        <f t="shared" si="14"/>
        <v>060.05</v>
      </c>
      <c r="BA12" s="73"/>
      <c r="BB12" s="73" t="str">
        <f>IF(BA12="","",IFERROR(IF(VLOOKUP(AY12,$DB$180:$DS$241,2,FALSE)=2,VLOOKUP(AY12,$DB$180:$DS$241,3,FALSE),IF(VLOOKUP(AY12,$DB$180:$DS$241,2,FALSE)=0,VLOOKUP(BA12,DI!BA:BC,2,FALSE),IF(AY12="","XXX-",AY12&amp;"-")&amp;IF(VLOOKUP(AY12,$DB$180:$DS$241,2,FALSE)=0,"%?",IF(BB$4="","O?","O"&amp;BB$4+FLOOR((ROW()-7)/16,1)))&amp;VLOOKUP(AY12,$DB$180:$DS$241,MOD(ROW()-7,16)+3,FALSE))),IF(AY12="","XXX-%?#*",AY12&amp;"-%?#*")))</f>
        <v/>
      </c>
      <c r="BC12" s="75"/>
      <c r="BD12" s="73" t="str">
        <f t="shared" ca="1" si="6"/>
        <v/>
      </c>
      <c r="BE12" s="105"/>
      <c r="BF12" s="105"/>
      <c r="BG12" s="77"/>
      <c r="BH12" s="72" t="str">
        <f t="shared" si="15"/>
        <v>070.05</v>
      </c>
      <c r="BI12" s="73"/>
      <c r="BJ12" s="73" t="str">
        <f>IF(BI12="","",IFERROR(IF(VLOOKUP(BG12,$DB$180:$DS$241,2,FALSE)=2,VLOOKUP(BG12,$DB$180:$DS$241,3,FALSE),IF(VLOOKUP(BG12,$DB$180:$DS$241,2,FALSE)=0,VLOOKUP(BI12,DI!BI:BK,2,FALSE),IF(BG12="","XXX-",BG12&amp;"-")&amp;IF(VLOOKUP(BG12,$DB$180:$DS$241,2,FALSE)=0,"%?",IF(BJ$4="","O?","O"&amp;BJ$4+FLOOR((ROW()-7)/16,1)))&amp;VLOOKUP(BG12,$DB$180:$DS$241,MOD(ROW()-7,16)+3,FALSE))),IF(BG12="","XXX-%?#*",BG12&amp;"-%?#*")))</f>
        <v/>
      </c>
      <c r="BK12" s="75"/>
      <c r="BL12" s="73" t="str">
        <f t="shared" ca="1" si="7"/>
        <v/>
      </c>
      <c r="BM12" s="105"/>
      <c r="BN12" s="105"/>
      <c r="BO12" s="79"/>
    </row>
    <row r="13" spans="4:79">
      <c r="D13" s="72" t="str">
        <f t="shared" si="8"/>
        <v>100.06</v>
      </c>
      <c r="E13" s="73"/>
      <c r="F13" s="73" t="str">
        <f>IF(E13="","",IFERROR(IF(VLOOKUP(C13,$DB$180:$DS$241,2,FALSE)=2,VLOOKUP(C13,$DB$180:$DS$241,3,FALSE),IF(VLOOKUP(C13,$DB$180:$DS$241,2,FALSE)=0,VLOOKUP(E13,DI!E:G,2,FALSE),IF(C13="","XXX-",C13&amp;"-")&amp;IF(VLOOKUP(C13,$DB$180:$DS$241,2,FALSE)=0,"%?",IF(F$4="","O?","O"&amp;F$4+FLOOR((ROW()-7)/16,1)))&amp;VLOOKUP(C13,$DB$180:$DS$241,MOD(ROW()-7,16)+3,FALSE))),IF(C13="","XXX-%?#*",C13&amp;"-%?#*")))</f>
        <v/>
      </c>
      <c r="G13" s="73"/>
      <c r="H13" s="73" t="str">
        <f t="shared" ca="1" si="0"/>
        <v/>
      </c>
      <c r="I13" s="73"/>
      <c r="J13" s="73"/>
      <c r="K13" s="74"/>
      <c r="L13" s="72" t="str">
        <f t="shared" si="9"/>
        <v>110.06</v>
      </c>
      <c r="M13" s="73"/>
      <c r="N13" s="73" t="str">
        <f>IF(M13="","",IFERROR(IF(VLOOKUP(K13,$DB$180:$DS$241,2,FALSE)=2,VLOOKUP(K13,$DB$180:$DS$241,3,FALSE),IF(VLOOKUP(K13,$DB$180:$DS$241,2,FALSE)=0,VLOOKUP(M13,DI!M:O,2,FALSE),IF(K13="","XXX-",K13&amp;"-")&amp;IF(VLOOKUP(K13,$DB$180:$DS$241,2,FALSE)=0,"%?",IF(N$4="","O?","O"&amp;N$4+FLOOR((ROW()-7)/16,1)))&amp;VLOOKUP(K13,$DB$180:$DS$241,MOD(ROW()-7,16)+3,FALSE))),IF(K13="","XXX-%?#*",K13&amp;"-%?#*")))</f>
        <v/>
      </c>
      <c r="O13" s="75"/>
      <c r="P13" s="73" t="str">
        <f t="shared" ca="1" si="1"/>
        <v/>
      </c>
      <c r="Q13" s="73"/>
      <c r="R13" s="73"/>
      <c r="S13" s="74"/>
      <c r="T13" s="72" t="str">
        <f t="shared" si="10"/>
        <v>120.06</v>
      </c>
      <c r="U13" s="73"/>
      <c r="V13" s="73" t="str">
        <f>IF(U13="","",IFERROR(IF(VLOOKUP(S13,$DB$180:$DS$241,2,FALSE)=2,VLOOKUP(S13,$DB$180:$DS$241,3,FALSE),IF(VLOOKUP(S13,$DB$180:$DS$241,2,FALSE)=0,VLOOKUP(U13,DI!U:W,2,FALSE),IF(S13="","XXX-",S13&amp;"-")&amp;IF(VLOOKUP(S13,$DB$180:$DS$241,2,FALSE)=0,"%?",IF(V$4="","O?","O"&amp;V$4+FLOOR((ROW()-7)/16,1)))&amp;VLOOKUP(S13,$DB$180:$DS$241,MOD(ROW()-7,16)+3,FALSE))),IF(S13="","XXX-%?#*",S13&amp;"-%?#*")))</f>
        <v/>
      </c>
      <c r="W13" s="75"/>
      <c r="X13" s="73" t="str">
        <f t="shared" ca="1" si="2"/>
        <v/>
      </c>
      <c r="Y13" s="73"/>
      <c r="Z13" s="73"/>
      <c r="AA13" s="80"/>
      <c r="AB13" s="72" t="str">
        <f t="shared" si="11"/>
        <v>030.06</v>
      </c>
      <c r="AC13" s="75"/>
      <c r="AD13" s="73" t="str">
        <f>IF(AC13="","",IFERROR(IF(VLOOKUP(AA13,$DB$180:$DS$241,2,FALSE)=2,VLOOKUP(AA13,$DB$180:$DS$241,3,FALSE),IF(VLOOKUP(AA13,$DB$180:$DS$241,2,FALSE)=0,VLOOKUP(AC13,DI!AC:AE,2,FALSE),IF(AA13="","XXX-",AA13&amp;"-")&amp;IF(VLOOKUP(AA13,$DB$180:$DS$241,2,FALSE)=0,"%?",IF(AD$4="","O?","O"&amp;AD$4+FLOOR((ROW()-7)/16,1)))&amp;VLOOKUP(AA13,$DB$180:$DS$241,MOD(ROW()-7,16)+3,FALSE))),IF(AA13="","XXX-%?#*",AA13&amp;"-%?#*")))</f>
        <v/>
      </c>
      <c r="AE13" s="75"/>
      <c r="AF13" s="73" t="str">
        <f t="shared" ca="1" si="3"/>
        <v/>
      </c>
      <c r="AG13" s="73"/>
      <c r="AH13" s="73"/>
      <c r="AI13" s="80"/>
      <c r="AJ13" s="72" t="str">
        <f t="shared" si="12"/>
        <v>040.06</v>
      </c>
      <c r="AK13" s="73"/>
      <c r="AL13" s="73" t="str">
        <f>IF(AK13="","",IFERROR(IF(VLOOKUP(AI13,$DB$180:$DS$241,2,FALSE)=2,VLOOKUP(AI13,$DB$180:$DS$241,3,FALSE),IF(VLOOKUP(AI13,$DB$180:$DS$241,2,FALSE)=0,VLOOKUP(AK13,DI!AK:AM,2,FALSE),IF(AI13="","XXX-",AI13&amp;"-")&amp;IF(VLOOKUP(AI13,$DB$180:$DS$241,2,FALSE)=0,"%?",IF(AL$4="","O?","O"&amp;AL$4+FLOOR((ROW()-7)/16,1)))&amp;VLOOKUP(AI13,$DB$180:$DS$241,MOD(ROW()-7,16)+3,FALSE))),IF(AI13="","XXX-%?#*",AI13&amp;"-%?#*")))</f>
        <v/>
      </c>
      <c r="AM13" s="75"/>
      <c r="AN13" s="73" t="str">
        <f t="shared" ca="1" si="4"/>
        <v/>
      </c>
      <c r="AO13" s="73"/>
      <c r="AP13" s="73"/>
      <c r="AQ13" s="80"/>
      <c r="AR13" s="72" t="str">
        <f t="shared" si="13"/>
        <v>050.06</v>
      </c>
      <c r="AS13" s="73"/>
      <c r="AT13" s="73" t="str">
        <f>IF(AS13="","",IFERROR(IF(VLOOKUP(AQ13,$DB$180:$DS$241,2,FALSE)=2,VLOOKUP(AQ13,$DB$180:$DS$241,3,FALSE),IF(VLOOKUP(AQ13,$DB$180:$DS$241,2,FALSE)=0,VLOOKUP(AS13,DI!AS:AU,2,FALSE),IF(AQ13="","XXX-",AQ13&amp;"-")&amp;IF(VLOOKUP(AQ13,$DB$180:$DS$241,2,FALSE)=0,"%?",IF(AT$4="","O?","O"&amp;AT$4+FLOOR((ROW()-7)/16,1)))&amp;VLOOKUP(AQ13,$DB$180:$DS$241,MOD(ROW()-7,16)+3,FALSE))),IF(AQ13="","XXX-%?#*",AQ13&amp;"-%?#*")))</f>
        <v/>
      </c>
      <c r="AU13" s="75"/>
      <c r="AV13" s="73" t="str">
        <f t="shared" ca="1" si="5"/>
        <v/>
      </c>
      <c r="AW13" s="105"/>
      <c r="AX13" s="105"/>
      <c r="AY13" s="77"/>
      <c r="AZ13" s="72" t="str">
        <f t="shared" si="14"/>
        <v>060.06</v>
      </c>
      <c r="BA13" s="73"/>
      <c r="BB13" s="73" t="str">
        <f>IF(BA13="","",IFERROR(IF(VLOOKUP(AY13,$DB$180:$DS$241,2,FALSE)=2,VLOOKUP(AY13,$DB$180:$DS$241,3,FALSE),IF(VLOOKUP(AY13,$DB$180:$DS$241,2,FALSE)=0,VLOOKUP(BA13,DI!BA:BC,2,FALSE),IF(AY13="","XXX-",AY13&amp;"-")&amp;IF(VLOOKUP(AY13,$DB$180:$DS$241,2,FALSE)=0,"%?",IF(BB$4="","O?","O"&amp;BB$4+FLOOR((ROW()-7)/16,1)))&amp;VLOOKUP(AY13,$DB$180:$DS$241,MOD(ROW()-7,16)+3,FALSE))),IF(AY13="","XXX-%?#*",AY13&amp;"-%?#*")))</f>
        <v/>
      </c>
      <c r="BC13" s="75"/>
      <c r="BD13" s="73" t="str">
        <f t="shared" ca="1" si="6"/>
        <v/>
      </c>
      <c r="BE13" s="105"/>
      <c r="BF13" s="105"/>
      <c r="BG13" s="77"/>
      <c r="BH13" s="72" t="str">
        <f t="shared" si="15"/>
        <v>070.06</v>
      </c>
      <c r="BI13" s="75"/>
      <c r="BJ13" s="73" t="str">
        <f>IF(BI13="","",IFERROR(IF(VLOOKUP(BG13,$DB$180:$DS$241,2,FALSE)=2,VLOOKUP(BG13,$DB$180:$DS$241,3,FALSE),IF(VLOOKUP(BG13,$DB$180:$DS$241,2,FALSE)=0,VLOOKUP(BI13,DI!BI:BK,2,FALSE),IF(BG13="","XXX-",BG13&amp;"-")&amp;IF(VLOOKUP(BG13,$DB$180:$DS$241,2,FALSE)=0,"%?",IF(BJ$4="","O?","O"&amp;BJ$4+FLOOR((ROW()-7)/16,1)))&amp;VLOOKUP(BG13,$DB$180:$DS$241,MOD(ROW()-7,16)+3,FALSE))),IF(BG13="","XXX-%?#*",BG13&amp;"-%?#*")))</f>
        <v/>
      </c>
      <c r="BK13" s="75"/>
      <c r="BL13" s="73" t="str">
        <f t="shared" ca="1" si="7"/>
        <v/>
      </c>
      <c r="BM13" s="73"/>
      <c r="BN13" s="73"/>
      <c r="BO13" s="84"/>
    </row>
    <row r="14" spans="4:79">
      <c r="D14" s="72" t="str">
        <f t="shared" si="8"/>
        <v>100.07</v>
      </c>
      <c r="E14" s="75"/>
      <c r="F14" s="73" t="str">
        <f>IF(E14="","",IFERROR(IF(VLOOKUP(C14,$DB$180:$DS$241,2,FALSE)=2,VLOOKUP(C14,$DB$180:$DS$241,3,FALSE),IF(VLOOKUP(C14,$DB$180:$DS$241,2,FALSE)=0,VLOOKUP(E14,DI!E:G,2,FALSE),IF(C14="","XXX-",C14&amp;"-")&amp;IF(VLOOKUP(C14,$DB$180:$DS$241,2,FALSE)=0,"%?",IF(F$4="","O?","O"&amp;F$4+FLOOR((ROW()-7)/16,1)))&amp;VLOOKUP(C14,$DB$180:$DS$241,MOD(ROW()-7,16)+3,FALSE))),IF(C14="","XXX-%?#*",C14&amp;"-%?#*")))</f>
        <v/>
      </c>
      <c r="G14" s="73"/>
      <c r="H14" s="73" t="str">
        <f t="shared" ca="1" si="0"/>
        <v/>
      </c>
      <c r="I14" s="73"/>
      <c r="J14" s="73"/>
      <c r="K14" s="74"/>
      <c r="L14" s="72" t="str">
        <f t="shared" si="9"/>
        <v>110.07</v>
      </c>
      <c r="M14" s="75"/>
      <c r="N14" s="73" t="str">
        <f>IF(M14="","",IFERROR(IF(VLOOKUP(K14,$DB$180:$DS$241,2,FALSE)=2,VLOOKUP(K14,$DB$180:$DS$241,3,FALSE),IF(VLOOKUP(K14,$DB$180:$DS$241,2,FALSE)=0,VLOOKUP(M14,DI!M:O,2,FALSE),IF(K14="","XXX-",K14&amp;"-")&amp;IF(VLOOKUP(K14,$DB$180:$DS$241,2,FALSE)=0,"%?",IF(N$4="","O?","O"&amp;N$4+FLOOR((ROW()-7)/16,1)))&amp;VLOOKUP(K14,$DB$180:$DS$241,MOD(ROW()-7,16)+3,FALSE))),IF(K14="","XXX-%?#*",K14&amp;"-%?#*")))</f>
        <v/>
      </c>
      <c r="O14" s="75"/>
      <c r="P14" s="73" t="str">
        <f t="shared" ca="1" si="1"/>
        <v/>
      </c>
      <c r="Q14" s="73"/>
      <c r="R14" s="73"/>
      <c r="S14" s="74"/>
      <c r="T14" s="72" t="str">
        <f t="shared" si="10"/>
        <v>120.07</v>
      </c>
      <c r="U14" s="75"/>
      <c r="V14" s="73" t="str">
        <f>IF(U14="","",IFERROR(IF(VLOOKUP(S14,$DB$180:$DS$241,2,FALSE)=2,VLOOKUP(S14,$DB$180:$DS$241,3,FALSE),IF(VLOOKUP(S14,$DB$180:$DS$241,2,FALSE)=0,VLOOKUP(U14,DI!U:W,2,FALSE),IF(S14="","XXX-",S14&amp;"-")&amp;IF(VLOOKUP(S14,$DB$180:$DS$241,2,FALSE)=0,"%?",IF(V$4="","O?","O"&amp;V$4+FLOOR((ROW()-7)/16,1)))&amp;VLOOKUP(S14,$DB$180:$DS$241,MOD(ROW()-7,16)+3,FALSE))),IF(S14="","XXX-%?#*",S14&amp;"-%?#*")))</f>
        <v/>
      </c>
      <c r="W14" s="75"/>
      <c r="X14" s="73" t="str">
        <f t="shared" ca="1" si="2"/>
        <v/>
      </c>
      <c r="Y14" s="73"/>
      <c r="Z14" s="73"/>
      <c r="AA14" s="80"/>
      <c r="AB14" s="72" t="str">
        <f t="shared" si="11"/>
        <v>030.07</v>
      </c>
      <c r="AC14" s="75"/>
      <c r="AD14" s="73" t="str">
        <f>IF(AC14="","",IFERROR(IF(VLOOKUP(AA14,$DB$180:$DS$241,2,FALSE)=2,VLOOKUP(AA14,$DB$180:$DS$241,3,FALSE),IF(VLOOKUP(AA14,$DB$180:$DS$241,2,FALSE)=0,VLOOKUP(AC14,DI!AC:AE,2,FALSE),IF(AA14="","XXX-",AA14&amp;"-")&amp;IF(VLOOKUP(AA14,$DB$180:$DS$241,2,FALSE)=0,"%?",IF(AD$4="","O?","O"&amp;AD$4+FLOOR((ROW()-7)/16,1)))&amp;VLOOKUP(AA14,$DB$180:$DS$241,MOD(ROW()-7,16)+3,FALSE))),IF(AA14="","XXX-%?#*",AA14&amp;"-%?#*")))</f>
        <v/>
      </c>
      <c r="AE14" s="75"/>
      <c r="AF14" s="73" t="str">
        <f t="shared" ca="1" si="3"/>
        <v/>
      </c>
      <c r="AG14" s="73"/>
      <c r="AH14" s="73"/>
      <c r="AI14" s="80"/>
      <c r="AJ14" s="72" t="str">
        <f t="shared" si="12"/>
        <v>040.07</v>
      </c>
      <c r="AK14" s="75"/>
      <c r="AL14" s="73" t="str">
        <f>IF(AK14="","",IFERROR(IF(VLOOKUP(AI14,$DB$180:$DS$241,2,FALSE)=2,VLOOKUP(AI14,$DB$180:$DS$241,3,FALSE),IF(VLOOKUP(AI14,$DB$180:$DS$241,2,FALSE)=0,VLOOKUP(AK14,DI!AK:AM,2,FALSE),IF(AI14="","XXX-",AI14&amp;"-")&amp;IF(VLOOKUP(AI14,$DB$180:$DS$241,2,FALSE)=0,"%?",IF(AL$4="","O?","O"&amp;AL$4+FLOOR((ROW()-7)/16,1)))&amp;VLOOKUP(AI14,$DB$180:$DS$241,MOD(ROW()-7,16)+3,FALSE))),IF(AI14="","XXX-%?#*",AI14&amp;"-%?#*")))</f>
        <v/>
      </c>
      <c r="AM14" s="75"/>
      <c r="AN14" s="73" t="str">
        <f t="shared" ca="1" si="4"/>
        <v/>
      </c>
      <c r="AO14" s="73"/>
      <c r="AP14" s="73"/>
      <c r="AQ14" s="80"/>
      <c r="AR14" s="72" t="str">
        <f t="shared" si="13"/>
        <v>050.07</v>
      </c>
      <c r="AS14" s="75"/>
      <c r="AT14" s="73" t="str">
        <f>IF(AS14="","",IFERROR(IF(VLOOKUP(AQ14,$DB$180:$DS$241,2,FALSE)=2,VLOOKUP(AQ14,$DB$180:$DS$241,3,FALSE),IF(VLOOKUP(AQ14,$DB$180:$DS$241,2,FALSE)=0,VLOOKUP(AS14,DI!AS:AU,2,FALSE),IF(AQ14="","XXX-",AQ14&amp;"-")&amp;IF(VLOOKUP(AQ14,$DB$180:$DS$241,2,FALSE)=0,"%?",IF(AT$4="","O?","O"&amp;AT$4+FLOOR((ROW()-7)/16,1)))&amp;VLOOKUP(AQ14,$DB$180:$DS$241,MOD(ROW()-7,16)+3,FALSE))),IF(AQ14="","XXX-%?#*",AQ14&amp;"-%?#*")))</f>
        <v/>
      </c>
      <c r="AU14" s="75"/>
      <c r="AV14" s="73" t="str">
        <f t="shared" ca="1" si="5"/>
        <v/>
      </c>
      <c r="AW14" s="105"/>
      <c r="AX14" s="105"/>
      <c r="AY14" s="77"/>
      <c r="AZ14" s="72" t="str">
        <f t="shared" si="14"/>
        <v>060.07</v>
      </c>
      <c r="BA14" s="75"/>
      <c r="BB14" s="73" t="str">
        <f>IF(BA14="","",IFERROR(IF(VLOOKUP(AY14,$DB$180:$DS$241,2,FALSE)=2,VLOOKUP(AY14,$DB$180:$DS$241,3,FALSE),IF(VLOOKUP(AY14,$DB$180:$DS$241,2,FALSE)=0,VLOOKUP(BA14,DI!BA:BC,2,FALSE),IF(AY14="","XXX-",AY14&amp;"-")&amp;IF(VLOOKUP(AY14,$DB$180:$DS$241,2,FALSE)=0,"%?",IF(BB$4="","O?","O"&amp;BB$4+FLOOR((ROW()-7)/16,1)))&amp;VLOOKUP(AY14,$DB$180:$DS$241,MOD(ROW()-7,16)+3,FALSE))),IF(AY14="","XXX-%?#*",AY14&amp;"-%?#*")))</f>
        <v/>
      </c>
      <c r="BC14" s="75"/>
      <c r="BD14" s="73" t="str">
        <f t="shared" ca="1" si="6"/>
        <v/>
      </c>
      <c r="BE14" s="105"/>
      <c r="BF14" s="105"/>
      <c r="BG14" s="77"/>
      <c r="BH14" s="72" t="str">
        <f t="shared" si="15"/>
        <v>070.07</v>
      </c>
      <c r="BI14" s="75"/>
      <c r="BJ14" s="73" t="str">
        <f>IF(BI14="","",IFERROR(IF(VLOOKUP(BG14,$DB$180:$DS$241,2,FALSE)=2,VLOOKUP(BG14,$DB$180:$DS$241,3,FALSE),IF(VLOOKUP(BG14,$DB$180:$DS$241,2,FALSE)=0,VLOOKUP(BI14,DI!BI:BK,2,FALSE),IF(BG14="","XXX-",BG14&amp;"-")&amp;IF(VLOOKUP(BG14,$DB$180:$DS$241,2,FALSE)=0,"%?",IF(BJ$4="","O?","O"&amp;BJ$4+FLOOR((ROW()-7)/16,1)))&amp;VLOOKUP(BG14,$DB$180:$DS$241,MOD(ROW()-7,16)+3,FALSE))),IF(BG14="","XXX-%?#*",BG14&amp;"-%?#*")))</f>
        <v/>
      </c>
      <c r="BK14" s="75"/>
      <c r="BL14" s="73" t="str">
        <f t="shared" ca="1" si="7"/>
        <v/>
      </c>
      <c r="BM14" s="73"/>
      <c r="BN14" s="73"/>
      <c r="BO14" s="84"/>
    </row>
    <row r="15" spans="4:79">
      <c r="D15" s="72" t="str">
        <f t="shared" si="8"/>
        <v>100.08</v>
      </c>
      <c r="E15" s="73"/>
      <c r="F15" s="73" t="str">
        <f>IF(E15="","",IFERROR(IF(VLOOKUP(C15,$DB$180:$DS$241,2,FALSE)=2,VLOOKUP(C15,$DB$180:$DS$241,3,FALSE),IF(VLOOKUP(C15,$DB$180:$DS$241,2,FALSE)=0,VLOOKUP(E15,DI!E:G,2,FALSE),IF(C15="","XXX-",C15&amp;"-")&amp;IF(VLOOKUP(C15,$DB$180:$DS$241,2,FALSE)=0,"%?",IF(F$4="","O?","O"&amp;F$4+FLOOR((ROW()-7)/16,1)))&amp;VLOOKUP(C15,$DB$180:$DS$241,MOD(ROW()-7,16)+3,FALSE))),IF(C15="","XXX-%?#*",C15&amp;"-%?#*")))</f>
        <v/>
      </c>
      <c r="G15" s="73"/>
      <c r="H15" s="73" t="str">
        <f t="shared" ca="1" si="0"/>
        <v/>
      </c>
      <c r="I15" s="73"/>
      <c r="J15" s="73"/>
      <c r="K15" s="74"/>
      <c r="L15" s="72" t="str">
        <f t="shared" si="9"/>
        <v>110.08</v>
      </c>
      <c r="M15" s="114" t="s">
        <v>351</v>
      </c>
      <c r="N15" s="73" t="str">
        <f>IF(M15="","",IFERROR(IF(VLOOKUP(K15,$DB$180:$DS$241,2,FALSE)=2,VLOOKUP(K15,$DB$180:$DS$241,3,FALSE),IF(VLOOKUP(K15,$DB$180:$DS$241,2,FALSE)=0,VLOOKUP(M15,DI!M:O,2,FALSE),IF(K15="","XXX-",K15&amp;"-")&amp;IF(VLOOKUP(K15,$DB$180:$DS$241,2,FALSE)=0,"%?",IF(N$4="","O?","O"&amp;N$4+FLOOR((ROW()-7)/16,1)))&amp;VLOOKUP(K15,$DB$180:$DS$241,MOD(ROW()-7,16)+3,FALSE))),IF(K15="","XXX-%?#*",K15&amp;"-%?#*")))</f>
        <v>XXX-%?#*</v>
      </c>
      <c r="O15" s="75"/>
      <c r="P15" s="73" t="str">
        <f t="shared" ca="1" si="1"/>
        <v>XXX</v>
      </c>
      <c r="Q15" s="73"/>
      <c r="R15" s="73"/>
      <c r="S15" s="74"/>
      <c r="T15" s="72" t="str">
        <f t="shared" si="10"/>
        <v>120.08</v>
      </c>
      <c r="U15" s="114" t="s">
        <v>390</v>
      </c>
      <c r="V15" s="73" t="str">
        <f>IF(U15="","",IFERROR(IF(VLOOKUP(S15,$DB$180:$DS$241,2,FALSE)=2,VLOOKUP(S15,$DB$180:$DS$241,3,FALSE),IF(VLOOKUP(S15,$DB$180:$DS$241,2,FALSE)=0,VLOOKUP(U15,DI!U:W,2,FALSE),IF(S15="","XXX-",S15&amp;"-")&amp;IF(VLOOKUP(S15,$DB$180:$DS$241,2,FALSE)=0,"%?",IF(V$4="","O?","O"&amp;V$4+FLOOR((ROW()-7)/16,1)))&amp;VLOOKUP(S15,$DB$180:$DS$241,MOD(ROW()-7,16)+3,FALSE))),IF(S15="","XXX-%?#*",S15&amp;"-%?#*")))</f>
        <v>XXX-%?#*</v>
      </c>
      <c r="W15" s="75"/>
      <c r="X15" s="73" t="str">
        <f t="shared" ca="1" si="2"/>
        <v>XXX</v>
      </c>
      <c r="Y15" s="73"/>
      <c r="Z15" s="73"/>
      <c r="AA15" s="80"/>
      <c r="AB15" s="72" t="str">
        <f t="shared" si="11"/>
        <v>030.08</v>
      </c>
      <c r="AC15" s="75"/>
      <c r="AD15" s="73" t="str">
        <f>IF(AC15="","",IFERROR(IF(VLOOKUP(AA15,$DB$180:$DS$241,2,FALSE)=2,VLOOKUP(AA15,$DB$180:$DS$241,3,FALSE),IF(VLOOKUP(AA15,$DB$180:$DS$241,2,FALSE)=0,VLOOKUP(AC15,DI!AC:AE,2,FALSE),IF(AA15="","XXX-",AA15&amp;"-")&amp;IF(VLOOKUP(AA15,$DB$180:$DS$241,2,FALSE)=0,"%?",IF(AD$4="","O?","O"&amp;AD$4+FLOOR((ROW()-7)/16,1)))&amp;VLOOKUP(AA15,$DB$180:$DS$241,MOD(ROW()-7,16)+3,FALSE))),IF(AA15="","XXX-%?#*",AA15&amp;"-%?#*")))</f>
        <v/>
      </c>
      <c r="AE15" s="75"/>
      <c r="AF15" s="73" t="str">
        <f t="shared" ca="1" si="3"/>
        <v/>
      </c>
      <c r="AG15" s="73"/>
      <c r="AH15" s="73"/>
      <c r="AI15" s="80"/>
      <c r="AJ15" s="72" t="str">
        <f t="shared" si="12"/>
        <v>040.08</v>
      </c>
      <c r="AK15" s="73"/>
      <c r="AL15" s="73" t="str">
        <f>IF(AK15="","",IFERROR(IF(VLOOKUP(AI15,$DB$180:$DS$241,2,FALSE)=2,VLOOKUP(AI15,$DB$180:$DS$241,3,FALSE),IF(VLOOKUP(AI15,$DB$180:$DS$241,2,FALSE)=0,VLOOKUP(AK15,DI!AK:AM,2,FALSE),IF(AI15="","XXX-",AI15&amp;"-")&amp;IF(VLOOKUP(AI15,$DB$180:$DS$241,2,FALSE)=0,"%?",IF(AL$4="","O?","O"&amp;AL$4+FLOOR((ROW()-7)/16,1)))&amp;VLOOKUP(AI15,$DB$180:$DS$241,MOD(ROW()-7,16)+3,FALSE))),IF(AI15="","XXX-%?#*",AI15&amp;"-%?#*")))</f>
        <v/>
      </c>
      <c r="AM15" s="75"/>
      <c r="AN15" s="73" t="str">
        <f t="shared" ca="1" si="4"/>
        <v/>
      </c>
      <c r="AO15" s="73"/>
      <c r="AP15" s="73"/>
      <c r="AQ15" s="80"/>
      <c r="AR15" s="72" t="str">
        <f t="shared" si="13"/>
        <v>050.08</v>
      </c>
      <c r="AS15" s="73"/>
      <c r="AT15" s="73" t="str">
        <f>IF(AS15="","",IFERROR(IF(VLOOKUP(AQ15,$DB$180:$DS$241,2,FALSE)=2,VLOOKUP(AQ15,$DB$180:$DS$241,3,FALSE),IF(VLOOKUP(AQ15,$DB$180:$DS$241,2,FALSE)=0,VLOOKUP(AS15,DI!AS:AU,2,FALSE),IF(AQ15="","XXX-",AQ15&amp;"-")&amp;IF(VLOOKUP(AQ15,$DB$180:$DS$241,2,FALSE)=0,"%?",IF(AT$4="","O?","O"&amp;AT$4+FLOOR((ROW()-7)/16,1)))&amp;VLOOKUP(AQ15,$DB$180:$DS$241,MOD(ROW()-7,16)+3,FALSE))),IF(AQ15="","XXX-%?#*",AQ15&amp;"-%?#*")))</f>
        <v/>
      </c>
      <c r="AU15" s="75"/>
      <c r="AV15" s="73" t="str">
        <f t="shared" ca="1" si="5"/>
        <v/>
      </c>
      <c r="AW15" s="105"/>
      <c r="AX15" s="105"/>
      <c r="AY15" s="77"/>
      <c r="AZ15" s="72" t="str">
        <f t="shared" si="14"/>
        <v>060.08</v>
      </c>
      <c r="BA15" s="73"/>
      <c r="BB15" s="73" t="str">
        <f>IF(BA15="","",IFERROR(IF(VLOOKUP(AY15,$DB$180:$DS$241,2,FALSE)=2,VLOOKUP(AY15,$DB$180:$DS$241,3,FALSE),IF(VLOOKUP(AY15,$DB$180:$DS$241,2,FALSE)=0,VLOOKUP(BA15,DI!BA:BC,2,FALSE),IF(AY15="","XXX-",AY15&amp;"-")&amp;IF(VLOOKUP(AY15,$DB$180:$DS$241,2,FALSE)=0,"%?",IF(BB$4="","O?","O"&amp;BB$4+FLOOR((ROW()-7)/16,1)))&amp;VLOOKUP(AY15,$DB$180:$DS$241,MOD(ROW()-7,16)+3,FALSE))),IF(AY15="","XXX-%?#*",AY15&amp;"-%?#*")))</f>
        <v/>
      </c>
      <c r="BC15" s="75"/>
      <c r="BD15" s="73" t="str">
        <f t="shared" ca="1" si="6"/>
        <v/>
      </c>
      <c r="BE15" s="105"/>
      <c r="BF15" s="105"/>
      <c r="BG15" s="77"/>
      <c r="BH15" s="72" t="str">
        <f t="shared" si="15"/>
        <v>070.08</v>
      </c>
      <c r="BI15" s="73"/>
      <c r="BJ15" s="73" t="str">
        <f>IF(BI15="","",IFERROR(IF(VLOOKUP(BG15,$DB$180:$DS$241,2,FALSE)=2,VLOOKUP(BG15,$DB$180:$DS$241,3,FALSE),IF(VLOOKUP(BG15,$DB$180:$DS$241,2,FALSE)=0,VLOOKUP(BI15,DI!BI:BK,2,FALSE),IF(BG15="","XXX-",BG15&amp;"-")&amp;IF(VLOOKUP(BG15,$DB$180:$DS$241,2,FALSE)=0,"%?",IF(BJ$4="","O?","O"&amp;BJ$4+FLOOR((ROW()-7)/16,1)))&amp;VLOOKUP(BG15,$DB$180:$DS$241,MOD(ROW()-7,16)+3,FALSE))),IF(BG15="","XXX-%?#*",BG15&amp;"-%?#*")))</f>
        <v/>
      </c>
      <c r="BK15" s="75"/>
      <c r="BL15" s="73" t="str">
        <f t="shared" ca="1" si="7"/>
        <v/>
      </c>
      <c r="BM15" s="73"/>
      <c r="BN15" s="73"/>
      <c r="BO15" s="84"/>
    </row>
    <row r="16" spans="4:79">
      <c r="D16" s="72" t="str">
        <f t="shared" si="8"/>
        <v>100.09</v>
      </c>
      <c r="E16" s="73"/>
      <c r="F16" s="73" t="str">
        <f>IF(E16="","",IFERROR(IF(VLOOKUP(C16,$DB$180:$DS$241,2,FALSE)=2,VLOOKUP(C16,$DB$180:$DS$241,3,FALSE),IF(VLOOKUP(C16,$DB$180:$DS$241,2,FALSE)=0,VLOOKUP(E16,DI!E:G,2,FALSE),IF(C16="","XXX-",C16&amp;"-")&amp;IF(VLOOKUP(C16,$DB$180:$DS$241,2,FALSE)=0,"%?",IF(F$4="","O?","O"&amp;F$4+FLOOR((ROW()-7)/16,1)))&amp;VLOOKUP(C16,$DB$180:$DS$241,MOD(ROW()-7,16)+3,FALSE))),IF(C16="","XXX-%?#*",C16&amp;"-%?#*")))</f>
        <v/>
      </c>
      <c r="G16" s="73"/>
      <c r="H16" s="73" t="str">
        <f t="shared" ca="1" si="0"/>
        <v/>
      </c>
      <c r="I16" s="73"/>
      <c r="J16" s="73"/>
      <c r="K16" s="74"/>
      <c r="L16" s="72" t="str">
        <f t="shared" si="9"/>
        <v>110.09</v>
      </c>
      <c r="M16" s="114" t="s">
        <v>352</v>
      </c>
      <c r="N16" s="73" t="str">
        <f>IF(M16="","",IFERROR(IF(VLOOKUP(K16,$DB$180:$DS$241,2,FALSE)=2,VLOOKUP(K16,$DB$180:$DS$241,3,FALSE),IF(VLOOKUP(K16,$DB$180:$DS$241,2,FALSE)=0,VLOOKUP(M16,DI!M:O,2,FALSE),IF(K16="","XXX-",K16&amp;"-")&amp;IF(VLOOKUP(K16,$DB$180:$DS$241,2,FALSE)=0,"%?",IF(N$4="","O?","O"&amp;N$4+FLOOR((ROW()-7)/16,1)))&amp;VLOOKUP(K16,$DB$180:$DS$241,MOD(ROW()-7,16)+3,FALSE))),IF(K16="","XXX-%?#*",K16&amp;"-%?#*")))</f>
        <v>XXX-%?#*</v>
      </c>
      <c r="O16" s="75"/>
      <c r="P16" s="73" t="str">
        <f t="shared" ca="1" si="1"/>
        <v>XXX</v>
      </c>
      <c r="Q16" s="73"/>
      <c r="R16" s="73"/>
      <c r="S16" s="74"/>
      <c r="T16" s="72" t="str">
        <f t="shared" si="10"/>
        <v>120.09</v>
      </c>
      <c r="U16" s="114" t="s">
        <v>391</v>
      </c>
      <c r="V16" s="73" t="str">
        <f>IF(U16="","",IFERROR(IF(VLOOKUP(S16,$DB$180:$DS$241,2,FALSE)=2,VLOOKUP(S16,$DB$180:$DS$241,3,FALSE),IF(VLOOKUP(S16,$DB$180:$DS$241,2,FALSE)=0,VLOOKUP(U16,DI!U:W,2,FALSE),IF(S16="","XXX-",S16&amp;"-")&amp;IF(VLOOKUP(S16,$DB$180:$DS$241,2,FALSE)=0,"%?",IF(V$4="","O?","O"&amp;V$4+FLOOR((ROW()-7)/16,1)))&amp;VLOOKUP(S16,$DB$180:$DS$241,MOD(ROW()-7,16)+3,FALSE))),IF(S16="","XXX-%?#*",S16&amp;"-%?#*")))</f>
        <v>XXX-%?#*</v>
      </c>
      <c r="W16" s="75"/>
      <c r="X16" s="73" t="str">
        <f t="shared" ca="1" si="2"/>
        <v>XXX</v>
      </c>
      <c r="Y16" s="73"/>
      <c r="Z16" s="73"/>
      <c r="AA16" s="80"/>
      <c r="AB16" s="72" t="str">
        <f t="shared" si="11"/>
        <v>030.09</v>
      </c>
      <c r="AC16" s="75"/>
      <c r="AD16" s="73" t="str">
        <f>IF(AC16="","",IFERROR(IF(VLOOKUP(AA16,$DB$180:$DS$241,2,FALSE)=2,VLOOKUP(AA16,$DB$180:$DS$241,3,FALSE),IF(VLOOKUP(AA16,$DB$180:$DS$241,2,FALSE)=0,VLOOKUP(AC16,DI!AC:AE,2,FALSE),IF(AA16="","XXX-",AA16&amp;"-")&amp;IF(VLOOKUP(AA16,$DB$180:$DS$241,2,FALSE)=0,"%?",IF(AD$4="","O?","O"&amp;AD$4+FLOOR((ROW()-7)/16,1)))&amp;VLOOKUP(AA16,$DB$180:$DS$241,MOD(ROW()-7,16)+3,FALSE))),IF(AA16="","XXX-%?#*",AA16&amp;"-%?#*")))</f>
        <v/>
      </c>
      <c r="AE16" s="75"/>
      <c r="AF16" s="73" t="str">
        <f t="shared" ca="1" si="3"/>
        <v/>
      </c>
      <c r="AG16" s="73"/>
      <c r="AH16" s="73"/>
      <c r="AI16" s="80"/>
      <c r="AJ16" s="72" t="str">
        <f t="shared" si="12"/>
        <v>040.09</v>
      </c>
      <c r="AK16" s="73"/>
      <c r="AL16" s="73" t="str">
        <f>IF(AK16="","",IFERROR(IF(VLOOKUP(AI16,$DB$180:$DS$241,2,FALSE)=2,VLOOKUP(AI16,$DB$180:$DS$241,3,FALSE),IF(VLOOKUP(AI16,$DB$180:$DS$241,2,FALSE)=0,VLOOKUP(AK16,DI!AK:AM,2,FALSE),IF(AI16="","XXX-",AI16&amp;"-")&amp;IF(VLOOKUP(AI16,$DB$180:$DS$241,2,FALSE)=0,"%?",IF(AL$4="","O?","O"&amp;AL$4+FLOOR((ROW()-7)/16,1)))&amp;VLOOKUP(AI16,$DB$180:$DS$241,MOD(ROW()-7,16)+3,FALSE))),IF(AI16="","XXX-%?#*",AI16&amp;"-%?#*")))</f>
        <v/>
      </c>
      <c r="AM16" s="75"/>
      <c r="AN16" s="73" t="str">
        <f t="shared" ca="1" si="4"/>
        <v/>
      </c>
      <c r="AO16" s="73"/>
      <c r="AP16" s="73"/>
      <c r="AQ16" s="80"/>
      <c r="AR16" s="72" t="str">
        <f t="shared" si="13"/>
        <v>050.09</v>
      </c>
      <c r="AS16" s="73"/>
      <c r="AT16" s="73" t="str">
        <f>IF(AS16="","",IFERROR(IF(VLOOKUP(AQ16,$DB$180:$DS$241,2,FALSE)=2,VLOOKUP(AQ16,$DB$180:$DS$241,3,FALSE),IF(VLOOKUP(AQ16,$DB$180:$DS$241,2,FALSE)=0,VLOOKUP(AS16,DI!AS:AU,2,FALSE),IF(AQ16="","XXX-",AQ16&amp;"-")&amp;IF(VLOOKUP(AQ16,$DB$180:$DS$241,2,FALSE)=0,"%?",IF(AT$4="","O?","O"&amp;AT$4+FLOOR((ROW()-7)/16,1)))&amp;VLOOKUP(AQ16,$DB$180:$DS$241,MOD(ROW()-7,16)+3,FALSE))),IF(AQ16="","XXX-%?#*",AQ16&amp;"-%?#*")))</f>
        <v/>
      </c>
      <c r="AU16" s="75"/>
      <c r="AV16" s="73" t="str">
        <f t="shared" ca="1" si="5"/>
        <v/>
      </c>
      <c r="AW16" s="105"/>
      <c r="AX16" s="105"/>
      <c r="AY16" s="77"/>
      <c r="AZ16" s="72" t="str">
        <f t="shared" si="14"/>
        <v>060.09</v>
      </c>
      <c r="BA16" s="73"/>
      <c r="BB16" s="73" t="str">
        <f>IF(BA16="","",IFERROR(IF(VLOOKUP(AY16,$DB$180:$DS$241,2,FALSE)=2,VLOOKUP(AY16,$DB$180:$DS$241,3,FALSE),IF(VLOOKUP(AY16,$DB$180:$DS$241,2,FALSE)=0,VLOOKUP(BA16,DI!BA:BC,2,FALSE),IF(AY16="","XXX-",AY16&amp;"-")&amp;IF(VLOOKUP(AY16,$DB$180:$DS$241,2,FALSE)=0,"%?",IF(BB$4="","O?","O"&amp;BB$4+FLOOR((ROW()-7)/16,1)))&amp;VLOOKUP(AY16,$DB$180:$DS$241,MOD(ROW()-7,16)+3,FALSE))),IF(AY16="","XXX-%?#*",AY16&amp;"-%?#*")))</f>
        <v/>
      </c>
      <c r="BC16" s="75"/>
      <c r="BD16" s="73" t="str">
        <f t="shared" ca="1" si="6"/>
        <v/>
      </c>
      <c r="BE16" s="105"/>
      <c r="BF16" s="105"/>
      <c r="BG16" s="77"/>
      <c r="BH16" s="72" t="str">
        <f t="shared" si="15"/>
        <v>070.09</v>
      </c>
      <c r="BI16" s="73"/>
      <c r="BJ16" s="73" t="str">
        <f>IF(BI16="","",IFERROR(IF(VLOOKUP(BG16,$DB$180:$DS$241,2,FALSE)=2,VLOOKUP(BG16,$DB$180:$DS$241,3,FALSE),IF(VLOOKUP(BG16,$DB$180:$DS$241,2,FALSE)=0,VLOOKUP(BI16,DI!BI:BK,2,FALSE),IF(BG16="","XXX-",BG16&amp;"-")&amp;IF(VLOOKUP(BG16,$DB$180:$DS$241,2,FALSE)=0,"%?",IF(BJ$4="","O?","O"&amp;BJ$4+FLOOR((ROW()-7)/16,1)))&amp;VLOOKUP(BG16,$DB$180:$DS$241,MOD(ROW()-7,16)+3,FALSE))),IF(BG16="","XXX-%?#*",BG16&amp;"-%?#*")))</f>
        <v/>
      </c>
      <c r="BK16" s="75"/>
      <c r="BL16" s="73" t="str">
        <f t="shared" ca="1" si="7"/>
        <v/>
      </c>
      <c r="BM16" s="73"/>
      <c r="BN16" s="73"/>
      <c r="BO16" s="84"/>
    </row>
    <row r="17" spans="4:67">
      <c r="D17" s="72" t="str">
        <f t="shared" si="8"/>
        <v>100.10</v>
      </c>
      <c r="E17" s="73"/>
      <c r="F17" s="73" t="str">
        <f>IF(E17="","",IFERROR(IF(VLOOKUP(C17,$DB$180:$DS$241,2,FALSE)=2,VLOOKUP(C17,$DB$180:$DS$241,3,FALSE),IF(VLOOKUP(C17,$DB$180:$DS$241,2,FALSE)=0,VLOOKUP(E17,DI!E:G,2,FALSE),IF(C17="","XXX-",C17&amp;"-")&amp;IF(VLOOKUP(C17,$DB$180:$DS$241,2,FALSE)=0,"%?",IF(F$4="","O?","O"&amp;F$4+FLOOR((ROW()-7)/16,1)))&amp;VLOOKUP(C17,$DB$180:$DS$241,MOD(ROW()-7,16)+3,FALSE))),IF(C17="","XXX-%?#*",C17&amp;"-%?#*")))</f>
        <v/>
      </c>
      <c r="G17" s="73"/>
      <c r="H17" s="73" t="str">
        <f t="shared" ca="1" si="0"/>
        <v/>
      </c>
      <c r="I17" s="73"/>
      <c r="J17" s="73"/>
      <c r="K17" s="74"/>
      <c r="L17" s="72" t="str">
        <f t="shared" si="9"/>
        <v>110.10</v>
      </c>
      <c r="M17" s="114" t="s">
        <v>353</v>
      </c>
      <c r="N17" s="73" t="str">
        <f>IF(M17="","",IFERROR(IF(VLOOKUP(K17,$DB$180:$DS$241,2,FALSE)=2,VLOOKUP(K17,$DB$180:$DS$241,3,FALSE),IF(VLOOKUP(K17,$DB$180:$DS$241,2,FALSE)=0,VLOOKUP(M17,DI!M:O,2,FALSE),IF(K17="","XXX-",K17&amp;"-")&amp;IF(VLOOKUP(K17,$DB$180:$DS$241,2,FALSE)=0,"%?",IF(N$4="","O?","O"&amp;N$4+FLOOR((ROW()-7)/16,1)))&amp;VLOOKUP(K17,$DB$180:$DS$241,MOD(ROW()-7,16)+3,FALSE))),IF(K17="","XXX-%?#*",K17&amp;"-%?#*")))</f>
        <v>XXX-%?#*</v>
      </c>
      <c r="O17" s="75"/>
      <c r="P17" s="73" t="str">
        <f t="shared" ca="1" si="1"/>
        <v>XXX</v>
      </c>
      <c r="Q17" s="73"/>
      <c r="R17" s="73"/>
      <c r="S17" s="74"/>
      <c r="T17" s="72" t="str">
        <f t="shared" si="10"/>
        <v>120.10</v>
      </c>
      <c r="U17" s="114" t="s">
        <v>392</v>
      </c>
      <c r="V17" s="73" t="str">
        <f>IF(U17="","",IFERROR(IF(VLOOKUP(S17,$DB$180:$DS$241,2,FALSE)=2,VLOOKUP(S17,$DB$180:$DS$241,3,FALSE),IF(VLOOKUP(S17,$DB$180:$DS$241,2,FALSE)=0,VLOOKUP(U17,DI!U:W,2,FALSE),IF(S17="","XXX-",S17&amp;"-")&amp;IF(VLOOKUP(S17,$DB$180:$DS$241,2,FALSE)=0,"%?",IF(V$4="","O?","O"&amp;V$4+FLOOR((ROW()-7)/16,1)))&amp;VLOOKUP(S17,$DB$180:$DS$241,MOD(ROW()-7,16)+3,FALSE))),IF(S17="","XXX-%?#*",S17&amp;"-%?#*")))</f>
        <v>XXX-%?#*</v>
      </c>
      <c r="W17" s="75"/>
      <c r="X17" s="73" t="str">
        <f t="shared" ca="1" si="2"/>
        <v>XXX</v>
      </c>
      <c r="Y17" s="73"/>
      <c r="Z17" s="73"/>
      <c r="AA17" s="80"/>
      <c r="AB17" s="72" t="str">
        <f t="shared" si="11"/>
        <v>030.10</v>
      </c>
      <c r="AC17" s="73"/>
      <c r="AD17" s="73" t="str">
        <f>IF(AC17="","",IFERROR(IF(VLOOKUP(AA17,$DB$180:$DS$241,2,FALSE)=2,VLOOKUP(AA17,$DB$180:$DS$241,3,FALSE),IF(VLOOKUP(AA17,$DB$180:$DS$241,2,FALSE)=0,VLOOKUP(AC17,DI!AC:AE,2,FALSE),IF(AA17="","XXX-",AA17&amp;"-")&amp;IF(VLOOKUP(AA17,$DB$180:$DS$241,2,FALSE)=0,"%?",IF(AD$4="","O?","O"&amp;AD$4+FLOOR((ROW()-7)/16,1)))&amp;VLOOKUP(AA17,$DB$180:$DS$241,MOD(ROW()-7,16)+3,FALSE))),IF(AA17="","XXX-%?#*",AA17&amp;"-%?#*")))</f>
        <v/>
      </c>
      <c r="AE17" s="75"/>
      <c r="AF17" s="73" t="str">
        <f t="shared" ca="1" si="3"/>
        <v/>
      </c>
      <c r="AG17" s="73"/>
      <c r="AH17" s="73"/>
      <c r="AI17" s="80"/>
      <c r="AJ17" s="72" t="str">
        <f t="shared" si="12"/>
        <v>040.10</v>
      </c>
      <c r="AK17" s="73"/>
      <c r="AL17" s="73" t="str">
        <f>IF(AK17="","",IFERROR(IF(VLOOKUP(AI17,$DB$180:$DS$241,2,FALSE)=2,VLOOKUP(AI17,$DB$180:$DS$241,3,FALSE),IF(VLOOKUP(AI17,$DB$180:$DS$241,2,FALSE)=0,VLOOKUP(AK17,DI!AK:AM,2,FALSE),IF(AI17="","XXX-",AI17&amp;"-")&amp;IF(VLOOKUP(AI17,$DB$180:$DS$241,2,FALSE)=0,"%?",IF(AL$4="","O?","O"&amp;AL$4+FLOOR((ROW()-7)/16,1)))&amp;VLOOKUP(AI17,$DB$180:$DS$241,MOD(ROW()-7,16)+3,FALSE))),IF(AI17="","XXX-%?#*",AI17&amp;"-%?#*")))</f>
        <v/>
      </c>
      <c r="AM17" s="75"/>
      <c r="AN17" s="73" t="str">
        <f t="shared" ca="1" si="4"/>
        <v/>
      </c>
      <c r="AO17" s="105"/>
      <c r="AP17" s="105"/>
      <c r="AQ17" s="77"/>
      <c r="AR17" s="72" t="str">
        <f t="shared" si="13"/>
        <v>050.10</v>
      </c>
      <c r="AS17" s="73"/>
      <c r="AT17" s="73" t="str">
        <f>IF(AS17="","",IFERROR(IF(VLOOKUP(AQ17,$DB$180:$DS$241,2,FALSE)=2,VLOOKUP(AQ17,$DB$180:$DS$241,3,FALSE),IF(VLOOKUP(AQ17,$DB$180:$DS$241,2,FALSE)=0,VLOOKUP(AS17,DI!AS:AU,2,FALSE),IF(AQ17="","XXX-",AQ17&amp;"-")&amp;IF(VLOOKUP(AQ17,$DB$180:$DS$241,2,FALSE)=0,"%?",IF(AT$4="","O?","O"&amp;AT$4+FLOOR((ROW()-7)/16,1)))&amp;VLOOKUP(AQ17,$DB$180:$DS$241,MOD(ROW()-7,16)+3,FALSE))),IF(AQ17="","XXX-%?#*",AQ17&amp;"-%?#*")))</f>
        <v/>
      </c>
      <c r="AU17" s="75"/>
      <c r="AV17" s="73" t="str">
        <f t="shared" ca="1" si="5"/>
        <v/>
      </c>
      <c r="AW17" s="105"/>
      <c r="AX17" s="105"/>
      <c r="AY17" s="77"/>
      <c r="AZ17" s="72" t="str">
        <f t="shared" si="14"/>
        <v>060.10</v>
      </c>
      <c r="BA17" s="73"/>
      <c r="BB17" s="73" t="str">
        <f>IF(BA17="","",IFERROR(IF(VLOOKUP(AY17,$DB$180:$DS$241,2,FALSE)=2,VLOOKUP(AY17,$DB$180:$DS$241,3,FALSE),IF(VLOOKUP(AY17,$DB$180:$DS$241,2,FALSE)=0,VLOOKUP(BA17,DI!BA:BC,2,FALSE),IF(AY17="","XXX-",AY17&amp;"-")&amp;IF(VLOOKUP(AY17,$DB$180:$DS$241,2,FALSE)=0,"%?",IF(BB$4="","O?","O"&amp;BB$4+FLOOR((ROW()-7)/16,1)))&amp;VLOOKUP(AY17,$DB$180:$DS$241,MOD(ROW()-7,16)+3,FALSE))),IF(AY17="","XXX-%?#*",AY17&amp;"-%?#*")))</f>
        <v/>
      </c>
      <c r="BC17" s="75"/>
      <c r="BD17" s="73" t="str">
        <f t="shared" ca="1" si="6"/>
        <v/>
      </c>
      <c r="BE17" s="105"/>
      <c r="BF17" s="105"/>
      <c r="BG17" s="77"/>
      <c r="BH17" s="72" t="str">
        <f t="shared" si="15"/>
        <v>070.10</v>
      </c>
      <c r="BI17" s="73"/>
      <c r="BJ17" s="73" t="str">
        <f>IF(BI17="","",IFERROR(IF(VLOOKUP(BG17,$DB$180:$DS$241,2,FALSE)=2,VLOOKUP(BG17,$DB$180:$DS$241,3,FALSE),IF(VLOOKUP(BG17,$DB$180:$DS$241,2,FALSE)=0,VLOOKUP(BI17,DI!BI:BK,2,FALSE),IF(BG17="","XXX-",BG17&amp;"-")&amp;IF(VLOOKUP(BG17,$DB$180:$DS$241,2,FALSE)=0,"%?",IF(BJ$4="","O?","O"&amp;BJ$4+FLOOR((ROW()-7)/16,1)))&amp;VLOOKUP(BG17,$DB$180:$DS$241,MOD(ROW()-7,16)+3,FALSE))),IF(BG17="","XXX-%?#*",BG17&amp;"-%?#*")))</f>
        <v/>
      </c>
      <c r="BK17" s="75"/>
      <c r="BL17" s="73" t="str">
        <f t="shared" ca="1" si="7"/>
        <v/>
      </c>
      <c r="BM17" s="73"/>
      <c r="BN17" s="73"/>
      <c r="BO17" s="84"/>
    </row>
    <row r="18" spans="4:67">
      <c r="D18" s="72" t="str">
        <f t="shared" si="8"/>
        <v>100.11</v>
      </c>
      <c r="E18" s="73"/>
      <c r="F18" s="73" t="str">
        <f>IF(E18="","",IFERROR(IF(VLOOKUP(C18,$DB$180:$DS$241,2,FALSE)=2,VLOOKUP(C18,$DB$180:$DS$241,3,FALSE),IF(VLOOKUP(C18,$DB$180:$DS$241,2,FALSE)=0,VLOOKUP(E18,DI!E:G,2,FALSE),IF(C18="","XXX-",C18&amp;"-")&amp;IF(VLOOKUP(C18,$DB$180:$DS$241,2,FALSE)=0,"%?",IF(F$4="","O?","O"&amp;F$4+FLOOR((ROW()-7)/16,1)))&amp;VLOOKUP(C18,$DB$180:$DS$241,MOD(ROW()-7,16)+3,FALSE))),IF(C18="","XXX-%?#*",C18&amp;"-%?#*")))</f>
        <v/>
      </c>
      <c r="G18" s="73"/>
      <c r="H18" s="73" t="str">
        <f t="shared" ca="1" si="0"/>
        <v/>
      </c>
      <c r="I18" s="73"/>
      <c r="J18" s="73"/>
      <c r="K18" s="74"/>
      <c r="L18" s="72" t="str">
        <f t="shared" si="9"/>
        <v>110.11</v>
      </c>
      <c r="M18" s="114" t="s">
        <v>354</v>
      </c>
      <c r="N18" s="73" t="str">
        <f>IF(M18="","",IFERROR(IF(VLOOKUP(K18,$DB$180:$DS$241,2,FALSE)=2,VLOOKUP(K18,$DB$180:$DS$241,3,FALSE),IF(VLOOKUP(K18,$DB$180:$DS$241,2,FALSE)=0,VLOOKUP(M18,DI!M:O,2,FALSE),IF(K18="","XXX-",K18&amp;"-")&amp;IF(VLOOKUP(K18,$DB$180:$DS$241,2,FALSE)=0,"%?",IF(N$4="","O?","O"&amp;N$4+FLOOR((ROW()-7)/16,1)))&amp;VLOOKUP(K18,$DB$180:$DS$241,MOD(ROW()-7,16)+3,FALSE))),IF(K18="","XXX-%?#*",K18&amp;"-%?#*")))</f>
        <v>XXX-%?#*</v>
      </c>
      <c r="O18" s="75"/>
      <c r="P18" s="73" t="str">
        <f t="shared" ca="1" si="1"/>
        <v>XXX</v>
      </c>
      <c r="Q18" s="73"/>
      <c r="R18" s="73"/>
      <c r="S18" s="74"/>
      <c r="T18" s="72" t="str">
        <f t="shared" si="10"/>
        <v>120.11</v>
      </c>
      <c r="U18" s="114" t="s">
        <v>393</v>
      </c>
      <c r="V18" s="73" t="str">
        <f>IF(U18="","",IFERROR(IF(VLOOKUP(S18,$DB$180:$DS$241,2,FALSE)=2,VLOOKUP(S18,$DB$180:$DS$241,3,FALSE),IF(VLOOKUP(S18,$DB$180:$DS$241,2,FALSE)=0,VLOOKUP(U18,DI!U:W,2,FALSE),IF(S18="","XXX-",S18&amp;"-")&amp;IF(VLOOKUP(S18,$DB$180:$DS$241,2,FALSE)=0,"%?",IF(V$4="","O?","O"&amp;V$4+FLOOR((ROW()-7)/16,1)))&amp;VLOOKUP(S18,$DB$180:$DS$241,MOD(ROW()-7,16)+3,FALSE))),IF(S18="","XXX-%?#*",S18&amp;"-%?#*")))</f>
        <v>XXX-%?#*</v>
      </c>
      <c r="W18" s="75"/>
      <c r="X18" s="73" t="str">
        <f t="shared" ca="1" si="2"/>
        <v>XXX</v>
      </c>
      <c r="Y18" s="73"/>
      <c r="Z18" s="73"/>
      <c r="AA18" s="80"/>
      <c r="AB18" s="72" t="str">
        <f t="shared" si="11"/>
        <v>030.11</v>
      </c>
      <c r="AC18" s="95"/>
      <c r="AD18" s="73" t="str">
        <f>IF(AC18="","",IFERROR(IF(VLOOKUP(AA18,$DB$180:$DS$241,2,FALSE)=2,VLOOKUP(AA18,$DB$180:$DS$241,3,FALSE),IF(VLOOKUP(AA18,$DB$180:$DS$241,2,FALSE)=0,VLOOKUP(AC18,DI!AC:AE,2,FALSE),IF(AA18="","XXX-",AA18&amp;"-")&amp;IF(VLOOKUP(AA18,$DB$180:$DS$241,2,FALSE)=0,"%?",IF(AD$4="","O?","O"&amp;AD$4+FLOOR((ROW()-7)/16,1)))&amp;VLOOKUP(AA18,$DB$180:$DS$241,MOD(ROW()-7,16)+3,FALSE))),IF(AA18="","XXX-%?#*",AA18&amp;"-%?#*")))</f>
        <v/>
      </c>
      <c r="AE18" s="81"/>
      <c r="AF18" s="73" t="str">
        <f t="shared" ca="1" si="3"/>
        <v/>
      </c>
      <c r="AG18" s="73"/>
      <c r="AH18" s="73"/>
      <c r="AI18" s="80"/>
      <c r="AJ18" s="72" t="str">
        <f t="shared" si="12"/>
        <v>040.11</v>
      </c>
      <c r="AK18" s="73"/>
      <c r="AL18" s="73" t="str">
        <f>IF(AK18="","",IFERROR(IF(VLOOKUP(AI18,$DB$180:$DS$241,2,FALSE)=2,VLOOKUP(AI18,$DB$180:$DS$241,3,FALSE),IF(VLOOKUP(AI18,$DB$180:$DS$241,2,FALSE)=0,VLOOKUP(AK18,DI!AK:AM,2,FALSE),IF(AI18="","XXX-",AI18&amp;"-")&amp;IF(VLOOKUP(AI18,$DB$180:$DS$241,2,FALSE)=0,"%?",IF(AL$4="","O?","O"&amp;AL$4+FLOOR((ROW()-7)/16,1)))&amp;VLOOKUP(AI18,$DB$180:$DS$241,MOD(ROW()-7,16)+3,FALSE))),IF(AI18="","XXX-%?#*",AI18&amp;"-%?#*")))</f>
        <v/>
      </c>
      <c r="AM18" s="75"/>
      <c r="AN18" s="73" t="str">
        <f t="shared" ca="1" si="4"/>
        <v/>
      </c>
      <c r="AO18" s="105"/>
      <c r="AP18" s="105"/>
      <c r="AQ18" s="77"/>
      <c r="AR18" s="72" t="str">
        <f t="shared" si="13"/>
        <v>050.11</v>
      </c>
      <c r="AS18" s="73"/>
      <c r="AT18" s="73" t="str">
        <f>IF(AS18="","",IFERROR(IF(VLOOKUP(AQ18,$DB$180:$DS$241,2,FALSE)=2,VLOOKUP(AQ18,$DB$180:$DS$241,3,FALSE),IF(VLOOKUP(AQ18,$DB$180:$DS$241,2,FALSE)=0,VLOOKUP(AS18,DI!AS:AU,2,FALSE),IF(AQ18="","XXX-",AQ18&amp;"-")&amp;IF(VLOOKUP(AQ18,$DB$180:$DS$241,2,FALSE)=0,"%?",IF(AT$4="","O?","O"&amp;AT$4+FLOOR((ROW()-7)/16,1)))&amp;VLOOKUP(AQ18,$DB$180:$DS$241,MOD(ROW()-7,16)+3,FALSE))),IF(AQ18="","XXX-%?#*",AQ18&amp;"-%?#*")))</f>
        <v/>
      </c>
      <c r="AU18" s="75"/>
      <c r="AV18" s="73" t="str">
        <f t="shared" ca="1" si="5"/>
        <v/>
      </c>
      <c r="AW18" s="105"/>
      <c r="AX18" s="105"/>
      <c r="AY18" s="77"/>
      <c r="AZ18" s="72" t="str">
        <f t="shared" si="14"/>
        <v>060.11</v>
      </c>
      <c r="BA18" s="73"/>
      <c r="BB18" s="73" t="str">
        <f>IF(BA18="","",IFERROR(IF(VLOOKUP(AY18,$DB$180:$DS$241,2,FALSE)=2,VLOOKUP(AY18,$DB$180:$DS$241,3,FALSE),IF(VLOOKUP(AY18,$DB$180:$DS$241,2,FALSE)=0,VLOOKUP(BA18,DI!BA:BC,2,FALSE),IF(AY18="","XXX-",AY18&amp;"-")&amp;IF(VLOOKUP(AY18,$DB$180:$DS$241,2,FALSE)=0,"%?",IF(BB$4="","O?","O"&amp;BB$4+FLOOR((ROW()-7)/16,1)))&amp;VLOOKUP(AY18,$DB$180:$DS$241,MOD(ROW()-7,16)+3,FALSE))),IF(AY18="","XXX-%?#*",AY18&amp;"-%?#*")))</f>
        <v/>
      </c>
      <c r="BC18" s="75"/>
      <c r="BD18" s="73" t="str">
        <f t="shared" ca="1" si="6"/>
        <v/>
      </c>
      <c r="BE18" s="105"/>
      <c r="BF18" s="105"/>
      <c r="BG18" s="77"/>
      <c r="BH18" s="72" t="str">
        <f t="shared" si="15"/>
        <v>070.11</v>
      </c>
      <c r="BI18" s="75"/>
      <c r="BJ18" s="73" t="str">
        <f>IF(BI18="","",IFERROR(IF(VLOOKUP(BG18,$DB$180:$DS$241,2,FALSE)=2,VLOOKUP(BG18,$DB$180:$DS$241,3,FALSE),IF(VLOOKUP(BG18,$DB$180:$DS$241,2,FALSE)=0,VLOOKUP(BI18,DI!BI:BK,2,FALSE),IF(BG18="","XXX-",BG18&amp;"-")&amp;IF(VLOOKUP(BG18,$DB$180:$DS$241,2,FALSE)=0,"%?",IF(BJ$4="","O?","O"&amp;BJ$4+FLOOR((ROW()-7)/16,1)))&amp;VLOOKUP(BG18,$DB$180:$DS$241,MOD(ROW()-7,16)+3,FALSE))),IF(BG18="","XXX-%?#*",BG18&amp;"-%?#*")))</f>
        <v/>
      </c>
      <c r="BK18" s="75"/>
      <c r="BL18" s="73" t="str">
        <f t="shared" ca="1" si="7"/>
        <v/>
      </c>
      <c r="BM18" s="73"/>
      <c r="BN18" s="73"/>
      <c r="BO18" s="84"/>
    </row>
    <row r="19" spans="4:67">
      <c r="D19" s="72" t="str">
        <f t="shared" si="8"/>
        <v>100.12</v>
      </c>
      <c r="E19" s="106"/>
      <c r="F19" s="73" t="str">
        <f>IF(E19="","",IFERROR(IF(VLOOKUP(C19,$DB$180:$DS$241,2,FALSE)=2,VLOOKUP(C19,$DB$180:$DS$241,3,FALSE),IF(VLOOKUP(C19,$DB$180:$DS$241,2,FALSE)=0,VLOOKUP(E19,DI!E:G,2,FALSE),IF(C19="","XXX-",C19&amp;"-")&amp;IF(VLOOKUP(C19,$DB$180:$DS$241,2,FALSE)=0,"%?",IF(F$4="","O?","O"&amp;F$4+FLOOR((ROW()-7)/16,1)))&amp;VLOOKUP(C19,$DB$180:$DS$241,MOD(ROW()-7,16)+3,FALSE))),IF(C19="","XXX-%?#*",C19&amp;"-%?#*")))</f>
        <v/>
      </c>
      <c r="G19" s="106"/>
      <c r="H19" s="73" t="str">
        <f t="shared" ca="1" si="0"/>
        <v/>
      </c>
      <c r="I19" s="73"/>
      <c r="J19" s="73"/>
      <c r="K19" s="74"/>
      <c r="L19" s="72" t="str">
        <f t="shared" si="9"/>
        <v>110.12</v>
      </c>
      <c r="M19" s="114" t="s">
        <v>355</v>
      </c>
      <c r="N19" s="73" t="str">
        <f>IF(M19="","",IFERROR(IF(VLOOKUP(K19,$DB$180:$DS$241,2,FALSE)=2,VLOOKUP(K19,$DB$180:$DS$241,3,FALSE),IF(VLOOKUP(K19,$DB$180:$DS$241,2,FALSE)=0,VLOOKUP(M19,DI!M:O,2,FALSE),IF(K19="","XXX-",K19&amp;"-")&amp;IF(VLOOKUP(K19,$DB$180:$DS$241,2,FALSE)=0,"%?",IF(N$4="","O?","O"&amp;N$4+FLOOR((ROW()-7)/16,1)))&amp;VLOOKUP(K19,$DB$180:$DS$241,MOD(ROW()-7,16)+3,FALSE))),IF(K19="","XXX-%?#*",K19&amp;"-%?#*")))</f>
        <v>XXX-%?#*</v>
      </c>
      <c r="O19" s="75"/>
      <c r="P19" s="73" t="str">
        <f t="shared" ca="1" si="1"/>
        <v>XXX</v>
      </c>
      <c r="Q19" s="73"/>
      <c r="R19" s="73"/>
      <c r="S19" s="74"/>
      <c r="T19" s="72" t="str">
        <f t="shared" si="10"/>
        <v>120.12</v>
      </c>
      <c r="U19" s="114" t="s">
        <v>394</v>
      </c>
      <c r="V19" s="73" t="str">
        <f>IF(U19="","",IFERROR(IF(VLOOKUP(S19,$DB$180:$DS$241,2,FALSE)=2,VLOOKUP(S19,$DB$180:$DS$241,3,FALSE),IF(VLOOKUP(S19,$DB$180:$DS$241,2,FALSE)=0,VLOOKUP(U19,DI!U:W,2,FALSE),IF(S19="","XXX-",S19&amp;"-")&amp;IF(VLOOKUP(S19,$DB$180:$DS$241,2,FALSE)=0,"%?",IF(V$4="","O?","O"&amp;V$4+FLOOR((ROW()-7)/16,1)))&amp;VLOOKUP(S19,$DB$180:$DS$241,MOD(ROW()-7,16)+3,FALSE))),IF(S19="","XXX-%?#*",S19&amp;"-%?#*")))</f>
        <v>XXX-%?#*</v>
      </c>
      <c r="W19" s="75"/>
      <c r="X19" s="73" t="str">
        <f t="shared" ca="1" si="2"/>
        <v>XXX</v>
      </c>
      <c r="Y19" s="105"/>
      <c r="Z19" s="105"/>
      <c r="AA19" s="80"/>
      <c r="AB19" s="72" t="str">
        <f t="shared" si="11"/>
        <v>030.12</v>
      </c>
      <c r="AC19" s="95"/>
      <c r="AD19" s="73" t="str">
        <f>IF(AC19="","",IFERROR(IF(VLOOKUP(AA19,$DB$180:$DS$241,2,FALSE)=2,VLOOKUP(AA19,$DB$180:$DS$241,3,FALSE),IF(VLOOKUP(AA19,$DB$180:$DS$241,2,FALSE)=0,VLOOKUP(AC19,DI!AC:AE,2,FALSE),IF(AA19="","XXX-",AA19&amp;"-")&amp;IF(VLOOKUP(AA19,$DB$180:$DS$241,2,FALSE)=0,"%?",IF(AD$4="","O?","O"&amp;AD$4+FLOOR((ROW()-7)/16,1)))&amp;VLOOKUP(AA19,$DB$180:$DS$241,MOD(ROW()-7,16)+3,FALSE))),IF(AA19="","XXX-%?#*",AA19&amp;"-%?#*")))</f>
        <v/>
      </c>
      <c r="AE19" s="75"/>
      <c r="AF19" s="73" t="str">
        <f t="shared" ca="1" si="3"/>
        <v/>
      </c>
      <c r="AG19" s="73"/>
      <c r="AH19" s="73"/>
      <c r="AI19" s="80"/>
      <c r="AJ19" s="72" t="str">
        <f t="shared" si="12"/>
        <v>040.12</v>
      </c>
      <c r="AK19" s="73"/>
      <c r="AL19" s="73" t="str">
        <f>IF(AK19="","",IFERROR(IF(VLOOKUP(AI19,$DB$180:$DS$241,2,FALSE)=2,VLOOKUP(AI19,$DB$180:$DS$241,3,FALSE),IF(VLOOKUP(AI19,$DB$180:$DS$241,2,FALSE)=0,VLOOKUP(AK19,DI!AK:AM,2,FALSE),IF(AI19="","XXX-",AI19&amp;"-")&amp;IF(VLOOKUP(AI19,$DB$180:$DS$241,2,FALSE)=0,"%?",IF(AL$4="","O?","O"&amp;AL$4+FLOOR((ROW()-7)/16,1)))&amp;VLOOKUP(AI19,$DB$180:$DS$241,MOD(ROW()-7,16)+3,FALSE))),IF(AI19="","XXX-%?#*",AI19&amp;"-%?#*")))</f>
        <v/>
      </c>
      <c r="AM19" s="75"/>
      <c r="AN19" s="73" t="str">
        <f t="shared" ca="1" si="4"/>
        <v/>
      </c>
      <c r="AO19" s="73"/>
      <c r="AP19" s="73"/>
      <c r="AQ19" s="80"/>
      <c r="AR19" s="72" t="str">
        <f t="shared" si="13"/>
        <v>050.12</v>
      </c>
      <c r="AS19" s="73"/>
      <c r="AT19" s="73" t="str">
        <f>IF(AS19="","",IFERROR(IF(VLOOKUP(AQ19,$DB$180:$DS$241,2,FALSE)=2,VLOOKUP(AQ19,$DB$180:$DS$241,3,FALSE),IF(VLOOKUP(AQ19,$DB$180:$DS$241,2,FALSE)=0,VLOOKUP(AS19,DI!AS:AU,2,FALSE),IF(AQ19="","XXX-",AQ19&amp;"-")&amp;IF(VLOOKUP(AQ19,$DB$180:$DS$241,2,FALSE)=0,"%?",IF(AT$4="","O?","O"&amp;AT$4+FLOOR((ROW()-7)/16,1)))&amp;VLOOKUP(AQ19,$DB$180:$DS$241,MOD(ROW()-7,16)+3,FALSE))),IF(AQ19="","XXX-%?#*",AQ19&amp;"-%?#*")))</f>
        <v/>
      </c>
      <c r="AU19" s="75"/>
      <c r="AV19" s="73" t="str">
        <f t="shared" ca="1" si="5"/>
        <v/>
      </c>
      <c r="AW19" s="105"/>
      <c r="AX19" s="105"/>
      <c r="AY19" s="77"/>
      <c r="AZ19" s="72" t="str">
        <f t="shared" si="14"/>
        <v>060.12</v>
      </c>
      <c r="BA19" s="73"/>
      <c r="BB19" s="73" t="str">
        <f>IF(BA19="","",IFERROR(IF(VLOOKUP(AY19,$DB$180:$DS$241,2,FALSE)=2,VLOOKUP(AY19,$DB$180:$DS$241,3,FALSE),IF(VLOOKUP(AY19,$DB$180:$DS$241,2,FALSE)=0,VLOOKUP(BA19,DI!BA:BC,2,FALSE),IF(AY19="","XXX-",AY19&amp;"-")&amp;IF(VLOOKUP(AY19,$DB$180:$DS$241,2,FALSE)=0,"%?",IF(BB$4="","O?","O"&amp;BB$4+FLOOR((ROW()-7)/16,1)))&amp;VLOOKUP(AY19,$DB$180:$DS$241,MOD(ROW()-7,16)+3,FALSE))),IF(AY19="","XXX-%?#*",AY19&amp;"-%?#*")))</f>
        <v/>
      </c>
      <c r="BC19" s="75"/>
      <c r="BD19" s="73" t="str">
        <f t="shared" ca="1" si="6"/>
        <v/>
      </c>
      <c r="BE19" s="105"/>
      <c r="BF19" s="105"/>
      <c r="BG19" s="77"/>
      <c r="BH19" s="72" t="str">
        <f t="shared" si="15"/>
        <v>070.12</v>
      </c>
      <c r="BI19" s="73"/>
      <c r="BJ19" s="73" t="str">
        <f>IF(BI19="","",IFERROR(IF(VLOOKUP(BG19,$DB$180:$DS$241,2,FALSE)=2,VLOOKUP(BG19,$DB$180:$DS$241,3,FALSE),IF(VLOOKUP(BG19,$DB$180:$DS$241,2,FALSE)=0,VLOOKUP(BI19,DI!BI:BK,2,FALSE),IF(BG19="","XXX-",BG19&amp;"-")&amp;IF(VLOOKUP(BG19,$DB$180:$DS$241,2,FALSE)=0,"%?",IF(BJ$4="","O?","O"&amp;BJ$4+FLOOR((ROW()-7)/16,1)))&amp;VLOOKUP(BG19,$DB$180:$DS$241,MOD(ROW()-7,16)+3,FALSE))),IF(BG19="","XXX-%?#*",BG19&amp;"-%?#*")))</f>
        <v/>
      </c>
      <c r="BK19" s="75"/>
      <c r="BL19" s="73" t="str">
        <f t="shared" ca="1" si="7"/>
        <v/>
      </c>
      <c r="BM19" s="73"/>
      <c r="BN19" s="73"/>
      <c r="BO19" s="84"/>
    </row>
    <row r="20" spans="4:67">
      <c r="D20" s="72" t="str">
        <f t="shared" si="8"/>
        <v>100.13</v>
      </c>
      <c r="E20" s="107"/>
      <c r="F20" s="73" t="str">
        <f>IF(E20="","",IFERROR(IF(VLOOKUP(C20,$DB$180:$DS$241,2,FALSE)=2,VLOOKUP(C20,$DB$180:$DS$241,3,FALSE),IF(VLOOKUP(C20,$DB$180:$DS$241,2,FALSE)=0,VLOOKUP(E20,DI!E:G,2,FALSE),IF(C20="","XXX-",C20&amp;"-")&amp;IF(VLOOKUP(C20,$DB$180:$DS$241,2,FALSE)=0,"%?",IF(F$4="","O?","O"&amp;F$4+FLOOR((ROW()-7)/16,1)))&amp;VLOOKUP(C20,$DB$180:$DS$241,MOD(ROW()-7,16)+3,FALSE))),IF(C20="","XXX-%?#*",C20&amp;"-%?#*")))</f>
        <v/>
      </c>
      <c r="G20" s="106"/>
      <c r="H20" s="73" t="str">
        <f t="shared" ca="1" si="0"/>
        <v/>
      </c>
      <c r="I20" s="73"/>
      <c r="J20" s="73"/>
      <c r="K20" s="74"/>
      <c r="L20" s="72" t="str">
        <f t="shared" si="9"/>
        <v>110.13</v>
      </c>
      <c r="M20" s="114" t="s">
        <v>356</v>
      </c>
      <c r="N20" s="73" t="str">
        <f>IF(M20="","",IFERROR(IF(VLOOKUP(K20,$DB$180:$DS$241,2,FALSE)=2,VLOOKUP(K20,$DB$180:$DS$241,3,FALSE),IF(VLOOKUP(K20,$DB$180:$DS$241,2,FALSE)=0,VLOOKUP(M20,DI!M:O,2,FALSE),IF(K20="","XXX-",K20&amp;"-")&amp;IF(VLOOKUP(K20,$DB$180:$DS$241,2,FALSE)=0,"%?",IF(N$4="","O?","O"&amp;N$4+FLOOR((ROW()-7)/16,1)))&amp;VLOOKUP(K20,$DB$180:$DS$241,MOD(ROW()-7,16)+3,FALSE))),IF(K20="","XXX-%?#*",K20&amp;"-%?#*")))</f>
        <v>XXX-%?#*</v>
      </c>
      <c r="O20" s="75"/>
      <c r="P20" s="73" t="str">
        <f t="shared" ca="1" si="1"/>
        <v>XXX</v>
      </c>
      <c r="Q20" s="73"/>
      <c r="R20" s="73"/>
      <c r="S20" s="74"/>
      <c r="T20" s="72" t="str">
        <f t="shared" si="10"/>
        <v>120.13</v>
      </c>
      <c r="U20" s="114" t="s">
        <v>395</v>
      </c>
      <c r="V20" s="73" t="str">
        <f>IF(U20="","",IFERROR(IF(VLOOKUP(S20,$DB$180:$DS$241,2,FALSE)=2,VLOOKUP(S20,$DB$180:$DS$241,3,FALSE),IF(VLOOKUP(S20,$DB$180:$DS$241,2,FALSE)=0,VLOOKUP(U20,DI!U:W,2,FALSE),IF(S20="","XXX-",S20&amp;"-")&amp;IF(VLOOKUP(S20,$DB$180:$DS$241,2,FALSE)=0,"%?",IF(V$4="","O?","O"&amp;V$4+FLOOR((ROW()-7)/16,1)))&amp;VLOOKUP(S20,$DB$180:$DS$241,MOD(ROW()-7,16)+3,FALSE))),IF(S20="","XXX-%?#*",S20&amp;"-%?#*")))</f>
        <v>XXX-%?#*</v>
      </c>
      <c r="W20" s="75"/>
      <c r="X20" s="73" t="str">
        <f t="shared" ca="1" si="2"/>
        <v>XXX</v>
      </c>
      <c r="Y20" s="105"/>
      <c r="Z20" s="105"/>
      <c r="AA20" s="76"/>
      <c r="AB20" s="72" t="str">
        <f t="shared" si="11"/>
        <v>030.13</v>
      </c>
      <c r="AC20" s="75"/>
      <c r="AD20" s="73" t="str">
        <f>IF(AC20="","",IFERROR(IF(VLOOKUP(AA20,$DB$180:$DS$241,2,FALSE)=2,VLOOKUP(AA20,$DB$180:$DS$241,3,FALSE),IF(VLOOKUP(AA20,$DB$180:$DS$241,2,FALSE)=0,VLOOKUP(AC20,DI!AC:AE,2,FALSE),IF(AA20="","XXX-",AA20&amp;"-")&amp;IF(VLOOKUP(AA20,$DB$180:$DS$241,2,FALSE)=0,"%?",IF(AD$4="","O?","O"&amp;AD$4+FLOOR((ROW()-7)/16,1)))&amp;VLOOKUP(AA20,$DB$180:$DS$241,MOD(ROW()-7,16)+3,FALSE))),IF(AA20="","XXX-%?#*",AA20&amp;"-%?#*")))</f>
        <v/>
      </c>
      <c r="AE20" s="75"/>
      <c r="AF20" s="73" t="str">
        <f t="shared" ca="1" si="3"/>
        <v/>
      </c>
      <c r="AG20" s="73"/>
      <c r="AH20" s="73"/>
      <c r="AI20" s="80"/>
      <c r="AJ20" s="72" t="str">
        <f t="shared" si="12"/>
        <v>040.13</v>
      </c>
      <c r="AK20" s="75"/>
      <c r="AL20" s="73" t="str">
        <f>IF(AK20="","",IFERROR(IF(VLOOKUP(AI20,$DB$180:$DS$241,2,FALSE)=2,VLOOKUP(AI20,$DB$180:$DS$241,3,FALSE),IF(VLOOKUP(AI20,$DB$180:$DS$241,2,FALSE)=0,VLOOKUP(AK20,DI!AK:AM,2,FALSE),IF(AI20="","XXX-",AI20&amp;"-")&amp;IF(VLOOKUP(AI20,$DB$180:$DS$241,2,FALSE)=0,"%?",IF(AL$4="","O?","O"&amp;AL$4+FLOOR((ROW()-7)/16,1)))&amp;VLOOKUP(AI20,$DB$180:$DS$241,MOD(ROW()-7,16)+3,FALSE))),IF(AI20="","XXX-%?#*",AI20&amp;"-%?#*")))</f>
        <v/>
      </c>
      <c r="AM20" s="75"/>
      <c r="AN20" s="73" t="str">
        <f t="shared" ca="1" si="4"/>
        <v/>
      </c>
      <c r="AO20" s="73"/>
      <c r="AP20" s="73"/>
      <c r="AQ20" s="80"/>
      <c r="AR20" s="72" t="str">
        <f t="shared" si="13"/>
        <v>050.13</v>
      </c>
      <c r="AS20" s="75"/>
      <c r="AT20" s="73" t="str">
        <f>IF(AS20="","",IFERROR(IF(VLOOKUP(AQ20,$DB$180:$DS$241,2,FALSE)=2,VLOOKUP(AQ20,$DB$180:$DS$241,3,FALSE),IF(VLOOKUP(AQ20,$DB$180:$DS$241,2,FALSE)=0,VLOOKUP(AS20,DI!AS:AU,2,FALSE),IF(AQ20="","XXX-",AQ20&amp;"-")&amp;IF(VLOOKUP(AQ20,$DB$180:$DS$241,2,FALSE)=0,"%?",IF(AT$4="","O?","O"&amp;AT$4+FLOOR((ROW()-7)/16,1)))&amp;VLOOKUP(AQ20,$DB$180:$DS$241,MOD(ROW()-7,16)+3,FALSE))),IF(AQ20="","XXX-%?#*",AQ20&amp;"-%?#*")))</f>
        <v/>
      </c>
      <c r="AU20" s="75"/>
      <c r="AV20" s="73" t="str">
        <f t="shared" ca="1" si="5"/>
        <v/>
      </c>
      <c r="AW20" s="105"/>
      <c r="AX20" s="105"/>
      <c r="AY20" s="77"/>
      <c r="AZ20" s="72" t="str">
        <f t="shared" si="14"/>
        <v>060.13</v>
      </c>
      <c r="BA20" s="75"/>
      <c r="BB20" s="73" t="str">
        <f>IF(BA20="","",IFERROR(IF(VLOOKUP(AY20,$DB$180:$DS$241,2,FALSE)=2,VLOOKUP(AY20,$DB$180:$DS$241,3,FALSE),IF(VLOOKUP(AY20,$DB$180:$DS$241,2,FALSE)=0,VLOOKUP(BA20,DI!BA:BC,2,FALSE),IF(AY20="","XXX-",AY20&amp;"-")&amp;IF(VLOOKUP(AY20,$DB$180:$DS$241,2,FALSE)=0,"%?",IF(BB$4="","O?","O"&amp;BB$4+FLOOR((ROW()-7)/16,1)))&amp;VLOOKUP(AY20,$DB$180:$DS$241,MOD(ROW()-7,16)+3,FALSE))),IF(AY20="","XXX-%?#*",AY20&amp;"-%?#*")))</f>
        <v/>
      </c>
      <c r="BC20" s="75"/>
      <c r="BD20" s="73" t="str">
        <f t="shared" ca="1" si="6"/>
        <v/>
      </c>
      <c r="BE20" s="105"/>
      <c r="BF20" s="105"/>
      <c r="BG20" s="77"/>
      <c r="BH20" s="72" t="str">
        <f t="shared" si="15"/>
        <v>070.13</v>
      </c>
      <c r="BI20" s="108"/>
      <c r="BJ20" s="73" t="str">
        <f>IF(BI20="","",IFERROR(IF(VLOOKUP(BG20,$DB$180:$DS$241,2,FALSE)=2,VLOOKUP(BG20,$DB$180:$DS$241,3,FALSE),IF(VLOOKUP(BG20,$DB$180:$DS$241,2,FALSE)=0,VLOOKUP(BI20,DI!BI:BK,2,FALSE),IF(BG20="","XXX-",BG20&amp;"-")&amp;IF(VLOOKUP(BG20,$DB$180:$DS$241,2,FALSE)=0,"%?",IF(BJ$4="","O?","O"&amp;BJ$4+FLOOR((ROW()-7)/16,1)))&amp;VLOOKUP(BG20,$DB$180:$DS$241,MOD(ROW()-7,16)+3,FALSE))),IF(BG20="","XXX-%?#*",BG20&amp;"-%?#*")))</f>
        <v/>
      </c>
      <c r="BK20" s="75"/>
      <c r="BL20" s="73" t="str">
        <f t="shared" ca="1" si="7"/>
        <v/>
      </c>
      <c r="BM20" s="73"/>
      <c r="BN20" s="73"/>
      <c r="BO20" s="84"/>
    </row>
    <row r="21" spans="4:67">
      <c r="D21" s="72" t="str">
        <f t="shared" si="8"/>
        <v>100.14</v>
      </c>
      <c r="E21" s="106"/>
      <c r="F21" s="73" t="str">
        <f>IF(E21="","",IFERROR(IF(VLOOKUP(C21,$DB$180:$DS$241,2,FALSE)=2,VLOOKUP(C21,$DB$180:$DS$241,3,FALSE),IF(VLOOKUP(C21,$DB$180:$DS$241,2,FALSE)=0,VLOOKUP(E21,DI!E:G,2,FALSE),IF(C21="","XXX-",C21&amp;"-")&amp;IF(VLOOKUP(C21,$DB$180:$DS$241,2,FALSE)=0,"%?",IF(F$4="","O?","O"&amp;F$4+FLOOR((ROW()-7)/16,1)))&amp;VLOOKUP(C21,$DB$180:$DS$241,MOD(ROW()-7,16)+3,FALSE))),IF(C21="","XXX-%?#*",C21&amp;"-%?#*")))</f>
        <v/>
      </c>
      <c r="G21" s="106"/>
      <c r="H21" s="73" t="str">
        <f t="shared" ca="1" si="0"/>
        <v/>
      </c>
      <c r="I21" s="73"/>
      <c r="J21" s="73"/>
      <c r="K21" s="74"/>
      <c r="L21" s="72" t="str">
        <f t="shared" si="9"/>
        <v>110.14</v>
      </c>
      <c r="M21" s="114" t="s">
        <v>357</v>
      </c>
      <c r="N21" s="73" t="str">
        <f>IF(M21="","",IFERROR(IF(VLOOKUP(K21,$DB$180:$DS$241,2,FALSE)=2,VLOOKUP(K21,$DB$180:$DS$241,3,FALSE),IF(VLOOKUP(K21,$DB$180:$DS$241,2,FALSE)=0,VLOOKUP(M21,DI!M:O,2,FALSE),IF(K21="","XXX-",K21&amp;"-")&amp;IF(VLOOKUP(K21,$DB$180:$DS$241,2,FALSE)=0,"%?",IF(N$4="","O?","O"&amp;N$4+FLOOR((ROW()-7)/16,1)))&amp;VLOOKUP(K21,$DB$180:$DS$241,MOD(ROW()-7,16)+3,FALSE))),IF(K21="","XXX-%?#*",K21&amp;"-%?#*")))</f>
        <v>XXX-%?#*</v>
      </c>
      <c r="O21" s="75"/>
      <c r="P21" s="73" t="str">
        <f t="shared" ca="1" si="1"/>
        <v>XXX</v>
      </c>
      <c r="Q21" s="73"/>
      <c r="R21" s="73"/>
      <c r="S21" s="74"/>
      <c r="T21" s="72" t="str">
        <f t="shared" si="10"/>
        <v>120.14</v>
      </c>
      <c r="U21" s="114" t="s">
        <v>396</v>
      </c>
      <c r="V21" s="73" t="str">
        <f>IF(U21="","",IFERROR(IF(VLOOKUP(S21,$DB$180:$DS$241,2,FALSE)=2,VLOOKUP(S21,$DB$180:$DS$241,3,FALSE),IF(VLOOKUP(S21,$DB$180:$DS$241,2,FALSE)=0,VLOOKUP(U21,DI!U:W,2,FALSE),IF(S21="","XXX-",S21&amp;"-")&amp;IF(VLOOKUP(S21,$DB$180:$DS$241,2,FALSE)=0,"%?",IF(V$4="","O?","O"&amp;V$4+FLOOR((ROW()-7)/16,1)))&amp;VLOOKUP(S21,$DB$180:$DS$241,MOD(ROW()-7,16)+3,FALSE))),IF(S21="","XXX-%?#*",S21&amp;"-%?#*")))</f>
        <v>XXX-%?#*</v>
      </c>
      <c r="W21" s="75"/>
      <c r="X21" s="73" t="str">
        <f t="shared" ca="1" si="2"/>
        <v>XXX</v>
      </c>
      <c r="Y21" s="73"/>
      <c r="Z21" s="73"/>
      <c r="AA21" s="80"/>
      <c r="AB21" s="72" t="str">
        <f t="shared" si="11"/>
        <v>030.14</v>
      </c>
      <c r="AC21" s="73"/>
      <c r="AD21" s="73" t="str">
        <f>IF(AC21="","",IFERROR(IF(VLOOKUP(AA21,$DB$180:$DS$241,2,FALSE)=2,VLOOKUP(AA21,$DB$180:$DS$241,3,FALSE),IF(VLOOKUP(AA21,$DB$180:$DS$241,2,FALSE)=0,VLOOKUP(AC21,DI!AC:AE,2,FALSE),IF(AA21="","XXX-",AA21&amp;"-")&amp;IF(VLOOKUP(AA21,$DB$180:$DS$241,2,FALSE)=0,"%?",IF(AD$4="","O?","O"&amp;AD$4+FLOOR((ROW()-7)/16,1)))&amp;VLOOKUP(AA21,$DB$180:$DS$241,MOD(ROW()-7,16)+3,FALSE))),IF(AA21="","XXX-%?#*",AA21&amp;"-%?#*")))</f>
        <v/>
      </c>
      <c r="AE21" s="75"/>
      <c r="AF21" s="73" t="str">
        <f t="shared" ca="1" si="3"/>
        <v/>
      </c>
      <c r="AG21" s="73"/>
      <c r="AH21" s="73"/>
      <c r="AI21" s="80"/>
      <c r="AJ21" s="72" t="str">
        <f t="shared" si="12"/>
        <v>040.14</v>
      </c>
      <c r="AK21" s="73"/>
      <c r="AL21" s="73" t="str">
        <f>IF(AK21="","",IFERROR(IF(VLOOKUP(AI21,$DB$180:$DS$241,2,FALSE)=2,VLOOKUP(AI21,$DB$180:$DS$241,3,FALSE),IF(VLOOKUP(AI21,$DB$180:$DS$241,2,FALSE)=0,VLOOKUP(AK21,DI!AK:AM,2,FALSE),IF(AI21="","XXX-",AI21&amp;"-")&amp;IF(VLOOKUP(AI21,$DB$180:$DS$241,2,FALSE)=0,"%?",IF(AL$4="","O?","O"&amp;AL$4+FLOOR((ROW()-7)/16,1)))&amp;VLOOKUP(AI21,$DB$180:$DS$241,MOD(ROW()-7,16)+3,FALSE))),IF(AI21="","XXX-%?#*",AI21&amp;"-%?#*")))</f>
        <v/>
      </c>
      <c r="AM21" s="75"/>
      <c r="AN21" s="73" t="str">
        <f t="shared" ca="1" si="4"/>
        <v/>
      </c>
      <c r="AO21" s="73"/>
      <c r="AP21" s="73"/>
      <c r="AQ21" s="80"/>
      <c r="AR21" s="72" t="str">
        <f t="shared" si="13"/>
        <v>050.14</v>
      </c>
      <c r="AS21" s="73"/>
      <c r="AT21" s="73" t="str">
        <f>IF(AS21="","",IFERROR(IF(VLOOKUP(AQ21,$DB$180:$DS$241,2,FALSE)=2,VLOOKUP(AQ21,$DB$180:$DS$241,3,FALSE),IF(VLOOKUP(AQ21,$DB$180:$DS$241,2,FALSE)=0,VLOOKUP(AS21,DI!AS:AU,2,FALSE),IF(AQ21="","XXX-",AQ21&amp;"-")&amp;IF(VLOOKUP(AQ21,$DB$180:$DS$241,2,FALSE)=0,"%?",IF(AT$4="","O?","O"&amp;AT$4+FLOOR((ROW()-7)/16,1)))&amp;VLOOKUP(AQ21,$DB$180:$DS$241,MOD(ROW()-7,16)+3,FALSE))),IF(AQ21="","XXX-%?#*",AQ21&amp;"-%?#*")))</f>
        <v/>
      </c>
      <c r="AU21" s="75"/>
      <c r="AV21" s="73" t="str">
        <f t="shared" ca="1" si="5"/>
        <v/>
      </c>
      <c r="AW21" s="105"/>
      <c r="AX21" s="105"/>
      <c r="AY21" s="77"/>
      <c r="AZ21" s="72" t="str">
        <f t="shared" si="14"/>
        <v>060.14</v>
      </c>
      <c r="BA21" s="73"/>
      <c r="BB21" s="73" t="str">
        <f>IF(BA21="","",IFERROR(IF(VLOOKUP(AY21,$DB$180:$DS$241,2,FALSE)=2,VLOOKUP(AY21,$DB$180:$DS$241,3,FALSE),IF(VLOOKUP(AY21,$DB$180:$DS$241,2,FALSE)=0,VLOOKUP(BA21,DI!BA:BC,2,FALSE),IF(AY21="","XXX-",AY21&amp;"-")&amp;IF(VLOOKUP(AY21,$DB$180:$DS$241,2,FALSE)=0,"%?",IF(BB$4="","O?","O"&amp;BB$4+FLOOR((ROW()-7)/16,1)))&amp;VLOOKUP(AY21,$DB$180:$DS$241,MOD(ROW()-7,16)+3,FALSE))),IF(AY21="","XXX-%?#*",AY21&amp;"-%?#*")))</f>
        <v/>
      </c>
      <c r="BC21" s="75"/>
      <c r="BD21" s="73" t="str">
        <f t="shared" ca="1" si="6"/>
        <v/>
      </c>
      <c r="BE21" s="105"/>
      <c r="BF21" s="105"/>
      <c r="BG21" s="77"/>
      <c r="BH21" s="72" t="str">
        <f t="shared" si="15"/>
        <v>070.14</v>
      </c>
      <c r="BI21" s="73"/>
      <c r="BJ21" s="73" t="str">
        <f>IF(BI21="","",IFERROR(IF(VLOOKUP(BG21,$DB$180:$DS$241,2,FALSE)=2,VLOOKUP(BG21,$DB$180:$DS$241,3,FALSE),IF(VLOOKUP(BG21,$DB$180:$DS$241,2,FALSE)=0,VLOOKUP(BI21,DI!BI:BK,2,FALSE),IF(BG21="","XXX-",BG21&amp;"-")&amp;IF(VLOOKUP(BG21,$DB$180:$DS$241,2,FALSE)=0,"%?",IF(BJ$4="","O?","O"&amp;BJ$4+FLOOR((ROW()-7)/16,1)))&amp;VLOOKUP(BG21,$DB$180:$DS$241,MOD(ROW()-7,16)+3,FALSE))),IF(BG21="","XXX-%?#*",BG21&amp;"-%?#*")))</f>
        <v/>
      </c>
      <c r="BK21" s="75"/>
      <c r="BL21" s="73" t="str">
        <f t="shared" ca="1" si="7"/>
        <v/>
      </c>
      <c r="BM21" s="73"/>
      <c r="BN21" s="73"/>
      <c r="BO21" s="84"/>
    </row>
    <row r="22" spans="4:67">
      <c r="D22" s="72" t="str">
        <f t="shared" si="8"/>
        <v>100.15</v>
      </c>
      <c r="E22" s="106"/>
      <c r="F22" s="73" t="str">
        <f>IF(E22="","",IFERROR(IF(VLOOKUP(C22,$DB$180:$DS$241,2,FALSE)=2,VLOOKUP(C22,$DB$180:$DS$241,3,FALSE),IF(VLOOKUP(C22,$DB$180:$DS$241,2,FALSE)=0,VLOOKUP(E22,DI!E:G,2,FALSE),IF(C22="","XXX-",C22&amp;"-")&amp;IF(VLOOKUP(C22,$DB$180:$DS$241,2,FALSE)=0,"%?",IF(F$4="","O?","O"&amp;F$4+FLOOR((ROW()-7)/16,1)))&amp;VLOOKUP(C22,$DB$180:$DS$241,MOD(ROW()-7,16)+3,FALSE))),IF(C22="","XXX-%?#*",C22&amp;"-%?#*")))</f>
        <v/>
      </c>
      <c r="G22" s="106"/>
      <c r="H22" s="73" t="str">
        <f t="shared" ca="1" si="0"/>
        <v/>
      </c>
      <c r="I22" s="73"/>
      <c r="J22" s="73"/>
      <c r="K22" s="74"/>
      <c r="L22" s="72" t="str">
        <f t="shared" si="9"/>
        <v>110.15</v>
      </c>
      <c r="M22" s="114" t="s">
        <v>358</v>
      </c>
      <c r="N22" s="73" t="str">
        <f>IF(M22="","",IFERROR(IF(VLOOKUP(K22,$DB$180:$DS$241,2,FALSE)=2,VLOOKUP(K22,$DB$180:$DS$241,3,FALSE),IF(VLOOKUP(K22,$DB$180:$DS$241,2,FALSE)=0,VLOOKUP(M22,DI!M:O,2,FALSE),IF(K22="","XXX-",K22&amp;"-")&amp;IF(VLOOKUP(K22,$DB$180:$DS$241,2,FALSE)=0,"%?",IF(N$4="","O?","O"&amp;N$4+FLOOR((ROW()-7)/16,1)))&amp;VLOOKUP(K22,$DB$180:$DS$241,MOD(ROW()-7,16)+3,FALSE))),IF(K22="","XXX-%?#*",K22&amp;"-%?#*")))</f>
        <v>XXX-%?#*</v>
      </c>
      <c r="O22" s="75"/>
      <c r="P22" s="73" t="str">
        <f t="shared" ca="1" si="1"/>
        <v>XXX</v>
      </c>
      <c r="Q22" s="73"/>
      <c r="R22" s="73"/>
      <c r="S22" s="74"/>
      <c r="T22" s="72" t="str">
        <f t="shared" si="10"/>
        <v>120.15</v>
      </c>
      <c r="U22" s="114" t="s">
        <v>397</v>
      </c>
      <c r="V22" s="73" t="str">
        <f>IF(U22="","",IFERROR(IF(VLOOKUP(S22,$DB$180:$DS$241,2,FALSE)=2,VLOOKUP(S22,$DB$180:$DS$241,3,FALSE),IF(VLOOKUP(S22,$DB$180:$DS$241,2,FALSE)=0,VLOOKUP(U22,DI!U:W,2,FALSE),IF(S22="","XXX-",S22&amp;"-")&amp;IF(VLOOKUP(S22,$DB$180:$DS$241,2,FALSE)=0,"%?",IF(V$4="","O?","O"&amp;V$4+FLOOR((ROW()-7)/16,1)))&amp;VLOOKUP(S22,$DB$180:$DS$241,MOD(ROW()-7,16)+3,FALSE))),IF(S22="","XXX-%?#*",S22&amp;"-%?#*")))</f>
        <v>XXX-%?#*</v>
      </c>
      <c r="W22" s="75"/>
      <c r="X22" s="73" t="str">
        <f t="shared" ca="1" si="2"/>
        <v>XXX</v>
      </c>
      <c r="Y22" s="73"/>
      <c r="Z22" s="73"/>
      <c r="AA22" s="80"/>
      <c r="AB22" s="72" t="str">
        <f t="shared" si="11"/>
        <v>030.15</v>
      </c>
      <c r="AC22" s="73"/>
      <c r="AD22" s="73" t="str">
        <f>IF(AC22="","",IFERROR(IF(VLOOKUP(AA22,$DB$180:$DS$241,2,FALSE)=2,VLOOKUP(AA22,$DB$180:$DS$241,3,FALSE),IF(VLOOKUP(AA22,$DB$180:$DS$241,2,FALSE)=0,VLOOKUP(AC22,DI!AC:AE,2,FALSE),IF(AA22="","XXX-",AA22&amp;"-")&amp;IF(VLOOKUP(AA22,$DB$180:$DS$241,2,FALSE)=0,"%?",IF(AD$4="","O?","O"&amp;AD$4+FLOOR((ROW()-7)/16,1)))&amp;VLOOKUP(AA22,$DB$180:$DS$241,MOD(ROW()-7,16)+3,FALSE))),IF(AA22="","XXX-%?#*",AA22&amp;"-%?#*")))</f>
        <v/>
      </c>
      <c r="AE22" s="75"/>
      <c r="AF22" s="73" t="str">
        <f t="shared" ca="1" si="3"/>
        <v/>
      </c>
      <c r="AG22" s="73"/>
      <c r="AH22" s="73"/>
      <c r="AI22" s="80"/>
      <c r="AJ22" s="72" t="str">
        <f t="shared" si="12"/>
        <v>040.15</v>
      </c>
      <c r="AK22" s="73"/>
      <c r="AL22" s="73" t="str">
        <f>IF(AK22="","",IFERROR(IF(VLOOKUP(AI22,$DB$180:$DS$241,2,FALSE)=2,VLOOKUP(AI22,$DB$180:$DS$241,3,FALSE),IF(VLOOKUP(AI22,$DB$180:$DS$241,2,FALSE)=0,VLOOKUP(AK22,DI!AK:AM,2,FALSE),IF(AI22="","XXX-",AI22&amp;"-")&amp;IF(VLOOKUP(AI22,$DB$180:$DS$241,2,FALSE)=0,"%?",IF(AL$4="","O?","O"&amp;AL$4+FLOOR((ROW()-7)/16,1)))&amp;VLOOKUP(AI22,$DB$180:$DS$241,MOD(ROW()-7,16)+3,FALSE))),IF(AI22="","XXX-%?#*",AI22&amp;"-%?#*")))</f>
        <v/>
      </c>
      <c r="AM22" s="75"/>
      <c r="AN22" s="73" t="str">
        <f t="shared" ca="1" si="4"/>
        <v/>
      </c>
      <c r="AO22" s="73"/>
      <c r="AP22" s="73"/>
      <c r="AQ22" s="80"/>
      <c r="AR22" s="72" t="str">
        <f t="shared" si="13"/>
        <v>050.15</v>
      </c>
      <c r="AS22" s="73"/>
      <c r="AT22" s="73" t="str">
        <f>IF(AS22="","",IFERROR(IF(VLOOKUP(AQ22,$DB$180:$DS$241,2,FALSE)=2,VLOOKUP(AQ22,$DB$180:$DS$241,3,FALSE),IF(VLOOKUP(AQ22,$DB$180:$DS$241,2,FALSE)=0,VLOOKUP(AS22,DI!AS:AU,2,FALSE),IF(AQ22="","XXX-",AQ22&amp;"-")&amp;IF(VLOOKUP(AQ22,$DB$180:$DS$241,2,FALSE)=0,"%?",IF(AT$4="","O?","O"&amp;AT$4+FLOOR((ROW()-7)/16,1)))&amp;VLOOKUP(AQ22,$DB$180:$DS$241,MOD(ROW()-7,16)+3,FALSE))),IF(AQ22="","XXX-%?#*",AQ22&amp;"-%?#*")))</f>
        <v/>
      </c>
      <c r="AU22" s="75"/>
      <c r="AV22" s="73" t="str">
        <f t="shared" ca="1" si="5"/>
        <v/>
      </c>
      <c r="AW22" s="105"/>
      <c r="AX22" s="105"/>
      <c r="AY22" s="77"/>
      <c r="AZ22" s="72" t="str">
        <f t="shared" si="14"/>
        <v>060.15</v>
      </c>
      <c r="BA22" s="73"/>
      <c r="BB22" s="73" t="str">
        <f>IF(BA22="","",IFERROR(IF(VLOOKUP(AY22,$DB$180:$DS$241,2,FALSE)=2,VLOOKUP(AY22,$DB$180:$DS$241,3,FALSE),IF(VLOOKUP(AY22,$DB$180:$DS$241,2,FALSE)=0,VLOOKUP(BA22,DI!BA:BC,2,FALSE),IF(AY22="","XXX-",AY22&amp;"-")&amp;IF(VLOOKUP(AY22,$DB$180:$DS$241,2,FALSE)=0,"%?",IF(BB$4="","O?","O"&amp;BB$4+FLOOR((ROW()-7)/16,1)))&amp;VLOOKUP(AY22,$DB$180:$DS$241,MOD(ROW()-7,16)+3,FALSE))),IF(AY22="","XXX-%?#*",AY22&amp;"-%?#*")))</f>
        <v/>
      </c>
      <c r="BC22" s="75"/>
      <c r="BD22" s="73" t="str">
        <f t="shared" ca="1" si="6"/>
        <v/>
      </c>
      <c r="BE22" s="105"/>
      <c r="BF22" s="105"/>
      <c r="BG22" s="77"/>
      <c r="BH22" s="72" t="str">
        <f t="shared" si="15"/>
        <v>070.15</v>
      </c>
      <c r="BI22" s="73"/>
      <c r="BJ22" s="73" t="str">
        <f>IF(BI22="","",IFERROR(IF(VLOOKUP(BG22,$DB$180:$DS$241,2,FALSE)=2,VLOOKUP(BG22,$DB$180:$DS$241,3,FALSE),IF(VLOOKUP(BG22,$DB$180:$DS$241,2,FALSE)=0,VLOOKUP(BI22,DI!BI:BK,2,FALSE),IF(BG22="","XXX-",BG22&amp;"-")&amp;IF(VLOOKUP(BG22,$DB$180:$DS$241,2,FALSE)=0,"%?",IF(BJ$4="","O?","O"&amp;BJ$4+FLOOR((ROW()-7)/16,1)))&amp;VLOOKUP(BG22,$DB$180:$DS$241,MOD(ROW()-7,16)+3,FALSE))),IF(BG22="","XXX-%?#*",BG22&amp;"-%?#*")))</f>
        <v/>
      </c>
      <c r="BK22" s="75"/>
      <c r="BL22" s="73" t="str">
        <f t="shared" ca="1" si="7"/>
        <v/>
      </c>
      <c r="BM22" s="73"/>
      <c r="BN22" s="73"/>
      <c r="BO22" s="84"/>
    </row>
    <row r="23" spans="4:67">
      <c r="D23" s="72" t="str">
        <f t="shared" si="8"/>
        <v>101.00</v>
      </c>
      <c r="E23" s="106"/>
      <c r="F23" s="73" t="str">
        <f>IF(E23="","",IFERROR(IF(VLOOKUP(C23,$DB$180:$DS$241,2,FALSE)=2,VLOOKUP(C23,$DB$180:$DS$241,3,FALSE),IF(VLOOKUP(C23,$DB$180:$DS$241,2,FALSE)=0,VLOOKUP(E23,DI!E:G,2,FALSE),IF(C23="","XXX-",C23&amp;"-")&amp;IF(VLOOKUP(C23,$DB$180:$DS$241,2,FALSE)=0,"%?",IF(F$4="","O?","O"&amp;F$4+FLOOR((ROW()-7)/16,1)))&amp;VLOOKUP(C23,$DB$180:$DS$241,MOD(ROW()-7,16)+3,FALSE))),IF(C23="","XXX-%?#*",C23&amp;"-%?#*")))</f>
        <v/>
      </c>
      <c r="G23" s="106"/>
      <c r="H23" s="73" t="str">
        <f ca="1">IFERROR(IF(INDIRECT(ADDRESS(ROW(),COLUMN()-2))="","",LEFT(INDIRECT(ADDRESS(ROW(),COLUMN()-2)),SEARCH("-",INDIRECT(ADDRESS(ROW(),COLUMN()-2)),1)-1)),"")</f>
        <v/>
      </c>
      <c r="I23" s="109"/>
      <c r="J23" s="109"/>
      <c r="K23" s="80"/>
      <c r="L23" s="72" t="str">
        <f t="shared" si="9"/>
        <v>111.00</v>
      </c>
      <c r="M23" s="114" t="s">
        <v>359</v>
      </c>
      <c r="N23" s="73" t="str">
        <f>IF(M23="","",IFERROR(IF(VLOOKUP(K23,$DB$180:$DS$241,2,FALSE)=2,VLOOKUP(K23,$DB$180:$DS$241,3,FALSE),IF(VLOOKUP(K23,$DB$180:$DS$241,2,FALSE)=0,VLOOKUP(M23,DI!M:O,2,FALSE),IF(K23="","XXX-",K23&amp;"-")&amp;IF(VLOOKUP(K23,$DB$180:$DS$241,2,FALSE)=0,"%?",IF(N$4="","O?","O"&amp;N$4+FLOOR((ROW()-7)/16,1)))&amp;VLOOKUP(K23,$DB$180:$DS$241,MOD(ROW()-7,16)+3,FALSE))),IF(K23="","XXX-%?#*",K23&amp;"-%?#*")))</f>
        <v>XXX-%?#*</v>
      </c>
      <c r="O23" s="75"/>
      <c r="P23" s="73" t="str">
        <f t="shared" ca="1" si="1"/>
        <v>XXX</v>
      </c>
      <c r="Q23" s="105"/>
      <c r="R23" s="105"/>
      <c r="S23" s="77"/>
      <c r="T23" s="72" t="str">
        <f t="shared" si="10"/>
        <v>121.00</v>
      </c>
      <c r="U23" s="114" t="s">
        <v>398</v>
      </c>
      <c r="V23" s="73" t="str">
        <f>IF(U23="","",IFERROR(IF(VLOOKUP(S23,$DB$180:$DS$241,2,FALSE)=2,VLOOKUP(S23,$DB$180:$DS$241,3,FALSE),IF(VLOOKUP(S23,$DB$180:$DS$241,2,FALSE)=0,VLOOKUP(U23,DI!U:W,2,FALSE),IF(S23="","XXX-",S23&amp;"-")&amp;IF(VLOOKUP(S23,$DB$180:$DS$241,2,FALSE)=0,"%?",IF(V$4="","O?","O"&amp;V$4+FLOOR((ROW()-7)/16,1)))&amp;VLOOKUP(S23,$DB$180:$DS$241,MOD(ROW()-7,16)+3,FALSE))),IF(S23="","XXX-%?#*",S23&amp;"-%?#*")))</f>
        <v>XXX-%?#*</v>
      </c>
      <c r="W23" s="75"/>
      <c r="X23" s="73" t="str">
        <f t="shared" ca="1" si="2"/>
        <v>XXX</v>
      </c>
      <c r="Y23" s="73"/>
      <c r="Z23" s="73"/>
      <c r="AA23" s="80"/>
      <c r="AB23" s="72" t="str">
        <f t="shared" si="11"/>
        <v/>
      </c>
      <c r="AC23" s="73"/>
      <c r="AD23" s="73" t="str">
        <f>IF(AC23="","",IFERROR(IF(VLOOKUP(AA23,$DB$180:$DS$241,2,FALSE)=2,VLOOKUP(AA23,$DB$180:$DS$241,3,FALSE),IF(VLOOKUP(AA23,$DB$180:$DS$241,2,FALSE)=0,VLOOKUP(AC23,DI!AC:AE,2,FALSE),IF(AA23="","XXX-",AA23&amp;"-")&amp;IF(VLOOKUP(AA23,$DB$180:$DS$241,2,FALSE)=0,"%?",IF(AD$4="","O?","O"&amp;AD$4+FLOOR((ROW()-7)/16,1)))&amp;VLOOKUP(AA23,$DB$180:$DS$241,MOD(ROW()-7,16)+3,FALSE))),IF(AA23="","XXX-%?#*",AA23&amp;"-%?#*")))</f>
        <v/>
      </c>
      <c r="AE23" s="75"/>
      <c r="AF23" s="73" t="str">
        <f t="shared" ca="1" si="3"/>
        <v/>
      </c>
      <c r="AG23" s="73"/>
      <c r="AH23" s="73"/>
      <c r="AI23" s="80"/>
      <c r="AJ23" s="72" t="str">
        <f t="shared" si="12"/>
        <v/>
      </c>
      <c r="AK23" s="73"/>
      <c r="AL23" s="73" t="str">
        <f>IF(AK23="","",IFERROR(IF(VLOOKUP(AI23,$DB$180:$DS$241,2,FALSE)=2,VLOOKUP(AI23,$DB$180:$DS$241,3,FALSE),IF(VLOOKUP(AI23,$DB$180:$DS$241,2,FALSE)=0,VLOOKUP(AK23,DI!AK:AM,2,FALSE),IF(AI23="","XXX-",AI23&amp;"-")&amp;IF(VLOOKUP(AI23,$DB$180:$DS$241,2,FALSE)=0,"%?",IF(AL$4="","O?","O"&amp;AL$4+FLOOR((ROW()-7)/16,1)))&amp;VLOOKUP(AI23,$DB$180:$DS$241,MOD(ROW()-7,16)+3,FALSE))),IF(AI23="","XXX-%?#*",AI23&amp;"-%?#*")))</f>
        <v/>
      </c>
      <c r="AM23" s="75"/>
      <c r="AN23" s="73" t="str">
        <f t="shared" ca="1" si="4"/>
        <v/>
      </c>
      <c r="AO23" s="105"/>
      <c r="AP23" s="105"/>
      <c r="AQ23" s="77"/>
      <c r="AR23" s="72" t="str">
        <f t="shared" si="13"/>
        <v/>
      </c>
      <c r="AS23" s="73"/>
      <c r="AT23" s="73" t="str">
        <f>IF(AS23="","",IFERROR(IF(VLOOKUP(AQ23,$DB$180:$DS$241,2,FALSE)=2,VLOOKUP(AQ23,$DB$180:$DS$241,3,FALSE),IF(VLOOKUP(AQ23,$DB$180:$DS$241,2,FALSE)=0,VLOOKUP(AS23,DI!AS:AU,2,FALSE),IF(AQ23="","XXX-",AQ23&amp;"-")&amp;IF(VLOOKUP(AQ23,$DB$180:$DS$241,2,FALSE)=0,"%?",IF(AT$4="","O?","O"&amp;AT$4+FLOOR((ROW()-7)/16,1)))&amp;VLOOKUP(AQ23,$DB$180:$DS$241,MOD(ROW()-7,16)+3,FALSE))),IF(AQ23="","XXX-%?#*",AQ23&amp;"-%?#*")))</f>
        <v/>
      </c>
      <c r="AU23" s="75"/>
      <c r="AV23" s="73" t="str">
        <f t="shared" ca="1" si="5"/>
        <v/>
      </c>
      <c r="AW23" s="73"/>
      <c r="AX23" s="73"/>
      <c r="AY23" s="80"/>
      <c r="AZ23" s="72" t="str">
        <f t="shared" si="14"/>
        <v/>
      </c>
      <c r="BA23" s="75"/>
      <c r="BB23" s="73" t="str">
        <f>IF(BA23="","",IFERROR(IF(VLOOKUP(AY23,$DB$180:$DS$241,2,FALSE)=2,VLOOKUP(AY23,$DB$180:$DS$241,3,FALSE),IF(VLOOKUP(AY23,$DB$180:$DS$241,2,FALSE)=0,VLOOKUP(BA23,DI!BA:BC,2,FALSE),IF(AY23="","XXX-",AY23&amp;"-")&amp;IF(VLOOKUP(AY23,$DB$180:$DS$241,2,FALSE)=0,"%?",IF(BB$4="","O?","O"&amp;BB$4+FLOOR((ROW()-7)/16,1)))&amp;VLOOKUP(AY23,$DB$180:$DS$241,MOD(ROW()-7,16)+3,FALSE))),IF(AY23="","XXX-%?#*",AY23&amp;"-%?#*")))</f>
        <v/>
      </c>
      <c r="BC23" s="75"/>
      <c r="BD23" s="73" t="str">
        <f t="shared" ca="1" si="6"/>
        <v/>
      </c>
      <c r="BE23" s="105"/>
      <c r="BF23" s="105"/>
      <c r="BG23" s="77"/>
      <c r="BH23" s="72" t="str">
        <f t="shared" si="15"/>
        <v/>
      </c>
      <c r="BI23" s="73"/>
      <c r="BJ23" s="73" t="str">
        <f>IF(BI23="","",IFERROR(IF(VLOOKUP(BG23,$DB$180:$DS$241,2,FALSE)=2,VLOOKUP(BG23,$DB$180:$DS$241,3,FALSE),IF(VLOOKUP(BG23,$DB$180:$DS$241,2,FALSE)=0,VLOOKUP(BI23,DI!BI:BK,2,FALSE),IF(BG23="","XXX-",BG23&amp;"-")&amp;IF(VLOOKUP(BG23,$DB$180:$DS$241,2,FALSE)=0,"%?",IF(BJ$4="","O?","O"&amp;BJ$4+FLOOR((ROW()-7)/16,1)))&amp;VLOOKUP(BG23,$DB$180:$DS$241,MOD(ROW()-7,16)+3,FALSE))),IF(BG23="","XXX-%?#*",BG23&amp;"-%?#*")))</f>
        <v/>
      </c>
      <c r="BK23" s="75"/>
      <c r="BL23" s="73" t="str">
        <f t="shared" ca="1" si="7"/>
        <v/>
      </c>
      <c r="BM23" s="105"/>
      <c r="BN23" s="105"/>
      <c r="BO23" s="79"/>
    </row>
    <row r="24" spans="4:67">
      <c r="D24" s="72" t="str">
        <f t="shared" si="8"/>
        <v>101.01</v>
      </c>
      <c r="E24" s="73"/>
      <c r="F24" s="73" t="str">
        <f>IF(E24="","",IFERROR(IF(VLOOKUP(C24,$DB$180:$DS$241,2,FALSE)=2,VLOOKUP(C24,$DB$180:$DS$241,3,FALSE),IF(VLOOKUP(C24,$DB$180:$DS$241,2,FALSE)=0,VLOOKUP(E24,DI!E:G,2,FALSE),IF(C24="","XXX-",C24&amp;"-")&amp;IF(VLOOKUP(C24,$DB$180:$DS$241,2,FALSE)=0,"%?",IF(F$4="","O?","O"&amp;F$4+FLOOR((ROW()-7)/16,1)))&amp;VLOOKUP(C24,$DB$180:$DS$241,MOD(ROW()-7,16)+3,FALSE))),IF(C24="","XXX-%?#*",C24&amp;"-%?#*")))</f>
        <v/>
      </c>
      <c r="G24" s="110"/>
      <c r="H24" s="86" t="str">
        <f t="shared" ref="H24:H87" ca="1" si="16">IFERROR(IF(INDIRECT(ADDRESS(ROW(),COLUMN()-2))="","",LEFT(INDIRECT(ADDRESS(ROW(),COLUMN()-2)),SEARCH("-",INDIRECT(ADDRESS(ROW(),COLUMN()-2)),1)-1)),"")</f>
        <v/>
      </c>
      <c r="I24" s="73"/>
      <c r="J24" s="73"/>
      <c r="K24" s="74"/>
      <c r="L24" s="72" t="str">
        <f t="shared" si="9"/>
        <v>111.01</v>
      </c>
      <c r="M24" s="114" t="s">
        <v>360</v>
      </c>
      <c r="N24" s="73" t="str">
        <f>IF(M24="","",IFERROR(IF(VLOOKUP(K24,$DB$180:$DS$241,2,FALSE)=2,VLOOKUP(K24,$DB$180:$DS$241,3,FALSE),IF(VLOOKUP(K24,$DB$180:$DS$241,2,FALSE)=0,VLOOKUP(M24,DI!M:O,2,FALSE),IF(K24="","XXX-",K24&amp;"-")&amp;IF(VLOOKUP(K24,$DB$180:$DS$241,2,FALSE)=0,"%?",IF(N$4="","O?","O"&amp;N$4+FLOOR((ROW()-7)/16,1)))&amp;VLOOKUP(K24,$DB$180:$DS$241,MOD(ROW()-7,16)+3,FALSE))),IF(K24="","XXX-%?#*",K24&amp;"-%?#*")))</f>
        <v>XXX-%?#*</v>
      </c>
      <c r="O24" s="75"/>
      <c r="P24" s="73" t="str">
        <f t="shared" ca="1" si="1"/>
        <v>XXX</v>
      </c>
      <c r="Q24" s="105"/>
      <c r="R24" s="105"/>
      <c r="S24" s="77"/>
      <c r="T24" s="72" t="str">
        <f t="shared" si="10"/>
        <v>121.01</v>
      </c>
      <c r="U24" s="114" t="s">
        <v>399</v>
      </c>
      <c r="V24" s="73" t="str">
        <f>IF(U24="","",IFERROR(IF(VLOOKUP(S24,$DB$180:$DS$241,2,FALSE)=2,VLOOKUP(S24,$DB$180:$DS$241,3,FALSE),IF(VLOOKUP(S24,$DB$180:$DS$241,2,FALSE)=0,VLOOKUP(U24,DI!U:W,2,FALSE),IF(S24="","XXX-",S24&amp;"-")&amp;IF(VLOOKUP(S24,$DB$180:$DS$241,2,FALSE)=0,"%?",IF(V$4="","O?","O"&amp;V$4+FLOOR((ROW()-7)/16,1)))&amp;VLOOKUP(S24,$DB$180:$DS$241,MOD(ROW()-7,16)+3,FALSE))),IF(S24="","XXX-%?#*",S24&amp;"-%?#*")))</f>
        <v>XXX-%?#*</v>
      </c>
      <c r="W24" s="75"/>
      <c r="X24" s="73" t="str">
        <f t="shared" ca="1" si="2"/>
        <v>XXX</v>
      </c>
      <c r="Y24" s="73"/>
      <c r="Z24" s="73"/>
      <c r="AA24" s="80"/>
      <c r="AB24" s="72" t="str">
        <f t="shared" si="11"/>
        <v/>
      </c>
      <c r="AC24" s="73"/>
      <c r="AD24" s="73" t="str">
        <f>IF(AC24="","",IFERROR(IF(VLOOKUP(AA24,$DB$180:$DS$241,2,FALSE)=2,VLOOKUP(AA24,$DB$180:$DS$241,3,FALSE),IF(VLOOKUP(AA24,$DB$180:$DS$241,2,FALSE)=0,VLOOKUP(AC24,DI!AC:AE,2,FALSE),IF(AA24="","XXX-",AA24&amp;"-")&amp;IF(VLOOKUP(AA24,$DB$180:$DS$241,2,FALSE)=0,"%?",IF(AD$4="","O?","O"&amp;AD$4+FLOOR((ROW()-7)/16,1)))&amp;VLOOKUP(AA24,$DB$180:$DS$241,MOD(ROW()-7,16)+3,FALSE))),IF(AA24="","XXX-%?#*",AA24&amp;"-%?#*")))</f>
        <v/>
      </c>
      <c r="AE24" s="75"/>
      <c r="AF24" s="73" t="str">
        <f t="shared" ca="1" si="3"/>
        <v/>
      </c>
      <c r="AG24" s="73"/>
      <c r="AH24" s="73"/>
      <c r="AI24" s="80"/>
      <c r="AJ24" s="72" t="str">
        <f t="shared" si="12"/>
        <v/>
      </c>
      <c r="AK24" s="73"/>
      <c r="AL24" s="73" t="str">
        <f>IF(AK24="","",IFERROR(IF(VLOOKUP(AI24,$DB$180:$DS$241,2,FALSE)=2,VLOOKUP(AI24,$DB$180:$DS$241,3,FALSE),IF(VLOOKUP(AI24,$DB$180:$DS$241,2,FALSE)=0,VLOOKUP(AK24,DI!AK:AM,2,FALSE),IF(AI24="","XXX-",AI24&amp;"-")&amp;IF(VLOOKUP(AI24,$DB$180:$DS$241,2,FALSE)=0,"%?",IF(AL$4="","O?","O"&amp;AL$4+FLOOR((ROW()-7)/16,1)))&amp;VLOOKUP(AI24,$DB$180:$DS$241,MOD(ROW()-7,16)+3,FALSE))),IF(AI24="","XXX-%?#*",AI24&amp;"-%?#*")))</f>
        <v/>
      </c>
      <c r="AM24" s="75"/>
      <c r="AN24" s="73" t="str">
        <f t="shared" ca="1" si="4"/>
        <v/>
      </c>
      <c r="AO24" s="105"/>
      <c r="AP24" s="105"/>
      <c r="AQ24" s="77"/>
      <c r="AR24" s="72" t="str">
        <f t="shared" si="13"/>
        <v/>
      </c>
      <c r="AS24" s="73"/>
      <c r="AT24" s="73" t="str">
        <f>IF(AS24="","",IFERROR(IF(VLOOKUP(AQ24,$DB$180:$DS$241,2,FALSE)=2,VLOOKUP(AQ24,$DB$180:$DS$241,3,FALSE),IF(VLOOKUP(AQ24,$DB$180:$DS$241,2,FALSE)=0,VLOOKUP(AS24,DI!AS:AU,2,FALSE),IF(AQ24="","XXX-",AQ24&amp;"-")&amp;IF(VLOOKUP(AQ24,$DB$180:$DS$241,2,FALSE)=0,"%?",IF(AT$4="","O?","O"&amp;AT$4+FLOOR((ROW()-7)/16,1)))&amp;VLOOKUP(AQ24,$DB$180:$DS$241,MOD(ROW()-7,16)+3,FALSE))),IF(AQ24="","XXX-%?#*",AQ24&amp;"-%?#*")))</f>
        <v/>
      </c>
      <c r="AU24" s="75"/>
      <c r="AV24" s="73" t="str">
        <f t="shared" ca="1" si="5"/>
        <v/>
      </c>
      <c r="AW24" s="73"/>
      <c r="AX24" s="73"/>
      <c r="AY24" s="80"/>
      <c r="AZ24" s="72" t="str">
        <f t="shared" si="14"/>
        <v/>
      </c>
      <c r="BA24" s="73"/>
      <c r="BB24" s="73" t="str">
        <f>IF(BA24="","",IFERROR(IF(VLOOKUP(AY24,$DB$180:$DS$241,2,FALSE)=2,VLOOKUP(AY24,$DB$180:$DS$241,3,FALSE),IF(VLOOKUP(AY24,$DB$180:$DS$241,2,FALSE)=0,VLOOKUP(BA24,DI!BA:BC,2,FALSE),IF(AY24="","XXX-",AY24&amp;"-")&amp;IF(VLOOKUP(AY24,$DB$180:$DS$241,2,FALSE)=0,"%?",IF(BB$4="","O?","O"&amp;BB$4+FLOOR((ROW()-7)/16,1)))&amp;VLOOKUP(AY24,$DB$180:$DS$241,MOD(ROW()-7,16)+3,FALSE))),IF(AY24="","XXX-%?#*",AY24&amp;"-%?#*")))</f>
        <v/>
      </c>
      <c r="BC24" s="75"/>
      <c r="BD24" s="73" t="str">
        <f t="shared" ca="1" si="6"/>
        <v/>
      </c>
      <c r="BE24" s="105"/>
      <c r="BF24" s="105"/>
      <c r="BG24" s="77"/>
      <c r="BH24" s="72" t="str">
        <f t="shared" si="15"/>
        <v/>
      </c>
      <c r="BI24" s="73"/>
      <c r="BJ24" s="73" t="str">
        <f>IF(BI24="","",IFERROR(IF(VLOOKUP(BG24,$DB$180:$DS$241,2,FALSE)=2,VLOOKUP(BG24,$DB$180:$DS$241,3,FALSE),IF(VLOOKUP(BG24,$DB$180:$DS$241,2,FALSE)=0,VLOOKUP(BI24,DI!BI:BK,2,FALSE),IF(BG24="","XXX-",BG24&amp;"-")&amp;IF(VLOOKUP(BG24,$DB$180:$DS$241,2,FALSE)=0,"%?",IF(BJ$4="","O?","O"&amp;BJ$4+FLOOR((ROW()-7)/16,1)))&amp;VLOOKUP(BG24,$DB$180:$DS$241,MOD(ROW()-7,16)+3,FALSE))),IF(BG24="","XXX-%?#*",BG24&amp;"-%?#*")))</f>
        <v/>
      </c>
      <c r="BK24" s="75"/>
      <c r="BL24" s="73" t="str">
        <f t="shared" ca="1" si="7"/>
        <v/>
      </c>
      <c r="BM24" s="105"/>
      <c r="BN24" s="105"/>
      <c r="BO24" s="79"/>
    </row>
    <row r="25" spans="4:67">
      <c r="D25" s="72" t="str">
        <f t="shared" si="8"/>
        <v>101.02</v>
      </c>
      <c r="E25" s="108"/>
      <c r="F25" s="73" t="str">
        <f>IF(E25="","",IFERROR(IF(VLOOKUP(C25,$DB$180:$DS$241,2,FALSE)=2,VLOOKUP(C25,$DB$180:$DS$241,3,FALSE),IF(VLOOKUP(C25,$DB$180:$DS$241,2,FALSE)=0,VLOOKUP(E25,DI!E:G,2,FALSE),IF(C25="","XXX-",C25&amp;"-")&amp;IF(VLOOKUP(C25,$DB$180:$DS$241,2,FALSE)=0,"%?",IF(F$4="","O?","O"&amp;F$4+FLOOR((ROW()-7)/16,1)))&amp;VLOOKUP(C25,$DB$180:$DS$241,MOD(ROW()-7,16)+3,FALSE))),IF(C25="","XXX-%?#*",C25&amp;"-%?#*")))</f>
        <v/>
      </c>
      <c r="G25" s="75"/>
      <c r="H25" s="73" t="str">
        <f t="shared" ca="1" si="16"/>
        <v/>
      </c>
      <c r="I25" s="75"/>
      <c r="J25" s="75"/>
      <c r="K25" s="90"/>
      <c r="L25" s="72" t="str">
        <f t="shared" si="9"/>
        <v>111.02</v>
      </c>
      <c r="M25" s="114" t="s">
        <v>361</v>
      </c>
      <c r="N25" s="73" t="str">
        <f>IF(M25="","",IFERROR(IF(VLOOKUP(K25,$DB$180:$DS$241,2,FALSE)=2,VLOOKUP(K25,$DB$180:$DS$241,3,FALSE),IF(VLOOKUP(K25,$DB$180:$DS$241,2,FALSE)=0,VLOOKUP(M25,DI!M:O,2,FALSE),IF(K25="","XXX-",K25&amp;"-")&amp;IF(VLOOKUP(K25,$DB$180:$DS$241,2,FALSE)=0,"%?",IF(N$4="","O?","O"&amp;N$4+FLOOR((ROW()-7)/16,1)))&amp;VLOOKUP(K25,$DB$180:$DS$241,MOD(ROW()-7,16)+3,FALSE))),IF(K25="","XXX-%?#*",K25&amp;"-%?#*")))</f>
        <v>XXX-%?#*</v>
      </c>
      <c r="O25" s="75"/>
      <c r="P25" s="73" t="str">
        <f t="shared" ca="1" si="1"/>
        <v>XXX</v>
      </c>
      <c r="Q25" s="105"/>
      <c r="R25" s="105"/>
      <c r="S25" s="77"/>
      <c r="T25" s="72" t="str">
        <f t="shared" si="10"/>
        <v>121.02</v>
      </c>
      <c r="U25" s="75"/>
      <c r="V25" s="73" t="str">
        <f>IF(U25="","",IFERROR(IF(VLOOKUP(S25,$DB$180:$DS$241,2,FALSE)=2,VLOOKUP(S25,$DB$180:$DS$241,3,FALSE),IF(VLOOKUP(S25,$DB$180:$DS$241,2,FALSE)=0,VLOOKUP(U25,DI!U:W,2,FALSE),IF(S25="","XXX-",S25&amp;"-")&amp;IF(VLOOKUP(S25,$DB$180:$DS$241,2,FALSE)=0,"%?",IF(V$4="","O?","O"&amp;V$4+FLOOR((ROW()-7)/16,1)))&amp;VLOOKUP(S25,$DB$180:$DS$241,MOD(ROW()-7,16)+3,FALSE))),IF(S25="","XXX-%?#*",S25&amp;"-%?#*")))</f>
        <v/>
      </c>
      <c r="W25" s="75"/>
      <c r="X25" s="73" t="str">
        <f t="shared" ca="1" si="2"/>
        <v/>
      </c>
      <c r="Y25" s="75"/>
      <c r="Z25" s="75"/>
      <c r="AA25" s="90"/>
      <c r="AB25" s="72" t="str">
        <f t="shared" si="11"/>
        <v/>
      </c>
      <c r="AC25" s="75"/>
      <c r="AD25" s="73" t="str">
        <f>IF(AC25="","",IFERROR(IF(VLOOKUP(AA25,$DB$180:$DS$241,2,FALSE)=2,VLOOKUP(AA25,$DB$180:$DS$241,3,FALSE),IF(VLOOKUP(AA25,$DB$180:$DS$241,2,FALSE)=0,VLOOKUP(AC25,DI!AC:AE,2,FALSE),IF(AA25="","XXX-",AA25&amp;"-")&amp;IF(VLOOKUP(AA25,$DB$180:$DS$241,2,FALSE)=0,"%?",IF(AD$4="","O?","O"&amp;AD$4+FLOOR((ROW()-7)/16,1)))&amp;VLOOKUP(AA25,$DB$180:$DS$241,MOD(ROW()-7,16)+3,FALSE))),IF(AA25="","XXX-%?#*",AA25&amp;"-%?#*")))</f>
        <v/>
      </c>
      <c r="AE25" s="75"/>
      <c r="AF25" s="73" t="str">
        <f t="shared" ca="1" si="3"/>
        <v/>
      </c>
      <c r="AG25" s="75"/>
      <c r="AH25" s="75"/>
      <c r="AI25" s="90"/>
      <c r="AJ25" s="72" t="str">
        <f t="shared" si="12"/>
        <v/>
      </c>
      <c r="AK25" s="75"/>
      <c r="AL25" s="73" t="str">
        <f>IF(AK25="","",IFERROR(IF(VLOOKUP(AI25,$DB$180:$DS$241,2,FALSE)=2,VLOOKUP(AI25,$DB$180:$DS$241,3,FALSE),IF(VLOOKUP(AI25,$DB$180:$DS$241,2,FALSE)=0,VLOOKUP(AK25,DI!AK:AM,2,FALSE),IF(AI25="","XXX-",AI25&amp;"-")&amp;IF(VLOOKUP(AI25,$DB$180:$DS$241,2,FALSE)=0,"%?",IF(AL$4="","O?","O"&amp;AL$4+FLOOR((ROW()-7)/16,1)))&amp;VLOOKUP(AI25,$DB$180:$DS$241,MOD(ROW()-7,16)+3,FALSE))),IF(AI25="","XXX-%?#*",AI25&amp;"-%?#*")))</f>
        <v/>
      </c>
      <c r="AM25" s="75"/>
      <c r="AN25" s="73" t="str">
        <f t="shared" ca="1" si="4"/>
        <v/>
      </c>
      <c r="AO25" s="105"/>
      <c r="AP25" s="105"/>
      <c r="AQ25" s="77"/>
      <c r="AR25" s="72" t="str">
        <f t="shared" si="13"/>
        <v/>
      </c>
      <c r="AS25" s="75"/>
      <c r="AT25" s="73" t="str">
        <f>IF(AS25="","",IFERROR(IF(VLOOKUP(AQ25,$DB$180:$DS$241,2,FALSE)=2,VLOOKUP(AQ25,$DB$180:$DS$241,3,FALSE),IF(VLOOKUP(AQ25,$DB$180:$DS$241,2,FALSE)=0,VLOOKUP(AS25,DI!AS:AU,2,FALSE),IF(AQ25="","XXX-",AQ25&amp;"-")&amp;IF(VLOOKUP(AQ25,$DB$180:$DS$241,2,FALSE)=0,"%?",IF(AT$4="","O?","O"&amp;AT$4+FLOOR((ROW()-7)/16,1)))&amp;VLOOKUP(AQ25,$DB$180:$DS$241,MOD(ROW()-7,16)+3,FALSE))),IF(AQ25="","XXX-%?#*",AQ25&amp;"-%?#*")))</f>
        <v/>
      </c>
      <c r="AU25" s="75"/>
      <c r="AV25" s="73" t="str">
        <f t="shared" ca="1" si="5"/>
        <v/>
      </c>
      <c r="AW25" s="75"/>
      <c r="AX25" s="75"/>
      <c r="AY25" s="90"/>
      <c r="AZ25" s="72" t="str">
        <f t="shared" si="14"/>
        <v/>
      </c>
      <c r="BA25" s="73"/>
      <c r="BB25" s="73" t="str">
        <f>IF(BA25="","",IFERROR(IF(VLOOKUP(AY25,$DB$180:$DS$241,2,FALSE)=2,VLOOKUP(AY25,$DB$180:$DS$241,3,FALSE),IF(VLOOKUP(AY25,$DB$180:$DS$241,2,FALSE)=0,VLOOKUP(BA25,DI!BA:BC,2,FALSE),IF(AY25="","XXX-",AY25&amp;"-")&amp;IF(VLOOKUP(AY25,$DB$180:$DS$241,2,FALSE)=0,"%?",IF(BB$4="","O?","O"&amp;BB$4+FLOOR((ROW()-7)/16,1)))&amp;VLOOKUP(AY25,$DB$180:$DS$241,MOD(ROW()-7,16)+3,FALSE))),IF(AY25="","XXX-%?#*",AY25&amp;"-%?#*")))</f>
        <v/>
      </c>
      <c r="BC25" s="75"/>
      <c r="BD25" s="73" t="str">
        <f t="shared" ca="1" si="6"/>
        <v/>
      </c>
      <c r="BE25" s="105"/>
      <c r="BF25" s="105"/>
      <c r="BG25" s="77"/>
      <c r="BH25" s="72" t="str">
        <f t="shared" si="15"/>
        <v/>
      </c>
      <c r="BI25" s="75"/>
      <c r="BJ25" s="73" t="str">
        <f>IF(BI25="","",IFERROR(IF(VLOOKUP(BG25,$DB$180:$DS$241,2,FALSE)=2,VLOOKUP(BG25,$DB$180:$DS$241,3,FALSE),IF(VLOOKUP(BG25,$DB$180:$DS$241,2,FALSE)=0,VLOOKUP(BI25,DI!BI:BK,2,FALSE),IF(BG25="","XXX-",BG25&amp;"-")&amp;IF(VLOOKUP(BG25,$DB$180:$DS$241,2,FALSE)=0,"%?",IF(BJ$4="","O?","O"&amp;BJ$4+FLOOR((ROW()-7)/16,1)))&amp;VLOOKUP(BG25,$DB$180:$DS$241,MOD(ROW()-7,16)+3,FALSE))),IF(BG25="","XXX-%?#*",BG25&amp;"-%?#*")))</f>
        <v/>
      </c>
      <c r="BK25" s="75"/>
      <c r="BL25" s="73" t="str">
        <f t="shared" ca="1" si="7"/>
        <v/>
      </c>
      <c r="BM25" s="105"/>
      <c r="BN25" s="105"/>
      <c r="BO25" s="79"/>
    </row>
    <row r="26" spans="4:67">
      <c r="D26" s="72" t="str">
        <f t="shared" si="8"/>
        <v>101.03</v>
      </c>
      <c r="E26" s="73"/>
      <c r="F26" s="73" t="str">
        <f>IF(E26="","",IFERROR(IF(VLOOKUP(C26,$DB$180:$DS$241,2,FALSE)=2,VLOOKUP(C26,$DB$180:$DS$241,3,FALSE),IF(VLOOKUP(C26,$DB$180:$DS$241,2,FALSE)=0,VLOOKUP(E26,DI!E:G,2,FALSE),IF(C26="","XXX-",C26&amp;"-")&amp;IF(VLOOKUP(C26,$DB$180:$DS$241,2,FALSE)=0,"%?",IF(F$4="","O?","O"&amp;F$4+FLOOR((ROW()-7)/16,1)))&amp;VLOOKUP(C26,$DB$180:$DS$241,MOD(ROW()-7,16)+3,FALSE))),IF(C26="","XXX-%?#*",C26&amp;"-%?#*")))</f>
        <v/>
      </c>
      <c r="G26" s="73"/>
      <c r="H26" s="73" t="str">
        <f t="shared" ca="1" si="16"/>
        <v/>
      </c>
      <c r="I26" s="73"/>
      <c r="J26" s="73"/>
      <c r="K26" s="74"/>
      <c r="L26" s="72" t="str">
        <f t="shared" si="9"/>
        <v>111.03</v>
      </c>
      <c r="M26" s="114" t="s">
        <v>362</v>
      </c>
      <c r="N26" s="73" t="str">
        <f>IF(M26="","",IFERROR(IF(VLOOKUP(K26,$DB$180:$DS$241,2,FALSE)=2,VLOOKUP(K26,$DB$180:$DS$241,3,FALSE),IF(VLOOKUP(K26,$DB$180:$DS$241,2,FALSE)=0,VLOOKUP(M26,DI!M:O,2,FALSE),IF(K26="","XXX-",K26&amp;"-")&amp;IF(VLOOKUP(K26,$DB$180:$DS$241,2,FALSE)=0,"%?",IF(N$4="","O?","O"&amp;N$4+FLOOR((ROW()-7)/16,1)))&amp;VLOOKUP(K26,$DB$180:$DS$241,MOD(ROW()-7,16)+3,FALSE))),IF(K26="","XXX-%?#*",K26&amp;"-%?#*")))</f>
        <v>XXX-%?#*</v>
      </c>
      <c r="O26" s="75"/>
      <c r="P26" s="73" t="str">
        <f t="shared" ca="1" si="1"/>
        <v>XXX</v>
      </c>
      <c r="Q26" s="105"/>
      <c r="R26" s="105"/>
      <c r="S26" s="77"/>
      <c r="T26" s="72" t="str">
        <f t="shared" si="10"/>
        <v>121.03</v>
      </c>
      <c r="U26" s="86"/>
      <c r="V26" s="73" t="str">
        <f>IF(U26="","",IFERROR(IF(VLOOKUP(S26,$DB$180:$DS$241,2,FALSE)=2,VLOOKUP(S26,$DB$180:$DS$241,3,FALSE),IF(VLOOKUP(S26,$DB$180:$DS$241,2,FALSE)=0,VLOOKUP(U26,DI!U:W,2,FALSE),IF(S26="","XXX-",S26&amp;"-")&amp;IF(VLOOKUP(S26,$DB$180:$DS$241,2,FALSE)=0,"%?",IF(V$4="","O?","O"&amp;V$4+FLOOR((ROW()-7)/16,1)))&amp;VLOOKUP(S26,$DB$180:$DS$241,MOD(ROW()-7,16)+3,FALSE))),IF(S26="","XXX-%?#*",S26&amp;"-%?#*")))</f>
        <v/>
      </c>
      <c r="W26" s="75"/>
      <c r="X26" s="73" t="str">
        <f t="shared" ca="1" si="2"/>
        <v/>
      </c>
      <c r="Y26" s="73"/>
      <c r="Z26" s="73"/>
      <c r="AA26" s="80"/>
      <c r="AB26" s="72" t="str">
        <f t="shared" si="11"/>
        <v/>
      </c>
      <c r="AC26" s="73"/>
      <c r="AD26" s="73" t="str">
        <f>IF(AC26="","",IFERROR(IF(VLOOKUP(AA26,$DB$180:$DS$241,2,FALSE)=2,VLOOKUP(AA26,$DB$180:$DS$241,3,FALSE),IF(VLOOKUP(AA26,$DB$180:$DS$241,2,FALSE)=0,VLOOKUP(AC26,DI!AC:AE,2,FALSE),IF(AA26="","XXX-",AA26&amp;"-")&amp;IF(VLOOKUP(AA26,$DB$180:$DS$241,2,FALSE)=0,"%?",IF(AD$4="","O?","O"&amp;AD$4+FLOOR((ROW()-7)/16,1)))&amp;VLOOKUP(AA26,$DB$180:$DS$241,MOD(ROW()-7,16)+3,FALSE))),IF(AA26="","XXX-%?#*",AA26&amp;"-%?#*")))</f>
        <v/>
      </c>
      <c r="AE26" s="75"/>
      <c r="AF26" s="73" t="str">
        <f t="shared" ca="1" si="3"/>
        <v/>
      </c>
      <c r="AG26" s="73"/>
      <c r="AH26" s="73"/>
      <c r="AI26" s="80"/>
      <c r="AJ26" s="72" t="str">
        <f t="shared" si="12"/>
        <v/>
      </c>
      <c r="AK26" s="73"/>
      <c r="AL26" s="73" t="str">
        <f>IF(AK26="","",IFERROR(IF(VLOOKUP(AI26,$DB$180:$DS$241,2,FALSE)=2,VLOOKUP(AI26,$DB$180:$DS$241,3,FALSE),IF(VLOOKUP(AI26,$DB$180:$DS$241,2,FALSE)=0,VLOOKUP(AK26,DI!AK:AM,2,FALSE),IF(AI26="","XXX-",AI26&amp;"-")&amp;IF(VLOOKUP(AI26,$DB$180:$DS$241,2,FALSE)=0,"%?",IF(AL$4="","O?","O"&amp;AL$4+FLOOR((ROW()-7)/16,1)))&amp;VLOOKUP(AI26,$DB$180:$DS$241,MOD(ROW()-7,16)+3,FALSE))),IF(AI26="","XXX-%?#*",AI26&amp;"-%?#*")))</f>
        <v/>
      </c>
      <c r="AM26" s="75"/>
      <c r="AN26" s="73" t="str">
        <f t="shared" ca="1" si="4"/>
        <v/>
      </c>
      <c r="AO26" s="105"/>
      <c r="AP26" s="105"/>
      <c r="AQ26" s="77"/>
      <c r="AR26" s="72" t="str">
        <f t="shared" si="13"/>
        <v/>
      </c>
      <c r="AS26" s="73"/>
      <c r="AT26" s="73" t="str">
        <f>IF(AS26="","",IFERROR(IF(VLOOKUP(AQ26,$DB$180:$DS$241,2,FALSE)=2,VLOOKUP(AQ26,$DB$180:$DS$241,3,FALSE),IF(VLOOKUP(AQ26,$DB$180:$DS$241,2,FALSE)=0,VLOOKUP(AS26,DI!AS:AU,2,FALSE),IF(AQ26="","XXX-",AQ26&amp;"-")&amp;IF(VLOOKUP(AQ26,$DB$180:$DS$241,2,FALSE)=0,"%?",IF(AT$4="","O?","O"&amp;AT$4+FLOOR((ROW()-7)/16,1)))&amp;VLOOKUP(AQ26,$DB$180:$DS$241,MOD(ROW()-7,16)+3,FALSE))),IF(AQ26="","XXX-%?#*",AQ26&amp;"-%?#*")))</f>
        <v/>
      </c>
      <c r="AU26" s="75"/>
      <c r="AV26" s="73" t="str">
        <f t="shared" ca="1" si="5"/>
        <v/>
      </c>
      <c r="AW26" s="73"/>
      <c r="AX26" s="73"/>
      <c r="AY26" s="80"/>
      <c r="AZ26" s="72" t="str">
        <f t="shared" si="14"/>
        <v/>
      </c>
      <c r="BA26" s="73"/>
      <c r="BB26" s="73" t="str">
        <f>IF(BA26="","",IFERROR(IF(VLOOKUP(AY26,$DB$180:$DS$241,2,FALSE)=2,VLOOKUP(AY26,$DB$180:$DS$241,3,FALSE),IF(VLOOKUP(AY26,$DB$180:$DS$241,2,FALSE)=0,VLOOKUP(BA26,DI!BA:BC,2,FALSE),IF(AY26="","XXX-",AY26&amp;"-")&amp;IF(VLOOKUP(AY26,$DB$180:$DS$241,2,FALSE)=0,"%?",IF(BB$4="","O?","O"&amp;BB$4+FLOOR((ROW()-7)/16,1)))&amp;VLOOKUP(AY26,$DB$180:$DS$241,MOD(ROW()-7,16)+3,FALSE))),IF(AY26="","XXX-%?#*",AY26&amp;"-%?#*")))</f>
        <v/>
      </c>
      <c r="BC26" s="75"/>
      <c r="BD26" s="73" t="str">
        <f t="shared" ca="1" si="6"/>
        <v/>
      </c>
      <c r="BE26" s="105"/>
      <c r="BF26" s="105"/>
      <c r="BG26" s="77"/>
      <c r="BH26" s="72" t="str">
        <f t="shared" si="15"/>
        <v/>
      </c>
      <c r="BI26" s="73"/>
      <c r="BJ26" s="73" t="str">
        <f>IF(BI26="","",IFERROR(IF(VLOOKUP(BG26,$DB$180:$DS$241,2,FALSE)=2,VLOOKUP(BG26,$DB$180:$DS$241,3,FALSE),IF(VLOOKUP(BG26,$DB$180:$DS$241,2,FALSE)=0,VLOOKUP(BI26,DI!BI:BK,2,FALSE),IF(BG26="","XXX-",BG26&amp;"-")&amp;IF(VLOOKUP(BG26,$DB$180:$DS$241,2,FALSE)=0,"%?",IF(BJ$4="","O?","O"&amp;BJ$4+FLOOR((ROW()-7)/16,1)))&amp;VLOOKUP(BG26,$DB$180:$DS$241,MOD(ROW()-7,16)+3,FALSE))),IF(BG26="","XXX-%?#*",BG26&amp;"-%?#*")))</f>
        <v/>
      </c>
      <c r="BK26" s="75"/>
      <c r="BL26" s="73" t="str">
        <f t="shared" ca="1" si="7"/>
        <v/>
      </c>
      <c r="BM26" s="105"/>
      <c r="BN26" s="105"/>
      <c r="BO26" s="79"/>
    </row>
    <row r="27" spans="4:67">
      <c r="D27" s="72" t="str">
        <f t="shared" si="8"/>
        <v>101.04</v>
      </c>
      <c r="E27" s="73"/>
      <c r="F27" s="73" t="str">
        <f>IF(E27="","",IFERROR(IF(VLOOKUP(C27,$DB$180:$DS$241,2,FALSE)=2,VLOOKUP(C27,$DB$180:$DS$241,3,FALSE),IF(VLOOKUP(C27,$DB$180:$DS$241,2,FALSE)=0,VLOOKUP(E27,DI!E:G,2,FALSE),IF(C27="","XXX-",C27&amp;"-")&amp;IF(VLOOKUP(C27,$DB$180:$DS$241,2,FALSE)=0,"%?",IF(F$4="","O?","O"&amp;F$4+FLOOR((ROW()-7)/16,1)))&amp;VLOOKUP(C27,$DB$180:$DS$241,MOD(ROW()-7,16)+3,FALSE))),IF(C27="","XXX-%?#*",C27&amp;"-%?#*")))</f>
        <v/>
      </c>
      <c r="G27" s="86"/>
      <c r="H27" s="86" t="str">
        <f t="shared" ca="1" si="16"/>
        <v/>
      </c>
      <c r="I27" s="73"/>
      <c r="J27" s="73"/>
      <c r="K27" s="74"/>
      <c r="L27" s="72" t="str">
        <f t="shared" si="9"/>
        <v>111.04</v>
      </c>
      <c r="M27" s="73"/>
      <c r="N27" s="73" t="str">
        <f>IF(M27="","",IFERROR(IF(VLOOKUP(K27,$DB$180:$DS$241,2,FALSE)=2,VLOOKUP(K27,$DB$180:$DS$241,3,FALSE),IF(VLOOKUP(K27,$DB$180:$DS$241,2,FALSE)=0,VLOOKUP(M27,DI!M:O,2,FALSE),IF(K27="","XXX-",K27&amp;"-")&amp;IF(VLOOKUP(K27,$DB$180:$DS$241,2,FALSE)=0,"%?",IF(N$4="","O?","O"&amp;N$4+FLOOR((ROW()-7)/16,1)))&amp;VLOOKUP(K27,$DB$180:$DS$241,MOD(ROW()-7,16)+3,FALSE))),IF(K27="","XXX-%?#*",K27&amp;"-%?#*")))</f>
        <v/>
      </c>
      <c r="O27" s="75"/>
      <c r="P27" s="73" t="str">
        <f t="shared" ca="1" si="1"/>
        <v/>
      </c>
      <c r="Q27" s="105"/>
      <c r="R27" s="105"/>
      <c r="S27" s="77"/>
      <c r="T27" s="72" t="str">
        <f t="shared" si="10"/>
        <v>121.04</v>
      </c>
      <c r="U27" s="114" t="s">
        <v>400</v>
      </c>
      <c r="V27" s="73" t="str">
        <f>IF(U27="","",IFERROR(IF(VLOOKUP(S27,$DB$180:$DS$241,2,FALSE)=2,VLOOKUP(S27,$DB$180:$DS$241,3,FALSE),IF(VLOOKUP(S27,$DB$180:$DS$241,2,FALSE)=0,VLOOKUP(U27,DI!U:W,2,FALSE),IF(S27="","XXX-",S27&amp;"-")&amp;IF(VLOOKUP(S27,$DB$180:$DS$241,2,FALSE)=0,"%?",IF(V$4="","O?","O"&amp;V$4+FLOOR((ROW()-7)/16,1)))&amp;VLOOKUP(S27,$DB$180:$DS$241,MOD(ROW()-7,16)+3,FALSE))),IF(S27="","XXX-%?#*",S27&amp;"-%?#*")))</f>
        <v>XXX-%?#*</v>
      </c>
      <c r="W27" s="75"/>
      <c r="X27" s="73" t="str">
        <f t="shared" ca="1" si="2"/>
        <v>XXX</v>
      </c>
      <c r="Y27" s="73"/>
      <c r="Z27" s="73"/>
      <c r="AA27" s="80"/>
      <c r="AB27" s="72" t="str">
        <f t="shared" si="11"/>
        <v/>
      </c>
      <c r="AC27" s="73"/>
      <c r="AD27" s="73" t="str">
        <f>IF(AC27="","",IFERROR(IF(VLOOKUP(AA27,$DB$180:$DS$241,2,FALSE)=2,VLOOKUP(AA27,$DB$180:$DS$241,3,FALSE),IF(VLOOKUP(AA27,$DB$180:$DS$241,2,FALSE)=0,VLOOKUP(AC27,DI!AC:AE,2,FALSE),IF(AA27="","XXX-",AA27&amp;"-")&amp;IF(VLOOKUP(AA27,$DB$180:$DS$241,2,FALSE)=0,"%?",IF(AD$4="","O?","O"&amp;AD$4+FLOOR((ROW()-7)/16,1)))&amp;VLOOKUP(AA27,$DB$180:$DS$241,MOD(ROW()-7,16)+3,FALSE))),IF(AA27="","XXX-%?#*",AA27&amp;"-%?#*")))</f>
        <v/>
      </c>
      <c r="AE27" s="75"/>
      <c r="AF27" s="73" t="str">
        <f t="shared" ca="1" si="3"/>
        <v/>
      </c>
      <c r="AG27" s="73"/>
      <c r="AH27" s="73"/>
      <c r="AI27" s="80"/>
      <c r="AJ27" s="72" t="str">
        <f t="shared" si="12"/>
        <v/>
      </c>
      <c r="AK27" s="73"/>
      <c r="AL27" s="73" t="str">
        <f>IF(AK27="","",IFERROR(IF(VLOOKUP(AI27,$DB$180:$DS$241,2,FALSE)=2,VLOOKUP(AI27,$DB$180:$DS$241,3,FALSE),IF(VLOOKUP(AI27,$DB$180:$DS$241,2,FALSE)=0,VLOOKUP(AK27,DI!AK:AM,2,FALSE),IF(AI27="","XXX-",AI27&amp;"-")&amp;IF(VLOOKUP(AI27,$DB$180:$DS$241,2,FALSE)=0,"%?",IF(AL$4="","O?","O"&amp;AL$4+FLOOR((ROW()-7)/16,1)))&amp;VLOOKUP(AI27,$DB$180:$DS$241,MOD(ROW()-7,16)+3,FALSE))),IF(AI27="","XXX-%?#*",AI27&amp;"-%?#*")))</f>
        <v/>
      </c>
      <c r="AM27" s="75"/>
      <c r="AN27" s="73" t="str">
        <f t="shared" ca="1" si="4"/>
        <v/>
      </c>
      <c r="AO27" s="105"/>
      <c r="AP27" s="105"/>
      <c r="AQ27" s="77"/>
      <c r="AR27" s="72" t="str">
        <f t="shared" si="13"/>
        <v/>
      </c>
      <c r="AS27" s="73"/>
      <c r="AT27" s="73" t="str">
        <f>IF(AS27="","",IFERROR(IF(VLOOKUP(AQ27,$DB$180:$DS$241,2,FALSE)=2,VLOOKUP(AQ27,$DB$180:$DS$241,3,FALSE),IF(VLOOKUP(AQ27,$DB$180:$DS$241,2,FALSE)=0,VLOOKUP(AS27,DI!AS:AU,2,FALSE),IF(AQ27="","XXX-",AQ27&amp;"-")&amp;IF(VLOOKUP(AQ27,$DB$180:$DS$241,2,FALSE)=0,"%?",IF(AT$4="","O?","O"&amp;AT$4+FLOOR((ROW()-7)/16,1)))&amp;VLOOKUP(AQ27,$DB$180:$DS$241,MOD(ROW()-7,16)+3,FALSE))),IF(AQ27="","XXX-%?#*",AQ27&amp;"-%?#*")))</f>
        <v/>
      </c>
      <c r="AU27" s="75"/>
      <c r="AV27" s="73" t="str">
        <f t="shared" ca="1" si="5"/>
        <v/>
      </c>
      <c r="AW27" s="73"/>
      <c r="AX27" s="73"/>
      <c r="AY27" s="80"/>
      <c r="AZ27" s="72" t="str">
        <f t="shared" si="14"/>
        <v/>
      </c>
      <c r="BA27" s="73"/>
      <c r="BB27" s="73" t="str">
        <f>IF(BA27="","",IFERROR(IF(VLOOKUP(AY27,$DB$180:$DS$241,2,FALSE)=2,VLOOKUP(AY27,$DB$180:$DS$241,3,FALSE),IF(VLOOKUP(AY27,$DB$180:$DS$241,2,FALSE)=0,VLOOKUP(BA27,DI!BA:BC,2,FALSE),IF(AY27="","XXX-",AY27&amp;"-")&amp;IF(VLOOKUP(AY27,$DB$180:$DS$241,2,FALSE)=0,"%?",IF(BB$4="","O?","O"&amp;BB$4+FLOOR((ROW()-7)/16,1)))&amp;VLOOKUP(AY27,$DB$180:$DS$241,MOD(ROW()-7,16)+3,FALSE))),IF(AY27="","XXX-%?#*",AY27&amp;"-%?#*")))</f>
        <v/>
      </c>
      <c r="BC27" s="75"/>
      <c r="BD27" s="73" t="str">
        <f t="shared" ca="1" si="6"/>
        <v/>
      </c>
      <c r="BE27" s="105"/>
      <c r="BF27" s="105"/>
      <c r="BG27" s="77"/>
      <c r="BH27" s="72" t="str">
        <f t="shared" si="15"/>
        <v/>
      </c>
      <c r="BI27" s="73"/>
      <c r="BJ27" s="73" t="str">
        <f>IF(BI27="","",IFERROR(IF(VLOOKUP(BG27,$DB$180:$DS$241,2,FALSE)=2,VLOOKUP(BG27,$DB$180:$DS$241,3,FALSE),IF(VLOOKUP(BG27,$DB$180:$DS$241,2,FALSE)=0,VLOOKUP(BI27,DI!BI:BK,2,FALSE),IF(BG27="","XXX-",BG27&amp;"-")&amp;IF(VLOOKUP(BG27,$DB$180:$DS$241,2,FALSE)=0,"%?",IF(BJ$4="","O?","O"&amp;BJ$4+FLOOR((ROW()-7)/16,1)))&amp;VLOOKUP(BG27,$DB$180:$DS$241,MOD(ROW()-7,16)+3,FALSE))),IF(BG27="","XXX-%?#*",BG27&amp;"-%?#*")))</f>
        <v/>
      </c>
      <c r="BK27" s="75"/>
      <c r="BL27" s="73" t="str">
        <f t="shared" ca="1" si="7"/>
        <v/>
      </c>
      <c r="BM27" s="105"/>
      <c r="BN27" s="105"/>
      <c r="BO27" s="79"/>
    </row>
    <row r="28" spans="4:67">
      <c r="D28" s="72" t="str">
        <f t="shared" si="8"/>
        <v>101.05</v>
      </c>
      <c r="E28" s="73"/>
      <c r="F28" s="73" t="str">
        <f>IF(E28="","",IFERROR(IF(VLOOKUP(C28,$DB$180:$DS$241,2,FALSE)=2,VLOOKUP(C28,$DB$180:$DS$241,3,FALSE),IF(VLOOKUP(C28,$DB$180:$DS$241,2,FALSE)=0,VLOOKUP(E28,DI!E:G,2,FALSE),IF(C28="","XXX-",C28&amp;"-")&amp;IF(VLOOKUP(C28,$DB$180:$DS$241,2,FALSE)=0,"%?",IF(F$4="","O?","O"&amp;F$4+FLOOR((ROW()-7)/16,1)))&amp;VLOOKUP(C28,$DB$180:$DS$241,MOD(ROW()-7,16)+3,FALSE))),IF(C28="","XXX-%?#*",C28&amp;"-%?#*")))</f>
        <v/>
      </c>
      <c r="G28" s="86"/>
      <c r="H28" s="86" t="str">
        <f t="shared" ca="1" si="16"/>
        <v/>
      </c>
      <c r="I28" s="73"/>
      <c r="J28" s="73"/>
      <c r="K28" s="74"/>
      <c r="L28" s="72" t="str">
        <f t="shared" si="9"/>
        <v>111.05</v>
      </c>
      <c r="M28" s="73"/>
      <c r="N28" s="73" t="str">
        <f>IF(M28="","",IFERROR(IF(VLOOKUP(K28,$DB$180:$DS$241,2,FALSE)=2,VLOOKUP(K28,$DB$180:$DS$241,3,FALSE),IF(VLOOKUP(K28,$DB$180:$DS$241,2,FALSE)=0,VLOOKUP(M28,DI!M:O,2,FALSE),IF(K28="","XXX-",K28&amp;"-")&amp;IF(VLOOKUP(K28,$DB$180:$DS$241,2,FALSE)=0,"%?",IF(N$4="","O?","O"&amp;N$4+FLOOR((ROW()-7)/16,1)))&amp;VLOOKUP(K28,$DB$180:$DS$241,MOD(ROW()-7,16)+3,FALSE))),IF(K28="","XXX-%?#*",K28&amp;"-%?#*")))</f>
        <v/>
      </c>
      <c r="O28" s="75"/>
      <c r="P28" s="73" t="str">
        <f t="shared" ca="1" si="1"/>
        <v/>
      </c>
      <c r="Q28" s="105"/>
      <c r="R28" s="105"/>
      <c r="S28" s="77"/>
      <c r="T28" s="72" t="str">
        <f t="shared" si="10"/>
        <v>121.05</v>
      </c>
      <c r="U28" s="114" t="s">
        <v>401</v>
      </c>
      <c r="V28" s="73" t="str">
        <f>IF(U28="","",IFERROR(IF(VLOOKUP(S28,$DB$180:$DS$241,2,FALSE)=2,VLOOKUP(S28,$DB$180:$DS$241,3,FALSE),IF(VLOOKUP(S28,$DB$180:$DS$241,2,FALSE)=0,VLOOKUP(U28,DI!U:W,2,FALSE),IF(S28="","XXX-",S28&amp;"-")&amp;IF(VLOOKUP(S28,$DB$180:$DS$241,2,FALSE)=0,"%?",IF(V$4="","O?","O"&amp;V$4+FLOOR((ROW()-7)/16,1)))&amp;VLOOKUP(S28,$DB$180:$DS$241,MOD(ROW()-7,16)+3,FALSE))),IF(S28="","XXX-%?#*",S28&amp;"-%?#*")))</f>
        <v>XXX-%?#*</v>
      </c>
      <c r="W28" s="75"/>
      <c r="X28" s="73" t="str">
        <f t="shared" ca="1" si="2"/>
        <v>XXX</v>
      </c>
      <c r="Y28" s="73"/>
      <c r="Z28" s="73"/>
      <c r="AA28" s="80"/>
      <c r="AB28" s="72" t="str">
        <f t="shared" si="11"/>
        <v/>
      </c>
      <c r="AC28" s="73"/>
      <c r="AD28" s="73" t="str">
        <f>IF(AC28="","",IFERROR(IF(VLOOKUP(AA28,$DB$180:$DS$241,2,FALSE)=2,VLOOKUP(AA28,$DB$180:$DS$241,3,FALSE),IF(VLOOKUP(AA28,$DB$180:$DS$241,2,FALSE)=0,VLOOKUP(AC28,DI!AC:AE,2,FALSE),IF(AA28="","XXX-",AA28&amp;"-")&amp;IF(VLOOKUP(AA28,$DB$180:$DS$241,2,FALSE)=0,"%?",IF(AD$4="","O?","O"&amp;AD$4+FLOOR((ROW()-7)/16,1)))&amp;VLOOKUP(AA28,$DB$180:$DS$241,MOD(ROW()-7,16)+3,FALSE))),IF(AA28="","XXX-%?#*",AA28&amp;"-%?#*")))</f>
        <v/>
      </c>
      <c r="AE28" s="75"/>
      <c r="AF28" s="73" t="str">
        <f t="shared" ca="1" si="3"/>
        <v/>
      </c>
      <c r="AG28" s="73"/>
      <c r="AH28" s="73"/>
      <c r="AI28" s="80"/>
      <c r="AJ28" s="72" t="str">
        <f t="shared" si="12"/>
        <v/>
      </c>
      <c r="AK28" s="73"/>
      <c r="AL28" s="73" t="str">
        <f>IF(AK28="","",IFERROR(IF(VLOOKUP(AI28,$DB$180:$DS$241,2,FALSE)=2,VLOOKUP(AI28,$DB$180:$DS$241,3,FALSE),IF(VLOOKUP(AI28,$DB$180:$DS$241,2,FALSE)=0,VLOOKUP(AK28,DI!AK:AM,2,FALSE),IF(AI28="","XXX-",AI28&amp;"-")&amp;IF(VLOOKUP(AI28,$DB$180:$DS$241,2,FALSE)=0,"%?",IF(AL$4="","O?","O"&amp;AL$4+FLOOR((ROW()-7)/16,1)))&amp;VLOOKUP(AI28,$DB$180:$DS$241,MOD(ROW()-7,16)+3,FALSE))),IF(AI28="","XXX-%?#*",AI28&amp;"-%?#*")))</f>
        <v/>
      </c>
      <c r="AM28" s="75"/>
      <c r="AN28" s="73" t="str">
        <f t="shared" ca="1" si="4"/>
        <v/>
      </c>
      <c r="AO28" s="105"/>
      <c r="AP28" s="105"/>
      <c r="AQ28" s="77"/>
      <c r="AR28" s="72" t="str">
        <f t="shared" si="13"/>
        <v/>
      </c>
      <c r="AS28" s="73"/>
      <c r="AT28" s="73" t="str">
        <f>IF(AS28="","",IFERROR(IF(VLOOKUP(AQ28,$DB$180:$DS$241,2,FALSE)=2,VLOOKUP(AQ28,$DB$180:$DS$241,3,FALSE),IF(VLOOKUP(AQ28,$DB$180:$DS$241,2,FALSE)=0,VLOOKUP(AS28,DI!AS:AU,2,FALSE),IF(AQ28="","XXX-",AQ28&amp;"-")&amp;IF(VLOOKUP(AQ28,$DB$180:$DS$241,2,FALSE)=0,"%?",IF(AT$4="","O?","O"&amp;AT$4+FLOOR((ROW()-7)/16,1)))&amp;VLOOKUP(AQ28,$DB$180:$DS$241,MOD(ROW()-7,16)+3,FALSE))),IF(AQ28="","XXX-%?#*",AQ28&amp;"-%?#*")))</f>
        <v/>
      </c>
      <c r="AU28" s="75"/>
      <c r="AV28" s="73" t="str">
        <f t="shared" ca="1" si="5"/>
        <v/>
      </c>
      <c r="AW28" s="73"/>
      <c r="AX28" s="73"/>
      <c r="AY28" s="80"/>
      <c r="AZ28" s="72" t="str">
        <f t="shared" si="14"/>
        <v/>
      </c>
      <c r="BA28" s="73"/>
      <c r="BB28" s="73" t="str">
        <f>IF(BA28="","",IFERROR(IF(VLOOKUP(AY28,$DB$180:$DS$241,2,FALSE)=2,VLOOKUP(AY28,$DB$180:$DS$241,3,FALSE),IF(VLOOKUP(AY28,$DB$180:$DS$241,2,FALSE)=0,VLOOKUP(BA28,DI!BA:BC,2,FALSE),IF(AY28="","XXX-",AY28&amp;"-")&amp;IF(VLOOKUP(AY28,$DB$180:$DS$241,2,FALSE)=0,"%?",IF(BB$4="","O?","O"&amp;BB$4+FLOOR((ROW()-7)/16,1)))&amp;VLOOKUP(AY28,$DB$180:$DS$241,MOD(ROW()-7,16)+3,FALSE))),IF(AY28="","XXX-%?#*",AY28&amp;"-%?#*")))</f>
        <v/>
      </c>
      <c r="BC28" s="75"/>
      <c r="BD28" s="73" t="str">
        <f t="shared" ca="1" si="6"/>
        <v/>
      </c>
      <c r="BE28" s="105"/>
      <c r="BF28" s="105"/>
      <c r="BG28" s="77"/>
      <c r="BH28" s="72" t="str">
        <f t="shared" si="15"/>
        <v/>
      </c>
      <c r="BI28" s="73"/>
      <c r="BJ28" s="73" t="str">
        <f>IF(BI28="","",IFERROR(IF(VLOOKUP(BG28,$DB$180:$DS$241,2,FALSE)=2,VLOOKUP(BG28,$DB$180:$DS$241,3,FALSE),IF(VLOOKUP(BG28,$DB$180:$DS$241,2,FALSE)=0,VLOOKUP(BI28,DI!BI:BK,2,FALSE),IF(BG28="","XXX-",BG28&amp;"-")&amp;IF(VLOOKUP(BG28,$DB$180:$DS$241,2,FALSE)=0,"%?",IF(BJ$4="","O?","O"&amp;BJ$4+FLOOR((ROW()-7)/16,1)))&amp;VLOOKUP(BG28,$DB$180:$DS$241,MOD(ROW()-7,16)+3,FALSE))),IF(BG28="","XXX-%?#*",BG28&amp;"-%?#*")))</f>
        <v/>
      </c>
      <c r="BK28" s="75"/>
      <c r="BL28" s="73" t="str">
        <f t="shared" ca="1" si="7"/>
        <v/>
      </c>
      <c r="BM28" s="105"/>
      <c r="BN28" s="105"/>
      <c r="BO28" s="79"/>
    </row>
    <row r="29" spans="4:67">
      <c r="D29" s="72" t="str">
        <f t="shared" si="8"/>
        <v>101.06</v>
      </c>
      <c r="E29" s="108"/>
      <c r="F29" s="73" t="str">
        <f>IF(E29="","",IFERROR(IF(VLOOKUP(C29,$DB$180:$DS$241,2,FALSE)=2,VLOOKUP(C29,$DB$180:$DS$241,3,FALSE),IF(VLOOKUP(C29,$DB$180:$DS$241,2,FALSE)=0,VLOOKUP(E29,DI!E:G,2,FALSE),IF(C29="","XXX-",C29&amp;"-")&amp;IF(VLOOKUP(C29,$DB$180:$DS$241,2,FALSE)=0,"%?",IF(F$4="","O?","O"&amp;F$4+FLOOR((ROW()-7)/16,1)))&amp;VLOOKUP(C29,$DB$180:$DS$241,MOD(ROW()-7,16)+3,FALSE))),IF(C29="","XXX-%?#*",C29&amp;"-%?#*")))</f>
        <v/>
      </c>
      <c r="G29" s="85"/>
      <c r="H29" s="86" t="str">
        <f t="shared" ca="1" si="16"/>
        <v/>
      </c>
      <c r="I29" s="75"/>
      <c r="J29" s="75"/>
      <c r="K29" s="74"/>
      <c r="L29" s="72" t="str">
        <f t="shared" si="9"/>
        <v>111.06</v>
      </c>
      <c r="M29" s="114" t="s">
        <v>363</v>
      </c>
      <c r="N29" s="73" t="str">
        <f>IF(M29="","",IFERROR(IF(VLOOKUP(K29,$DB$180:$DS$241,2,FALSE)=2,VLOOKUP(K29,$DB$180:$DS$241,3,FALSE),IF(VLOOKUP(K29,$DB$180:$DS$241,2,FALSE)=0,VLOOKUP(M29,DI!M:O,2,FALSE),IF(K29="","XXX-",K29&amp;"-")&amp;IF(VLOOKUP(K29,$DB$180:$DS$241,2,FALSE)=0,"%?",IF(N$4="","O?","O"&amp;N$4+FLOOR((ROW()-7)/16,1)))&amp;VLOOKUP(K29,$DB$180:$DS$241,MOD(ROW()-7,16)+3,FALSE))),IF(K29="","XXX-%?#*",K29&amp;"-%?#*")))</f>
        <v>XXX-%?#*</v>
      </c>
      <c r="O29" s="75"/>
      <c r="P29" s="73" t="str">
        <f t="shared" ca="1" si="1"/>
        <v>XXX</v>
      </c>
      <c r="Q29" s="105"/>
      <c r="R29" s="105"/>
      <c r="S29" s="77"/>
      <c r="T29" s="72" t="str">
        <f t="shared" si="10"/>
        <v>121.06</v>
      </c>
      <c r="U29" s="114" t="s">
        <v>402</v>
      </c>
      <c r="V29" s="73" t="str">
        <f>IF(U29="","",IFERROR(IF(VLOOKUP(S29,$DB$180:$DS$241,2,FALSE)=2,VLOOKUP(S29,$DB$180:$DS$241,3,FALSE),IF(VLOOKUP(S29,$DB$180:$DS$241,2,FALSE)=0,VLOOKUP(U29,DI!U:W,2,FALSE),IF(S29="","XXX-",S29&amp;"-")&amp;IF(VLOOKUP(S29,$DB$180:$DS$241,2,FALSE)=0,"%?",IF(V$4="","O?","O"&amp;V$4+FLOOR((ROW()-7)/16,1)))&amp;VLOOKUP(S29,$DB$180:$DS$241,MOD(ROW()-7,16)+3,FALSE))),IF(S29="","XXX-%?#*",S29&amp;"-%?#*")))</f>
        <v>XXX-%?#*</v>
      </c>
      <c r="W29" s="75"/>
      <c r="X29" s="73" t="str">
        <f t="shared" ca="1" si="2"/>
        <v>XXX</v>
      </c>
      <c r="Y29" s="75"/>
      <c r="Z29" s="75"/>
      <c r="AA29" s="90"/>
      <c r="AB29" s="72" t="str">
        <f t="shared" si="11"/>
        <v/>
      </c>
      <c r="AC29" s="75"/>
      <c r="AD29" s="73" t="str">
        <f>IF(AC29="","",IFERROR(IF(VLOOKUP(AA29,$DB$180:$DS$241,2,FALSE)=2,VLOOKUP(AA29,$DB$180:$DS$241,3,FALSE),IF(VLOOKUP(AA29,$DB$180:$DS$241,2,FALSE)=0,VLOOKUP(AC29,DI!AC:AE,2,FALSE),IF(AA29="","XXX-",AA29&amp;"-")&amp;IF(VLOOKUP(AA29,$DB$180:$DS$241,2,FALSE)=0,"%?",IF(AD$4="","O?","O"&amp;AD$4+FLOOR((ROW()-7)/16,1)))&amp;VLOOKUP(AA29,$DB$180:$DS$241,MOD(ROW()-7,16)+3,FALSE))),IF(AA29="","XXX-%?#*",AA29&amp;"-%?#*")))</f>
        <v/>
      </c>
      <c r="AE29" s="75"/>
      <c r="AF29" s="73" t="str">
        <f t="shared" ca="1" si="3"/>
        <v/>
      </c>
      <c r="AG29" s="75"/>
      <c r="AH29" s="75"/>
      <c r="AI29" s="90"/>
      <c r="AJ29" s="72" t="str">
        <f t="shared" si="12"/>
        <v/>
      </c>
      <c r="AK29" s="75"/>
      <c r="AL29" s="73" t="str">
        <f>IF(AK29="","",IFERROR(IF(VLOOKUP(AI29,$DB$180:$DS$241,2,FALSE)=2,VLOOKUP(AI29,$DB$180:$DS$241,3,FALSE),IF(VLOOKUP(AI29,$DB$180:$DS$241,2,FALSE)=0,VLOOKUP(AK29,DI!AK:AM,2,FALSE),IF(AI29="","XXX-",AI29&amp;"-")&amp;IF(VLOOKUP(AI29,$DB$180:$DS$241,2,FALSE)=0,"%?",IF(AL$4="","O?","O"&amp;AL$4+FLOOR((ROW()-7)/16,1)))&amp;VLOOKUP(AI29,$DB$180:$DS$241,MOD(ROW()-7,16)+3,FALSE))),IF(AI29="","XXX-%?#*",AI29&amp;"-%?#*")))</f>
        <v/>
      </c>
      <c r="AM29" s="75"/>
      <c r="AN29" s="73" t="str">
        <f t="shared" ca="1" si="4"/>
        <v/>
      </c>
      <c r="AO29" s="73"/>
      <c r="AP29" s="73"/>
      <c r="AQ29" s="80"/>
      <c r="AR29" s="72" t="str">
        <f t="shared" si="13"/>
        <v/>
      </c>
      <c r="AS29" s="75"/>
      <c r="AT29" s="73" t="str">
        <f>IF(AS29="","",IFERROR(IF(VLOOKUP(AQ29,$DB$180:$DS$241,2,FALSE)=2,VLOOKUP(AQ29,$DB$180:$DS$241,3,FALSE),IF(VLOOKUP(AQ29,$DB$180:$DS$241,2,FALSE)=0,VLOOKUP(AS29,DI!AS:AU,2,FALSE),IF(AQ29="","XXX-",AQ29&amp;"-")&amp;IF(VLOOKUP(AQ29,$DB$180:$DS$241,2,FALSE)=0,"%?",IF(AT$4="","O?","O"&amp;AT$4+FLOOR((ROW()-7)/16,1)))&amp;VLOOKUP(AQ29,$DB$180:$DS$241,MOD(ROW()-7,16)+3,FALSE))),IF(AQ29="","XXX-%?#*",AQ29&amp;"-%?#*")))</f>
        <v/>
      </c>
      <c r="AU29" s="75"/>
      <c r="AV29" s="73" t="str">
        <f t="shared" ca="1" si="5"/>
        <v/>
      </c>
      <c r="AW29" s="75"/>
      <c r="AX29" s="75"/>
      <c r="AY29" s="90"/>
      <c r="AZ29" s="72" t="str">
        <f t="shared" si="14"/>
        <v/>
      </c>
      <c r="BA29" s="75"/>
      <c r="BB29" s="73" t="str">
        <f>IF(BA29="","",IFERROR(IF(VLOOKUP(AY29,$DB$180:$DS$241,2,FALSE)=2,VLOOKUP(AY29,$DB$180:$DS$241,3,FALSE),IF(VLOOKUP(AY29,$DB$180:$DS$241,2,FALSE)=0,VLOOKUP(BA29,DI!BA:BC,2,FALSE),IF(AY29="","XXX-",AY29&amp;"-")&amp;IF(VLOOKUP(AY29,$DB$180:$DS$241,2,FALSE)=0,"%?",IF(BB$4="","O?","O"&amp;BB$4+FLOOR((ROW()-7)/16,1)))&amp;VLOOKUP(AY29,$DB$180:$DS$241,MOD(ROW()-7,16)+3,FALSE))),IF(AY29="","XXX-%?#*",AY29&amp;"-%?#*")))</f>
        <v/>
      </c>
      <c r="BC29" s="75"/>
      <c r="BD29" s="73" t="str">
        <f t="shared" ca="1" si="6"/>
        <v/>
      </c>
      <c r="BE29" s="105"/>
      <c r="BF29" s="105"/>
      <c r="BG29" s="77"/>
      <c r="BH29" s="72" t="str">
        <f t="shared" si="15"/>
        <v/>
      </c>
      <c r="BI29" s="75"/>
      <c r="BJ29" s="73" t="str">
        <f>IF(BI29="","",IFERROR(IF(VLOOKUP(BG29,$DB$180:$DS$241,2,FALSE)=2,VLOOKUP(BG29,$DB$180:$DS$241,3,FALSE),IF(VLOOKUP(BG29,$DB$180:$DS$241,2,FALSE)=0,VLOOKUP(BI29,DI!BI:BK,2,FALSE),IF(BG29="","XXX-",BG29&amp;"-")&amp;IF(VLOOKUP(BG29,$DB$180:$DS$241,2,FALSE)=0,"%?",IF(BJ$4="","O?","O"&amp;BJ$4+FLOOR((ROW()-7)/16,1)))&amp;VLOOKUP(BG29,$DB$180:$DS$241,MOD(ROW()-7,16)+3,FALSE))),IF(BG29="","XXX-%?#*",BG29&amp;"-%?#*")))</f>
        <v/>
      </c>
      <c r="BK29" s="75"/>
      <c r="BL29" s="73" t="str">
        <f t="shared" ca="1" si="7"/>
        <v/>
      </c>
      <c r="BM29" s="105"/>
      <c r="BN29" s="105"/>
      <c r="BO29" s="79"/>
    </row>
    <row r="30" spans="4:67">
      <c r="D30" s="72" t="str">
        <f t="shared" si="8"/>
        <v>101.07</v>
      </c>
      <c r="E30" s="108"/>
      <c r="F30" s="73" t="str">
        <f>IF(E30="","",IFERROR(IF(VLOOKUP(C30,$DB$180:$DS$241,2,FALSE)=2,VLOOKUP(C30,$DB$180:$DS$241,3,FALSE),IF(VLOOKUP(C30,$DB$180:$DS$241,2,FALSE)=0,VLOOKUP(E30,DI!E:G,2,FALSE),IF(C30="","XXX-",C30&amp;"-")&amp;IF(VLOOKUP(C30,$DB$180:$DS$241,2,FALSE)=0,"%?",IF(F$4="","O?","O"&amp;F$4+FLOOR((ROW()-7)/16,1)))&amp;VLOOKUP(C30,$DB$180:$DS$241,MOD(ROW()-7,16)+3,FALSE))),IF(C30="","XXX-%?#*",C30&amp;"-%?#*")))</f>
        <v/>
      </c>
      <c r="G30" s="86"/>
      <c r="H30" s="86" t="str">
        <f t="shared" ca="1" si="16"/>
        <v/>
      </c>
      <c r="I30" s="73"/>
      <c r="J30" s="73"/>
      <c r="K30" s="74"/>
      <c r="L30" s="72" t="str">
        <f t="shared" si="9"/>
        <v>111.07</v>
      </c>
      <c r="M30" s="114" t="s">
        <v>431</v>
      </c>
      <c r="N30" s="73" t="str">
        <f>IF(M30="","",IFERROR(IF(VLOOKUP(K30,$DB$180:$DS$241,2,FALSE)=2,VLOOKUP(K30,$DB$180:$DS$241,3,FALSE),IF(VLOOKUP(K30,$DB$180:$DS$241,2,FALSE)=0,VLOOKUP(M30,DI!M:O,2,FALSE),IF(K30="","XXX-",K30&amp;"-")&amp;IF(VLOOKUP(K30,$DB$180:$DS$241,2,FALSE)=0,"%?",IF(N$4="","O?","O"&amp;N$4+FLOOR((ROW()-7)/16,1)))&amp;VLOOKUP(K30,$DB$180:$DS$241,MOD(ROW()-7,16)+3,FALSE))),IF(K30="","XXX-%?#*",K30&amp;"-%?#*")))</f>
        <v>XXX-%?#*</v>
      </c>
      <c r="O30" s="75"/>
      <c r="P30" s="73" t="str">
        <f t="shared" ca="1" si="1"/>
        <v>XXX</v>
      </c>
      <c r="Q30" s="73"/>
      <c r="R30" s="73"/>
      <c r="S30" s="74"/>
      <c r="T30" s="72" t="str">
        <f t="shared" si="10"/>
        <v>121.07</v>
      </c>
      <c r="U30" s="114" t="s">
        <v>403</v>
      </c>
      <c r="V30" s="73" t="str">
        <f>IF(U30="","",IFERROR(IF(VLOOKUP(S30,$DB$180:$DS$241,2,FALSE)=2,VLOOKUP(S30,$DB$180:$DS$241,3,FALSE),IF(VLOOKUP(S30,$DB$180:$DS$241,2,FALSE)=0,VLOOKUP(U30,DI!U:W,2,FALSE),IF(S30="","XXX-",S30&amp;"-")&amp;IF(VLOOKUP(S30,$DB$180:$DS$241,2,FALSE)=0,"%?",IF(V$4="","O?","O"&amp;V$4+FLOOR((ROW()-7)/16,1)))&amp;VLOOKUP(S30,$DB$180:$DS$241,MOD(ROW()-7,16)+3,FALSE))),IF(S30="","XXX-%?#*",S30&amp;"-%?#*")))</f>
        <v>XXX-%?#*</v>
      </c>
      <c r="W30" s="75"/>
      <c r="X30" s="73" t="str">
        <f t="shared" ca="1" si="2"/>
        <v>XXX</v>
      </c>
      <c r="Y30" s="73"/>
      <c r="Z30" s="73"/>
      <c r="AA30" s="80"/>
      <c r="AB30" s="72" t="str">
        <f t="shared" si="11"/>
        <v/>
      </c>
      <c r="AC30" s="73"/>
      <c r="AD30" s="73" t="str">
        <f>IF(AC30="","",IFERROR(IF(VLOOKUP(AA30,$DB$180:$DS$241,2,FALSE)=2,VLOOKUP(AA30,$DB$180:$DS$241,3,FALSE),IF(VLOOKUP(AA30,$DB$180:$DS$241,2,FALSE)=0,VLOOKUP(AC30,DI!AC:AE,2,FALSE),IF(AA30="","XXX-",AA30&amp;"-")&amp;IF(VLOOKUP(AA30,$DB$180:$DS$241,2,FALSE)=0,"%?",IF(AD$4="","O?","O"&amp;AD$4+FLOOR((ROW()-7)/16,1)))&amp;VLOOKUP(AA30,$DB$180:$DS$241,MOD(ROW()-7,16)+3,FALSE))),IF(AA30="","XXX-%?#*",AA30&amp;"-%?#*")))</f>
        <v/>
      </c>
      <c r="AE30" s="75"/>
      <c r="AF30" s="73" t="str">
        <f t="shared" ca="1" si="3"/>
        <v/>
      </c>
      <c r="AG30" s="73"/>
      <c r="AH30" s="73"/>
      <c r="AI30" s="80"/>
      <c r="AJ30" s="72" t="str">
        <f t="shared" si="12"/>
        <v/>
      </c>
      <c r="AK30" s="73"/>
      <c r="AL30" s="73" t="str">
        <f>IF(AK30="","",IFERROR(IF(VLOOKUP(AI30,$DB$180:$DS$241,2,FALSE)=2,VLOOKUP(AI30,$DB$180:$DS$241,3,FALSE),IF(VLOOKUP(AI30,$DB$180:$DS$241,2,FALSE)=0,VLOOKUP(AK30,DI!AK:AM,2,FALSE),IF(AI30="","XXX-",AI30&amp;"-")&amp;IF(VLOOKUP(AI30,$DB$180:$DS$241,2,FALSE)=0,"%?",IF(AL$4="","O?","O"&amp;AL$4+FLOOR((ROW()-7)/16,1)))&amp;VLOOKUP(AI30,$DB$180:$DS$241,MOD(ROW()-7,16)+3,FALSE))),IF(AI30="","XXX-%?#*",AI30&amp;"-%?#*")))</f>
        <v/>
      </c>
      <c r="AM30" s="75"/>
      <c r="AN30" s="73" t="str">
        <f t="shared" ca="1" si="4"/>
        <v/>
      </c>
      <c r="AO30" s="73"/>
      <c r="AP30" s="73"/>
      <c r="AQ30" s="80"/>
      <c r="AR30" s="72" t="str">
        <f t="shared" si="13"/>
        <v/>
      </c>
      <c r="AS30" s="73"/>
      <c r="AT30" s="73" t="str">
        <f>IF(AS30="","",IFERROR(IF(VLOOKUP(AQ30,$DB$180:$DS$241,2,FALSE)=2,VLOOKUP(AQ30,$DB$180:$DS$241,3,FALSE),IF(VLOOKUP(AQ30,$DB$180:$DS$241,2,FALSE)=0,VLOOKUP(AS30,DI!AS:AU,2,FALSE),IF(AQ30="","XXX-",AQ30&amp;"-")&amp;IF(VLOOKUP(AQ30,$DB$180:$DS$241,2,FALSE)=0,"%?",IF(AT$4="","O?","O"&amp;AT$4+FLOOR((ROW()-7)/16,1)))&amp;VLOOKUP(AQ30,$DB$180:$DS$241,MOD(ROW()-7,16)+3,FALSE))),IF(AQ30="","XXX-%?#*",AQ30&amp;"-%?#*")))</f>
        <v/>
      </c>
      <c r="AU30" s="75"/>
      <c r="AV30" s="73" t="str">
        <f t="shared" ca="1" si="5"/>
        <v/>
      </c>
      <c r="AW30" s="73"/>
      <c r="AX30" s="73"/>
      <c r="AY30" s="80"/>
      <c r="AZ30" s="72" t="str">
        <f t="shared" si="14"/>
        <v/>
      </c>
      <c r="BA30" s="73"/>
      <c r="BB30" s="73" t="str">
        <f>IF(BA30="","",IFERROR(IF(VLOOKUP(AY30,$DB$180:$DS$241,2,FALSE)=2,VLOOKUP(AY30,$DB$180:$DS$241,3,FALSE),IF(VLOOKUP(AY30,$DB$180:$DS$241,2,FALSE)=0,VLOOKUP(BA30,DI!BA:BC,2,FALSE),IF(AY30="","XXX-",AY30&amp;"-")&amp;IF(VLOOKUP(AY30,$DB$180:$DS$241,2,FALSE)=0,"%?",IF(BB$4="","O?","O"&amp;BB$4+FLOOR((ROW()-7)/16,1)))&amp;VLOOKUP(AY30,$DB$180:$DS$241,MOD(ROW()-7,16)+3,FALSE))),IF(AY30="","XXX-%?#*",AY30&amp;"-%?#*")))</f>
        <v/>
      </c>
      <c r="BC30" s="75"/>
      <c r="BD30" s="73" t="str">
        <f t="shared" ca="1" si="6"/>
        <v/>
      </c>
      <c r="BE30" s="105"/>
      <c r="BF30" s="105"/>
      <c r="BG30" s="77"/>
      <c r="BH30" s="72" t="str">
        <f t="shared" si="15"/>
        <v/>
      </c>
      <c r="BI30" s="73"/>
      <c r="BJ30" s="73" t="str">
        <f>IF(BI30="","",IFERROR(IF(VLOOKUP(BG30,$DB$180:$DS$241,2,FALSE)=2,VLOOKUP(BG30,$DB$180:$DS$241,3,FALSE),IF(VLOOKUP(BG30,$DB$180:$DS$241,2,FALSE)=0,VLOOKUP(BI30,DI!BI:BK,2,FALSE),IF(BG30="","XXX-",BG30&amp;"-")&amp;IF(VLOOKUP(BG30,$DB$180:$DS$241,2,FALSE)=0,"%?",IF(BJ$4="","O?","O"&amp;BJ$4+FLOOR((ROW()-7)/16,1)))&amp;VLOOKUP(BG30,$DB$180:$DS$241,MOD(ROW()-7,16)+3,FALSE))),IF(BG30="","XXX-%?#*",BG30&amp;"-%?#*")))</f>
        <v/>
      </c>
      <c r="BK30" s="75"/>
      <c r="BL30" s="73" t="str">
        <f t="shared" ca="1" si="7"/>
        <v/>
      </c>
      <c r="BM30" s="73"/>
      <c r="BN30" s="73"/>
      <c r="BO30" s="84"/>
    </row>
    <row r="31" spans="4:67">
      <c r="D31" s="72" t="str">
        <f t="shared" si="8"/>
        <v>101.08</v>
      </c>
      <c r="E31" s="73"/>
      <c r="F31" s="73" t="str">
        <f>IF(E31="","",IFERROR(IF(VLOOKUP(C31,$DB$180:$DS$241,2,FALSE)=2,VLOOKUP(C31,$DB$180:$DS$241,3,FALSE),IF(VLOOKUP(C31,$DB$180:$DS$241,2,FALSE)=0,VLOOKUP(E31,DI!E:G,2,FALSE),IF(C31="","XXX-",C31&amp;"-")&amp;IF(VLOOKUP(C31,$DB$180:$DS$241,2,FALSE)=0,"%?",IF(F$4="","O?","O"&amp;F$4+FLOOR((ROW()-7)/16,1)))&amp;VLOOKUP(C31,$DB$180:$DS$241,MOD(ROW()-7,16)+3,FALSE))),IF(C31="","XXX-%?#*",C31&amp;"-%?#*")))</f>
        <v/>
      </c>
      <c r="G31" s="73"/>
      <c r="H31" s="73" t="str">
        <f t="shared" ca="1" si="16"/>
        <v/>
      </c>
      <c r="I31" s="73"/>
      <c r="J31" s="73"/>
      <c r="K31" s="74"/>
      <c r="L31" s="72" t="str">
        <f t="shared" si="9"/>
        <v>111.08</v>
      </c>
      <c r="M31" s="114" t="s">
        <v>364</v>
      </c>
      <c r="N31" s="73" t="str">
        <f>IF(M31="","",IFERROR(IF(VLOOKUP(K31,$DB$180:$DS$241,2,FALSE)=2,VLOOKUP(K31,$DB$180:$DS$241,3,FALSE),IF(VLOOKUP(K31,$DB$180:$DS$241,2,FALSE)=0,VLOOKUP(M31,DI!M:O,2,FALSE),IF(K31="","XXX-",K31&amp;"-")&amp;IF(VLOOKUP(K31,$DB$180:$DS$241,2,FALSE)=0,"%?",IF(N$4="","O?","O"&amp;N$4+FLOOR((ROW()-7)/16,1)))&amp;VLOOKUP(K31,$DB$180:$DS$241,MOD(ROW()-7,16)+3,FALSE))),IF(K31="","XXX-%?#*",K31&amp;"-%?#*")))</f>
        <v>XXX-%?#*</v>
      </c>
      <c r="O31" s="75"/>
      <c r="P31" s="73" t="str">
        <f t="shared" ca="1" si="1"/>
        <v>XXX</v>
      </c>
      <c r="Q31" s="105"/>
      <c r="R31" s="105"/>
      <c r="S31" s="77"/>
      <c r="T31" s="72" t="str">
        <f t="shared" si="10"/>
        <v>121.08</v>
      </c>
      <c r="U31" s="114" t="s">
        <v>404</v>
      </c>
      <c r="V31" s="73" t="str">
        <f>IF(U31="","",IFERROR(IF(VLOOKUP(S31,$DB$180:$DS$241,2,FALSE)=2,VLOOKUP(S31,$DB$180:$DS$241,3,FALSE),IF(VLOOKUP(S31,$DB$180:$DS$241,2,FALSE)=0,VLOOKUP(U31,DI!U:W,2,FALSE),IF(S31="","XXX-",S31&amp;"-")&amp;IF(VLOOKUP(S31,$DB$180:$DS$241,2,FALSE)=0,"%?",IF(V$4="","O?","O"&amp;V$4+FLOOR((ROW()-7)/16,1)))&amp;VLOOKUP(S31,$DB$180:$DS$241,MOD(ROW()-7,16)+3,FALSE))),IF(S31="","XXX-%?#*",S31&amp;"-%?#*")))</f>
        <v>XXX-%?#*</v>
      </c>
      <c r="W31" s="75"/>
      <c r="X31" s="73" t="str">
        <f t="shared" ca="1" si="2"/>
        <v>XXX</v>
      </c>
      <c r="Y31" s="73"/>
      <c r="Z31" s="73"/>
      <c r="AA31" s="80"/>
      <c r="AB31" s="72" t="str">
        <f t="shared" si="11"/>
        <v/>
      </c>
      <c r="AC31" s="73"/>
      <c r="AD31" s="73" t="str">
        <f>IF(AC31="","",IFERROR(IF(VLOOKUP(AA31,$DB$180:$DS$241,2,FALSE)=2,VLOOKUP(AA31,$DB$180:$DS$241,3,FALSE),IF(VLOOKUP(AA31,$DB$180:$DS$241,2,FALSE)=0,VLOOKUP(AC31,DI!AC:AE,2,FALSE),IF(AA31="","XXX-",AA31&amp;"-")&amp;IF(VLOOKUP(AA31,$DB$180:$DS$241,2,FALSE)=0,"%?",IF(AD$4="","O?","O"&amp;AD$4+FLOOR((ROW()-7)/16,1)))&amp;VLOOKUP(AA31,$DB$180:$DS$241,MOD(ROW()-7,16)+3,FALSE))),IF(AA31="","XXX-%?#*",AA31&amp;"-%?#*")))</f>
        <v/>
      </c>
      <c r="AE31" s="75"/>
      <c r="AF31" s="73" t="str">
        <f t="shared" ca="1" si="3"/>
        <v/>
      </c>
      <c r="AG31" s="73"/>
      <c r="AH31" s="73"/>
      <c r="AI31" s="80"/>
      <c r="AJ31" s="72" t="str">
        <f t="shared" si="12"/>
        <v/>
      </c>
      <c r="AK31" s="73"/>
      <c r="AL31" s="73" t="str">
        <f>IF(AK31="","",IFERROR(IF(VLOOKUP(AI31,$DB$180:$DS$241,2,FALSE)=2,VLOOKUP(AI31,$DB$180:$DS$241,3,FALSE),IF(VLOOKUP(AI31,$DB$180:$DS$241,2,FALSE)=0,VLOOKUP(AK31,DI!AK:AM,2,FALSE),IF(AI31="","XXX-",AI31&amp;"-")&amp;IF(VLOOKUP(AI31,$DB$180:$DS$241,2,FALSE)=0,"%?",IF(AL$4="","O?","O"&amp;AL$4+FLOOR((ROW()-7)/16,1)))&amp;VLOOKUP(AI31,$DB$180:$DS$241,MOD(ROW()-7,16)+3,FALSE))),IF(AI31="","XXX-%?#*",AI31&amp;"-%?#*")))</f>
        <v/>
      </c>
      <c r="AM31" s="75"/>
      <c r="AN31" s="73" t="str">
        <f t="shared" ca="1" si="4"/>
        <v/>
      </c>
      <c r="AO31" s="105"/>
      <c r="AP31" s="105"/>
      <c r="AQ31" s="77"/>
      <c r="AR31" s="72" t="str">
        <f t="shared" si="13"/>
        <v/>
      </c>
      <c r="AS31" s="73"/>
      <c r="AT31" s="73" t="str">
        <f>IF(AS31="","",IFERROR(IF(VLOOKUP(AQ31,$DB$180:$DS$241,2,FALSE)=2,VLOOKUP(AQ31,$DB$180:$DS$241,3,FALSE),IF(VLOOKUP(AQ31,$DB$180:$DS$241,2,FALSE)=0,VLOOKUP(AS31,DI!AS:AU,2,FALSE),IF(AQ31="","XXX-",AQ31&amp;"-")&amp;IF(VLOOKUP(AQ31,$DB$180:$DS$241,2,FALSE)=0,"%?",IF(AT$4="","O?","O"&amp;AT$4+FLOOR((ROW()-7)/16,1)))&amp;VLOOKUP(AQ31,$DB$180:$DS$241,MOD(ROW()-7,16)+3,FALSE))),IF(AQ31="","XXX-%?#*",AQ31&amp;"-%?#*")))</f>
        <v/>
      </c>
      <c r="AU31" s="75"/>
      <c r="AV31" s="73" t="str">
        <f t="shared" ca="1" si="5"/>
        <v/>
      </c>
      <c r="AW31" s="73"/>
      <c r="AX31" s="73"/>
      <c r="AY31" s="80"/>
      <c r="AZ31" s="72" t="str">
        <f t="shared" si="14"/>
        <v/>
      </c>
      <c r="BA31" s="73"/>
      <c r="BB31" s="73" t="str">
        <f>IF(BA31="","",IFERROR(IF(VLOOKUP(AY31,$DB$180:$DS$241,2,FALSE)=2,VLOOKUP(AY31,$DB$180:$DS$241,3,FALSE),IF(VLOOKUP(AY31,$DB$180:$DS$241,2,FALSE)=0,VLOOKUP(BA31,DI!BA:BC,2,FALSE),IF(AY31="","XXX-",AY31&amp;"-")&amp;IF(VLOOKUP(AY31,$DB$180:$DS$241,2,FALSE)=0,"%?",IF(BB$4="","O?","O"&amp;BB$4+FLOOR((ROW()-7)/16,1)))&amp;VLOOKUP(AY31,$DB$180:$DS$241,MOD(ROW()-7,16)+3,FALSE))),IF(AY31="","XXX-%?#*",AY31&amp;"-%?#*")))</f>
        <v/>
      </c>
      <c r="BC31" s="75"/>
      <c r="BD31" s="73" t="str">
        <f t="shared" ca="1" si="6"/>
        <v/>
      </c>
      <c r="BE31" s="105"/>
      <c r="BF31" s="105"/>
      <c r="BG31" s="77"/>
      <c r="BH31" s="72" t="str">
        <f t="shared" si="15"/>
        <v/>
      </c>
      <c r="BI31" s="73"/>
      <c r="BJ31" s="73" t="str">
        <f>IF(BI31="","",IFERROR(IF(VLOOKUP(BG31,$DB$180:$DS$241,2,FALSE)=2,VLOOKUP(BG31,$DB$180:$DS$241,3,FALSE),IF(VLOOKUP(BG31,$DB$180:$DS$241,2,FALSE)=0,VLOOKUP(BI31,DI!BI:BK,2,FALSE),IF(BG31="","XXX-",BG31&amp;"-")&amp;IF(VLOOKUP(BG31,$DB$180:$DS$241,2,FALSE)=0,"%?",IF(BJ$4="","O?","O"&amp;BJ$4+FLOOR((ROW()-7)/16,1)))&amp;VLOOKUP(BG31,$DB$180:$DS$241,MOD(ROW()-7,16)+3,FALSE))),IF(BG31="","XXX-%?#*",BG31&amp;"-%?#*")))</f>
        <v/>
      </c>
      <c r="BK31" s="75"/>
      <c r="BL31" s="73" t="str">
        <f t="shared" ca="1" si="7"/>
        <v/>
      </c>
      <c r="BM31" s="105"/>
      <c r="BN31" s="105"/>
      <c r="BO31" s="79"/>
    </row>
    <row r="32" spans="4:67">
      <c r="D32" s="72" t="str">
        <f t="shared" si="8"/>
        <v>101.09</v>
      </c>
      <c r="E32" s="73"/>
      <c r="F32" s="73" t="str">
        <f>IF(E32="","",IFERROR(IF(VLOOKUP(C32,$DB$180:$DS$241,2,FALSE)=2,VLOOKUP(C32,$DB$180:$DS$241,3,FALSE),IF(VLOOKUP(C32,$DB$180:$DS$241,2,FALSE)=0,VLOOKUP(E32,DI!E:G,2,FALSE),IF(C32="","XXX-",C32&amp;"-")&amp;IF(VLOOKUP(C32,$DB$180:$DS$241,2,FALSE)=0,"%?",IF(F$4="","O?","O"&amp;F$4+FLOOR((ROW()-7)/16,1)))&amp;VLOOKUP(C32,$DB$180:$DS$241,MOD(ROW()-7,16)+3,FALSE))),IF(C32="","XXX-%?#*",C32&amp;"-%?#*")))</f>
        <v/>
      </c>
      <c r="G32" s="73"/>
      <c r="H32" s="73" t="str">
        <f t="shared" ca="1" si="16"/>
        <v/>
      </c>
      <c r="I32" s="73"/>
      <c r="J32" s="73"/>
      <c r="K32" s="74"/>
      <c r="L32" s="72" t="str">
        <f t="shared" si="9"/>
        <v>111.09</v>
      </c>
      <c r="M32" s="114" t="s">
        <v>365</v>
      </c>
      <c r="N32" s="73" t="str">
        <f>IF(M32="","",IFERROR(IF(VLOOKUP(K32,$DB$180:$DS$241,2,FALSE)=2,VLOOKUP(K32,$DB$180:$DS$241,3,FALSE),IF(VLOOKUP(K32,$DB$180:$DS$241,2,FALSE)=0,VLOOKUP(M32,DI!M:O,2,FALSE),IF(K32="","XXX-",K32&amp;"-")&amp;IF(VLOOKUP(K32,$DB$180:$DS$241,2,FALSE)=0,"%?",IF(N$4="","O?","O"&amp;N$4+FLOOR((ROW()-7)/16,1)))&amp;VLOOKUP(K32,$DB$180:$DS$241,MOD(ROW()-7,16)+3,FALSE))),IF(K32="","XXX-%?#*",K32&amp;"-%?#*")))</f>
        <v>XXX-%?#*</v>
      </c>
      <c r="O32" s="75"/>
      <c r="P32" s="73" t="str">
        <f t="shared" ca="1" si="1"/>
        <v>XXX</v>
      </c>
      <c r="Q32" s="105"/>
      <c r="R32" s="105"/>
      <c r="S32" s="77"/>
      <c r="T32" s="72" t="str">
        <f t="shared" si="10"/>
        <v>121.09</v>
      </c>
      <c r="U32" s="114" t="s">
        <v>405</v>
      </c>
      <c r="V32" s="73" t="str">
        <f>IF(U32="","",IFERROR(IF(VLOOKUP(S32,$DB$180:$DS$241,2,FALSE)=2,VLOOKUP(S32,$DB$180:$DS$241,3,FALSE),IF(VLOOKUP(S32,$DB$180:$DS$241,2,FALSE)=0,VLOOKUP(U32,DI!U:W,2,FALSE),IF(S32="","XXX-",S32&amp;"-")&amp;IF(VLOOKUP(S32,$DB$180:$DS$241,2,FALSE)=0,"%?",IF(V$4="","O?","O"&amp;V$4+FLOOR((ROW()-7)/16,1)))&amp;VLOOKUP(S32,$DB$180:$DS$241,MOD(ROW()-7,16)+3,FALSE))),IF(S32="","XXX-%?#*",S32&amp;"-%?#*")))</f>
        <v>XXX-%?#*</v>
      </c>
      <c r="W32" s="75"/>
      <c r="X32" s="73" t="str">
        <f t="shared" ca="1" si="2"/>
        <v>XXX</v>
      </c>
      <c r="Y32" s="73"/>
      <c r="Z32" s="73"/>
      <c r="AA32" s="80"/>
      <c r="AB32" s="72" t="str">
        <f t="shared" si="11"/>
        <v/>
      </c>
      <c r="AC32" s="73"/>
      <c r="AD32" s="73" t="str">
        <f>IF(AC32="","",IFERROR(IF(VLOOKUP(AA32,$DB$180:$DS$241,2,FALSE)=2,VLOOKUP(AA32,$DB$180:$DS$241,3,FALSE),IF(VLOOKUP(AA32,$DB$180:$DS$241,2,FALSE)=0,VLOOKUP(AC32,DI!AC:AE,2,FALSE),IF(AA32="","XXX-",AA32&amp;"-")&amp;IF(VLOOKUP(AA32,$DB$180:$DS$241,2,FALSE)=0,"%?",IF(AD$4="","O?","O"&amp;AD$4+FLOOR((ROW()-7)/16,1)))&amp;VLOOKUP(AA32,$DB$180:$DS$241,MOD(ROW()-7,16)+3,FALSE))),IF(AA32="","XXX-%?#*",AA32&amp;"-%?#*")))</f>
        <v/>
      </c>
      <c r="AE32" s="75"/>
      <c r="AF32" s="73" t="str">
        <f t="shared" ca="1" si="3"/>
        <v/>
      </c>
      <c r="AG32" s="73"/>
      <c r="AH32" s="73"/>
      <c r="AI32" s="80"/>
      <c r="AJ32" s="72" t="str">
        <f t="shared" si="12"/>
        <v/>
      </c>
      <c r="AK32" s="73"/>
      <c r="AL32" s="73" t="str">
        <f>IF(AK32="","",IFERROR(IF(VLOOKUP(AI32,$DB$180:$DS$241,2,FALSE)=2,VLOOKUP(AI32,$DB$180:$DS$241,3,FALSE),IF(VLOOKUP(AI32,$DB$180:$DS$241,2,FALSE)=0,VLOOKUP(AK32,DI!AK:AM,2,FALSE),IF(AI32="","XXX-",AI32&amp;"-")&amp;IF(VLOOKUP(AI32,$DB$180:$DS$241,2,FALSE)=0,"%?",IF(AL$4="","O?","O"&amp;AL$4+FLOOR((ROW()-7)/16,1)))&amp;VLOOKUP(AI32,$DB$180:$DS$241,MOD(ROW()-7,16)+3,FALSE))),IF(AI32="","XXX-%?#*",AI32&amp;"-%?#*")))</f>
        <v/>
      </c>
      <c r="AM32" s="75"/>
      <c r="AN32" s="73" t="str">
        <f t="shared" ca="1" si="4"/>
        <v/>
      </c>
      <c r="AO32" s="105"/>
      <c r="AP32" s="105"/>
      <c r="AQ32" s="77"/>
      <c r="AR32" s="72" t="str">
        <f t="shared" si="13"/>
        <v/>
      </c>
      <c r="AS32" s="73"/>
      <c r="AT32" s="73" t="str">
        <f>IF(AS32="","",IFERROR(IF(VLOOKUP(AQ32,$DB$180:$DS$241,2,FALSE)=2,VLOOKUP(AQ32,$DB$180:$DS$241,3,FALSE),IF(VLOOKUP(AQ32,$DB$180:$DS$241,2,FALSE)=0,VLOOKUP(AS32,DI!AS:AU,2,FALSE),IF(AQ32="","XXX-",AQ32&amp;"-")&amp;IF(VLOOKUP(AQ32,$DB$180:$DS$241,2,FALSE)=0,"%?",IF(AT$4="","O?","O"&amp;AT$4+FLOOR((ROW()-7)/16,1)))&amp;VLOOKUP(AQ32,$DB$180:$DS$241,MOD(ROW()-7,16)+3,FALSE))),IF(AQ32="","XXX-%?#*",AQ32&amp;"-%?#*")))</f>
        <v/>
      </c>
      <c r="AU32" s="75"/>
      <c r="AV32" s="73" t="str">
        <f t="shared" ca="1" si="5"/>
        <v/>
      </c>
      <c r="AW32" s="73"/>
      <c r="AX32" s="73"/>
      <c r="AY32" s="80"/>
      <c r="AZ32" s="72" t="str">
        <f t="shared" si="14"/>
        <v/>
      </c>
      <c r="BA32" s="73"/>
      <c r="BB32" s="73" t="str">
        <f>IF(BA32="","",IFERROR(IF(VLOOKUP(AY32,$DB$180:$DS$241,2,FALSE)=2,VLOOKUP(AY32,$DB$180:$DS$241,3,FALSE),IF(VLOOKUP(AY32,$DB$180:$DS$241,2,FALSE)=0,VLOOKUP(BA32,DI!BA:BC,2,FALSE),IF(AY32="","XXX-",AY32&amp;"-")&amp;IF(VLOOKUP(AY32,$DB$180:$DS$241,2,FALSE)=0,"%?",IF(BB$4="","O?","O"&amp;BB$4+FLOOR((ROW()-7)/16,1)))&amp;VLOOKUP(AY32,$DB$180:$DS$241,MOD(ROW()-7,16)+3,FALSE))),IF(AY32="","XXX-%?#*",AY32&amp;"-%?#*")))</f>
        <v/>
      </c>
      <c r="BC32" s="75"/>
      <c r="BD32" s="73" t="str">
        <f t="shared" ca="1" si="6"/>
        <v/>
      </c>
      <c r="BE32" s="105"/>
      <c r="BF32" s="105"/>
      <c r="BG32" s="77"/>
      <c r="BH32" s="72" t="str">
        <f t="shared" si="15"/>
        <v/>
      </c>
      <c r="BI32" s="73"/>
      <c r="BJ32" s="73" t="str">
        <f>IF(BI32="","",IFERROR(IF(VLOOKUP(BG32,$DB$180:$DS$241,2,FALSE)=2,VLOOKUP(BG32,$DB$180:$DS$241,3,FALSE),IF(VLOOKUP(BG32,$DB$180:$DS$241,2,FALSE)=0,VLOOKUP(BI32,DI!BI:BK,2,FALSE),IF(BG32="","XXX-",BG32&amp;"-")&amp;IF(VLOOKUP(BG32,$DB$180:$DS$241,2,FALSE)=0,"%?",IF(BJ$4="","O?","O"&amp;BJ$4+FLOOR((ROW()-7)/16,1)))&amp;VLOOKUP(BG32,$DB$180:$DS$241,MOD(ROW()-7,16)+3,FALSE))),IF(BG32="","XXX-%?#*",BG32&amp;"-%?#*")))</f>
        <v/>
      </c>
      <c r="BK32" s="75"/>
      <c r="BL32" s="73" t="str">
        <f t="shared" ca="1" si="7"/>
        <v/>
      </c>
      <c r="BM32" s="105"/>
      <c r="BN32" s="105"/>
      <c r="BO32" s="79"/>
    </row>
    <row r="33" spans="4:67">
      <c r="D33" s="72" t="str">
        <f t="shared" si="8"/>
        <v>101.10</v>
      </c>
      <c r="E33" s="73"/>
      <c r="F33" s="73" t="str">
        <f>IF(E33="","",IFERROR(IF(VLOOKUP(C33,$DB$180:$DS$241,2,FALSE)=2,VLOOKUP(C33,$DB$180:$DS$241,3,FALSE),IF(VLOOKUP(C33,$DB$180:$DS$241,2,FALSE)=0,VLOOKUP(E33,DI!E:G,2,FALSE),IF(C33="","XXX-",C33&amp;"-")&amp;IF(VLOOKUP(C33,$DB$180:$DS$241,2,FALSE)=0,"%?",IF(F$4="","O?","O"&amp;F$4+FLOOR((ROW()-7)/16,1)))&amp;VLOOKUP(C33,$DB$180:$DS$241,MOD(ROW()-7,16)+3,FALSE))),IF(C33="","XXX-%?#*",C33&amp;"-%?#*")))</f>
        <v/>
      </c>
      <c r="G33" s="73"/>
      <c r="H33" s="73" t="str">
        <f t="shared" ca="1" si="16"/>
        <v/>
      </c>
      <c r="I33" s="73"/>
      <c r="J33" s="73"/>
      <c r="K33" s="74"/>
      <c r="L33" s="72" t="str">
        <f t="shared" si="9"/>
        <v>111.10</v>
      </c>
      <c r="M33" s="114" t="s">
        <v>366</v>
      </c>
      <c r="N33" s="73" t="str">
        <f>IF(M33="","",IFERROR(IF(VLOOKUP(K33,$DB$180:$DS$241,2,FALSE)=2,VLOOKUP(K33,$DB$180:$DS$241,3,FALSE),IF(VLOOKUP(K33,$DB$180:$DS$241,2,FALSE)=0,VLOOKUP(M33,DI!M:O,2,FALSE),IF(K33="","XXX-",K33&amp;"-")&amp;IF(VLOOKUP(K33,$DB$180:$DS$241,2,FALSE)=0,"%?",IF(N$4="","O?","O"&amp;N$4+FLOOR((ROW()-7)/16,1)))&amp;VLOOKUP(K33,$DB$180:$DS$241,MOD(ROW()-7,16)+3,FALSE))),IF(K33="","XXX-%?#*",K33&amp;"-%?#*")))</f>
        <v>XXX-%?#*</v>
      </c>
      <c r="O33" s="75"/>
      <c r="P33" s="73" t="str">
        <f t="shared" ca="1" si="1"/>
        <v>XXX</v>
      </c>
      <c r="Q33" s="73"/>
      <c r="R33" s="73"/>
      <c r="S33" s="74"/>
      <c r="T33" s="72" t="str">
        <f t="shared" si="10"/>
        <v>121.10</v>
      </c>
      <c r="U33" s="114" t="s">
        <v>406</v>
      </c>
      <c r="V33" s="73" t="str">
        <f>IF(U33="","",IFERROR(IF(VLOOKUP(S33,$DB$180:$DS$241,2,FALSE)=2,VLOOKUP(S33,$DB$180:$DS$241,3,FALSE),IF(VLOOKUP(S33,$DB$180:$DS$241,2,FALSE)=0,VLOOKUP(U33,DI!U:W,2,FALSE),IF(S33="","XXX-",S33&amp;"-")&amp;IF(VLOOKUP(S33,$DB$180:$DS$241,2,FALSE)=0,"%?",IF(V$4="","O?","O"&amp;V$4+FLOOR((ROW()-7)/16,1)))&amp;VLOOKUP(S33,$DB$180:$DS$241,MOD(ROW()-7,16)+3,FALSE))),IF(S33="","XXX-%?#*",S33&amp;"-%?#*")))</f>
        <v>XXX-%?#*</v>
      </c>
      <c r="W33" s="75"/>
      <c r="X33" s="73" t="str">
        <f t="shared" ca="1" si="2"/>
        <v>XXX</v>
      </c>
      <c r="Y33" s="73"/>
      <c r="Z33" s="73"/>
      <c r="AA33" s="80"/>
      <c r="AB33" s="72" t="str">
        <f t="shared" si="11"/>
        <v/>
      </c>
      <c r="AC33" s="73"/>
      <c r="AD33" s="73" t="str">
        <f>IF(AC33="","",IFERROR(IF(VLOOKUP(AA33,$DB$180:$DS$241,2,FALSE)=2,VLOOKUP(AA33,$DB$180:$DS$241,3,FALSE),IF(VLOOKUP(AA33,$DB$180:$DS$241,2,FALSE)=0,VLOOKUP(AC33,DI!AC:AE,2,FALSE),IF(AA33="","XXX-",AA33&amp;"-")&amp;IF(VLOOKUP(AA33,$DB$180:$DS$241,2,FALSE)=0,"%?",IF(AD$4="","O?","O"&amp;AD$4+FLOOR((ROW()-7)/16,1)))&amp;VLOOKUP(AA33,$DB$180:$DS$241,MOD(ROW()-7,16)+3,FALSE))),IF(AA33="","XXX-%?#*",AA33&amp;"-%?#*")))</f>
        <v/>
      </c>
      <c r="AE33" s="75"/>
      <c r="AF33" s="73" t="str">
        <f t="shared" ca="1" si="3"/>
        <v/>
      </c>
      <c r="AG33" s="73"/>
      <c r="AH33" s="73"/>
      <c r="AI33" s="80"/>
      <c r="AJ33" s="72" t="str">
        <f t="shared" si="12"/>
        <v/>
      </c>
      <c r="AK33" s="73"/>
      <c r="AL33" s="73" t="str">
        <f>IF(AK33="","",IFERROR(IF(VLOOKUP(AI33,$DB$180:$DS$241,2,FALSE)=2,VLOOKUP(AI33,$DB$180:$DS$241,3,FALSE),IF(VLOOKUP(AI33,$DB$180:$DS$241,2,FALSE)=0,VLOOKUP(AK33,DI!AK:AM,2,FALSE),IF(AI33="","XXX-",AI33&amp;"-")&amp;IF(VLOOKUP(AI33,$DB$180:$DS$241,2,FALSE)=0,"%?",IF(AL$4="","O?","O"&amp;AL$4+FLOOR((ROW()-7)/16,1)))&amp;VLOOKUP(AI33,$DB$180:$DS$241,MOD(ROW()-7,16)+3,FALSE))),IF(AI33="","XXX-%?#*",AI33&amp;"-%?#*")))</f>
        <v/>
      </c>
      <c r="AM33" s="75"/>
      <c r="AN33" s="73" t="str">
        <f t="shared" ca="1" si="4"/>
        <v/>
      </c>
      <c r="AO33" s="105"/>
      <c r="AP33" s="105"/>
      <c r="AQ33" s="77"/>
      <c r="AR33" s="72" t="str">
        <f t="shared" si="13"/>
        <v/>
      </c>
      <c r="AS33" s="73"/>
      <c r="AT33" s="73" t="str">
        <f>IF(AS33="","",IFERROR(IF(VLOOKUP(AQ33,$DB$180:$DS$241,2,FALSE)=2,VLOOKUP(AQ33,$DB$180:$DS$241,3,FALSE),IF(VLOOKUP(AQ33,$DB$180:$DS$241,2,FALSE)=0,VLOOKUP(AS33,DI!AS:AU,2,FALSE),IF(AQ33="","XXX-",AQ33&amp;"-")&amp;IF(VLOOKUP(AQ33,$DB$180:$DS$241,2,FALSE)=0,"%?",IF(AT$4="","O?","O"&amp;AT$4+FLOOR((ROW()-7)/16,1)))&amp;VLOOKUP(AQ33,$DB$180:$DS$241,MOD(ROW()-7,16)+3,FALSE))),IF(AQ33="","XXX-%?#*",AQ33&amp;"-%?#*")))</f>
        <v/>
      </c>
      <c r="AU33" s="75"/>
      <c r="AV33" s="73" t="str">
        <f t="shared" ca="1" si="5"/>
        <v/>
      </c>
      <c r="AW33" s="73"/>
      <c r="AX33" s="73"/>
      <c r="AY33" s="80"/>
      <c r="AZ33" s="72" t="str">
        <f t="shared" si="14"/>
        <v/>
      </c>
      <c r="BA33" s="73"/>
      <c r="BB33" s="73" t="str">
        <f>IF(BA33="","",IFERROR(IF(VLOOKUP(AY33,$DB$180:$DS$241,2,FALSE)=2,VLOOKUP(AY33,$DB$180:$DS$241,3,FALSE),IF(VLOOKUP(AY33,$DB$180:$DS$241,2,FALSE)=0,VLOOKUP(BA33,DI!BA:BC,2,FALSE),IF(AY33="","XXX-",AY33&amp;"-")&amp;IF(VLOOKUP(AY33,$DB$180:$DS$241,2,FALSE)=0,"%?",IF(BB$4="","O?","O"&amp;BB$4+FLOOR((ROW()-7)/16,1)))&amp;VLOOKUP(AY33,$DB$180:$DS$241,MOD(ROW()-7,16)+3,FALSE))),IF(AY33="","XXX-%?#*",AY33&amp;"-%?#*")))</f>
        <v/>
      </c>
      <c r="BC33" s="75"/>
      <c r="BD33" s="73" t="str">
        <f t="shared" ca="1" si="6"/>
        <v/>
      </c>
      <c r="BE33" s="105"/>
      <c r="BF33" s="105"/>
      <c r="BG33" s="77"/>
      <c r="BH33" s="72" t="str">
        <f t="shared" si="15"/>
        <v/>
      </c>
      <c r="BI33" s="73"/>
      <c r="BJ33" s="73" t="str">
        <f>IF(BI33="","",IFERROR(IF(VLOOKUP(BG33,$DB$180:$DS$241,2,FALSE)=2,VLOOKUP(BG33,$DB$180:$DS$241,3,FALSE),IF(VLOOKUP(BG33,$DB$180:$DS$241,2,FALSE)=0,VLOOKUP(BI33,DI!BI:BK,2,FALSE),IF(BG33="","XXX-",BG33&amp;"-")&amp;IF(VLOOKUP(BG33,$DB$180:$DS$241,2,FALSE)=0,"%?",IF(BJ$4="","O?","O"&amp;BJ$4+FLOOR((ROW()-7)/16,1)))&amp;VLOOKUP(BG33,$DB$180:$DS$241,MOD(ROW()-7,16)+3,FALSE))),IF(BG33="","XXX-%?#*",BG33&amp;"-%?#*")))</f>
        <v/>
      </c>
      <c r="BK33" s="75"/>
      <c r="BL33" s="73" t="str">
        <f t="shared" ca="1" si="7"/>
        <v/>
      </c>
      <c r="BM33" s="105"/>
      <c r="BN33" s="105"/>
      <c r="BO33" s="79"/>
    </row>
    <row r="34" spans="4:67">
      <c r="D34" s="72" t="str">
        <f t="shared" si="8"/>
        <v>101.11</v>
      </c>
      <c r="E34" s="75"/>
      <c r="F34" s="73" t="str">
        <f>IF(E34="","",IFERROR(IF(VLOOKUP(C34,$DB$180:$DS$241,2,FALSE)=2,VLOOKUP(C34,$DB$180:$DS$241,3,FALSE),IF(VLOOKUP(C34,$DB$180:$DS$241,2,FALSE)=0,VLOOKUP(E34,DI!E:G,2,FALSE),IF(C34="","XXX-",C34&amp;"-")&amp;IF(VLOOKUP(C34,$DB$180:$DS$241,2,FALSE)=0,"%?",IF(F$4="","O?","O"&amp;F$4+FLOOR((ROW()-7)/16,1)))&amp;VLOOKUP(C34,$DB$180:$DS$241,MOD(ROW()-7,16)+3,FALSE))),IF(C34="","XXX-%?#*",C34&amp;"-%?#*")))</f>
        <v/>
      </c>
      <c r="G34" s="75"/>
      <c r="H34" s="73" t="str">
        <f t="shared" ca="1" si="16"/>
        <v/>
      </c>
      <c r="I34" s="75"/>
      <c r="J34" s="75"/>
      <c r="K34" s="90"/>
      <c r="L34" s="72" t="str">
        <f t="shared" si="9"/>
        <v>111.11</v>
      </c>
      <c r="M34" s="114" t="s">
        <v>367</v>
      </c>
      <c r="N34" s="73" t="str">
        <f>IF(M34="","",IFERROR(IF(VLOOKUP(K34,$DB$180:$DS$241,2,FALSE)=2,VLOOKUP(K34,$DB$180:$DS$241,3,FALSE),IF(VLOOKUP(K34,$DB$180:$DS$241,2,FALSE)=0,VLOOKUP(M34,DI!M:O,2,FALSE),IF(K34="","XXX-",K34&amp;"-")&amp;IF(VLOOKUP(K34,$DB$180:$DS$241,2,FALSE)=0,"%?",IF(N$4="","O?","O"&amp;N$4+FLOOR((ROW()-7)/16,1)))&amp;VLOOKUP(K34,$DB$180:$DS$241,MOD(ROW()-7,16)+3,FALSE))),IF(K34="","XXX-%?#*",K34&amp;"-%?#*")))</f>
        <v>XXX-%?#*</v>
      </c>
      <c r="O34" s="75"/>
      <c r="P34" s="73" t="str">
        <f t="shared" ca="1" si="1"/>
        <v>XXX</v>
      </c>
      <c r="Q34" s="73"/>
      <c r="R34" s="73"/>
      <c r="S34" s="74"/>
      <c r="T34" s="72" t="str">
        <f t="shared" si="10"/>
        <v>121.11</v>
      </c>
      <c r="U34" s="114" t="s">
        <v>407</v>
      </c>
      <c r="V34" s="73" t="str">
        <f>IF(U34="","",IFERROR(IF(VLOOKUP(S34,$DB$180:$DS$241,2,FALSE)=2,VLOOKUP(S34,$DB$180:$DS$241,3,FALSE),IF(VLOOKUP(S34,$DB$180:$DS$241,2,FALSE)=0,VLOOKUP(U34,DI!U:W,2,FALSE),IF(S34="","XXX-",S34&amp;"-")&amp;IF(VLOOKUP(S34,$DB$180:$DS$241,2,FALSE)=0,"%?",IF(V$4="","O?","O"&amp;V$4+FLOOR((ROW()-7)/16,1)))&amp;VLOOKUP(S34,$DB$180:$DS$241,MOD(ROW()-7,16)+3,FALSE))),IF(S34="","XXX-%?#*",S34&amp;"-%?#*")))</f>
        <v>XXX-%?#*</v>
      </c>
      <c r="W34" s="75"/>
      <c r="X34" s="73" t="str">
        <f t="shared" ca="1" si="2"/>
        <v>XXX</v>
      </c>
      <c r="Y34" s="75"/>
      <c r="Z34" s="75"/>
      <c r="AA34" s="90"/>
      <c r="AB34" s="72" t="str">
        <f t="shared" si="11"/>
        <v/>
      </c>
      <c r="AC34" s="75"/>
      <c r="AD34" s="73" t="str">
        <f>IF(AC34="","",IFERROR(IF(VLOOKUP(AA34,$DB$180:$DS$241,2,FALSE)=2,VLOOKUP(AA34,$DB$180:$DS$241,3,FALSE),IF(VLOOKUP(AA34,$DB$180:$DS$241,2,FALSE)=0,VLOOKUP(AC34,DI!AC:AE,2,FALSE),IF(AA34="","XXX-",AA34&amp;"-")&amp;IF(VLOOKUP(AA34,$DB$180:$DS$241,2,FALSE)=0,"%?",IF(AD$4="","O?","O"&amp;AD$4+FLOOR((ROW()-7)/16,1)))&amp;VLOOKUP(AA34,$DB$180:$DS$241,MOD(ROW()-7,16)+3,FALSE))),IF(AA34="","XXX-%?#*",AA34&amp;"-%?#*")))</f>
        <v/>
      </c>
      <c r="AE34" s="75"/>
      <c r="AF34" s="73" t="str">
        <f t="shared" ca="1" si="3"/>
        <v/>
      </c>
      <c r="AG34" s="75"/>
      <c r="AH34" s="75"/>
      <c r="AI34" s="90"/>
      <c r="AJ34" s="72" t="str">
        <f t="shared" si="12"/>
        <v/>
      </c>
      <c r="AK34" s="75"/>
      <c r="AL34" s="73" t="str">
        <f>IF(AK34="","",IFERROR(IF(VLOOKUP(AI34,$DB$180:$DS$241,2,FALSE)=2,VLOOKUP(AI34,$DB$180:$DS$241,3,FALSE),IF(VLOOKUP(AI34,$DB$180:$DS$241,2,FALSE)=0,VLOOKUP(AK34,DI!AK:AM,2,FALSE),IF(AI34="","XXX-",AI34&amp;"-")&amp;IF(VLOOKUP(AI34,$DB$180:$DS$241,2,FALSE)=0,"%?",IF(AL$4="","O?","O"&amp;AL$4+FLOOR((ROW()-7)/16,1)))&amp;VLOOKUP(AI34,$DB$180:$DS$241,MOD(ROW()-7,16)+3,FALSE))),IF(AI34="","XXX-%?#*",AI34&amp;"-%?#*")))</f>
        <v/>
      </c>
      <c r="AM34" s="75"/>
      <c r="AN34" s="73" t="str">
        <f t="shared" ca="1" si="4"/>
        <v/>
      </c>
      <c r="AO34" s="105"/>
      <c r="AP34" s="105"/>
      <c r="AQ34" s="77"/>
      <c r="AR34" s="72" t="str">
        <f t="shared" si="13"/>
        <v/>
      </c>
      <c r="AS34" s="75"/>
      <c r="AT34" s="73" t="str">
        <f>IF(AS34="","",IFERROR(IF(VLOOKUP(AQ34,$DB$180:$DS$241,2,FALSE)=2,VLOOKUP(AQ34,$DB$180:$DS$241,3,FALSE),IF(VLOOKUP(AQ34,$DB$180:$DS$241,2,FALSE)=0,VLOOKUP(AS34,DI!AS:AU,2,FALSE),IF(AQ34="","XXX-",AQ34&amp;"-")&amp;IF(VLOOKUP(AQ34,$DB$180:$DS$241,2,FALSE)=0,"%?",IF(AT$4="","O?","O"&amp;AT$4+FLOOR((ROW()-7)/16,1)))&amp;VLOOKUP(AQ34,$DB$180:$DS$241,MOD(ROW()-7,16)+3,FALSE))),IF(AQ34="","XXX-%?#*",AQ34&amp;"-%?#*")))</f>
        <v/>
      </c>
      <c r="AU34" s="75"/>
      <c r="AV34" s="73" t="str">
        <f t="shared" ca="1" si="5"/>
        <v/>
      </c>
      <c r="AW34" s="75"/>
      <c r="AX34" s="75"/>
      <c r="AY34" s="90"/>
      <c r="AZ34" s="72" t="str">
        <f t="shared" si="14"/>
        <v/>
      </c>
      <c r="BA34" s="75"/>
      <c r="BB34" s="73" t="str">
        <f>IF(BA34="","",IFERROR(IF(VLOOKUP(AY34,$DB$180:$DS$241,2,FALSE)=2,VLOOKUP(AY34,$DB$180:$DS$241,3,FALSE),IF(VLOOKUP(AY34,$DB$180:$DS$241,2,FALSE)=0,VLOOKUP(BA34,DI!BA:BC,2,FALSE),IF(AY34="","XXX-",AY34&amp;"-")&amp;IF(VLOOKUP(AY34,$DB$180:$DS$241,2,FALSE)=0,"%?",IF(BB$4="","O?","O"&amp;BB$4+FLOOR((ROW()-7)/16,1)))&amp;VLOOKUP(AY34,$DB$180:$DS$241,MOD(ROW()-7,16)+3,FALSE))),IF(AY34="","XXX-%?#*",AY34&amp;"-%?#*")))</f>
        <v/>
      </c>
      <c r="BC34" s="75"/>
      <c r="BD34" s="73" t="str">
        <f t="shared" ca="1" si="6"/>
        <v/>
      </c>
      <c r="BE34" s="105"/>
      <c r="BF34" s="105"/>
      <c r="BG34" s="77"/>
      <c r="BH34" s="72" t="str">
        <f t="shared" si="15"/>
        <v/>
      </c>
      <c r="BI34" s="75"/>
      <c r="BJ34" s="73" t="str">
        <f>IF(BI34="","",IFERROR(IF(VLOOKUP(BG34,$DB$180:$DS$241,2,FALSE)=2,VLOOKUP(BG34,$DB$180:$DS$241,3,FALSE),IF(VLOOKUP(BG34,$DB$180:$DS$241,2,FALSE)=0,VLOOKUP(BI34,DI!BI:BK,2,FALSE),IF(BG34="","XXX-",BG34&amp;"-")&amp;IF(VLOOKUP(BG34,$DB$180:$DS$241,2,FALSE)=0,"%?",IF(BJ$4="","O?","O"&amp;BJ$4+FLOOR((ROW()-7)/16,1)))&amp;VLOOKUP(BG34,$DB$180:$DS$241,MOD(ROW()-7,16)+3,FALSE))),IF(BG34="","XXX-%?#*",BG34&amp;"-%?#*")))</f>
        <v/>
      </c>
      <c r="BK34" s="75"/>
      <c r="BL34" s="73" t="str">
        <f t="shared" ca="1" si="7"/>
        <v/>
      </c>
      <c r="BM34" s="105"/>
      <c r="BN34" s="105"/>
      <c r="BO34" s="79"/>
    </row>
    <row r="35" spans="4:67">
      <c r="D35" s="72" t="str">
        <f t="shared" si="8"/>
        <v>101.12</v>
      </c>
      <c r="E35" s="75"/>
      <c r="F35" s="73" t="str">
        <f>IF(E35="","",IFERROR(IF(VLOOKUP(C35,$DB$180:$DS$241,2,FALSE)=2,VLOOKUP(C35,$DB$180:$DS$241,3,FALSE),IF(VLOOKUP(C35,$DB$180:$DS$241,2,FALSE)=0,VLOOKUP(E35,DI!E:G,2,FALSE),IF(C35="","XXX-",C35&amp;"-")&amp;IF(VLOOKUP(C35,$DB$180:$DS$241,2,FALSE)=0,"%?",IF(F$4="","O?","O"&amp;F$4+FLOOR((ROW()-7)/16,1)))&amp;VLOOKUP(C35,$DB$180:$DS$241,MOD(ROW()-7,16)+3,FALSE))),IF(C35="","XXX-%?#*",C35&amp;"-%?#*")))</f>
        <v/>
      </c>
      <c r="G35" s="75"/>
      <c r="H35" s="73" t="str">
        <f t="shared" ca="1" si="16"/>
        <v/>
      </c>
      <c r="I35" s="75"/>
      <c r="J35" s="75"/>
      <c r="K35" s="90"/>
      <c r="L35" s="72" t="str">
        <f t="shared" si="9"/>
        <v>111.12</v>
      </c>
      <c r="M35" s="75"/>
      <c r="N35" s="73" t="str">
        <f>IF(M35="","",IFERROR(IF(VLOOKUP(K35,$DB$180:$DS$241,2,FALSE)=2,VLOOKUP(K35,$DB$180:$DS$241,3,FALSE),IF(VLOOKUP(K35,$DB$180:$DS$241,2,FALSE)=0,VLOOKUP(M35,DI!M:O,2,FALSE),IF(K35="","XXX-",K35&amp;"-")&amp;IF(VLOOKUP(K35,$DB$180:$DS$241,2,FALSE)=0,"%?",IF(N$4="","O?","O"&amp;N$4+FLOOR((ROW()-7)/16,1)))&amp;VLOOKUP(K35,$DB$180:$DS$241,MOD(ROW()-7,16)+3,FALSE))),IF(K35="","XXX-%?#*",K35&amp;"-%?#*")))</f>
        <v/>
      </c>
      <c r="O35" s="75"/>
      <c r="P35" s="73" t="str">
        <f t="shared" ca="1" si="1"/>
        <v/>
      </c>
      <c r="Q35" s="73"/>
      <c r="R35" s="73"/>
      <c r="S35" s="74"/>
      <c r="T35" s="72" t="str">
        <f t="shared" si="10"/>
        <v>121.12</v>
      </c>
      <c r="U35" s="114" t="s">
        <v>408</v>
      </c>
      <c r="V35" s="73" t="str">
        <f>IF(U35="","",IFERROR(IF(VLOOKUP(S35,$DB$180:$DS$241,2,FALSE)=2,VLOOKUP(S35,$DB$180:$DS$241,3,FALSE),IF(VLOOKUP(S35,$DB$180:$DS$241,2,FALSE)=0,VLOOKUP(U35,DI!U:W,2,FALSE),IF(S35="","XXX-",S35&amp;"-")&amp;IF(VLOOKUP(S35,$DB$180:$DS$241,2,FALSE)=0,"%?",IF(V$4="","O?","O"&amp;V$4+FLOOR((ROW()-7)/16,1)))&amp;VLOOKUP(S35,$DB$180:$DS$241,MOD(ROW()-7,16)+3,FALSE))),IF(S35="","XXX-%?#*",S35&amp;"-%?#*")))</f>
        <v>XXX-%?#*</v>
      </c>
      <c r="W35" s="75"/>
      <c r="X35" s="73" t="str">
        <f t="shared" ca="1" si="2"/>
        <v>XXX</v>
      </c>
      <c r="Y35" s="75"/>
      <c r="Z35" s="75"/>
      <c r="AA35" s="90"/>
      <c r="AB35" s="72" t="str">
        <f t="shared" si="11"/>
        <v/>
      </c>
      <c r="AC35" s="75"/>
      <c r="AD35" s="73" t="str">
        <f>IF(AC35="","",IFERROR(IF(VLOOKUP(AA35,$DB$180:$DS$241,2,FALSE)=2,VLOOKUP(AA35,$DB$180:$DS$241,3,FALSE),IF(VLOOKUP(AA35,$DB$180:$DS$241,2,FALSE)=0,VLOOKUP(AC35,DI!AC:AE,2,FALSE),IF(AA35="","XXX-",AA35&amp;"-")&amp;IF(VLOOKUP(AA35,$DB$180:$DS$241,2,FALSE)=0,"%?",IF(AD$4="","O?","O"&amp;AD$4+FLOOR((ROW()-7)/16,1)))&amp;VLOOKUP(AA35,$DB$180:$DS$241,MOD(ROW()-7,16)+3,FALSE))),IF(AA35="","XXX-%?#*",AA35&amp;"-%?#*")))</f>
        <v/>
      </c>
      <c r="AE35" s="75"/>
      <c r="AF35" s="73" t="str">
        <f t="shared" ca="1" si="3"/>
        <v/>
      </c>
      <c r="AG35" s="75"/>
      <c r="AH35" s="75"/>
      <c r="AI35" s="90"/>
      <c r="AJ35" s="72" t="str">
        <f t="shared" si="12"/>
        <v/>
      </c>
      <c r="AK35" s="75"/>
      <c r="AL35" s="73" t="str">
        <f>IF(AK35="","",IFERROR(IF(VLOOKUP(AI35,$DB$180:$DS$241,2,FALSE)=2,VLOOKUP(AI35,$DB$180:$DS$241,3,FALSE),IF(VLOOKUP(AI35,$DB$180:$DS$241,2,FALSE)=0,VLOOKUP(AK35,DI!AK:AM,2,FALSE),IF(AI35="","XXX-",AI35&amp;"-")&amp;IF(VLOOKUP(AI35,$DB$180:$DS$241,2,FALSE)=0,"%?",IF(AL$4="","O?","O"&amp;AL$4+FLOOR((ROW()-7)/16,1)))&amp;VLOOKUP(AI35,$DB$180:$DS$241,MOD(ROW()-7,16)+3,FALSE))),IF(AI35="","XXX-%?#*",AI35&amp;"-%?#*")))</f>
        <v/>
      </c>
      <c r="AM35" s="75"/>
      <c r="AN35" s="73" t="str">
        <f t="shared" ca="1" si="4"/>
        <v/>
      </c>
      <c r="AO35" s="73"/>
      <c r="AP35" s="73"/>
      <c r="AQ35" s="80"/>
      <c r="AR35" s="72" t="str">
        <f t="shared" si="13"/>
        <v/>
      </c>
      <c r="AS35" s="75"/>
      <c r="AT35" s="73" t="str">
        <f>IF(AS35="","",IFERROR(IF(VLOOKUP(AQ35,$DB$180:$DS$241,2,FALSE)=2,VLOOKUP(AQ35,$DB$180:$DS$241,3,FALSE),IF(VLOOKUP(AQ35,$DB$180:$DS$241,2,FALSE)=0,VLOOKUP(AS35,DI!AS:AU,2,FALSE),IF(AQ35="","XXX-",AQ35&amp;"-")&amp;IF(VLOOKUP(AQ35,$DB$180:$DS$241,2,FALSE)=0,"%?",IF(AT$4="","O?","O"&amp;AT$4+FLOOR((ROW()-7)/16,1)))&amp;VLOOKUP(AQ35,$DB$180:$DS$241,MOD(ROW()-7,16)+3,FALSE))),IF(AQ35="","XXX-%?#*",AQ35&amp;"-%?#*")))</f>
        <v/>
      </c>
      <c r="AU35" s="75"/>
      <c r="AV35" s="73" t="str">
        <f t="shared" ca="1" si="5"/>
        <v/>
      </c>
      <c r="AW35" s="75"/>
      <c r="AX35" s="75"/>
      <c r="AY35" s="90"/>
      <c r="AZ35" s="72" t="str">
        <f t="shared" si="14"/>
        <v/>
      </c>
      <c r="BA35" s="75"/>
      <c r="BB35" s="73" t="str">
        <f>IF(BA35="","",IFERROR(IF(VLOOKUP(AY35,$DB$180:$DS$241,2,FALSE)=2,VLOOKUP(AY35,$DB$180:$DS$241,3,FALSE),IF(VLOOKUP(AY35,$DB$180:$DS$241,2,FALSE)=0,VLOOKUP(BA35,DI!BA:BC,2,FALSE),IF(AY35="","XXX-",AY35&amp;"-")&amp;IF(VLOOKUP(AY35,$DB$180:$DS$241,2,FALSE)=0,"%?",IF(BB$4="","O?","O"&amp;BB$4+FLOOR((ROW()-7)/16,1)))&amp;VLOOKUP(AY35,$DB$180:$DS$241,MOD(ROW()-7,16)+3,FALSE))),IF(AY35="","XXX-%?#*",AY35&amp;"-%?#*")))</f>
        <v/>
      </c>
      <c r="BC35" s="75"/>
      <c r="BD35" s="73" t="str">
        <f t="shared" ca="1" si="6"/>
        <v/>
      </c>
      <c r="BE35" s="105"/>
      <c r="BF35" s="105"/>
      <c r="BG35" s="77"/>
      <c r="BH35" s="72" t="str">
        <f t="shared" si="15"/>
        <v/>
      </c>
      <c r="BI35" s="75"/>
      <c r="BJ35" s="73" t="str">
        <f>IF(BI35="","",IFERROR(IF(VLOOKUP(BG35,$DB$180:$DS$241,2,FALSE)=2,VLOOKUP(BG35,$DB$180:$DS$241,3,FALSE),IF(VLOOKUP(BG35,$DB$180:$DS$241,2,FALSE)=0,VLOOKUP(BI35,DI!BI:BK,2,FALSE),IF(BG35="","XXX-",BG35&amp;"-")&amp;IF(VLOOKUP(BG35,$DB$180:$DS$241,2,FALSE)=0,"%?",IF(BJ$4="","O?","O"&amp;BJ$4+FLOOR((ROW()-7)/16,1)))&amp;VLOOKUP(BG35,$DB$180:$DS$241,MOD(ROW()-7,16)+3,FALSE))),IF(BG35="","XXX-%?#*",BG35&amp;"-%?#*")))</f>
        <v/>
      </c>
      <c r="BK35" s="75"/>
      <c r="BL35" s="73" t="str">
        <f t="shared" ca="1" si="7"/>
        <v/>
      </c>
      <c r="BM35" s="73"/>
      <c r="BN35" s="73"/>
      <c r="BO35" s="84"/>
    </row>
    <row r="36" spans="4:67">
      <c r="D36" s="72" t="str">
        <f t="shared" si="8"/>
        <v>101.13</v>
      </c>
      <c r="E36" s="73"/>
      <c r="F36" s="73" t="str">
        <f>IF(E36="","",IFERROR(IF(VLOOKUP(C36,$DB$180:$DS$241,2,FALSE)=2,VLOOKUP(C36,$DB$180:$DS$241,3,FALSE),IF(VLOOKUP(C36,$DB$180:$DS$241,2,FALSE)=0,VLOOKUP(E36,DI!E:G,2,FALSE),IF(C36="","XXX-",C36&amp;"-")&amp;IF(VLOOKUP(C36,$DB$180:$DS$241,2,FALSE)=0,"%?",IF(F$4="","O?","O"&amp;F$4+FLOOR((ROW()-7)/16,1)))&amp;VLOOKUP(C36,$DB$180:$DS$241,MOD(ROW()-7,16)+3,FALSE))),IF(C36="","XXX-%?#*",C36&amp;"-%?#*")))</f>
        <v/>
      </c>
      <c r="G36" s="73"/>
      <c r="H36" s="73" t="str">
        <f t="shared" ca="1" si="16"/>
        <v/>
      </c>
      <c r="I36" s="73"/>
      <c r="J36" s="73"/>
      <c r="K36" s="74"/>
      <c r="L36" s="72" t="str">
        <f t="shared" si="9"/>
        <v>111.13</v>
      </c>
      <c r="M36" s="73"/>
      <c r="N36" s="73" t="str">
        <f>IF(M36="","",IFERROR(IF(VLOOKUP(K36,$DB$180:$DS$241,2,FALSE)=2,VLOOKUP(K36,$DB$180:$DS$241,3,FALSE),IF(VLOOKUP(K36,$DB$180:$DS$241,2,FALSE)=0,VLOOKUP(M36,DI!M:O,2,FALSE),IF(K36="","XXX-",K36&amp;"-")&amp;IF(VLOOKUP(K36,$DB$180:$DS$241,2,FALSE)=0,"%?",IF(N$4="","O?","O"&amp;N$4+FLOOR((ROW()-7)/16,1)))&amp;VLOOKUP(K36,$DB$180:$DS$241,MOD(ROW()-7,16)+3,FALSE))),IF(K36="","XXX-%?#*",K36&amp;"-%?#*")))</f>
        <v/>
      </c>
      <c r="O36" s="75"/>
      <c r="P36" s="73" t="str">
        <f t="shared" ca="1" si="1"/>
        <v/>
      </c>
      <c r="Q36" s="73"/>
      <c r="R36" s="73"/>
      <c r="S36" s="74"/>
      <c r="T36" s="72" t="str">
        <f t="shared" si="10"/>
        <v>121.13</v>
      </c>
      <c r="U36" s="114" t="s">
        <v>409</v>
      </c>
      <c r="V36" s="73" t="str">
        <f>IF(U36="","",IFERROR(IF(VLOOKUP(S36,$DB$180:$DS$241,2,FALSE)=2,VLOOKUP(S36,$DB$180:$DS$241,3,FALSE),IF(VLOOKUP(S36,$DB$180:$DS$241,2,FALSE)=0,VLOOKUP(U36,DI!U:W,2,FALSE),IF(S36="","XXX-",S36&amp;"-")&amp;IF(VLOOKUP(S36,$DB$180:$DS$241,2,FALSE)=0,"%?",IF(V$4="","O?","O"&amp;V$4+FLOOR((ROW()-7)/16,1)))&amp;VLOOKUP(S36,$DB$180:$DS$241,MOD(ROW()-7,16)+3,FALSE))),IF(S36="","XXX-%?#*",S36&amp;"-%?#*")))</f>
        <v>XXX-%?#*</v>
      </c>
      <c r="W36" s="75"/>
      <c r="X36" s="73" t="str">
        <f t="shared" ca="1" si="2"/>
        <v>XXX</v>
      </c>
      <c r="Y36" s="73"/>
      <c r="Z36" s="73"/>
      <c r="AA36" s="80"/>
      <c r="AB36" s="72" t="str">
        <f t="shared" si="11"/>
        <v/>
      </c>
      <c r="AC36" s="73"/>
      <c r="AD36" s="73" t="str">
        <f>IF(AC36="","",IFERROR(IF(VLOOKUP(AA36,$DB$180:$DS$241,2,FALSE)=2,VLOOKUP(AA36,$DB$180:$DS$241,3,FALSE),IF(VLOOKUP(AA36,$DB$180:$DS$241,2,FALSE)=0,VLOOKUP(AC36,DI!AC:AE,2,FALSE),IF(AA36="","XXX-",AA36&amp;"-")&amp;IF(VLOOKUP(AA36,$DB$180:$DS$241,2,FALSE)=0,"%?",IF(AD$4="","O?","O"&amp;AD$4+FLOOR((ROW()-7)/16,1)))&amp;VLOOKUP(AA36,$DB$180:$DS$241,MOD(ROW()-7,16)+3,FALSE))),IF(AA36="","XXX-%?#*",AA36&amp;"-%?#*")))</f>
        <v/>
      </c>
      <c r="AE36" s="75"/>
      <c r="AF36" s="73" t="str">
        <f t="shared" ca="1" si="3"/>
        <v/>
      </c>
      <c r="AG36" s="73"/>
      <c r="AH36" s="73"/>
      <c r="AI36" s="80"/>
      <c r="AJ36" s="72" t="str">
        <f t="shared" si="12"/>
        <v/>
      </c>
      <c r="AK36" s="73"/>
      <c r="AL36" s="73" t="str">
        <f>IF(AK36="","",IFERROR(IF(VLOOKUP(AI36,$DB$180:$DS$241,2,FALSE)=2,VLOOKUP(AI36,$DB$180:$DS$241,3,FALSE),IF(VLOOKUP(AI36,$DB$180:$DS$241,2,FALSE)=0,VLOOKUP(AK36,DI!AK:AM,2,FALSE),IF(AI36="","XXX-",AI36&amp;"-")&amp;IF(VLOOKUP(AI36,$DB$180:$DS$241,2,FALSE)=0,"%?",IF(AL$4="","O?","O"&amp;AL$4+FLOOR((ROW()-7)/16,1)))&amp;VLOOKUP(AI36,$DB$180:$DS$241,MOD(ROW()-7,16)+3,FALSE))),IF(AI36="","XXX-%?#*",AI36&amp;"-%?#*")))</f>
        <v/>
      </c>
      <c r="AM36" s="75"/>
      <c r="AN36" s="73" t="str">
        <f t="shared" ca="1" si="4"/>
        <v/>
      </c>
      <c r="AO36" s="73"/>
      <c r="AP36" s="73"/>
      <c r="AQ36" s="80"/>
      <c r="AR36" s="72" t="str">
        <f t="shared" si="13"/>
        <v/>
      </c>
      <c r="AS36" s="73"/>
      <c r="AT36" s="73" t="str">
        <f>IF(AS36="","",IFERROR(IF(VLOOKUP(AQ36,$DB$180:$DS$241,2,FALSE)=2,VLOOKUP(AQ36,$DB$180:$DS$241,3,FALSE),IF(VLOOKUP(AQ36,$DB$180:$DS$241,2,FALSE)=0,VLOOKUP(AS36,DI!AS:AU,2,FALSE),IF(AQ36="","XXX-",AQ36&amp;"-")&amp;IF(VLOOKUP(AQ36,$DB$180:$DS$241,2,FALSE)=0,"%?",IF(AT$4="","O?","O"&amp;AT$4+FLOOR((ROW()-7)/16,1)))&amp;VLOOKUP(AQ36,$DB$180:$DS$241,MOD(ROW()-7,16)+3,FALSE))),IF(AQ36="","XXX-%?#*",AQ36&amp;"-%?#*")))</f>
        <v/>
      </c>
      <c r="AU36" s="75"/>
      <c r="AV36" s="73" t="str">
        <f t="shared" ca="1" si="5"/>
        <v/>
      </c>
      <c r="AW36" s="73"/>
      <c r="AX36" s="73"/>
      <c r="AY36" s="80"/>
      <c r="AZ36" s="72" t="str">
        <f t="shared" si="14"/>
        <v/>
      </c>
      <c r="BA36" s="73"/>
      <c r="BB36" s="73" t="str">
        <f>IF(BA36="","",IFERROR(IF(VLOOKUP(AY36,$DB$180:$DS$241,2,FALSE)=2,VLOOKUP(AY36,$DB$180:$DS$241,3,FALSE),IF(VLOOKUP(AY36,$DB$180:$DS$241,2,FALSE)=0,VLOOKUP(BA36,DI!BA:BC,2,FALSE),IF(AY36="","XXX-",AY36&amp;"-")&amp;IF(VLOOKUP(AY36,$DB$180:$DS$241,2,FALSE)=0,"%?",IF(BB$4="","O?","O"&amp;BB$4+FLOOR((ROW()-7)/16,1)))&amp;VLOOKUP(AY36,$DB$180:$DS$241,MOD(ROW()-7,16)+3,FALSE))),IF(AY36="","XXX-%?#*",AY36&amp;"-%?#*")))</f>
        <v/>
      </c>
      <c r="BC36" s="75"/>
      <c r="BD36" s="73" t="str">
        <f t="shared" ca="1" si="6"/>
        <v/>
      </c>
      <c r="BE36" s="105"/>
      <c r="BF36" s="105"/>
      <c r="BG36" s="77"/>
      <c r="BH36" s="72" t="str">
        <f t="shared" si="15"/>
        <v/>
      </c>
      <c r="BI36" s="73"/>
      <c r="BJ36" s="73" t="str">
        <f>IF(BI36="","",IFERROR(IF(VLOOKUP(BG36,$DB$180:$DS$241,2,FALSE)=2,VLOOKUP(BG36,$DB$180:$DS$241,3,FALSE),IF(VLOOKUP(BG36,$DB$180:$DS$241,2,FALSE)=0,VLOOKUP(BI36,DI!BI:BK,2,FALSE),IF(BG36="","XXX-",BG36&amp;"-")&amp;IF(VLOOKUP(BG36,$DB$180:$DS$241,2,FALSE)=0,"%?",IF(BJ$4="","O?","O"&amp;BJ$4+FLOOR((ROW()-7)/16,1)))&amp;VLOOKUP(BG36,$DB$180:$DS$241,MOD(ROW()-7,16)+3,FALSE))),IF(BG36="","XXX-%?#*",BG36&amp;"-%?#*")))</f>
        <v/>
      </c>
      <c r="BK36" s="75"/>
      <c r="BL36" s="73" t="str">
        <f t="shared" ca="1" si="7"/>
        <v/>
      </c>
      <c r="BM36" s="73"/>
      <c r="BN36" s="73"/>
      <c r="BO36" s="84"/>
    </row>
    <row r="37" spans="4:67">
      <c r="D37" s="72" t="str">
        <f t="shared" si="8"/>
        <v>101.14</v>
      </c>
      <c r="E37" s="73"/>
      <c r="F37" s="73" t="str">
        <f>IF(E37="","",IFERROR(IF(VLOOKUP(C37,$DB$180:$DS$241,2,FALSE)=2,VLOOKUP(C37,$DB$180:$DS$241,3,FALSE),IF(VLOOKUP(C37,$DB$180:$DS$241,2,FALSE)=0,VLOOKUP(E37,DI!E:G,2,FALSE),IF(C37="","XXX-",C37&amp;"-")&amp;IF(VLOOKUP(C37,$DB$180:$DS$241,2,FALSE)=0,"%?",IF(F$4="","O?","O"&amp;F$4+FLOOR((ROW()-7)/16,1)))&amp;VLOOKUP(C37,$DB$180:$DS$241,MOD(ROW()-7,16)+3,FALSE))),IF(C37="","XXX-%?#*",C37&amp;"-%?#*")))</f>
        <v/>
      </c>
      <c r="G37" s="73"/>
      <c r="H37" s="73" t="str">
        <f t="shared" ca="1" si="16"/>
        <v/>
      </c>
      <c r="I37" s="73"/>
      <c r="J37" s="73"/>
      <c r="K37" s="74"/>
      <c r="L37" s="72" t="str">
        <f t="shared" si="9"/>
        <v>111.14</v>
      </c>
      <c r="M37" s="73"/>
      <c r="N37" s="73" t="str">
        <f>IF(M37="","",IFERROR(IF(VLOOKUP(K37,$DB$180:$DS$241,2,FALSE)=2,VLOOKUP(K37,$DB$180:$DS$241,3,FALSE),IF(VLOOKUP(K37,$DB$180:$DS$241,2,FALSE)=0,VLOOKUP(M37,DI!M:O,2,FALSE),IF(K37="","XXX-",K37&amp;"-")&amp;IF(VLOOKUP(K37,$DB$180:$DS$241,2,FALSE)=0,"%?",IF(N$4="","O?","O"&amp;N$4+FLOOR((ROW()-7)/16,1)))&amp;VLOOKUP(K37,$DB$180:$DS$241,MOD(ROW()-7,16)+3,FALSE))),IF(K37="","XXX-%?#*",K37&amp;"-%?#*")))</f>
        <v/>
      </c>
      <c r="O37" s="75"/>
      <c r="P37" s="73" t="str">
        <f t="shared" ca="1" si="1"/>
        <v/>
      </c>
      <c r="Q37" s="73"/>
      <c r="R37" s="73"/>
      <c r="S37" s="74"/>
      <c r="T37" s="72" t="str">
        <f t="shared" si="10"/>
        <v>121.14</v>
      </c>
      <c r="U37" s="114" t="s">
        <v>410</v>
      </c>
      <c r="V37" s="73" t="str">
        <f>IF(U37="","",IFERROR(IF(VLOOKUP(S37,$DB$180:$DS$241,2,FALSE)=2,VLOOKUP(S37,$DB$180:$DS$241,3,FALSE),IF(VLOOKUP(S37,$DB$180:$DS$241,2,FALSE)=0,VLOOKUP(U37,DI!U:W,2,FALSE),IF(S37="","XXX-",S37&amp;"-")&amp;IF(VLOOKUP(S37,$DB$180:$DS$241,2,FALSE)=0,"%?",IF(V$4="","O?","O"&amp;V$4+FLOOR((ROW()-7)/16,1)))&amp;VLOOKUP(S37,$DB$180:$DS$241,MOD(ROW()-7,16)+3,FALSE))),IF(S37="","XXX-%?#*",S37&amp;"-%?#*")))</f>
        <v>XXX-%?#*</v>
      </c>
      <c r="W37" s="75"/>
      <c r="X37" s="73" t="str">
        <f t="shared" ca="1" si="2"/>
        <v>XXX</v>
      </c>
      <c r="Y37" s="73"/>
      <c r="Z37" s="73"/>
      <c r="AA37" s="80"/>
      <c r="AB37" s="72" t="str">
        <f t="shared" si="11"/>
        <v/>
      </c>
      <c r="AC37" s="73"/>
      <c r="AD37" s="73" t="str">
        <f>IF(AC37="","",IFERROR(IF(VLOOKUP(AA37,$DB$180:$DS$241,2,FALSE)=2,VLOOKUP(AA37,$DB$180:$DS$241,3,FALSE),IF(VLOOKUP(AA37,$DB$180:$DS$241,2,FALSE)=0,VLOOKUP(AC37,DI!AC:AE,2,FALSE),IF(AA37="","XXX-",AA37&amp;"-")&amp;IF(VLOOKUP(AA37,$DB$180:$DS$241,2,FALSE)=0,"%?",IF(AD$4="","O?","O"&amp;AD$4+FLOOR((ROW()-7)/16,1)))&amp;VLOOKUP(AA37,$DB$180:$DS$241,MOD(ROW()-7,16)+3,FALSE))),IF(AA37="","XXX-%?#*",AA37&amp;"-%?#*")))</f>
        <v/>
      </c>
      <c r="AE37" s="75"/>
      <c r="AF37" s="73" t="str">
        <f t="shared" ca="1" si="3"/>
        <v/>
      </c>
      <c r="AG37" s="73"/>
      <c r="AH37" s="73"/>
      <c r="AI37" s="80"/>
      <c r="AJ37" s="72" t="str">
        <f t="shared" si="12"/>
        <v/>
      </c>
      <c r="AK37" s="73"/>
      <c r="AL37" s="73" t="str">
        <f>IF(AK37="","",IFERROR(IF(VLOOKUP(AI37,$DB$180:$DS$241,2,FALSE)=2,VLOOKUP(AI37,$DB$180:$DS$241,3,FALSE),IF(VLOOKUP(AI37,$DB$180:$DS$241,2,FALSE)=0,VLOOKUP(AK37,DI!AK:AM,2,FALSE),IF(AI37="","XXX-",AI37&amp;"-")&amp;IF(VLOOKUP(AI37,$DB$180:$DS$241,2,FALSE)=0,"%?",IF(AL$4="","O?","O"&amp;AL$4+FLOOR((ROW()-7)/16,1)))&amp;VLOOKUP(AI37,$DB$180:$DS$241,MOD(ROW()-7,16)+3,FALSE))),IF(AI37="","XXX-%?#*",AI37&amp;"-%?#*")))</f>
        <v/>
      </c>
      <c r="AM37" s="75"/>
      <c r="AN37" s="73" t="str">
        <f t="shared" ca="1" si="4"/>
        <v/>
      </c>
      <c r="AO37" s="73"/>
      <c r="AP37" s="73"/>
      <c r="AQ37" s="80"/>
      <c r="AR37" s="72" t="str">
        <f t="shared" si="13"/>
        <v/>
      </c>
      <c r="AS37" s="73"/>
      <c r="AT37" s="73" t="str">
        <f>IF(AS37="","",IFERROR(IF(VLOOKUP(AQ37,$DB$180:$DS$241,2,FALSE)=2,VLOOKUP(AQ37,$DB$180:$DS$241,3,FALSE),IF(VLOOKUP(AQ37,$DB$180:$DS$241,2,FALSE)=0,VLOOKUP(AS37,DI!AS:AU,2,FALSE),IF(AQ37="","XXX-",AQ37&amp;"-")&amp;IF(VLOOKUP(AQ37,$DB$180:$DS$241,2,FALSE)=0,"%?",IF(AT$4="","O?","O"&amp;AT$4+FLOOR((ROW()-7)/16,1)))&amp;VLOOKUP(AQ37,$DB$180:$DS$241,MOD(ROW()-7,16)+3,FALSE))),IF(AQ37="","XXX-%?#*",AQ37&amp;"-%?#*")))</f>
        <v/>
      </c>
      <c r="AU37" s="75"/>
      <c r="AV37" s="73" t="str">
        <f t="shared" ca="1" si="5"/>
        <v/>
      </c>
      <c r="AW37" s="73"/>
      <c r="AX37" s="73"/>
      <c r="AY37" s="80"/>
      <c r="AZ37" s="72" t="str">
        <f t="shared" si="14"/>
        <v/>
      </c>
      <c r="BA37" s="73"/>
      <c r="BB37" s="73" t="str">
        <f>IF(BA37="","",IFERROR(IF(VLOOKUP(AY37,$DB$180:$DS$241,2,FALSE)=2,VLOOKUP(AY37,$DB$180:$DS$241,3,FALSE),IF(VLOOKUP(AY37,$DB$180:$DS$241,2,FALSE)=0,VLOOKUP(BA37,DI!BA:BC,2,FALSE),IF(AY37="","XXX-",AY37&amp;"-")&amp;IF(VLOOKUP(AY37,$DB$180:$DS$241,2,FALSE)=0,"%?",IF(BB$4="","O?","O"&amp;BB$4+FLOOR((ROW()-7)/16,1)))&amp;VLOOKUP(AY37,$DB$180:$DS$241,MOD(ROW()-7,16)+3,FALSE))),IF(AY37="","XXX-%?#*",AY37&amp;"-%?#*")))</f>
        <v/>
      </c>
      <c r="BC37" s="75"/>
      <c r="BD37" s="73" t="str">
        <f t="shared" ca="1" si="6"/>
        <v/>
      </c>
      <c r="BE37" s="105"/>
      <c r="BF37" s="105"/>
      <c r="BG37" s="77"/>
      <c r="BH37" s="72" t="str">
        <f t="shared" si="15"/>
        <v/>
      </c>
      <c r="BI37" s="73"/>
      <c r="BJ37" s="73" t="str">
        <f>IF(BI37="","",IFERROR(IF(VLOOKUP(BG37,$DB$180:$DS$241,2,FALSE)=2,VLOOKUP(BG37,$DB$180:$DS$241,3,FALSE),IF(VLOOKUP(BG37,$DB$180:$DS$241,2,FALSE)=0,VLOOKUP(BI37,DI!BI:BK,2,FALSE),IF(BG37="","XXX-",BG37&amp;"-")&amp;IF(VLOOKUP(BG37,$DB$180:$DS$241,2,FALSE)=0,"%?",IF(BJ$4="","O?","O"&amp;BJ$4+FLOOR((ROW()-7)/16,1)))&amp;VLOOKUP(BG37,$DB$180:$DS$241,MOD(ROW()-7,16)+3,FALSE))),IF(BG37="","XXX-%?#*",BG37&amp;"-%?#*")))</f>
        <v/>
      </c>
      <c r="BK37" s="75"/>
      <c r="BL37" s="73" t="str">
        <f t="shared" ca="1" si="7"/>
        <v/>
      </c>
      <c r="BM37" s="73"/>
      <c r="BN37" s="73"/>
      <c r="BO37" s="84"/>
    </row>
    <row r="38" spans="4:67">
      <c r="D38" s="72" t="str">
        <f t="shared" si="8"/>
        <v>101.15</v>
      </c>
      <c r="E38" s="73"/>
      <c r="F38" s="73" t="str">
        <f>IF(E38="","",IFERROR(IF(VLOOKUP(C38,$DB$180:$DS$241,2,FALSE)=2,VLOOKUP(C38,$DB$180:$DS$241,3,FALSE),IF(VLOOKUP(C38,$DB$180:$DS$241,2,FALSE)=0,VLOOKUP(E38,DI!E:G,2,FALSE),IF(C38="","XXX-",C38&amp;"-")&amp;IF(VLOOKUP(C38,$DB$180:$DS$241,2,FALSE)=0,"%?",IF(F$4="","O?","O"&amp;F$4+FLOOR((ROW()-7)/16,1)))&amp;VLOOKUP(C38,$DB$180:$DS$241,MOD(ROW()-7,16)+3,FALSE))),IF(C38="","XXX-%?#*",C38&amp;"-%?#*")))</f>
        <v/>
      </c>
      <c r="G38" s="73"/>
      <c r="H38" s="73" t="str">
        <f t="shared" ca="1" si="16"/>
        <v/>
      </c>
      <c r="I38" s="73"/>
      <c r="J38" s="73"/>
      <c r="K38" s="74"/>
      <c r="L38" s="72" t="str">
        <f t="shared" si="9"/>
        <v>111.15</v>
      </c>
      <c r="M38" s="73"/>
      <c r="N38" s="73" t="str">
        <f>IF(M38="","",IFERROR(IF(VLOOKUP(K38,$DB$180:$DS$241,2,FALSE)=2,VLOOKUP(K38,$DB$180:$DS$241,3,FALSE),IF(VLOOKUP(K38,$DB$180:$DS$241,2,FALSE)=0,VLOOKUP(M38,DI!M:O,2,FALSE),IF(K38="","XXX-",K38&amp;"-")&amp;IF(VLOOKUP(K38,$DB$180:$DS$241,2,FALSE)=0,"%?",IF(N$4="","O?","O"&amp;N$4+FLOOR((ROW()-7)/16,1)))&amp;VLOOKUP(K38,$DB$180:$DS$241,MOD(ROW()-7,16)+3,FALSE))),IF(K38="","XXX-%?#*",K38&amp;"-%?#*")))</f>
        <v/>
      </c>
      <c r="O38" s="75"/>
      <c r="P38" s="73" t="str">
        <f t="shared" ca="1" si="1"/>
        <v/>
      </c>
      <c r="Q38" s="73"/>
      <c r="R38" s="73"/>
      <c r="S38" s="74"/>
      <c r="T38" s="72" t="str">
        <f t="shared" si="10"/>
        <v>121.15</v>
      </c>
      <c r="U38" s="114" t="s">
        <v>411</v>
      </c>
      <c r="V38" s="73" t="str">
        <f>IF(U38="","",IFERROR(IF(VLOOKUP(S38,$DB$180:$DS$241,2,FALSE)=2,VLOOKUP(S38,$DB$180:$DS$241,3,FALSE),IF(VLOOKUP(S38,$DB$180:$DS$241,2,FALSE)=0,VLOOKUP(U38,DI!U:W,2,FALSE),IF(S38="","XXX-",S38&amp;"-")&amp;IF(VLOOKUP(S38,$DB$180:$DS$241,2,FALSE)=0,"%?",IF(V$4="","O?","O"&amp;V$4+FLOOR((ROW()-7)/16,1)))&amp;VLOOKUP(S38,$DB$180:$DS$241,MOD(ROW()-7,16)+3,FALSE))),IF(S38="","XXX-%?#*",S38&amp;"-%?#*")))</f>
        <v>XXX-%?#*</v>
      </c>
      <c r="W38" s="75"/>
      <c r="X38" s="73" t="str">
        <f t="shared" ca="1" si="2"/>
        <v>XXX</v>
      </c>
      <c r="Y38" s="73"/>
      <c r="Z38" s="73"/>
      <c r="AA38" s="80"/>
      <c r="AB38" s="72" t="str">
        <f t="shared" si="11"/>
        <v/>
      </c>
      <c r="AC38" s="73"/>
      <c r="AD38" s="73" t="str">
        <f>IF(AC38="","",IFERROR(IF(VLOOKUP(AA38,$DB$180:$DS$241,2,FALSE)=2,VLOOKUP(AA38,$DB$180:$DS$241,3,FALSE),IF(VLOOKUP(AA38,$DB$180:$DS$241,2,FALSE)=0,VLOOKUP(AC38,DI!AC:AE,2,FALSE),IF(AA38="","XXX-",AA38&amp;"-")&amp;IF(VLOOKUP(AA38,$DB$180:$DS$241,2,FALSE)=0,"%?",IF(AD$4="","O?","O"&amp;AD$4+FLOOR((ROW()-7)/16,1)))&amp;VLOOKUP(AA38,$DB$180:$DS$241,MOD(ROW()-7,16)+3,FALSE))),IF(AA38="","XXX-%?#*",AA38&amp;"-%?#*")))</f>
        <v/>
      </c>
      <c r="AE38" s="75"/>
      <c r="AF38" s="73" t="str">
        <f t="shared" ca="1" si="3"/>
        <v/>
      </c>
      <c r="AG38" s="73"/>
      <c r="AH38" s="73"/>
      <c r="AI38" s="80"/>
      <c r="AJ38" s="72" t="str">
        <f t="shared" si="12"/>
        <v/>
      </c>
      <c r="AK38" s="73"/>
      <c r="AL38" s="73" t="str">
        <f>IF(AK38="","",IFERROR(IF(VLOOKUP(AI38,$DB$180:$DS$241,2,FALSE)=2,VLOOKUP(AI38,$DB$180:$DS$241,3,FALSE),IF(VLOOKUP(AI38,$DB$180:$DS$241,2,FALSE)=0,VLOOKUP(AK38,DI!AK:AM,2,FALSE),IF(AI38="","XXX-",AI38&amp;"-")&amp;IF(VLOOKUP(AI38,$DB$180:$DS$241,2,FALSE)=0,"%?",IF(AL$4="","O?","O"&amp;AL$4+FLOOR((ROW()-7)/16,1)))&amp;VLOOKUP(AI38,$DB$180:$DS$241,MOD(ROW()-7,16)+3,FALSE))),IF(AI38="","XXX-%?#*",AI38&amp;"-%?#*")))</f>
        <v/>
      </c>
      <c r="AM38" s="75"/>
      <c r="AN38" s="73" t="str">
        <f t="shared" ca="1" si="4"/>
        <v/>
      </c>
      <c r="AO38" s="73"/>
      <c r="AP38" s="73"/>
      <c r="AQ38" s="80"/>
      <c r="AR38" s="72" t="str">
        <f t="shared" si="13"/>
        <v/>
      </c>
      <c r="AS38" s="73"/>
      <c r="AT38" s="73" t="str">
        <f>IF(AS38="","",IFERROR(IF(VLOOKUP(AQ38,$DB$180:$DS$241,2,FALSE)=2,VLOOKUP(AQ38,$DB$180:$DS$241,3,FALSE),IF(VLOOKUP(AQ38,$DB$180:$DS$241,2,FALSE)=0,VLOOKUP(AS38,DI!AS:AU,2,FALSE),IF(AQ38="","XXX-",AQ38&amp;"-")&amp;IF(VLOOKUP(AQ38,$DB$180:$DS$241,2,FALSE)=0,"%?",IF(AT$4="","O?","O"&amp;AT$4+FLOOR((ROW()-7)/16,1)))&amp;VLOOKUP(AQ38,$DB$180:$DS$241,MOD(ROW()-7,16)+3,FALSE))),IF(AQ38="","XXX-%?#*",AQ38&amp;"-%?#*")))</f>
        <v/>
      </c>
      <c r="AU38" s="75"/>
      <c r="AV38" s="73" t="str">
        <f t="shared" ca="1" si="5"/>
        <v/>
      </c>
      <c r="AW38" s="73"/>
      <c r="AX38" s="73"/>
      <c r="AY38" s="80"/>
      <c r="AZ38" s="72" t="str">
        <f t="shared" si="14"/>
        <v/>
      </c>
      <c r="BA38" s="73"/>
      <c r="BB38" s="73" t="str">
        <f>IF(BA38="","",IFERROR(IF(VLOOKUP(AY38,$DB$180:$DS$241,2,FALSE)=2,VLOOKUP(AY38,$DB$180:$DS$241,3,FALSE),IF(VLOOKUP(AY38,$DB$180:$DS$241,2,FALSE)=0,VLOOKUP(BA38,DI!BA:BC,2,FALSE),IF(AY38="","XXX-",AY38&amp;"-")&amp;IF(VLOOKUP(AY38,$DB$180:$DS$241,2,FALSE)=0,"%?",IF(BB$4="","O?","O"&amp;BB$4+FLOOR((ROW()-7)/16,1)))&amp;VLOOKUP(AY38,$DB$180:$DS$241,MOD(ROW()-7,16)+3,FALSE))),IF(AY38="","XXX-%?#*",AY38&amp;"-%?#*")))</f>
        <v/>
      </c>
      <c r="BC38" s="75"/>
      <c r="BD38" s="73" t="str">
        <f t="shared" ca="1" si="6"/>
        <v/>
      </c>
      <c r="BE38" s="105"/>
      <c r="BF38" s="105"/>
      <c r="BG38" s="77"/>
      <c r="BH38" s="72" t="str">
        <f t="shared" si="15"/>
        <v/>
      </c>
      <c r="BI38" s="73"/>
      <c r="BJ38" s="73" t="str">
        <f>IF(BI38="","",IFERROR(IF(VLOOKUP(BG38,$DB$180:$DS$241,2,FALSE)=2,VLOOKUP(BG38,$DB$180:$DS$241,3,FALSE),IF(VLOOKUP(BG38,$DB$180:$DS$241,2,FALSE)=0,VLOOKUP(BI38,DI!BI:BK,2,FALSE),IF(BG38="","XXX-",BG38&amp;"-")&amp;IF(VLOOKUP(BG38,$DB$180:$DS$241,2,FALSE)=0,"%?",IF(BJ$4="","O?","O"&amp;BJ$4+FLOOR((ROW()-7)/16,1)))&amp;VLOOKUP(BG38,$DB$180:$DS$241,MOD(ROW()-7,16)+3,FALSE))),IF(BG38="","XXX-%?#*",BG38&amp;"-%?#*")))</f>
        <v/>
      </c>
      <c r="BK38" s="75"/>
      <c r="BL38" s="73" t="str">
        <f t="shared" ca="1" si="7"/>
        <v/>
      </c>
      <c r="BM38" s="73"/>
      <c r="BN38" s="73"/>
      <c r="BO38" s="84"/>
    </row>
    <row r="39" spans="4:67">
      <c r="D39" s="72" t="str">
        <f t="shared" si="8"/>
        <v>102.00</v>
      </c>
      <c r="E39" s="73"/>
      <c r="F39" s="73" t="str">
        <f>IF(E39="","",IFERROR(IF(VLOOKUP(C39,$DB$180:$DS$241,2,FALSE)=2,VLOOKUP(C39,$DB$180:$DS$241,3,FALSE),IF(VLOOKUP(C39,$DB$180:$DS$241,2,FALSE)=0,VLOOKUP(E39,DI!E:G,2,FALSE),IF(C39="","XXX-",C39&amp;"-")&amp;IF(VLOOKUP(C39,$DB$180:$DS$241,2,FALSE)=0,"%?",IF(F$4="","O?","O"&amp;F$4+FLOOR((ROW()-7)/16,1)))&amp;VLOOKUP(C39,$DB$180:$DS$241,MOD(ROW()-7,16)+3,FALSE))),IF(C39="","XXX-%?#*",C39&amp;"-%?#*")))</f>
        <v/>
      </c>
      <c r="G39" s="73"/>
      <c r="H39" s="73" t="str">
        <f t="shared" ca="1" si="16"/>
        <v/>
      </c>
      <c r="I39" s="73"/>
      <c r="J39" s="73"/>
      <c r="K39" s="74"/>
      <c r="L39" s="72" t="str">
        <f t="shared" si="9"/>
        <v>112.00</v>
      </c>
      <c r="M39" s="114" t="s">
        <v>368</v>
      </c>
      <c r="N39" s="73" t="str">
        <f>IF(M39="","",IFERROR(IF(VLOOKUP(K39,$DB$180:$DS$241,2,FALSE)=2,VLOOKUP(K39,$DB$180:$DS$241,3,FALSE),IF(VLOOKUP(K39,$DB$180:$DS$241,2,FALSE)=0,VLOOKUP(M39,DI!M:O,2,FALSE),IF(K39="","XXX-",K39&amp;"-")&amp;IF(VLOOKUP(K39,$DB$180:$DS$241,2,FALSE)=0,"%?",IF(N$4="","O?","O"&amp;N$4+FLOOR((ROW()-7)/16,1)))&amp;VLOOKUP(K39,$DB$180:$DS$241,MOD(ROW()-7,16)+3,FALSE))),IF(K39="","XXX-%?#*",K39&amp;"-%?#*")))</f>
        <v>XXX-%?#*</v>
      </c>
      <c r="O39" s="75"/>
      <c r="P39" s="73" t="str">
        <f t="shared" ca="1" si="1"/>
        <v>XXX</v>
      </c>
      <c r="Q39" s="105"/>
      <c r="R39" s="105"/>
      <c r="S39" s="77"/>
      <c r="T39" s="72" t="str">
        <f t="shared" si="10"/>
        <v>122.00</v>
      </c>
      <c r="U39" s="114" t="s">
        <v>412</v>
      </c>
      <c r="V39" s="73" t="str">
        <f>IF(U39="","",IFERROR(IF(VLOOKUP(S39,$DB$180:$DS$241,2,FALSE)=2,VLOOKUP(S39,$DB$180:$DS$241,3,FALSE),IF(VLOOKUP(S39,$DB$180:$DS$241,2,FALSE)=0,VLOOKUP(U39,DI!U:W,2,FALSE),IF(S39="","XXX-",S39&amp;"-")&amp;IF(VLOOKUP(S39,$DB$180:$DS$241,2,FALSE)=0,"%?",IF(V$4="","O?","O"&amp;V$4+FLOOR((ROW()-7)/16,1)))&amp;VLOOKUP(S39,$DB$180:$DS$241,MOD(ROW()-7,16)+3,FALSE))),IF(S39="","XXX-%?#*",S39&amp;"-%?#*")))</f>
        <v>XXX-%?#*</v>
      </c>
      <c r="W39" s="75"/>
      <c r="X39" s="73" t="str">
        <f t="shared" ca="1" si="2"/>
        <v>XXX</v>
      </c>
      <c r="Y39" s="73"/>
      <c r="Z39" s="73"/>
      <c r="AA39" s="80"/>
      <c r="AB39" s="72" t="str">
        <f t="shared" si="11"/>
        <v/>
      </c>
      <c r="AC39" s="73"/>
      <c r="AD39" s="73" t="str">
        <f>IF(AC39="","",IFERROR(IF(VLOOKUP(AA39,$DB$180:$DS$241,2,FALSE)=2,VLOOKUP(AA39,$DB$180:$DS$241,3,FALSE),IF(VLOOKUP(AA39,$DB$180:$DS$241,2,FALSE)=0,VLOOKUP(AC39,DI!AC:AE,2,FALSE),IF(AA39="","XXX-",AA39&amp;"-")&amp;IF(VLOOKUP(AA39,$DB$180:$DS$241,2,FALSE)=0,"%?",IF(AD$4="","O?","O"&amp;AD$4+FLOOR((ROW()-7)/16,1)))&amp;VLOOKUP(AA39,$DB$180:$DS$241,MOD(ROW()-7,16)+3,FALSE))),IF(AA39="","XXX-%?#*",AA39&amp;"-%?#*")))</f>
        <v/>
      </c>
      <c r="AE39" s="75"/>
      <c r="AF39" s="73" t="str">
        <f t="shared" ca="1" si="3"/>
        <v/>
      </c>
      <c r="AG39" s="73"/>
      <c r="AH39" s="73"/>
      <c r="AI39" s="80"/>
      <c r="AJ39" s="72" t="str">
        <f t="shared" si="12"/>
        <v/>
      </c>
      <c r="AK39" s="73"/>
      <c r="AL39" s="73" t="str">
        <f>IF(AK39="","",IFERROR(IF(VLOOKUP(AI39,$DB$180:$DS$241,2,FALSE)=2,VLOOKUP(AI39,$DB$180:$DS$241,3,FALSE),IF(VLOOKUP(AI39,$DB$180:$DS$241,2,FALSE)=0,VLOOKUP(AK39,DI!AK:AM,2,FALSE),IF(AI39="","XXX-",AI39&amp;"-")&amp;IF(VLOOKUP(AI39,$DB$180:$DS$241,2,FALSE)=0,"%?",IF(AL$4="","O?","O"&amp;AL$4+FLOOR((ROW()-7)/16,1)))&amp;VLOOKUP(AI39,$DB$180:$DS$241,MOD(ROW()-7,16)+3,FALSE))),IF(AI39="","XXX-%?#*",AI39&amp;"-%?#*")))</f>
        <v/>
      </c>
      <c r="AM39" s="75"/>
      <c r="AN39" s="73" t="str">
        <f t="shared" ca="1" si="4"/>
        <v/>
      </c>
      <c r="AO39" s="73"/>
      <c r="AP39" s="73"/>
      <c r="AQ39" s="80"/>
      <c r="AR39" s="72" t="str">
        <f t="shared" si="13"/>
        <v/>
      </c>
      <c r="AS39" s="73"/>
      <c r="AT39" s="73" t="str">
        <f>IF(AS39="","",IFERROR(IF(VLOOKUP(AQ39,$DB$180:$DS$241,2,FALSE)=2,VLOOKUP(AQ39,$DB$180:$DS$241,3,FALSE),IF(VLOOKUP(AQ39,$DB$180:$DS$241,2,FALSE)=0,VLOOKUP(AS39,DI!AS:AU,2,FALSE),IF(AQ39="","XXX-",AQ39&amp;"-")&amp;IF(VLOOKUP(AQ39,$DB$180:$DS$241,2,FALSE)=0,"%?",IF(AT$4="","O?","O"&amp;AT$4+FLOOR((ROW()-7)/16,1)))&amp;VLOOKUP(AQ39,$DB$180:$DS$241,MOD(ROW()-7,16)+3,FALSE))),IF(AQ39="","XXX-%?#*",AQ39&amp;"-%?#*")))</f>
        <v/>
      </c>
      <c r="AU39" s="75"/>
      <c r="AV39" s="73" t="str">
        <f t="shared" ca="1" si="5"/>
        <v/>
      </c>
      <c r="AW39" s="73"/>
      <c r="AX39" s="73"/>
      <c r="AY39" s="80"/>
      <c r="AZ39" s="72" t="str">
        <f t="shared" si="14"/>
        <v/>
      </c>
      <c r="BA39" s="73"/>
      <c r="BB39" s="73" t="str">
        <f>IF(BA39="","",IFERROR(IF(VLOOKUP(AY39,$DB$180:$DS$241,2,FALSE)=2,VLOOKUP(AY39,$DB$180:$DS$241,3,FALSE),IF(VLOOKUP(AY39,$DB$180:$DS$241,2,FALSE)=0,VLOOKUP(BA39,DI!BA:BC,2,FALSE),IF(AY39="","XXX-",AY39&amp;"-")&amp;IF(VLOOKUP(AY39,$DB$180:$DS$241,2,FALSE)=0,"%?",IF(BB$4="","O?","O"&amp;BB$4+FLOOR((ROW()-7)/16,1)))&amp;VLOOKUP(AY39,$DB$180:$DS$241,MOD(ROW()-7,16)+3,FALSE))),IF(AY39="","XXX-%?#*",AY39&amp;"-%?#*")))</f>
        <v/>
      </c>
      <c r="BC39" s="75"/>
      <c r="BD39" s="73" t="str">
        <f t="shared" ca="1" si="6"/>
        <v/>
      </c>
      <c r="BE39" s="105"/>
      <c r="BF39" s="105"/>
      <c r="BG39" s="77"/>
      <c r="BH39" s="72" t="str">
        <f t="shared" si="15"/>
        <v/>
      </c>
      <c r="BI39" s="73"/>
      <c r="BJ39" s="73" t="str">
        <f>IF(BI39="","",IFERROR(IF(VLOOKUP(BG39,$DB$180:$DS$241,2,FALSE)=2,VLOOKUP(BG39,$DB$180:$DS$241,3,FALSE),IF(VLOOKUP(BG39,$DB$180:$DS$241,2,FALSE)=0,VLOOKUP(BI39,DI!BI:BK,2,FALSE),IF(BG39="","XXX-",BG39&amp;"-")&amp;IF(VLOOKUP(BG39,$DB$180:$DS$241,2,FALSE)=0,"%?",IF(BJ$4="","O?","O"&amp;BJ$4+FLOOR((ROW()-7)/16,1)))&amp;VLOOKUP(BG39,$DB$180:$DS$241,MOD(ROW()-7,16)+3,FALSE))),IF(BG39="","XXX-%?#*",BG39&amp;"-%?#*")))</f>
        <v/>
      </c>
      <c r="BK39" s="75"/>
      <c r="BL39" s="73" t="str">
        <f t="shared" ca="1" si="7"/>
        <v/>
      </c>
      <c r="BM39" s="105"/>
      <c r="BN39" s="105"/>
      <c r="BO39" s="79"/>
    </row>
    <row r="40" spans="4:67">
      <c r="D40" s="72" t="str">
        <f t="shared" si="8"/>
        <v>102.01</v>
      </c>
      <c r="E40" s="73"/>
      <c r="F40" s="73" t="str">
        <f>IF(E40="","",IFERROR(IF(VLOOKUP(C40,$DB$180:$DS$241,2,FALSE)=2,VLOOKUP(C40,$DB$180:$DS$241,3,FALSE),IF(VLOOKUP(C40,$DB$180:$DS$241,2,FALSE)=0,VLOOKUP(E40,DI!E:G,2,FALSE),IF(C40="","XXX-",C40&amp;"-")&amp;IF(VLOOKUP(C40,$DB$180:$DS$241,2,FALSE)=0,"%?",IF(F$4="","O?","O"&amp;F$4+FLOOR((ROW()-7)/16,1)))&amp;VLOOKUP(C40,$DB$180:$DS$241,MOD(ROW()-7,16)+3,FALSE))),IF(C40="","XXX-%?#*",C40&amp;"-%?#*")))</f>
        <v/>
      </c>
      <c r="G40" s="73"/>
      <c r="H40" s="73" t="str">
        <f t="shared" ca="1" si="16"/>
        <v/>
      </c>
      <c r="I40" s="73"/>
      <c r="J40" s="73"/>
      <c r="K40" s="74"/>
      <c r="L40" s="72" t="str">
        <f t="shared" si="9"/>
        <v>112.01</v>
      </c>
      <c r="M40" s="114" t="s">
        <v>369</v>
      </c>
      <c r="N40" s="73" t="str">
        <f>IF(M40="","",IFERROR(IF(VLOOKUP(K40,$DB$180:$DS$241,2,FALSE)=2,VLOOKUP(K40,$DB$180:$DS$241,3,FALSE),IF(VLOOKUP(K40,$DB$180:$DS$241,2,FALSE)=0,VLOOKUP(M40,DI!M:O,2,FALSE),IF(K40="","XXX-",K40&amp;"-")&amp;IF(VLOOKUP(K40,$DB$180:$DS$241,2,FALSE)=0,"%?",IF(N$4="","O?","O"&amp;N$4+FLOOR((ROW()-7)/16,1)))&amp;VLOOKUP(K40,$DB$180:$DS$241,MOD(ROW()-7,16)+3,FALSE))),IF(K40="","XXX-%?#*",K40&amp;"-%?#*")))</f>
        <v>XXX-%?#*</v>
      </c>
      <c r="O40" s="75"/>
      <c r="P40" s="73" t="str">
        <f t="shared" ca="1" si="1"/>
        <v>XXX</v>
      </c>
      <c r="Q40" s="105"/>
      <c r="R40" s="105"/>
      <c r="S40" s="77"/>
      <c r="T40" s="72" t="str">
        <f t="shared" si="10"/>
        <v>122.01</v>
      </c>
      <c r="U40" s="114" t="s">
        <v>413</v>
      </c>
      <c r="V40" s="73" t="str">
        <f>IF(U40="","",IFERROR(IF(VLOOKUP(S40,$DB$180:$DS$241,2,FALSE)=2,VLOOKUP(S40,$DB$180:$DS$241,3,FALSE),IF(VLOOKUP(S40,$DB$180:$DS$241,2,FALSE)=0,VLOOKUP(U40,DI!U:W,2,FALSE),IF(S40="","XXX-",S40&amp;"-")&amp;IF(VLOOKUP(S40,$DB$180:$DS$241,2,FALSE)=0,"%?",IF(V$4="","O?","O"&amp;V$4+FLOOR((ROW()-7)/16,1)))&amp;VLOOKUP(S40,$DB$180:$DS$241,MOD(ROW()-7,16)+3,FALSE))),IF(S40="","XXX-%?#*",S40&amp;"-%?#*")))</f>
        <v>XXX-%?#*</v>
      </c>
      <c r="W40" s="75"/>
      <c r="X40" s="73" t="str">
        <f t="shared" ca="1" si="2"/>
        <v>XXX</v>
      </c>
      <c r="Y40" s="73"/>
      <c r="Z40" s="73"/>
      <c r="AA40" s="80"/>
      <c r="AB40" s="72" t="str">
        <f t="shared" si="11"/>
        <v/>
      </c>
      <c r="AC40" s="73"/>
      <c r="AD40" s="73" t="str">
        <f>IF(AC40="","",IFERROR(IF(VLOOKUP(AA40,$DB$180:$DS$241,2,FALSE)=2,VLOOKUP(AA40,$DB$180:$DS$241,3,FALSE),IF(VLOOKUP(AA40,$DB$180:$DS$241,2,FALSE)=0,VLOOKUP(AC40,DI!AC:AE,2,FALSE),IF(AA40="","XXX-",AA40&amp;"-")&amp;IF(VLOOKUP(AA40,$DB$180:$DS$241,2,FALSE)=0,"%?",IF(AD$4="","O?","O"&amp;AD$4+FLOOR((ROW()-7)/16,1)))&amp;VLOOKUP(AA40,$DB$180:$DS$241,MOD(ROW()-7,16)+3,FALSE))),IF(AA40="","XXX-%?#*",AA40&amp;"-%?#*")))</f>
        <v/>
      </c>
      <c r="AE40" s="75"/>
      <c r="AF40" s="73" t="str">
        <f t="shared" ca="1" si="3"/>
        <v/>
      </c>
      <c r="AG40" s="73"/>
      <c r="AH40" s="73"/>
      <c r="AI40" s="80"/>
      <c r="AJ40" s="72" t="str">
        <f t="shared" si="12"/>
        <v/>
      </c>
      <c r="AK40" s="73"/>
      <c r="AL40" s="73" t="str">
        <f>IF(AK40="","",IFERROR(IF(VLOOKUP(AI40,$DB$180:$DS$241,2,FALSE)=2,VLOOKUP(AI40,$DB$180:$DS$241,3,FALSE),IF(VLOOKUP(AI40,$DB$180:$DS$241,2,FALSE)=0,VLOOKUP(AK40,DI!AK:AM,2,FALSE),IF(AI40="","XXX-",AI40&amp;"-")&amp;IF(VLOOKUP(AI40,$DB$180:$DS$241,2,FALSE)=0,"%?",IF(AL$4="","O?","O"&amp;AL$4+FLOOR((ROW()-7)/16,1)))&amp;VLOOKUP(AI40,$DB$180:$DS$241,MOD(ROW()-7,16)+3,FALSE))),IF(AI40="","XXX-%?#*",AI40&amp;"-%?#*")))</f>
        <v/>
      </c>
      <c r="AM40" s="75"/>
      <c r="AN40" s="73" t="str">
        <f t="shared" ca="1" si="4"/>
        <v/>
      </c>
      <c r="AO40" s="73"/>
      <c r="AP40" s="73"/>
      <c r="AQ40" s="80"/>
      <c r="AR40" s="72" t="str">
        <f t="shared" si="13"/>
        <v/>
      </c>
      <c r="AS40" s="73"/>
      <c r="AT40" s="73" t="str">
        <f>IF(AS40="","",IFERROR(IF(VLOOKUP(AQ40,$DB$180:$DS$241,2,FALSE)=2,VLOOKUP(AQ40,$DB$180:$DS$241,3,FALSE),IF(VLOOKUP(AQ40,$DB$180:$DS$241,2,FALSE)=0,VLOOKUP(AS40,DI!AS:AU,2,FALSE),IF(AQ40="","XXX-",AQ40&amp;"-")&amp;IF(VLOOKUP(AQ40,$DB$180:$DS$241,2,FALSE)=0,"%?",IF(AT$4="","O?","O"&amp;AT$4+FLOOR((ROW()-7)/16,1)))&amp;VLOOKUP(AQ40,$DB$180:$DS$241,MOD(ROW()-7,16)+3,FALSE))),IF(AQ40="","XXX-%?#*",AQ40&amp;"-%?#*")))</f>
        <v/>
      </c>
      <c r="AU40" s="75"/>
      <c r="AV40" s="73" t="str">
        <f t="shared" ca="1" si="5"/>
        <v/>
      </c>
      <c r="AW40" s="73"/>
      <c r="AX40" s="73"/>
      <c r="AY40" s="80"/>
      <c r="AZ40" s="72" t="str">
        <f t="shared" si="14"/>
        <v/>
      </c>
      <c r="BA40" s="73"/>
      <c r="BB40" s="73" t="str">
        <f>IF(BA40="","",IFERROR(IF(VLOOKUP(AY40,$DB$180:$DS$241,2,FALSE)=2,VLOOKUP(AY40,$DB$180:$DS$241,3,FALSE),IF(VLOOKUP(AY40,$DB$180:$DS$241,2,FALSE)=0,VLOOKUP(BA40,DI!BA:BC,2,FALSE),IF(AY40="","XXX-",AY40&amp;"-")&amp;IF(VLOOKUP(AY40,$DB$180:$DS$241,2,FALSE)=0,"%?",IF(BB$4="","O?","O"&amp;BB$4+FLOOR((ROW()-7)/16,1)))&amp;VLOOKUP(AY40,$DB$180:$DS$241,MOD(ROW()-7,16)+3,FALSE))),IF(AY40="","XXX-%?#*",AY40&amp;"-%?#*")))</f>
        <v/>
      </c>
      <c r="BC40" s="75"/>
      <c r="BD40" s="73" t="str">
        <f t="shared" ca="1" si="6"/>
        <v/>
      </c>
      <c r="BE40" s="105"/>
      <c r="BF40" s="105"/>
      <c r="BG40" s="77"/>
      <c r="BH40" s="72" t="str">
        <f t="shared" si="15"/>
        <v/>
      </c>
      <c r="BI40" s="73"/>
      <c r="BJ40" s="73" t="str">
        <f>IF(BI40="","",IFERROR(IF(VLOOKUP(BG40,$DB$180:$DS$241,2,FALSE)=2,VLOOKUP(BG40,$DB$180:$DS$241,3,FALSE),IF(VLOOKUP(BG40,$DB$180:$DS$241,2,FALSE)=0,VLOOKUP(BI40,DI!BI:BK,2,FALSE),IF(BG40="","XXX-",BG40&amp;"-")&amp;IF(VLOOKUP(BG40,$DB$180:$DS$241,2,FALSE)=0,"%?",IF(BJ$4="","O?","O"&amp;BJ$4+FLOOR((ROW()-7)/16,1)))&amp;VLOOKUP(BG40,$DB$180:$DS$241,MOD(ROW()-7,16)+3,FALSE))),IF(BG40="","XXX-%?#*",BG40&amp;"-%?#*")))</f>
        <v/>
      </c>
      <c r="BK40" s="75"/>
      <c r="BL40" s="73" t="str">
        <f t="shared" ca="1" si="7"/>
        <v/>
      </c>
      <c r="BM40" s="105"/>
      <c r="BN40" s="105"/>
      <c r="BO40" s="79"/>
    </row>
    <row r="41" spans="4:67">
      <c r="D41" s="72" t="str">
        <f t="shared" si="8"/>
        <v>102.02</v>
      </c>
      <c r="E41" s="73"/>
      <c r="F41" s="73" t="str">
        <f>IF(E41="","",IFERROR(IF(VLOOKUP(C41,$DB$180:$DS$241,2,FALSE)=2,VLOOKUP(C41,$DB$180:$DS$241,3,FALSE),IF(VLOOKUP(C41,$DB$180:$DS$241,2,FALSE)=0,VLOOKUP(E41,DI!E:G,2,FALSE),IF(C41="","XXX-",C41&amp;"-")&amp;IF(VLOOKUP(C41,$DB$180:$DS$241,2,FALSE)=0,"%?",IF(F$4="","O?","O"&amp;F$4+FLOOR((ROW()-7)/16,1)))&amp;VLOOKUP(C41,$DB$180:$DS$241,MOD(ROW()-7,16)+3,FALSE))),IF(C41="","XXX-%?#*",C41&amp;"-%?#*")))</f>
        <v/>
      </c>
      <c r="G41" s="73"/>
      <c r="H41" s="73" t="str">
        <f t="shared" ca="1" si="16"/>
        <v/>
      </c>
      <c r="I41" s="73"/>
      <c r="J41" s="73"/>
      <c r="K41" s="74"/>
      <c r="L41" s="72" t="str">
        <f t="shared" si="9"/>
        <v>112.02</v>
      </c>
      <c r="M41" s="114" t="s">
        <v>370</v>
      </c>
      <c r="N41" s="73" t="str">
        <f>IF(M41="","",IFERROR(IF(VLOOKUP(K41,$DB$180:$DS$241,2,FALSE)=2,VLOOKUP(K41,$DB$180:$DS$241,3,FALSE),IF(VLOOKUP(K41,$DB$180:$DS$241,2,FALSE)=0,VLOOKUP(M41,DI!M:O,2,FALSE),IF(K41="","XXX-",K41&amp;"-")&amp;IF(VLOOKUP(K41,$DB$180:$DS$241,2,FALSE)=0,"%?",IF(N$4="","O?","O"&amp;N$4+FLOOR((ROW()-7)/16,1)))&amp;VLOOKUP(K41,$DB$180:$DS$241,MOD(ROW()-7,16)+3,FALSE))),IF(K41="","XXX-%?#*",K41&amp;"-%?#*")))</f>
        <v>XXX-%?#*</v>
      </c>
      <c r="O41" s="75"/>
      <c r="P41" s="73" t="str">
        <f t="shared" ca="1" si="1"/>
        <v>XXX</v>
      </c>
      <c r="Q41" s="105"/>
      <c r="R41" s="105"/>
      <c r="S41" s="77"/>
      <c r="T41" s="72" t="str">
        <f t="shared" si="10"/>
        <v>122.02</v>
      </c>
      <c r="U41" s="114" t="s">
        <v>414</v>
      </c>
      <c r="V41" s="73" t="str">
        <f>IF(U41="","",IFERROR(IF(VLOOKUP(S41,$DB$180:$DS$241,2,FALSE)=2,VLOOKUP(S41,$DB$180:$DS$241,3,FALSE),IF(VLOOKUP(S41,$DB$180:$DS$241,2,FALSE)=0,VLOOKUP(U41,DI!U:W,2,FALSE),IF(S41="","XXX-",S41&amp;"-")&amp;IF(VLOOKUP(S41,$DB$180:$DS$241,2,FALSE)=0,"%?",IF(V$4="","O?","O"&amp;V$4+FLOOR((ROW()-7)/16,1)))&amp;VLOOKUP(S41,$DB$180:$DS$241,MOD(ROW()-7,16)+3,FALSE))),IF(S41="","XXX-%?#*",S41&amp;"-%?#*")))</f>
        <v>XXX-%?#*</v>
      </c>
      <c r="W41" s="75"/>
      <c r="X41" s="73" t="str">
        <f t="shared" ca="1" si="2"/>
        <v>XXX</v>
      </c>
      <c r="Y41" s="73"/>
      <c r="Z41" s="73"/>
      <c r="AA41" s="80"/>
      <c r="AB41" s="72" t="str">
        <f t="shared" si="11"/>
        <v/>
      </c>
      <c r="AC41" s="73"/>
      <c r="AD41" s="73" t="str">
        <f>IF(AC41="","",IFERROR(IF(VLOOKUP(AA41,$DB$180:$DS$241,2,FALSE)=2,VLOOKUP(AA41,$DB$180:$DS$241,3,FALSE),IF(VLOOKUP(AA41,$DB$180:$DS$241,2,FALSE)=0,VLOOKUP(AC41,DI!AC:AE,2,FALSE),IF(AA41="","XXX-",AA41&amp;"-")&amp;IF(VLOOKUP(AA41,$DB$180:$DS$241,2,FALSE)=0,"%?",IF(AD$4="","O?","O"&amp;AD$4+FLOOR((ROW()-7)/16,1)))&amp;VLOOKUP(AA41,$DB$180:$DS$241,MOD(ROW()-7,16)+3,FALSE))),IF(AA41="","XXX-%?#*",AA41&amp;"-%?#*")))</f>
        <v/>
      </c>
      <c r="AE41" s="75"/>
      <c r="AF41" s="73" t="str">
        <f t="shared" ca="1" si="3"/>
        <v/>
      </c>
      <c r="AG41" s="73"/>
      <c r="AH41" s="73"/>
      <c r="AI41" s="80"/>
      <c r="AJ41" s="72" t="str">
        <f t="shared" si="12"/>
        <v/>
      </c>
      <c r="AK41" s="73"/>
      <c r="AL41" s="73" t="str">
        <f>IF(AK41="","",IFERROR(IF(VLOOKUP(AI41,$DB$180:$DS$241,2,FALSE)=2,VLOOKUP(AI41,$DB$180:$DS$241,3,FALSE),IF(VLOOKUP(AI41,$DB$180:$DS$241,2,FALSE)=0,VLOOKUP(AK41,DI!AK:AM,2,FALSE),IF(AI41="","XXX-",AI41&amp;"-")&amp;IF(VLOOKUP(AI41,$DB$180:$DS$241,2,FALSE)=0,"%?",IF(AL$4="","O?","O"&amp;AL$4+FLOOR((ROW()-7)/16,1)))&amp;VLOOKUP(AI41,$DB$180:$DS$241,MOD(ROW()-7,16)+3,FALSE))),IF(AI41="","XXX-%?#*",AI41&amp;"-%?#*")))</f>
        <v/>
      </c>
      <c r="AM41" s="75"/>
      <c r="AN41" s="73" t="str">
        <f t="shared" ca="1" si="4"/>
        <v/>
      </c>
      <c r="AO41" s="73"/>
      <c r="AP41" s="73"/>
      <c r="AQ41" s="80"/>
      <c r="AR41" s="72" t="str">
        <f t="shared" si="13"/>
        <v/>
      </c>
      <c r="AS41" s="73"/>
      <c r="AT41" s="73" t="str">
        <f>IF(AS41="","",IFERROR(IF(VLOOKUP(AQ41,$DB$180:$DS$241,2,FALSE)=2,VLOOKUP(AQ41,$DB$180:$DS$241,3,FALSE),IF(VLOOKUP(AQ41,$DB$180:$DS$241,2,FALSE)=0,VLOOKUP(AS41,DI!AS:AU,2,FALSE),IF(AQ41="","XXX-",AQ41&amp;"-")&amp;IF(VLOOKUP(AQ41,$DB$180:$DS$241,2,FALSE)=0,"%?",IF(AT$4="","O?","O"&amp;AT$4+FLOOR((ROW()-7)/16,1)))&amp;VLOOKUP(AQ41,$DB$180:$DS$241,MOD(ROW()-7,16)+3,FALSE))),IF(AQ41="","XXX-%?#*",AQ41&amp;"-%?#*")))</f>
        <v/>
      </c>
      <c r="AU41" s="75"/>
      <c r="AV41" s="73" t="str">
        <f t="shared" ca="1" si="5"/>
        <v/>
      </c>
      <c r="AW41" s="73"/>
      <c r="AX41" s="73"/>
      <c r="AY41" s="80"/>
      <c r="AZ41" s="72" t="str">
        <f t="shared" si="14"/>
        <v/>
      </c>
      <c r="BA41" s="73"/>
      <c r="BB41" s="73" t="str">
        <f>IF(BA41="","",IFERROR(IF(VLOOKUP(AY41,$DB$180:$DS$241,2,FALSE)=2,VLOOKUP(AY41,$DB$180:$DS$241,3,FALSE),IF(VLOOKUP(AY41,$DB$180:$DS$241,2,FALSE)=0,VLOOKUP(BA41,DI!BA:BC,2,FALSE),IF(AY41="","XXX-",AY41&amp;"-")&amp;IF(VLOOKUP(AY41,$DB$180:$DS$241,2,FALSE)=0,"%?",IF(BB$4="","O?","O"&amp;BB$4+FLOOR((ROW()-7)/16,1)))&amp;VLOOKUP(AY41,$DB$180:$DS$241,MOD(ROW()-7,16)+3,FALSE))),IF(AY41="","XXX-%?#*",AY41&amp;"-%?#*")))</f>
        <v/>
      </c>
      <c r="BC41" s="75"/>
      <c r="BD41" s="73" t="str">
        <f t="shared" ca="1" si="6"/>
        <v/>
      </c>
      <c r="BE41" s="105"/>
      <c r="BF41" s="105"/>
      <c r="BG41" s="77"/>
      <c r="BH41" s="72" t="str">
        <f t="shared" si="15"/>
        <v/>
      </c>
      <c r="BI41" s="73"/>
      <c r="BJ41" s="73" t="str">
        <f>IF(BI41="","",IFERROR(IF(VLOOKUP(BG41,$DB$180:$DS$241,2,FALSE)=2,VLOOKUP(BG41,$DB$180:$DS$241,3,FALSE),IF(VLOOKUP(BG41,$DB$180:$DS$241,2,FALSE)=0,VLOOKUP(BI41,DI!BI:BK,2,FALSE),IF(BG41="","XXX-",BG41&amp;"-")&amp;IF(VLOOKUP(BG41,$DB$180:$DS$241,2,FALSE)=0,"%?",IF(BJ$4="","O?","O"&amp;BJ$4+FLOOR((ROW()-7)/16,1)))&amp;VLOOKUP(BG41,$DB$180:$DS$241,MOD(ROW()-7,16)+3,FALSE))),IF(BG41="","XXX-%?#*",BG41&amp;"-%?#*")))</f>
        <v/>
      </c>
      <c r="BK41" s="75"/>
      <c r="BL41" s="73" t="str">
        <f t="shared" ca="1" si="7"/>
        <v/>
      </c>
      <c r="BM41" s="73"/>
      <c r="BN41" s="73"/>
      <c r="BO41" s="84"/>
    </row>
    <row r="42" spans="4:67">
      <c r="D42" s="72" t="str">
        <f t="shared" si="8"/>
        <v>102.03</v>
      </c>
      <c r="E42" s="73"/>
      <c r="F42" s="73" t="str">
        <f>IF(E42="","",IFERROR(IF(VLOOKUP(C42,$DB$180:$DS$241,2,FALSE)=2,VLOOKUP(C42,$DB$180:$DS$241,3,FALSE),IF(VLOOKUP(C42,$DB$180:$DS$241,2,FALSE)=0,VLOOKUP(E42,DI!E:G,2,FALSE),IF(C42="","XXX-",C42&amp;"-")&amp;IF(VLOOKUP(C42,$DB$180:$DS$241,2,FALSE)=0,"%?",IF(F$4="","O?","O"&amp;F$4+FLOOR((ROW()-7)/16,1)))&amp;VLOOKUP(C42,$DB$180:$DS$241,MOD(ROW()-7,16)+3,FALSE))),IF(C42="","XXX-%?#*",C42&amp;"-%?#*")))</f>
        <v/>
      </c>
      <c r="G42" s="73"/>
      <c r="H42" s="73" t="str">
        <f t="shared" ca="1" si="16"/>
        <v/>
      </c>
      <c r="I42" s="73"/>
      <c r="J42" s="73"/>
      <c r="K42" s="74"/>
      <c r="L42" s="72" t="str">
        <f t="shared" si="9"/>
        <v>112.03</v>
      </c>
      <c r="M42" s="114" t="s">
        <v>371</v>
      </c>
      <c r="N42" s="73" t="str">
        <f>IF(M42="","",IFERROR(IF(VLOOKUP(K42,$DB$180:$DS$241,2,FALSE)=2,VLOOKUP(K42,$DB$180:$DS$241,3,FALSE),IF(VLOOKUP(K42,$DB$180:$DS$241,2,FALSE)=0,VLOOKUP(M42,DI!M:O,2,FALSE),IF(K42="","XXX-",K42&amp;"-")&amp;IF(VLOOKUP(K42,$DB$180:$DS$241,2,FALSE)=0,"%?",IF(N$4="","O?","O"&amp;N$4+FLOOR((ROW()-7)/16,1)))&amp;VLOOKUP(K42,$DB$180:$DS$241,MOD(ROW()-7,16)+3,FALSE))),IF(K42="","XXX-%?#*",K42&amp;"-%?#*")))</f>
        <v>XXX-%?#*</v>
      </c>
      <c r="O42" s="75"/>
      <c r="P42" s="73" t="str">
        <f t="shared" ca="1" si="1"/>
        <v>XXX</v>
      </c>
      <c r="Q42" s="105"/>
      <c r="R42" s="105"/>
      <c r="S42" s="77"/>
      <c r="T42" s="72" t="str">
        <f t="shared" si="10"/>
        <v>122.03</v>
      </c>
      <c r="U42" s="114" t="s">
        <v>415</v>
      </c>
      <c r="V42" s="73" t="str">
        <f>IF(U42="","",IFERROR(IF(VLOOKUP(S42,$DB$180:$DS$241,2,FALSE)=2,VLOOKUP(S42,$DB$180:$DS$241,3,FALSE),IF(VLOOKUP(S42,$DB$180:$DS$241,2,FALSE)=0,VLOOKUP(U42,DI!U:W,2,FALSE),IF(S42="","XXX-",S42&amp;"-")&amp;IF(VLOOKUP(S42,$DB$180:$DS$241,2,FALSE)=0,"%?",IF(V$4="","O?","O"&amp;V$4+FLOOR((ROW()-7)/16,1)))&amp;VLOOKUP(S42,$DB$180:$DS$241,MOD(ROW()-7,16)+3,FALSE))),IF(S42="","XXX-%?#*",S42&amp;"-%?#*")))</f>
        <v>XXX-%?#*</v>
      </c>
      <c r="W42" s="75"/>
      <c r="X42" s="73" t="str">
        <f t="shared" ca="1" si="2"/>
        <v>XXX</v>
      </c>
      <c r="Y42" s="73"/>
      <c r="Z42" s="73"/>
      <c r="AA42" s="80"/>
      <c r="AB42" s="72" t="str">
        <f t="shared" si="11"/>
        <v/>
      </c>
      <c r="AC42" s="73"/>
      <c r="AD42" s="73" t="str">
        <f>IF(AC42="","",IFERROR(IF(VLOOKUP(AA42,$DB$180:$DS$241,2,FALSE)=2,VLOOKUP(AA42,$DB$180:$DS$241,3,FALSE),IF(VLOOKUP(AA42,$DB$180:$DS$241,2,FALSE)=0,VLOOKUP(AC42,DI!AC:AE,2,FALSE),IF(AA42="","XXX-",AA42&amp;"-")&amp;IF(VLOOKUP(AA42,$DB$180:$DS$241,2,FALSE)=0,"%?",IF(AD$4="","O?","O"&amp;AD$4+FLOOR((ROW()-7)/16,1)))&amp;VLOOKUP(AA42,$DB$180:$DS$241,MOD(ROW()-7,16)+3,FALSE))),IF(AA42="","XXX-%?#*",AA42&amp;"-%?#*")))</f>
        <v/>
      </c>
      <c r="AE42" s="75"/>
      <c r="AF42" s="73" t="str">
        <f t="shared" ca="1" si="3"/>
        <v/>
      </c>
      <c r="AG42" s="73"/>
      <c r="AH42" s="73"/>
      <c r="AI42" s="80"/>
      <c r="AJ42" s="72" t="str">
        <f t="shared" si="12"/>
        <v/>
      </c>
      <c r="AK42" s="73"/>
      <c r="AL42" s="73" t="str">
        <f>IF(AK42="","",IFERROR(IF(VLOOKUP(AI42,$DB$180:$DS$241,2,FALSE)=2,VLOOKUP(AI42,$DB$180:$DS$241,3,FALSE),IF(VLOOKUP(AI42,$DB$180:$DS$241,2,FALSE)=0,VLOOKUP(AK42,DI!AK:AM,2,FALSE),IF(AI42="","XXX-",AI42&amp;"-")&amp;IF(VLOOKUP(AI42,$DB$180:$DS$241,2,FALSE)=0,"%?",IF(AL$4="","O?","O"&amp;AL$4+FLOOR((ROW()-7)/16,1)))&amp;VLOOKUP(AI42,$DB$180:$DS$241,MOD(ROW()-7,16)+3,FALSE))),IF(AI42="","XXX-%?#*",AI42&amp;"-%?#*")))</f>
        <v/>
      </c>
      <c r="AM42" s="75"/>
      <c r="AN42" s="73" t="str">
        <f t="shared" ca="1" si="4"/>
        <v/>
      </c>
      <c r="AO42" s="73"/>
      <c r="AP42" s="73"/>
      <c r="AQ42" s="80"/>
      <c r="AR42" s="72" t="str">
        <f t="shared" si="13"/>
        <v/>
      </c>
      <c r="AS42" s="73"/>
      <c r="AT42" s="73" t="str">
        <f>IF(AS42="","",IFERROR(IF(VLOOKUP(AQ42,$DB$180:$DS$241,2,FALSE)=2,VLOOKUP(AQ42,$DB$180:$DS$241,3,FALSE),IF(VLOOKUP(AQ42,$DB$180:$DS$241,2,FALSE)=0,VLOOKUP(AS42,DI!AS:AU,2,FALSE),IF(AQ42="","XXX-",AQ42&amp;"-")&amp;IF(VLOOKUP(AQ42,$DB$180:$DS$241,2,FALSE)=0,"%?",IF(AT$4="","O?","O"&amp;AT$4+FLOOR((ROW()-7)/16,1)))&amp;VLOOKUP(AQ42,$DB$180:$DS$241,MOD(ROW()-7,16)+3,FALSE))),IF(AQ42="","XXX-%?#*",AQ42&amp;"-%?#*")))</f>
        <v/>
      </c>
      <c r="AU42" s="75"/>
      <c r="AV42" s="73" t="str">
        <f t="shared" ca="1" si="5"/>
        <v/>
      </c>
      <c r="AW42" s="73"/>
      <c r="AX42" s="73"/>
      <c r="AY42" s="80"/>
      <c r="AZ42" s="72" t="str">
        <f t="shared" si="14"/>
        <v/>
      </c>
      <c r="BA42" s="73"/>
      <c r="BB42" s="73" t="str">
        <f>IF(BA42="","",IFERROR(IF(VLOOKUP(AY42,$DB$180:$DS$241,2,FALSE)=2,VLOOKUP(AY42,$DB$180:$DS$241,3,FALSE),IF(VLOOKUP(AY42,$DB$180:$DS$241,2,FALSE)=0,VLOOKUP(BA42,DI!BA:BC,2,FALSE),IF(AY42="","XXX-",AY42&amp;"-")&amp;IF(VLOOKUP(AY42,$DB$180:$DS$241,2,FALSE)=0,"%?",IF(BB$4="","O?","O"&amp;BB$4+FLOOR((ROW()-7)/16,1)))&amp;VLOOKUP(AY42,$DB$180:$DS$241,MOD(ROW()-7,16)+3,FALSE))),IF(AY42="","XXX-%?#*",AY42&amp;"-%?#*")))</f>
        <v/>
      </c>
      <c r="BC42" s="75"/>
      <c r="BD42" s="73" t="str">
        <f t="shared" ca="1" si="6"/>
        <v/>
      </c>
      <c r="BE42" s="105"/>
      <c r="BF42" s="105"/>
      <c r="BG42" s="77"/>
      <c r="BH42" s="72" t="str">
        <f t="shared" si="15"/>
        <v/>
      </c>
      <c r="BI42" s="73"/>
      <c r="BJ42" s="73" t="str">
        <f>IF(BI42="","",IFERROR(IF(VLOOKUP(BG42,$DB$180:$DS$241,2,FALSE)=2,VLOOKUP(BG42,$DB$180:$DS$241,3,FALSE),IF(VLOOKUP(BG42,$DB$180:$DS$241,2,FALSE)=0,VLOOKUP(BI42,DI!BI:BK,2,FALSE),IF(BG42="","XXX-",BG42&amp;"-")&amp;IF(VLOOKUP(BG42,$DB$180:$DS$241,2,FALSE)=0,"%?",IF(BJ$4="","O?","O"&amp;BJ$4+FLOOR((ROW()-7)/16,1)))&amp;VLOOKUP(BG42,$DB$180:$DS$241,MOD(ROW()-7,16)+3,FALSE))),IF(BG42="","XXX-%?#*",BG42&amp;"-%?#*")))</f>
        <v/>
      </c>
      <c r="BK42" s="75"/>
      <c r="BL42" s="73" t="str">
        <f t="shared" ca="1" si="7"/>
        <v/>
      </c>
      <c r="BM42" s="73"/>
      <c r="BN42" s="73"/>
      <c r="BO42" s="84"/>
    </row>
    <row r="43" spans="4:67">
      <c r="D43" s="72" t="str">
        <f t="shared" si="8"/>
        <v>102.04</v>
      </c>
      <c r="E43" s="73"/>
      <c r="F43" s="73" t="str">
        <f>IF(E43="","",IFERROR(IF(VLOOKUP(C43,$DB$180:$DS$241,2,FALSE)=2,VLOOKUP(C43,$DB$180:$DS$241,3,FALSE),IF(VLOOKUP(C43,$DB$180:$DS$241,2,FALSE)=0,VLOOKUP(E43,DI!E:G,2,FALSE),IF(C43="","XXX-",C43&amp;"-")&amp;IF(VLOOKUP(C43,$DB$180:$DS$241,2,FALSE)=0,"%?",IF(F$4="","O?","O"&amp;F$4+FLOOR((ROW()-7)/16,1)))&amp;VLOOKUP(C43,$DB$180:$DS$241,MOD(ROW()-7,16)+3,FALSE))),IF(C43="","XXX-%?#*",C43&amp;"-%?#*")))</f>
        <v/>
      </c>
      <c r="G43" s="73"/>
      <c r="H43" s="73" t="str">
        <f t="shared" ca="1" si="16"/>
        <v/>
      </c>
      <c r="I43" s="73"/>
      <c r="J43" s="73"/>
      <c r="K43" s="74"/>
      <c r="L43" s="72" t="str">
        <f t="shared" si="9"/>
        <v>112.04</v>
      </c>
      <c r="M43" s="73"/>
      <c r="N43" s="73" t="str">
        <f>IF(M43="","",IFERROR(IF(VLOOKUP(K43,$DB$180:$DS$241,2,FALSE)=2,VLOOKUP(K43,$DB$180:$DS$241,3,FALSE),IF(VLOOKUP(K43,$DB$180:$DS$241,2,FALSE)=0,VLOOKUP(M43,DI!M:O,2,FALSE),IF(K43="","XXX-",K43&amp;"-")&amp;IF(VLOOKUP(K43,$DB$180:$DS$241,2,FALSE)=0,"%?",IF(N$4="","O?","O"&amp;N$4+FLOOR((ROW()-7)/16,1)))&amp;VLOOKUP(K43,$DB$180:$DS$241,MOD(ROW()-7,16)+3,FALSE))),IF(K43="","XXX-%?#*",K43&amp;"-%?#*")))</f>
        <v/>
      </c>
      <c r="O43" s="75"/>
      <c r="P43" s="73" t="str">
        <f t="shared" ca="1" si="1"/>
        <v/>
      </c>
      <c r="Q43" s="105"/>
      <c r="R43" s="105"/>
      <c r="S43" s="77"/>
      <c r="T43" s="72" t="str">
        <f t="shared" si="10"/>
        <v>122.04</v>
      </c>
      <c r="U43" s="114" t="s">
        <v>416</v>
      </c>
      <c r="V43" s="73" t="str">
        <f>IF(U43="","",IFERROR(IF(VLOOKUP(S43,$DB$180:$DS$241,2,FALSE)=2,VLOOKUP(S43,$DB$180:$DS$241,3,FALSE),IF(VLOOKUP(S43,$DB$180:$DS$241,2,FALSE)=0,VLOOKUP(U43,DI!U:W,2,FALSE),IF(S43="","XXX-",S43&amp;"-")&amp;IF(VLOOKUP(S43,$DB$180:$DS$241,2,FALSE)=0,"%?",IF(V$4="","O?","O"&amp;V$4+FLOOR((ROW()-7)/16,1)))&amp;VLOOKUP(S43,$DB$180:$DS$241,MOD(ROW()-7,16)+3,FALSE))),IF(S43="","XXX-%?#*",S43&amp;"-%?#*")))</f>
        <v>XXX-%?#*</v>
      </c>
      <c r="W43" s="75"/>
      <c r="X43" s="73" t="str">
        <f t="shared" ca="1" si="2"/>
        <v>XXX</v>
      </c>
      <c r="Y43" s="73"/>
      <c r="Z43" s="73"/>
      <c r="AA43" s="80"/>
      <c r="AB43" s="72" t="str">
        <f t="shared" si="11"/>
        <v/>
      </c>
      <c r="AC43" s="73"/>
      <c r="AD43" s="73" t="str">
        <f>IF(AC43="","",IFERROR(IF(VLOOKUP(AA43,$DB$180:$DS$241,2,FALSE)=2,VLOOKUP(AA43,$DB$180:$DS$241,3,FALSE),IF(VLOOKUP(AA43,$DB$180:$DS$241,2,FALSE)=0,VLOOKUP(AC43,DI!AC:AE,2,FALSE),IF(AA43="","XXX-",AA43&amp;"-")&amp;IF(VLOOKUP(AA43,$DB$180:$DS$241,2,FALSE)=0,"%?",IF(AD$4="","O?","O"&amp;AD$4+FLOOR((ROW()-7)/16,1)))&amp;VLOOKUP(AA43,$DB$180:$DS$241,MOD(ROW()-7,16)+3,FALSE))),IF(AA43="","XXX-%?#*",AA43&amp;"-%?#*")))</f>
        <v/>
      </c>
      <c r="AE43" s="75"/>
      <c r="AF43" s="73" t="str">
        <f t="shared" ca="1" si="3"/>
        <v/>
      </c>
      <c r="AG43" s="73"/>
      <c r="AH43" s="73"/>
      <c r="AI43" s="80"/>
      <c r="AJ43" s="72" t="str">
        <f t="shared" si="12"/>
        <v/>
      </c>
      <c r="AK43" s="73"/>
      <c r="AL43" s="73" t="str">
        <f>IF(AK43="","",IFERROR(IF(VLOOKUP(AI43,$DB$180:$DS$241,2,FALSE)=2,VLOOKUP(AI43,$DB$180:$DS$241,3,FALSE),IF(VLOOKUP(AI43,$DB$180:$DS$241,2,FALSE)=0,VLOOKUP(AK43,DI!AK:AM,2,FALSE),IF(AI43="","XXX-",AI43&amp;"-")&amp;IF(VLOOKUP(AI43,$DB$180:$DS$241,2,FALSE)=0,"%?",IF(AL$4="","O?","O"&amp;AL$4+FLOOR((ROW()-7)/16,1)))&amp;VLOOKUP(AI43,$DB$180:$DS$241,MOD(ROW()-7,16)+3,FALSE))),IF(AI43="","XXX-%?#*",AI43&amp;"-%?#*")))</f>
        <v/>
      </c>
      <c r="AM43" s="75"/>
      <c r="AN43" s="73" t="str">
        <f t="shared" ca="1" si="4"/>
        <v/>
      </c>
      <c r="AO43" s="73"/>
      <c r="AP43" s="73"/>
      <c r="AQ43" s="80"/>
      <c r="AR43" s="72" t="str">
        <f t="shared" si="13"/>
        <v/>
      </c>
      <c r="AS43" s="73"/>
      <c r="AT43" s="73" t="str">
        <f>IF(AS43="","",IFERROR(IF(VLOOKUP(AQ43,$DB$180:$DS$241,2,FALSE)=2,VLOOKUP(AQ43,$DB$180:$DS$241,3,FALSE),IF(VLOOKUP(AQ43,$DB$180:$DS$241,2,FALSE)=0,VLOOKUP(AS43,DI!AS:AU,2,FALSE),IF(AQ43="","XXX-",AQ43&amp;"-")&amp;IF(VLOOKUP(AQ43,$DB$180:$DS$241,2,FALSE)=0,"%?",IF(AT$4="","O?","O"&amp;AT$4+FLOOR((ROW()-7)/16,1)))&amp;VLOOKUP(AQ43,$DB$180:$DS$241,MOD(ROW()-7,16)+3,FALSE))),IF(AQ43="","XXX-%?#*",AQ43&amp;"-%?#*")))</f>
        <v/>
      </c>
      <c r="AU43" s="75"/>
      <c r="AV43" s="73" t="str">
        <f t="shared" ca="1" si="5"/>
        <v/>
      </c>
      <c r="AW43" s="73"/>
      <c r="AX43" s="73"/>
      <c r="AY43" s="80"/>
      <c r="AZ43" s="72" t="str">
        <f t="shared" si="14"/>
        <v/>
      </c>
      <c r="BA43" s="73"/>
      <c r="BB43" s="73" t="str">
        <f>IF(BA43="","",IFERROR(IF(VLOOKUP(AY43,$DB$180:$DS$241,2,FALSE)=2,VLOOKUP(AY43,$DB$180:$DS$241,3,FALSE),IF(VLOOKUP(AY43,$DB$180:$DS$241,2,FALSE)=0,VLOOKUP(BA43,DI!BA:BC,2,FALSE),IF(AY43="","XXX-",AY43&amp;"-")&amp;IF(VLOOKUP(AY43,$DB$180:$DS$241,2,FALSE)=0,"%?",IF(BB$4="","O?","O"&amp;BB$4+FLOOR((ROW()-7)/16,1)))&amp;VLOOKUP(AY43,$DB$180:$DS$241,MOD(ROW()-7,16)+3,FALSE))),IF(AY43="","XXX-%?#*",AY43&amp;"-%?#*")))</f>
        <v/>
      </c>
      <c r="BC43" s="75"/>
      <c r="BD43" s="73" t="str">
        <f t="shared" ca="1" si="6"/>
        <v/>
      </c>
      <c r="BE43" s="105"/>
      <c r="BF43" s="105"/>
      <c r="BG43" s="77"/>
      <c r="BH43" s="72" t="str">
        <f t="shared" si="15"/>
        <v/>
      </c>
      <c r="BI43" s="73"/>
      <c r="BJ43" s="73" t="str">
        <f>IF(BI43="","",IFERROR(IF(VLOOKUP(BG43,$DB$180:$DS$241,2,FALSE)=2,VLOOKUP(BG43,$DB$180:$DS$241,3,FALSE),IF(VLOOKUP(BG43,$DB$180:$DS$241,2,FALSE)=0,VLOOKUP(BI43,DI!BI:BK,2,FALSE),IF(BG43="","XXX-",BG43&amp;"-")&amp;IF(VLOOKUP(BG43,$DB$180:$DS$241,2,FALSE)=0,"%?",IF(BJ$4="","O?","O"&amp;BJ$4+FLOOR((ROW()-7)/16,1)))&amp;VLOOKUP(BG43,$DB$180:$DS$241,MOD(ROW()-7,16)+3,FALSE))),IF(BG43="","XXX-%?#*",BG43&amp;"-%?#*")))</f>
        <v/>
      </c>
      <c r="BK43" s="75"/>
      <c r="BL43" s="73" t="str">
        <f t="shared" ca="1" si="7"/>
        <v/>
      </c>
      <c r="BM43" s="105"/>
      <c r="BN43" s="105"/>
      <c r="BO43" s="79"/>
    </row>
    <row r="44" spans="4:67">
      <c r="D44" s="72" t="str">
        <f t="shared" si="8"/>
        <v>102.05</v>
      </c>
      <c r="E44" s="73"/>
      <c r="F44" s="73" t="str">
        <f>IF(E44="","",IFERROR(IF(VLOOKUP(C44,$DB$180:$DS$241,2,FALSE)=2,VLOOKUP(C44,$DB$180:$DS$241,3,FALSE),IF(VLOOKUP(C44,$DB$180:$DS$241,2,FALSE)=0,VLOOKUP(E44,DI!E:G,2,FALSE),IF(C44="","XXX-",C44&amp;"-")&amp;IF(VLOOKUP(C44,$DB$180:$DS$241,2,FALSE)=0,"%?",IF(F$4="","O?","O"&amp;F$4+FLOOR((ROW()-7)/16,1)))&amp;VLOOKUP(C44,$DB$180:$DS$241,MOD(ROW()-7,16)+3,FALSE))),IF(C44="","XXX-%?#*",C44&amp;"-%?#*")))</f>
        <v/>
      </c>
      <c r="G44" s="73"/>
      <c r="H44" s="73" t="str">
        <f t="shared" ca="1" si="16"/>
        <v/>
      </c>
      <c r="I44" s="73"/>
      <c r="J44" s="73"/>
      <c r="K44" s="74"/>
      <c r="L44" s="72" t="str">
        <f t="shared" si="9"/>
        <v>112.05</v>
      </c>
      <c r="M44" s="73"/>
      <c r="N44" s="73" t="str">
        <f>IF(M44="","",IFERROR(IF(VLOOKUP(K44,$DB$180:$DS$241,2,FALSE)=2,VLOOKUP(K44,$DB$180:$DS$241,3,FALSE),IF(VLOOKUP(K44,$DB$180:$DS$241,2,FALSE)=0,VLOOKUP(M44,DI!M:O,2,FALSE),IF(K44="","XXX-",K44&amp;"-")&amp;IF(VLOOKUP(K44,$DB$180:$DS$241,2,FALSE)=0,"%?",IF(N$4="","O?","O"&amp;N$4+FLOOR((ROW()-7)/16,1)))&amp;VLOOKUP(K44,$DB$180:$DS$241,MOD(ROW()-7,16)+3,FALSE))),IF(K44="","XXX-%?#*",K44&amp;"-%?#*")))</f>
        <v/>
      </c>
      <c r="O44" s="75"/>
      <c r="P44" s="73" t="str">
        <f t="shared" ca="1" si="1"/>
        <v/>
      </c>
      <c r="Q44" s="105"/>
      <c r="R44" s="105"/>
      <c r="S44" s="77"/>
      <c r="T44" s="72" t="str">
        <f t="shared" si="10"/>
        <v>122.05</v>
      </c>
      <c r="U44" s="114" t="s">
        <v>417</v>
      </c>
      <c r="V44" s="73" t="str">
        <f>IF(U44="","",IFERROR(IF(VLOOKUP(S44,$DB$180:$DS$241,2,FALSE)=2,VLOOKUP(S44,$DB$180:$DS$241,3,FALSE),IF(VLOOKUP(S44,$DB$180:$DS$241,2,FALSE)=0,VLOOKUP(U44,DI!U:W,2,FALSE),IF(S44="","XXX-",S44&amp;"-")&amp;IF(VLOOKUP(S44,$DB$180:$DS$241,2,FALSE)=0,"%?",IF(V$4="","O?","O"&amp;V$4+FLOOR((ROW()-7)/16,1)))&amp;VLOOKUP(S44,$DB$180:$DS$241,MOD(ROW()-7,16)+3,FALSE))),IF(S44="","XXX-%?#*",S44&amp;"-%?#*")))</f>
        <v>XXX-%?#*</v>
      </c>
      <c r="W44" s="75"/>
      <c r="X44" s="73" t="str">
        <f t="shared" ca="1" si="2"/>
        <v>XXX</v>
      </c>
      <c r="Y44" s="73"/>
      <c r="Z44" s="73"/>
      <c r="AA44" s="80"/>
      <c r="AB44" s="72" t="str">
        <f t="shared" si="11"/>
        <v/>
      </c>
      <c r="AC44" s="73"/>
      <c r="AD44" s="73" t="str">
        <f>IF(AC44="","",IFERROR(IF(VLOOKUP(AA44,$DB$180:$DS$241,2,FALSE)=2,VLOOKUP(AA44,$DB$180:$DS$241,3,FALSE),IF(VLOOKUP(AA44,$DB$180:$DS$241,2,FALSE)=0,VLOOKUP(AC44,DI!AC:AE,2,FALSE),IF(AA44="","XXX-",AA44&amp;"-")&amp;IF(VLOOKUP(AA44,$DB$180:$DS$241,2,FALSE)=0,"%?",IF(AD$4="","O?","O"&amp;AD$4+FLOOR((ROW()-7)/16,1)))&amp;VLOOKUP(AA44,$DB$180:$DS$241,MOD(ROW()-7,16)+3,FALSE))),IF(AA44="","XXX-%?#*",AA44&amp;"-%?#*")))</f>
        <v/>
      </c>
      <c r="AE44" s="75"/>
      <c r="AF44" s="73" t="str">
        <f t="shared" ca="1" si="3"/>
        <v/>
      </c>
      <c r="AG44" s="73"/>
      <c r="AH44" s="73"/>
      <c r="AI44" s="80"/>
      <c r="AJ44" s="72" t="str">
        <f t="shared" si="12"/>
        <v/>
      </c>
      <c r="AK44" s="73"/>
      <c r="AL44" s="73" t="str">
        <f>IF(AK44="","",IFERROR(IF(VLOOKUP(AI44,$DB$180:$DS$241,2,FALSE)=2,VLOOKUP(AI44,$DB$180:$DS$241,3,FALSE),IF(VLOOKUP(AI44,$DB$180:$DS$241,2,FALSE)=0,VLOOKUP(AK44,DI!AK:AM,2,FALSE),IF(AI44="","XXX-",AI44&amp;"-")&amp;IF(VLOOKUP(AI44,$DB$180:$DS$241,2,FALSE)=0,"%?",IF(AL$4="","O?","O"&amp;AL$4+FLOOR((ROW()-7)/16,1)))&amp;VLOOKUP(AI44,$DB$180:$DS$241,MOD(ROW()-7,16)+3,FALSE))),IF(AI44="","XXX-%?#*",AI44&amp;"-%?#*")))</f>
        <v/>
      </c>
      <c r="AM44" s="75"/>
      <c r="AN44" s="73" t="str">
        <f t="shared" ca="1" si="4"/>
        <v/>
      </c>
      <c r="AO44" s="73"/>
      <c r="AP44" s="73"/>
      <c r="AQ44" s="80"/>
      <c r="AR44" s="72" t="str">
        <f t="shared" si="13"/>
        <v/>
      </c>
      <c r="AS44" s="73"/>
      <c r="AT44" s="73" t="str">
        <f>IF(AS44="","",IFERROR(IF(VLOOKUP(AQ44,$DB$180:$DS$241,2,FALSE)=2,VLOOKUP(AQ44,$DB$180:$DS$241,3,FALSE),IF(VLOOKUP(AQ44,$DB$180:$DS$241,2,FALSE)=0,VLOOKUP(AS44,DI!AS:AU,2,FALSE),IF(AQ44="","XXX-",AQ44&amp;"-")&amp;IF(VLOOKUP(AQ44,$DB$180:$DS$241,2,FALSE)=0,"%?",IF(AT$4="","O?","O"&amp;AT$4+FLOOR((ROW()-7)/16,1)))&amp;VLOOKUP(AQ44,$DB$180:$DS$241,MOD(ROW()-7,16)+3,FALSE))),IF(AQ44="","XXX-%?#*",AQ44&amp;"-%?#*")))</f>
        <v/>
      </c>
      <c r="AU44" s="75"/>
      <c r="AV44" s="73" t="str">
        <f t="shared" ca="1" si="5"/>
        <v/>
      </c>
      <c r="AW44" s="73"/>
      <c r="AX44" s="73"/>
      <c r="AY44" s="80"/>
      <c r="AZ44" s="72" t="str">
        <f t="shared" si="14"/>
        <v/>
      </c>
      <c r="BA44" s="73"/>
      <c r="BB44" s="73" t="str">
        <f>IF(BA44="","",IFERROR(IF(VLOOKUP(AY44,$DB$180:$DS$241,2,FALSE)=2,VLOOKUP(AY44,$DB$180:$DS$241,3,FALSE),IF(VLOOKUP(AY44,$DB$180:$DS$241,2,FALSE)=0,VLOOKUP(BA44,DI!BA:BC,2,FALSE),IF(AY44="","XXX-",AY44&amp;"-")&amp;IF(VLOOKUP(AY44,$DB$180:$DS$241,2,FALSE)=0,"%?",IF(BB$4="","O?","O"&amp;BB$4+FLOOR((ROW()-7)/16,1)))&amp;VLOOKUP(AY44,$DB$180:$DS$241,MOD(ROW()-7,16)+3,FALSE))),IF(AY44="","XXX-%?#*",AY44&amp;"-%?#*")))</f>
        <v/>
      </c>
      <c r="BC44" s="75"/>
      <c r="BD44" s="73" t="str">
        <f t="shared" ca="1" si="6"/>
        <v/>
      </c>
      <c r="BE44" s="105"/>
      <c r="BF44" s="105"/>
      <c r="BG44" s="77"/>
      <c r="BH44" s="72" t="str">
        <f t="shared" si="15"/>
        <v/>
      </c>
      <c r="BI44" s="73"/>
      <c r="BJ44" s="73" t="str">
        <f>IF(BI44="","",IFERROR(IF(VLOOKUP(BG44,$DB$180:$DS$241,2,FALSE)=2,VLOOKUP(BG44,$DB$180:$DS$241,3,FALSE),IF(VLOOKUP(BG44,$DB$180:$DS$241,2,FALSE)=0,VLOOKUP(BI44,DI!BI:BK,2,FALSE),IF(BG44="","XXX-",BG44&amp;"-")&amp;IF(VLOOKUP(BG44,$DB$180:$DS$241,2,FALSE)=0,"%?",IF(BJ$4="","O?","O"&amp;BJ$4+FLOOR((ROW()-7)/16,1)))&amp;VLOOKUP(BG44,$DB$180:$DS$241,MOD(ROW()-7,16)+3,FALSE))),IF(BG44="","XXX-%?#*",BG44&amp;"-%?#*")))</f>
        <v/>
      </c>
      <c r="BK44" s="75"/>
      <c r="BL44" s="73" t="str">
        <f t="shared" ca="1" si="7"/>
        <v/>
      </c>
      <c r="BM44" s="105"/>
      <c r="BN44" s="105"/>
      <c r="BO44" s="79"/>
    </row>
    <row r="45" spans="4:67">
      <c r="D45" s="72" t="str">
        <f t="shared" si="8"/>
        <v>102.06</v>
      </c>
      <c r="E45" s="73"/>
      <c r="F45" s="73" t="str">
        <f>IF(E45="","",IFERROR(IF(VLOOKUP(C45,$DB$180:$DS$241,2,FALSE)=2,VLOOKUP(C45,$DB$180:$DS$241,3,FALSE),IF(VLOOKUP(C45,$DB$180:$DS$241,2,FALSE)=0,VLOOKUP(E45,DI!E:G,2,FALSE),IF(C45="","XXX-",C45&amp;"-")&amp;IF(VLOOKUP(C45,$DB$180:$DS$241,2,FALSE)=0,"%?",IF(F$4="","O?","O"&amp;F$4+FLOOR((ROW()-7)/16,1)))&amp;VLOOKUP(C45,$DB$180:$DS$241,MOD(ROW()-7,16)+3,FALSE))),IF(C45="","XXX-%?#*",C45&amp;"-%?#*")))</f>
        <v/>
      </c>
      <c r="G45" s="73"/>
      <c r="H45" s="73" t="str">
        <f t="shared" ca="1" si="16"/>
        <v/>
      </c>
      <c r="I45" s="73"/>
      <c r="J45" s="73"/>
      <c r="K45" s="74"/>
      <c r="L45" s="72" t="str">
        <f t="shared" si="9"/>
        <v>112.06</v>
      </c>
      <c r="M45" s="73"/>
      <c r="N45" s="73" t="str">
        <f>IF(M45="","",IFERROR(IF(VLOOKUP(K45,$DB$180:$DS$241,2,FALSE)=2,VLOOKUP(K45,$DB$180:$DS$241,3,FALSE),IF(VLOOKUP(K45,$DB$180:$DS$241,2,FALSE)=0,VLOOKUP(M45,DI!M:O,2,FALSE),IF(K45="","XXX-",K45&amp;"-")&amp;IF(VLOOKUP(K45,$DB$180:$DS$241,2,FALSE)=0,"%?",IF(N$4="","O?","O"&amp;N$4+FLOOR((ROW()-7)/16,1)))&amp;VLOOKUP(K45,$DB$180:$DS$241,MOD(ROW()-7,16)+3,FALSE))),IF(K45="","XXX-%?#*",K45&amp;"-%?#*")))</f>
        <v/>
      </c>
      <c r="O45" s="75"/>
      <c r="P45" s="73" t="str">
        <f t="shared" ca="1" si="1"/>
        <v/>
      </c>
      <c r="Q45" s="105"/>
      <c r="R45" s="105"/>
      <c r="S45" s="77"/>
      <c r="T45" s="72" t="str">
        <f t="shared" si="10"/>
        <v>122.06</v>
      </c>
      <c r="U45" s="114" t="s">
        <v>418</v>
      </c>
      <c r="V45" s="73" t="str">
        <f>IF(U45="","",IFERROR(IF(VLOOKUP(S45,$DB$180:$DS$241,2,FALSE)=2,VLOOKUP(S45,$DB$180:$DS$241,3,FALSE),IF(VLOOKUP(S45,$DB$180:$DS$241,2,FALSE)=0,VLOOKUP(U45,DI!U:W,2,FALSE),IF(S45="","XXX-",S45&amp;"-")&amp;IF(VLOOKUP(S45,$DB$180:$DS$241,2,FALSE)=0,"%?",IF(V$4="","O?","O"&amp;V$4+FLOOR((ROW()-7)/16,1)))&amp;VLOOKUP(S45,$DB$180:$DS$241,MOD(ROW()-7,16)+3,FALSE))),IF(S45="","XXX-%?#*",S45&amp;"-%?#*")))</f>
        <v>XXX-%?#*</v>
      </c>
      <c r="W45" s="75"/>
      <c r="X45" s="73" t="str">
        <f t="shared" ca="1" si="2"/>
        <v>XXX</v>
      </c>
      <c r="Y45" s="73"/>
      <c r="Z45" s="73"/>
      <c r="AA45" s="80"/>
      <c r="AB45" s="72" t="str">
        <f t="shared" si="11"/>
        <v/>
      </c>
      <c r="AC45" s="73"/>
      <c r="AD45" s="73" t="str">
        <f>IF(AC45="","",IFERROR(IF(VLOOKUP(AA45,$DB$180:$DS$241,2,FALSE)=2,VLOOKUP(AA45,$DB$180:$DS$241,3,FALSE),IF(VLOOKUP(AA45,$DB$180:$DS$241,2,FALSE)=0,VLOOKUP(AC45,DI!AC:AE,2,FALSE),IF(AA45="","XXX-",AA45&amp;"-")&amp;IF(VLOOKUP(AA45,$DB$180:$DS$241,2,FALSE)=0,"%?",IF(AD$4="","O?","O"&amp;AD$4+FLOOR((ROW()-7)/16,1)))&amp;VLOOKUP(AA45,$DB$180:$DS$241,MOD(ROW()-7,16)+3,FALSE))),IF(AA45="","XXX-%?#*",AA45&amp;"-%?#*")))</f>
        <v/>
      </c>
      <c r="AE45" s="75"/>
      <c r="AF45" s="73" t="str">
        <f t="shared" ca="1" si="3"/>
        <v/>
      </c>
      <c r="AG45" s="73"/>
      <c r="AH45" s="73"/>
      <c r="AI45" s="80"/>
      <c r="AJ45" s="72" t="str">
        <f t="shared" si="12"/>
        <v/>
      </c>
      <c r="AK45" s="73"/>
      <c r="AL45" s="73" t="str">
        <f>IF(AK45="","",IFERROR(IF(VLOOKUP(AI45,$DB$180:$DS$241,2,FALSE)=2,VLOOKUP(AI45,$DB$180:$DS$241,3,FALSE),IF(VLOOKUP(AI45,$DB$180:$DS$241,2,FALSE)=0,VLOOKUP(AK45,DI!AK:AM,2,FALSE),IF(AI45="","XXX-",AI45&amp;"-")&amp;IF(VLOOKUP(AI45,$DB$180:$DS$241,2,FALSE)=0,"%?",IF(AL$4="","O?","O"&amp;AL$4+FLOOR((ROW()-7)/16,1)))&amp;VLOOKUP(AI45,$DB$180:$DS$241,MOD(ROW()-7,16)+3,FALSE))),IF(AI45="","XXX-%?#*",AI45&amp;"-%?#*")))</f>
        <v/>
      </c>
      <c r="AM45" s="75"/>
      <c r="AN45" s="73" t="str">
        <f t="shared" ca="1" si="4"/>
        <v/>
      </c>
      <c r="AO45" s="73"/>
      <c r="AP45" s="73"/>
      <c r="AQ45" s="80"/>
      <c r="AR45" s="72" t="str">
        <f t="shared" si="13"/>
        <v/>
      </c>
      <c r="AS45" s="73"/>
      <c r="AT45" s="73" t="str">
        <f>IF(AS45="","",IFERROR(IF(VLOOKUP(AQ45,$DB$180:$DS$241,2,FALSE)=2,VLOOKUP(AQ45,$DB$180:$DS$241,3,FALSE),IF(VLOOKUP(AQ45,$DB$180:$DS$241,2,FALSE)=0,VLOOKUP(AS45,DI!AS:AU,2,FALSE),IF(AQ45="","XXX-",AQ45&amp;"-")&amp;IF(VLOOKUP(AQ45,$DB$180:$DS$241,2,FALSE)=0,"%?",IF(AT$4="","O?","O"&amp;AT$4+FLOOR((ROW()-7)/16,1)))&amp;VLOOKUP(AQ45,$DB$180:$DS$241,MOD(ROW()-7,16)+3,FALSE))),IF(AQ45="","XXX-%?#*",AQ45&amp;"-%?#*")))</f>
        <v/>
      </c>
      <c r="AU45" s="75"/>
      <c r="AV45" s="73" t="str">
        <f t="shared" ca="1" si="5"/>
        <v/>
      </c>
      <c r="AW45" s="73"/>
      <c r="AX45" s="73"/>
      <c r="AY45" s="80"/>
      <c r="AZ45" s="72" t="str">
        <f t="shared" si="14"/>
        <v/>
      </c>
      <c r="BA45" s="73"/>
      <c r="BB45" s="73" t="str">
        <f>IF(BA45="","",IFERROR(IF(VLOOKUP(AY45,$DB$180:$DS$241,2,FALSE)=2,VLOOKUP(AY45,$DB$180:$DS$241,3,FALSE),IF(VLOOKUP(AY45,$DB$180:$DS$241,2,FALSE)=0,VLOOKUP(BA45,DI!BA:BC,2,FALSE),IF(AY45="","XXX-",AY45&amp;"-")&amp;IF(VLOOKUP(AY45,$DB$180:$DS$241,2,FALSE)=0,"%?",IF(BB$4="","O?","O"&amp;BB$4+FLOOR((ROW()-7)/16,1)))&amp;VLOOKUP(AY45,$DB$180:$DS$241,MOD(ROW()-7,16)+3,FALSE))),IF(AY45="","XXX-%?#*",AY45&amp;"-%?#*")))</f>
        <v/>
      </c>
      <c r="BC45" s="75"/>
      <c r="BD45" s="73" t="str">
        <f t="shared" ca="1" si="6"/>
        <v/>
      </c>
      <c r="BE45" s="105"/>
      <c r="BF45" s="105"/>
      <c r="BG45" s="77"/>
      <c r="BH45" s="72" t="str">
        <f t="shared" si="15"/>
        <v/>
      </c>
      <c r="BI45" s="73"/>
      <c r="BJ45" s="73" t="str">
        <f>IF(BI45="","",IFERROR(IF(VLOOKUP(BG45,$DB$180:$DS$241,2,FALSE)=2,VLOOKUP(BG45,$DB$180:$DS$241,3,FALSE),IF(VLOOKUP(BG45,$DB$180:$DS$241,2,FALSE)=0,VLOOKUP(BI45,DI!BI:BK,2,FALSE),IF(BG45="","XXX-",BG45&amp;"-")&amp;IF(VLOOKUP(BG45,$DB$180:$DS$241,2,FALSE)=0,"%?",IF(BJ$4="","O?","O"&amp;BJ$4+FLOOR((ROW()-7)/16,1)))&amp;VLOOKUP(BG45,$DB$180:$DS$241,MOD(ROW()-7,16)+3,FALSE))),IF(BG45="","XXX-%?#*",BG45&amp;"-%?#*")))</f>
        <v/>
      </c>
      <c r="BK45" s="75"/>
      <c r="BL45" s="73" t="str">
        <f t="shared" ca="1" si="7"/>
        <v/>
      </c>
      <c r="BM45" s="105"/>
      <c r="BN45" s="105"/>
      <c r="BO45" s="79"/>
    </row>
    <row r="46" spans="4:67">
      <c r="D46" s="72" t="str">
        <f t="shared" si="8"/>
        <v>102.07</v>
      </c>
      <c r="E46" s="73"/>
      <c r="F46" s="73" t="str">
        <f>IF(E46="","",IFERROR(IF(VLOOKUP(C46,$DB$180:$DS$241,2,FALSE)=2,VLOOKUP(C46,$DB$180:$DS$241,3,FALSE),IF(VLOOKUP(C46,$DB$180:$DS$241,2,FALSE)=0,VLOOKUP(E46,DI!E:G,2,FALSE),IF(C46="","XXX-",C46&amp;"-")&amp;IF(VLOOKUP(C46,$DB$180:$DS$241,2,FALSE)=0,"%?",IF(F$4="","O?","O"&amp;F$4+FLOOR((ROW()-7)/16,1)))&amp;VLOOKUP(C46,$DB$180:$DS$241,MOD(ROW()-7,16)+3,FALSE))),IF(C46="","XXX-%?#*",C46&amp;"-%?#*")))</f>
        <v/>
      </c>
      <c r="G46" s="73"/>
      <c r="H46" s="73" t="str">
        <f t="shared" ca="1" si="16"/>
        <v/>
      </c>
      <c r="I46" s="73"/>
      <c r="J46" s="73"/>
      <c r="K46" s="74"/>
      <c r="L46" s="72" t="str">
        <f t="shared" si="9"/>
        <v>112.07</v>
      </c>
      <c r="M46" s="73"/>
      <c r="N46" s="73" t="str">
        <f>IF(M46="","",IFERROR(IF(VLOOKUP(K46,$DB$180:$DS$241,2,FALSE)=2,VLOOKUP(K46,$DB$180:$DS$241,3,FALSE),IF(VLOOKUP(K46,$DB$180:$DS$241,2,FALSE)=0,VLOOKUP(M46,DI!M:O,2,FALSE),IF(K46="","XXX-",K46&amp;"-")&amp;IF(VLOOKUP(K46,$DB$180:$DS$241,2,FALSE)=0,"%?",IF(N$4="","O?","O"&amp;N$4+FLOOR((ROW()-7)/16,1)))&amp;VLOOKUP(K46,$DB$180:$DS$241,MOD(ROW()-7,16)+3,FALSE))),IF(K46="","XXX-%?#*",K46&amp;"-%?#*")))</f>
        <v/>
      </c>
      <c r="O46" s="75"/>
      <c r="P46" s="73" t="str">
        <f t="shared" ca="1" si="1"/>
        <v/>
      </c>
      <c r="Q46" s="73"/>
      <c r="R46" s="73"/>
      <c r="S46" s="74"/>
      <c r="T46" s="72" t="str">
        <f t="shared" si="10"/>
        <v>122.07</v>
      </c>
      <c r="U46" s="114" t="s">
        <v>419</v>
      </c>
      <c r="V46" s="73" t="str">
        <f>IF(U46="","",IFERROR(IF(VLOOKUP(S46,$DB$180:$DS$241,2,FALSE)=2,VLOOKUP(S46,$DB$180:$DS$241,3,FALSE),IF(VLOOKUP(S46,$DB$180:$DS$241,2,FALSE)=0,VLOOKUP(U46,DI!U:W,2,FALSE),IF(S46="","XXX-",S46&amp;"-")&amp;IF(VLOOKUP(S46,$DB$180:$DS$241,2,FALSE)=0,"%?",IF(V$4="","O?","O"&amp;V$4+FLOOR((ROW()-7)/16,1)))&amp;VLOOKUP(S46,$DB$180:$DS$241,MOD(ROW()-7,16)+3,FALSE))),IF(S46="","XXX-%?#*",S46&amp;"-%?#*")))</f>
        <v>XXX-%?#*</v>
      </c>
      <c r="W46" s="75"/>
      <c r="X46" s="73" t="str">
        <f t="shared" ca="1" si="2"/>
        <v>XXX</v>
      </c>
      <c r="Y46" s="73"/>
      <c r="Z46" s="73"/>
      <c r="AA46" s="80"/>
      <c r="AB46" s="72" t="str">
        <f t="shared" si="11"/>
        <v/>
      </c>
      <c r="AC46" s="73"/>
      <c r="AD46" s="73" t="str">
        <f>IF(AC46="","",IFERROR(IF(VLOOKUP(AA46,$DB$180:$DS$241,2,FALSE)=2,VLOOKUP(AA46,$DB$180:$DS$241,3,FALSE),IF(VLOOKUP(AA46,$DB$180:$DS$241,2,FALSE)=0,VLOOKUP(AC46,DI!AC:AE,2,FALSE),IF(AA46="","XXX-",AA46&amp;"-")&amp;IF(VLOOKUP(AA46,$DB$180:$DS$241,2,FALSE)=0,"%?",IF(AD$4="","O?","O"&amp;AD$4+FLOOR((ROW()-7)/16,1)))&amp;VLOOKUP(AA46,$DB$180:$DS$241,MOD(ROW()-7,16)+3,FALSE))),IF(AA46="","XXX-%?#*",AA46&amp;"-%?#*")))</f>
        <v/>
      </c>
      <c r="AE46" s="75"/>
      <c r="AF46" s="73" t="str">
        <f t="shared" ca="1" si="3"/>
        <v/>
      </c>
      <c r="AG46" s="73"/>
      <c r="AH46" s="73"/>
      <c r="AI46" s="80"/>
      <c r="AJ46" s="72" t="str">
        <f t="shared" si="12"/>
        <v/>
      </c>
      <c r="AK46" s="73"/>
      <c r="AL46" s="73" t="str">
        <f>IF(AK46="","",IFERROR(IF(VLOOKUP(AI46,$DB$180:$DS$241,2,FALSE)=2,VLOOKUP(AI46,$DB$180:$DS$241,3,FALSE),IF(VLOOKUP(AI46,$DB$180:$DS$241,2,FALSE)=0,VLOOKUP(AK46,DI!AK:AM,2,FALSE),IF(AI46="","XXX-",AI46&amp;"-")&amp;IF(VLOOKUP(AI46,$DB$180:$DS$241,2,FALSE)=0,"%?",IF(AL$4="","O?","O"&amp;AL$4+FLOOR((ROW()-7)/16,1)))&amp;VLOOKUP(AI46,$DB$180:$DS$241,MOD(ROW()-7,16)+3,FALSE))),IF(AI46="","XXX-%?#*",AI46&amp;"-%?#*")))</f>
        <v/>
      </c>
      <c r="AM46" s="75"/>
      <c r="AN46" s="73" t="str">
        <f t="shared" ca="1" si="4"/>
        <v/>
      </c>
      <c r="AO46" s="73"/>
      <c r="AP46" s="73"/>
      <c r="AQ46" s="80"/>
      <c r="AR46" s="72" t="str">
        <f t="shared" si="13"/>
        <v/>
      </c>
      <c r="AS46" s="73"/>
      <c r="AT46" s="73" t="str">
        <f>IF(AS46="","",IFERROR(IF(VLOOKUP(AQ46,$DB$180:$DS$241,2,FALSE)=2,VLOOKUP(AQ46,$DB$180:$DS$241,3,FALSE),IF(VLOOKUP(AQ46,$DB$180:$DS$241,2,FALSE)=0,VLOOKUP(AS46,DI!AS:AU,2,FALSE),IF(AQ46="","XXX-",AQ46&amp;"-")&amp;IF(VLOOKUP(AQ46,$DB$180:$DS$241,2,FALSE)=0,"%?",IF(AT$4="","O?","O"&amp;AT$4+FLOOR((ROW()-7)/16,1)))&amp;VLOOKUP(AQ46,$DB$180:$DS$241,MOD(ROW()-7,16)+3,FALSE))),IF(AQ46="","XXX-%?#*",AQ46&amp;"-%?#*")))</f>
        <v/>
      </c>
      <c r="AU46" s="75"/>
      <c r="AV46" s="73" t="str">
        <f t="shared" ca="1" si="5"/>
        <v/>
      </c>
      <c r="AW46" s="73"/>
      <c r="AX46" s="73"/>
      <c r="AY46" s="80"/>
      <c r="AZ46" s="72" t="str">
        <f t="shared" si="14"/>
        <v/>
      </c>
      <c r="BA46" s="73"/>
      <c r="BB46" s="73" t="str">
        <f>IF(BA46="","",IFERROR(IF(VLOOKUP(AY46,$DB$180:$DS$241,2,FALSE)=2,VLOOKUP(AY46,$DB$180:$DS$241,3,FALSE),IF(VLOOKUP(AY46,$DB$180:$DS$241,2,FALSE)=0,VLOOKUP(BA46,DI!BA:BC,2,FALSE),IF(AY46="","XXX-",AY46&amp;"-")&amp;IF(VLOOKUP(AY46,$DB$180:$DS$241,2,FALSE)=0,"%?",IF(BB$4="","O?","O"&amp;BB$4+FLOOR((ROW()-7)/16,1)))&amp;VLOOKUP(AY46,$DB$180:$DS$241,MOD(ROW()-7,16)+3,FALSE))),IF(AY46="","XXX-%?#*",AY46&amp;"-%?#*")))</f>
        <v/>
      </c>
      <c r="BC46" s="75"/>
      <c r="BD46" s="73" t="str">
        <f t="shared" ca="1" si="6"/>
        <v/>
      </c>
      <c r="BE46" s="105"/>
      <c r="BF46" s="105"/>
      <c r="BG46" s="77"/>
      <c r="BH46" s="72" t="str">
        <f t="shared" si="15"/>
        <v/>
      </c>
      <c r="BI46" s="73"/>
      <c r="BJ46" s="73" t="str">
        <f>IF(BI46="","",IFERROR(IF(VLOOKUP(BG46,$DB$180:$DS$241,2,FALSE)=2,VLOOKUP(BG46,$DB$180:$DS$241,3,FALSE),IF(VLOOKUP(BG46,$DB$180:$DS$241,2,FALSE)=0,VLOOKUP(BI46,DI!BI:BK,2,FALSE),IF(BG46="","XXX-",BG46&amp;"-")&amp;IF(VLOOKUP(BG46,$DB$180:$DS$241,2,FALSE)=0,"%?",IF(BJ$4="","O?","O"&amp;BJ$4+FLOOR((ROW()-7)/16,1)))&amp;VLOOKUP(BG46,$DB$180:$DS$241,MOD(ROW()-7,16)+3,FALSE))),IF(BG46="","XXX-%?#*",BG46&amp;"-%?#*")))</f>
        <v/>
      </c>
      <c r="BK46" s="75"/>
      <c r="BL46" s="73" t="str">
        <f t="shared" ca="1" si="7"/>
        <v/>
      </c>
      <c r="BM46" s="105"/>
      <c r="BN46" s="105"/>
      <c r="BO46" s="79"/>
    </row>
    <row r="47" spans="4:67">
      <c r="D47" s="72" t="str">
        <f t="shared" si="8"/>
        <v>102.08</v>
      </c>
      <c r="E47" s="73"/>
      <c r="F47" s="73" t="str">
        <f>IF(E47="","",IFERROR(IF(VLOOKUP(C47,$DB$180:$DS$241,2,FALSE)=2,VLOOKUP(C47,$DB$180:$DS$241,3,FALSE),IF(VLOOKUP(C47,$DB$180:$DS$241,2,FALSE)=0,VLOOKUP(E47,DI!E:G,2,FALSE),IF(C47="","XXX-",C47&amp;"-")&amp;IF(VLOOKUP(C47,$DB$180:$DS$241,2,FALSE)=0,"%?",IF(F$4="","O?","O"&amp;F$4+FLOOR((ROW()-7)/16,1)))&amp;VLOOKUP(C47,$DB$180:$DS$241,MOD(ROW()-7,16)+3,FALSE))),IF(C47="","XXX-%?#*",C47&amp;"-%?#*")))</f>
        <v/>
      </c>
      <c r="G47" s="73"/>
      <c r="H47" s="73" t="str">
        <f t="shared" ca="1" si="16"/>
        <v/>
      </c>
      <c r="I47" s="73"/>
      <c r="J47" s="73"/>
      <c r="K47" s="74"/>
      <c r="L47" s="72" t="str">
        <f t="shared" si="9"/>
        <v>112.08</v>
      </c>
      <c r="M47" s="114" t="s">
        <v>372</v>
      </c>
      <c r="N47" s="73" t="str">
        <f>IF(M47="","",IFERROR(IF(VLOOKUP(K47,$DB$180:$DS$241,2,FALSE)=2,VLOOKUP(K47,$DB$180:$DS$241,3,FALSE),IF(VLOOKUP(K47,$DB$180:$DS$241,2,FALSE)=0,VLOOKUP(M47,DI!M:O,2,FALSE),IF(K47="","XXX-",K47&amp;"-")&amp;IF(VLOOKUP(K47,$DB$180:$DS$241,2,FALSE)=0,"%?",IF(N$4="","O?","O"&amp;N$4+FLOOR((ROW()-7)/16,1)))&amp;VLOOKUP(K47,$DB$180:$DS$241,MOD(ROW()-7,16)+3,FALSE))),IF(K47="","XXX-%?#*",K47&amp;"-%?#*")))</f>
        <v>XXX-%?#*</v>
      </c>
      <c r="O47" s="75"/>
      <c r="P47" s="73" t="str">
        <f t="shared" ca="1" si="1"/>
        <v>XXX</v>
      </c>
      <c r="Q47" s="105"/>
      <c r="R47" s="105"/>
      <c r="S47" s="77"/>
      <c r="T47" s="72" t="str">
        <f t="shared" si="10"/>
        <v>122.08</v>
      </c>
      <c r="U47" s="73"/>
      <c r="V47" s="73" t="str">
        <f>IF(U47="","",IFERROR(IF(VLOOKUP(S47,$DB$180:$DS$241,2,FALSE)=2,VLOOKUP(S47,$DB$180:$DS$241,3,FALSE),IF(VLOOKUP(S47,$DB$180:$DS$241,2,FALSE)=0,VLOOKUP(U47,DI!U:W,2,FALSE),IF(S47="","XXX-",S47&amp;"-")&amp;IF(VLOOKUP(S47,$DB$180:$DS$241,2,FALSE)=0,"%?",IF(V$4="","O?","O"&amp;V$4+FLOOR((ROW()-7)/16,1)))&amp;VLOOKUP(S47,$DB$180:$DS$241,MOD(ROW()-7,16)+3,FALSE))),IF(S47="","XXX-%?#*",S47&amp;"-%?#*")))</f>
        <v/>
      </c>
      <c r="W47" s="75"/>
      <c r="X47" s="73" t="str">
        <f t="shared" ca="1" si="2"/>
        <v/>
      </c>
      <c r="Y47" s="73"/>
      <c r="Z47" s="73"/>
      <c r="AA47" s="80"/>
      <c r="AB47" s="72" t="str">
        <f t="shared" si="11"/>
        <v/>
      </c>
      <c r="AC47" s="73"/>
      <c r="AD47" s="73" t="str">
        <f>IF(AC47="","",IFERROR(IF(VLOOKUP(AA47,$DB$180:$DS$241,2,FALSE)=2,VLOOKUP(AA47,$DB$180:$DS$241,3,FALSE),IF(VLOOKUP(AA47,$DB$180:$DS$241,2,FALSE)=0,VLOOKUP(AC47,DI!AC:AE,2,FALSE),IF(AA47="","XXX-",AA47&amp;"-")&amp;IF(VLOOKUP(AA47,$DB$180:$DS$241,2,FALSE)=0,"%?",IF(AD$4="","O?","O"&amp;AD$4+FLOOR((ROW()-7)/16,1)))&amp;VLOOKUP(AA47,$DB$180:$DS$241,MOD(ROW()-7,16)+3,FALSE))),IF(AA47="","XXX-%?#*",AA47&amp;"-%?#*")))</f>
        <v/>
      </c>
      <c r="AE47" s="75"/>
      <c r="AF47" s="73" t="str">
        <f t="shared" ca="1" si="3"/>
        <v/>
      </c>
      <c r="AG47" s="73"/>
      <c r="AH47" s="73"/>
      <c r="AI47" s="80"/>
      <c r="AJ47" s="72" t="str">
        <f t="shared" si="12"/>
        <v/>
      </c>
      <c r="AK47" s="73"/>
      <c r="AL47" s="73" t="str">
        <f>IF(AK47="","",IFERROR(IF(VLOOKUP(AI47,$DB$180:$DS$241,2,FALSE)=2,VLOOKUP(AI47,$DB$180:$DS$241,3,FALSE),IF(VLOOKUP(AI47,$DB$180:$DS$241,2,FALSE)=0,VLOOKUP(AK47,DI!AK:AM,2,FALSE),IF(AI47="","XXX-",AI47&amp;"-")&amp;IF(VLOOKUP(AI47,$DB$180:$DS$241,2,FALSE)=0,"%?",IF(AL$4="","O?","O"&amp;AL$4+FLOOR((ROW()-7)/16,1)))&amp;VLOOKUP(AI47,$DB$180:$DS$241,MOD(ROW()-7,16)+3,FALSE))),IF(AI47="","XXX-%?#*",AI47&amp;"-%?#*")))</f>
        <v/>
      </c>
      <c r="AM47" s="75"/>
      <c r="AN47" s="73" t="str">
        <f t="shared" ca="1" si="4"/>
        <v/>
      </c>
      <c r="AO47" s="73"/>
      <c r="AP47" s="73"/>
      <c r="AQ47" s="80"/>
      <c r="AR47" s="72" t="str">
        <f t="shared" si="13"/>
        <v/>
      </c>
      <c r="AS47" s="73"/>
      <c r="AT47" s="73" t="str">
        <f>IF(AS47="","",IFERROR(IF(VLOOKUP(AQ47,$DB$180:$DS$241,2,FALSE)=2,VLOOKUP(AQ47,$DB$180:$DS$241,3,FALSE),IF(VLOOKUP(AQ47,$DB$180:$DS$241,2,FALSE)=0,VLOOKUP(AS47,DI!AS:AU,2,FALSE),IF(AQ47="","XXX-",AQ47&amp;"-")&amp;IF(VLOOKUP(AQ47,$DB$180:$DS$241,2,FALSE)=0,"%?",IF(AT$4="","O?","O"&amp;AT$4+FLOOR((ROW()-7)/16,1)))&amp;VLOOKUP(AQ47,$DB$180:$DS$241,MOD(ROW()-7,16)+3,FALSE))),IF(AQ47="","XXX-%?#*",AQ47&amp;"-%?#*")))</f>
        <v/>
      </c>
      <c r="AU47" s="75"/>
      <c r="AV47" s="73" t="str">
        <f t="shared" ca="1" si="5"/>
        <v/>
      </c>
      <c r="AW47" s="73"/>
      <c r="AX47" s="73"/>
      <c r="AY47" s="80"/>
      <c r="AZ47" s="72" t="str">
        <f t="shared" si="14"/>
        <v/>
      </c>
      <c r="BA47" s="73"/>
      <c r="BB47" s="73" t="str">
        <f>IF(BA47="","",IFERROR(IF(VLOOKUP(AY47,$DB$180:$DS$241,2,FALSE)=2,VLOOKUP(AY47,$DB$180:$DS$241,3,FALSE),IF(VLOOKUP(AY47,$DB$180:$DS$241,2,FALSE)=0,VLOOKUP(BA47,DI!BA:BC,2,FALSE),IF(AY47="","XXX-",AY47&amp;"-")&amp;IF(VLOOKUP(AY47,$DB$180:$DS$241,2,FALSE)=0,"%?",IF(BB$4="","O?","O"&amp;BB$4+FLOOR((ROW()-7)/16,1)))&amp;VLOOKUP(AY47,$DB$180:$DS$241,MOD(ROW()-7,16)+3,FALSE))),IF(AY47="","XXX-%?#*",AY47&amp;"-%?#*")))</f>
        <v/>
      </c>
      <c r="BC47" s="75"/>
      <c r="BD47" s="73" t="str">
        <f t="shared" ca="1" si="6"/>
        <v/>
      </c>
      <c r="BE47" s="105"/>
      <c r="BF47" s="105"/>
      <c r="BG47" s="77"/>
      <c r="BH47" s="72" t="str">
        <f t="shared" si="15"/>
        <v/>
      </c>
      <c r="BI47" s="73"/>
      <c r="BJ47" s="73" t="str">
        <f>IF(BI47="","",IFERROR(IF(VLOOKUP(BG47,$DB$180:$DS$241,2,FALSE)=2,VLOOKUP(BG47,$DB$180:$DS$241,3,FALSE),IF(VLOOKUP(BG47,$DB$180:$DS$241,2,FALSE)=0,VLOOKUP(BI47,DI!BI:BK,2,FALSE),IF(BG47="","XXX-",BG47&amp;"-")&amp;IF(VLOOKUP(BG47,$DB$180:$DS$241,2,FALSE)=0,"%?",IF(BJ$4="","O?","O"&amp;BJ$4+FLOOR((ROW()-7)/16,1)))&amp;VLOOKUP(BG47,$DB$180:$DS$241,MOD(ROW()-7,16)+3,FALSE))),IF(BG47="","XXX-%?#*",BG47&amp;"-%?#*")))</f>
        <v/>
      </c>
      <c r="BK47" s="75"/>
      <c r="BL47" s="73" t="str">
        <f t="shared" ca="1" si="7"/>
        <v/>
      </c>
      <c r="BM47" s="105"/>
      <c r="BN47" s="105"/>
      <c r="BO47" s="79"/>
    </row>
    <row r="48" spans="4:67">
      <c r="D48" s="72" t="str">
        <f t="shared" si="8"/>
        <v>102.09</v>
      </c>
      <c r="E48" s="73"/>
      <c r="F48" s="73" t="str">
        <f>IF(E48="","",IFERROR(IF(VLOOKUP(C48,$DB$180:$DS$241,2,FALSE)=2,VLOOKUP(C48,$DB$180:$DS$241,3,FALSE),IF(VLOOKUP(C48,$DB$180:$DS$241,2,FALSE)=0,VLOOKUP(E48,DI!E:G,2,FALSE),IF(C48="","XXX-",C48&amp;"-")&amp;IF(VLOOKUP(C48,$DB$180:$DS$241,2,FALSE)=0,"%?",IF(F$4="","O?","O"&amp;F$4+FLOOR((ROW()-7)/16,1)))&amp;VLOOKUP(C48,$DB$180:$DS$241,MOD(ROW()-7,16)+3,FALSE))),IF(C48="","XXX-%?#*",C48&amp;"-%?#*")))</f>
        <v/>
      </c>
      <c r="G48" s="73"/>
      <c r="H48" s="73" t="str">
        <f t="shared" ca="1" si="16"/>
        <v/>
      </c>
      <c r="I48" s="73"/>
      <c r="J48" s="73"/>
      <c r="K48" s="74"/>
      <c r="L48" s="72" t="str">
        <f t="shared" si="9"/>
        <v>112.09</v>
      </c>
      <c r="M48" s="114" t="s">
        <v>373</v>
      </c>
      <c r="N48" s="73" t="str">
        <f>IF(M48="","",IFERROR(IF(VLOOKUP(K48,$DB$180:$DS$241,2,FALSE)=2,VLOOKUP(K48,$DB$180:$DS$241,3,FALSE),IF(VLOOKUP(K48,$DB$180:$DS$241,2,FALSE)=0,VLOOKUP(M48,DI!M:O,2,FALSE),IF(K48="","XXX-",K48&amp;"-")&amp;IF(VLOOKUP(K48,$DB$180:$DS$241,2,FALSE)=0,"%?",IF(N$4="","O?","O"&amp;N$4+FLOOR((ROW()-7)/16,1)))&amp;VLOOKUP(K48,$DB$180:$DS$241,MOD(ROW()-7,16)+3,FALSE))),IF(K48="","XXX-%?#*",K48&amp;"-%?#*")))</f>
        <v>XXX-%?#*</v>
      </c>
      <c r="O48" s="75"/>
      <c r="P48" s="73" t="str">
        <f t="shared" ca="1" si="1"/>
        <v>XXX</v>
      </c>
      <c r="Q48" s="105"/>
      <c r="R48" s="105"/>
      <c r="S48" s="77"/>
      <c r="T48" s="72" t="str">
        <f t="shared" si="10"/>
        <v>122.09</v>
      </c>
      <c r="U48" s="86"/>
      <c r="V48" s="73" t="str">
        <f>IF(U48="","",IFERROR(IF(VLOOKUP(S48,$DB$180:$DS$241,2,FALSE)=2,VLOOKUP(S48,$DB$180:$DS$241,3,FALSE),IF(VLOOKUP(S48,$DB$180:$DS$241,2,FALSE)=0,VLOOKUP(U48,DI!U:W,2,FALSE),IF(S48="","XXX-",S48&amp;"-")&amp;IF(VLOOKUP(S48,$DB$180:$DS$241,2,FALSE)=0,"%?",IF(V$4="","O?","O"&amp;V$4+FLOOR((ROW()-7)/16,1)))&amp;VLOOKUP(S48,$DB$180:$DS$241,MOD(ROW()-7,16)+3,FALSE))),IF(S48="","XXX-%?#*",S48&amp;"-%?#*")))</f>
        <v/>
      </c>
      <c r="W48" s="75"/>
      <c r="X48" s="73" t="str">
        <f t="shared" ca="1" si="2"/>
        <v/>
      </c>
      <c r="Y48" s="73"/>
      <c r="Z48" s="73"/>
      <c r="AA48" s="80"/>
      <c r="AB48" s="72" t="str">
        <f t="shared" si="11"/>
        <v/>
      </c>
      <c r="AC48" s="73"/>
      <c r="AD48" s="73" t="str">
        <f>IF(AC48="","",IFERROR(IF(VLOOKUP(AA48,$DB$180:$DS$241,2,FALSE)=2,VLOOKUP(AA48,$DB$180:$DS$241,3,FALSE),IF(VLOOKUP(AA48,$DB$180:$DS$241,2,FALSE)=0,VLOOKUP(AC48,DI!AC:AE,2,FALSE),IF(AA48="","XXX-",AA48&amp;"-")&amp;IF(VLOOKUP(AA48,$DB$180:$DS$241,2,FALSE)=0,"%?",IF(AD$4="","O?","O"&amp;AD$4+FLOOR((ROW()-7)/16,1)))&amp;VLOOKUP(AA48,$DB$180:$DS$241,MOD(ROW()-7,16)+3,FALSE))),IF(AA48="","XXX-%?#*",AA48&amp;"-%?#*")))</f>
        <v/>
      </c>
      <c r="AE48" s="75"/>
      <c r="AF48" s="73" t="str">
        <f t="shared" ca="1" si="3"/>
        <v/>
      </c>
      <c r="AG48" s="73"/>
      <c r="AH48" s="73"/>
      <c r="AI48" s="80"/>
      <c r="AJ48" s="72" t="str">
        <f t="shared" si="12"/>
        <v/>
      </c>
      <c r="AK48" s="73"/>
      <c r="AL48" s="73" t="str">
        <f>IF(AK48="","",IFERROR(IF(VLOOKUP(AI48,$DB$180:$DS$241,2,FALSE)=2,VLOOKUP(AI48,$DB$180:$DS$241,3,FALSE),IF(VLOOKUP(AI48,$DB$180:$DS$241,2,FALSE)=0,VLOOKUP(AK48,DI!AK:AM,2,FALSE),IF(AI48="","XXX-",AI48&amp;"-")&amp;IF(VLOOKUP(AI48,$DB$180:$DS$241,2,FALSE)=0,"%?",IF(AL$4="","O?","O"&amp;AL$4+FLOOR((ROW()-7)/16,1)))&amp;VLOOKUP(AI48,$DB$180:$DS$241,MOD(ROW()-7,16)+3,FALSE))),IF(AI48="","XXX-%?#*",AI48&amp;"-%?#*")))</f>
        <v/>
      </c>
      <c r="AM48" s="75"/>
      <c r="AN48" s="73" t="str">
        <f t="shared" ca="1" si="4"/>
        <v/>
      </c>
      <c r="AO48" s="73"/>
      <c r="AP48" s="73"/>
      <c r="AQ48" s="80"/>
      <c r="AR48" s="72" t="str">
        <f t="shared" si="13"/>
        <v/>
      </c>
      <c r="AS48" s="73"/>
      <c r="AT48" s="73" t="str">
        <f>IF(AS48="","",IFERROR(IF(VLOOKUP(AQ48,$DB$180:$DS$241,2,FALSE)=2,VLOOKUP(AQ48,$DB$180:$DS$241,3,FALSE),IF(VLOOKUP(AQ48,$DB$180:$DS$241,2,FALSE)=0,VLOOKUP(AS48,DI!AS:AU,2,FALSE),IF(AQ48="","XXX-",AQ48&amp;"-")&amp;IF(VLOOKUP(AQ48,$DB$180:$DS$241,2,FALSE)=0,"%?",IF(AT$4="","O?","O"&amp;AT$4+FLOOR((ROW()-7)/16,1)))&amp;VLOOKUP(AQ48,$DB$180:$DS$241,MOD(ROW()-7,16)+3,FALSE))),IF(AQ48="","XXX-%?#*",AQ48&amp;"-%?#*")))</f>
        <v/>
      </c>
      <c r="AU48" s="75"/>
      <c r="AV48" s="73" t="str">
        <f t="shared" ca="1" si="5"/>
        <v/>
      </c>
      <c r="AW48" s="73"/>
      <c r="AX48" s="73"/>
      <c r="AY48" s="80"/>
      <c r="AZ48" s="72" t="str">
        <f t="shared" si="14"/>
        <v/>
      </c>
      <c r="BA48" s="73"/>
      <c r="BB48" s="73" t="str">
        <f>IF(BA48="","",IFERROR(IF(VLOOKUP(AY48,$DB$180:$DS$241,2,FALSE)=2,VLOOKUP(AY48,$DB$180:$DS$241,3,FALSE),IF(VLOOKUP(AY48,$DB$180:$DS$241,2,FALSE)=0,VLOOKUP(BA48,DI!BA:BC,2,FALSE),IF(AY48="","XXX-",AY48&amp;"-")&amp;IF(VLOOKUP(AY48,$DB$180:$DS$241,2,FALSE)=0,"%?",IF(BB$4="","O?","O"&amp;BB$4+FLOOR((ROW()-7)/16,1)))&amp;VLOOKUP(AY48,$DB$180:$DS$241,MOD(ROW()-7,16)+3,FALSE))),IF(AY48="","XXX-%?#*",AY48&amp;"-%?#*")))</f>
        <v/>
      </c>
      <c r="BC48" s="75"/>
      <c r="BD48" s="73" t="str">
        <f t="shared" ca="1" si="6"/>
        <v/>
      </c>
      <c r="BE48" s="105"/>
      <c r="BF48" s="105"/>
      <c r="BG48" s="77"/>
      <c r="BH48" s="72" t="str">
        <f t="shared" si="15"/>
        <v/>
      </c>
      <c r="BI48" s="73"/>
      <c r="BJ48" s="73" t="str">
        <f>IF(BI48="","",IFERROR(IF(VLOOKUP(BG48,$DB$180:$DS$241,2,FALSE)=2,VLOOKUP(BG48,$DB$180:$DS$241,3,FALSE),IF(VLOOKUP(BG48,$DB$180:$DS$241,2,FALSE)=0,VLOOKUP(BI48,DI!BI:BK,2,FALSE),IF(BG48="","XXX-",BG48&amp;"-")&amp;IF(VLOOKUP(BG48,$DB$180:$DS$241,2,FALSE)=0,"%?",IF(BJ$4="","O?","O"&amp;BJ$4+FLOOR((ROW()-7)/16,1)))&amp;VLOOKUP(BG48,$DB$180:$DS$241,MOD(ROW()-7,16)+3,FALSE))),IF(BG48="","XXX-%?#*",BG48&amp;"-%?#*")))</f>
        <v/>
      </c>
      <c r="BK48" s="75"/>
      <c r="BL48" s="73" t="str">
        <f t="shared" ca="1" si="7"/>
        <v/>
      </c>
      <c r="BM48" s="105"/>
      <c r="BN48" s="105"/>
      <c r="BO48" s="79"/>
    </row>
    <row r="49" spans="4:67">
      <c r="D49" s="72" t="str">
        <f t="shared" si="8"/>
        <v>102.10</v>
      </c>
      <c r="E49" s="73"/>
      <c r="F49" s="73" t="str">
        <f>IF(E49="","",IFERROR(IF(VLOOKUP(C49,$DB$180:$DS$241,2,FALSE)=2,VLOOKUP(C49,$DB$180:$DS$241,3,FALSE),IF(VLOOKUP(C49,$DB$180:$DS$241,2,FALSE)=0,VLOOKUP(E49,DI!E:G,2,FALSE),IF(C49="","XXX-",C49&amp;"-")&amp;IF(VLOOKUP(C49,$DB$180:$DS$241,2,FALSE)=0,"%?",IF(F$4="","O?","O"&amp;F$4+FLOOR((ROW()-7)/16,1)))&amp;VLOOKUP(C49,$DB$180:$DS$241,MOD(ROW()-7,16)+3,FALSE))),IF(C49="","XXX-%?#*",C49&amp;"-%?#*")))</f>
        <v/>
      </c>
      <c r="G49" s="73"/>
      <c r="H49" s="73" t="str">
        <f t="shared" ca="1" si="16"/>
        <v/>
      </c>
      <c r="I49" s="73"/>
      <c r="J49" s="73"/>
      <c r="K49" s="74"/>
      <c r="L49" s="72" t="str">
        <f t="shared" si="9"/>
        <v>112.10</v>
      </c>
      <c r="M49" s="114" t="s">
        <v>374</v>
      </c>
      <c r="N49" s="73" t="str">
        <f>IF(M49="","",IFERROR(IF(VLOOKUP(K49,$DB$180:$DS$241,2,FALSE)=2,VLOOKUP(K49,$DB$180:$DS$241,3,FALSE),IF(VLOOKUP(K49,$DB$180:$DS$241,2,FALSE)=0,VLOOKUP(M49,DI!M:O,2,FALSE),IF(K49="","XXX-",K49&amp;"-")&amp;IF(VLOOKUP(K49,$DB$180:$DS$241,2,FALSE)=0,"%?",IF(N$4="","O?","O"&amp;N$4+FLOOR((ROW()-7)/16,1)))&amp;VLOOKUP(K49,$DB$180:$DS$241,MOD(ROW()-7,16)+3,FALSE))),IF(K49="","XXX-%?#*",K49&amp;"-%?#*")))</f>
        <v>XXX-%?#*</v>
      </c>
      <c r="O49" s="75"/>
      <c r="P49" s="73" t="str">
        <f t="shared" ca="1" si="1"/>
        <v>XXX</v>
      </c>
      <c r="Q49" s="73"/>
      <c r="R49" s="73"/>
      <c r="S49" s="74"/>
      <c r="T49" s="72" t="str">
        <f t="shared" si="10"/>
        <v>122.10</v>
      </c>
      <c r="U49" s="73"/>
      <c r="V49" s="73" t="str">
        <f>IF(U49="","",IFERROR(IF(VLOOKUP(S49,$DB$180:$DS$241,2,FALSE)=2,VLOOKUP(S49,$DB$180:$DS$241,3,FALSE),IF(VLOOKUP(S49,$DB$180:$DS$241,2,FALSE)=0,VLOOKUP(U49,DI!U:W,2,FALSE),IF(S49="","XXX-",S49&amp;"-")&amp;IF(VLOOKUP(S49,$DB$180:$DS$241,2,FALSE)=0,"%?",IF(V$4="","O?","O"&amp;V$4+FLOOR((ROW()-7)/16,1)))&amp;VLOOKUP(S49,$DB$180:$DS$241,MOD(ROW()-7,16)+3,FALSE))),IF(S49="","XXX-%?#*",S49&amp;"-%?#*")))</f>
        <v/>
      </c>
      <c r="W49" s="75"/>
      <c r="X49" s="73" t="str">
        <f t="shared" ca="1" si="2"/>
        <v/>
      </c>
      <c r="Y49" s="73"/>
      <c r="Z49" s="73"/>
      <c r="AA49" s="80"/>
      <c r="AB49" s="72" t="str">
        <f t="shared" si="11"/>
        <v/>
      </c>
      <c r="AC49" s="73"/>
      <c r="AD49" s="73" t="str">
        <f>IF(AC49="","",IFERROR(IF(VLOOKUP(AA49,$DB$180:$DS$241,2,FALSE)=2,VLOOKUP(AA49,$DB$180:$DS$241,3,FALSE),IF(VLOOKUP(AA49,$DB$180:$DS$241,2,FALSE)=0,VLOOKUP(AC49,DI!AC:AE,2,FALSE),IF(AA49="","XXX-",AA49&amp;"-")&amp;IF(VLOOKUP(AA49,$DB$180:$DS$241,2,FALSE)=0,"%?",IF(AD$4="","O?","O"&amp;AD$4+FLOOR((ROW()-7)/16,1)))&amp;VLOOKUP(AA49,$DB$180:$DS$241,MOD(ROW()-7,16)+3,FALSE))),IF(AA49="","XXX-%?#*",AA49&amp;"-%?#*")))</f>
        <v/>
      </c>
      <c r="AE49" s="75"/>
      <c r="AF49" s="73" t="str">
        <f t="shared" ca="1" si="3"/>
        <v/>
      </c>
      <c r="AG49" s="73"/>
      <c r="AH49" s="73"/>
      <c r="AI49" s="80"/>
      <c r="AJ49" s="72" t="str">
        <f t="shared" si="12"/>
        <v/>
      </c>
      <c r="AK49" s="73"/>
      <c r="AL49" s="73" t="str">
        <f>IF(AK49="","",IFERROR(IF(VLOOKUP(AI49,$DB$180:$DS$241,2,FALSE)=2,VLOOKUP(AI49,$DB$180:$DS$241,3,FALSE),IF(VLOOKUP(AI49,$DB$180:$DS$241,2,FALSE)=0,VLOOKUP(AK49,DI!AK:AM,2,FALSE),IF(AI49="","XXX-",AI49&amp;"-")&amp;IF(VLOOKUP(AI49,$DB$180:$DS$241,2,FALSE)=0,"%?",IF(AL$4="","O?","O"&amp;AL$4+FLOOR((ROW()-7)/16,1)))&amp;VLOOKUP(AI49,$DB$180:$DS$241,MOD(ROW()-7,16)+3,FALSE))),IF(AI49="","XXX-%?#*",AI49&amp;"-%?#*")))</f>
        <v/>
      </c>
      <c r="AM49" s="75"/>
      <c r="AN49" s="73" t="str">
        <f t="shared" ca="1" si="4"/>
        <v/>
      </c>
      <c r="AO49" s="73"/>
      <c r="AP49" s="73"/>
      <c r="AQ49" s="80"/>
      <c r="AR49" s="72" t="str">
        <f t="shared" si="13"/>
        <v/>
      </c>
      <c r="AS49" s="73"/>
      <c r="AT49" s="73" t="str">
        <f>IF(AS49="","",IFERROR(IF(VLOOKUP(AQ49,$DB$180:$DS$241,2,FALSE)=2,VLOOKUP(AQ49,$DB$180:$DS$241,3,FALSE),IF(VLOOKUP(AQ49,$DB$180:$DS$241,2,FALSE)=0,VLOOKUP(AS49,DI!AS:AU,2,FALSE),IF(AQ49="","XXX-",AQ49&amp;"-")&amp;IF(VLOOKUP(AQ49,$DB$180:$DS$241,2,FALSE)=0,"%?",IF(AT$4="","O?","O"&amp;AT$4+FLOOR((ROW()-7)/16,1)))&amp;VLOOKUP(AQ49,$DB$180:$DS$241,MOD(ROW()-7,16)+3,FALSE))),IF(AQ49="","XXX-%?#*",AQ49&amp;"-%?#*")))</f>
        <v/>
      </c>
      <c r="AU49" s="75"/>
      <c r="AV49" s="73" t="str">
        <f t="shared" ca="1" si="5"/>
        <v/>
      </c>
      <c r="AW49" s="73"/>
      <c r="AX49" s="73"/>
      <c r="AY49" s="80"/>
      <c r="AZ49" s="72" t="str">
        <f t="shared" si="14"/>
        <v/>
      </c>
      <c r="BA49" s="73"/>
      <c r="BB49" s="73" t="str">
        <f>IF(BA49="","",IFERROR(IF(VLOOKUP(AY49,$DB$180:$DS$241,2,FALSE)=2,VLOOKUP(AY49,$DB$180:$DS$241,3,FALSE),IF(VLOOKUP(AY49,$DB$180:$DS$241,2,FALSE)=0,VLOOKUP(BA49,DI!BA:BC,2,FALSE),IF(AY49="","XXX-",AY49&amp;"-")&amp;IF(VLOOKUP(AY49,$DB$180:$DS$241,2,FALSE)=0,"%?",IF(BB$4="","O?","O"&amp;BB$4+FLOOR((ROW()-7)/16,1)))&amp;VLOOKUP(AY49,$DB$180:$DS$241,MOD(ROW()-7,16)+3,FALSE))),IF(AY49="","XXX-%?#*",AY49&amp;"-%?#*")))</f>
        <v/>
      </c>
      <c r="BC49" s="75"/>
      <c r="BD49" s="73" t="str">
        <f t="shared" ca="1" si="6"/>
        <v/>
      </c>
      <c r="BE49" s="105"/>
      <c r="BF49" s="105"/>
      <c r="BG49" s="77"/>
      <c r="BH49" s="72" t="str">
        <f t="shared" si="15"/>
        <v/>
      </c>
      <c r="BI49" s="73"/>
      <c r="BJ49" s="73" t="str">
        <f>IF(BI49="","",IFERROR(IF(VLOOKUP(BG49,$DB$180:$DS$241,2,FALSE)=2,VLOOKUP(BG49,$DB$180:$DS$241,3,FALSE),IF(VLOOKUP(BG49,$DB$180:$DS$241,2,FALSE)=0,VLOOKUP(BI49,DI!BI:BK,2,FALSE),IF(BG49="","XXX-",BG49&amp;"-")&amp;IF(VLOOKUP(BG49,$DB$180:$DS$241,2,FALSE)=0,"%?",IF(BJ$4="","O?","O"&amp;BJ$4+FLOOR((ROW()-7)/16,1)))&amp;VLOOKUP(BG49,$DB$180:$DS$241,MOD(ROW()-7,16)+3,FALSE))),IF(BG49="","XXX-%?#*",BG49&amp;"-%?#*")))</f>
        <v/>
      </c>
      <c r="BK49" s="75"/>
      <c r="BL49" s="73" t="str">
        <f t="shared" ca="1" si="7"/>
        <v/>
      </c>
      <c r="BM49" s="105"/>
      <c r="BN49" s="105"/>
      <c r="BO49" s="79"/>
    </row>
    <row r="50" spans="4:67">
      <c r="D50" s="72" t="str">
        <f t="shared" si="8"/>
        <v>102.11</v>
      </c>
      <c r="E50" s="73"/>
      <c r="F50" s="73" t="str">
        <f>IF(E50="","",IFERROR(IF(VLOOKUP(C50,$DB$180:$DS$241,2,FALSE)=2,VLOOKUP(C50,$DB$180:$DS$241,3,FALSE),IF(VLOOKUP(C50,$DB$180:$DS$241,2,FALSE)=0,VLOOKUP(E50,DI!E:G,2,FALSE),IF(C50="","XXX-",C50&amp;"-")&amp;IF(VLOOKUP(C50,$DB$180:$DS$241,2,FALSE)=0,"%?",IF(F$4="","O?","O"&amp;F$4+FLOOR((ROW()-7)/16,1)))&amp;VLOOKUP(C50,$DB$180:$DS$241,MOD(ROW()-7,16)+3,FALSE))),IF(C50="","XXX-%?#*",C50&amp;"-%?#*")))</f>
        <v/>
      </c>
      <c r="G50" s="73"/>
      <c r="H50" s="73" t="str">
        <f t="shared" ca="1" si="16"/>
        <v/>
      </c>
      <c r="I50" s="73"/>
      <c r="J50" s="73"/>
      <c r="K50" s="74"/>
      <c r="L50" s="72" t="str">
        <f t="shared" si="9"/>
        <v>112.11</v>
      </c>
      <c r="M50" s="114" t="s">
        <v>375</v>
      </c>
      <c r="N50" s="73" t="str">
        <f>IF(M50="","",IFERROR(IF(VLOOKUP(K50,$DB$180:$DS$241,2,FALSE)=2,VLOOKUP(K50,$DB$180:$DS$241,3,FALSE),IF(VLOOKUP(K50,$DB$180:$DS$241,2,FALSE)=0,VLOOKUP(M50,DI!M:O,2,FALSE),IF(K50="","XXX-",K50&amp;"-")&amp;IF(VLOOKUP(K50,$DB$180:$DS$241,2,FALSE)=0,"%?",IF(N$4="","O?","O"&amp;N$4+FLOOR((ROW()-7)/16,1)))&amp;VLOOKUP(K50,$DB$180:$DS$241,MOD(ROW()-7,16)+3,FALSE))),IF(K50="","XXX-%?#*",K50&amp;"-%?#*")))</f>
        <v>XXX-%?#*</v>
      </c>
      <c r="O50" s="75"/>
      <c r="P50" s="73" t="str">
        <f t="shared" ca="1" si="1"/>
        <v>XXX</v>
      </c>
      <c r="Q50" s="73"/>
      <c r="R50" s="73"/>
      <c r="S50" s="74"/>
      <c r="T50" s="72" t="str">
        <f t="shared" si="10"/>
        <v>122.11</v>
      </c>
      <c r="U50" s="73"/>
      <c r="V50" s="73" t="str">
        <f>IF(U50="","",IFERROR(IF(VLOOKUP(S50,$DB$180:$DS$241,2,FALSE)=2,VLOOKUP(S50,$DB$180:$DS$241,3,FALSE),IF(VLOOKUP(S50,$DB$180:$DS$241,2,FALSE)=0,VLOOKUP(U50,DI!U:W,2,FALSE),IF(S50="","XXX-",S50&amp;"-")&amp;IF(VLOOKUP(S50,$DB$180:$DS$241,2,FALSE)=0,"%?",IF(V$4="","O?","O"&amp;V$4+FLOOR((ROW()-7)/16,1)))&amp;VLOOKUP(S50,$DB$180:$DS$241,MOD(ROW()-7,16)+3,FALSE))),IF(S50="","XXX-%?#*",S50&amp;"-%?#*")))</f>
        <v/>
      </c>
      <c r="W50" s="75"/>
      <c r="X50" s="73" t="str">
        <f t="shared" ca="1" si="2"/>
        <v/>
      </c>
      <c r="Y50" s="73"/>
      <c r="Z50" s="73"/>
      <c r="AA50" s="80"/>
      <c r="AB50" s="72" t="str">
        <f t="shared" si="11"/>
        <v/>
      </c>
      <c r="AC50" s="73"/>
      <c r="AD50" s="73" t="str">
        <f>IF(AC50="","",IFERROR(IF(VLOOKUP(AA50,$DB$180:$DS$241,2,FALSE)=2,VLOOKUP(AA50,$DB$180:$DS$241,3,FALSE),IF(VLOOKUP(AA50,$DB$180:$DS$241,2,FALSE)=0,VLOOKUP(AC50,DI!AC:AE,2,FALSE),IF(AA50="","XXX-",AA50&amp;"-")&amp;IF(VLOOKUP(AA50,$DB$180:$DS$241,2,FALSE)=0,"%?",IF(AD$4="","O?","O"&amp;AD$4+FLOOR((ROW()-7)/16,1)))&amp;VLOOKUP(AA50,$DB$180:$DS$241,MOD(ROW()-7,16)+3,FALSE))),IF(AA50="","XXX-%?#*",AA50&amp;"-%?#*")))</f>
        <v/>
      </c>
      <c r="AE50" s="75"/>
      <c r="AF50" s="73" t="str">
        <f t="shared" ca="1" si="3"/>
        <v/>
      </c>
      <c r="AG50" s="73"/>
      <c r="AH50" s="73"/>
      <c r="AI50" s="80"/>
      <c r="AJ50" s="72" t="str">
        <f t="shared" si="12"/>
        <v/>
      </c>
      <c r="AK50" s="73"/>
      <c r="AL50" s="73" t="str">
        <f>IF(AK50="","",IFERROR(IF(VLOOKUP(AI50,$DB$180:$DS$241,2,FALSE)=2,VLOOKUP(AI50,$DB$180:$DS$241,3,FALSE),IF(VLOOKUP(AI50,$DB$180:$DS$241,2,FALSE)=0,VLOOKUP(AK50,DI!AK:AM,2,FALSE),IF(AI50="","XXX-",AI50&amp;"-")&amp;IF(VLOOKUP(AI50,$DB$180:$DS$241,2,FALSE)=0,"%?",IF(AL$4="","O?","O"&amp;AL$4+FLOOR((ROW()-7)/16,1)))&amp;VLOOKUP(AI50,$DB$180:$DS$241,MOD(ROW()-7,16)+3,FALSE))),IF(AI50="","XXX-%?#*",AI50&amp;"-%?#*")))</f>
        <v/>
      </c>
      <c r="AM50" s="75"/>
      <c r="AN50" s="73" t="str">
        <f t="shared" ca="1" si="4"/>
        <v/>
      </c>
      <c r="AO50" s="73"/>
      <c r="AP50" s="73"/>
      <c r="AQ50" s="80"/>
      <c r="AR50" s="72" t="str">
        <f t="shared" si="13"/>
        <v/>
      </c>
      <c r="AS50" s="73"/>
      <c r="AT50" s="73" t="str">
        <f>IF(AS50="","",IFERROR(IF(VLOOKUP(AQ50,$DB$180:$DS$241,2,FALSE)=2,VLOOKUP(AQ50,$DB$180:$DS$241,3,FALSE),IF(VLOOKUP(AQ50,$DB$180:$DS$241,2,FALSE)=0,VLOOKUP(AS50,DI!AS:AU,2,FALSE),IF(AQ50="","XXX-",AQ50&amp;"-")&amp;IF(VLOOKUP(AQ50,$DB$180:$DS$241,2,FALSE)=0,"%?",IF(AT$4="","O?","O"&amp;AT$4+FLOOR((ROW()-7)/16,1)))&amp;VLOOKUP(AQ50,$DB$180:$DS$241,MOD(ROW()-7,16)+3,FALSE))),IF(AQ50="","XXX-%?#*",AQ50&amp;"-%?#*")))</f>
        <v/>
      </c>
      <c r="AU50" s="75"/>
      <c r="AV50" s="73" t="str">
        <f t="shared" ca="1" si="5"/>
        <v/>
      </c>
      <c r="AW50" s="73"/>
      <c r="AX50" s="73"/>
      <c r="AY50" s="80"/>
      <c r="AZ50" s="72" t="str">
        <f t="shared" si="14"/>
        <v/>
      </c>
      <c r="BA50" s="73"/>
      <c r="BB50" s="73" t="str">
        <f>IF(BA50="","",IFERROR(IF(VLOOKUP(AY50,$DB$180:$DS$241,2,FALSE)=2,VLOOKUP(AY50,$DB$180:$DS$241,3,FALSE),IF(VLOOKUP(AY50,$DB$180:$DS$241,2,FALSE)=0,VLOOKUP(BA50,DI!BA:BC,2,FALSE),IF(AY50="","XXX-",AY50&amp;"-")&amp;IF(VLOOKUP(AY50,$DB$180:$DS$241,2,FALSE)=0,"%?",IF(BB$4="","O?","O"&amp;BB$4+FLOOR((ROW()-7)/16,1)))&amp;VLOOKUP(AY50,$DB$180:$DS$241,MOD(ROW()-7,16)+3,FALSE))),IF(AY50="","XXX-%?#*",AY50&amp;"-%?#*")))</f>
        <v/>
      </c>
      <c r="BC50" s="75"/>
      <c r="BD50" s="73" t="str">
        <f t="shared" ca="1" si="6"/>
        <v/>
      </c>
      <c r="BE50" s="105"/>
      <c r="BF50" s="105"/>
      <c r="BG50" s="77"/>
      <c r="BH50" s="72" t="str">
        <f t="shared" si="15"/>
        <v/>
      </c>
      <c r="BI50" s="73"/>
      <c r="BJ50" s="73" t="str">
        <f>IF(BI50="","",IFERROR(IF(VLOOKUP(BG50,$DB$180:$DS$241,2,FALSE)=2,VLOOKUP(BG50,$DB$180:$DS$241,3,FALSE),IF(VLOOKUP(BG50,$DB$180:$DS$241,2,FALSE)=0,VLOOKUP(BI50,DI!BI:BK,2,FALSE),IF(BG50="","XXX-",BG50&amp;"-")&amp;IF(VLOOKUP(BG50,$DB$180:$DS$241,2,FALSE)=0,"%?",IF(BJ$4="","O?","O"&amp;BJ$4+FLOOR((ROW()-7)/16,1)))&amp;VLOOKUP(BG50,$DB$180:$DS$241,MOD(ROW()-7,16)+3,FALSE))),IF(BG50="","XXX-%?#*",BG50&amp;"-%?#*")))</f>
        <v/>
      </c>
      <c r="BK50" s="75"/>
      <c r="BL50" s="73" t="str">
        <f t="shared" ca="1" si="7"/>
        <v/>
      </c>
      <c r="BM50" s="105"/>
      <c r="BN50" s="105"/>
      <c r="BO50" s="79"/>
    </row>
    <row r="51" spans="4:67">
      <c r="D51" s="72" t="str">
        <f t="shared" si="8"/>
        <v>102.12</v>
      </c>
      <c r="E51" s="73"/>
      <c r="F51" s="73" t="str">
        <f>IF(E51="","",IFERROR(IF(VLOOKUP(C51,$DB$180:$DS$241,2,FALSE)=2,VLOOKUP(C51,$DB$180:$DS$241,3,FALSE),IF(VLOOKUP(C51,$DB$180:$DS$241,2,FALSE)=0,VLOOKUP(E51,DI!E:G,2,FALSE),IF(C51="","XXX-",C51&amp;"-")&amp;IF(VLOOKUP(C51,$DB$180:$DS$241,2,FALSE)=0,"%?",IF(F$4="","O?","O"&amp;F$4+FLOOR((ROW()-7)/16,1)))&amp;VLOOKUP(C51,$DB$180:$DS$241,MOD(ROW()-7,16)+3,FALSE))),IF(C51="","XXX-%?#*",C51&amp;"-%?#*")))</f>
        <v/>
      </c>
      <c r="G51" s="73"/>
      <c r="H51" s="73" t="str">
        <f t="shared" ca="1" si="16"/>
        <v/>
      </c>
      <c r="I51" s="73"/>
      <c r="J51" s="73"/>
      <c r="K51" s="111"/>
      <c r="L51" s="72" t="str">
        <f t="shared" si="9"/>
        <v>112.12</v>
      </c>
      <c r="M51" s="114" t="s">
        <v>376</v>
      </c>
      <c r="N51" s="73" t="str">
        <f>IF(M51="","",IFERROR(IF(VLOOKUP(K51,$DB$180:$DS$241,2,FALSE)=2,VLOOKUP(K51,$DB$180:$DS$241,3,FALSE),IF(VLOOKUP(K51,$DB$180:$DS$241,2,FALSE)=0,VLOOKUP(M51,DI!M:O,2,FALSE),IF(K51="","XXX-",K51&amp;"-")&amp;IF(VLOOKUP(K51,$DB$180:$DS$241,2,FALSE)=0,"%?",IF(N$4="","O?","O"&amp;N$4+FLOOR((ROW()-7)/16,1)))&amp;VLOOKUP(K51,$DB$180:$DS$241,MOD(ROW()-7,16)+3,FALSE))),IF(K51="","XXX-%?#*",K51&amp;"-%?#*")))</f>
        <v>XXX-%?#*</v>
      </c>
      <c r="O51" s="85"/>
      <c r="P51" s="86" t="str">
        <f t="shared" ca="1" si="1"/>
        <v>XXX</v>
      </c>
      <c r="Q51" s="73"/>
      <c r="R51" s="73"/>
      <c r="S51" s="74"/>
      <c r="T51" s="72" t="str">
        <f t="shared" si="10"/>
        <v>122.12</v>
      </c>
      <c r="U51" s="73"/>
      <c r="V51" s="73" t="str">
        <f>IF(U51="","",IFERROR(IF(VLOOKUP(S51,$DB$180:$DS$241,2,FALSE)=2,VLOOKUP(S51,$DB$180:$DS$241,3,FALSE),IF(VLOOKUP(S51,$DB$180:$DS$241,2,FALSE)=0,VLOOKUP(U51,DI!U:W,2,FALSE),IF(S51="","XXX-",S51&amp;"-")&amp;IF(VLOOKUP(S51,$DB$180:$DS$241,2,FALSE)=0,"%?",IF(V$4="","O?","O"&amp;V$4+FLOOR((ROW()-7)/16,1)))&amp;VLOOKUP(S51,$DB$180:$DS$241,MOD(ROW()-7,16)+3,FALSE))),IF(S51="","XXX-%?#*",S51&amp;"-%?#*")))</f>
        <v/>
      </c>
      <c r="W51" s="75"/>
      <c r="X51" s="73" t="str">
        <f t="shared" ca="1" si="2"/>
        <v/>
      </c>
      <c r="Y51" s="73"/>
      <c r="Z51" s="73"/>
      <c r="AA51" s="80"/>
      <c r="AB51" s="72" t="str">
        <f t="shared" si="11"/>
        <v/>
      </c>
      <c r="AC51" s="73"/>
      <c r="AD51" s="73" t="str">
        <f>IF(AC51="","",IFERROR(IF(VLOOKUP(AA51,$DB$180:$DS$241,2,FALSE)=2,VLOOKUP(AA51,$DB$180:$DS$241,3,FALSE),IF(VLOOKUP(AA51,$DB$180:$DS$241,2,FALSE)=0,VLOOKUP(AC51,DI!AC:AE,2,FALSE),IF(AA51="","XXX-",AA51&amp;"-")&amp;IF(VLOOKUP(AA51,$DB$180:$DS$241,2,FALSE)=0,"%?",IF(AD$4="","O?","O"&amp;AD$4+FLOOR((ROW()-7)/16,1)))&amp;VLOOKUP(AA51,$DB$180:$DS$241,MOD(ROW()-7,16)+3,FALSE))),IF(AA51="","XXX-%?#*",AA51&amp;"-%?#*")))</f>
        <v/>
      </c>
      <c r="AE51" s="75"/>
      <c r="AF51" s="73" t="str">
        <f t="shared" ca="1" si="3"/>
        <v/>
      </c>
      <c r="AG51" s="73"/>
      <c r="AH51" s="73"/>
      <c r="AI51" s="80"/>
      <c r="AJ51" s="72" t="str">
        <f t="shared" si="12"/>
        <v/>
      </c>
      <c r="AK51" s="73"/>
      <c r="AL51" s="73" t="str">
        <f>IF(AK51="","",IFERROR(IF(VLOOKUP(AI51,$DB$180:$DS$241,2,FALSE)=2,VLOOKUP(AI51,$DB$180:$DS$241,3,FALSE),IF(VLOOKUP(AI51,$DB$180:$DS$241,2,FALSE)=0,VLOOKUP(AK51,DI!AK:AM,2,FALSE),IF(AI51="","XXX-",AI51&amp;"-")&amp;IF(VLOOKUP(AI51,$DB$180:$DS$241,2,FALSE)=0,"%?",IF(AL$4="","O?","O"&amp;AL$4+FLOOR((ROW()-7)/16,1)))&amp;VLOOKUP(AI51,$DB$180:$DS$241,MOD(ROW()-7,16)+3,FALSE))),IF(AI51="","XXX-%?#*",AI51&amp;"-%?#*")))</f>
        <v/>
      </c>
      <c r="AM51" s="75"/>
      <c r="AN51" s="73" t="str">
        <f t="shared" ca="1" si="4"/>
        <v/>
      </c>
      <c r="AO51" s="73"/>
      <c r="AP51" s="73"/>
      <c r="AQ51" s="80"/>
      <c r="AR51" s="72" t="str">
        <f t="shared" si="13"/>
        <v/>
      </c>
      <c r="AS51" s="73"/>
      <c r="AT51" s="73" t="str">
        <f>IF(AS51="","",IFERROR(IF(VLOOKUP(AQ51,$DB$180:$DS$241,2,FALSE)=2,VLOOKUP(AQ51,$DB$180:$DS$241,3,FALSE),IF(VLOOKUP(AQ51,$DB$180:$DS$241,2,FALSE)=0,VLOOKUP(AS51,DI!AS:AU,2,FALSE),IF(AQ51="","XXX-",AQ51&amp;"-")&amp;IF(VLOOKUP(AQ51,$DB$180:$DS$241,2,FALSE)=0,"%?",IF(AT$4="","O?","O"&amp;AT$4+FLOOR((ROW()-7)/16,1)))&amp;VLOOKUP(AQ51,$DB$180:$DS$241,MOD(ROW()-7,16)+3,FALSE))),IF(AQ51="","XXX-%?#*",AQ51&amp;"-%?#*")))</f>
        <v/>
      </c>
      <c r="AU51" s="75"/>
      <c r="AV51" s="73" t="str">
        <f t="shared" ca="1" si="5"/>
        <v/>
      </c>
      <c r="AW51" s="73"/>
      <c r="AX51" s="73"/>
      <c r="AY51" s="80"/>
      <c r="AZ51" s="72" t="str">
        <f t="shared" si="14"/>
        <v/>
      </c>
      <c r="BA51" s="73"/>
      <c r="BB51" s="73" t="str">
        <f>IF(BA51="","",IFERROR(IF(VLOOKUP(AY51,$DB$180:$DS$241,2,FALSE)=2,VLOOKUP(AY51,$DB$180:$DS$241,3,FALSE),IF(VLOOKUP(AY51,$DB$180:$DS$241,2,FALSE)=0,VLOOKUP(BA51,DI!BA:BC,2,FALSE),IF(AY51="","XXX-",AY51&amp;"-")&amp;IF(VLOOKUP(AY51,$DB$180:$DS$241,2,FALSE)=0,"%?",IF(BB$4="","O?","O"&amp;BB$4+FLOOR((ROW()-7)/16,1)))&amp;VLOOKUP(AY51,$DB$180:$DS$241,MOD(ROW()-7,16)+3,FALSE))),IF(AY51="","XXX-%?#*",AY51&amp;"-%?#*")))</f>
        <v/>
      </c>
      <c r="BC51" s="75"/>
      <c r="BD51" s="73" t="str">
        <f t="shared" ca="1" si="6"/>
        <v/>
      </c>
      <c r="BE51" s="105"/>
      <c r="BF51" s="105"/>
      <c r="BG51" s="77"/>
      <c r="BH51" s="72" t="str">
        <f t="shared" si="15"/>
        <v/>
      </c>
      <c r="BI51" s="73"/>
      <c r="BJ51" s="73" t="str">
        <f>IF(BI51="","",IFERROR(IF(VLOOKUP(BG51,$DB$180:$DS$241,2,FALSE)=2,VLOOKUP(BG51,$DB$180:$DS$241,3,FALSE),IF(VLOOKUP(BG51,$DB$180:$DS$241,2,FALSE)=0,VLOOKUP(BI51,DI!BI:BK,2,FALSE),IF(BG51="","XXX-",BG51&amp;"-")&amp;IF(VLOOKUP(BG51,$DB$180:$DS$241,2,FALSE)=0,"%?",IF(BJ$4="","O?","O"&amp;BJ$4+FLOOR((ROW()-7)/16,1)))&amp;VLOOKUP(BG51,$DB$180:$DS$241,MOD(ROW()-7,16)+3,FALSE))),IF(BG51="","XXX-%?#*",BG51&amp;"-%?#*")))</f>
        <v/>
      </c>
      <c r="BK51" s="75"/>
      <c r="BL51" s="73" t="str">
        <f t="shared" ca="1" si="7"/>
        <v/>
      </c>
      <c r="BM51" s="105"/>
      <c r="BN51" s="105"/>
      <c r="BO51" s="79"/>
    </row>
    <row r="52" spans="4:67">
      <c r="D52" s="72" t="str">
        <f t="shared" si="8"/>
        <v>102.13</v>
      </c>
      <c r="E52" s="73"/>
      <c r="F52" s="73" t="str">
        <f>IF(E52="","",IFERROR(IF(VLOOKUP(C52,$DB$180:$DS$241,2,FALSE)=2,VLOOKUP(C52,$DB$180:$DS$241,3,FALSE),IF(VLOOKUP(C52,$DB$180:$DS$241,2,FALSE)=0,VLOOKUP(E52,DI!E:G,2,FALSE),IF(C52="","XXX-",C52&amp;"-")&amp;IF(VLOOKUP(C52,$DB$180:$DS$241,2,FALSE)=0,"%?",IF(F$4="","O?","O"&amp;F$4+FLOOR((ROW()-7)/16,1)))&amp;VLOOKUP(C52,$DB$180:$DS$241,MOD(ROW()-7,16)+3,FALSE))),IF(C52="","XXX-%?#*",C52&amp;"-%?#*")))</f>
        <v/>
      </c>
      <c r="G52" s="73"/>
      <c r="H52" s="73" t="str">
        <f t="shared" ca="1" si="16"/>
        <v/>
      </c>
      <c r="I52" s="73"/>
      <c r="J52" s="73"/>
      <c r="K52" s="93"/>
      <c r="L52" s="72" t="str">
        <f t="shared" si="9"/>
        <v>112.13</v>
      </c>
      <c r="M52" s="114" t="s">
        <v>377</v>
      </c>
      <c r="N52" s="73" t="str">
        <f>IF(M52="","",IFERROR(IF(VLOOKUP(K52,$DB$180:$DS$241,2,FALSE)=2,VLOOKUP(K52,$DB$180:$DS$241,3,FALSE),IF(VLOOKUP(K52,$DB$180:$DS$241,2,FALSE)=0,VLOOKUP(M52,DI!M:O,2,FALSE),IF(K52="","XXX-",K52&amp;"-")&amp;IF(VLOOKUP(K52,$DB$180:$DS$241,2,FALSE)=0,"%?",IF(N$4="","O?","O"&amp;N$4+FLOOR((ROW()-7)/16,1)))&amp;VLOOKUP(K52,$DB$180:$DS$241,MOD(ROW()-7,16)+3,FALSE))),IF(K52="","XXX-%?#*",K52&amp;"-%?#*")))</f>
        <v>XXX-%?#*</v>
      </c>
      <c r="O52" s="85"/>
      <c r="P52" s="86" t="str">
        <f t="shared" ca="1" si="1"/>
        <v>XXX</v>
      </c>
      <c r="Q52" s="73"/>
      <c r="R52" s="73"/>
      <c r="S52" s="74"/>
      <c r="T52" s="72" t="str">
        <f t="shared" si="10"/>
        <v>122.13</v>
      </c>
      <c r="U52" s="73"/>
      <c r="V52" s="73" t="str">
        <f>IF(U52="","",IFERROR(IF(VLOOKUP(S52,$DB$180:$DS$241,2,FALSE)=2,VLOOKUP(S52,$DB$180:$DS$241,3,FALSE),IF(VLOOKUP(S52,$DB$180:$DS$241,2,FALSE)=0,VLOOKUP(U52,DI!U:W,2,FALSE),IF(S52="","XXX-",S52&amp;"-")&amp;IF(VLOOKUP(S52,$DB$180:$DS$241,2,FALSE)=0,"%?",IF(V$4="","O?","O"&amp;V$4+FLOOR((ROW()-7)/16,1)))&amp;VLOOKUP(S52,$DB$180:$DS$241,MOD(ROW()-7,16)+3,FALSE))),IF(S52="","XXX-%?#*",S52&amp;"-%?#*")))</f>
        <v/>
      </c>
      <c r="W52" s="75"/>
      <c r="X52" s="73" t="str">
        <f t="shared" ca="1" si="2"/>
        <v/>
      </c>
      <c r="Y52" s="73"/>
      <c r="Z52" s="73"/>
      <c r="AA52" s="80"/>
      <c r="AB52" s="72" t="str">
        <f t="shared" si="11"/>
        <v/>
      </c>
      <c r="AC52" s="73"/>
      <c r="AD52" s="73" t="str">
        <f>IF(AC52="","",IFERROR(IF(VLOOKUP(AA52,$DB$180:$DS$241,2,FALSE)=2,VLOOKUP(AA52,$DB$180:$DS$241,3,FALSE),IF(VLOOKUP(AA52,$DB$180:$DS$241,2,FALSE)=0,VLOOKUP(AC52,DI!AC:AE,2,FALSE),IF(AA52="","XXX-",AA52&amp;"-")&amp;IF(VLOOKUP(AA52,$DB$180:$DS$241,2,FALSE)=0,"%?",IF(AD$4="","O?","O"&amp;AD$4+FLOOR((ROW()-7)/16,1)))&amp;VLOOKUP(AA52,$DB$180:$DS$241,MOD(ROW()-7,16)+3,FALSE))),IF(AA52="","XXX-%?#*",AA52&amp;"-%?#*")))</f>
        <v/>
      </c>
      <c r="AE52" s="75"/>
      <c r="AF52" s="73" t="str">
        <f t="shared" ca="1" si="3"/>
        <v/>
      </c>
      <c r="AG52" s="73"/>
      <c r="AH52" s="73"/>
      <c r="AI52" s="80"/>
      <c r="AJ52" s="72" t="str">
        <f t="shared" si="12"/>
        <v/>
      </c>
      <c r="AK52" s="73"/>
      <c r="AL52" s="73" t="str">
        <f>IF(AK52="","",IFERROR(IF(VLOOKUP(AI52,$DB$180:$DS$241,2,FALSE)=2,VLOOKUP(AI52,$DB$180:$DS$241,3,FALSE),IF(VLOOKUP(AI52,$DB$180:$DS$241,2,FALSE)=0,VLOOKUP(AK52,DI!AK:AM,2,FALSE),IF(AI52="","XXX-",AI52&amp;"-")&amp;IF(VLOOKUP(AI52,$DB$180:$DS$241,2,FALSE)=0,"%?",IF(AL$4="","O?","O"&amp;AL$4+FLOOR((ROW()-7)/16,1)))&amp;VLOOKUP(AI52,$DB$180:$DS$241,MOD(ROW()-7,16)+3,FALSE))),IF(AI52="","XXX-%?#*",AI52&amp;"-%?#*")))</f>
        <v/>
      </c>
      <c r="AM52" s="75"/>
      <c r="AN52" s="73" t="str">
        <f t="shared" ca="1" si="4"/>
        <v/>
      </c>
      <c r="AO52" s="73"/>
      <c r="AP52" s="73"/>
      <c r="AQ52" s="80"/>
      <c r="AR52" s="72" t="str">
        <f t="shared" si="13"/>
        <v/>
      </c>
      <c r="AS52" s="73"/>
      <c r="AT52" s="73" t="str">
        <f>IF(AS52="","",IFERROR(IF(VLOOKUP(AQ52,$DB$180:$DS$241,2,FALSE)=2,VLOOKUP(AQ52,$DB$180:$DS$241,3,FALSE),IF(VLOOKUP(AQ52,$DB$180:$DS$241,2,FALSE)=0,VLOOKUP(AS52,DI!AS:AU,2,FALSE),IF(AQ52="","XXX-",AQ52&amp;"-")&amp;IF(VLOOKUP(AQ52,$DB$180:$DS$241,2,FALSE)=0,"%?",IF(AT$4="","O?","O"&amp;AT$4+FLOOR((ROW()-7)/16,1)))&amp;VLOOKUP(AQ52,$DB$180:$DS$241,MOD(ROW()-7,16)+3,FALSE))),IF(AQ52="","XXX-%?#*",AQ52&amp;"-%?#*")))</f>
        <v/>
      </c>
      <c r="AU52" s="75"/>
      <c r="AV52" s="73" t="str">
        <f t="shared" ca="1" si="5"/>
        <v/>
      </c>
      <c r="AW52" s="73"/>
      <c r="AX52" s="73"/>
      <c r="AY52" s="80"/>
      <c r="AZ52" s="72" t="str">
        <f t="shared" si="14"/>
        <v/>
      </c>
      <c r="BA52" s="73"/>
      <c r="BB52" s="73" t="str">
        <f>IF(BA52="","",IFERROR(IF(VLOOKUP(AY52,$DB$180:$DS$241,2,FALSE)=2,VLOOKUP(AY52,$DB$180:$DS$241,3,FALSE),IF(VLOOKUP(AY52,$DB$180:$DS$241,2,FALSE)=0,VLOOKUP(BA52,DI!BA:BC,2,FALSE),IF(AY52="","XXX-",AY52&amp;"-")&amp;IF(VLOOKUP(AY52,$DB$180:$DS$241,2,FALSE)=0,"%?",IF(BB$4="","O?","O"&amp;BB$4+FLOOR((ROW()-7)/16,1)))&amp;VLOOKUP(AY52,$DB$180:$DS$241,MOD(ROW()-7,16)+3,FALSE))),IF(AY52="","XXX-%?#*",AY52&amp;"-%?#*")))</f>
        <v/>
      </c>
      <c r="BC52" s="75"/>
      <c r="BD52" s="73" t="str">
        <f t="shared" ca="1" si="6"/>
        <v/>
      </c>
      <c r="BE52" s="105"/>
      <c r="BF52" s="105"/>
      <c r="BG52" s="77"/>
      <c r="BH52" s="72" t="str">
        <f t="shared" si="15"/>
        <v/>
      </c>
      <c r="BI52" s="73"/>
      <c r="BJ52" s="73" t="str">
        <f>IF(BI52="","",IFERROR(IF(VLOOKUP(BG52,$DB$180:$DS$241,2,FALSE)=2,VLOOKUP(BG52,$DB$180:$DS$241,3,FALSE),IF(VLOOKUP(BG52,$DB$180:$DS$241,2,FALSE)=0,VLOOKUP(BI52,DI!BI:BK,2,FALSE),IF(BG52="","XXX-",BG52&amp;"-")&amp;IF(VLOOKUP(BG52,$DB$180:$DS$241,2,FALSE)=0,"%?",IF(BJ$4="","O?","O"&amp;BJ$4+FLOOR((ROW()-7)/16,1)))&amp;VLOOKUP(BG52,$DB$180:$DS$241,MOD(ROW()-7,16)+3,FALSE))),IF(BG52="","XXX-%?#*",BG52&amp;"-%?#*")))</f>
        <v/>
      </c>
      <c r="BK52" s="75"/>
      <c r="BL52" s="73" t="str">
        <f t="shared" ca="1" si="7"/>
        <v/>
      </c>
      <c r="BM52" s="105"/>
      <c r="BN52" s="105"/>
      <c r="BO52" s="79"/>
    </row>
    <row r="53" spans="4:67">
      <c r="D53" s="72" t="str">
        <f t="shared" si="8"/>
        <v>102.14</v>
      </c>
      <c r="E53" s="73"/>
      <c r="F53" s="73" t="str">
        <f>IF(E53="","",IFERROR(IF(VLOOKUP(C53,$DB$180:$DS$241,2,FALSE)=2,VLOOKUP(C53,$DB$180:$DS$241,3,FALSE),IF(VLOOKUP(C53,$DB$180:$DS$241,2,FALSE)=0,VLOOKUP(E53,DI!E:G,2,FALSE),IF(C53="","XXX-",C53&amp;"-")&amp;IF(VLOOKUP(C53,$DB$180:$DS$241,2,FALSE)=0,"%?",IF(F$4="","O?","O"&amp;F$4+FLOOR((ROW()-7)/16,1)))&amp;VLOOKUP(C53,$DB$180:$DS$241,MOD(ROW()-7,16)+3,FALSE))),IF(C53="","XXX-%?#*",C53&amp;"-%?#*")))</f>
        <v/>
      </c>
      <c r="G53" s="73"/>
      <c r="H53" s="73" t="str">
        <f t="shared" ca="1" si="16"/>
        <v/>
      </c>
      <c r="I53" s="73"/>
      <c r="J53" s="73"/>
      <c r="K53" s="74"/>
      <c r="L53" s="72" t="str">
        <f t="shared" si="9"/>
        <v>112.14</v>
      </c>
      <c r="M53" s="114" t="s">
        <v>378</v>
      </c>
      <c r="N53" s="73" t="str">
        <f>IF(M53="","",IFERROR(IF(VLOOKUP(K53,$DB$180:$DS$241,2,FALSE)=2,VLOOKUP(K53,$DB$180:$DS$241,3,FALSE),IF(VLOOKUP(K53,$DB$180:$DS$241,2,FALSE)=0,VLOOKUP(M53,DI!M:O,2,FALSE),IF(K53="","XXX-",K53&amp;"-")&amp;IF(VLOOKUP(K53,$DB$180:$DS$241,2,FALSE)=0,"%?",IF(N$4="","O?","O"&amp;N$4+FLOOR((ROW()-7)/16,1)))&amp;VLOOKUP(K53,$DB$180:$DS$241,MOD(ROW()-7,16)+3,FALSE))),IF(K53="","XXX-%?#*",K53&amp;"-%?#*")))</f>
        <v>XXX-%?#*</v>
      </c>
      <c r="O53" s="75"/>
      <c r="P53" s="73" t="str">
        <f t="shared" ca="1" si="1"/>
        <v>XXX</v>
      </c>
      <c r="Q53" s="73"/>
      <c r="R53" s="73"/>
      <c r="S53" s="74"/>
      <c r="T53" s="72" t="str">
        <f t="shared" si="10"/>
        <v>122.14</v>
      </c>
      <c r="U53" s="73"/>
      <c r="V53" s="73" t="str">
        <f>IF(U53="","",IFERROR(IF(VLOOKUP(S53,$DB$180:$DS$241,2,FALSE)=2,VLOOKUP(S53,$DB$180:$DS$241,3,FALSE),IF(VLOOKUP(S53,$DB$180:$DS$241,2,FALSE)=0,VLOOKUP(U53,DI!U:W,2,FALSE),IF(S53="","XXX-",S53&amp;"-")&amp;IF(VLOOKUP(S53,$DB$180:$DS$241,2,FALSE)=0,"%?",IF(V$4="","O?","O"&amp;V$4+FLOOR((ROW()-7)/16,1)))&amp;VLOOKUP(S53,$DB$180:$DS$241,MOD(ROW()-7,16)+3,FALSE))),IF(S53="","XXX-%?#*",S53&amp;"-%?#*")))</f>
        <v/>
      </c>
      <c r="W53" s="75"/>
      <c r="X53" s="73" t="str">
        <f t="shared" ca="1" si="2"/>
        <v/>
      </c>
      <c r="Y53" s="73"/>
      <c r="Z53" s="73"/>
      <c r="AA53" s="80"/>
      <c r="AB53" s="72" t="str">
        <f t="shared" si="11"/>
        <v/>
      </c>
      <c r="AC53" s="73"/>
      <c r="AD53" s="73" t="str">
        <f>IF(AC53="","",IFERROR(IF(VLOOKUP(AA53,$DB$180:$DS$241,2,FALSE)=2,VLOOKUP(AA53,$DB$180:$DS$241,3,FALSE),IF(VLOOKUP(AA53,$DB$180:$DS$241,2,FALSE)=0,VLOOKUP(AC53,DI!AC:AE,2,FALSE),IF(AA53="","XXX-",AA53&amp;"-")&amp;IF(VLOOKUP(AA53,$DB$180:$DS$241,2,FALSE)=0,"%?",IF(AD$4="","O?","O"&amp;AD$4+FLOOR((ROW()-7)/16,1)))&amp;VLOOKUP(AA53,$DB$180:$DS$241,MOD(ROW()-7,16)+3,FALSE))),IF(AA53="","XXX-%?#*",AA53&amp;"-%?#*")))</f>
        <v/>
      </c>
      <c r="AE53" s="75"/>
      <c r="AF53" s="73" t="str">
        <f t="shared" ca="1" si="3"/>
        <v/>
      </c>
      <c r="AG53" s="73"/>
      <c r="AH53" s="73"/>
      <c r="AI53" s="80"/>
      <c r="AJ53" s="72" t="str">
        <f t="shared" si="12"/>
        <v/>
      </c>
      <c r="AK53" s="73"/>
      <c r="AL53" s="73" t="str">
        <f>IF(AK53="","",IFERROR(IF(VLOOKUP(AI53,$DB$180:$DS$241,2,FALSE)=2,VLOOKUP(AI53,$DB$180:$DS$241,3,FALSE),IF(VLOOKUP(AI53,$DB$180:$DS$241,2,FALSE)=0,VLOOKUP(AK53,DI!AK:AM,2,FALSE),IF(AI53="","XXX-",AI53&amp;"-")&amp;IF(VLOOKUP(AI53,$DB$180:$DS$241,2,FALSE)=0,"%?",IF(AL$4="","O?","O"&amp;AL$4+FLOOR((ROW()-7)/16,1)))&amp;VLOOKUP(AI53,$DB$180:$DS$241,MOD(ROW()-7,16)+3,FALSE))),IF(AI53="","XXX-%?#*",AI53&amp;"-%?#*")))</f>
        <v/>
      </c>
      <c r="AM53" s="75"/>
      <c r="AN53" s="73" t="str">
        <f t="shared" ca="1" si="4"/>
        <v/>
      </c>
      <c r="AO53" s="73"/>
      <c r="AP53" s="73"/>
      <c r="AQ53" s="80"/>
      <c r="AR53" s="72" t="str">
        <f t="shared" si="13"/>
        <v/>
      </c>
      <c r="AS53" s="73"/>
      <c r="AT53" s="73" t="str">
        <f>IF(AS53="","",IFERROR(IF(VLOOKUP(AQ53,$DB$180:$DS$241,2,FALSE)=2,VLOOKUP(AQ53,$DB$180:$DS$241,3,FALSE),IF(VLOOKUP(AQ53,$DB$180:$DS$241,2,FALSE)=0,VLOOKUP(AS53,DI!AS:AU,2,FALSE),IF(AQ53="","XXX-",AQ53&amp;"-")&amp;IF(VLOOKUP(AQ53,$DB$180:$DS$241,2,FALSE)=0,"%?",IF(AT$4="","O?","O"&amp;AT$4+FLOOR((ROW()-7)/16,1)))&amp;VLOOKUP(AQ53,$DB$180:$DS$241,MOD(ROW()-7,16)+3,FALSE))),IF(AQ53="","XXX-%?#*",AQ53&amp;"-%?#*")))</f>
        <v/>
      </c>
      <c r="AU53" s="75"/>
      <c r="AV53" s="73" t="str">
        <f t="shared" ca="1" si="5"/>
        <v/>
      </c>
      <c r="AW53" s="73"/>
      <c r="AX53" s="73"/>
      <c r="AY53" s="80"/>
      <c r="AZ53" s="72" t="str">
        <f t="shared" si="14"/>
        <v/>
      </c>
      <c r="BA53" s="73"/>
      <c r="BB53" s="73" t="str">
        <f>IF(BA53="","",IFERROR(IF(VLOOKUP(AY53,$DB$180:$DS$241,2,FALSE)=2,VLOOKUP(AY53,$DB$180:$DS$241,3,FALSE),IF(VLOOKUP(AY53,$DB$180:$DS$241,2,FALSE)=0,VLOOKUP(BA53,DI!BA:BC,2,FALSE),IF(AY53="","XXX-",AY53&amp;"-")&amp;IF(VLOOKUP(AY53,$DB$180:$DS$241,2,FALSE)=0,"%?",IF(BB$4="","O?","O"&amp;BB$4+FLOOR((ROW()-7)/16,1)))&amp;VLOOKUP(AY53,$DB$180:$DS$241,MOD(ROW()-7,16)+3,FALSE))),IF(AY53="","XXX-%?#*",AY53&amp;"-%?#*")))</f>
        <v/>
      </c>
      <c r="BC53" s="75"/>
      <c r="BD53" s="73" t="str">
        <f t="shared" ca="1" si="6"/>
        <v/>
      </c>
      <c r="BE53" s="105"/>
      <c r="BF53" s="105"/>
      <c r="BG53" s="77"/>
      <c r="BH53" s="72" t="str">
        <f t="shared" si="15"/>
        <v/>
      </c>
      <c r="BI53" s="73"/>
      <c r="BJ53" s="73" t="str">
        <f>IF(BI53="","",IFERROR(IF(VLOOKUP(BG53,$DB$180:$DS$241,2,FALSE)=2,VLOOKUP(BG53,$DB$180:$DS$241,3,FALSE),IF(VLOOKUP(BG53,$DB$180:$DS$241,2,FALSE)=0,VLOOKUP(BI53,DI!BI:BK,2,FALSE),IF(BG53="","XXX-",BG53&amp;"-")&amp;IF(VLOOKUP(BG53,$DB$180:$DS$241,2,FALSE)=0,"%?",IF(BJ$4="","O?","O"&amp;BJ$4+FLOOR((ROW()-7)/16,1)))&amp;VLOOKUP(BG53,$DB$180:$DS$241,MOD(ROW()-7,16)+3,FALSE))),IF(BG53="","XXX-%?#*",BG53&amp;"-%?#*")))</f>
        <v/>
      </c>
      <c r="BK53" s="75"/>
      <c r="BL53" s="73" t="str">
        <f t="shared" ca="1" si="7"/>
        <v/>
      </c>
      <c r="BM53" s="73"/>
      <c r="BN53" s="73"/>
      <c r="BO53" s="84"/>
    </row>
    <row r="54" spans="4:67">
      <c r="D54" s="72" t="str">
        <f t="shared" si="8"/>
        <v>102.15</v>
      </c>
      <c r="E54" s="73"/>
      <c r="F54" s="73" t="str">
        <f>IF(E54="","",IFERROR(IF(VLOOKUP(C54,$DB$180:$DS$241,2,FALSE)=2,VLOOKUP(C54,$DB$180:$DS$241,3,FALSE),IF(VLOOKUP(C54,$DB$180:$DS$241,2,FALSE)=0,VLOOKUP(E54,DI!E:G,2,FALSE),IF(C54="","XXX-",C54&amp;"-")&amp;IF(VLOOKUP(C54,$DB$180:$DS$241,2,FALSE)=0,"%?",IF(F$4="","O?","O"&amp;F$4+FLOOR((ROW()-7)/16,1)))&amp;VLOOKUP(C54,$DB$180:$DS$241,MOD(ROW()-7,16)+3,FALSE))),IF(C54="","XXX-%?#*",C54&amp;"-%?#*")))</f>
        <v/>
      </c>
      <c r="G54" s="73"/>
      <c r="H54" s="73" t="str">
        <f t="shared" ca="1" si="16"/>
        <v/>
      </c>
      <c r="I54" s="73"/>
      <c r="J54" s="73"/>
      <c r="K54" s="74"/>
      <c r="L54" s="72" t="str">
        <f t="shared" si="9"/>
        <v>112.15</v>
      </c>
      <c r="M54" s="114" t="s">
        <v>379</v>
      </c>
      <c r="N54" s="73" t="str">
        <f>IF(M54="","",IFERROR(IF(VLOOKUP(K54,$DB$180:$DS$241,2,FALSE)=2,VLOOKUP(K54,$DB$180:$DS$241,3,FALSE),IF(VLOOKUP(K54,$DB$180:$DS$241,2,FALSE)=0,VLOOKUP(M54,DI!M:O,2,FALSE),IF(K54="","XXX-",K54&amp;"-")&amp;IF(VLOOKUP(K54,$DB$180:$DS$241,2,FALSE)=0,"%?",IF(N$4="","O?","O"&amp;N$4+FLOOR((ROW()-7)/16,1)))&amp;VLOOKUP(K54,$DB$180:$DS$241,MOD(ROW()-7,16)+3,FALSE))),IF(K54="","XXX-%?#*",K54&amp;"-%?#*")))</f>
        <v>XXX-%?#*</v>
      </c>
      <c r="O54" s="75"/>
      <c r="P54" s="73" t="str">
        <f t="shared" ca="1" si="1"/>
        <v>XXX</v>
      </c>
      <c r="Q54" s="73"/>
      <c r="R54" s="73"/>
      <c r="S54" s="74"/>
      <c r="T54" s="72" t="str">
        <f t="shared" si="10"/>
        <v>122.15</v>
      </c>
      <c r="U54" s="73"/>
      <c r="V54" s="73" t="str">
        <f>IF(U54="","",IFERROR(IF(VLOOKUP(S54,$DB$180:$DS$241,2,FALSE)=2,VLOOKUP(S54,$DB$180:$DS$241,3,FALSE),IF(VLOOKUP(S54,$DB$180:$DS$241,2,FALSE)=0,VLOOKUP(U54,DI!U:W,2,FALSE),IF(S54="","XXX-",S54&amp;"-")&amp;IF(VLOOKUP(S54,$DB$180:$DS$241,2,FALSE)=0,"%?",IF(V$4="","O?","O"&amp;V$4+FLOOR((ROW()-7)/16,1)))&amp;VLOOKUP(S54,$DB$180:$DS$241,MOD(ROW()-7,16)+3,FALSE))),IF(S54="","XXX-%?#*",S54&amp;"-%?#*")))</f>
        <v/>
      </c>
      <c r="W54" s="75"/>
      <c r="X54" s="73" t="str">
        <f t="shared" ca="1" si="2"/>
        <v/>
      </c>
      <c r="Y54" s="73"/>
      <c r="Z54" s="73"/>
      <c r="AA54" s="80"/>
      <c r="AB54" s="72" t="str">
        <f t="shared" si="11"/>
        <v/>
      </c>
      <c r="AC54" s="73"/>
      <c r="AD54" s="73" t="str">
        <f>IF(AC54="","",IFERROR(IF(VLOOKUP(AA54,$DB$180:$DS$241,2,FALSE)=2,VLOOKUP(AA54,$DB$180:$DS$241,3,FALSE),IF(VLOOKUP(AA54,$DB$180:$DS$241,2,FALSE)=0,VLOOKUP(AC54,DI!AC:AE,2,FALSE),IF(AA54="","XXX-",AA54&amp;"-")&amp;IF(VLOOKUP(AA54,$DB$180:$DS$241,2,FALSE)=0,"%?",IF(AD$4="","O?","O"&amp;AD$4+FLOOR((ROW()-7)/16,1)))&amp;VLOOKUP(AA54,$DB$180:$DS$241,MOD(ROW()-7,16)+3,FALSE))),IF(AA54="","XXX-%?#*",AA54&amp;"-%?#*")))</f>
        <v/>
      </c>
      <c r="AE54" s="75"/>
      <c r="AF54" s="73" t="str">
        <f t="shared" ca="1" si="3"/>
        <v/>
      </c>
      <c r="AG54" s="73"/>
      <c r="AH54" s="73"/>
      <c r="AI54" s="80"/>
      <c r="AJ54" s="72" t="str">
        <f t="shared" si="12"/>
        <v/>
      </c>
      <c r="AK54" s="73"/>
      <c r="AL54" s="73" t="str">
        <f>IF(AK54="","",IFERROR(IF(VLOOKUP(AI54,$DB$180:$DS$241,2,FALSE)=2,VLOOKUP(AI54,$DB$180:$DS$241,3,FALSE),IF(VLOOKUP(AI54,$DB$180:$DS$241,2,FALSE)=0,VLOOKUP(AK54,DI!AK:AM,2,FALSE),IF(AI54="","XXX-",AI54&amp;"-")&amp;IF(VLOOKUP(AI54,$DB$180:$DS$241,2,FALSE)=0,"%?",IF(AL$4="","O?","O"&amp;AL$4+FLOOR((ROW()-7)/16,1)))&amp;VLOOKUP(AI54,$DB$180:$DS$241,MOD(ROW()-7,16)+3,FALSE))),IF(AI54="","XXX-%?#*",AI54&amp;"-%?#*")))</f>
        <v/>
      </c>
      <c r="AM54" s="75"/>
      <c r="AN54" s="73" t="str">
        <f t="shared" ca="1" si="4"/>
        <v/>
      </c>
      <c r="AO54" s="73"/>
      <c r="AP54" s="73"/>
      <c r="AQ54" s="80"/>
      <c r="AR54" s="72" t="str">
        <f t="shared" si="13"/>
        <v/>
      </c>
      <c r="AS54" s="73"/>
      <c r="AT54" s="73" t="str">
        <f>IF(AS54="","",IFERROR(IF(VLOOKUP(AQ54,$DB$180:$DS$241,2,FALSE)=2,VLOOKUP(AQ54,$DB$180:$DS$241,3,FALSE),IF(VLOOKUP(AQ54,$DB$180:$DS$241,2,FALSE)=0,VLOOKUP(AS54,DI!AS:AU,2,FALSE),IF(AQ54="","XXX-",AQ54&amp;"-")&amp;IF(VLOOKUP(AQ54,$DB$180:$DS$241,2,FALSE)=0,"%?",IF(AT$4="","O?","O"&amp;AT$4+FLOOR((ROW()-7)/16,1)))&amp;VLOOKUP(AQ54,$DB$180:$DS$241,MOD(ROW()-7,16)+3,FALSE))),IF(AQ54="","XXX-%?#*",AQ54&amp;"-%?#*")))</f>
        <v/>
      </c>
      <c r="AU54" s="75"/>
      <c r="AV54" s="73" t="str">
        <f t="shared" ca="1" si="5"/>
        <v/>
      </c>
      <c r="AW54" s="73"/>
      <c r="AX54" s="73"/>
      <c r="AY54" s="80"/>
      <c r="AZ54" s="72" t="str">
        <f t="shared" si="14"/>
        <v/>
      </c>
      <c r="BA54" s="73"/>
      <c r="BB54" s="73" t="str">
        <f>IF(BA54="","",IFERROR(IF(VLOOKUP(AY54,$DB$180:$DS$241,2,FALSE)=2,VLOOKUP(AY54,$DB$180:$DS$241,3,FALSE),IF(VLOOKUP(AY54,$DB$180:$DS$241,2,FALSE)=0,VLOOKUP(BA54,DI!BA:BC,2,FALSE),IF(AY54="","XXX-",AY54&amp;"-")&amp;IF(VLOOKUP(AY54,$DB$180:$DS$241,2,FALSE)=0,"%?",IF(BB$4="","O?","O"&amp;BB$4+FLOOR((ROW()-7)/16,1)))&amp;VLOOKUP(AY54,$DB$180:$DS$241,MOD(ROW()-7,16)+3,FALSE))),IF(AY54="","XXX-%?#*",AY54&amp;"-%?#*")))</f>
        <v/>
      </c>
      <c r="BC54" s="75"/>
      <c r="BD54" s="73" t="str">
        <f t="shared" ca="1" si="6"/>
        <v/>
      </c>
      <c r="BE54" s="105"/>
      <c r="BF54" s="105"/>
      <c r="BG54" s="77"/>
      <c r="BH54" s="72" t="str">
        <f t="shared" si="15"/>
        <v/>
      </c>
      <c r="BI54" s="73"/>
      <c r="BJ54" s="73" t="str">
        <f>IF(BI54="","",IFERROR(IF(VLOOKUP(BG54,$DB$180:$DS$241,2,FALSE)=2,VLOOKUP(BG54,$DB$180:$DS$241,3,FALSE),IF(VLOOKUP(BG54,$DB$180:$DS$241,2,FALSE)=0,VLOOKUP(BI54,DI!BI:BK,2,FALSE),IF(BG54="","XXX-",BG54&amp;"-")&amp;IF(VLOOKUP(BG54,$DB$180:$DS$241,2,FALSE)=0,"%?",IF(BJ$4="","O?","O"&amp;BJ$4+FLOOR((ROW()-7)/16,1)))&amp;VLOOKUP(BG54,$DB$180:$DS$241,MOD(ROW()-7,16)+3,FALSE))),IF(BG54="","XXX-%?#*",BG54&amp;"-%?#*")))</f>
        <v/>
      </c>
      <c r="BK54" s="75"/>
      <c r="BL54" s="73" t="str">
        <f t="shared" ca="1" si="7"/>
        <v/>
      </c>
      <c r="BM54" s="73"/>
      <c r="BN54" s="73"/>
      <c r="BO54" s="84"/>
    </row>
    <row r="55" spans="4:67">
      <c r="D55" s="72" t="str">
        <f t="shared" si="8"/>
        <v>103.00</v>
      </c>
      <c r="E55" s="73"/>
      <c r="F55" s="73" t="str">
        <f>IF(E55="","",IFERROR(IF(VLOOKUP(C55,$DB$180:$DS$241,2,FALSE)=2,VLOOKUP(C55,$DB$180:$DS$241,3,FALSE),IF(VLOOKUP(C55,$DB$180:$DS$241,2,FALSE)=0,VLOOKUP(E55,DI!E:G,2,FALSE),IF(C55="","XXX-",C55&amp;"-")&amp;IF(VLOOKUP(C55,$DB$180:$DS$241,2,FALSE)=0,"%?",IF(F$4="","O?","O"&amp;F$4+FLOOR((ROW()-7)/16,1)))&amp;VLOOKUP(C55,$DB$180:$DS$241,MOD(ROW()-7,16)+3,FALSE))),IF(C55="","XXX-%?#*",C55&amp;"-%?#*")))</f>
        <v/>
      </c>
      <c r="G55" s="73"/>
      <c r="H55" s="73" t="str">
        <f t="shared" ca="1" si="16"/>
        <v/>
      </c>
      <c r="I55" s="73"/>
      <c r="J55" s="73"/>
      <c r="K55" s="74"/>
      <c r="L55" s="72" t="str">
        <f t="shared" si="9"/>
        <v>113.00</v>
      </c>
      <c r="M55" s="114" t="s">
        <v>380</v>
      </c>
      <c r="N55" s="73" t="str">
        <f>IF(M55="","",IFERROR(IF(VLOOKUP(K55,$DB$180:$DS$241,2,FALSE)=2,VLOOKUP(K55,$DB$180:$DS$241,3,FALSE),IF(VLOOKUP(K55,$DB$180:$DS$241,2,FALSE)=0,VLOOKUP(M55,DI!M:O,2,FALSE),IF(K55="","XXX-",K55&amp;"-")&amp;IF(VLOOKUP(K55,$DB$180:$DS$241,2,FALSE)=0,"%?",IF(N$4="","O?","O"&amp;N$4+FLOOR((ROW()-7)/16,1)))&amp;VLOOKUP(K55,$DB$180:$DS$241,MOD(ROW()-7,16)+3,FALSE))),IF(K55="","XXX-%?#*",K55&amp;"-%?#*")))</f>
        <v>XXX-%?#*</v>
      </c>
      <c r="O55" s="75"/>
      <c r="P55" s="73" t="str">
        <f t="shared" ca="1" si="1"/>
        <v>XXX</v>
      </c>
      <c r="Q55" s="105"/>
      <c r="R55" s="105"/>
      <c r="S55" s="77"/>
      <c r="T55" s="72" t="str">
        <f t="shared" si="10"/>
        <v/>
      </c>
      <c r="U55" s="73"/>
      <c r="V55" s="73" t="str">
        <f>IF(U55="","",IFERROR(IF(VLOOKUP(S55,$DB$180:$DS$241,2,FALSE)=2,VLOOKUP(S55,$DB$180:$DS$241,3,FALSE),IF(VLOOKUP(S55,$DB$180:$DS$241,2,FALSE)=0,VLOOKUP(U55,DI!U:W,2,FALSE),IF(S55="","XXX-",S55&amp;"-")&amp;IF(VLOOKUP(S55,$DB$180:$DS$241,2,FALSE)=0,"%?",IF(V$4="","O?","O"&amp;V$4+FLOOR((ROW()-7)/16,1)))&amp;VLOOKUP(S55,$DB$180:$DS$241,MOD(ROW()-7,16)+3,FALSE))),IF(S55="","XXX-%?#*",S55&amp;"-%?#*")))</f>
        <v/>
      </c>
      <c r="W55" s="75"/>
      <c r="X55" s="73" t="str">
        <f t="shared" ca="1" si="2"/>
        <v/>
      </c>
      <c r="Y55" s="73"/>
      <c r="Z55" s="73"/>
      <c r="AA55" s="80"/>
      <c r="AB55" s="72" t="str">
        <f t="shared" si="11"/>
        <v/>
      </c>
      <c r="AC55" s="73"/>
      <c r="AD55" s="73" t="str">
        <f>IF(AC55="","",IFERROR(IF(VLOOKUP(AA55,$DB$180:$DS$241,2,FALSE)=2,VLOOKUP(AA55,$DB$180:$DS$241,3,FALSE),IF(VLOOKUP(AA55,$DB$180:$DS$241,2,FALSE)=0,VLOOKUP(AC55,DI!AC:AE,2,FALSE),IF(AA55="","XXX-",AA55&amp;"-")&amp;IF(VLOOKUP(AA55,$DB$180:$DS$241,2,FALSE)=0,"%?",IF(AD$4="","O?","O"&amp;AD$4+FLOOR((ROW()-7)/16,1)))&amp;VLOOKUP(AA55,$DB$180:$DS$241,MOD(ROW()-7,16)+3,FALSE))),IF(AA55="","XXX-%?#*",AA55&amp;"-%?#*")))</f>
        <v/>
      </c>
      <c r="AE55" s="75"/>
      <c r="AF55" s="73" t="str">
        <f t="shared" ca="1" si="3"/>
        <v/>
      </c>
      <c r="AG55" s="73"/>
      <c r="AH55" s="73"/>
      <c r="AI55" s="80"/>
      <c r="AJ55" s="72" t="str">
        <f t="shared" si="12"/>
        <v/>
      </c>
      <c r="AK55" s="73"/>
      <c r="AL55" s="73" t="str">
        <f>IF(AK55="","",IFERROR(IF(VLOOKUP(AI55,$DB$180:$DS$241,2,FALSE)=2,VLOOKUP(AI55,$DB$180:$DS$241,3,FALSE),IF(VLOOKUP(AI55,$DB$180:$DS$241,2,FALSE)=0,VLOOKUP(AK55,DI!AK:AM,2,FALSE),IF(AI55="","XXX-",AI55&amp;"-")&amp;IF(VLOOKUP(AI55,$DB$180:$DS$241,2,FALSE)=0,"%?",IF(AL$4="","O?","O"&amp;AL$4+FLOOR((ROW()-7)/16,1)))&amp;VLOOKUP(AI55,$DB$180:$DS$241,MOD(ROW()-7,16)+3,FALSE))),IF(AI55="","XXX-%?#*",AI55&amp;"-%?#*")))</f>
        <v/>
      </c>
      <c r="AM55" s="75"/>
      <c r="AN55" s="73" t="str">
        <f t="shared" ca="1" si="4"/>
        <v/>
      </c>
      <c r="AO55" s="73"/>
      <c r="AP55" s="73"/>
      <c r="AQ55" s="80"/>
      <c r="AR55" s="72" t="str">
        <f t="shared" si="13"/>
        <v/>
      </c>
      <c r="AS55" s="73"/>
      <c r="AT55" s="73" t="str">
        <f>IF(AS55="","",IFERROR(IF(VLOOKUP(AQ55,$DB$180:$DS$241,2,FALSE)=2,VLOOKUP(AQ55,$DB$180:$DS$241,3,FALSE),IF(VLOOKUP(AQ55,$DB$180:$DS$241,2,FALSE)=0,VLOOKUP(AS55,DI!AS:AU,2,FALSE),IF(AQ55="","XXX-",AQ55&amp;"-")&amp;IF(VLOOKUP(AQ55,$DB$180:$DS$241,2,FALSE)=0,"%?",IF(AT$4="","O?","O"&amp;AT$4+FLOOR((ROW()-7)/16,1)))&amp;VLOOKUP(AQ55,$DB$180:$DS$241,MOD(ROW()-7,16)+3,FALSE))),IF(AQ55="","XXX-%?#*",AQ55&amp;"-%?#*")))</f>
        <v/>
      </c>
      <c r="AU55" s="75"/>
      <c r="AV55" s="73" t="str">
        <f t="shared" ca="1" si="5"/>
        <v/>
      </c>
      <c r="AW55" s="73"/>
      <c r="AX55" s="73"/>
      <c r="AY55" s="80"/>
      <c r="AZ55" s="72" t="str">
        <f t="shared" si="14"/>
        <v/>
      </c>
      <c r="BA55" s="73"/>
      <c r="BB55" s="73" t="str">
        <f>IF(BA55="","",IFERROR(IF(VLOOKUP(AY55,$DB$180:$DS$241,2,FALSE)=2,VLOOKUP(AY55,$DB$180:$DS$241,3,FALSE),IF(VLOOKUP(AY55,$DB$180:$DS$241,2,FALSE)=0,VLOOKUP(BA55,DI!BA:BC,2,FALSE),IF(AY55="","XXX-",AY55&amp;"-")&amp;IF(VLOOKUP(AY55,$DB$180:$DS$241,2,FALSE)=0,"%?",IF(BB$4="","O?","O"&amp;BB$4+FLOOR((ROW()-7)/16,1)))&amp;VLOOKUP(AY55,$DB$180:$DS$241,MOD(ROW()-7,16)+3,FALSE))),IF(AY55="","XXX-%?#*",AY55&amp;"-%?#*")))</f>
        <v/>
      </c>
      <c r="BC55" s="75"/>
      <c r="BD55" s="73" t="str">
        <f t="shared" ca="1" si="6"/>
        <v/>
      </c>
      <c r="BE55" s="73"/>
      <c r="BF55" s="73"/>
      <c r="BG55" s="80"/>
      <c r="BH55" s="72" t="str">
        <f t="shared" si="15"/>
        <v/>
      </c>
      <c r="BI55" s="73"/>
      <c r="BJ55" s="73" t="str">
        <f>IF(BI55="","",IFERROR(IF(VLOOKUP(BG55,$DB$180:$DS$241,2,FALSE)=2,VLOOKUP(BG55,$DB$180:$DS$241,3,FALSE),IF(VLOOKUP(BG55,$DB$180:$DS$241,2,FALSE)=0,VLOOKUP(BI55,DI!BI:BK,2,FALSE),IF(BG55="","XXX-",BG55&amp;"-")&amp;IF(VLOOKUP(BG55,$DB$180:$DS$241,2,FALSE)=0,"%?",IF(BJ$4="","O?","O"&amp;BJ$4+FLOOR((ROW()-7)/16,1)))&amp;VLOOKUP(BG55,$DB$180:$DS$241,MOD(ROW()-7,16)+3,FALSE))),IF(BG55="","XXX-%?#*",BG55&amp;"-%?#*")))</f>
        <v/>
      </c>
      <c r="BK55" s="75"/>
      <c r="BL55" s="73" t="str">
        <f t="shared" ca="1" si="7"/>
        <v/>
      </c>
      <c r="BM55" s="73"/>
      <c r="BN55" s="73"/>
      <c r="BO55" s="84"/>
    </row>
    <row r="56" spans="4:67">
      <c r="D56" s="72" t="str">
        <f t="shared" si="8"/>
        <v>103.01</v>
      </c>
      <c r="E56" s="73"/>
      <c r="F56" s="73" t="str">
        <f>IF(E56="","",IFERROR(IF(VLOOKUP(C56,$DB$180:$DS$241,2,FALSE)=2,VLOOKUP(C56,$DB$180:$DS$241,3,FALSE),IF(VLOOKUP(C56,$DB$180:$DS$241,2,FALSE)=0,VLOOKUP(E56,DI!E:G,2,FALSE),IF(C56="","XXX-",C56&amp;"-")&amp;IF(VLOOKUP(C56,$DB$180:$DS$241,2,FALSE)=0,"%?",IF(F$4="","O?","O"&amp;F$4+FLOOR((ROW()-7)/16,1)))&amp;VLOOKUP(C56,$DB$180:$DS$241,MOD(ROW()-7,16)+3,FALSE))),IF(C56="","XXX-%?#*",C56&amp;"-%?#*")))</f>
        <v/>
      </c>
      <c r="G56" s="73"/>
      <c r="H56" s="73" t="str">
        <f t="shared" ca="1" si="16"/>
        <v/>
      </c>
      <c r="I56" s="73"/>
      <c r="J56" s="73"/>
      <c r="K56" s="74"/>
      <c r="L56" s="72" t="str">
        <f t="shared" si="9"/>
        <v>113.01</v>
      </c>
      <c r="M56" s="114" t="s">
        <v>381</v>
      </c>
      <c r="N56" s="73" t="str">
        <f>IF(M56="","",IFERROR(IF(VLOOKUP(K56,$DB$180:$DS$241,2,FALSE)=2,VLOOKUP(K56,$DB$180:$DS$241,3,FALSE),IF(VLOOKUP(K56,$DB$180:$DS$241,2,FALSE)=0,VLOOKUP(M56,DI!M:O,2,FALSE),IF(K56="","XXX-",K56&amp;"-")&amp;IF(VLOOKUP(K56,$DB$180:$DS$241,2,FALSE)=0,"%?",IF(N$4="","O?","O"&amp;N$4+FLOOR((ROW()-7)/16,1)))&amp;VLOOKUP(K56,$DB$180:$DS$241,MOD(ROW()-7,16)+3,FALSE))),IF(K56="","XXX-%?#*",K56&amp;"-%?#*")))</f>
        <v>XXX-%?#*</v>
      </c>
      <c r="O56" s="75"/>
      <c r="P56" s="73" t="str">
        <f t="shared" ca="1" si="1"/>
        <v>XXX</v>
      </c>
      <c r="Q56" s="105"/>
      <c r="R56" s="105"/>
      <c r="S56" s="77"/>
      <c r="T56" s="72" t="str">
        <f t="shared" si="10"/>
        <v/>
      </c>
      <c r="U56" s="73"/>
      <c r="V56" s="73" t="str">
        <f>IF(U56="","",IFERROR(IF(VLOOKUP(S56,$DB$180:$DS$241,2,FALSE)=2,VLOOKUP(S56,$DB$180:$DS$241,3,FALSE),IF(VLOOKUP(S56,$DB$180:$DS$241,2,FALSE)=0,VLOOKUP(U56,DI!U:W,2,FALSE),IF(S56="","XXX-",S56&amp;"-")&amp;IF(VLOOKUP(S56,$DB$180:$DS$241,2,FALSE)=0,"%?",IF(V$4="","O?","O"&amp;V$4+FLOOR((ROW()-7)/16,1)))&amp;VLOOKUP(S56,$DB$180:$DS$241,MOD(ROW()-7,16)+3,FALSE))),IF(S56="","XXX-%?#*",S56&amp;"-%?#*")))</f>
        <v/>
      </c>
      <c r="W56" s="75"/>
      <c r="X56" s="73" t="str">
        <f t="shared" ca="1" si="2"/>
        <v/>
      </c>
      <c r="Y56" s="73"/>
      <c r="Z56" s="73"/>
      <c r="AA56" s="80"/>
      <c r="AB56" s="72" t="str">
        <f t="shared" si="11"/>
        <v/>
      </c>
      <c r="AC56" s="73"/>
      <c r="AD56" s="73" t="str">
        <f>IF(AC56="","",IFERROR(IF(VLOOKUP(AA56,$DB$180:$DS$241,2,FALSE)=2,VLOOKUP(AA56,$DB$180:$DS$241,3,FALSE),IF(VLOOKUP(AA56,$DB$180:$DS$241,2,FALSE)=0,VLOOKUP(AC56,DI!AC:AE,2,FALSE),IF(AA56="","XXX-",AA56&amp;"-")&amp;IF(VLOOKUP(AA56,$DB$180:$DS$241,2,FALSE)=0,"%?",IF(AD$4="","O?","O"&amp;AD$4+FLOOR((ROW()-7)/16,1)))&amp;VLOOKUP(AA56,$DB$180:$DS$241,MOD(ROW()-7,16)+3,FALSE))),IF(AA56="","XXX-%?#*",AA56&amp;"-%?#*")))</f>
        <v/>
      </c>
      <c r="AE56" s="75"/>
      <c r="AF56" s="73" t="str">
        <f t="shared" ca="1" si="3"/>
        <v/>
      </c>
      <c r="AG56" s="73"/>
      <c r="AH56" s="73"/>
      <c r="AI56" s="80"/>
      <c r="AJ56" s="72" t="str">
        <f t="shared" si="12"/>
        <v/>
      </c>
      <c r="AK56" s="73"/>
      <c r="AL56" s="73" t="str">
        <f>IF(AK56="","",IFERROR(IF(VLOOKUP(AI56,$DB$180:$DS$241,2,FALSE)=2,VLOOKUP(AI56,$DB$180:$DS$241,3,FALSE),IF(VLOOKUP(AI56,$DB$180:$DS$241,2,FALSE)=0,VLOOKUP(AK56,DI!AK:AM,2,FALSE),IF(AI56="","XXX-",AI56&amp;"-")&amp;IF(VLOOKUP(AI56,$DB$180:$DS$241,2,FALSE)=0,"%?",IF(AL$4="","O?","O"&amp;AL$4+FLOOR((ROW()-7)/16,1)))&amp;VLOOKUP(AI56,$DB$180:$DS$241,MOD(ROW()-7,16)+3,FALSE))),IF(AI56="","XXX-%?#*",AI56&amp;"-%?#*")))</f>
        <v/>
      </c>
      <c r="AM56" s="75"/>
      <c r="AN56" s="73" t="str">
        <f t="shared" ca="1" si="4"/>
        <v/>
      </c>
      <c r="AO56" s="73"/>
      <c r="AP56" s="73"/>
      <c r="AQ56" s="80"/>
      <c r="AR56" s="72" t="str">
        <f t="shared" si="13"/>
        <v/>
      </c>
      <c r="AS56" s="73"/>
      <c r="AT56" s="73" t="str">
        <f>IF(AS56="","",IFERROR(IF(VLOOKUP(AQ56,$DB$180:$DS$241,2,FALSE)=2,VLOOKUP(AQ56,$DB$180:$DS$241,3,FALSE),IF(VLOOKUP(AQ56,$DB$180:$DS$241,2,FALSE)=0,VLOOKUP(AS56,DI!AS:AU,2,FALSE),IF(AQ56="","XXX-",AQ56&amp;"-")&amp;IF(VLOOKUP(AQ56,$DB$180:$DS$241,2,FALSE)=0,"%?",IF(AT$4="","O?","O"&amp;AT$4+FLOOR((ROW()-7)/16,1)))&amp;VLOOKUP(AQ56,$DB$180:$DS$241,MOD(ROW()-7,16)+3,FALSE))),IF(AQ56="","XXX-%?#*",AQ56&amp;"-%?#*")))</f>
        <v/>
      </c>
      <c r="AU56" s="75"/>
      <c r="AV56" s="73" t="str">
        <f t="shared" ca="1" si="5"/>
        <v/>
      </c>
      <c r="AW56" s="73"/>
      <c r="AX56" s="73"/>
      <c r="AY56" s="80"/>
      <c r="AZ56" s="72" t="str">
        <f t="shared" si="14"/>
        <v/>
      </c>
      <c r="BA56" s="73"/>
      <c r="BB56" s="73" t="str">
        <f>IF(BA56="","",IFERROR(IF(VLOOKUP(AY56,$DB$180:$DS$241,2,FALSE)=2,VLOOKUP(AY56,$DB$180:$DS$241,3,FALSE),IF(VLOOKUP(AY56,$DB$180:$DS$241,2,FALSE)=0,VLOOKUP(BA56,DI!BA:BC,2,FALSE),IF(AY56="","XXX-",AY56&amp;"-")&amp;IF(VLOOKUP(AY56,$DB$180:$DS$241,2,FALSE)=0,"%?",IF(BB$4="","O?","O"&amp;BB$4+FLOOR((ROW()-7)/16,1)))&amp;VLOOKUP(AY56,$DB$180:$DS$241,MOD(ROW()-7,16)+3,FALSE))),IF(AY56="","XXX-%?#*",AY56&amp;"-%?#*")))</f>
        <v/>
      </c>
      <c r="BC56" s="75"/>
      <c r="BD56" s="73" t="str">
        <f t="shared" ca="1" si="6"/>
        <v/>
      </c>
      <c r="BE56" s="73"/>
      <c r="BF56" s="73"/>
      <c r="BG56" s="80"/>
      <c r="BH56" s="72" t="str">
        <f t="shared" si="15"/>
        <v/>
      </c>
      <c r="BI56" s="73"/>
      <c r="BJ56" s="73" t="str">
        <f>IF(BI56="","",IFERROR(IF(VLOOKUP(BG56,$DB$180:$DS$241,2,FALSE)=2,VLOOKUP(BG56,$DB$180:$DS$241,3,FALSE),IF(VLOOKUP(BG56,$DB$180:$DS$241,2,FALSE)=0,VLOOKUP(BI56,DI!BI:BK,2,FALSE),IF(BG56="","XXX-",BG56&amp;"-")&amp;IF(VLOOKUP(BG56,$DB$180:$DS$241,2,FALSE)=0,"%?",IF(BJ$4="","O?","O"&amp;BJ$4+FLOOR((ROW()-7)/16,1)))&amp;VLOOKUP(BG56,$DB$180:$DS$241,MOD(ROW()-7,16)+3,FALSE))),IF(BG56="","XXX-%?#*",BG56&amp;"-%?#*")))</f>
        <v/>
      </c>
      <c r="BK56" s="75"/>
      <c r="BL56" s="73" t="str">
        <f t="shared" ca="1" si="7"/>
        <v/>
      </c>
      <c r="BM56" s="73"/>
      <c r="BN56" s="73"/>
      <c r="BO56" s="84"/>
    </row>
    <row r="57" spans="4:67">
      <c r="D57" s="72" t="str">
        <f t="shared" si="8"/>
        <v>103.02</v>
      </c>
      <c r="E57" s="73"/>
      <c r="F57" s="73" t="str">
        <f>IF(E57="","",IFERROR(IF(VLOOKUP(C57,$DB$180:$DS$241,2,FALSE)=2,VLOOKUP(C57,$DB$180:$DS$241,3,FALSE),IF(VLOOKUP(C57,$DB$180:$DS$241,2,FALSE)=0,VLOOKUP(E57,DI!E:G,2,FALSE),IF(C57="","XXX-",C57&amp;"-")&amp;IF(VLOOKUP(C57,$DB$180:$DS$241,2,FALSE)=0,"%?",IF(F$4="","O?","O"&amp;F$4+FLOOR((ROW()-7)/16,1)))&amp;VLOOKUP(C57,$DB$180:$DS$241,MOD(ROW()-7,16)+3,FALSE))),IF(C57="","XXX-%?#*",C57&amp;"-%?#*")))</f>
        <v/>
      </c>
      <c r="G57" s="73"/>
      <c r="H57" s="73" t="str">
        <f t="shared" ca="1" si="16"/>
        <v/>
      </c>
      <c r="I57" s="73"/>
      <c r="J57" s="73"/>
      <c r="K57" s="74"/>
      <c r="L57" s="72" t="str">
        <f t="shared" si="9"/>
        <v>113.02</v>
      </c>
      <c r="M57" s="73"/>
      <c r="N57" s="73" t="str">
        <f>IF(M57="","",IFERROR(IF(VLOOKUP(K57,$DB$180:$DS$241,2,FALSE)=2,VLOOKUP(K57,$DB$180:$DS$241,3,FALSE),IF(VLOOKUP(K57,$DB$180:$DS$241,2,FALSE)=0,VLOOKUP(M57,DI!M:O,2,FALSE),IF(K57="","XXX-",K57&amp;"-")&amp;IF(VLOOKUP(K57,$DB$180:$DS$241,2,FALSE)=0,"%?",IF(N$4="","O?","O"&amp;N$4+FLOOR((ROW()-7)/16,1)))&amp;VLOOKUP(K57,$DB$180:$DS$241,MOD(ROW()-7,16)+3,FALSE))),IF(K57="","XXX-%?#*",K57&amp;"-%?#*")))</f>
        <v/>
      </c>
      <c r="O57" s="75"/>
      <c r="P57" s="73" t="str">
        <f t="shared" ca="1" si="1"/>
        <v/>
      </c>
      <c r="Q57" s="105"/>
      <c r="R57" s="105"/>
      <c r="S57" s="77"/>
      <c r="T57" s="72" t="str">
        <f t="shared" si="10"/>
        <v/>
      </c>
      <c r="U57" s="73"/>
      <c r="V57" s="73" t="str">
        <f>IF(U57="","",IFERROR(IF(VLOOKUP(S57,$DB$180:$DS$241,2,FALSE)=2,VLOOKUP(S57,$DB$180:$DS$241,3,FALSE),IF(VLOOKUP(S57,$DB$180:$DS$241,2,FALSE)=0,VLOOKUP(U57,DI!U:W,2,FALSE),IF(S57="","XXX-",S57&amp;"-")&amp;IF(VLOOKUP(S57,$DB$180:$DS$241,2,FALSE)=0,"%?",IF(V$4="","O?","O"&amp;V$4+FLOOR((ROW()-7)/16,1)))&amp;VLOOKUP(S57,$DB$180:$DS$241,MOD(ROW()-7,16)+3,FALSE))),IF(S57="","XXX-%?#*",S57&amp;"-%?#*")))</f>
        <v/>
      </c>
      <c r="W57" s="75"/>
      <c r="X57" s="73" t="str">
        <f t="shared" ca="1" si="2"/>
        <v/>
      </c>
      <c r="Y57" s="73"/>
      <c r="Z57" s="73"/>
      <c r="AA57" s="80"/>
      <c r="AB57" s="72" t="str">
        <f t="shared" si="11"/>
        <v/>
      </c>
      <c r="AC57" s="73"/>
      <c r="AD57" s="73" t="str">
        <f>IF(AC57="","",IFERROR(IF(VLOOKUP(AA57,$DB$180:$DS$241,2,FALSE)=2,VLOOKUP(AA57,$DB$180:$DS$241,3,FALSE),IF(VLOOKUP(AA57,$DB$180:$DS$241,2,FALSE)=0,VLOOKUP(AC57,DI!AC:AE,2,FALSE),IF(AA57="","XXX-",AA57&amp;"-")&amp;IF(VLOOKUP(AA57,$DB$180:$DS$241,2,FALSE)=0,"%?",IF(AD$4="","O?","O"&amp;AD$4+FLOOR((ROW()-7)/16,1)))&amp;VLOOKUP(AA57,$DB$180:$DS$241,MOD(ROW()-7,16)+3,FALSE))),IF(AA57="","XXX-%?#*",AA57&amp;"-%?#*")))</f>
        <v/>
      </c>
      <c r="AE57" s="75"/>
      <c r="AF57" s="73" t="str">
        <f t="shared" ca="1" si="3"/>
        <v/>
      </c>
      <c r="AG57" s="73"/>
      <c r="AH57" s="73"/>
      <c r="AI57" s="80"/>
      <c r="AJ57" s="72" t="str">
        <f t="shared" si="12"/>
        <v/>
      </c>
      <c r="AK57" s="73"/>
      <c r="AL57" s="73" t="str">
        <f>IF(AK57="","",IFERROR(IF(VLOOKUP(AI57,$DB$180:$DS$241,2,FALSE)=2,VLOOKUP(AI57,$DB$180:$DS$241,3,FALSE),IF(VLOOKUP(AI57,$DB$180:$DS$241,2,FALSE)=0,VLOOKUP(AK57,DI!AK:AM,2,FALSE),IF(AI57="","XXX-",AI57&amp;"-")&amp;IF(VLOOKUP(AI57,$DB$180:$DS$241,2,FALSE)=0,"%?",IF(AL$4="","O?","O"&amp;AL$4+FLOOR((ROW()-7)/16,1)))&amp;VLOOKUP(AI57,$DB$180:$DS$241,MOD(ROW()-7,16)+3,FALSE))),IF(AI57="","XXX-%?#*",AI57&amp;"-%?#*")))</f>
        <v/>
      </c>
      <c r="AM57" s="75"/>
      <c r="AN57" s="73" t="str">
        <f t="shared" ca="1" si="4"/>
        <v/>
      </c>
      <c r="AO57" s="73"/>
      <c r="AP57" s="73"/>
      <c r="AQ57" s="80"/>
      <c r="AR57" s="72" t="str">
        <f t="shared" si="13"/>
        <v/>
      </c>
      <c r="AS57" s="73"/>
      <c r="AT57" s="73" t="str">
        <f>IF(AS57="","",IFERROR(IF(VLOOKUP(AQ57,$DB$180:$DS$241,2,FALSE)=2,VLOOKUP(AQ57,$DB$180:$DS$241,3,FALSE),IF(VLOOKUP(AQ57,$DB$180:$DS$241,2,FALSE)=0,VLOOKUP(AS57,DI!AS:AU,2,FALSE),IF(AQ57="","XXX-",AQ57&amp;"-")&amp;IF(VLOOKUP(AQ57,$DB$180:$DS$241,2,FALSE)=0,"%?",IF(AT$4="","O?","O"&amp;AT$4+FLOOR((ROW()-7)/16,1)))&amp;VLOOKUP(AQ57,$DB$180:$DS$241,MOD(ROW()-7,16)+3,FALSE))),IF(AQ57="","XXX-%?#*",AQ57&amp;"-%?#*")))</f>
        <v/>
      </c>
      <c r="AU57" s="75"/>
      <c r="AV57" s="73" t="str">
        <f t="shared" ca="1" si="5"/>
        <v/>
      </c>
      <c r="AW57" s="73"/>
      <c r="AX57" s="73"/>
      <c r="AY57" s="80"/>
      <c r="AZ57" s="72" t="str">
        <f t="shared" si="14"/>
        <v/>
      </c>
      <c r="BA57" s="73"/>
      <c r="BB57" s="73" t="str">
        <f>IF(BA57="","",IFERROR(IF(VLOOKUP(AY57,$DB$180:$DS$241,2,FALSE)=2,VLOOKUP(AY57,$DB$180:$DS$241,3,FALSE),IF(VLOOKUP(AY57,$DB$180:$DS$241,2,FALSE)=0,VLOOKUP(BA57,DI!BA:BC,2,FALSE),IF(AY57="","XXX-",AY57&amp;"-")&amp;IF(VLOOKUP(AY57,$DB$180:$DS$241,2,FALSE)=0,"%?",IF(BB$4="","O?","O"&amp;BB$4+FLOOR((ROW()-7)/16,1)))&amp;VLOOKUP(AY57,$DB$180:$DS$241,MOD(ROW()-7,16)+3,FALSE))),IF(AY57="","XXX-%?#*",AY57&amp;"-%?#*")))</f>
        <v/>
      </c>
      <c r="BC57" s="75"/>
      <c r="BD57" s="73" t="str">
        <f t="shared" ca="1" si="6"/>
        <v/>
      </c>
      <c r="BE57" s="73"/>
      <c r="BF57" s="73"/>
      <c r="BG57" s="80"/>
      <c r="BH57" s="72" t="str">
        <f t="shared" si="15"/>
        <v/>
      </c>
      <c r="BI57" s="73"/>
      <c r="BJ57" s="73" t="str">
        <f>IF(BI57="","",IFERROR(IF(VLOOKUP(BG57,$DB$180:$DS$241,2,FALSE)=2,VLOOKUP(BG57,$DB$180:$DS$241,3,FALSE),IF(VLOOKUP(BG57,$DB$180:$DS$241,2,FALSE)=0,VLOOKUP(BI57,DI!BI:BK,2,FALSE),IF(BG57="","XXX-",BG57&amp;"-")&amp;IF(VLOOKUP(BG57,$DB$180:$DS$241,2,FALSE)=0,"%?",IF(BJ$4="","O?","O"&amp;BJ$4+FLOOR((ROW()-7)/16,1)))&amp;VLOOKUP(BG57,$DB$180:$DS$241,MOD(ROW()-7,16)+3,FALSE))),IF(BG57="","XXX-%?#*",BG57&amp;"-%?#*")))</f>
        <v/>
      </c>
      <c r="BK57" s="75"/>
      <c r="BL57" s="73" t="str">
        <f t="shared" ca="1" si="7"/>
        <v/>
      </c>
      <c r="BM57" s="73"/>
      <c r="BN57" s="73"/>
      <c r="BO57" s="84"/>
    </row>
    <row r="58" spans="4:67">
      <c r="D58" s="72" t="str">
        <f t="shared" si="8"/>
        <v>103.03</v>
      </c>
      <c r="E58" s="73"/>
      <c r="F58" s="73" t="str">
        <f>IF(E58="","",IFERROR(IF(VLOOKUP(C58,$DB$180:$DS$241,2,FALSE)=2,VLOOKUP(C58,$DB$180:$DS$241,3,FALSE),IF(VLOOKUP(C58,$DB$180:$DS$241,2,FALSE)=0,VLOOKUP(E58,DI!E:G,2,FALSE),IF(C58="","XXX-",C58&amp;"-")&amp;IF(VLOOKUP(C58,$DB$180:$DS$241,2,FALSE)=0,"%?",IF(F$4="","O?","O"&amp;F$4+FLOOR((ROW()-7)/16,1)))&amp;VLOOKUP(C58,$DB$180:$DS$241,MOD(ROW()-7,16)+3,FALSE))),IF(C58="","XXX-%?#*",C58&amp;"-%?#*")))</f>
        <v/>
      </c>
      <c r="G58" s="73"/>
      <c r="H58" s="73" t="str">
        <f t="shared" ca="1" si="16"/>
        <v/>
      </c>
      <c r="I58" s="73"/>
      <c r="J58" s="73"/>
      <c r="K58" s="74"/>
      <c r="L58" s="72" t="str">
        <f t="shared" si="9"/>
        <v>113.03</v>
      </c>
      <c r="M58" s="73"/>
      <c r="N58" s="73" t="str">
        <f>IF(M58="","",IFERROR(IF(VLOOKUP(K58,$DB$180:$DS$241,2,FALSE)=2,VLOOKUP(K58,$DB$180:$DS$241,3,FALSE),IF(VLOOKUP(K58,$DB$180:$DS$241,2,FALSE)=0,VLOOKUP(M58,DI!M:O,2,FALSE),IF(K58="","XXX-",K58&amp;"-")&amp;IF(VLOOKUP(K58,$DB$180:$DS$241,2,FALSE)=0,"%?",IF(N$4="","O?","O"&amp;N$4+FLOOR((ROW()-7)/16,1)))&amp;VLOOKUP(K58,$DB$180:$DS$241,MOD(ROW()-7,16)+3,FALSE))),IF(K58="","XXX-%?#*",K58&amp;"-%?#*")))</f>
        <v/>
      </c>
      <c r="O58" s="75"/>
      <c r="P58" s="73" t="str">
        <f t="shared" ca="1" si="1"/>
        <v/>
      </c>
      <c r="Q58" s="73"/>
      <c r="R58" s="73"/>
      <c r="S58" s="74"/>
      <c r="T58" s="72" t="str">
        <f t="shared" si="10"/>
        <v/>
      </c>
      <c r="U58" s="73"/>
      <c r="V58" s="73" t="str">
        <f>IF(U58="","",IFERROR(IF(VLOOKUP(S58,$DB$180:$DS$241,2,FALSE)=2,VLOOKUP(S58,$DB$180:$DS$241,3,FALSE),IF(VLOOKUP(S58,$DB$180:$DS$241,2,FALSE)=0,VLOOKUP(U58,DI!U:W,2,FALSE),IF(S58="","XXX-",S58&amp;"-")&amp;IF(VLOOKUP(S58,$DB$180:$DS$241,2,FALSE)=0,"%?",IF(V$4="","O?","O"&amp;V$4+FLOOR((ROW()-7)/16,1)))&amp;VLOOKUP(S58,$DB$180:$DS$241,MOD(ROW()-7,16)+3,FALSE))),IF(S58="","XXX-%?#*",S58&amp;"-%?#*")))</f>
        <v/>
      </c>
      <c r="W58" s="75"/>
      <c r="X58" s="73" t="str">
        <f t="shared" ca="1" si="2"/>
        <v/>
      </c>
      <c r="Y58" s="73"/>
      <c r="Z58" s="73"/>
      <c r="AA58" s="80"/>
      <c r="AB58" s="72" t="str">
        <f t="shared" si="11"/>
        <v/>
      </c>
      <c r="AC58" s="73"/>
      <c r="AD58" s="73" t="str">
        <f>IF(AC58="","",IFERROR(IF(VLOOKUP(AA58,$DB$180:$DS$241,2,FALSE)=2,VLOOKUP(AA58,$DB$180:$DS$241,3,FALSE),IF(VLOOKUP(AA58,$DB$180:$DS$241,2,FALSE)=0,VLOOKUP(AC58,DI!AC:AE,2,FALSE),IF(AA58="","XXX-",AA58&amp;"-")&amp;IF(VLOOKUP(AA58,$DB$180:$DS$241,2,FALSE)=0,"%?",IF(AD$4="","O?","O"&amp;AD$4+FLOOR((ROW()-7)/16,1)))&amp;VLOOKUP(AA58,$DB$180:$DS$241,MOD(ROW()-7,16)+3,FALSE))),IF(AA58="","XXX-%?#*",AA58&amp;"-%?#*")))</f>
        <v/>
      </c>
      <c r="AE58" s="75"/>
      <c r="AF58" s="73" t="str">
        <f t="shared" ca="1" si="3"/>
        <v/>
      </c>
      <c r="AG58" s="73"/>
      <c r="AH58" s="73"/>
      <c r="AI58" s="80"/>
      <c r="AJ58" s="72" t="str">
        <f t="shared" si="12"/>
        <v/>
      </c>
      <c r="AK58" s="73"/>
      <c r="AL58" s="73" t="str">
        <f>IF(AK58="","",IFERROR(IF(VLOOKUP(AI58,$DB$180:$DS$241,2,FALSE)=2,VLOOKUP(AI58,$DB$180:$DS$241,3,FALSE),IF(VLOOKUP(AI58,$DB$180:$DS$241,2,FALSE)=0,VLOOKUP(AK58,DI!AK:AM,2,FALSE),IF(AI58="","XXX-",AI58&amp;"-")&amp;IF(VLOOKUP(AI58,$DB$180:$DS$241,2,FALSE)=0,"%?",IF(AL$4="","O?","O"&amp;AL$4+FLOOR((ROW()-7)/16,1)))&amp;VLOOKUP(AI58,$DB$180:$DS$241,MOD(ROW()-7,16)+3,FALSE))),IF(AI58="","XXX-%?#*",AI58&amp;"-%?#*")))</f>
        <v/>
      </c>
      <c r="AM58" s="75"/>
      <c r="AN58" s="73" t="str">
        <f t="shared" ca="1" si="4"/>
        <v/>
      </c>
      <c r="AO58" s="73"/>
      <c r="AP58" s="73"/>
      <c r="AQ58" s="80"/>
      <c r="AR58" s="72" t="str">
        <f t="shared" si="13"/>
        <v/>
      </c>
      <c r="AS58" s="73"/>
      <c r="AT58" s="73" t="str">
        <f>IF(AS58="","",IFERROR(IF(VLOOKUP(AQ58,$DB$180:$DS$241,2,FALSE)=2,VLOOKUP(AQ58,$DB$180:$DS$241,3,FALSE),IF(VLOOKUP(AQ58,$DB$180:$DS$241,2,FALSE)=0,VLOOKUP(AS58,DI!AS:AU,2,FALSE),IF(AQ58="","XXX-",AQ58&amp;"-")&amp;IF(VLOOKUP(AQ58,$DB$180:$DS$241,2,FALSE)=0,"%?",IF(AT$4="","O?","O"&amp;AT$4+FLOOR((ROW()-7)/16,1)))&amp;VLOOKUP(AQ58,$DB$180:$DS$241,MOD(ROW()-7,16)+3,FALSE))),IF(AQ58="","XXX-%?#*",AQ58&amp;"-%?#*")))</f>
        <v/>
      </c>
      <c r="AU58" s="75"/>
      <c r="AV58" s="73" t="str">
        <f t="shared" ca="1" si="5"/>
        <v/>
      </c>
      <c r="AW58" s="73"/>
      <c r="AX58" s="73"/>
      <c r="AY58" s="80"/>
      <c r="AZ58" s="72" t="str">
        <f t="shared" si="14"/>
        <v/>
      </c>
      <c r="BA58" s="73"/>
      <c r="BB58" s="73" t="str">
        <f>IF(BA58="","",IFERROR(IF(VLOOKUP(AY58,$DB$180:$DS$241,2,FALSE)=2,VLOOKUP(AY58,$DB$180:$DS$241,3,FALSE),IF(VLOOKUP(AY58,$DB$180:$DS$241,2,FALSE)=0,VLOOKUP(BA58,DI!BA:BC,2,FALSE),IF(AY58="","XXX-",AY58&amp;"-")&amp;IF(VLOOKUP(AY58,$DB$180:$DS$241,2,FALSE)=0,"%?",IF(BB$4="","O?","O"&amp;BB$4+FLOOR((ROW()-7)/16,1)))&amp;VLOOKUP(AY58,$DB$180:$DS$241,MOD(ROW()-7,16)+3,FALSE))),IF(AY58="","XXX-%?#*",AY58&amp;"-%?#*")))</f>
        <v/>
      </c>
      <c r="BC58" s="75"/>
      <c r="BD58" s="73" t="str">
        <f t="shared" ca="1" si="6"/>
        <v/>
      </c>
      <c r="BE58" s="73"/>
      <c r="BF58" s="73"/>
      <c r="BG58" s="80"/>
      <c r="BH58" s="72" t="str">
        <f t="shared" si="15"/>
        <v/>
      </c>
      <c r="BI58" s="73"/>
      <c r="BJ58" s="73" t="str">
        <f>IF(BI58="","",IFERROR(IF(VLOOKUP(BG58,$DB$180:$DS$241,2,FALSE)=2,VLOOKUP(BG58,$DB$180:$DS$241,3,FALSE),IF(VLOOKUP(BG58,$DB$180:$DS$241,2,FALSE)=0,VLOOKUP(BI58,DI!BI:BK,2,FALSE),IF(BG58="","XXX-",BG58&amp;"-")&amp;IF(VLOOKUP(BG58,$DB$180:$DS$241,2,FALSE)=0,"%?",IF(BJ$4="","O?","O"&amp;BJ$4+FLOOR((ROW()-7)/16,1)))&amp;VLOOKUP(BG58,$DB$180:$DS$241,MOD(ROW()-7,16)+3,FALSE))),IF(BG58="","XXX-%?#*",BG58&amp;"-%?#*")))</f>
        <v/>
      </c>
      <c r="BK58" s="75"/>
      <c r="BL58" s="73" t="str">
        <f t="shared" ca="1" si="7"/>
        <v/>
      </c>
      <c r="BM58" s="73"/>
      <c r="BN58" s="73"/>
      <c r="BO58" s="84"/>
    </row>
    <row r="59" spans="4:67">
      <c r="D59" s="72" t="str">
        <f t="shared" si="8"/>
        <v>103.04</v>
      </c>
      <c r="E59" s="73"/>
      <c r="F59" s="73" t="str">
        <f>IF(E59="","",IFERROR(IF(VLOOKUP(C59,$DB$180:$DS$241,2,FALSE)=2,VLOOKUP(C59,$DB$180:$DS$241,3,FALSE),IF(VLOOKUP(C59,$DB$180:$DS$241,2,FALSE)=0,VLOOKUP(E59,DI!E:G,2,FALSE),IF(C59="","XXX-",C59&amp;"-")&amp;IF(VLOOKUP(C59,$DB$180:$DS$241,2,FALSE)=0,"%?",IF(F$4="","O?","O"&amp;F$4+FLOOR((ROW()-7)/16,1)))&amp;VLOOKUP(C59,$DB$180:$DS$241,MOD(ROW()-7,16)+3,FALSE))),IF(C59="","XXX-%?#*",C59&amp;"-%?#*")))</f>
        <v/>
      </c>
      <c r="G59" s="73"/>
      <c r="H59" s="73" t="str">
        <f t="shared" ca="1" si="16"/>
        <v/>
      </c>
      <c r="I59" s="73"/>
      <c r="J59" s="73"/>
      <c r="K59" s="74"/>
      <c r="L59" s="72" t="str">
        <f t="shared" si="9"/>
        <v>113.04</v>
      </c>
      <c r="M59" s="114" t="s">
        <v>382</v>
      </c>
      <c r="N59" s="73" t="str">
        <f>IF(M59="","",IFERROR(IF(VLOOKUP(K59,$DB$180:$DS$241,2,FALSE)=2,VLOOKUP(K59,$DB$180:$DS$241,3,FALSE),IF(VLOOKUP(K59,$DB$180:$DS$241,2,FALSE)=0,VLOOKUP(M59,DI!M:O,2,FALSE),IF(K59="","XXX-",K59&amp;"-")&amp;IF(VLOOKUP(K59,$DB$180:$DS$241,2,FALSE)=0,"%?",IF(N$4="","O?","O"&amp;N$4+FLOOR((ROW()-7)/16,1)))&amp;VLOOKUP(K59,$DB$180:$DS$241,MOD(ROW()-7,16)+3,FALSE))),IF(K59="","XXX-%?#*",K59&amp;"-%?#*")))</f>
        <v>XXX-%?#*</v>
      </c>
      <c r="O59" s="75"/>
      <c r="P59" s="73" t="str">
        <f t="shared" ca="1" si="1"/>
        <v>XXX</v>
      </c>
      <c r="Q59" s="73"/>
      <c r="R59" s="73"/>
      <c r="S59" s="74"/>
      <c r="T59" s="72" t="str">
        <f t="shared" si="10"/>
        <v/>
      </c>
      <c r="U59" s="73"/>
      <c r="V59" s="73" t="str">
        <f>IF(U59="","",IFERROR(IF(VLOOKUP(S59,$DB$180:$DS$241,2,FALSE)=2,VLOOKUP(S59,$DB$180:$DS$241,3,FALSE),IF(VLOOKUP(S59,$DB$180:$DS$241,2,FALSE)=0,VLOOKUP(U59,DI!U:W,2,FALSE),IF(S59="","XXX-",S59&amp;"-")&amp;IF(VLOOKUP(S59,$DB$180:$DS$241,2,FALSE)=0,"%?",IF(V$4="","O?","O"&amp;V$4+FLOOR((ROW()-7)/16,1)))&amp;VLOOKUP(S59,$DB$180:$DS$241,MOD(ROW()-7,16)+3,FALSE))),IF(S59="","XXX-%?#*",S59&amp;"-%?#*")))</f>
        <v/>
      </c>
      <c r="W59" s="75"/>
      <c r="X59" s="73" t="str">
        <f t="shared" ca="1" si="2"/>
        <v/>
      </c>
      <c r="Y59" s="73"/>
      <c r="Z59" s="73"/>
      <c r="AA59" s="80"/>
      <c r="AB59" s="72" t="str">
        <f t="shared" si="11"/>
        <v/>
      </c>
      <c r="AC59" s="73"/>
      <c r="AD59" s="73" t="str">
        <f>IF(AC59="","",IFERROR(IF(VLOOKUP(AA59,$DB$180:$DS$241,2,FALSE)=2,VLOOKUP(AA59,$DB$180:$DS$241,3,FALSE),IF(VLOOKUP(AA59,$DB$180:$DS$241,2,FALSE)=0,VLOOKUP(AC59,DI!AC:AE,2,FALSE),IF(AA59="","XXX-",AA59&amp;"-")&amp;IF(VLOOKUP(AA59,$DB$180:$DS$241,2,FALSE)=0,"%?",IF(AD$4="","O?","O"&amp;AD$4+FLOOR((ROW()-7)/16,1)))&amp;VLOOKUP(AA59,$DB$180:$DS$241,MOD(ROW()-7,16)+3,FALSE))),IF(AA59="","XXX-%?#*",AA59&amp;"-%?#*")))</f>
        <v/>
      </c>
      <c r="AE59" s="75"/>
      <c r="AF59" s="73" t="str">
        <f t="shared" ca="1" si="3"/>
        <v/>
      </c>
      <c r="AG59" s="73"/>
      <c r="AH59" s="73"/>
      <c r="AI59" s="80"/>
      <c r="AJ59" s="72" t="str">
        <f t="shared" si="12"/>
        <v/>
      </c>
      <c r="AK59" s="73"/>
      <c r="AL59" s="73" t="str">
        <f>IF(AK59="","",IFERROR(IF(VLOOKUP(AI59,$DB$180:$DS$241,2,FALSE)=2,VLOOKUP(AI59,$DB$180:$DS$241,3,FALSE),IF(VLOOKUP(AI59,$DB$180:$DS$241,2,FALSE)=0,VLOOKUP(AK59,DI!AK:AM,2,FALSE),IF(AI59="","XXX-",AI59&amp;"-")&amp;IF(VLOOKUP(AI59,$DB$180:$DS$241,2,FALSE)=0,"%?",IF(AL$4="","O?","O"&amp;AL$4+FLOOR((ROW()-7)/16,1)))&amp;VLOOKUP(AI59,$DB$180:$DS$241,MOD(ROW()-7,16)+3,FALSE))),IF(AI59="","XXX-%?#*",AI59&amp;"-%?#*")))</f>
        <v/>
      </c>
      <c r="AM59" s="75"/>
      <c r="AN59" s="73" t="str">
        <f t="shared" ca="1" si="4"/>
        <v/>
      </c>
      <c r="AO59" s="73"/>
      <c r="AP59" s="73"/>
      <c r="AQ59" s="80"/>
      <c r="AR59" s="72" t="str">
        <f t="shared" si="13"/>
        <v/>
      </c>
      <c r="AS59" s="73"/>
      <c r="AT59" s="73" t="str">
        <f>IF(AS59="","",IFERROR(IF(VLOOKUP(AQ59,$DB$180:$DS$241,2,FALSE)=2,VLOOKUP(AQ59,$DB$180:$DS$241,3,FALSE),IF(VLOOKUP(AQ59,$DB$180:$DS$241,2,FALSE)=0,VLOOKUP(AS59,DI!AS:AU,2,FALSE),IF(AQ59="","XXX-",AQ59&amp;"-")&amp;IF(VLOOKUP(AQ59,$DB$180:$DS$241,2,FALSE)=0,"%?",IF(AT$4="","O?","O"&amp;AT$4+FLOOR((ROW()-7)/16,1)))&amp;VLOOKUP(AQ59,$DB$180:$DS$241,MOD(ROW()-7,16)+3,FALSE))),IF(AQ59="","XXX-%?#*",AQ59&amp;"-%?#*")))</f>
        <v/>
      </c>
      <c r="AU59" s="75"/>
      <c r="AV59" s="73" t="str">
        <f t="shared" ca="1" si="5"/>
        <v/>
      </c>
      <c r="AW59" s="73"/>
      <c r="AX59" s="73"/>
      <c r="AY59" s="80"/>
      <c r="AZ59" s="72" t="str">
        <f t="shared" si="14"/>
        <v/>
      </c>
      <c r="BA59" s="73"/>
      <c r="BB59" s="73" t="str">
        <f>IF(BA59="","",IFERROR(IF(VLOOKUP(AY59,$DB$180:$DS$241,2,FALSE)=2,VLOOKUP(AY59,$DB$180:$DS$241,3,FALSE),IF(VLOOKUP(AY59,$DB$180:$DS$241,2,FALSE)=0,VLOOKUP(BA59,DI!BA:BC,2,FALSE),IF(AY59="","XXX-",AY59&amp;"-")&amp;IF(VLOOKUP(AY59,$DB$180:$DS$241,2,FALSE)=0,"%?",IF(BB$4="","O?","O"&amp;BB$4+FLOOR((ROW()-7)/16,1)))&amp;VLOOKUP(AY59,$DB$180:$DS$241,MOD(ROW()-7,16)+3,FALSE))),IF(AY59="","XXX-%?#*",AY59&amp;"-%?#*")))</f>
        <v/>
      </c>
      <c r="BC59" s="75"/>
      <c r="BD59" s="73" t="str">
        <f t="shared" ca="1" si="6"/>
        <v/>
      </c>
      <c r="BE59" s="73"/>
      <c r="BF59" s="73"/>
      <c r="BG59" s="80"/>
      <c r="BH59" s="72" t="str">
        <f t="shared" si="15"/>
        <v/>
      </c>
      <c r="BI59" s="73"/>
      <c r="BJ59" s="73" t="str">
        <f>IF(BI59="","",IFERROR(IF(VLOOKUP(BG59,$DB$180:$DS$241,2,FALSE)=2,VLOOKUP(BG59,$DB$180:$DS$241,3,FALSE),IF(VLOOKUP(BG59,$DB$180:$DS$241,2,FALSE)=0,VLOOKUP(BI59,DI!BI:BK,2,FALSE),IF(BG59="","XXX-",BG59&amp;"-")&amp;IF(VLOOKUP(BG59,$DB$180:$DS$241,2,FALSE)=0,"%?",IF(BJ$4="","O?","O"&amp;BJ$4+FLOOR((ROW()-7)/16,1)))&amp;VLOOKUP(BG59,$DB$180:$DS$241,MOD(ROW()-7,16)+3,FALSE))),IF(BG59="","XXX-%?#*",BG59&amp;"-%?#*")))</f>
        <v/>
      </c>
      <c r="BK59" s="75"/>
      <c r="BL59" s="73" t="str">
        <f t="shared" ca="1" si="7"/>
        <v/>
      </c>
      <c r="BM59" s="73"/>
      <c r="BN59" s="73"/>
      <c r="BO59" s="84"/>
    </row>
    <row r="60" spans="4:67">
      <c r="D60" s="72" t="str">
        <f t="shared" si="8"/>
        <v>103.05</v>
      </c>
      <c r="E60" s="73"/>
      <c r="F60" s="73" t="str">
        <f>IF(E60="","",IFERROR(IF(VLOOKUP(C60,$DB$180:$DS$241,2,FALSE)=2,VLOOKUP(C60,$DB$180:$DS$241,3,FALSE),IF(VLOOKUP(C60,$DB$180:$DS$241,2,FALSE)=0,VLOOKUP(E60,DI!E:G,2,FALSE),IF(C60="","XXX-",C60&amp;"-")&amp;IF(VLOOKUP(C60,$DB$180:$DS$241,2,FALSE)=0,"%?",IF(F$4="","O?","O"&amp;F$4+FLOOR((ROW()-7)/16,1)))&amp;VLOOKUP(C60,$DB$180:$DS$241,MOD(ROW()-7,16)+3,FALSE))),IF(C60="","XXX-%?#*",C60&amp;"-%?#*")))</f>
        <v/>
      </c>
      <c r="G60" s="73"/>
      <c r="H60" s="73" t="str">
        <f t="shared" ca="1" si="16"/>
        <v/>
      </c>
      <c r="I60" s="73"/>
      <c r="J60" s="73"/>
      <c r="K60" s="74"/>
      <c r="L60" s="72" t="str">
        <f t="shared" si="9"/>
        <v>113.05</v>
      </c>
      <c r="M60" s="114" t="s">
        <v>383</v>
      </c>
      <c r="N60" s="73" t="str">
        <f>IF(M60="","",IFERROR(IF(VLOOKUP(K60,$DB$180:$DS$241,2,FALSE)=2,VLOOKUP(K60,$DB$180:$DS$241,3,FALSE),IF(VLOOKUP(K60,$DB$180:$DS$241,2,FALSE)=0,VLOOKUP(M60,DI!M:O,2,FALSE),IF(K60="","XXX-",K60&amp;"-")&amp;IF(VLOOKUP(K60,$DB$180:$DS$241,2,FALSE)=0,"%?",IF(N$4="","O?","O"&amp;N$4+FLOOR((ROW()-7)/16,1)))&amp;VLOOKUP(K60,$DB$180:$DS$241,MOD(ROW()-7,16)+3,FALSE))),IF(K60="","XXX-%?#*",K60&amp;"-%?#*")))</f>
        <v>XXX-%?#*</v>
      </c>
      <c r="O60" s="75"/>
      <c r="P60" s="73" t="str">
        <f t="shared" ca="1" si="1"/>
        <v>XXX</v>
      </c>
      <c r="Q60" s="73"/>
      <c r="R60" s="73"/>
      <c r="S60" s="74"/>
      <c r="T60" s="72" t="str">
        <f t="shared" si="10"/>
        <v/>
      </c>
      <c r="U60" s="73"/>
      <c r="V60" s="73" t="str">
        <f>IF(U60="","",IFERROR(IF(VLOOKUP(S60,$DB$180:$DS$241,2,FALSE)=2,VLOOKUP(S60,$DB$180:$DS$241,3,FALSE),IF(VLOOKUP(S60,$DB$180:$DS$241,2,FALSE)=0,VLOOKUP(U60,DI!U:W,2,FALSE),IF(S60="","XXX-",S60&amp;"-")&amp;IF(VLOOKUP(S60,$DB$180:$DS$241,2,FALSE)=0,"%?",IF(V$4="","O?","O"&amp;V$4+FLOOR((ROW()-7)/16,1)))&amp;VLOOKUP(S60,$DB$180:$DS$241,MOD(ROW()-7,16)+3,FALSE))),IF(S60="","XXX-%?#*",S60&amp;"-%?#*")))</f>
        <v/>
      </c>
      <c r="W60" s="75"/>
      <c r="X60" s="73" t="str">
        <f t="shared" ca="1" si="2"/>
        <v/>
      </c>
      <c r="Y60" s="73"/>
      <c r="Z60" s="73"/>
      <c r="AA60" s="80"/>
      <c r="AB60" s="72" t="str">
        <f t="shared" si="11"/>
        <v/>
      </c>
      <c r="AC60" s="73"/>
      <c r="AD60" s="73" t="str">
        <f>IF(AC60="","",IFERROR(IF(VLOOKUP(AA60,$DB$180:$DS$241,2,FALSE)=2,VLOOKUP(AA60,$DB$180:$DS$241,3,FALSE),IF(VLOOKUP(AA60,$DB$180:$DS$241,2,FALSE)=0,VLOOKUP(AC60,DI!AC:AE,2,FALSE),IF(AA60="","XXX-",AA60&amp;"-")&amp;IF(VLOOKUP(AA60,$DB$180:$DS$241,2,FALSE)=0,"%?",IF(AD$4="","O?","O"&amp;AD$4+FLOOR((ROW()-7)/16,1)))&amp;VLOOKUP(AA60,$DB$180:$DS$241,MOD(ROW()-7,16)+3,FALSE))),IF(AA60="","XXX-%?#*",AA60&amp;"-%?#*")))</f>
        <v/>
      </c>
      <c r="AE60" s="75"/>
      <c r="AF60" s="73" t="str">
        <f t="shared" ca="1" si="3"/>
        <v/>
      </c>
      <c r="AG60" s="73"/>
      <c r="AH60" s="73"/>
      <c r="AI60" s="80"/>
      <c r="AJ60" s="72" t="str">
        <f t="shared" si="12"/>
        <v/>
      </c>
      <c r="AK60" s="73"/>
      <c r="AL60" s="73" t="str">
        <f>IF(AK60="","",IFERROR(IF(VLOOKUP(AI60,$DB$180:$DS$241,2,FALSE)=2,VLOOKUP(AI60,$DB$180:$DS$241,3,FALSE),IF(VLOOKUP(AI60,$DB$180:$DS$241,2,FALSE)=0,VLOOKUP(AK60,DI!AK:AM,2,FALSE),IF(AI60="","XXX-",AI60&amp;"-")&amp;IF(VLOOKUP(AI60,$DB$180:$DS$241,2,FALSE)=0,"%?",IF(AL$4="","O?","O"&amp;AL$4+FLOOR((ROW()-7)/16,1)))&amp;VLOOKUP(AI60,$DB$180:$DS$241,MOD(ROW()-7,16)+3,FALSE))),IF(AI60="","XXX-%?#*",AI60&amp;"-%?#*")))</f>
        <v/>
      </c>
      <c r="AM60" s="75"/>
      <c r="AN60" s="73" t="str">
        <f t="shared" ca="1" si="4"/>
        <v/>
      </c>
      <c r="AO60" s="73"/>
      <c r="AP60" s="73"/>
      <c r="AQ60" s="80"/>
      <c r="AR60" s="72" t="str">
        <f t="shared" si="13"/>
        <v/>
      </c>
      <c r="AS60" s="73"/>
      <c r="AT60" s="73" t="str">
        <f>IF(AS60="","",IFERROR(IF(VLOOKUP(AQ60,$DB$180:$DS$241,2,FALSE)=2,VLOOKUP(AQ60,$DB$180:$DS$241,3,FALSE),IF(VLOOKUP(AQ60,$DB$180:$DS$241,2,FALSE)=0,VLOOKUP(AS60,DI!AS:AU,2,FALSE),IF(AQ60="","XXX-",AQ60&amp;"-")&amp;IF(VLOOKUP(AQ60,$DB$180:$DS$241,2,FALSE)=0,"%?",IF(AT$4="","O?","O"&amp;AT$4+FLOOR((ROW()-7)/16,1)))&amp;VLOOKUP(AQ60,$DB$180:$DS$241,MOD(ROW()-7,16)+3,FALSE))),IF(AQ60="","XXX-%?#*",AQ60&amp;"-%?#*")))</f>
        <v/>
      </c>
      <c r="AU60" s="75"/>
      <c r="AV60" s="73" t="str">
        <f t="shared" ca="1" si="5"/>
        <v/>
      </c>
      <c r="AW60" s="73"/>
      <c r="AX60" s="73"/>
      <c r="AY60" s="80"/>
      <c r="AZ60" s="72" t="str">
        <f t="shared" si="14"/>
        <v/>
      </c>
      <c r="BA60" s="73"/>
      <c r="BB60" s="73" t="str">
        <f>IF(BA60="","",IFERROR(IF(VLOOKUP(AY60,$DB$180:$DS$241,2,FALSE)=2,VLOOKUP(AY60,$DB$180:$DS$241,3,FALSE),IF(VLOOKUP(AY60,$DB$180:$DS$241,2,FALSE)=0,VLOOKUP(BA60,DI!BA:BC,2,FALSE),IF(AY60="","XXX-",AY60&amp;"-")&amp;IF(VLOOKUP(AY60,$DB$180:$DS$241,2,FALSE)=0,"%?",IF(BB$4="","O?","O"&amp;BB$4+FLOOR((ROW()-7)/16,1)))&amp;VLOOKUP(AY60,$DB$180:$DS$241,MOD(ROW()-7,16)+3,FALSE))),IF(AY60="","XXX-%?#*",AY60&amp;"-%?#*")))</f>
        <v/>
      </c>
      <c r="BC60" s="75"/>
      <c r="BD60" s="73" t="str">
        <f t="shared" ca="1" si="6"/>
        <v/>
      </c>
      <c r="BE60" s="73"/>
      <c r="BF60" s="73"/>
      <c r="BG60" s="80"/>
      <c r="BH60" s="72" t="str">
        <f t="shared" si="15"/>
        <v/>
      </c>
      <c r="BI60" s="73"/>
      <c r="BJ60" s="73" t="str">
        <f>IF(BI60="","",IFERROR(IF(VLOOKUP(BG60,$DB$180:$DS$241,2,FALSE)=2,VLOOKUP(BG60,$DB$180:$DS$241,3,FALSE),IF(VLOOKUP(BG60,$DB$180:$DS$241,2,FALSE)=0,VLOOKUP(BI60,DI!BI:BK,2,FALSE),IF(BG60="","XXX-",BG60&amp;"-")&amp;IF(VLOOKUP(BG60,$DB$180:$DS$241,2,FALSE)=0,"%?",IF(BJ$4="","O?","O"&amp;BJ$4+FLOOR((ROW()-7)/16,1)))&amp;VLOOKUP(BG60,$DB$180:$DS$241,MOD(ROW()-7,16)+3,FALSE))),IF(BG60="","XXX-%?#*",BG60&amp;"-%?#*")))</f>
        <v/>
      </c>
      <c r="BK60" s="75"/>
      <c r="BL60" s="73" t="str">
        <f t="shared" ca="1" si="7"/>
        <v/>
      </c>
      <c r="BM60" s="73"/>
      <c r="BN60" s="73"/>
      <c r="BO60" s="84"/>
    </row>
    <row r="61" spans="4:67">
      <c r="D61" s="72" t="str">
        <f t="shared" si="8"/>
        <v>103.06</v>
      </c>
      <c r="E61" s="73"/>
      <c r="F61" s="73" t="str">
        <f>IF(E61="","",IFERROR(IF(VLOOKUP(C61,$DB$180:$DS$241,2,FALSE)=2,VLOOKUP(C61,$DB$180:$DS$241,3,FALSE),IF(VLOOKUP(C61,$DB$180:$DS$241,2,FALSE)=0,VLOOKUP(E61,DI!E:G,2,FALSE),IF(C61="","XXX-",C61&amp;"-")&amp;IF(VLOOKUP(C61,$DB$180:$DS$241,2,FALSE)=0,"%?",IF(F$4="","O?","O"&amp;F$4+FLOOR((ROW()-7)/16,1)))&amp;VLOOKUP(C61,$DB$180:$DS$241,MOD(ROW()-7,16)+3,FALSE))),IF(C61="","XXX-%?#*",C61&amp;"-%?#*")))</f>
        <v/>
      </c>
      <c r="G61" s="73"/>
      <c r="H61" s="73" t="str">
        <f t="shared" ca="1" si="16"/>
        <v/>
      </c>
      <c r="I61" s="73"/>
      <c r="J61" s="73"/>
      <c r="K61" s="74"/>
      <c r="L61" s="72" t="str">
        <f t="shared" si="9"/>
        <v>113.06</v>
      </c>
      <c r="M61" s="114" t="s">
        <v>384</v>
      </c>
      <c r="N61" s="73" t="str">
        <f>IF(M61="","",IFERROR(IF(VLOOKUP(K61,$DB$180:$DS$241,2,FALSE)=2,VLOOKUP(K61,$DB$180:$DS$241,3,FALSE),IF(VLOOKUP(K61,$DB$180:$DS$241,2,FALSE)=0,VLOOKUP(M61,DI!M:O,2,FALSE),IF(K61="","XXX-",K61&amp;"-")&amp;IF(VLOOKUP(K61,$DB$180:$DS$241,2,FALSE)=0,"%?",IF(N$4="","O?","O"&amp;N$4+FLOOR((ROW()-7)/16,1)))&amp;VLOOKUP(K61,$DB$180:$DS$241,MOD(ROW()-7,16)+3,FALSE))),IF(K61="","XXX-%?#*",K61&amp;"-%?#*")))</f>
        <v>XXX-%?#*</v>
      </c>
      <c r="O61" s="75"/>
      <c r="P61" s="73" t="str">
        <f t="shared" ca="1" si="1"/>
        <v>XXX</v>
      </c>
      <c r="Q61" s="73"/>
      <c r="R61" s="73"/>
      <c r="S61" s="74"/>
      <c r="T61" s="72" t="str">
        <f t="shared" si="10"/>
        <v/>
      </c>
      <c r="U61" s="73"/>
      <c r="V61" s="73" t="str">
        <f>IF(U61="","",IFERROR(IF(VLOOKUP(S61,$DB$180:$DS$241,2,FALSE)=2,VLOOKUP(S61,$DB$180:$DS$241,3,FALSE),IF(VLOOKUP(S61,$DB$180:$DS$241,2,FALSE)=0,VLOOKUP(U61,DI!U:W,2,FALSE),IF(S61="","XXX-",S61&amp;"-")&amp;IF(VLOOKUP(S61,$DB$180:$DS$241,2,FALSE)=0,"%?",IF(V$4="","O?","O"&amp;V$4+FLOOR((ROW()-7)/16,1)))&amp;VLOOKUP(S61,$DB$180:$DS$241,MOD(ROW()-7,16)+3,FALSE))),IF(S61="","XXX-%?#*",S61&amp;"-%?#*")))</f>
        <v/>
      </c>
      <c r="W61" s="75"/>
      <c r="X61" s="73" t="str">
        <f t="shared" ca="1" si="2"/>
        <v/>
      </c>
      <c r="Y61" s="73"/>
      <c r="Z61" s="73"/>
      <c r="AA61" s="80"/>
      <c r="AB61" s="72" t="str">
        <f t="shared" si="11"/>
        <v/>
      </c>
      <c r="AC61" s="73"/>
      <c r="AD61" s="73" t="str">
        <f>IF(AC61="","",IFERROR(IF(VLOOKUP(AA61,$DB$180:$DS$241,2,FALSE)=2,VLOOKUP(AA61,$DB$180:$DS$241,3,FALSE),IF(VLOOKUP(AA61,$DB$180:$DS$241,2,FALSE)=0,VLOOKUP(AC61,DI!AC:AE,2,FALSE),IF(AA61="","XXX-",AA61&amp;"-")&amp;IF(VLOOKUP(AA61,$DB$180:$DS$241,2,FALSE)=0,"%?",IF(AD$4="","O?","O"&amp;AD$4+FLOOR((ROW()-7)/16,1)))&amp;VLOOKUP(AA61,$DB$180:$DS$241,MOD(ROW()-7,16)+3,FALSE))),IF(AA61="","XXX-%?#*",AA61&amp;"-%?#*")))</f>
        <v/>
      </c>
      <c r="AE61" s="75"/>
      <c r="AF61" s="73" t="str">
        <f t="shared" ca="1" si="3"/>
        <v/>
      </c>
      <c r="AG61" s="73"/>
      <c r="AH61" s="73"/>
      <c r="AI61" s="80"/>
      <c r="AJ61" s="72" t="str">
        <f t="shared" si="12"/>
        <v/>
      </c>
      <c r="AK61" s="73"/>
      <c r="AL61" s="73" t="str">
        <f>IF(AK61="","",IFERROR(IF(VLOOKUP(AI61,$DB$180:$DS$241,2,FALSE)=2,VLOOKUP(AI61,$DB$180:$DS$241,3,FALSE),IF(VLOOKUP(AI61,$DB$180:$DS$241,2,FALSE)=0,VLOOKUP(AK61,DI!AK:AM,2,FALSE),IF(AI61="","XXX-",AI61&amp;"-")&amp;IF(VLOOKUP(AI61,$DB$180:$DS$241,2,FALSE)=0,"%?",IF(AL$4="","O?","O"&amp;AL$4+FLOOR((ROW()-7)/16,1)))&amp;VLOOKUP(AI61,$DB$180:$DS$241,MOD(ROW()-7,16)+3,FALSE))),IF(AI61="","XXX-%?#*",AI61&amp;"-%?#*")))</f>
        <v/>
      </c>
      <c r="AM61" s="75"/>
      <c r="AN61" s="73" t="str">
        <f t="shared" ca="1" si="4"/>
        <v/>
      </c>
      <c r="AO61" s="73"/>
      <c r="AP61" s="73"/>
      <c r="AQ61" s="80"/>
      <c r="AR61" s="72" t="str">
        <f t="shared" si="13"/>
        <v/>
      </c>
      <c r="AS61" s="73"/>
      <c r="AT61" s="73" t="str">
        <f>IF(AS61="","",IFERROR(IF(VLOOKUP(AQ61,$DB$180:$DS$241,2,FALSE)=2,VLOOKUP(AQ61,$DB$180:$DS$241,3,FALSE),IF(VLOOKUP(AQ61,$DB$180:$DS$241,2,FALSE)=0,VLOOKUP(AS61,DI!AS:AU,2,FALSE),IF(AQ61="","XXX-",AQ61&amp;"-")&amp;IF(VLOOKUP(AQ61,$DB$180:$DS$241,2,FALSE)=0,"%?",IF(AT$4="","O?","O"&amp;AT$4+FLOOR((ROW()-7)/16,1)))&amp;VLOOKUP(AQ61,$DB$180:$DS$241,MOD(ROW()-7,16)+3,FALSE))),IF(AQ61="","XXX-%?#*",AQ61&amp;"-%?#*")))</f>
        <v/>
      </c>
      <c r="AU61" s="75"/>
      <c r="AV61" s="73" t="str">
        <f t="shared" ca="1" si="5"/>
        <v/>
      </c>
      <c r="AW61" s="73"/>
      <c r="AX61" s="73"/>
      <c r="AY61" s="80"/>
      <c r="AZ61" s="72" t="str">
        <f t="shared" si="14"/>
        <v/>
      </c>
      <c r="BA61" s="73"/>
      <c r="BB61" s="73" t="str">
        <f>IF(BA61="","",IFERROR(IF(VLOOKUP(AY61,$DB$180:$DS$241,2,FALSE)=2,VLOOKUP(AY61,$DB$180:$DS$241,3,FALSE),IF(VLOOKUP(AY61,$DB$180:$DS$241,2,FALSE)=0,VLOOKUP(BA61,DI!BA:BC,2,FALSE),IF(AY61="","XXX-",AY61&amp;"-")&amp;IF(VLOOKUP(AY61,$DB$180:$DS$241,2,FALSE)=0,"%?",IF(BB$4="","O?","O"&amp;BB$4+FLOOR((ROW()-7)/16,1)))&amp;VLOOKUP(AY61,$DB$180:$DS$241,MOD(ROW()-7,16)+3,FALSE))),IF(AY61="","XXX-%?#*",AY61&amp;"-%?#*")))</f>
        <v/>
      </c>
      <c r="BC61" s="75"/>
      <c r="BD61" s="73" t="str">
        <f t="shared" ca="1" si="6"/>
        <v/>
      </c>
      <c r="BE61" s="73"/>
      <c r="BF61" s="73"/>
      <c r="BG61" s="80"/>
      <c r="BH61" s="72" t="str">
        <f t="shared" si="15"/>
        <v/>
      </c>
      <c r="BI61" s="73"/>
      <c r="BJ61" s="73" t="str">
        <f>IF(BI61="","",IFERROR(IF(VLOOKUP(BG61,$DB$180:$DS$241,2,FALSE)=2,VLOOKUP(BG61,$DB$180:$DS$241,3,FALSE),IF(VLOOKUP(BG61,$DB$180:$DS$241,2,FALSE)=0,VLOOKUP(BI61,DI!BI:BK,2,FALSE),IF(BG61="","XXX-",BG61&amp;"-")&amp;IF(VLOOKUP(BG61,$DB$180:$DS$241,2,FALSE)=0,"%?",IF(BJ$4="","O?","O"&amp;BJ$4+FLOOR((ROW()-7)/16,1)))&amp;VLOOKUP(BG61,$DB$180:$DS$241,MOD(ROW()-7,16)+3,FALSE))),IF(BG61="","XXX-%?#*",BG61&amp;"-%?#*")))</f>
        <v/>
      </c>
      <c r="BK61" s="75"/>
      <c r="BL61" s="73" t="str">
        <f t="shared" ca="1" si="7"/>
        <v/>
      </c>
      <c r="BM61" s="73"/>
      <c r="BN61" s="73"/>
      <c r="BO61" s="84"/>
    </row>
    <row r="62" spans="4:67">
      <c r="D62" s="72" t="str">
        <f t="shared" si="8"/>
        <v>103.07</v>
      </c>
      <c r="E62" s="73"/>
      <c r="F62" s="73" t="str">
        <f>IF(E62="","",IFERROR(IF(VLOOKUP(C62,$DB$180:$DS$241,2,FALSE)=2,VLOOKUP(C62,$DB$180:$DS$241,3,FALSE),IF(VLOOKUP(C62,$DB$180:$DS$241,2,FALSE)=0,VLOOKUP(E62,DI!E:G,2,FALSE),IF(C62="","XXX-",C62&amp;"-")&amp;IF(VLOOKUP(C62,$DB$180:$DS$241,2,FALSE)=0,"%?",IF(F$4="","O?","O"&amp;F$4+FLOOR((ROW()-7)/16,1)))&amp;VLOOKUP(C62,$DB$180:$DS$241,MOD(ROW()-7,16)+3,FALSE))),IF(C62="","XXX-%?#*",C62&amp;"-%?#*")))</f>
        <v/>
      </c>
      <c r="G62" s="73"/>
      <c r="H62" s="73" t="str">
        <f t="shared" ca="1" si="16"/>
        <v/>
      </c>
      <c r="I62" s="73"/>
      <c r="J62" s="73"/>
      <c r="K62" s="74"/>
      <c r="L62" s="72" t="str">
        <f t="shared" si="9"/>
        <v>113.07</v>
      </c>
      <c r="M62" s="114" t="s">
        <v>385</v>
      </c>
      <c r="N62" s="73" t="str">
        <f>IF(M62="","",IFERROR(IF(VLOOKUP(K62,$DB$180:$DS$241,2,FALSE)=2,VLOOKUP(K62,$DB$180:$DS$241,3,FALSE),IF(VLOOKUP(K62,$DB$180:$DS$241,2,FALSE)=0,VLOOKUP(M62,DI!M:O,2,FALSE),IF(K62="","XXX-",K62&amp;"-")&amp;IF(VLOOKUP(K62,$DB$180:$DS$241,2,FALSE)=0,"%?",IF(N$4="","O?","O"&amp;N$4+FLOOR((ROW()-7)/16,1)))&amp;VLOOKUP(K62,$DB$180:$DS$241,MOD(ROW()-7,16)+3,FALSE))),IF(K62="","XXX-%?#*",K62&amp;"-%?#*")))</f>
        <v>XXX-%?#*</v>
      </c>
      <c r="O62" s="75"/>
      <c r="P62" s="73" t="str">
        <f t="shared" ca="1" si="1"/>
        <v>XXX</v>
      </c>
      <c r="Q62" s="73"/>
      <c r="R62" s="73"/>
      <c r="S62" s="74"/>
      <c r="T62" s="72" t="str">
        <f t="shared" si="10"/>
        <v/>
      </c>
      <c r="U62" s="73"/>
      <c r="V62" s="73" t="str">
        <f>IF(U62="","",IFERROR(IF(VLOOKUP(S62,$DB$180:$DS$241,2,FALSE)=2,VLOOKUP(S62,$DB$180:$DS$241,3,FALSE),IF(VLOOKUP(S62,$DB$180:$DS$241,2,FALSE)=0,VLOOKUP(U62,DI!U:W,2,FALSE),IF(S62="","XXX-",S62&amp;"-")&amp;IF(VLOOKUP(S62,$DB$180:$DS$241,2,FALSE)=0,"%?",IF(V$4="","O?","O"&amp;V$4+FLOOR((ROW()-7)/16,1)))&amp;VLOOKUP(S62,$DB$180:$DS$241,MOD(ROW()-7,16)+3,FALSE))),IF(S62="","XXX-%?#*",S62&amp;"-%?#*")))</f>
        <v/>
      </c>
      <c r="W62" s="75"/>
      <c r="X62" s="73" t="str">
        <f t="shared" ca="1" si="2"/>
        <v/>
      </c>
      <c r="Y62" s="73"/>
      <c r="Z62" s="73"/>
      <c r="AA62" s="80"/>
      <c r="AB62" s="72" t="str">
        <f t="shared" si="11"/>
        <v/>
      </c>
      <c r="AC62" s="73"/>
      <c r="AD62" s="73" t="str">
        <f>IF(AC62="","",IFERROR(IF(VLOOKUP(AA62,$DB$180:$DS$241,2,FALSE)=2,VLOOKUP(AA62,$DB$180:$DS$241,3,FALSE),IF(VLOOKUP(AA62,$DB$180:$DS$241,2,FALSE)=0,VLOOKUP(AC62,DI!AC:AE,2,FALSE),IF(AA62="","XXX-",AA62&amp;"-")&amp;IF(VLOOKUP(AA62,$DB$180:$DS$241,2,FALSE)=0,"%?",IF(AD$4="","O?","O"&amp;AD$4+FLOOR((ROW()-7)/16,1)))&amp;VLOOKUP(AA62,$DB$180:$DS$241,MOD(ROW()-7,16)+3,FALSE))),IF(AA62="","XXX-%?#*",AA62&amp;"-%?#*")))</f>
        <v/>
      </c>
      <c r="AE62" s="75"/>
      <c r="AF62" s="73" t="str">
        <f t="shared" ca="1" si="3"/>
        <v/>
      </c>
      <c r="AG62" s="73"/>
      <c r="AH62" s="73"/>
      <c r="AI62" s="80"/>
      <c r="AJ62" s="72" t="str">
        <f t="shared" si="12"/>
        <v/>
      </c>
      <c r="AK62" s="73"/>
      <c r="AL62" s="73" t="str">
        <f>IF(AK62="","",IFERROR(IF(VLOOKUP(AI62,$DB$180:$DS$241,2,FALSE)=2,VLOOKUP(AI62,$DB$180:$DS$241,3,FALSE),IF(VLOOKUP(AI62,$DB$180:$DS$241,2,FALSE)=0,VLOOKUP(AK62,DI!AK:AM,2,FALSE),IF(AI62="","XXX-",AI62&amp;"-")&amp;IF(VLOOKUP(AI62,$DB$180:$DS$241,2,FALSE)=0,"%?",IF(AL$4="","O?","O"&amp;AL$4+FLOOR((ROW()-7)/16,1)))&amp;VLOOKUP(AI62,$DB$180:$DS$241,MOD(ROW()-7,16)+3,FALSE))),IF(AI62="","XXX-%?#*",AI62&amp;"-%?#*")))</f>
        <v/>
      </c>
      <c r="AM62" s="75"/>
      <c r="AN62" s="73" t="str">
        <f t="shared" ca="1" si="4"/>
        <v/>
      </c>
      <c r="AO62" s="73"/>
      <c r="AP62" s="73"/>
      <c r="AQ62" s="80"/>
      <c r="AR62" s="72" t="str">
        <f t="shared" si="13"/>
        <v/>
      </c>
      <c r="AS62" s="73"/>
      <c r="AT62" s="73" t="str">
        <f>IF(AS62="","",IFERROR(IF(VLOOKUP(AQ62,$DB$180:$DS$241,2,FALSE)=2,VLOOKUP(AQ62,$DB$180:$DS$241,3,FALSE),IF(VLOOKUP(AQ62,$DB$180:$DS$241,2,FALSE)=0,VLOOKUP(AS62,DI!AS:AU,2,FALSE),IF(AQ62="","XXX-",AQ62&amp;"-")&amp;IF(VLOOKUP(AQ62,$DB$180:$DS$241,2,FALSE)=0,"%?",IF(AT$4="","O?","O"&amp;AT$4+FLOOR((ROW()-7)/16,1)))&amp;VLOOKUP(AQ62,$DB$180:$DS$241,MOD(ROW()-7,16)+3,FALSE))),IF(AQ62="","XXX-%?#*",AQ62&amp;"-%?#*")))</f>
        <v/>
      </c>
      <c r="AU62" s="75"/>
      <c r="AV62" s="73" t="str">
        <f t="shared" ca="1" si="5"/>
        <v/>
      </c>
      <c r="AW62" s="73"/>
      <c r="AX62" s="73"/>
      <c r="AY62" s="80"/>
      <c r="AZ62" s="72" t="str">
        <f t="shared" si="14"/>
        <v/>
      </c>
      <c r="BA62" s="73"/>
      <c r="BB62" s="73" t="str">
        <f>IF(BA62="","",IFERROR(IF(VLOOKUP(AY62,$DB$180:$DS$241,2,FALSE)=2,VLOOKUP(AY62,$DB$180:$DS$241,3,FALSE),IF(VLOOKUP(AY62,$DB$180:$DS$241,2,FALSE)=0,VLOOKUP(BA62,DI!BA:BC,2,FALSE),IF(AY62="","XXX-",AY62&amp;"-")&amp;IF(VLOOKUP(AY62,$DB$180:$DS$241,2,FALSE)=0,"%?",IF(BB$4="","O?","O"&amp;BB$4+FLOOR((ROW()-7)/16,1)))&amp;VLOOKUP(AY62,$DB$180:$DS$241,MOD(ROW()-7,16)+3,FALSE))),IF(AY62="","XXX-%?#*",AY62&amp;"-%?#*")))</f>
        <v/>
      </c>
      <c r="BC62" s="75"/>
      <c r="BD62" s="73" t="str">
        <f t="shared" ca="1" si="6"/>
        <v/>
      </c>
      <c r="BE62" s="73"/>
      <c r="BF62" s="73"/>
      <c r="BG62" s="80"/>
      <c r="BH62" s="72" t="str">
        <f t="shared" si="15"/>
        <v/>
      </c>
      <c r="BI62" s="73"/>
      <c r="BJ62" s="73" t="str">
        <f>IF(BI62="","",IFERROR(IF(VLOOKUP(BG62,$DB$180:$DS$241,2,FALSE)=2,VLOOKUP(BG62,$DB$180:$DS$241,3,FALSE),IF(VLOOKUP(BG62,$DB$180:$DS$241,2,FALSE)=0,VLOOKUP(BI62,DI!BI:BK,2,FALSE),IF(BG62="","XXX-",BG62&amp;"-")&amp;IF(VLOOKUP(BG62,$DB$180:$DS$241,2,FALSE)=0,"%?",IF(BJ$4="","O?","O"&amp;BJ$4+FLOOR((ROW()-7)/16,1)))&amp;VLOOKUP(BG62,$DB$180:$DS$241,MOD(ROW()-7,16)+3,FALSE))),IF(BG62="","XXX-%?#*",BG62&amp;"-%?#*")))</f>
        <v/>
      </c>
      <c r="BK62" s="75"/>
      <c r="BL62" s="73" t="str">
        <f t="shared" ca="1" si="7"/>
        <v/>
      </c>
      <c r="BM62" s="73"/>
      <c r="BN62" s="73"/>
      <c r="BO62" s="84"/>
    </row>
    <row r="63" spans="4:67">
      <c r="D63" s="72" t="str">
        <f t="shared" si="8"/>
        <v>103.08</v>
      </c>
      <c r="E63" s="73"/>
      <c r="F63" s="73" t="str">
        <f>IF(E63="","",IFERROR(IF(VLOOKUP(C63,$DB$180:$DS$241,2,FALSE)=2,VLOOKUP(C63,$DB$180:$DS$241,3,FALSE),IF(VLOOKUP(C63,$DB$180:$DS$241,2,FALSE)=0,VLOOKUP(E63,DI!E:G,2,FALSE),IF(C63="","XXX-",C63&amp;"-")&amp;IF(VLOOKUP(C63,$DB$180:$DS$241,2,FALSE)=0,"%?",IF(F$4="","O?","O"&amp;F$4+FLOOR((ROW()-7)/16,1)))&amp;VLOOKUP(C63,$DB$180:$DS$241,MOD(ROW()-7,16)+3,FALSE))),IF(C63="","XXX-%?#*",C63&amp;"-%?#*")))</f>
        <v/>
      </c>
      <c r="G63" s="73"/>
      <c r="H63" s="73" t="str">
        <f t="shared" ca="1" si="16"/>
        <v/>
      </c>
      <c r="I63" s="73"/>
      <c r="J63" s="73"/>
      <c r="K63" s="74"/>
      <c r="L63" s="72" t="str">
        <f t="shared" si="9"/>
        <v>113.08</v>
      </c>
      <c r="M63" s="73"/>
      <c r="N63" s="73" t="str">
        <f>IF(M63="","",IFERROR(IF(VLOOKUP(K63,$DB$180:$DS$241,2,FALSE)=2,VLOOKUP(K63,$DB$180:$DS$241,3,FALSE),IF(VLOOKUP(K63,$DB$180:$DS$241,2,FALSE)=0,VLOOKUP(M63,DI!M:O,2,FALSE),IF(K63="","XXX-",K63&amp;"-")&amp;IF(VLOOKUP(K63,$DB$180:$DS$241,2,FALSE)=0,"%?",IF(N$4="","O?","O"&amp;N$4+FLOOR((ROW()-7)/16,1)))&amp;VLOOKUP(K63,$DB$180:$DS$241,MOD(ROW()-7,16)+3,FALSE))),IF(K63="","XXX-%?#*",K63&amp;"-%?#*")))</f>
        <v/>
      </c>
      <c r="O63" s="75"/>
      <c r="P63" s="73" t="str">
        <f t="shared" ca="1" si="1"/>
        <v/>
      </c>
      <c r="Q63" s="105"/>
      <c r="R63" s="105"/>
      <c r="S63" s="77"/>
      <c r="T63" s="72" t="str">
        <f t="shared" si="10"/>
        <v/>
      </c>
      <c r="U63" s="73"/>
      <c r="V63" s="73" t="str">
        <f>IF(U63="","",IFERROR(IF(VLOOKUP(S63,$DB$180:$DS$241,2,FALSE)=2,VLOOKUP(S63,$DB$180:$DS$241,3,FALSE),IF(VLOOKUP(S63,$DB$180:$DS$241,2,FALSE)=0,VLOOKUP(U63,DI!U:W,2,FALSE),IF(S63="","XXX-",S63&amp;"-")&amp;IF(VLOOKUP(S63,$DB$180:$DS$241,2,FALSE)=0,"%?",IF(V$4="","O?","O"&amp;V$4+FLOOR((ROW()-7)/16,1)))&amp;VLOOKUP(S63,$DB$180:$DS$241,MOD(ROW()-7,16)+3,FALSE))),IF(S63="","XXX-%?#*",S63&amp;"-%?#*")))</f>
        <v/>
      </c>
      <c r="W63" s="75"/>
      <c r="X63" s="73" t="str">
        <f t="shared" ca="1" si="2"/>
        <v/>
      </c>
      <c r="Y63" s="73"/>
      <c r="Z63" s="73"/>
      <c r="AA63" s="80"/>
      <c r="AB63" s="72" t="str">
        <f t="shared" si="11"/>
        <v/>
      </c>
      <c r="AC63" s="73"/>
      <c r="AD63" s="73" t="str">
        <f>IF(AC63="","",IFERROR(IF(VLOOKUP(AA63,$DB$180:$DS$241,2,FALSE)=2,VLOOKUP(AA63,$DB$180:$DS$241,3,FALSE),IF(VLOOKUP(AA63,$DB$180:$DS$241,2,FALSE)=0,VLOOKUP(AC63,DI!AC:AE,2,FALSE),IF(AA63="","XXX-",AA63&amp;"-")&amp;IF(VLOOKUP(AA63,$DB$180:$DS$241,2,FALSE)=0,"%?",IF(AD$4="","O?","O"&amp;AD$4+FLOOR((ROW()-7)/16,1)))&amp;VLOOKUP(AA63,$DB$180:$DS$241,MOD(ROW()-7,16)+3,FALSE))),IF(AA63="","XXX-%?#*",AA63&amp;"-%?#*")))</f>
        <v/>
      </c>
      <c r="AE63" s="75"/>
      <c r="AF63" s="73" t="str">
        <f t="shared" ca="1" si="3"/>
        <v/>
      </c>
      <c r="AG63" s="73"/>
      <c r="AH63" s="73"/>
      <c r="AI63" s="80"/>
      <c r="AJ63" s="72" t="str">
        <f t="shared" si="12"/>
        <v/>
      </c>
      <c r="AK63" s="73"/>
      <c r="AL63" s="73" t="str">
        <f>IF(AK63="","",IFERROR(IF(VLOOKUP(AI63,$DB$180:$DS$241,2,FALSE)=2,VLOOKUP(AI63,$DB$180:$DS$241,3,FALSE),IF(VLOOKUP(AI63,$DB$180:$DS$241,2,FALSE)=0,VLOOKUP(AK63,DI!AK:AM,2,FALSE),IF(AI63="","XXX-",AI63&amp;"-")&amp;IF(VLOOKUP(AI63,$DB$180:$DS$241,2,FALSE)=0,"%?",IF(AL$4="","O?","O"&amp;AL$4+FLOOR((ROW()-7)/16,1)))&amp;VLOOKUP(AI63,$DB$180:$DS$241,MOD(ROW()-7,16)+3,FALSE))),IF(AI63="","XXX-%?#*",AI63&amp;"-%?#*")))</f>
        <v/>
      </c>
      <c r="AM63" s="75"/>
      <c r="AN63" s="73" t="str">
        <f t="shared" ca="1" si="4"/>
        <v/>
      </c>
      <c r="AO63" s="73"/>
      <c r="AP63" s="73"/>
      <c r="AQ63" s="80"/>
      <c r="AR63" s="72" t="str">
        <f t="shared" si="13"/>
        <v/>
      </c>
      <c r="AS63" s="73"/>
      <c r="AT63" s="73" t="str">
        <f>IF(AS63="","",IFERROR(IF(VLOOKUP(AQ63,$DB$180:$DS$241,2,FALSE)=2,VLOOKUP(AQ63,$DB$180:$DS$241,3,FALSE),IF(VLOOKUP(AQ63,$DB$180:$DS$241,2,FALSE)=0,VLOOKUP(AS63,DI!AS:AU,2,FALSE),IF(AQ63="","XXX-",AQ63&amp;"-")&amp;IF(VLOOKUP(AQ63,$DB$180:$DS$241,2,FALSE)=0,"%?",IF(AT$4="","O?","O"&amp;AT$4+FLOOR((ROW()-7)/16,1)))&amp;VLOOKUP(AQ63,$DB$180:$DS$241,MOD(ROW()-7,16)+3,FALSE))),IF(AQ63="","XXX-%?#*",AQ63&amp;"-%?#*")))</f>
        <v/>
      </c>
      <c r="AU63" s="75"/>
      <c r="AV63" s="73" t="str">
        <f t="shared" ca="1" si="5"/>
        <v/>
      </c>
      <c r="AW63" s="73"/>
      <c r="AX63" s="73"/>
      <c r="AY63" s="80"/>
      <c r="AZ63" s="72" t="str">
        <f t="shared" si="14"/>
        <v/>
      </c>
      <c r="BA63" s="73"/>
      <c r="BB63" s="73" t="str">
        <f>IF(BA63="","",IFERROR(IF(VLOOKUP(AY63,$DB$180:$DS$241,2,FALSE)=2,VLOOKUP(AY63,$DB$180:$DS$241,3,FALSE),IF(VLOOKUP(AY63,$DB$180:$DS$241,2,FALSE)=0,VLOOKUP(BA63,DI!BA:BC,2,FALSE),IF(AY63="","XXX-",AY63&amp;"-")&amp;IF(VLOOKUP(AY63,$DB$180:$DS$241,2,FALSE)=0,"%?",IF(BB$4="","O?","O"&amp;BB$4+FLOOR((ROW()-7)/16,1)))&amp;VLOOKUP(AY63,$DB$180:$DS$241,MOD(ROW()-7,16)+3,FALSE))),IF(AY63="","XXX-%?#*",AY63&amp;"-%?#*")))</f>
        <v/>
      </c>
      <c r="BC63" s="75"/>
      <c r="BD63" s="73" t="str">
        <f t="shared" ca="1" si="6"/>
        <v/>
      </c>
      <c r="BE63" s="73"/>
      <c r="BF63" s="73"/>
      <c r="BG63" s="80"/>
      <c r="BH63" s="72" t="str">
        <f t="shared" si="15"/>
        <v/>
      </c>
      <c r="BI63" s="73"/>
      <c r="BJ63" s="73" t="str">
        <f>IF(BI63="","",IFERROR(IF(VLOOKUP(BG63,$DB$180:$DS$241,2,FALSE)=2,VLOOKUP(BG63,$DB$180:$DS$241,3,FALSE),IF(VLOOKUP(BG63,$DB$180:$DS$241,2,FALSE)=0,VLOOKUP(BI63,DI!BI:BK,2,FALSE),IF(BG63="","XXX-",BG63&amp;"-")&amp;IF(VLOOKUP(BG63,$DB$180:$DS$241,2,FALSE)=0,"%?",IF(BJ$4="","O?","O"&amp;BJ$4+FLOOR((ROW()-7)/16,1)))&amp;VLOOKUP(BG63,$DB$180:$DS$241,MOD(ROW()-7,16)+3,FALSE))),IF(BG63="","XXX-%?#*",BG63&amp;"-%?#*")))</f>
        <v/>
      </c>
      <c r="BK63" s="75"/>
      <c r="BL63" s="73" t="str">
        <f t="shared" ca="1" si="7"/>
        <v/>
      </c>
      <c r="BM63" s="73"/>
      <c r="BN63" s="73"/>
      <c r="BO63" s="84"/>
    </row>
    <row r="64" spans="4:67">
      <c r="D64" s="72" t="str">
        <f t="shared" si="8"/>
        <v>103.09</v>
      </c>
      <c r="E64" s="73"/>
      <c r="F64" s="73" t="str">
        <f>IF(E64="","",IFERROR(IF(VLOOKUP(C64,$DB$180:$DS$241,2,FALSE)=2,VLOOKUP(C64,$DB$180:$DS$241,3,FALSE),IF(VLOOKUP(C64,$DB$180:$DS$241,2,FALSE)=0,VLOOKUP(E64,DI!E:G,2,FALSE),IF(C64="","XXX-",C64&amp;"-")&amp;IF(VLOOKUP(C64,$DB$180:$DS$241,2,FALSE)=0,"%?",IF(F$4="","O?","O"&amp;F$4+FLOOR((ROW()-7)/16,1)))&amp;VLOOKUP(C64,$DB$180:$DS$241,MOD(ROW()-7,16)+3,FALSE))),IF(C64="","XXX-%?#*",C64&amp;"-%?#*")))</f>
        <v/>
      </c>
      <c r="G64" s="73"/>
      <c r="H64" s="73" t="str">
        <f t="shared" ca="1" si="16"/>
        <v/>
      </c>
      <c r="I64" s="73"/>
      <c r="J64" s="73"/>
      <c r="K64" s="74"/>
      <c r="L64" s="72" t="str">
        <f t="shared" si="9"/>
        <v>113.09</v>
      </c>
      <c r="M64" s="73"/>
      <c r="N64" s="73" t="str">
        <f>IF(M64="","",IFERROR(IF(VLOOKUP(K64,$DB$180:$DS$241,2,FALSE)=2,VLOOKUP(K64,$DB$180:$DS$241,3,FALSE),IF(VLOOKUP(K64,$DB$180:$DS$241,2,FALSE)=0,VLOOKUP(M64,DI!M:O,2,FALSE),IF(K64="","XXX-",K64&amp;"-")&amp;IF(VLOOKUP(K64,$DB$180:$DS$241,2,FALSE)=0,"%?",IF(N$4="","O?","O"&amp;N$4+FLOOR((ROW()-7)/16,1)))&amp;VLOOKUP(K64,$DB$180:$DS$241,MOD(ROW()-7,16)+3,FALSE))),IF(K64="","XXX-%?#*",K64&amp;"-%?#*")))</f>
        <v/>
      </c>
      <c r="O64" s="75"/>
      <c r="P64" s="73" t="str">
        <f t="shared" ca="1" si="1"/>
        <v/>
      </c>
      <c r="Q64" s="105"/>
      <c r="R64" s="105"/>
      <c r="S64" s="77"/>
      <c r="T64" s="72" t="str">
        <f t="shared" si="10"/>
        <v/>
      </c>
      <c r="U64" s="73"/>
      <c r="V64" s="73" t="str">
        <f>IF(U64="","",IFERROR(IF(VLOOKUP(S64,$DB$180:$DS$241,2,FALSE)=2,VLOOKUP(S64,$DB$180:$DS$241,3,FALSE),IF(VLOOKUP(S64,$DB$180:$DS$241,2,FALSE)=0,VLOOKUP(U64,DI!U:W,2,FALSE),IF(S64="","XXX-",S64&amp;"-")&amp;IF(VLOOKUP(S64,$DB$180:$DS$241,2,FALSE)=0,"%?",IF(V$4="","O?","O"&amp;V$4+FLOOR((ROW()-7)/16,1)))&amp;VLOOKUP(S64,$DB$180:$DS$241,MOD(ROW()-7,16)+3,FALSE))),IF(S64="","XXX-%?#*",S64&amp;"-%?#*")))</f>
        <v/>
      </c>
      <c r="W64" s="75"/>
      <c r="X64" s="73" t="str">
        <f t="shared" ca="1" si="2"/>
        <v/>
      </c>
      <c r="Y64" s="73"/>
      <c r="Z64" s="73"/>
      <c r="AA64" s="80"/>
      <c r="AB64" s="72" t="str">
        <f t="shared" si="11"/>
        <v/>
      </c>
      <c r="AC64" s="73"/>
      <c r="AD64" s="73" t="str">
        <f>IF(AC64="","",IFERROR(IF(VLOOKUP(AA64,$DB$180:$DS$241,2,FALSE)=2,VLOOKUP(AA64,$DB$180:$DS$241,3,FALSE),IF(VLOOKUP(AA64,$DB$180:$DS$241,2,FALSE)=0,VLOOKUP(AC64,DI!AC:AE,2,FALSE),IF(AA64="","XXX-",AA64&amp;"-")&amp;IF(VLOOKUP(AA64,$DB$180:$DS$241,2,FALSE)=0,"%?",IF(AD$4="","O?","O"&amp;AD$4+FLOOR((ROW()-7)/16,1)))&amp;VLOOKUP(AA64,$DB$180:$DS$241,MOD(ROW()-7,16)+3,FALSE))),IF(AA64="","XXX-%?#*",AA64&amp;"-%?#*")))</f>
        <v/>
      </c>
      <c r="AE64" s="75"/>
      <c r="AF64" s="73" t="str">
        <f t="shared" ca="1" si="3"/>
        <v/>
      </c>
      <c r="AG64" s="73"/>
      <c r="AH64" s="73"/>
      <c r="AI64" s="80"/>
      <c r="AJ64" s="72" t="str">
        <f t="shared" si="12"/>
        <v/>
      </c>
      <c r="AK64" s="73"/>
      <c r="AL64" s="73" t="str">
        <f>IF(AK64="","",IFERROR(IF(VLOOKUP(AI64,$DB$180:$DS$241,2,FALSE)=2,VLOOKUP(AI64,$DB$180:$DS$241,3,FALSE),IF(VLOOKUP(AI64,$DB$180:$DS$241,2,FALSE)=0,VLOOKUP(AK64,DI!AK:AM,2,FALSE),IF(AI64="","XXX-",AI64&amp;"-")&amp;IF(VLOOKUP(AI64,$DB$180:$DS$241,2,FALSE)=0,"%?",IF(AL$4="","O?","O"&amp;AL$4+FLOOR((ROW()-7)/16,1)))&amp;VLOOKUP(AI64,$DB$180:$DS$241,MOD(ROW()-7,16)+3,FALSE))),IF(AI64="","XXX-%?#*",AI64&amp;"-%?#*")))</f>
        <v/>
      </c>
      <c r="AM64" s="75"/>
      <c r="AN64" s="73" t="str">
        <f t="shared" ca="1" si="4"/>
        <v/>
      </c>
      <c r="AO64" s="73"/>
      <c r="AP64" s="73"/>
      <c r="AQ64" s="80"/>
      <c r="AR64" s="72" t="str">
        <f t="shared" si="13"/>
        <v/>
      </c>
      <c r="AS64" s="73"/>
      <c r="AT64" s="73" t="str">
        <f>IF(AS64="","",IFERROR(IF(VLOOKUP(AQ64,$DB$180:$DS$241,2,FALSE)=2,VLOOKUP(AQ64,$DB$180:$DS$241,3,FALSE),IF(VLOOKUP(AQ64,$DB$180:$DS$241,2,FALSE)=0,VLOOKUP(AS64,DI!AS:AU,2,FALSE),IF(AQ64="","XXX-",AQ64&amp;"-")&amp;IF(VLOOKUP(AQ64,$DB$180:$DS$241,2,FALSE)=0,"%?",IF(AT$4="","O?","O"&amp;AT$4+FLOOR((ROW()-7)/16,1)))&amp;VLOOKUP(AQ64,$DB$180:$DS$241,MOD(ROW()-7,16)+3,FALSE))),IF(AQ64="","XXX-%?#*",AQ64&amp;"-%?#*")))</f>
        <v/>
      </c>
      <c r="AU64" s="75"/>
      <c r="AV64" s="73" t="str">
        <f t="shared" ca="1" si="5"/>
        <v/>
      </c>
      <c r="AW64" s="73"/>
      <c r="AX64" s="73"/>
      <c r="AY64" s="80"/>
      <c r="AZ64" s="72" t="str">
        <f t="shared" si="14"/>
        <v/>
      </c>
      <c r="BA64" s="73"/>
      <c r="BB64" s="73" t="str">
        <f>IF(BA64="","",IFERROR(IF(VLOOKUP(AY64,$DB$180:$DS$241,2,FALSE)=2,VLOOKUP(AY64,$DB$180:$DS$241,3,FALSE),IF(VLOOKUP(AY64,$DB$180:$DS$241,2,FALSE)=0,VLOOKUP(BA64,DI!BA:BC,2,FALSE),IF(AY64="","XXX-",AY64&amp;"-")&amp;IF(VLOOKUP(AY64,$DB$180:$DS$241,2,FALSE)=0,"%?",IF(BB$4="","O?","O"&amp;BB$4+FLOOR((ROW()-7)/16,1)))&amp;VLOOKUP(AY64,$DB$180:$DS$241,MOD(ROW()-7,16)+3,FALSE))),IF(AY64="","XXX-%?#*",AY64&amp;"-%?#*")))</f>
        <v/>
      </c>
      <c r="BC64" s="75"/>
      <c r="BD64" s="73" t="str">
        <f t="shared" ca="1" si="6"/>
        <v/>
      </c>
      <c r="BE64" s="73"/>
      <c r="BF64" s="73"/>
      <c r="BG64" s="80"/>
      <c r="BH64" s="72" t="str">
        <f t="shared" si="15"/>
        <v/>
      </c>
      <c r="BI64" s="73"/>
      <c r="BJ64" s="73" t="str">
        <f>IF(BI64="","",IFERROR(IF(VLOOKUP(BG64,$DB$180:$DS$241,2,FALSE)=2,VLOOKUP(BG64,$DB$180:$DS$241,3,FALSE),IF(VLOOKUP(BG64,$DB$180:$DS$241,2,FALSE)=0,VLOOKUP(BI64,DI!BI:BK,2,FALSE),IF(BG64="","XXX-",BG64&amp;"-")&amp;IF(VLOOKUP(BG64,$DB$180:$DS$241,2,FALSE)=0,"%?",IF(BJ$4="","O?","O"&amp;BJ$4+FLOOR((ROW()-7)/16,1)))&amp;VLOOKUP(BG64,$DB$180:$DS$241,MOD(ROW()-7,16)+3,FALSE))),IF(BG64="","XXX-%?#*",BG64&amp;"-%?#*")))</f>
        <v/>
      </c>
      <c r="BK64" s="75"/>
      <c r="BL64" s="73" t="str">
        <f t="shared" ca="1" si="7"/>
        <v/>
      </c>
      <c r="BM64" s="73"/>
      <c r="BN64" s="73"/>
      <c r="BO64" s="84"/>
    </row>
    <row r="65" spans="1:67">
      <c r="D65" s="72" t="str">
        <f t="shared" si="8"/>
        <v>103.10</v>
      </c>
      <c r="E65" s="73"/>
      <c r="F65" s="73" t="str">
        <f>IF(E65="","",IFERROR(IF(VLOOKUP(C65,$DB$180:$DS$241,2,FALSE)=2,VLOOKUP(C65,$DB$180:$DS$241,3,FALSE),IF(VLOOKUP(C65,$DB$180:$DS$241,2,FALSE)=0,VLOOKUP(E65,DI!E:G,2,FALSE),IF(C65="","XXX-",C65&amp;"-")&amp;IF(VLOOKUP(C65,$DB$180:$DS$241,2,FALSE)=0,"%?",IF(F$4="","O?","O"&amp;F$4+FLOOR((ROW()-7)/16,1)))&amp;VLOOKUP(C65,$DB$180:$DS$241,MOD(ROW()-7,16)+3,FALSE))),IF(C65="","XXX-%?#*",C65&amp;"-%?#*")))</f>
        <v/>
      </c>
      <c r="G65" s="73"/>
      <c r="H65" s="73" t="str">
        <f t="shared" ca="1" si="16"/>
        <v/>
      </c>
      <c r="I65" s="73"/>
      <c r="J65" s="73"/>
      <c r="K65" s="74"/>
      <c r="L65" s="72" t="str">
        <f t="shared" si="9"/>
        <v>113.10</v>
      </c>
      <c r="M65" s="73"/>
      <c r="N65" s="73" t="str">
        <f>IF(M65="","",IFERROR(IF(VLOOKUP(K65,$DB$180:$DS$241,2,FALSE)=2,VLOOKUP(K65,$DB$180:$DS$241,3,FALSE),IF(VLOOKUP(K65,$DB$180:$DS$241,2,FALSE)=0,VLOOKUP(M65,DI!M:O,2,FALSE),IF(K65="","XXX-",K65&amp;"-")&amp;IF(VLOOKUP(K65,$DB$180:$DS$241,2,FALSE)=0,"%?",IF(N$4="","O?","O"&amp;N$4+FLOOR((ROW()-7)/16,1)))&amp;VLOOKUP(K65,$DB$180:$DS$241,MOD(ROW()-7,16)+3,FALSE))),IF(K65="","XXX-%?#*",K65&amp;"-%?#*")))</f>
        <v/>
      </c>
      <c r="O65" s="75"/>
      <c r="P65" s="73" t="str">
        <f t="shared" ca="1" si="1"/>
        <v/>
      </c>
      <c r="Q65" s="73"/>
      <c r="R65" s="73"/>
      <c r="S65" s="74"/>
      <c r="T65" s="72" t="str">
        <f t="shared" si="10"/>
        <v/>
      </c>
      <c r="U65" s="73"/>
      <c r="V65" s="73" t="str">
        <f>IF(U65="","",IFERROR(IF(VLOOKUP(S65,$DB$180:$DS$241,2,FALSE)=2,VLOOKUP(S65,$DB$180:$DS$241,3,FALSE),IF(VLOOKUP(S65,$DB$180:$DS$241,2,FALSE)=0,VLOOKUP(U65,DI!U:W,2,FALSE),IF(S65="","XXX-",S65&amp;"-")&amp;IF(VLOOKUP(S65,$DB$180:$DS$241,2,FALSE)=0,"%?",IF(V$4="","O?","O"&amp;V$4+FLOOR((ROW()-7)/16,1)))&amp;VLOOKUP(S65,$DB$180:$DS$241,MOD(ROW()-7,16)+3,FALSE))),IF(S65="","XXX-%?#*",S65&amp;"-%?#*")))</f>
        <v/>
      </c>
      <c r="W65" s="75"/>
      <c r="X65" s="73" t="str">
        <f t="shared" ca="1" si="2"/>
        <v/>
      </c>
      <c r="Y65" s="73"/>
      <c r="Z65" s="73"/>
      <c r="AA65" s="80"/>
      <c r="AB65" s="72" t="str">
        <f t="shared" si="11"/>
        <v/>
      </c>
      <c r="AC65" s="73"/>
      <c r="AD65" s="73" t="str">
        <f>IF(AC65="","",IFERROR(IF(VLOOKUP(AA65,$DB$180:$DS$241,2,FALSE)=2,VLOOKUP(AA65,$DB$180:$DS$241,3,FALSE),IF(VLOOKUP(AA65,$DB$180:$DS$241,2,FALSE)=0,VLOOKUP(AC65,DI!AC:AE,2,FALSE),IF(AA65="","XXX-",AA65&amp;"-")&amp;IF(VLOOKUP(AA65,$DB$180:$DS$241,2,FALSE)=0,"%?",IF(AD$4="","O?","O"&amp;AD$4+FLOOR((ROW()-7)/16,1)))&amp;VLOOKUP(AA65,$DB$180:$DS$241,MOD(ROW()-7,16)+3,FALSE))),IF(AA65="","XXX-%?#*",AA65&amp;"-%?#*")))</f>
        <v/>
      </c>
      <c r="AE65" s="75"/>
      <c r="AF65" s="73" t="str">
        <f t="shared" ca="1" si="3"/>
        <v/>
      </c>
      <c r="AG65" s="73"/>
      <c r="AH65" s="73"/>
      <c r="AI65" s="80"/>
      <c r="AJ65" s="72" t="str">
        <f t="shared" si="12"/>
        <v/>
      </c>
      <c r="AK65" s="73"/>
      <c r="AL65" s="73" t="str">
        <f>IF(AK65="","",IFERROR(IF(VLOOKUP(AI65,$DB$180:$DS$241,2,FALSE)=2,VLOOKUP(AI65,$DB$180:$DS$241,3,FALSE),IF(VLOOKUP(AI65,$DB$180:$DS$241,2,FALSE)=0,VLOOKUP(AK65,DI!AK:AM,2,FALSE),IF(AI65="","XXX-",AI65&amp;"-")&amp;IF(VLOOKUP(AI65,$DB$180:$DS$241,2,FALSE)=0,"%?",IF(AL$4="","O?","O"&amp;AL$4+FLOOR((ROW()-7)/16,1)))&amp;VLOOKUP(AI65,$DB$180:$DS$241,MOD(ROW()-7,16)+3,FALSE))),IF(AI65="","XXX-%?#*",AI65&amp;"-%?#*")))</f>
        <v/>
      </c>
      <c r="AM65" s="75"/>
      <c r="AN65" s="73" t="str">
        <f t="shared" ca="1" si="4"/>
        <v/>
      </c>
      <c r="AO65" s="73"/>
      <c r="AP65" s="73"/>
      <c r="AQ65" s="80"/>
      <c r="AR65" s="72" t="str">
        <f t="shared" si="13"/>
        <v/>
      </c>
      <c r="AS65" s="73"/>
      <c r="AT65" s="73" t="str">
        <f>IF(AS65="","",IFERROR(IF(VLOOKUP(AQ65,$DB$180:$DS$241,2,FALSE)=2,VLOOKUP(AQ65,$DB$180:$DS$241,3,FALSE),IF(VLOOKUP(AQ65,$DB$180:$DS$241,2,FALSE)=0,VLOOKUP(AS65,DI!AS:AU,2,FALSE),IF(AQ65="","XXX-",AQ65&amp;"-")&amp;IF(VLOOKUP(AQ65,$DB$180:$DS$241,2,FALSE)=0,"%?",IF(AT$4="","O?","O"&amp;AT$4+FLOOR((ROW()-7)/16,1)))&amp;VLOOKUP(AQ65,$DB$180:$DS$241,MOD(ROW()-7,16)+3,FALSE))),IF(AQ65="","XXX-%?#*",AQ65&amp;"-%?#*")))</f>
        <v/>
      </c>
      <c r="AU65" s="75"/>
      <c r="AV65" s="73" t="str">
        <f t="shared" ca="1" si="5"/>
        <v/>
      </c>
      <c r="AW65" s="73"/>
      <c r="AX65" s="73"/>
      <c r="AY65" s="80"/>
      <c r="AZ65" s="72" t="str">
        <f t="shared" si="14"/>
        <v/>
      </c>
      <c r="BA65" s="73"/>
      <c r="BB65" s="73" t="str">
        <f>IF(BA65="","",IFERROR(IF(VLOOKUP(AY65,$DB$180:$DS$241,2,FALSE)=2,VLOOKUP(AY65,$DB$180:$DS$241,3,FALSE),IF(VLOOKUP(AY65,$DB$180:$DS$241,2,FALSE)=0,VLOOKUP(BA65,DI!BA:BC,2,FALSE),IF(AY65="","XXX-",AY65&amp;"-")&amp;IF(VLOOKUP(AY65,$DB$180:$DS$241,2,FALSE)=0,"%?",IF(BB$4="","O?","O"&amp;BB$4+FLOOR((ROW()-7)/16,1)))&amp;VLOOKUP(AY65,$DB$180:$DS$241,MOD(ROW()-7,16)+3,FALSE))),IF(AY65="","XXX-%?#*",AY65&amp;"-%?#*")))</f>
        <v/>
      </c>
      <c r="BC65" s="75"/>
      <c r="BD65" s="73" t="str">
        <f t="shared" ca="1" si="6"/>
        <v/>
      </c>
      <c r="BE65" s="73"/>
      <c r="BF65" s="73"/>
      <c r="BG65" s="80"/>
      <c r="BH65" s="72" t="str">
        <f t="shared" si="15"/>
        <v/>
      </c>
      <c r="BI65" s="73"/>
      <c r="BJ65" s="73" t="str">
        <f>IF(BI65="","",IFERROR(IF(VLOOKUP(BG65,$DB$180:$DS$241,2,FALSE)=2,VLOOKUP(BG65,$DB$180:$DS$241,3,FALSE),IF(VLOOKUP(BG65,$DB$180:$DS$241,2,FALSE)=0,VLOOKUP(BI65,DI!BI:BK,2,FALSE),IF(BG65="","XXX-",BG65&amp;"-")&amp;IF(VLOOKUP(BG65,$DB$180:$DS$241,2,FALSE)=0,"%?",IF(BJ$4="","O?","O"&amp;BJ$4+FLOOR((ROW()-7)/16,1)))&amp;VLOOKUP(BG65,$DB$180:$DS$241,MOD(ROW()-7,16)+3,FALSE))),IF(BG65="","XXX-%?#*",BG65&amp;"-%?#*")))</f>
        <v/>
      </c>
      <c r="BK65" s="75"/>
      <c r="BL65" s="73" t="str">
        <f t="shared" ca="1" si="7"/>
        <v/>
      </c>
      <c r="BM65" s="73"/>
      <c r="BN65" s="73"/>
      <c r="BO65" s="84"/>
    </row>
    <row r="66" spans="1:67">
      <c r="D66" s="72" t="str">
        <f t="shared" si="8"/>
        <v>103.11</v>
      </c>
      <c r="E66" s="73"/>
      <c r="F66" s="73" t="str">
        <f>IF(E66="","",IFERROR(IF(VLOOKUP(C66,$DB$180:$DS$241,2,FALSE)=2,VLOOKUP(C66,$DB$180:$DS$241,3,FALSE),IF(VLOOKUP(C66,$DB$180:$DS$241,2,FALSE)=0,VLOOKUP(E66,DI!E:G,2,FALSE),IF(C66="","XXX-",C66&amp;"-")&amp;IF(VLOOKUP(C66,$DB$180:$DS$241,2,FALSE)=0,"%?",IF(F$4="","O?","O"&amp;F$4+FLOOR((ROW()-7)/16,1)))&amp;VLOOKUP(C66,$DB$180:$DS$241,MOD(ROW()-7,16)+3,FALSE))),IF(C66="","XXX-%?#*",C66&amp;"-%?#*")))</f>
        <v/>
      </c>
      <c r="G66" s="73"/>
      <c r="H66" s="73" t="str">
        <f t="shared" ca="1" si="16"/>
        <v/>
      </c>
      <c r="I66" s="73"/>
      <c r="J66" s="73"/>
      <c r="K66" s="74"/>
      <c r="L66" s="72" t="str">
        <f t="shared" si="9"/>
        <v>113.11</v>
      </c>
      <c r="M66" s="73"/>
      <c r="N66" s="73" t="str">
        <f>IF(M66="","",IFERROR(IF(VLOOKUP(K66,$DB$180:$DS$241,2,FALSE)=2,VLOOKUP(K66,$DB$180:$DS$241,3,FALSE),IF(VLOOKUP(K66,$DB$180:$DS$241,2,FALSE)=0,VLOOKUP(M66,DI!M:O,2,FALSE),IF(K66="","XXX-",K66&amp;"-")&amp;IF(VLOOKUP(K66,$DB$180:$DS$241,2,FALSE)=0,"%?",IF(N$4="","O?","O"&amp;N$4+FLOOR((ROW()-7)/16,1)))&amp;VLOOKUP(K66,$DB$180:$DS$241,MOD(ROW()-7,16)+3,FALSE))),IF(K66="","XXX-%?#*",K66&amp;"-%?#*")))</f>
        <v/>
      </c>
      <c r="O66" s="75"/>
      <c r="P66" s="73" t="str">
        <f t="shared" ca="1" si="1"/>
        <v/>
      </c>
      <c r="Q66" s="73"/>
      <c r="R66" s="73"/>
      <c r="S66" s="74"/>
      <c r="T66" s="72" t="str">
        <f t="shared" si="10"/>
        <v/>
      </c>
      <c r="U66" s="73"/>
      <c r="V66" s="73" t="str">
        <f>IF(U66="","",IFERROR(IF(VLOOKUP(S66,$DB$180:$DS$241,2,FALSE)=2,VLOOKUP(S66,$DB$180:$DS$241,3,FALSE),IF(VLOOKUP(S66,$DB$180:$DS$241,2,FALSE)=0,VLOOKUP(U66,DI!U:W,2,FALSE),IF(S66="","XXX-",S66&amp;"-")&amp;IF(VLOOKUP(S66,$DB$180:$DS$241,2,FALSE)=0,"%?",IF(V$4="","O?","O"&amp;V$4+FLOOR((ROW()-7)/16,1)))&amp;VLOOKUP(S66,$DB$180:$DS$241,MOD(ROW()-7,16)+3,FALSE))),IF(S66="","XXX-%?#*",S66&amp;"-%?#*")))</f>
        <v/>
      </c>
      <c r="W66" s="75"/>
      <c r="X66" s="73" t="str">
        <f t="shared" ca="1" si="2"/>
        <v/>
      </c>
      <c r="Y66" s="73"/>
      <c r="Z66" s="73"/>
      <c r="AA66" s="80"/>
      <c r="AB66" s="72" t="str">
        <f t="shared" si="11"/>
        <v/>
      </c>
      <c r="AC66" s="73"/>
      <c r="AD66" s="73" t="str">
        <f>IF(AC66="","",IFERROR(IF(VLOOKUP(AA66,$DB$180:$DS$241,2,FALSE)=2,VLOOKUP(AA66,$DB$180:$DS$241,3,FALSE),IF(VLOOKUP(AA66,$DB$180:$DS$241,2,FALSE)=0,VLOOKUP(AC66,DI!AC:AE,2,FALSE),IF(AA66="","XXX-",AA66&amp;"-")&amp;IF(VLOOKUP(AA66,$DB$180:$DS$241,2,FALSE)=0,"%?",IF(AD$4="","O?","O"&amp;AD$4+FLOOR((ROW()-7)/16,1)))&amp;VLOOKUP(AA66,$DB$180:$DS$241,MOD(ROW()-7,16)+3,FALSE))),IF(AA66="","XXX-%?#*",AA66&amp;"-%?#*")))</f>
        <v/>
      </c>
      <c r="AE66" s="75"/>
      <c r="AF66" s="73" t="str">
        <f t="shared" ca="1" si="3"/>
        <v/>
      </c>
      <c r="AG66" s="73"/>
      <c r="AH66" s="73"/>
      <c r="AI66" s="80"/>
      <c r="AJ66" s="72" t="str">
        <f t="shared" si="12"/>
        <v/>
      </c>
      <c r="AK66" s="73"/>
      <c r="AL66" s="73" t="str">
        <f>IF(AK66="","",IFERROR(IF(VLOOKUP(AI66,$DB$180:$DS$241,2,FALSE)=2,VLOOKUP(AI66,$DB$180:$DS$241,3,FALSE),IF(VLOOKUP(AI66,$DB$180:$DS$241,2,FALSE)=0,VLOOKUP(AK66,DI!AK:AM,2,FALSE),IF(AI66="","XXX-",AI66&amp;"-")&amp;IF(VLOOKUP(AI66,$DB$180:$DS$241,2,FALSE)=0,"%?",IF(AL$4="","O?","O"&amp;AL$4+FLOOR((ROW()-7)/16,1)))&amp;VLOOKUP(AI66,$DB$180:$DS$241,MOD(ROW()-7,16)+3,FALSE))),IF(AI66="","XXX-%?#*",AI66&amp;"-%?#*")))</f>
        <v/>
      </c>
      <c r="AM66" s="75"/>
      <c r="AN66" s="73" t="str">
        <f t="shared" ca="1" si="4"/>
        <v/>
      </c>
      <c r="AO66" s="73"/>
      <c r="AP66" s="73"/>
      <c r="AQ66" s="80"/>
      <c r="AR66" s="72" t="str">
        <f t="shared" si="13"/>
        <v/>
      </c>
      <c r="AS66" s="73"/>
      <c r="AT66" s="73" t="str">
        <f>IF(AS66="","",IFERROR(IF(VLOOKUP(AQ66,$DB$180:$DS$241,2,FALSE)=2,VLOOKUP(AQ66,$DB$180:$DS$241,3,FALSE),IF(VLOOKUP(AQ66,$DB$180:$DS$241,2,FALSE)=0,VLOOKUP(AS66,DI!AS:AU,2,FALSE),IF(AQ66="","XXX-",AQ66&amp;"-")&amp;IF(VLOOKUP(AQ66,$DB$180:$DS$241,2,FALSE)=0,"%?",IF(AT$4="","O?","O"&amp;AT$4+FLOOR((ROW()-7)/16,1)))&amp;VLOOKUP(AQ66,$DB$180:$DS$241,MOD(ROW()-7,16)+3,FALSE))),IF(AQ66="","XXX-%?#*",AQ66&amp;"-%?#*")))</f>
        <v/>
      </c>
      <c r="AU66" s="75"/>
      <c r="AV66" s="73" t="str">
        <f t="shared" ca="1" si="5"/>
        <v/>
      </c>
      <c r="AW66" s="73"/>
      <c r="AX66" s="73"/>
      <c r="AY66" s="80"/>
      <c r="AZ66" s="72" t="str">
        <f t="shared" si="14"/>
        <v/>
      </c>
      <c r="BA66" s="73"/>
      <c r="BB66" s="73" t="str">
        <f>IF(BA66="","",IFERROR(IF(VLOOKUP(AY66,$DB$180:$DS$241,2,FALSE)=2,VLOOKUP(AY66,$DB$180:$DS$241,3,FALSE),IF(VLOOKUP(AY66,$DB$180:$DS$241,2,FALSE)=0,VLOOKUP(BA66,DI!BA:BC,2,FALSE),IF(AY66="","XXX-",AY66&amp;"-")&amp;IF(VLOOKUP(AY66,$DB$180:$DS$241,2,FALSE)=0,"%?",IF(BB$4="","O?","O"&amp;BB$4+FLOOR((ROW()-7)/16,1)))&amp;VLOOKUP(AY66,$DB$180:$DS$241,MOD(ROW()-7,16)+3,FALSE))),IF(AY66="","XXX-%?#*",AY66&amp;"-%?#*")))</f>
        <v/>
      </c>
      <c r="BC66" s="75"/>
      <c r="BD66" s="73" t="str">
        <f t="shared" ca="1" si="6"/>
        <v/>
      </c>
      <c r="BE66" s="73"/>
      <c r="BF66" s="73"/>
      <c r="BG66" s="80"/>
      <c r="BH66" s="72" t="str">
        <f t="shared" si="15"/>
        <v/>
      </c>
      <c r="BI66" s="73"/>
      <c r="BJ66" s="73" t="str">
        <f>IF(BI66="","",IFERROR(IF(VLOOKUP(BG66,$DB$180:$DS$241,2,FALSE)=2,VLOOKUP(BG66,$DB$180:$DS$241,3,FALSE),IF(VLOOKUP(BG66,$DB$180:$DS$241,2,FALSE)=0,VLOOKUP(BI66,DI!BI:BK,2,FALSE),IF(BG66="","XXX-",BG66&amp;"-")&amp;IF(VLOOKUP(BG66,$DB$180:$DS$241,2,FALSE)=0,"%?",IF(BJ$4="","O?","O"&amp;BJ$4+FLOOR((ROW()-7)/16,1)))&amp;VLOOKUP(BG66,$DB$180:$DS$241,MOD(ROW()-7,16)+3,FALSE))),IF(BG66="","XXX-%?#*",BG66&amp;"-%?#*")))</f>
        <v/>
      </c>
      <c r="BK66" s="75"/>
      <c r="BL66" s="73" t="str">
        <f t="shared" ca="1" si="7"/>
        <v/>
      </c>
      <c r="BM66" s="73"/>
      <c r="BN66" s="73"/>
      <c r="BO66" s="84"/>
    </row>
    <row r="67" spans="1:67">
      <c r="D67" s="72" t="str">
        <f t="shared" si="8"/>
        <v>103.12</v>
      </c>
      <c r="E67" s="73"/>
      <c r="F67" s="73" t="str">
        <f>IF(E67="","",IFERROR(IF(VLOOKUP(C67,$DB$180:$DS$241,2,FALSE)=2,VLOOKUP(C67,$DB$180:$DS$241,3,FALSE),IF(VLOOKUP(C67,$DB$180:$DS$241,2,FALSE)=0,VLOOKUP(E67,DI!E:G,2,FALSE),IF(C67="","XXX-",C67&amp;"-")&amp;IF(VLOOKUP(C67,$DB$180:$DS$241,2,FALSE)=0,"%?",IF(F$4="","O?","O"&amp;F$4+FLOOR((ROW()-7)/16,1)))&amp;VLOOKUP(C67,$DB$180:$DS$241,MOD(ROW()-7,16)+3,FALSE))),IF(C67="","XXX-%?#*",C67&amp;"-%?#*")))</f>
        <v/>
      </c>
      <c r="G67" s="73"/>
      <c r="H67" s="73" t="str">
        <f t="shared" ca="1" si="16"/>
        <v/>
      </c>
      <c r="I67" s="73"/>
      <c r="J67" s="73"/>
      <c r="K67" s="74"/>
      <c r="L67" s="72" t="str">
        <f t="shared" si="9"/>
        <v>113.12</v>
      </c>
      <c r="M67" s="73"/>
      <c r="N67" s="73" t="str">
        <f>IF(M67="","",IFERROR(IF(VLOOKUP(K67,$DB$180:$DS$241,2,FALSE)=2,VLOOKUP(K67,$DB$180:$DS$241,3,FALSE),IF(VLOOKUP(K67,$DB$180:$DS$241,2,FALSE)=0,VLOOKUP(M67,DI!M:O,2,FALSE),IF(K67="","XXX-",K67&amp;"-")&amp;IF(VLOOKUP(K67,$DB$180:$DS$241,2,FALSE)=0,"%?",IF(N$4="","O?","O"&amp;N$4+FLOOR((ROW()-7)/16,1)))&amp;VLOOKUP(K67,$DB$180:$DS$241,MOD(ROW()-7,16)+3,FALSE))),IF(K67="","XXX-%?#*",K67&amp;"-%?#*")))</f>
        <v/>
      </c>
      <c r="O67" s="75"/>
      <c r="P67" s="73" t="str">
        <f t="shared" ca="1" si="1"/>
        <v/>
      </c>
      <c r="Q67" s="105"/>
      <c r="R67" s="105"/>
      <c r="S67" s="77"/>
      <c r="T67" s="72" t="str">
        <f t="shared" si="10"/>
        <v/>
      </c>
      <c r="U67" s="73"/>
      <c r="V67" s="73" t="str">
        <f>IF(U67="","",IFERROR(IF(VLOOKUP(S67,$DB$180:$DS$241,2,FALSE)=2,VLOOKUP(S67,$DB$180:$DS$241,3,FALSE),IF(VLOOKUP(S67,$DB$180:$DS$241,2,FALSE)=0,VLOOKUP(U67,DI!U:W,2,FALSE),IF(S67="","XXX-",S67&amp;"-")&amp;IF(VLOOKUP(S67,$DB$180:$DS$241,2,FALSE)=0,"%?",IF(V$4="","O?","O"&amp;V$4+FLOOR((ROW()-7)/16,1)))&amp;VLOOKUP(S67,$DB$180:$DS$241,MOD(ROW()-7,16)+3,FALSE))),IF(S67="","XXX-%?#*",S67&amp;"-%?#*")))</f>
        <v/>
      </c>
      <c r="W67" s="75"/>
      <c r="X67" s="73" t="str">
        <f t="shared" ca="1" si="2"/>
        <v/>
      </c>
      <c r="Y67" s="73"/>
      <c r="Z67" s="73"/>
      <c r="AA67" s="80"/>
      <c r="AB67" s="72" t="str">
        <f t="shared" si="11"/>
        <v/>
      </c>
      <c r="AC67" s="73"/>
      <c r="AD67" s="73" t="str">
        <f>IF(AC67="","",IFERROR(IF(VLOOKUP(AA67,$DB$180:$DS$241,2,FALSE)=2,VLOOKUP(AA67,$DB$180:$DS$241,3,FALSE),IF(VLOOKUP(AA67,$DB$180:$DS$241,2,FALSE)=0,VLOOKUP(AC67,DI!AC:AE,2,FALSE),IF(AA67="","XXX-",AA67&amp;"-")&amp;IF(VLOOKUP(AA67,$DB$180:$DS$241,2,FALSE)=0,"%?",IF(AD$4="","O?","O"&amp;AD$4+FLOOR((ROW()-7)/16,1)))&amp;VLOOKUP(AA67,$DB$180:$DS$241,MOD(ROW()-7,16)+3,FALSE))),IF(AA67="","XXX-%?#*",AA67&amp;"-%?#*")))</f>
        <v/>
      </c>
      <c r="AE67" s="75"/>
      <c r="AF67" s="73" t="str">
        <f t="shared" ca="1" si="3"/>
        <v/>
      </c>
      <c r="AG67" s="73"/>
      <c r="AH67" s="73"/>
      <c r="AI67" s="80"/>
      <c r="AJ67" s="72" t="str">
        <f t="shared" si="12"/>
        <v/>
      </c>
      <c r="AK67" s="73"/>
      <c r="AL67" s="73" t="str">
        <f>IF(AK67="","",IFERROR(IF(VLOOKUP(AI67,$DB$180:$DS$241,2,FALSE)=2,VLOOKUP(AI67,$DB$180:$DS$241,3,FALSE),IF(VLOOKUP(AI67,$DB$180:$DS$241,2,FALSE)=0,VLOOKUP(AK67,DI!AK:AM,2,FALSE),IF(AI67="","XXX-",AI67&amp;"-")&amp;IF(VLOOKUP(AI67,$DB$180:$DS$241,2,FALSE)=0,"%?",IF(AL$4="","O?","O"&amp;AL$4+FLOOR((ROW()-7)/16,1)))&amp;VLOOKUP(AI67,$DB$180:$DS$241,MOD(ROW()-7,16)+3,FALSE))),IF(AI67="","XXX-%?#*",AI67&amp;"-%?#*")))</f>
        <v/>
      </c>
      <c r="AM67" s="75"/>
      <c r="AN67" s="73" t="str">
        <f t="shared" ca="1" si="4"/>
        <v/>
      </c>
      <c r="AO67" s="73"/>
      <c r="AP67" s="73"/>
      <c r="AQ67" s="80"/>
      <c r="AR67" s="72" t="str">
        <f t="shared" si="13"/>
        <v/>
      </c>
      <c r="AS67" s="73"/>
      <c r="AT67" s="73" t="str">
        <f>IF(AS67="","",IFERROR(IF(VLOOKUP(AQ67,$DB$180:$DS$241,2,FALSE)=2,VLOOKUP(AQ67,$DB$180:$DS$241,3,FALSE),IF(VLOOKUP(AQ67,$DB$180:$DS$241,2,FALSE)=0,VLOOKUP(AS67,DI!AS:AU,2,FALSE),IF(AQ67="","XXX-",AQ67&amp;"-")&amp;IF(VLOOKUP(AQ67,$DB$180:$DS$241,2,FALSE)=0,"%?",IF(AT$4="","O?","O"&amp;AT$4+FLOOR((ROW()-7)/16,1)))&amp;VLOOKUP(AQ67,$DB$180:$DS$241,MOD(ROW()-7,16)+3,FALSE))),IF(AQ67="","XXX-%?#*",AQ67&amp;"-%?#*")))</f>
        <v/>
      </c>
      <c r="AU67" s="75"/>
      <c r="AV67" s="73" t="str">
        <f t="shared" ca="1" si="5"/>
        <v/>
      </c>
      <c r="AW67" s="73"/>
      <c r="AX67" s="73"/>
      <c r="AY67" s="80"/>
      <c r="AZ67" s="72" t="str">
        <f t="shared" si="14"/>
        <v/>
      </c>
      <c r="BA67" s="73"/>
      <c r="BB67" s="73" t="str">
        <f>IF(BA67="","",IFERROR(IF(VLOOKUP(AY67,$DB$180:$DS$241,2,FALSE)=2,VLOOKUP(AY67,$DB$180:$DS$241,3,FALSE),IF(VLOOKUP(AY67,$DB$180:$DS$241,2,FALSE)=0,VLOOKUP(BA67,DI!BA:BC,2,FALSE),IF(AY67="","XXX-",AY67&amp;"-")&amp;IF(VLOOKUP(AY67,$DB$180:$DS$241,2,FALSE)=0,"%?",IF(BB$4="","O?","O"&amp;BB$4+FLOOR((ROW()-7)/16,1)))&amp;VLOOKUP(AY67,$DB$180:$DS$241,MOD(ROW()-7,16)+3,FALSE))),IF(AY67="","XXX-%?#*",AY67&amp;"-%?#*")))</f>
        <v/>
      </c>
      <c r="BC67" s="75"/>
      <c r="BD67" s="73" t="str">
        <f t="shared" ca="1" si="6"/>
        <v/>
      </c>
      <c r="BE67" s="73"/>
      <c r="BF67" s="73"/>
      <c r="BG67" s="80"/>
      <c r="BH67" s="72" t="str">
        <f t="shared" si="15"/>
        <v/>
      </c>
      <c r="BI67" s="73"/>
      <c r="BJ67" s="73" t="str">
        <f>IF(BI67="","",IFERROR(IF(VLOOKUP(BG67,$DB$180:$DS$241,2,FALSE)=2,VLOOKUP(BG67,$DB$180:$DS$241,3,FALSE),IF(VLOOKUP(BG67,$DB$180:$DS$241,2,FALSE)=0,VLOOKUP(BI67,DI!BI:BK,2,FALSE),IF(BG67="","XXX-",BG67&amp;"-")&amp;IF(VLOOKUP(BG67,$DB$180:$DS$241,2,FALSE)=0,"%?",IF(BJ$4="","O?","O"&amp;BJ$4+FLOOR((ROW()-7)/16,1)))&amp;VLOOKUP(BG67,$DB$180:$DS$241,MOD(ROW()-7,16)+3,FALSE))),IF(BG67="","XXX-%?#*",BG67&amp;"-%?#*")))</f>
        <v/>
      </c>
      <c r="BK67" s="75"/>
      <c r="BL67" s="73" t="str">
        <f t="shared" ca="1" si="7"/>
        <v/>
      </c>
      <c r="BM67" s="73"/>
      <c r="BN67" s="73"/>
      <c r="BO67" s="84"/>
    </row>
    <row r="68" spans="1:67">
      <c r="D68" s="72" t="str">
        <f t="shared" si="8"/>
        <v>103.13</v>
      </c>
      <c r="E68" s="73"/>
      <c r="F68" s="73" t="str">
        <f>IF(E68="","",IFERROR(IF(VLOOKUP(C68,$DB$180:$DS$241,2,FALSE)=2,VLOOKUP(C68,$DB$180:$DS$241,3,FALSE),IF(VLOOKUP(C68,$DB$180:$DS$241,2,FALSE)=0,VLOOKUP(E68,DI!E:G,2,FALSE),IF(C68="","XXX-",C68&amp;"-")&amp;IF(VLOOKUP(C68,$DB$180:$DS$241,2,FALSE)=0,"%?",IF(F$4="","O?","O"&amp;F$4+FLOOR((ROW()-7)/16,1)))&amp;VLOOKUP(C68,$DB$180:$DS$241,MOD(ROW()-7,16)+3,FALSE))),IF(C68="","XXX-%?#*",C68&amp;"-%?#*")))</f>
        <v/>
      </c>
      <c r="G68" s="73"/>
      <c r="H68" s="73" t="str">
        <f t="shared" ca="1" si="16"/>
        <v/>
      </c>
      <c r="I68" s="73"/>
      <c r="J68" s="73"/>
      <c r="K68" s="74"/>
      <c r="L68" s="72" t="str">
        <f t="shared" si="9"/>
        <v>113.13</v>
      </c>
      <c r="M68" s="73"/>
      <c r="N68" s="73" t="str">
        <f>IF(M68="","",IFERROR(IF(VLOOKUP(K68,$DB$180:$DS$241,2,FALSE)=2,VLOOKUP(K68,$DB$180:$DS$241,3,FALSE),IF(VLOOKUP(K68,$DB$180:$DS$241,2,FALSE)=0,VLOOKUP(M68,DI!M:O,2,FALSE),IF(K68="","XXX-",K68&amp;"-")&amp;IF(VLOOKUP(K68,$DB$180:$DS$241,2,FALSE)=0,"%?",IF(N$4="","O?","O"&amp;N$4+FLOOR((ROW()-7)/16,1)))&amp;VLOOKUP(K68,$DB$180:$DS$241,MOD(ROW()-7,16)+3,FALSE))),IF(K68="","XXX-%?#*",K68&amp;"-%?#*")))</f>
        <v/>
      </c>
      <c r="O68" s="75"/>
      <c r="P68" s="73" t="str">
        <f t="shared" ca="1" si="1"/>
        <v/>
      </c>
      <c r="Q68" s="105"/>
      <c r="R68" s="105"/>
      <c r="S68" s="77"/>
      <c r="T68" s="72" t="str">
        <f t="shared" si="10"/>
        <v/>
      </c>
      <c r="U68" s="73"/>
      <c r="V68" s="73" t="str">
        <f>IF(U68="","",IFERROR(IF(VLOOKUP(S68,$DB$180:$DS$241,2,FALSE)=2,VLOOKUP(S68,$DB$180:$DS$241,3,FALSE),IF(VLOOKUP(S68,$DB$180:$DS$241,2,FALSE)=0,VLOOKUP(U68,DI!U:W,2,FALSE),IF(S68="","XXX-",S68&amp;"-")&amp;IF(VLOOKUP(S68,$DB$180:$DS$241,2,FALSE)=0,"%?",IF(V$4="","O?","O"&amp;V$4+FLOOR((ROW()-7)/16,1)))&amp;VLOOKUP(S68,$DB$180:$DS$241,MOD(ROW()-7,16)+3,FALSE))),IF(S68="","XXX-%?#*",S68&amp;"-%?#*")))</f>
        <v/>
      </c>
      <c r="W68" s="75"/>
      <c r="X68" s="73" t="str">
        <f t="shared" ca="1" si="2"/>
        <v/>
      </c>
      <c r="Y68" s="73"/>
      <c r="Z68" s="73"/>
      <c r="AA68" s="80"/>
      <c r="AB68" s="72" t="str">
        <f t="shared" si="11"/>
        <v/>
      </c>
      <c r="AC68" s="73"/>
      <c r="AD68" s="73" t="str">
        <f>IF(AC68="","",IFERROR(IF(VLOOKUP(AA68,$DB$180:$DS$241,2,FALSE)=2,VLOOKUP(AA68,$DB$180:$DS$241,3,FALSE),IF(VLOOKUP(AA68,$DB$180:$DS$241,2,FALSE)=0,VLOOKUP(AC68,DI!AC:AE,2,FALSE),IF(AA68="","XXX-",AA68&amp;"-")&amp;IF(VLOOKUP(AA68,$DB$180:$DS$241,2,FALSE)=0,"%?",IF(AD$4="","O?","O"&amp;AD$4+FLOOR((ROW()-7)/16,1)))&amp;VLOOKUP(AA68,$DB$180:$DS$241,MOD(ROW()-7,16)+3,FALSE))),IF(AA68="","XXX-%?#*",AA68&amp;"-%?#*")))</f>
        <v/>
      </c>
      <c r="AE68" s="75"/>
      <c r="AF68" s="73" t="str">
        <f t="shared" ca="1" si="3"/>
        <v/>
      </c>
      <c r="AG68" s="73"/>
      <c r="AH68" s="73"/>
      <c r="AI68" s="80"/>
      <c r="AJ68" s="72" t="str">
        <f t="shared" si="12"/>
        <v/>
      </c>
      <c r="AK68" s="73"/>
      <c r="AL68" s="73" t="str">
        <f>IF(AK68="","",IFERROR(IF(VLOOKUP(AI68,$DB$180:$DS$241,2,FALSE)=2,VLOOKUP(AI68,$DB$180:$DS$241,3,FALSE),IF(VLOOKUP(AI68,$DB$180:$DS$241,2,FALSE)=0,VLOOKUP(AK68,DI!AK:AM,2,FALSE),IF(AI68="","XXX-",AI68&amp;"-")&amp;IF(VLOOKUP(AI68,$DB$180:$DS$241,2,FALSE)=0,"%?",IF(AL$4="","O?","O"&amp;AL$4+FLOOR((ROW()-7)/16,1)))&amp;VLOOKUP(AI68,$DB$180:$DS$241,MOD(ROW()-7,16)+3,FALSE))),IF(AI68="","XXX-%?#*",AI68&amp;"-%?#*")))</f>
        <v/>
      </c>
      <c r="AM68" s="75"/>
      <c r="AN68" s="73" t="str">
        <f t="shared" ca="1" si="4"/>
        <v/>
      </c>
      <c r="AO68" s="73"/>
      <c r="AP68" s="73"/>
      <c r="AQ68" s="80"/>
      <c r="AR68" s="72" t="str">
        <f t="shared" si="13"/>
        <v/>
      </c>
      <c r="AS68" s="73"/>
      <c r="AT68" s="73" t="str">
        <f>IF(AS68="","",IFERROR(IF(VLOOKUP(AQ68,$DB$180:$DS$241,2,FALSE)=2,VLOOKUP(AQ68,$DB$180:$DS$241,3,FALSE),IF(VLOOKUP(AQ68,$DB$180:$DS$241,2,FALSE)=0,VLOOKUP(AS68,DI!AS:AU,2,FALSE),IF(AQ68="","XXX-",AQ68&amp;"-")&amp;IF(VLOOKUP(AQ68,$DB$180:$DS$241,2,FALSE)=0,"%?",IF(AT$4="","O?","O"&amp;AT$4+FLOOR((ROW()-7)/16,1)))&amp;VLOOKUP(AQ68,$DB$180:$DS$241,MOD(ROW()-7,16)+3,FALSE))),IF(AQ68="","XXX-%?#*",AQ68&amp;"-%?#*")))</f>
        <v/>
      </c>
      <c r="AU68" s="75"/>
      <c r="AV68" s="73" t="str">
        <f t="shared" ca="1" si="5"/>
        <v/>
      </c>
      <c r="AW68" s="73"/>
      <c r="AX68" s="73"/>
      <c r="AY68" s="80"/>
      <c r="AZ68" s="72" t="str">
        <f t="shared" si="14"/>
        <v/>
      </c>
      <c r="BA68" s="73"/>
      <c r="BB68" s="73" t="str">
        <f>IF(BA68="","",IFERROR(IF(VLOOKUP(AY68,$DB$180:$DS$241,2,FALSE)=2,VLOOKUP(AY68,$DB$180:$DS$241,3,FALSE),IF(VLOOKUP(AY68,$DB$180:$DS$241,2,FALSE)=0,VLOOKUP(BA68,DI!BA:BC,2,FALSE),IF(AY68="","XXX-",AY68&amp;"-")&amp;IF(VLOOKUP(AY68,$DB$180:$DS$241,2,FALSE)=0,"%?",IF(BB$4="","O?","O"&amp;BB$4+FLOOR((ROW()-7)/16,1)))&amp;VLOOKUP(AY68,$DB$180:$DS$241,MOD(ROW()-7,16)+3,FALSE))),IF(AY68="","XXX-%?#*",AY68&amp;"-%?#*")))</f>
        <v/>
      </c>
      <c r="BC68" s="75"/>
      <c r="BD68" s="73" t="str">
        <f t="shared" ca="1" si="6"/>
        <v/>
      </c>
      <c r="BE68" s="73"/>
      <c r="BF68" s="73"/>
      <c r="BG68" s="80"/>
      <c r="BH68" s="72" t="str">
        <f t="shared" si="15"/>
        <v/>
      </c>
      <c r="BI68" s="73"/>
      <c r="BJ68" s="73" t="str">
        <f>IF(BI68="","",IFERROR(IF(VLOOKUP(BG68,$DB$180:$DS$241,2,FALSE)=2,VLOOKUP(BG68,$DB$180:$DS$241,3,FALSE),IF(VLOOKUP(BG68,$DB$180:$DS$241,2,FALSE)=0,VLOOKUP(BI68,DI!BI:BK,2,FALSE),IF(BG68="","XXX-",BG68&amp;"-")&amp;IF(VLOOKUP(BG68,$DB$180:$DS$241,2,FALSE)=0,"%?",IF(BJ$4="","O?","O"&amp;BJ$4+FLOOR((ROW()-7)/16,1)))&amp;VLOOKUP(BG68,$DB$180:$DS$241,MOD(ROW()-7,16)+3,FALSE))),IF(BG68="","XXX-%?#*",BG68&amp;"-%?#*")))</f>
        <v/>
      </c>
      <c r="BK68" s="75"/>
      <c r="BL68" s="73" t="str">
        <f t="shared" ca="1" si="7"/>
        <v/>
      </c>
      <c r="BM68" s="73"/>
      <c r="BN68" s="73"/>
      <c r="BO68" s="84"/>
    </row>
    <row r="69" spans="1:67">
      <c r="D69" s="72" t="str">
        <f t="shared" si="8"/>
        <v>103.14</v>
      </c>
      <c r="E69" s="73"/>
      <c r="F69" s="73" t="str">
        <f>IF(E69="","",IFERROR(IF(VLOOKUP(C69,$DB$180:$DS$241,2,FALSE)=2,VLOOKUP(C69,$DB$180:$DS$241,3,FALSE),IF(VLOOKUP(C69,$DB$180:$DS$241,2,FALSE)=0,VLOOKUP(E69,DI!E:G,2,FALSE),IF(C69="","XXX-",C69&amp;"-")&amp;IF(VLOOKUP(C69,$DB$180:$DS$241,2,FALSE)=0,"%?",IF(F$4="","O?","O"&amp;F$4+FLOOR((ROW()-7)/16,1)))&amp;VLOOKUP(C69,$DB$180:$DS$241,MOD(ROW()-7,16)+3,FALSE))),IF(C69="","XXX-%?#*",C69&amp;"-%?#*")))</f>
        <v/>
      </c>
      <c r="G69" s="73"/>
      <c r="H69" s="73" t="str">
        <f t="shared" ca="1" si="16"/>
        <v/>
      </c>
      <c r="I69" s="73"/>
      <c r="J69" s="73"/>
      <c r="K69" s="74"/>
      <c r="L69" s="72" t="str">
        <f t="shared" si="9"/>
        <v>113.14</v>
      </c>
      <c r="M69" s="73"/>
      <c r="N69" s="73" t="str">
        <f>IF(M69="","",IFERROR(IF(VLOOKUP(K69,$DB$180:$DS$241,2,FALSE)=2,VLOOKUP(K69,$DB$180:$DS$241,3,FALSE),IF(VLOOKUP(K69,$DB$180:$DS$241,2,FALSE)=0,VLOOKUP(M69,DI!M:O,2,FALSE),IF(K69="","XXX-",K69&amp;"-")&amp;IF(VLOOKUP(K69,$DB$180:$DS$241,2,FALSE)=0,"%?",IF(N$4="","O?","O"&amp;N$4+FLOOR((ROW()-7)/16,1)))&amp;VLOOKUP(K69,$DB$180:$DS$241,MOD(ROW()-7,16)+3,FALSE))),IF(K69="","XXX-%?#*",K69&amp;"-%?#*")))</f>
        <v/>
      </c>
      <c r="O69" s="75"/>
      <c r="P69" s="73" t="str">
        <f t="shared" ca="1" si="1"/>
        <v/>
      </c>
      <c r="Q69" s="105"/>
      <c r="R69" s="105"/>
      <c r="S69" s="77"/>
      <c r="T69" s="72" t="str">
        <f t="shared" si="10"/>
        <v/>
      </c>
      <c r="U69" s="73"/>
      <c r="V69" s="73" t="str">
        <f>IF(U69="","",IFERROR(IF(VLOOKUP(S69,$DB$180:$DS$241,2,FALSE)=2,VLOOKUP(S69,$DB$180:$DS$241,3,FALSE),IF(VLOOKUP(S69,$DB$180:$DS$241,2,FALSE)=0,VLOOKUP(U69,DI!U:W,2,FALSE),IF(S69="","XXX-",S69&amp;"-")&amp;IF(VLOOKUP(S69,$DB$180:$DS$241,2,FALSE)=0,"%?",IF(V$4="","O?","O"&amp;V$4+FLOOR((ROW()-7)/16,1)))&amp;VLOOKUP(S69,$DB$180:$DS$241,MOD(ROW()-7,16)+3,FALSE))),IF(S69="","XXX-%?#*",S69&amp;"-%?#*")))</f>
        <v/>
      </c>
      <c r="W69" s="75"/>
      <c r="X69" s="73" t="str">
        <f t="shared" ca="1" si="2"/>
        <v/>
      </c>
      <c r="Y69" s="73"/>
      <c r="Z69" s="73"/>
      <c r="AA69" s="80"/>
      <c r="AB69" s="72" t="str">
        <f t="shared" si="11"/>
        <v/>
      </c>
      <c r="AC69" s="73"/>
      <c r="AD69" s="73" t="str">
        <f>IF(AC69="","",IFERROR(IF(VLOOKUP(AA69,$DB$180:$DS$241,2,FALSE)=2,VLOOKUP(AA69,$DB$180:$DS$241,3,FALSE),IF(VLOOKUP(AA69,$DB$180:$DS$241,2,FALSE)=0,VLOOKUP(AC69,DI!AC:AE,2,FALSE),IF(AA69="","XXX-",AA69&amp;"-")&amp;IF(VLOOKUP(AA69,$DB$180:$DS$241,2,FALSE)=0,"%?",IF(AD$4="","O?","O"&amp;AD$4+FLOOR((ROW()-7)/16,1)))&amp;VLOOKUP(AA69,$DB$180:$DS$241,MOD(ROW()-7,16)+3,FALSE))),IF(AA69="","XXX-%?#*",AA69&amp;"-%?#*")))</f>
        <v/>
      </c>
      <c r="AE69" s="75"/>
      <c r="AF69" s="73" t="str">
        <f t="shared" ca="1" si="3"/>
        <v/>
      </c>
      <c r="AG69" s="73"/>
      <c r="AH69" s="73"/>
      <c r="AI69" s="80"/>
      <c r="AJ69" s="72" t="str">
        <f t="shared" si="12"/>
        <v/>
      </c>
      <c r="AK69" s="73"/>
      <c r="AL69" s="73" t="str">
        <f>IF(AK69="","",IFERROR(IF(VLOOKUP(AI69,$DB$180:$DS$241,2,FALSE)=2,VLOOKUP(AI69,$DB$180:$DS$241,3,FALSE),IF(VLOOKUP(AI69,$DB$180:$DS$241,2,FALSE)=0,VLOOKUP(AK69,DI!AK:AM,2,FALSE),IF(AI69="","XXX-",AI69&amp;"-")&amp;IF(VLOOKUP(AI69,$DB$180:$DS$241,2,FALSE)=0,"%?",IF(AL$4="","O?","O"&amp;AL$4+FLOOR((ROW()-7)/16,1)))&amp;VLOOKUP(AI69,$DB$180:$DS$241,MOD(ROW()-7,16)+3,FALSE))),IF(AI69="","XXX-%?#*",AI69&amp;"-%?#*")))</f>
        <v/>
      </c>
      <c r="AM69" s="75"/>
      <c r="AN69" s="73" t="str">
        <f t="shared" ca="1" si="4"/>
        <v/>
      </c>
      <c r="AO69" s="73"/>
      <c r="AP69" s="73"/>
      <c r="AQ69" s="80"/>
      <c r="AR69" s="72" t="str">
        <f t="shared" si="13"/>
        <v/>
      </c>
      <c r="AS69" s="73"/>
      <c r="AT69" s="73" t="str">
        <f>IF(AS69="","",IFERROR(IF(VLOOKUP(AQ69,$DB$180:$DS$241,2,FALSE)=2,VLOOKUP(AQ69,$DB$180:$DS$241,3,FALSE),IF(VLOOKUP(AQ69,$DB$180:$DS$241,2,FALSE)=0,VLOOKUP(AS69,DI!AS:AU,2,FALSE),IF(AQ69="","XXX-",AQ69&amp;"-")&amp;IF(VLOOKUP(AQ69,$DB$180:$DS$241,2,FALSE)=0,"%?",IF(AT$4="","O?","O"&amp;AT$4+FLOOR((ROW()-7)/16,1)))&amp;VLOOKUP(AQ69,$DB$180:$DS$241,MOD(ROW()-7,16)+3,FALSE))),IF(AQ69="","XXX-%?#*",AQ69&amp;"-%?#*")))</f>
        <v/>
      </c>
      <c r="AU69" s="75"/>
      <c r="AV69" s="73" t="str">
        <f t="shared" ca="1" si="5"/>
        <v/>
      </c>
      <c r="AW69" s="73"/>
      <c r="AX69" s="73"/>
      <c r="AY69" s="80"/>
      <c r="AZ69" s="72" t="str">
        <f t="shared" si="14"/>
        <v/>
      </c>
      <c r="BA69" s="73"/>
      <c r="BB69" s="73" t="str">
        <f>IF(BA69="","",IFERROR(IF(VLOOKUP(AY69,$DB$180:$DS$241,2,FALSE)=2,VLOOKUP(AY69,$DB$180:$DS$241,3,FALSE),IF(VLOOKUP(AY69,$DB$180:$DS$241,2,FALSE)=0,VLOOKUP(BA69,DI!BA:BC,2,FALSE),IF(AY69="","XXX-",AY69&amp;"-")&amp;IF(VLOOKUP(AY69,$DB$180:$DS$241,2,FALSE)=0,"%?",IF(BB$4="","O?","O"&amp;BB$4+FLOOR((ROW()-7)/16,1)))&amp;VLOOKUP(AY69,$DB$180:$DS$241,MOD(ROW()-7,16)+3,FALSE))),IF(AY69="","XXX-%?#*",AY69&amp;"-%?#*")))</f>
        <v/>
      </c>
      <c r="BC69" s="75"/>
      <c r="BD69" s="73" t="str">
        <f t="shared" ca="1" si="6"/>
        <v/>
      </c>
      <c r="BE69" s="73"/>
      <c r="BF69" s="73"/>
      <c r="BG69" s="80"/>
      <c r="BH69" s="72" t="str">
        <f t="shared" si="15"/>
        <v/>
      </c>
      <c r="BI69" s="73"/>
      <c r="BJ69" s="73" t="str">
        <f>IF(BI69="","",IFERROR(IF(VLOOKUP(BG69,$DB$180:$DS$241,2,FALSE)=2,VLOOKUP(BG69,$DB$180:$DS$241,3,FALSE),IF(VLOOKUP(BG69,$DB$180:$DS$241,2,FALSE)=0,VLOOKUP(BI69,DI!BI:BK,2,FALSE),IF(BG69="","XXX-",BG69&amp;"-")&amp;IF(VLOOKUP(BG69,$DB$180:$DS$241,2,FALSE)=0,"%?",IF(BJ$4="","O?","O"&amp;BJ$4+FLOOR((ROW()-7)/16,1)))&amp;VLOOKUP(BG69,$DB$180:$DS$241,MOD(ROW()-7,16)+3,FALSE))),IF(BG69="","XXX-%?#*",BG69&amp;"-%?#*")))</f>
        <v/>
      </c>
      <c r="BK69" s="75"/>
      <c r="BL69" s="73" t="str">
        <f t="shared" ca="1" si="7"/>
        <v/>
      </c>
      <c r="BM69" s="73"/>
      <c r="BN69" s="73"/>
      <c r="BO69" s="84"/>
    </row>
    <row r="70" spans="1:67">
      <c r="D70" s="72" t="str">
        <f t="shared" si="8"/>
        <v>103.15</v>
      </c>
      <c r="E70" s="73"/>
      <c r="F70" s="73" t="str">
        <f>IF(E70="","",IFERROR(IF(VLOOKUP(C70,$DB$180:$DS$241,2,FALSE)=2,VLOOKUP(C70,$DB$180:$DS$241,3,FALSE),IF(VLOOKUP(C70,$DB$180:$DS$241,2,FALSE)=0,VLOOKUP(E70,DI!E:G,2,FALSE),IF(C70="","XXX-",C70&amp;"-")&amp;IF(VLOOKUP(C70,$DB$180:$DS$241,2,FALSE)=0,"%?",IF(F$4="","O?","O"&amp;F$4+FLOOR((ROW()-7)/16,1)))&amp;VLOOKUP(C70,$DB$180:$DS$241,MOD(ROW()-7,16)+3,FALSE))),IF(C70="","XXX-%?#*",C70&amp;"-%?#*")))</f>
        <v/>
      </c>
      <c r="G70" s="73"/>
      <c r="H70" s="73" t="str">
        <f t="shared" ca="1" si="16"/>
        <v/>
      </c>
      <c r="I70" s="73"/>
      <c r="J70" s="73"/>
      <c r="K70" s="74"/>
      <c r="L70" s="72" t="str">
        <f t="shared" si="9"/>
        <v>113.15</v>
      </c>
      <c r="M70" s="73"/>
      <c r="N70" s="73" t="str">
        <f>IF(M70="","",IFERROR(IF(VLOOKUP(K70,$DB$180:$DS$241,2,FALSE)=2,VLOOKUP(K70,$DB$180:$DS$241,3,FALSE),IF(VLOOKUP(K70,$DB$180:$DS$241,2,FALSE)=0,VLOOKUP(M70,DI!M:O,2,FALSE),IF(K70="","XXX-",K70&amp;"-")&amp;IF(VLOOKUP(K70,$DB$180:$DS$241,2,FALSE)=0,"%?",IF(N$4="","O?","O"&amp;N$4+FLOOR((ROW()-7)/16,1)))&amp;VLOOKUP(K70,$DB$180:$DS$241,MOD(ROW()-7,16)+3,FALSE))),IF(K70="","XXX-%?#*",K70&amp;"-%?#*")))</f>
        <v/>
      </c>
      <c r="O70" s="75"/>
      <c r="P70" s="73" t="str">
        <f t="shared" ca="1" si="1"/>
        <v/>
      </c>
      <c r="Q70" s="105"/>
      <c r="R70" s="105"/>
      <c r="S70" s="77"/>
      <c r="T70" s="72" t="str">
        <f t="shared" si="10"/>
        <v/>
      </c>
      <c r="U70" s="73"/>
      <c r="V70" s="73" t="str">
        <f>IF(U70="","",IFERROR(IF(VLOOKUP(S70,$DB$180:$DS$241,2,FALSE)=2,VLOOKUP(S70,$DB$180:$DS$241,3,FALSE),IF(VLOOKUP(S70,$DB$180:$DS$241,2,FALSE)=0,VLOOKUP(U70,DI!U:W,2,FALSE),IF(S70="","XXX-",S70&amp;"-")&amp;IF(VLOOKUP(S70,$DB$180:$DS$241,2,FALSE)=0,"%?",IF(V$4="","O?","O"&amp;V$4+FLOOR((ROW()-7)/16,1)))&amp;VLOOKUP(S70,$DB$180:$DS$241,MOD(ROW()-7,16)+3,FALSE))),IF(S70="","XXX-%?#*",S70&amp;"-%?#*")))</f>
        <v/>
      </c>
      <c r="W70" s="75"/>
      <c r="X70" s="73" t="str">
        <f t="shared" ca="1" si="2"/>
        <v/>
      </c>
      <c r="Y70" s="73"/>
      <c r="Z70" s="73"/>
      <c r="AA70" s="80"/>
      <c r="AB70" s="72" t="str">
        <f t="shared" si="11"/>
        <v/>
      </c>
      <c r="AC70" s="73"/>
      <c r="AD70" s="73" t="str">
        <f>IF(AC70="","",IFERROR(IF(VLOOKUP(AA70,$DB$180:$DS$241,2,FALSE)=2,VLOOKUP(AA70,$DB$180:$DS$241,3,FALSE),IF(VLOOKUP(AA70,$DB$180:$DS$241,2,FALSE)=0,VLOOKUP(AC70,DI!AC:AE,2,FALSE),IF(AA70="","XXX-",AA70&amp;"-")&amp;IF(VLOOKUP(AA70,$DB$180:$DS$241,2,FALSE)=0,"%?",IF(AD$4="","O?","O"&amp;AD$4+FLOOR((ROW()-7)/16,1)))&amp;VLOOKUP(AA70,$DB$180:$DS$241,MOD(ROW()-7,16)+3,FALSE))),IF(AA70="","XXX-%?#*",AA70&amp;"-%?#*")))</f>
        <v/>
      </c>
      <c r="AE70" s="75"/>
      <c r="AF70" s="73" t="str">
        <f t="shared" ca="1" si="3"/>
        <v/>
      </c>
      <c r="AG70" s="73"/>
      <c r="AH70" s="73"/>
      <c r="AI70" s="80"/>
      <c r="AJ70" s="72" t="str">
        <f t="shared" si="12"/>
        <v/>
      </c>
      <c r="AK70" s="73"/>
      <c r="AL70" s="73" t="str">
        <f>IF(AK70="","",IFERROR(IF(VLOOKUP(AI70,$DB$180:$DS$241,2,FALSE)=2,VLOOKUP(AI70,$DB$180:$DS$241,3,FALSE),IF(VLOOKUP(AI70,$DB$180:$DS$241,2,FALSE)=0,VLOOKUP(AK70,DI!AK:AM,2,FALSE),IF(AI70="","XXX-",AI70&amp;"-")&amp;IF(VLOOKUP(AI70,$DB$180:$DS$241,2,FALSE)=0,"%?",IF(AL$4="","O?","O"&amp;AL$4+FLOOR((ROW()-7)/16,1)))&amp;VLOOKUP(AI70,$DB$180:$DS$241,MOD(ROW()-7,16)+3,FALSE))),IF(AI70="","XXX-%?#*",AI70&amp;"-%?#*")))</f>
        <v/>
      </c>
      <c r="AM70" s="75"/>
      <c r="AN70" s="73" t="str">
        <f t="shared" ca="1" si="4"/>
        <v/>
      </c>
      <c r="AO70" s="73"/>
      <c r="AP70" s="73"/>
      <c r="AQ70" s="80"/>
      <c r="AR70" s="72" t="str">
        <f t="shared" si="13"/>
        <v/>
      </c>
      <c r="AS70" s="73"/>
      <c r="AT70" s="73" t="str">
        <f>IF(AS70="","",IFERROR(IF(VLOOKUP(AQ70,$DB$180:$DS$241,2,FALSE)=2,VLOOKUP(AQ70,$DB$180:$DS$241,3,FALSE),IF(VLOOKUP(AQ70,$DB$180:$DS$241,2,FALSE)=0,VLOOKUP(AS70,DI!AS:AU,2,FALSE),IF(AQ70="","XXX-",AQ70&amp;"-")&amp;IF(VLOOKUP(AQ70,$DB$180:$DS$241,2,FALSE)=0,"%?",IF(AT$4="","O?","O"&amp;AT$4+FLOOR((ROW()-7)/16,1)))&amp;VLOOKUP(AQ70,$DB$180:$DS$241,MOD(ROW()-7,16)+3,FALSE))),IF(AQ70="","XXX-%?#*",AQ70&amp;"-%?#*")))</f>
        <v/>
      </c>
      <c r="AU70" s="75"/>
      <c r="AV70" s="73" t="str">
        <f t="shared" ca="1" si="5"/>
        <v/>
      </c>
      <c r="AW70" s="73"/>
      <c r="AX70" s="73"/>
      <c r="AY70" s="80"/>
      <c r="AZ70" s="72" t="str">
        <f t="shared" si="14"/>
        <v/>
      </c>
      <c r="BA70" s="73"/>
      <c r="BB70" s="73" t="str">
        <f>IF(BA70="","",IFERROR(IF(VLOOKUP(AY70,$DB$180:$DS$241,2,FALSE)=2,VLOOKUP(AY70,$DB$180:$DS$241,3,FALSE),IF(VLOOKUP(AY70,$DB$180:$DS$241,2,FALSE)=0,VLOOKUP(BA70,DI!BA:BC,2,FALSE),IF(AY70="","XXX-",AY70&amp;"-")&amp;IF(VLOOKUP(AY70,$DB$180:$DS$241,2,FALSE)=0,"%?",IF(BB$4="","O?","O"&amp;BB$4+FLOOR((ROW()-7)/16,1)))&amp;VLOOKUP(AY70,$DB$180:$DS$241,MOD(ROW()-7,16)+3,FALSE))),IF(AY70="","XXX-%?#*",AY70&amp;"-%?#*")))</f>
        <v/>
      </c>
      <c r="BC70" s="75"/>
      <c r="BD70" s="73" t="str">
        <f t="shared" ca="1" si="6"/>
        <v/>
      </c>
      <c r="BE70" s="73"/>
      <c r="BF70" s="73"/>
      <c r="BG70" s="80"/>
      <c r="BH70" s="72" t="str">
        <f t="shared" si="15"/>
        <v/>
      </c>
      <c r="BI70" s="73"/>
      <c r="BJ70" s="73" t="str">
        <f>IF(BI70="","",IFERROR(IF(VLOOKUP(BG70,$DB$180:$DS$241,2,FALSE)=2,VLOOKUP(BG70,$DB$180:$DS$241,3,FALSE),IF(VLOOKUP(BG70,$DB$180:$DS$241,2,FALSE)=0,VLOOKUP(BI70,DI!BI:BK,2,FALSE),IF(BG70="","XXX-",BG70&amp;"-")&amp;IF(VLOOKUP(BG70,$DB$180:$DS$241,2,FALSE)=0,"%?",IF(BJ$4="","O?","O"&amp;BJ$4+FLOOR((ROW()-7)/16,1)))&amp;VLOOKUP(BG70,$DB$180:$DS$241,MOD(ROW()-7,16)+3,FALSE))),IF(BG70="","XXX-%?#*",BG70&amp;"-%?#*")))</f>
        <v/>
      </c>
      <c r="BK70" s="75"/>
      <c r="BL70" s="73" t="str">
        <f t="shared" ca="1" si="7"/>
        <v/>
      </c>
      <c r="BM70" s="73"/>
      <c r="BN70" s="73"/>
      <c r="BO70" s="84"/>
    </row>
    <row r="71" spans="1:67" s="87" customFormat="1">
      <c r="A71" s="96"/>
      <c r="B71" s="96"/>
      <c r="C71" s="97"/>
      <c r="D71" s="72" t="str">
        <f t="shared" si="8"/>
        <v/>
      </c>
      <c r="E71" s="73"/>
      <c r="F71" s="73" t="str">
        <f>IF(E71="","",IFERROR(IF(VLOOKUP(C71,$DB$180:$DS$241,2,FALSE)=2,VLOOKUP(C71,$DB$180:$DS$241,3,FALSE),IF(VLOOKUP(C71,$DB$180:$DS$241,2,FALSE)=0,VLOOKUP(E71,DI!E:G,2,FALSE),IF(C71="","XXX-",C71&amp;"-")&amp;IF(VLOOKUP(C71,$DB$180:$DS$241,2,FALSE)=0,"%?",IF(F$4="","O?","O"&amp;F$4+FLOOR((ROW()-7)/16,1)))&amp;VLOOKUP(C71,$DB$180:$DS$241,MOD(ROW()-7,16)+3,FALSE))),IF(C71="","XXX-%?#*",C71&amp;"-%?#*")))</f>
        <v/>
      </c>
      <c r="G71" s="73"/>
      <c r="H71" s="73" t="str">
        <f t="shared" ca="1" si="16"/>
        <v/>
      </c>
      <c r="I71" s="73"/>
      <c r="J71" s="73"/>
      <c r="K71" s="74"/>
      <c r="L71" s="72" t="str">
        <f t="shared" si="9"/>
        <v/>
      </c>
      <c r="M71" s="73"/>
      <c r="N71" s="73" t="str">
        <f>IF(M71="","",IFERROR(IF(VLOOKUP(K71,$DB$180:$DS$241,2,FALSE)=2,VLOOKUP(K71,$DB$180:$DS$241,3,FALSE),IF(VLOOKUP(K71,$DB$180:$DS$241,2,FALSE)=0,VLOOKUP(M71,DI!M:O,2,FALSE),IF(K71="","XXX-",K71&amp;"-")&amp;IF(VLOOKUP(K71,$DB$180:$DS$241,2,FALSE)=0,"%?",IF(N$4="","O?","O"&amp;N$4+FLOOR((ROW()-7)/16,1)))&amp;VLOOKUP(K71,$DB$180:$DS$241,MOD(ROW()-7,16)+3,FALSE))),IF(K71="","XXX-%?#*",K71&amp;"-%?#*")))</f>
        <v/>
      </c>
      <c r="O71" s="75"/>
      <c r="P71" s="73" t="str">
        <f t="shared" ref="P71:P134" ca="1" si="17">IFERROR(IF(INDIRECT(ADDRESS(ROW(),COLUMN()-2))="","",LEFT(INDIRECT(ADDRESS(ROW(),COLUMN()-2)),SEARCH("-",INDIRECT(ADDRESS(ROW(),COLUMN()-2)),1)-1)),"")</f>
        <v/>
      </c>
      <c r="Q71" s="73"/>
      <c r="R71" s="73"/>
      <c r="S71" s="74"/>
      <c r="T71" s="72" t="str">
        <f t="shared" si="10"/>
        <v/>
      </c>
      <c r="U71" s="73"/>
      <c r="V71" s="73" t="str">
        <f>IF(U71="","",IFERROR(IF(VLOOKUP(S71,$DB$180:$DS$241,2,FALSE)=2,VLOOKUP(S71,$DB$180:$DS$241,3,FALSE),IF(VLOOKUP(S71,$DB$180:$DS$241,2,FALSE)=0,VLOOKUP(U71,DI!U:W,2,FALSE),IF(S71="","XXX-",S71&amp;"-")&amp;IF(VLOOKUP(S71,$DB$180:$DS$241,2,FALSE)=0,"%?",IF(V$4="","O?","O"&amp;V$4+FLOOR((ROW()-7)/16,1)))&amp;VLOOKUP(S71,$DB$180:$DS$241,MOD(ROW()-7,16)+3,FALSE))),IF(S71="","XXX-%?#*",S71&amp;"-%?#*")))</f>
        <v/>
      </c>
      <c r="W71" s="75"/>
      <c r="X71" s="73" t="str">
        <f t="shared" ref="X71:X134" ca="1" si="18">IFERROR(IF(INDIRECT(ADDRESS(ROW(),COLUMN()-2))="","",LEFT(INDIRECT(ADDRESS(ROW(),COLUMN()-2)),SEARCH("-",INDIRECT(ADDRESS(ROW(),COLUMN()-2)),1)-1)),"")</f>
        <v/>
      </c>
      <c r="Y71" s="73"/>
      <c r="Z71" s="73"/>
      <c r="AA71" s="80"/>
      <c r="AB71" s="72" t="str">
        <f t="shared" si="11"/>
        <v/>
      </c>
      <c r="AC71" s="73"/>
      <c r="AD71" s="73" t="str">
        <f>IF(AC71="","",IFERROR(IF(VLOOKUP(AA71,$DB$180:$DS$241,2,FALSE)=2,VLOOKUP(AA71,$DB$180:$DS$241,3,FALSE),IF(VLOOKUP(AA71,$DB$180:$DS$241,2,FALSE)=0,VLOOKUP(AC71,DI!AC:AE,2,FALSE),IF(AA71="","XXX-",AA71&amp;"-")&amp;IF(VLOOKUP(AA71,$DB$180:$DS$241,2,FALSE)=0,"%?",IF(AD$4="","O?","O"&amp;AD$4+FLOOR((ROW()-7)/16,1)))&amp;VLOOKUP(AA71,$DB$180:$DS$241,MOD(ROW()-7,16)+3,FALSE))),IF(AA71="","XXX-%?#*",AA71&amp;"-%?#*")))</f>
        <v/>
      </c>
      <c r="AE71" s="75"/>
      <c r="AF71" s="73" t="str">
        <f t="shared" ref="AF71:AF134" ca="1" si="19">IFERROR(IF(INDIRECT(ADDRESS(ROW(),COLUMN()-2))="","",LEFT(INDIRECT(ADDRESS(ROW(),COLUMN()-2)),SEARCH("-",INDIRECT(ADDRESS(ROW(),COLUMN()-2)),1)-1)),"")</f>
        <v/>
      </c>
      <c r="AG71" s="73"/>
      <c r="AH71" s="73"/>
      <c r="AI71" s="80"/>
      <c r="AJ71" s="72" t="str">
        <f t="shared" si="12"/>
        <v/>
      </c>
      <c r="AK71" s="73"/>
      <c r="AL71" s="73" t="str">
        <f>IF(AK71="","",IFERROR(IF(VLOOKUP(AI71,$DB$180:$DS$241,2,FALSE)=2,VLOOKUP(AI71,$DB$180:$DS$241,3,FALSE),IF(VLOOKUP(AI71,$DB$180:$DS$241,2,FALSE)=0,VLOOKUP(AK71,DI!AK:AM,2,FALSE),IF(AI71="","XXX-",AI71&amp;"-")&amp;IF(VLOOKUP(AI71,$DB$180:$DS$241,2,FALSE)=0,"%?",IF(AL$4="","O?","O"&amp;AL$4+FLOOR((ROW()-7)/16,1)))&amp;VLOOKUP(AI71,$DB$180:$DS$241,MOD(ROW()-7,16)+3,FALSE))),IF(AI71="","XXX-%?#*",AI71&amp;"-%?#*")))</f>
        <v/>
      </c>
      <c r="AM71" s="75"/>
      <c r="AN71" s="73" t="str">
        <f t="shared" ref="AN71:AN134" ca="1" si="20">IFERROR(IF(INDIRECT(ADDRESS(ROW(),COLUMN()-2))="","",LEFT(INDIRECT(ADDRESS(ROW(),COLUMN()-2)),SEARCH("-",INDIRECT(ADDRESS(ROW(),COLUMN()-2)),1)-1)),"")</f>
        <v/>
      </c>
      <c r="AO71" s="73"/>
      <c r="AP71" s="73"/>
      <c r="AQ71" s="80"/>
      <c r="AR71" s="72" t="str">
        <f t="shared" si="13"/>
        <v/>
      </c>
      <c r="AS71" s="73"/>
      <c r="AT71" s="73" t="str">
        <f>IF(AS71="","",IFERROR(IF(VLOOKUP(AQ71,$DB$180:$DS$241,2,FALSE)=2,VLOOKUP(AQ71,$DB$180:$DS$241,3,FALSE),IF(VLOOKUP(AQ71,$DB$180:$DS$241,2,FALSE)=0,VLOOKUP(AS71,DI!AS:AU,2,FALSE),IF(AQ71="","XXX-",AQ71&amp;"-")&amp;IF(VLOOKUP(AQ71,$DB$180:$DS$241,2,FALSE)=0,"%?",IF(AT$4="","O?","O"&amp;AT$4+FLOOR((ROW()-7)/16,1)))&amp;VLOOKUP(AQ71,$DB$180:$DS$241,MOD(ROW()-7,16)+3,FALSE))),IF(AQ71="","XXX-%?#*",AQ71&amp;"-%?#*")))</f>
        <v/>
      </c>
      <c r="AU71" s="75"/>
      <c r="AV71" s="73" t="str">
        <f t="shared" ref="AV71:AV134" ca="1" si="21">IFERROR(IF(INDIRECT(ADDRESS(ROW(),COLUMN()-2))="","",LEFT(INDIRECT(ADDRESS(ROW(),COLUMN()-2)),SEARCH("-",INDIRECT(ADDRESS(ROW(),COLUMN()-2)),1)-1)),"")</f>
        <v/>
      </c>
      <c r="AW71" s="73"/>
      <c r="AX71" s="73"/>
      <c r="AY71" s="80"/>
      <c r="AZ71" s="72" t="str">
        <f t="shared" si="14"/>
        <v/>
      </c>
      <c r="BA71" s="73"/>
      <c r="BB71" s="73" t="str">
        <f>IF(BA71="","",IFERROR(IF(VLOOKUP(AY71,$DB$180:$DS$241,2,FALSE)=2,VLOOKUP(AY71,$DB$180:$DS$241,3,FALSE),IF(VLOOKUP(AY71,$DB$180:$DS$241,2,FALSE)=0,VLOOKUP(BA71,DI!BA:BC,2,FALSE),IF(AY71="","XXX-",AY71&amp;"-")&amp;IF(VLOOKUP(AY71,$DB$180:$DS$241,2,FALSE)=0,"%?",IF(BB$4="","O?","O"&amp;BB$4+FLOOR((ROW()-7)/16,1)))&amp;VLOOKUP(AY71,$DB$180:$DS$241,MOD(ROW()-7,16)+3,FALSE))),IF(AY71="","XXX-%?#*",AY71&amp;"-%?#*")))</f>
        <v/>
      </c>
      <c r="BC71" s="75"/>
      <c r="BD71" s="73" t="str">
        <f t="shared" ref="BD71:BD134" ca="1" si="22">IFERROR(IF(INDIRECT(ADDRESS(ROW(),COLUMN()-2))="","",LEFT(INDIRECT(ADDRESS(ROW(),COLUMN()-2)),SEARCH("-",INDIRECT(ADDRESS(ROW(),COLUMN()-2)),1)-1)),"")</f>
        <v/>
      </c>
      <c r="BE71" s="73"/>
      <c r="BF71" s="73"/>
      <c r="BG71" s="80"/>
      <c r="BH71" s="72" t="str">
        <f t="shared" si="15"/>
        <v/>
      </c>
      <c r="BI71" s="73"/>
      <c r="BJ71" s="73" t="str">
        <f>IF(BI71="","",IFERROR(IF(VLOOKUP(BG71,$DB$180:$DS$241,2,FALSE)=2,VLOOKUP(BG71,$DB$180:$DS$241,3,FALSE),IF(VLOOKUP(BG71,$DB$180:$DS$241,2,FALSE)=0,VLOOKUP(BI71,DI!BI:BK,2,FALSE),IF(BG71="","XXX-",BG71&amp;"-")&amp;IF(VLOOKUP(BG71,$DB$180:$DS$241,2,FALSE)=0,"%?",IF(BJ$4="","O?","O"&amp;BJ$4+FLOOR((ROW()-7)/16,1)))&amp;VLOOKUP(BG71,$DB$180:$DS$241,MOD(ROW()-7,16)+3,FALSE))),IF(BG71="","XXX-%?#*",BG71&amp;"-%?#*")))</f>
        <v/>
      </c>
      <c r="BK71" s="75"/>
      <c r="BL71" s="73" t="str">
        <f t="shared" ref="BL71:BL134" ca="1" si="23">IFERROR(IF(INDIRECT(ADDRESS(ROW(),COLUMN()-2))="","",LEFT(INDIRECT(ADDRESS(ROW(),COLUMN()-2)),SEARCH("-",INDIRECT(ADDRESS(ROW(),COLUMN()-2)),1)-1)),"")</f>
        <v/>
      </c>
      <c r="BM71" s="73"/>
      <c r="BN71" s="73"/>
      <c r="BO71" s="84"/>
    </row>
    <row r="72" spans="1:67">
      <c r="D72" s="72" t="str">
        <f t="shared" ref="D72:D135" si="24">IF(ROW(A66)&gt;($E$4*16),"",TEXT($D$4+FLOOR((MOD((ROW(A66)-1)/16,20)),1)+FLOOR((MOD((ROW(A66)-1),16)),1)*0.01,"000.00"))</f>
        <v/>
      </c>
      <c r="E72" s="73"/>
      <c r="F72" s="73" t="str">
        <f>IF(E72="","",IFERROR(IF(VLOOKUP(C72,$DB$180:$DS$241,2,FALSE)=2,VLOOKUP(C72,$DB$180:$DS$241,3,FALSE),IF(VLOOKUP(C72,$DB$180:$DS$241,2,FALSE)=0,VLOOKUP(E72,DI!E:G,2,FALSE),IF(C72="","XXX-",C72&amp;"-")&amp;IF(VLOOKUP(C72,$DB$180:$DS$241,2,FALSE)=0,"%?",IF(F$4="","O?","O"&amp;F$4+FLOOR((ROW()-7)/16,1)))&amp;VLOOKUP(C72,$DB$180:$DS$241,MOD(ROW()-7,16)+3,FALSE))),IF(C72="","XXX-%?#*",C72&amp;"-%?#*")))</f>
        <v/>
      </c>
      <c r="G72" s="73"/>
      <c r="H72" s="73" t="str">
        <f t="shared" ca="1" si="16"/>
        <v/>
      </c>
      <c r="I72" s="73"/>
      <c r="J72" s="73"/>
      <c r="K72" s="74"/>
      <c r="L72" s="72" t="str">
        <f t="shared" ref="L72:L135" si="25">IF(ROW(E66)&gt;($M$4*16),"",TEXT($L$4+FLOOR((MOD((ROW(E66)-1)/16,20)),1)+FLOOR((MOD((ROW(E66)-1),16)),1)*0.01,"000.00"))</f>
        <v/>
      </c>
      <c r="M72" s="73"/>
      <c r="N72" s="73" t="str">
        <f>IF(M72="","",IFERROR(IF(VLOOKUP(K72,$DB$180:$DS$241,2,FALSE)=2,VLOOKUP(K72,$DB$180:$DS$241,3,FALSE),IF(VLOOKUP(K72,$DB$180:$DS$241,2,FALSE)=0,VLOOKUP(M72,DI!M:O,2,FALSE),IF(K72="","XXX-",K72&amp;"-")&amp;IF(VLOOKUP(K72,$DB$180:$DS$241,2,FALSE)=0,"%?",IF(N$4="","O?","O"&amp;N$4+FLOOR((ROW()-7)/16,1)))&amp;VLOOKUP(K72,$DB$180:$DS$241,MOD(ROW()-7,16)+3,FALSE))),IF(K72="","XXX-%?#*",K72&amp;"-%?#*")))</f>
        <v/>
      </c>
      <c r="O72" s="75"/>
      <c r="P72" s="73" t="str">
        <f t="shared" ca="1" si="17"/>
        <v/>
      </c>
      <c r="Q72" s="73"/>
      <c r="R72" s="73"/>
      <c r="S72" s="74"/>
      <c r="T72" s="72" t="str">
        <f t="shared" ref="T72:T135" si="26">IF(ROW(M66)&gt;($U$4*16),"",TEXT($T$4+FLOOR((MOD((ROW(M66)-1)/16,20)),1)+FLOOR((MOD((ROW(M66)-1),16)),1)*0.01,"000.00"))</f>
        <v/>
      </c>
      <c r="U72" s="73"/>
      <c r="V72" s="73" t="str">
        <f>IF(U72="","",IFERROR(IF(VLOOKUP(S72,$DB$180:$DS$241,2,FALSE)=2,VLOOKUP(S72,$DB$180:$DS$241,3,FALSE),IF(VLOOKUP(S72,$DB$180:$DS$241,2,FALSE)=0,VLOOKUP(U72,DI!U:W,2,FALSE),IF(S72="","XXX-",S72&amp;"-")&amp;IF(VLOOKUP(S72,$DB$180:$DS$241,2,FALSE)=0,"%?",IF(V$4="","O?","O"&amp;V$4+FLOOR((ROW()-7)/16,1)))&amp;VLOOKUP(S72,$DB$180:$DS$241,MOD(ROW()-7,16)+3,FALSE))),IF(S72="","XXX-%?#*",S72&amp;"-%?#*")))</f>
        <v/>
      </c>
      <c r="W72" s="75"/>
      <c r="X72" s="73" t="str">
        <f t="shared" ca="1" si="18"/>
        <v/>
      </c>
      <c r="Y72" s="73"/>
      <c r="Z72" s="73"/>
      <c r="AA72" s="80"/>
      <c r="AB72" s="72" t="str">
        <f t="shared" ref="AB72:AB135" si="27">IF(ROW(U66)&gt;($AC$4*16),"",TEXT($AB$4+FLOOR((MOD((ROW(U66)-1)/16,20)),1)+FLOOR((MOD((ROW(U66)-1),16)),1)*0.01,"000.00"))</f>
        <v/>
      </c>
      <c r="AC72" s="73"/>
      <c r="AD72" s="73" t="str">
        <f>IF(AC72="","",IFERROR(IF(VLOOKUP(AA72,$DB$180:$DS$241,2,FALSE)=2,VLOOKUP(AA72,$DB$180:$DS$241,3,FALSE),IF(VLOOKUP(AA72,$DB$180:$DS$241,2,FALSE)=0,VLOOKUP(AC72,DI!AC:AE,2,FALSE),IF(AA72="","XXX-",AA72&amp;"-")&amp;IF(VLOOKUP(AA72,$DB$180:$DS$241,2,FALSE)=0,"%?",IF(AD$4="","O?","O"&amp;AD$4+FLOOR((ROW()-7)/16,1)))&amp;VLOOKUP(AA72,$DB$180:$DS$241,MOD(ROW()-7,16)+3,FALSE))),IF(AA72="","XXX-%?#*",AA72&amp;"-%?#*")))</f>
        <v/>
      </c>
      <c r="AE72" s="75"/>
      <c r="AF72" s="73" t="str">
        <f t="shared" ca="1" si="19"/>
        <v/>
      </c>
      <c r="AG72" s="73"/>
      <c r="AH72" s="73"/>
      <c r="AI72" s="80"/>
      <c r="AJ72" s="72" t="str">
        <f t="shared" ref="AJ72:AJ135" si="28">IF(ROW(AC66)&gt;($AK$4*16),"",TEXT($AJ$4+FLOOR((MOD((ROW(AC66)-1)/16,20)),1)+FLOOR((MOD((ROW(AC66)-1),16)),1)*0.01,"000.00"))</f>
        <v/>
      </c>
      <c r="AK72" s="73"/>
      <c r="AL72" s="73" t="str">
        <f>IF(AK72="","",IFERROR(IF(VLOOKUP(AI72,$DB$180:$DS$241,2,FALSE)=2,VLOOKUP(AI72,$DB$180:$DS$241,3,FALSE),IF(VLOOKUP(AI72,$DB$180:$DS$241,2,FALSE)=0,VLOOKUP(AK72,DI!AK:AM,2,FALSE),IF(AI72="","XXX-",AI72&amp;"-")&amp;IF(VLOOKUP(AI72,$DB$180:$DS$241,2,FALSE)=0,"%?",IF(AL$4="","O?","O"&amp;AL$4+FLOOR((ROW()-7)/16,1)))&amp;VLOOKUP(AI72,$DB$180:$DS$241,MOD(ROW()-7,16)+3,FALSE))),IF(AI72="","XXX-%?#*",AI72&amp;"-%?#*")))</f>
        <v/>
      </c>
      <c r="AM72" s="75"/>
      <c r="AN72" s="73" t="str">
        <f t="shared" ca="1" si="20"/>
        <v/>
      </c>
      <c r="AO72" s="73"/>
      <c r="AP72" s="73"/>
      <c r="AQ72" s="80"/>
      <c r="AR72" s="72" t="str">
        <f t="shared" ref="AR72:AR135" si="29">IF(ROW(AK66)&gt;($AS$4*16),"",TEXT($AR$4+FLOOR((MOD((ROW(AK66)-1)/16,20)),1)+FLOOR((MOD((ROW(AK66)-1),16)),1)*0.01,"000.00"))</f>
        <v/>
      </c>
      <c r="AS72" s="73"/>
      <c r="AT72" s="73" t="str">
        <f>IF(AS72="","",IFERROR(IF(VLOOKUP(AQ72,$DB$180:$DS$241,2,FALSE)=2,VLOOKUP(AQ72,$DB$180:$DS$241,3,FALSE),IF(VLOOKUP(AQ72,$DB$180:$DS$241,2,FALSE)=0,VLOOKUP(AS72,DI!AS:AU,2,FALSE),IF(AQ72="","XXX-",AQ72&amp;"-")&amp;IF(VLOOKUP(AQ72,$DB$180:$DS$241,2,FALSE)=0,"%?",IF(AT$4="","O?","O"&amp;AT$4+FLOOR((ROW()-7)/16,1)))&amp;VLOOKUP(AQ72,$DB$180:$DS$241,MOD(ROW()-7,16)+3,FALSE))),IF(AQ72="","XXX-%?#*",AQ72&amp;"-%?#*")))</f>
        <v/>
      </c>
      <c r="AU72" s="75"/>
      <c r="AV72" s="73" t="str">
        <f t="shared" ca="1" si="21"/>
        <v/>
      </c>
      <c r="AW72" s="73"/>
      <c r="AX72" s="73"/>
      <c r="AY72" s="80"/>
      <c r="AZ72" s="72" t="str">
        <f t="shared" ref="AZ72:AZ135" si="30">IF(ROW(AS66)&gt;($BA$4*16),"",TEXT($AZ$4+FLOOR((MOD((ROW(AS66)-1)/16,20)),1)+FLOOR((MOD((ROW(AS66)-1),16)),1)*0.01,"000.00"))</f>
        <v/>
      </c>
      <c r="BA72" s="73"/>
      <c r="BB72" s="73" t="str">
        <f>IF(BA72="","",IFERROR(IF(VLOOKUP(AY72,$DB$180:$DS$241,2,FALSE)=2,VLOOKUP(AY72,$DB$180:$DS$241,3,FALSE),IF(VLOOKUP(AY72,$DB$180:$DS$241,2,FALSE)=0,VLOOKUP(BA72,DI!BA:BC,2,FALSE),IF(AY72="","XXX-",AY72&amp;"-")&amp;IF(VLOOKUP(AY72,$DB$180:$DS$241,2,FALSE)=0,"%?",IF(BB$4="","O?","O"&amp;BB$4+FLOOR((ROW()-7)/16,1)))&amp;VLOOKUP(AY72,$DB$180:$DS$241,MOD(ROW()-7,16)+3,FALSE))),IF(AY72="","XXX-%?#*",AY72&amp;"-%?#*")))</f>
        <v/>
      </c>
      <c r="BC72" s="75"/>
      <c r="BD72" s="73" t="str">
        <f t="shared" ca="1" si="22"/>
        <v/>
      </c>
      <c r="BE72" s="73"/>
      <c r="BF72" s="73"/>
      <c r="BG72" s="80"/>
      <c r="BH72" s="72" t="str">
        <f t="shared" ref="BH72:BH135" si="31">IF(ROW(BA66)&gt;($BI$4*16),"",TEXT($BH$4+FLOOR((MOD((ROW(BA66)-1)/16,20)),1)+FLOOR((MOD((ROW(BA66)-1),16)),1)*0.01,"000.00"))</f>
        <v/>
      </c>
      <c r="BI72" s="73"/>
      <c r="BJ72" s="73" t="str">
        <f>IF(BI72="","",IFERROR(IF(VLOOKUP(BG72,$DB$180:$DS$241,2,FALSE)=2,VLOOKUP(BG72,$DB$180:$DS$241,3,FALSE),IF(VLOOKUP(BG72,$DB$180:$DS$241,2,FALSE)=0,VLOOKUP(BI72,DI!BI:BK,2,FALSE),IF(BG72="","XXX-",BG72&amp;"-")&amp;IF(VLOOKUP(BG72,$DB$180:$DS$241,2,FALSE)=0,"%?",IF(BJ$4="","O?","O"&amp;BJ$4+FLOOR((ROW()-7)/16,1)))&amp;VLOOKUP(BG72,$DB$180:$DS$241,MOD(ROW()-7,16)+3,FALSE))),IF(BG72="","XXX-%?#*",BG72&amp;"-%?#*")))</f>
        <v/>
      </c>
      <c r="BK72" s="75"/>
      <c r="BL72" s="73" t="str">
        <f t="shared" ca="1" si="23"/>
        <v/>
      </c>
      <c r="BM72" s="73"/>
      <c r="BN72" s="73"/>
      <c r="BO72" s="84"/>
    </row>
    <row r="73" spans="1:67">
      <c r="D73" s="72" t="str">
        <f t="shared" si="24"/>
        <v/>
      </c>
      <c r="E73" s="73"/>
      <c r="F73" s="73" t="str">
        <f>IF(E73="","",IFERROR(IF(VLOOKUP(C73,$DB$180:$DS$241,2,FALSE)=2,VLOOKUP(C73,$DB$180:$DS$241,3,FALSE),IF(VLOOKUP(C73,$DB$180:$DS$241,2,FALSE)=0,VLOOKUP(E73,DI!E:G,2,FALSE),IF(C73="","XXX-",C73&amp;"-")&amp;IF(VLOOKUP(C73,$DB$180:$DS$241,2,FALSE)=0,"%?",IF(F$4="","O?","O"&amp;F$4+FLOOR((ROW()-7)/16,1)))&amp;VLOOKUP(C73,$DB$180:$DS$241,MOD(ROW()-7,16)+3,FALSE))),IF(C73="","XXX-%?#*",C73&amp;"-%?#*")))</f>
        <v/>
      </c>
      <c r="G73" s="73"/>
      <c r="H73" s="73" t="str">
        <f t="shared" ca="1" si="16"/>
        <v/>
      </c>
      <c r="I73" s="73"/>
      <c r="J73" s="73"/>
      <c r="K73" s="74"/>
      <c r="L73" s="72" t="str">
        <f t="shared" si="25"/>
        <v/>
      </c>
      <c r="M73" s="73"/>
      <c r="N73" s="73" t="str">
        <f>IF(M73="","",IFERROR(IF(VLOOKUP(K73,$DB$180:$DS$241,2,FALSE)=2,VLOOKUP(K73,$DB$180:$DS$241,3,FALSE),IF(VLOOKUP(K73,$DB$180:$DS$241,2,FALSE)=0,VLOOKUP(M73,DI!M:O,2,FALSE),IF(K73="","XXX-",K73&amp;"-")&amp;IF(VLOOKUP(K73,$DB$180:$DS$241,2,FALSE)=0,"%?",IF(N$4="","O?","O"&amp;N$4+FLOOR((ROW()-7)/16,1)))&amp;VLOOKUP(K73,$DB$180:$DS$241,MOD(ROW()-7,16)+3,FALSE))),IF(K73="","XXX-%?#*",K73&amp;"-%?#*")))</f>
        <v/>
      </c>
      <c r="O73" s="75"/>
      <c r="P73" s="73" t="str">
        <f t="shared" ca="1" si="17"/>
        <v/>
      </c>
      <c r="Q73" s="73"/>
      <c r="R73" s="73"/>
      <c r="S73" s="74"/>
      <c r="T73" s="72" t="str">
        <f t="shared" si="26"/>
        <v/>
      </c>
      <c r="U73" s="73"/>
      <c r="V73" s="73" t="str">
        <f>IF(U73="","",IFERROR(IF(VLOOKUP(S73,$DB$180:$DS$241,2,FALSE)=2,VLOOKUP(S73,$DB$180:$DS$241,3,FALSE),IF(VLOOKUP(S73,$DB$180:$DS$241,2,FALSE)=0,VLOOKUP(U73,DI!U:W,2,FALSE),IF(S73="","XXX-",S73&amp;"-")&amp;IF(VLOOKUP(S73,$DB$180:$DS$241,2,FALSE)=0,"%?",IF(V$4="","O?","O"&amp;V$4+FLOOR((ROW()-7)/16,1)))&amp;VLOOKUP(S73,$DB$180:$DS$241,MOD(ROW()-7,16)+3,FALSE))),IF(S73="","XXX-%?#*",S73&amp;"-%?#*")))</f>
        <v/>
      </c>
      <c r="W73" s="75"/>
      <c r="X73" s="73" t="str">
        <f t="shared" ca="1" si="18"/>
        <v/>
      </c>
      <c r="Y73" s="73"/>
      <c r="Z73" s="73"/>
      <c r="AA73" s="80"/>
      <c r="AB73" s="72" t="str">
        <f t="shared" si="27"/>
        <v/>
      </c>
      <c r="AC73" s="73"/>
      <c r="AD73" s="73" t="str">
        <f>IF(AC73="","",IFERROR(IF(VLOOKUP(AA73,$DB$180:$DS$241,2,FALSE)=2,VLOOKUP(AA73,$DB$180:$DS$241,3,FALSE),IF(VLOOKUP(AA73,$DB$180:$DS$241,2,FALSE)=0,VLOOKUP(AC73,DI!AC:AE,2,FALSE),IF(AA73="","XXX-",AA73&amp;"-")&amp;IF(VLOOKUP(AA73,$DB$180:$DS$241,2,FALSE)=0,"%?",IF(AD$4="","O?","O"&amp;AD$4+FLOOR((ROW()-7)/16,1)))&amp;VLOOKUP(AA73,$DB$180:$DS$241,MOD(ROW()-7,16)+3,FALSE))),IF(AA73="","XXX-%?#*",AA73&amp;"-%?#*")))</f>
        <v/>
      </c>
      <c r="AE73" s="75"/>
      <c r="AF73" s="73" t="str">
        <f t="shared" ca="1" si="19"/>
        <v/>
      </c>
      <c r="AG73" s="73"/>
      <c r="AH73" s="73"/>
      <c r="AI73" s="80"/>
      <c r="AJ73" s="72" t="str">
        <f t="shared" si="28"/>
        <v/>
      </c>
      <c r="AK73" s="73"/>
      <c r="AL73" s="73" t="str">
        <f>IF(AK73="","",IFERROR(IF(VLOOKUP(AI73,$DB$180:$DS$241,2,FALSE)=2,VLOOKUP(AI73,$DB$180:$DS$241,3,FALSE),IF(VLOOKUP(AI73,$DB$180:$DS$241,2,FALSE)=0,VLOOKUP(AK73,DI!AK:AM,2,FALSE),IF(AI73="","XXX-",AI73&amp;"-")&amp;IF(VLOOKUP(AI73,$DB$180:$DS$241,2,FALSE)=0,"%?",IF(AL$4="","O?","O"&amp;AL$4+FLOOR((ROW()-7)/16,1)))&amp;VLOOKUP(AI73,$DB$180:$DS$241,MOD(ROW()-7,16)+3,FALSE))),IF(AI73="","XXX-%?#*",AI73&amp;"-%?#*")))</f>
        <v/>
      </c>
      <c r="AM73" s="75"/>
      <c r="AN73" s="73" t="str">
        <f t="shared" ca="1" si="20"/>
        <v/>
      </c>
      <c r="AO73" s="73"/>
      <c r="AP73" s="73"/>
      <c r="AQ73" s="80"/>
      <c r="AR73" s="72" t="str">
        <f t="shared" si="29"/>
        <v/>
      </c>
      <c r="AS73" s="73"/>
      <c r="AT73" s="73" t="str">
        <f>IF(AS73="","",IFERROR(IF(VLOOKUP(AQ73,$DB$180:$DS$241,2,FALSE)=2,VLOOKUP(AQ73,$DB$180:$DS$241,3,FALSE),IF(VLOOKUP(AQ73,$DB$180:$DS$241,2,FALSE)=0,VLOOKUP(AS73,DI!AS:AU,2,FALSE),IF(AQ73="","XXX-",AQ73&amp;"-")&amp;IF(VLOOKUP(AQ73,$DB$180:$DS$241,2,FALSE)=0,"%?",IF(AT$4="","O?","O"&amp;AT$4+FLOOR((ROW()-7)/16,1)))&amp;VLOOKUP(AQ73,$DB$180:$DS$241,MOD(ROW()-7,16)+3,FALSE))),IF(AQ73="","XXX-%?#*",AQ73&amp;"-%?#*")))</f>
        <v/>
      </c>
      <c r="AU73" s="75"/>
      <c r="AV73" s="73" t="str">
        <f t="shared" ca="1" si="21"/>
        <v/>
      </c>
      <c r="AW73" s="73"/>
      <c r="AX73" s="73"/>
      <c r="AY73" s="80"/>
      <c r="AZ73" s="72" t="str">
        <f t="shared" si="30"/>
        <v/>
      </c>
      <c r="BA73" s="73"/>
      <c r="BB73" s="73" t="str">
        <f>IF(BA73="","",IFERROR(IF(VLOOKUP(AY73,$DB$180:$DS$241,2,FALSE)=2,VLOOKUP(AY73,$DB$180:$DS$241,3,FALSE),IF(VLOOKUP(AY73,$DB$180:$DS$241,2,FALSE)=0,VLOOKUP(BA73,DI!BA:BC,2,FALSE),IF(AY73="","XXX-",AY73&amp;"-")&amp;IF(VLOOKUP(AY73,$DB$180:$DS$241,2,FALSE)=0,"%?",IF(BB$4="","O?","O"&amp;BB$4+FLOOR((ROW()-7)/16,1)))&amp;VLOOKUP(AY73,$DB$180:$DS$241,MOD(ROW()-7,16)+3,FALSE))),IF(AY73="","XXX-%?#*",AY73&amp;"-%?#*")))</f>
        <v/>
      </c>
      <c r="BC73" s="75"/>
      <c r="BD73" s="73" t="str">
        <f t="shared" ca="1" si="22"/>
        <v/>
      </c>
      <c r="BE73" s="73"/>
      <c r="BF73" s="73"/>
      <c r="BG73" s="80"/>
      <c r="BH73" s="72" t="str">
        <f t="shared" si="31"/>
        <v/>
      </c>
      <c r="BI73" s="73"/>
      <c r="BJ73" s="73" t="str">
        <f>IF(BI73="","",IFERROR(IF(VLOOKUP(BG73,$DB$180:$DS$241,2,FALSE)=2,VLOOKUP(BG73,$DB$180:$DS$241,3,FALSE),IF(VLOOKUP(BG73,$DB$180:$DS$241,2,FALSE)=0,VLOOKUP(BI73,DI!BI:BK,2,FALSE),IF(BG73="","XXX-",BG73&amp;"-")&amp;IF(VLOOKUP(BG73,$DB$180:$DS$241,2,FALSE)=0,"%?",IF(BJ$4="","O?","O"&amp;BJ$4+FLOOR((ROW()-7)/16,1)))&amp;VLOOKUP(BG73,$DB$180:$DS$241,MOD(ROW()-7,16)+3,FALSE))),IF(BG73="","XXX-%?#*",BG73&amp;"-%?#*")))</f>
        <v/>
      </c>
      <c r="BK73" s="75"/>
      <c r="BL73" s="73" t="str">
        <f t="shared" ca="1" si="23"/>
        <v/>
      </c>
      <c r="BM73" s="73"/>
      <c r="BN73" s="73"/>
      <c r="BO73" s="84"/>
    </row>
    <row r="74" spans="1:67">
      <c r="D74" s="72" t="str">
        <f t="shared" si="24"/>
        <v/>
      </c>
      <c r="E74" s="73"/>
      <c r="F74" s="73" t="str">
        <f>IF(E74="","",IFERROR(IF(VLOOKUP(C74,$DB$180:$DS$241,2,FALSE)=2,VLOOKUP(C74,$DB$180:$DS$241,3,FALSE),IF(VLOOKUP(C74,$DB$180:$DS$241,2,FALSE)=0,VLOOKUP(E74,DI!E:G,2,FALSE),IF(C74="","XXX-",C74&amp;"-")&amp;IF(VLOOKUP(C74,$DB$180:$DS$241,2,FALSE)=0,"%?",IF(F$4="","O?","O"&amp;F$4+FLOOR((ROW()-7)/16,1)))&amp;VLOOKUP(C74,$DB$180:$DS$241,MOD(ROW()-7,16)+3,FALSE))),IF(C74="","XXX-%?#*",C74&amp;"-%?#*")))</f>
        <v/>
      </c>
      <c r="G74" s="73"/>
      <c r="H74" s="73" t="str">
        <f t="shared" ca="1" si="16"/>
        <v/>
      </c>
      <c r="I74" s="73"/>
      <c r="J74" s="73"/>
      <c r="K74" s="74"/>
      <c r="L74" s="72" t="str">
        <f t="shared" si="25"/>
        <v/>
      </c>
      <c r="M74" s="73"/>
      <c r="N74" s="73" t="str">
        <f>IF(M74="","",IFERROR(IF(VLOOKUP(K74,$DB$180:$DS$241,2,FALSE)=2,VLOOKUP(K74,$DB$180:$DS$241,3,FALSE),IF(VLOOKUP(K74,$DB$180:$DS$241,2,FALSE)=0,VLOOKUP(M74,DI!M:O,2,FALSE),IF(K74="","XXX-",K74&amp;"-")&amp;IF(VLOOKUP(K74,$DB$180:$DS$241,2,FALSE)=0,"%?",IF(N$4="","O?","O"&amp;N$4+FLOOR((ROW()-7)/16,1)))&amp;VLOOKUP(K74,$DB$180:$DS$241,MOD(ROW()-7,16)+3,FALSE))),IF(K74="","XXX-%?#*",K74&amp;"-%?#*")))</f>
        <v/>
      </c>
      <c r="O74" s="75"/>
      <c r="P74" s="73" t="str">
        <f t="shared" ca="1" si="17"/>
        <v/>
      </c>
      <c r="Q74" s="73"/>
      <c r="R74" s="73"/>
      <c r="S74" s="74"/>
      <c r="T74" s="72" t="str">
        <f t="shared" si="26"/>
        <v/>
      </c>
      <c r="U74" s="73"/>
      <c r="V74" s="73" t="str">
        <f>IF(U74="","",IFERROR(IF(VLOOKUP(S74,$DB$180:$DS$241,2,FALSE)=2,VLOOKUP(S74,$DB$180:$DS$241,3,FALSE),IF(VLOOKUP(S74,$DB$180:$DS$241,2,FALSE)=0,VLOOKUP(U74,DI!U:W,2,FALSE),IF(S74="","XXX-",S74&amp;"-")&amp;IF(VLOOKUP(S74,$DB$180:$DS$241,2,FALSE)=0,"%?",IF(V$4="","O?","O"&amp;V$4+FLOOR((ROW()-7)/16,1)))&amp;VLOOKUP(S74,$DB$180:$DS$241,MOD(ROW()-7,16)+3,FALSE))),IF(S74="","XXX-%?#*",S74&amp;"-%?#*")))</f>
        <v/>
      </c>
      <c r="W74" s="75"/>
      <c r="X74" s="73" t="str">
        <f t="shared" ca="1" si="18"/>
        <v/>
      </c>
      <c r="Y74" s="73"/>
      <c r="Z74" s="73"/>
      <c r="AA74" s="80"/>
      <c r="AB74" s="72" t="str">
        <f t="shared" si="27"/>
        <v/>
      </c>
      <c r="AC74" s="73"/>
      <c r="AD74" s="73" t="str">
        <f>IF(AC74="","",IFERROR(IF(VLOOKUP(AA74,$DB$180:$DS$241,2,FALSE)=2,VLOOKUP(AA74,$DB$180:$DS$241,3,FALSE),IF(VLOOKUP(AA74,$DB$180:$DS$241,2,FALSE)=0,VLOOKUP(AC74,DI!AC:AE,2,FALSE),IF(AA74="","XXX-",AA74&amp;"-")&amp;IF(VLOOKUP(AA74,$DB$180:$DS$241,2,FALSE)=0,"%?",IF(AD$4="","O?","O"&amp;AD$4+FLOOR((ROW()-7)/16,1)))&amp;VLOOKUP(AA74,$DB$180:$DS$241,MOD(ROW()-7,16)+3,FALSE))),IF(AA74="","XXX-%?#*",AA74&amp;"-%?#*")))</f>
        <v/>
      </c>
      <c r="AE74" s="75"/>
      <c r="AF74" s="73" t="str">
        <f t="shared" ca="1" si="19"/>
        <v/>
      </c>
      <c r="AG74" s="73"/>
      <c r="AH74" s="73"/>
      <c r="AI74" s="80"/>
      <c r="AJ74" s="72" t="str">
        <f t="shared" si="28"/>
        <v/>
      </c>
      <c r="AK74" s="73"/>
      <c r="AL74" s="73" t="str">
        <f>IF(AK74="","",IFERROR(IF(VLOOKUP(AI74,$DB$180:$DS$241,2,FALSE)=2,VLOOKUP(AI74,$DB$180:$DS$241,3,FALSE),IF(VLOOKUP(AI74,$DB$180:$DS$241,2,FALSE)=0,VLOOKUP(AK74,DI!AK:AM,2,FALSE),IF(AI74="","XXX-",AI74&amp;"-")&amp;IF(VLOOKUP(AI74,$DB$180:$DS$241,2,FALSE)=0,"%?",IF(AL$4="","O?","O"&amp;AL$4+FLOOR((ROW()-7)/16,1)))&amp;VLOOKUP(AI74,$DB$180:$DS$241,MOD(ROW()-7,16)+3,FALSE))),IF(AI74="","XXX-%?#*",AI74&amp;"-%?#*")))</f>
        <v/>
      </c>
      <c r="AM74" s="75"/>
      <c r="AN74" s="73" t="str">
        <f t="shared" ca="1" si="20"/>
        <v/>
      </c>
      <c r="AO74" s="73"/>
      <c r="AP74" s="73"/>
      <c r="AQ74" s="80"/>
      <c r="AR74" s="72" t="str">
        <f t="shared" si="29"/>
        <v/>
      </c>
      <c r="AS74" s="73"/>
      <c r="AT74" s="73" t="str">
        <f>IF(AS74="","",IFERROR(IF(VLOOKUP(AQ74,$DB$180:$DS$241,2,FALSE)=2,VLOOKUP(AQ74,$DB$180:$DS$241,3,FALSE),IF(VLOOKUP(AQ74,$DB$180:$DS$241,2,FALSE)=0,VLOOKUP(AS74,DI!AS:AU,2,FALSE),IF(AQ74="","XXX-",AQ74&amp;"-")&amp;IF(VLOOKUP(AQ74,$DB$180:$DS$241,2,FALSE)=0,"%?",IF(AT$4="","O?","O"&amp;AT$4+FLOOR((ROW()-7)/16,1)))&amp;VLOOKUP(AQ74,$DB$180:$DS$241,MOD(ROW()-7,16)+3,FALSE))),IF(AQ74="","XXX-%?#*",AQ74&amp;"-%?#*")))</f>
        <v/>
      </c>
      <c r="AU74" s="75"/>
      <c r="AV74" s="73" t="str">
        <f t="shared" ca="1" si="21"/>
        <v/>
      </c>
      <c r="AW74" s="73"/>
      <c r="AX74" s="73"/>
      <c r="AY74" s="80"/>
      <c r="AZ74" s="72" t="str">
        <f t="shared" si="30"/>
        <v/>
      </c>
      <c r="BA74" s="73"/>
      <c r="BB74" s="73" t="str">
        <f>IF(BA74="","",IFERROR(IF(VLOOKUP(AY74,$DB$180:$DS$241,2,FALSE)=2,VLOOKUP(AY74,$DB$180:$DS$241,3,FALSE),IF(VLOOKUP(AY74,$DB$180:$DS$241,2,FALSE)=0,VLOOKUP(BA74,DI!BA:BC,2,FALSE),IF(AY74="","XXX-",AY74&amp;"-")&amp;IF(VLOOKUP(AY74,$DB$180:$DS$241,2,FALSE)=0,"%?",IF(BB$4="","O?","O"&amp;BB$4+FLOOR((ROW()-7)/16,1)))&amp;VLOOKUP(AY74,$DB$180:$DS$241,MOD(ROW()-7,16)+3,FALSE))),IF(AY74="","XXX-%?#*",AY74&amp;"-%?#*")))</f>
        <v/>
      </c>
      <c r="BC74" s="75"/>
      <c r="BD74" s="73" t="str">
        <f t="shared" ca="1" si="22"/>
        <v/>
      </c>
      <c r="BE74" s="73"/>
      <c r="BF74" s="73"/>
      <c r="BG74" s="80"/>
      <c r="BH74" s="72" t="str">
        <f t="shared" si="31"/>
        <v/>
      </c>
      <c r="BI74" s="73"/>
      <c r="BJ74" s="73" t="str">
        <f>IF(BI74="","",IFERROR(IF(VLOOKUP(BG74,$DB$180:$DS$241,2,FALSE)=2,VLOOKUP(BG74,$DB$180:$DS$241,3,FALSE),IF(VLOOKUP(BG74,$DB$180:$DS$241,2,FALSE)=0,VLOOKUP(BI74,DI!BI:BK,2,FALSE),IF(BG74="","XXX-",BG74&amp;"-")&amp;IF(VLOOKUP(BG74,$DB$180:$DS$241,2,FALSE)=0,"%?",IF(BJ$4="","O?","O"&amp;BJ$4+FLOOR((ROW()-7)/16,1)))&amp;VLOOKUP(BG74,$DB$180:$DS$241,MOD(ROW()-7,16)+3,FALSE))),IF(BG74="","XXX-%?#*",BG74&amp;"-%?#*")))</f>
        <v/>
      </c>
      <c r="BK74" s="75"/>
      <c r="BL74" s="73" t="str">
        <f t="shared" ca="1" si="23"/>
        <v/>
      </c>
      <c r="BM74" s="73"/>
      <c r="BN74" s="73"/>
      <c r="BO74" s="84"/>
    </row>
    <row r="75" spans="1:67">
      <c r="D75" s="72" t="str">
        <f t="shared" si="24"/>
        <v/>
      </c>
      <c r="E75" s="73"/>
      <c r="F75" s="73" t="str">
        <f>IF(E75="","",IFERROR(IF(VLOOKUP(C75,$DB$180:$DS$241,2,FALSE)=2,VLOOKUP(C75,$DB$180:$DS$241,3,FALSE),IF(VLOOKUP(C75,$DB$180:$DS$241,2,FALSE)=0,VLOOKUP(E75,DI!E:G,2,FALSE),IF(C75="","XXX-",C75&amp;"-")&amp;IF(VLOOKUP(C75,$DB$180:$DS$241,2,FALSE)=0,"%?",IF(F$4="","O?","O"&amp;F$4+FLOOR((ROW()-7)/16,1)))&amp;VLOOKUP(C75,$DB$180:$DS$241,MOD(ROW()-7,16)+3,FALSE))),IF(C75="","XXX-%?#*",C75&amp;"-%?#*")))</f>
        <v/>
      </c>
      <c r="G75" s="73"/>
      <c r="H75" s="73" t="str">
        <f t="shared" ca="1" si="16"/>
        <v/>
      </c>
      <c r="I75" s="73"/>
      <c r="J75" s="73"/>
      <c r="K75" s="74"/>
      <c r="L75" s="72" t="str">
        <f t="shared" si="25"/>
        <v/>
      </c>
      <c r="M75" s="73"/>
      <c r="N75" s="73" t="str">
        <f>IF(M75="","",IFERROR(IF(VLOOKUP(K75,$DB$180:$DS$241,2,FALSE)=2,VLOOKUP(K75,$DB$180:$DS$241,3,FALSE),IF(VLOOKUP(K75,$DB$180:$DS$241,2,FALSE)=0,VLOOKUP(M75,DI!M:O,2,FALSE),IF(K75="","XXX-",K75&amp;"-")&amp;IF(VLOOKUP(K75,$DB$180:$DS$241,2,FALSE)=0,"%?",IF(N$4="","O?","O"&amp;N$4+FLOOR((ROW()-7)/16,1)))&amp;VLOOKUP(K75,$DB$180:$DS$241,MOD(ROW()-7,16)+3,FALSE))),IF(K75="","XXX-%?#*",K75&amp;"-%?#*")))</f>
        <v/>
      </c>
      <c r="O75" s="75"/>
      <c r="P75" s="73" t="str">
        <f t="shared" ca="1" si="17"/>
        <v/>
      </c>
      <c r="Q75" s="73"/>
      <c r="R75" s="73"/>
      <c r="S75" s="74"/>
      <c r="T75" s="72" t="str">
        <f t="shared" si="26"/>
        <v/>
      </c>
      <c r="U75" s="73"/>
      <c r="V75" s="73" t="str">
        <f>IF(U75="","",IFERROR(IF(VLOOKUP(S75,$DB$180:$DS$241,2,FALSE)=2,VLOOKUP(S75,$DB$180:$DS$241,3,FALSE),IF(VLOOKUP(S75,$DB$180:$DS$241,2,FALSE)=0,VLOOKUP(U75,DI!U:W,2,FALSE),IF(S75="","XXX-",S75&amp;"-")&amp;IF(VLOOKUP(S75,$DB$180:$DS$241,2,FALSE)=0,"%?",IF(V$4="","O?","O"&amp;V$4+FLOOR((ROW()-7)/16,1)))&amp;VLOOKUP(S75,$DB$180:$DS$241,MOD(ROW()-7,16)+3,FALSE))),IF(S75="","XXX-%?#*",S75&amp;"-%?#*")))</f>
        <v/>
      </c>
      <c r="W75" s="75"/>
      <c r="X75" s="73" t="str">
        <f t="shared" ca="1" si="18"/>
        <v/>
      </c>
      <c r="Y75" s="73"/>
      <c r="Z75" s="73"/>
      <c r="AA75" s="80"/>
      <c r="AB75" s="72" t="str">
        <f t="shared" si="27"/>
        <v/>
      </c>
      <c r="AC75" s="73"/>
      <c r="AD75" s="73" t="str">
        <f>IF(AC75="","",IFERROR(IF(VLOOKUP(AA75,$DB$180:$DS$241,2,FALSE)=2,VLOOKUP(AA75,$DB$180:$DS$241,3,FALSE),IF(VLOOKUP(AA75,$DB$180:$DS$241,2,FALSE)=0,VLOOKUP(AC75,DI!AC:AE,2,FALSE),IF(AA75="","XXX-",AA75&amp;"-")&amp;IF(VLOOKUP(AA75,$DB$180:$DS$241,2,FALSE)=0,"%?",IF(AD$4="","O?","O"&amp;AD$4+FLOOR((ROW()-7)/16,1)))&amp;VLOOKUP(AA75,$DB$180:$DS$241,MOD(ROW()-7,16)+3,FALSE))),IF(AA75="","XXX-%?#*",AA75&amp;"-%?#*")))</f>
        <v/>
      </c>
      <c r="AE75" s="75"/>
      <c r="AF75" s="73" t="str">
        <f t="shared" ca="1" si="19"/>
        <v/>
      </c>
      <c r="AG75" s="73"/>
      <c r="AH75" s="73"/>
      <c r="AI75" s="80"/>
      <c r="AJ75" s="72" t="str">
        <f t="shared" si="28"/>
        <v/>
      </c>
      <c r="AK75" s="73"/>
      <c r="AL75" s="73" t="str">
        <f>IF(AK75="","",IFERROR(IF(VLOOKUP(AI75,$DB$180:$DS$241,2,FALSE)=2,VLOOKUP(AI75,$DB$180:$DS$241,3,FALSE),IF(VLOOKUP(AI75,$DB$180:$DS$241,2,FALSE)=0,VLOOKUP(AK75,DI!AK:AM,2,FALSE),IF(AI75="","XXX-",AI75&amp;"-")&amp;IF(VLOOKUP(AI75,$DB$180:$DS$241,2,FALSE)=0,"%?",IF(AL$4="","O?","O"&amp;AL$4+FLOOR((ROW()-7)/16,1)))&amp;VLOOKUP(AI75,$DB$180:$DS$241,MOD(ROW()-7,16)+3,FALSE))),IF(AI75="","XXX-%?#*",AI75&amp;"-%?#*")))</f>
        <v/>
      </c>
      <c r="AM75" s="75"/>
      <c r="AN75" s="73" t="str">
        <f t="shared" ca="1" si="20"/>
        <v/>
      </c>
      <c r="AO75" s="73"/>
      <c r="AP75" s="73"/>
      <c r="AQ75" s="80"/>
      <c r="AR75" s="72" t="str">
        <f t="shared" si="29"/>
        <v/>
      </c>
      <c r="AS75" s="73"/>
      <c r="AT75" s="73" t="str">
        <f>IF(AS75="","",IFERROR(IF(VLOOKUP(AQ75,$DB$180:$DS$241,2,FALSE)=2,VLOOKUP(AQ75,$DB$180:$DS$241,3,FALSE),IF(VLOOKUP(AQ75,$DB$180:$DS$241,2,FALSE)=0,VLOOKUP(AS75,DI!AS:AU,2,FALSE),IF(AQ75="","XXX-",AQ75&amp;"-")&amp;IF(VLOOKUP(AQ75,$DB$180:$DS$241,2,FALSE)=0,"%?",IF(AT$4="","O?","O"&amp;AT$4+FLOOR((ROW()-7)/16,1)))&amp;VLOOKUP(AQ75,$DB$180:$DS$241,MOD(ROW()-7,16)+3,FALSE))),IF(AQ75="","XXX-%?#*",AQ75&amp;"-%?#*")))</f>
        <v/>
      </c>
      <c r="AU75" s="75"/>
      <c r="AV75" s="73" t="str">
        <f t="shared" ca="1" si="21"/>
        <v/>
      </c>
      <c r="AW75" s="73"/>
      <c r="AX75" s="73"/>
      <c r="AY75" s="80"/>
      <c r="AZ75" s="72" t="str">
        <f t="shared" si="30"/>
        <v/>
      </c>
      <c r="BA75" s="73"/>
      <c r="BB75" s="73" t="str">
        <f>IF(BA75="","",IFERROR(IF(VLOOKUP(AY75,$DB$180:$DS$241,2,FALSE)=2,VLOOKUP(AY75,$DB$180:$DS$241,3,FALSE),IF(VLOOKUP(AY75,$DB$180:$DS$241,2,FALSE)=0,VLOOKUP(BA75,DI!BA:BC,2,FALSE),IF(AY75="","XXX-",AY75&amp;"-")&amp;IF(VLOOKUP(AY75,$DB$180:$DS$241,2,FALSE)=0,"%?",IF(BB$4="","O?","O"&amp;BB$4+FLOOR((ROW()-7)/16,1)))&amp;VLOOKUP(AY75,$DB$180:$DS$241,MOD(ROW()-7,16)+3,FALSE))),IF(AY75="","XXX-%?#*",AY75&amp;"-%?#*")))</f>
        <v/>
      </c>
      <c r="BC75" s="75"/>
      <c r="BD75" s="73" t="str">
        <f t="shared" ca="1" si="22"/>
        <v/>
      </c>
      <c r="BE75" s="73"/>
      <c r="BF75" s="73"/>
      <c r="BG75" s="80"/>
      <c r="BH75" s="72" t="str">
        <f t="shared" si="31"/>
        <v/>
      </c>
      <c r="BI75" s="73"/>
      <c r="BJ75" s="73" t="str">
        <f>IF(BI75="","",IFERROR(IF(VLOOKUP(BG75,$DB$180:$DS$241,2,FALSE)=2,VLOOKUP(BG75,$DB$180:$DS$241,3,FALSE),IF(VLOOKUP(BG75,$DB$180:$DS$241,2,FALSE)=0,VLOOKUP(BI75,DI!BI:BK,2,FALSE),IF(BG75="","XXX-",BG75&amp;"-")&amp;IF(VLOOKUP(BG75,$DB$180:$DS$241,2,FALSE)=0,"%?",IF(BJ$4="","O?","O"&amp;BJ$4+FLOOR((ROW()-7)/16,1)))&amp;VLOOKUP(BG75,$DB$180:$DS$241,MOD(ROW()-7,16)+3,FALSE))),IF(BG75="","XXX-%?#*",BG75&amp;"-%?#*")))</f>
        <v/>
      </c>
      <c r="BK75" s="75"/>
      <c r="BL75" s="73" t="str">
        <f t="shared" ca="1" si="23"/>
        <v/>
      </c>
      <c r="BM75" s="73"/>
      <c r="BN75" s="73"/>
      <c r="BO75" s="84"/>
    </row>
    <row r="76" spans="1:67">
      <c r="D76" s="72" t="str">
        <f t="shared" si="24"/>
        <v/>
      </c>
      <c r="E76" s="73"/>
      <c r="F76" s="73" t="str">
        <f>IF(E76="","",IFERROR(IF(VLOOKUP(C76,$DB$180:$DS$241,2,FALSE)=2,VLOOKUP(C76,$DB$180:$DS$241,3,FALSE),IF(VLOOKUP(C76,$DB$180:$DS$241,2,FALSE)=0,VLOOKUP(E76,DI!E:G,2,FALSE),IF(C76="","XXX-",C76&amp;"-")&amp;IF(VLOOKUP(C76,$DB$180:$DS$241,2,FALSE)=0,"%?",IF(F$4="","O?","O"&amp;F$4+FLOOR((ROW()-7)/16,1)))&amp;VLOOKUP(C76,$DB$180:$DS$241,MOD(ROW()-7,16)+3,FALSE))),IF(C76="","XXX-%?#*",C76&amp;"-%?#*")))</f>
        <v/>
      </c>
      <c r="G76" s="73"/>
      <c r="H76" s="73" t="str">
        <f t="shared" ca="1" si="16"/>
        <v/>
      </c>
      <c r="I76" s="73"/>
      <c r="J76" s="73"/>
      <c r="K76" s="74"/>
      <c r="L76" s="72" t="str">
        <f t="shared" si="25"/>
        <v/>
      </c>
      <c r="M76" s="73"/>
      <c r="N76" s="73" t="str">
        <f>IF(M76="","",IFERROR(IF(VLOOKUP(K76,$DB$180:$DS$241,2,FALSE)=2,VLOOKUP(K76,$DB$180:$DS$241,3,FALSE),IF(VLOOKUP(K76,$DB$180:$DS$241,2,FALSE)=0,VLOOKUP(M76,DI!M:O,2,FALSE),IF(K76="","XXX-",K76&amp;"-")&amp;IF(VLOOKUP(K76,$DB$180:$DS$241,2,FALSE)=0,"%?",IF(N$4="","O?","O"&amp;N$4+FLOOR((ROW()-7)/16,1)))&amp;VLOOKUP(K76,$DB$180:$DS$241,MOD(ROW()-7,16)+3,FALSE))),IF(K76="","XXX-%?#*",K76&amp;"-%?#*")))</f>
        <v/>
      </c>
      <c r="O76" s="75"/>
      <c r="P76" s="73" t="str">
        <f t="shared" ca="1" si="17"/>
        <v/>
      </c>
      <c r="Q76" s="73"/>
      <c r="R76" s="73"/>
      <c r="S76" s="74"/>
      <c r="T76" s="72" t="str">
        <f t="shared" si="26"/>
        <v/>
      </c>
      <c r="U76" s="73"/>
      <c r="V76" s="73" t="str">
        <f>IF(U76="","",IFERROR(IF(VLOOKUP(S76,$DB$180:$DS$241,2,FALSE)=2,VLOOKUP(S76,$DB$180:$DS$241,3,FALSE),IF(VLOOKUP(S76,$DB$180:$DS$241,2,FALSE)=0,VLOOKUP(U76,DI!U:W,2,FALSE),IF(S76="","XXX-",S76&amp;"-")&amp;IF(VLOOKUP(S76,$DB$180:$DS$241,2,FALSE)=0,"%?",IF(V$4="","O?","O"&amp;V$4+FLOOR((ROW()-7)/16,1)))&amp;VLOOKUP(S76,$DB$180:$DS$241,MOD(ROW()-7,16)+3,FALSE))),IF(S76="","XXX-%?#*",S76&amp;"-%?#*")))</f>
        <v/>
      </c>
      <c r="W76" s="75"/>
      <c r="X76" s="73" t="str">
        <f t="shared" ca="1" si="18"/>
        <v/>
      </c>
      <c r="Y76" s="73"/>
      <c r="Z76" s="73"/>
      <c r="AA76" s="80"/>
      <c r="AB76" s="72" t="str">
        <f t="shared" si="27"/>
        <v/>
      </c>
      <c r="AC76" s="73"/>
      <c r="AD76" s="73" t="str">
        <f>IF(AC76="","",IFERROR(IF(VLOOKUP(AA76,$DB$180:$DS$241,2,FALSE)=2,VLOOKUP(AA76,$DB$180:$DS$241,3,FALSE),IF(VLOOKUP(AA76,$DB$180:$DS$241,2,FALSE)=0,VLOOKUP(AC76,DI!AC:AE,2,FALSE),IF(AA76="","XXX-",AA76&amp;"-")&amp;IF(VLOOKUP(AA76,$DB$180:$DS$241,2,FALSE)=0,"%?",IF(AD$4="","O?","O"&amp;AD$4+FLOOR((ROW()-7)/16,1)))&amp;VLOOKUP(AA76,$DB$180:$DS$241,MOD(ROW()-7,16)+3,FALSE))),IF(AA76="","XXX-%?#*",AA76&amp;"-%?#*")))</f>
        <v/>
      </c>
      <c r="AE76" s="75"/>
      <c r="AF76" s="73" t="str">
        <f t="shared" ca="1" si="19"/>
        <v/>
      </c>
      <c r="AG76" s="73"/>
      <c r="AH76" s="73"/>
      <c r="AI76" s="80"/>
      <c r="AJ76" s="72" t="str">
        <f t="shared" si="28"/>
        <v/>
      </c>
      <c r="AK76" s="73"/>
      <c r="AL76" s="73" t="str">
        <f>IF(AK76="","",IFERROR(IF(VLOOKUP(AI76,$DB$180:$DS$241,2,FALSE)=2,VLOOKUP(AI76,$DB$180:$DS$241,3,FALSE),IF(VLOOKUP(AI76,$DB$180:$DS$241,2,FALSE)=0,VLOOKUP(AK76,DI!AK:AM,2,FALSE),IF(AI76="","XXX-",AI76&amp;"-")&amp;IF(VLOOKUP(AI76,$DB$180:$DS$241,2,FALSE)=0,"%?",IF(AL$4="","O?","O"&amp;AL$4+FLOOR((ROW()-7)/16,1)))&amp;VLOOKUP(AI76,$DB$180:$DS$241,MOD(ROW()-7,16)+3,FALSE))),IF(AI76="","XXX-%?#*",AI76&amp;"-%?#*")))</f>
        <v/>
      </c>
      <c r="AM76" s="75"/>
      <c r="AN76" s="73" t="str">
        <f t="shared" ca="1" si="20"/>
        <v/>
      </c>
      <c r="AO76" s="73"/>
      <c r="AP76" s="73"/>
      <c r="AQ76" s="80"/>
      <c r="AR76" s="72" t="str">
        <f t="shared" si="29"/>
        <v/>
      </c>
      <c r="AS76" s="73"/>
      <c r="AT76" s="73" t="str">
        <f>IF(AS76="","",IFERROR(IF(VLOOKUP(AQ76,$DB$180:$DS$241,2,FALSE)=2,VLOOKUP(AQ76,$DB$180:$DS$241,3,FALSE),IF(VLOOKUP(AQ76,$DB$180:$DS$241,2,FALSE)=0,VLOOKUP(AS76,DI!AS:AU,2,FALSE),IF(AQ76="","XXX-",AQ76&amp;"-")&amp;IF(VLOOKUP(AQ76,$DB$180:$DS$241,2,FALSE)=0,"%?",IF(AT$4="","O?","O"&amp;AT$4+FLOOR((ROW()-7)/16,1)))&amp;VLOOKUP(AQ76,$DB$180:$DS$241,MOD(ROW()-7,16)+3,FALSE))),IF(AQ76="","XXX-%?#*",AQ76&amp;"-%?#*")))</f>
        <v/>
      </c>
      <c r="AU76" s="75"/>
      <c r="AV76" s="73" t="str">
        <f t="shared" ca="1" si="21"/>
        <v/>
      </c>
      <c r="AW76" s="73"/>
      <c r="AX76" s="73"/>
      <c r="AY76" s="80"/>
      <c r="AZ76" s="72" t="str">
        <f t="shared" si="30"/>
        <v/>
      </c>
      <c r="BA76" s="73"/>
      <c r="BB76" s="73" t="str">
        <f>IF(BA76="","",IFERROR(IF(VLOOKUP(AY76,$DB$180:$DS$241,2,FALSE)=2,VLOOKUP(AY76,$DB$180:$DS$241,3,FALSE),IF(VLOOKUP(AY76,$DB$180:$DS$241,2,FALSE)=0,VLOOKUP(BA76,DI!BA:BC,2,FALSE),IF(AY76="","XXX-",AY76&amp;"-")&amp;IF(VLOOKUP(AY76,$DB$180:$DS$241,2,FALSE)=0,"%?",IF(BB$4="","O?","O"&amp;BB$4+FLOOR((ROW()-7)/16,1)))&amp;VLOOKUP(AY76,$DB$180:$DS$241,MOD(ROW()-7,16)+3,FALSE))),IF(AY76="","XXX-%?#*",AY76&amp;"-%?#*")))</f>
        <v/>
      </c>
      <c r="BC76" s="75"/>
      <c r="BD76" s="73" t="str">
        <f t="shared" ca="1" si="22"/>
        <v/>
      </c>
      <c r="BE76" s="73"/>
      <c r="BF76" s="73"/>
      <c r="BG76" s="80"/>
      <c r="BH76" s="72" t="str">
        <f t="shared" si="31"/>
        <v/>
      </c>
      <c r="BI76" s="73"/>
      <c r="BJ76" s="73" t="str">
        <f>IF(BI76="","",IFERROR(IF(VLOOKUP(BG76,$DB$180:$DS$241,2,FALSE)=2,VLOOKUP(BG76,$DB$180:$DS$241,3,FALSE),IF(VLOOKUP(BG76,$DB$180:$DS$241,2,FALSE)=0,VLOOKUP(BI76,DI!BI:BK,2,FALSE),IF(BG76="","XXX-",BG76&amp;"-")&amp;IF(VLOOKUP(BG76,$DB$180:$DS$241,2,FALSE)=0,"%?",IF(BJ$4="","O?","O"&amp;BJ$4+FLOOR((ROW()-7)/16,1)))&amp;VLOOKUP(BG76,$DB$180:$DS$241,MOD(ROW()-7,16)+3,FALSE))),IF(BG76="","XXX-%?#*",BG76&amp;"-%?#*")))</f>
        <v/>
      </c>
      <c r="BK76" s="75"/>
      <c r="BL76" s="73" t="str">
        <f t="shared" ca="1" si="23"/>
        <v/>
      </c>
      <c r="BM76" s="73"/>
      <c r="BN76" s="73"/>
      <c r="BO76" s="84"/>
    </row>
    <row r="77" spans="1:67">
      <c r="D77" s="72" t="str">
        <f t="shared" si="24"/>
        <v/>
      </c>
      <c r="E77" s="73"/>
      <c r="F77" s="73" t="str">
        <f>IF(E77="","",IFERROR(IF(VLOOKUP(C77,$DB$180:$DS$241,2,FALSE)=2,VLOOKUP(C77,$DB$180:$DS$241,3,FALSE),IF(VLOOKUP(C77,$DB$180:$DS$241,2,FALSE)=0,VLOOKUP(E77,DI!E:G,2,FALSE),IF(C77="","XXX-",C77&amp;"-")&amp;IF(VLOOKUP(C77,$DB$180:$DS$241,2,FALSE)=0,"%?",IF(F$4="","O?","O"&amp;F$4+FLOOR((ROW()-7)/16,1)))&amp;VLOOKUP(C77,$DB$180:$DS$241,MOD(ROW()-7,16)+3,FALSE))),IF(C77="","XXX-%?#*",C77&amp;"-%?#*")))</f>
        <v/>
      </c>
      <c r="G77" s="73"/>
      <c r="H77" s="73" t="str">
        <f t="shared" ca="1" si="16"/>
        <v/>
      </c>
      <c r="I77" s="73"/>
      <c r="J77" s="73"/>
      <c r="K77" s="74"/>
      <c r="L77" s="72" t="str">
        <f t="shared" si="25"/>
        <v/>
      </c>
      <c r="M77" s="73"/>
      <c r="N77" s="73" t="str">
        <f>IF(M77="","",IFERROR(IF(VLOOKUP(K77,$DB$180:$DS$241,2,FALSE)=2,VLOOKUP(K77,$DB$180:$DS$241,3,FALSE),IF(VLOOKUP(K77,$DB$180:$DS$241,2,FALSE)=0,VLOOKUP(M77,DI!M:O,2,FALSE),IF(K77="","XXX-",K77&amp;"-")&amp;IF(VLOOKUP(K77,$DB$180:$DS$241,2,FALSE)=0,"%?",IF(N$4="","O?","O"&amp;N$4+FLOOR((ROW()-7)/16,1)))&amp;VLOOKUP(K77,$DB$180:$DS$241,MOD(ROW()-7,16)+3,FALSE))),IF(K77="","XXX-%?#*",K77&amp;"-%?#*")))</f>
        <v/>
      </c>
      <c r="O77" s="75"/>
      <c r="P77" s="73" t="str">
        <f t="shared" ca="1" si="17"/>
        <v/>
      </c>
      <c r="Q77" s="73"/>
      <c r="R77" s="73"/>
      <c r="S77" s="74"/>
      <c r="T77" s="72" t="str">
        <f t="shared" si="26"/>
        <v/>
      </c>
      <c r="U77" s="73"/>
      <c r="V77" s="73" t="str">
        <f>IF(U77="","",IFERROR(IF(VLOOKUP(S77,$DB$180:$DS$241,2,FALSE)=2,VLOOKUP(S77,$DB$180:$DS$241,3,FALSE),IF(VLOOKUP(S77,$DB$180:$DS$241,2,FALSE)=0,VLOOKUP(U77,DI!U:W,2,FALSE),IF(S77="","XXX-",S77&amp;"-")&amp;IF(VLOOKUP(S77,$DB$180:$DS$241,2,FALSE)=0,"%?",IF(V$4="","O?","O"&amp;V$4+FLOOR((ROW()-7)/16,1)))&amp;VLOOKUP(S77,$DB$180:$DS$241,MOD(ROW()-7,16)+3,FALSE))),IF(S77="","XXX-%?#*",S77&amp;"-%?#*")))</f>
        <v/>
      </c>
      <c r="W77" s="75"/>
      <c r="X77" s="73" t="str">
        <f t="shared" ca="1" si="18"/>
        <v/>
      </c>
      <c r="Y77" s="73"/>
      <c r="Z77" s="73"/>
      <c r="AA77" s="80"/>
      <c r="AB77" s="72" t="str">
        <f t="shared" si="27"/>
        <v/>
      </c>
      <c r="AC77" s="73"/>
      <c r="AD77" s="73" t="str">
        <f>IF(AC77="","",IFERROR(IF(VLOOKUP(AA77,$DB$180:$DS$241,2,FALSE)=2,VLOOKUP(AA77,$DB$180:$DS$241,3,FALSE),IF(VLOOKUP(AA77,$DB$180:$DS$241,2,FALSE)=0,VLOOKUP(AC77,DI!AC:AE,2,FALSE),IF(AA77="","XXX-",AA77&amp;"-")&amp;IF(VLOOKUP(AA77,$DB$180:$DS$241,2,FALSE)=0,"%?",IF(AD$4="","O?","O"&amp;AD$4+FLOOR((ROW()-7)/16,1)))&amp;VLOOKUP(AA77,$DB$180:$DS$241,MOD(ROW()-7,16)+3,FALSE))),IF(AA77="","XXX-%?#*",AA77&amp;"-%?#*")))</f>
        <v/>
      </c>
      <c r="AE77" s="75"/>
      <c r="AF77" s="73" t="str">
        <f t="shared" ca="1" si="19"/>
        <v/>
      </c>
      <c r="AG77" s="73"/>
      <c r="AH77" s="73"/>
      <c r="AI77" s="80"/>
      <c r="AJ77" s="72" t="str">
        <f t="shared" si="28"/>
        <v/>
      </c>
      <c r="AK77" s="73"/>
      <c r="AL77" s="73" t="str">
        <f>IF(AK77="","",IFERROR(IF(VLOOKUP(AI77,$DB$180:$DS$241,2,FALSE)=2,VLOOKUP(AI77,$DB$180:$DS$241,3,FALSE),IF(VLOOKUP(AI77,$DB$180:$DS$241,2,FALSE)=0,VLOOKUP(AK77,DI!AK:AM,2,FALSE),IF(AI77="","XXX-",AI77&amp;"-")&amp;IF(VLOOKUP(AI77,$DB$180:$DS$241,2,FALSE)=0,"%?",IF(AL$4="","O?","O"&amp;AL$4+FLOOR((ROW()-7)/16,1)))&amp;VLOOKUP(AI77,$DB$180:$DS$241,MOD(ROW()-7,16)+3,FALSE))),IF(AI77="","XXX-%?#*",AI77&amp;"-%?#*")))</f>
        <v/>
      </c>
      <c r="AM77" s="75"/>
      <c r="AN77" s="73" t="str">
        <f t="shared" ca="1" si="20"/>
        <v/>
      </c>
      <c r="AO77" s="73"/>
      <c r="AP77" s="73"/>
      <c r="AQ77" s="80"/>
      <c r="AR77" s="72" t="str">
        <f t="shared" si="29"/>
        <v/>
      </c>
      <c r="AS77" s="73"/>
      <c r="AT77" s="73" t="str">
        <f>IF(AS77="","",IFERROR(IF(VLOOKUP(AQ77,$DB$180:$DS$241,2,FALSE)=2,VLOOKUP(AQ77,$DB$180:$DS$241,3,FALSE),IF(VLOOKUP(AQ77,$DB$180:$DS$241,2,FALSE)=0,VLOOKUP(AS77,DI!AS:AU,2,FALSE),IF(AQ77="","XXX-",AQ77&amp;"-")&amp;IF(VLOOKUP(AQ77,$DB$180:$DS$241,2,FALSE)=0,"%?",IF(AT$4="","O?","O"&amp;AT$4+FLOOR((ROW()-7)/16,1)))&amp;VLOOKUP(AQ77,$DB$180:$DS$241,MOD(ROW()-7,16)+3,FALSE))),IF(AQ77="","XXX-%?#*",AQ77&amp;"-%?#*")))</f>
        <v/>
      </c>
      <c r="AU77" s="75"/>
      <c r="AV77" s="73" t="str">
        <f t="shared" ca="1" si="21"/>
        <v/>
      </c>
      <c r="AW77" s="73"/>
      <c r="AX77" s="73"/>
      <c r="AY77" s="80"/>
      <c r="AZ77" s="72" t="str">
        <f t="shared" si="30"/>
        <v/>
      </c>
      <c r="BA77" s="73"/>
      <c r="BB77" s="73" t="str">
        <f>IF(BA77="","",IFERROR(IF(VLOOKUP(AY77,$DB$180:$DS$241,2,FALSE)=2,VLOOKUP(AY77,$DB$180:$DS$241,3,FALSE),IF(VLOOKUP(AY77,$DB$180:$DS$241,2,FALSE)=0,VLOOKUP(BA77,DI!BA:BC,2,FALSE),IF(AY77="","XXX-",AY77&amp;"-")&amp;IF(VLOOKUP(AY77,$DB$180:$DS$241,2,FALSE)=0,"%?",IF(BB$4="","O?","O"&amp;BB$4+FLOOR((ROW()-7)/16,1)))&amp;VLOOKUP(AY77,$DB$180:$DS$241,MOD(ROW()-7,16)+3,FALSE))),IF(AY77="","XXX-%?#*",AY77&amp;"-%?#*")))</f>
        <v/>
      </c>
      <c r="BC77" s="75"/>
      <c r="BD77" s="73" t="str">
        <f t="shared" ca="1" si="22"/>
        <v/>
      </c>
      <c r="BE77" s="73"/>
      <c r="BF77" s="73"/>
      <c r="BG77" s="80"/>
      <c r="BH77" s="72" t="str">
        <f t="shared" si="31"/>
        <v/>
      </c>
      <c r="BI77" s="73"/>
      <c r="BJ77" s="73" t="str">
        <f>IF(BI77="","",IFERROR(IF(VLOOKUP(BG77,$DB$180:$DS$241,2,FALSE)=2,VLOOKUP(BG77,$DB$180:$DS$241,3,FALSE),IF(VLOOKUP(BG77,$DB$180:$DS$241,2,FALSE)=0,VLOOKUP(BI77,DI!BI:BK,2,FALSE),IF(BG77="","XXX-",BG77&amp;"-")&amp;IF(VLOOKUP(BG77,$DB$180:$DS$241,2,FALSE)=0,"%?",IF(BJ$4="","O?","O"&amp;BJ$4+FLOOR((ROW()-7)/16,1)))&amp;VLOOKUP(BG77,$DB$180:$DS$241,MOD(ROW()-7,16)+3,FALSE))),IF(BG77="","XXX-%?#*",BG77&amp;"-%?#*")))</f>
        <v/>
      </c>
      <c r="BK77" s="75"/>
      <c r="BL77" s="73" t="str">
        <f t="shared" ca="1" si="23"/>
        <v/>
      </c>
      <c r="BM77" s="73"/>
      <c r="BN77" s="73"/>
      <c r="BO77" s="84"/>
    </row>
    <row r="78" spans="1:67">
      <c r="D78" s="72" t="str">
        <f t="shared" si="24"/>
        <v/>
      </c>
      <c r="E78" s="73"/>
      <c r="F78" s="73" t="str">
        <f>IF(E78="","",IFERROR(IF(VLOOKUP(C78,$DB$180:$DS$241,2,FALSE)=2,VLOOKUP(C78,$DB$180:$DS$241,3,FALSE),IF(VLOOKUP(C78,$DB$180:$DS$241,2,FALSE)=0,VLOOKUP(E78,DI!E:G,2,FALSE),IF(C78="","XXX-",C78&amp;"-")&amp;IF(VLOOKUP(C78,$DB$180:$DS$241,2,FALSE)=0,"%?",IF(F$4="","O?","O"&amp;F$4+FLOOR((ROW()-7)/16,1)))&amp;VLOOKUP(C78,$DB$180:$DS$241,MOD(ROW()-7,16)+3,FALSE))),IF(C78="","XXX-%?#*",C78&amp;"-%?#*")))</f>
        <v/>
      </c>
      <c r="G78" s="73"/>
      <c r="H78" s="73" t="str">
        <f t="shared" ca="1" si="16"/>
        <v/>
      </c>
      <c r="I78" s="73"/>
      <c r="J78" s="73"/>
      <c r="K78" s="74"/>
      <c r="L78" s="72" t="str">
        <f t="shared" si="25"/>
        <v/>
      </c>
      <c r="M78" s="73"/>
      <c r="N78" s="73" t="str">
        <f>IF(M78="","",IFERROR(IF(VLOOKUP(K78,$DB$180:$DS$241,2,FALSE)=2,VLOOKUP(K78,$DB$180:$DS$241,3,FALSE),IF(VLOOKUP(K78,$DB$180:$DS$241,2,FALSE)=0,VLOOKUP(M78,DI!M:O,2,FALSE),IF(K78="","XXX-",K78&amp;"-")&amp;IF(VLOOKUP(K78,$DB$180:$DS$241,2,FALSE)=0,"%?",IF(N$4="","O?","O"&amp;N$4+FLOOR((ROW()-7)/16,1)))&amp;VLOOKUP(K78,$DB$180:$DS$241,MOD(ROW()-7,16)+3,FALSE))),IF(K78="","XXX-%?#*",K78&amp;"-%?#*")))</f>
        <v/>
      </c>
      <c r="O78" s="75"/>
      <c r="P78" s="73" t="str">
        <f t="shared" ca="1" si="17"/>
        <v/>
      </c>
      <c r="Q78" s="73"/>
      <c r="R78" s="73"/>
      <c r="S78" s="74"/>
      <c r="T78" s="72" t="str">
        <f t="shared" si="26"/>
        <v/>
      </c>
      <c r="U78" s="73"/>
      <c r="V78" s="73" t="str">
        <f>IF(U78="","",IFERROR(IF(VLOOKUP(S78,$DB$180:$DS$241,2,FALSE)=2,VLOOKUP(S78,$DB$180:$DS$241,3,FALSE),IF(VLOOKUP(S78,$DB$180:$DS$241,2,FALSE)=0,VLOOKUP(U78,DI!U:W,2,FALSE),IF(S78="","XXX-",S78&amp;"-")&amp;IF(VLOOKUP(S78,$DB$180:$DS$241,2,FALSE)=0,"%?",IF(V$4="","O?","O"&amp;V$4+FLOOR((ROW()-7)/16,1)))&amp;VLOOKUP(S78,$DB$180:$DS$241,MOD(ROW()-7,16)+3,FALSE))),IF(S78="","XXX-%?#*",S78&amp;"-%?#*")))</f>
        <v/>
      </c>
      <c r="W78" s="75"/>
      <c r="X78" s="73" t="str">
        <f t="shared" ca="1" si="18"/>
        <v/>
      </c>
      <c r="Y78" s="73"/>
      <c r="Z78" s="73"/>
      <c r="AA78" s="80"/>
      <c r="AB78" s="72" t="str">
        <f t="shared" si="27"/>
        <v/>
      </c>
      <c r="AC78" s="73"/>
      <c r="AD78" s="73" t="str">
        <f>IF(AC78="","",IFERROR(IF(VLOOKUP(AA78,$DB$180:$DS$241,2,FALSE)=2,VLOOKUP(AA78,$DB$180:$DS$241,3,FALSE),IF(VLOOKUP(AA78,$DB$180:$DS$241,2,FALSE)=0,VLOOKUP(AC78,DI!AC:AE,2,FALSE),IF(AA78="","XXX-",AA78&amp;"-")&amp;IF(VLOOKUP(AA78,$DB$180:$DS$241,2,FALSE)=0,"%?",IF(AD$4="","O?","O"&amp;AD$4+FLOOR((ROW()-7)/16,1)))&amp;VLOOKUP(AA78,$DB$180:$DS$241,MOD(ROW()-7,16)+3,FALSE))),IF(AA78="","XXX-%?#*",AA78&amp;"-%?#*")))</f>
        <v/>
      </c>
      <c r="AE78" s="75"/>
      <c r="AF78" s="73" t="str">
        <f t="shared" ca="1" si="19"/>
        <v/>
      </c>
      <c r="AG78" s="73"/>
      <c r="AH78" s="73"/>
      <c r="AI78" s="80"/>
      <c r="AJ78" s="72" t="str">
        <f t="shared" si="28"/>
        <v/>
      </c>
      <c r="AK78" s="73"/>
      <c r="AL78" s="73" t="str">
        <f>IF(AK78="","",IFERROR(IF(VLOOKUP(AI78,$DB$180:$DS$241,2,FALSE)=2,VLOOKUP(AI78,$DB$180:$DS$241,3,FALSE),IF(VLOOKUP(AI78,$DB$180:$DS$241,2,FALSE)=0,VLOOKUP(AK78,DI!AK:AM,2,FALSE),IF(AI78="","XXX-",AI78&amp;"-")&amp;IF(VLOOKUP(AI78,$DB$180:$DS$241,2,FALSE)=0,"%?",IF(AL$4="","O?","O"&amp;AL$4+FLOOR((ROW()-7)/16,1)))&amp;VLOOKUP(AI78,$DB$180:$DS$241,MOD(ROW()-7,16)+3,FALSE))),IF(AI78="","XXX-%?#*",AI78&amp;"-%?#*")))</f>
        <v/>
      </c>
      <c r="AM78" s="75"/>
      <c r="AN78" s="73" t="str">
        <f t="shared" ca="1" si="20"/>
        <v/>
      </c>
      <c r="AO78" s="73"/>
      <c r="AP78" s="73"/>
      <c r="AQ78" s="80"/>
      <c r="AR78" s="72" t="str">
        <f t="shared" si="29"/>
        <v/>
      </c>
      <c r="AS78" s="73"/>
      <c r="AT78" s="73" t="str">
        <f>IF(AS78="","",IFERROR(IF(VLOOKUP(AQ78,$DB$180:$DS$241,2,FALSE)=2,VLOOKUP(AQ78,$DB$180:$DS$241,3,FALSE),IF(VLOOKUP(AQ78,$DB$180:$DS$241,2,FALSE)=0,VLOOKUP(AS78,DI!AS:AU,2,FALSE),IF(AQ78="","XXX-",AQ78&amp;"-")&amp;IF(VLOOKUP(AQ78,$DB$180:$DS$241,2,FALSE)=0,"%?",IF(AT$4="","O?","O"&amp;AT$4+FLOOR((ROW()-7)/16,1)))&amp;VLOOKUP(AQ78,$DB$180:$DS$241,MOD(ROW()-7,16)+3,FALSE))),IF(AQ78="","XXX-%?#*",AQ78&amp;"-%?#*")))</f>
        <v/>
      </c>
      <c r="AU78" s="75"/>
      <c r="AV78" s="73" t="str">
        <f t="shared" ca="1" si="21"/>
        <v/>
      </c>
      <c r="AW78" s="73"/>
      <c r="AX78" s="73"/>
      <c r="AY78" s="80"/>
      <c r="AZ78" s="72" t="str">
        <f t="shared" si="30"/>
        <v/>
      </c>
      <c r="BA78" s="73"/>
      <c r="BB78" s="73" t="str">
        <f>IF(BA78="","",IFERROR(IF(VLOOKUP(AY78,$DB$180:$DS$241,2,FALSE)=2,VLOOKUP(AY78,$DB$180:$DS$241,3,FALSE),IF(VLOOKUP(AY78,$DB$180:$DS$241,2,FALSE)=0,VLOOKUP(BA78,DI!BA:BC,2,FALSE),IF(AY78="","XXX-",AY78&amp;"-")&amp;IF(VLOOKUP(AY78,$DB$180:$DS$241,2,FALSE)=0,"%?",IF(BB$4="","O?","O"&amp;BB$4+FLOOR((ROW()-7)/16,1)))&amp;VLOOKUP(AY78,$DB$180:$DS$241,MOD(ROW()-7,16)+3,FALSE))),IF(AY78="","XXX-%?#*",AY78&amp;"-%?#*")))</f>
        <v/>
      </c>
      <c r="BC78" s="75"/>
      <c r="BD78" s="73" t="str">
        <f t="shared" ca="1" si="22"/>
        <v/>
      </c>
      <c r="BE78" s="73"/>
      <c r="BF78" s="73"/>
      <c r="BG78" s="80"/>
      <c r="BH78" s="72" t="str">
        <f t="shared" si="31"/>
        <v/>
      </c>
      <c r="BI78" s="73"/>
      <c r="BJ78" s="73" t="str">
        <f>IF(BI78="","",IFERROR(IF(VLOOKUP(BG78,$DB$180:$DS$241,2,FALSE)=2,VLOOKUP(BG78,$DB$180:$DS$241,3,FALSE),IF(VLOOKUP(BG78,$DB$180:$DS$241,2,FALSE)=0,VLOOKUP(BI78,DI!BI:BK,2,FALSE),IF(BG78="","XXX-",BG78&amp;"-")&amp;IF(VLOOKUP(BG78,$DB$180:$DS$241,2,FALSE)=0,"%?",IF(BJ$4="","O?","O"&amp;BJ$4+FLOOR((ROW()-7)/16,1)))&amp;VLOOKUP(BG78,$DB$180:$DS$241,MOD(ROW()-7,16)+3,FALSE))),IF(BG78="","XXX-%?#*",BG78&amp;"-%?#*")))</f>
        <v/>
      </c>
      <c r="BK78" s="75"/>
      <c r="BL78" s="73" t="str">
        <f t="shared" ca="1" si="23"/>
        <v/>
      </c>
      <c r="BM78" s="73"/>
      <c r="BN78" s="73"/>
      <c r="BO78" s="84"/>
    </row>
    <row r="79" spans="1:67">
      <c r="D79" s="72" t="str">
        <f t="shared" si="24"/>
        <v/>
      </c>
      <c r="E79" s="73"/>
      <c r="F79" s="73" t="str">
        <f>IF(E79="","",IFERROR(IF(VLOOKUP(C79,$DB$180:$DS$241,2,FALSE)=2,VLOOKUP(C79,$DB$180:$DS$241,3,FALSE),IF(VLOOKUP(C79,$DB$180:$DS$241,2,FALSE)=0,VLOOKUP(E79,DI!E:G,2,FALSE),IF(C79="","XXX-",C79&amp;"-")&amp;IF(VLOOKUP(C79,$DB$180:$DS$241,2,FALSE)=0,"%?",IF(F$4="","O?","O"&amp;F$4+FLOOR((ROW()-7)/16,1)))&amp;VLOOKUP(C79,$DB$180:$DS$241,MOD(ROW()-7,16)+3,FALSE))),IF(C79="","XXX-%?#*",C79&amp;"-%?#*")))</f>
        <v/>
      </c>
      <c r="G79" s="73"/>
      <c r="H79" s="73" t="str">
        <f t="shared" ca="1" si="16"/>
        <v/>
      </c>
      <c r="I79" s="73"/>
      <c r="J79" s="73"/>
      <c r="K79" s="74"/>
      <c r="L79" s="72" t="str">
        <f t="shared" si="25"/>
        <v/>
      </c>
      <c r="M79" s="73"/>
      <c r="N79" s="73" t="str">
        <f>IF(M79="","",IFERROR(IF(VLOOKUP(K79,$DB$180:$DS$241,2,FALSE)=2,VLOOKUP(K79,$DB$180:$DS$241,3,FALSE),IF(VLOOKUP(K79,$DB$180:$DS$241,2,FALSE)=0,VLOOKUP(M79,DI!M:O,2,FALSE),IF(K79="","XXX-",K79&amp;"-")&amp;IF(VLOOKUP(K79,$DB$180:$DS$241,2,FALSE)=0,"%?",IF(N$4="","O?","O"&amp;N$4+FLOOR((ROW()-7)/16,1)))&amp;VLOOKUP(K79,$DB$180:$DS$241,MOD(ROW()-7,16)+3,FALSE))),IF(K79="","XXX-%?#*",K79&amp;"-%?#*")))</f>
        <v/>
      </c>
      <c r="O79" s="75"/>
      <c r="P79" s="73" t="str">
        <f t="shared" ca="1" si="17"/>
        <v/>
      </c>
      <c r="Q79" s="73"/>
      <c r="R79" s="73"/>
      <c r="S79" s="74"/>
      <c r="T79" s="72" t="str">
        <f t="shared" si="26"/>
        <v/>
      </c>
      <c r="U79" s="73"/>
      <c r="V79" s="73" t="str">
        <f>IF(U79="","",IFERROR(IF(VLOOKUP(S79,$DB$180:$DS$241,2,FALSE)=2,VLOOKUP(S79,$DB$180:$DS$241,3,FALSE),IF(VLOOKUP(S79,$DB$180:$DS$241,2,FALSE)=0,VLOOKUP(U79,DI!U:W,2,FALSE),IF(S79="","XXX-",S79&amp;"-")&amp;IF(VLOOKUP(S79,$DB$180:$DS$241,2,FALSE)=0,"%?",IF(V$4="","O?","O"&amp;V$4+FLOOR((ROW()-7)/16,1)))&amp;VLOOKUP(S79,$DB$180:$DS$241,MOD(ROW()-7,16)+3,FALSE))),IF(S79="","XXX-%?#*",S79&amp;"-%?#*")))</f>
        <v/>
      </c>
      <c r="W79" s="75"/>
      <c r="X79" s="73" t="str">
        <f t="shared" ca="1" si="18"/>
        <v/>
      </c>
      <c r="Y79" s="73"/>
      <c r="Z79" s="73"/>
      <c r="AA79" s="80"/>
      <c r="AB79" s="72" t="str">
        <f t="shared" si="27"/>
        <v/>
      </c>
      <c r="AC79" s="73"/>
      <c r="AD79" s="73" t="str">
        <f>IF(AC79="","",IFERROR(IF(VLOOKUP(AA79,$DB$180:$DS$241,2,FALSE)=2,VLOOKUP(AA79,$DB$180:$DS$241,3,FALSE),IF(VLOOKUP(AA79,$DB$180:$DS$241,2,FALSE)=0,VLOOKUP(AC79,DI!AC:AE,2,FALSE),IF(AA79="","XXX-",AA79&amp;"-")&amp;IF(VLOOKUP(AA79,$DB$180:$DS$241,2,FALSE)=0,"%?",IF(AD$4="","O?","O"&amp;AD$4+FLOOR((ROW()-7)/16,1)))&amp;VLOOKUP(AA79,$DB$180:$DS$241,MOD(ROW()-7,16)+3,FALSE))),IF(AA79="","XXX-%?#*",AA79&amp;"-%?#*")))</f>
        <v/>
      </c>
      <c r="AE79" s="75"/>
      <c r="AF79" s="73" t="str">
        <f t="shared" ca="1" si="19"/>
        <v/>
      </c>
      <c r="AG79" s="73"/>
      <c r="AH79" s="73"/>
      <c r="AI79" s="80"/>
      <c r="AJ79" s="72" t="str">
        <f t="shared" si="28"/>
        <v/>
      </c>
      <c r="AK79" s="73"/>
      <c r="AL79" s="73" t="str">
        <f>IF(AK79="","",IFERROR(IF(VLOOKUP(AI79,$DB$180:$DS$241,2,FALSE)=2,VLOOKUP(AI79,$DB$180:$DS$241,3,FALSE),IF(VLOOKUP(AI79,$DB$180:$DS$241,2,FALSE)=0,VLOOKUP(AK79,DI!AK:AM,2,FALSE),IF(AI79="","XXX-",AI79&amp;"-")&amp;IF(VLOOKUP(AI79,$DB$180:$DS$241,2,FALSE)=0,"%?",IF(AL$4="","O?","O"&amp;AL$4+FLOOR((ROW()-7)/16,1)))&amp;VLOOKUP(AI79,$DB$180:$DS$241,MOD(ROW()-7,16)+3,FALSE))),IF(AI79="","XXX-%?#*",AI79&amp;"-%?#*")))</f>
        <v/>
      </c>
      <c r="AM79" s="75"/>
      <c r="AN79" s="73" t="str">
        <f t="shared" ca="1" si="20"/>
        <v/>
      </c>
      <c r="AO79" s="73"/>
      <c r="AP79" s="73"/>
      <c r="AQ79" s="80"/>
      <c r="AR79" s="72" t="str">
        <f t="shared" si="29"/>
        <v/>
      </c>
      <c r="AS79" s="73"/>
      <c r="AT79" s="73" t="str">
        <f>IF(AS79="","",IFERROR(IF(VLOOKUP(AQ79,$DB$180:$DS$241,2,FALSE)=2,VLOOKUP(AQ79,$DB$180:$DS$241,3,FALSE),IF(VLOOKUP(AQ79,$DB$180:$DS$241,2,FALSE)=0,VLOOKUP(AS79,DI!AS:AU,2,FALSE),IF(AQ79="","XXX-",AQ79&amp;"-")&amp;IF(VLOOKUP(AQ79,$DB$180:$DS$241,2,FALSE)=0,"%?",IF(AT$4="","O?","O"&amp;AT$4+FLOOR((ROW()-7)/16,1)))&amp;VLOOKUP(AQ79,$DB$180:$DS$241,MOD(ROW()-7,16)+3,FALSE))),IF(AQ79="","XXX-%?#*",AQ79&amp;"-%?#*")))</f>
        <v/>
      </c>
      <c r="AU79" s="75"/>
      <c r="AV79" s="73" t="str">
        <f t="shared" ca="1" si="21"/>
        <v/>
      </c>
      <c r="AW79" s="73"/>
      <c r="AX79" s="73"/>
      <c r="AY79" s="80"/>
      <c r="AZ79" s="72" t="str">
        <f t="shared" si="30"/>
        <v/>
      </c>
      <c r="BA79" s="73"/>
      <c r="BB79" s="73" t="str">
        <f>IF(BA79="","",IFERROR(IF(VLOOKUP(AY79,$DB$180:$DS$241,2,FALSE)=2,VLOOKUP(AY79,$DB$180:$DS$241,3,FALSE),IF(VLOOKUP(AY79,$DB$180:$DS$241,2,FALSE)=0,VLOOKUP(BA79,DI!BA:BC,2,FALSE),IF(AY79="","XXX-",AY79&amp;"-")&amp;IF(VLOOKUP(AY79,$DB$180:$DS$241,2,FALSE)=0,"%?",IF(BB$4="","O?","O"&amp;BB$4+FLOOR((ROW()-7)/16,1)))&amp;VLOOKUP(AY79,$DB$180:$DS$241,MOD(ROW()-7,16)+3,FALSE))),IF(AY79="","XXX-%?#*",AY79&amp;"-%?#*")))</f>
        <v/>
      </c>
      <c r="BC79" s="75"/>
      <c r="BD79" s="73" t="str">
        <f t="shared" ca="1" si="22"/>
        <v/>
      </c>
      <c r="BE79" s="73"/>
      <c r="BF79" s="73"/>
      <c r="BG79" s="80"/>
      <c r="BH79" s="72" t="str">
        <f t="shared" si="31"/>
        <v/>
      </c>
      <c r="BI79" s="73"/>
      <c r="BJ79" s="73" t="str">
        <f>IF(BI79="","",IFERROR(IF(VLOOKUP(BG79,$DB$180:$DS$241,2,FALSE)=2,VLOOKUP(BG79,$DB$180:$DS$241,3,FALSE),IF(VLOOKUP(BG79,$DB$180:$DS$241,2,FALSE)=0,VLOOKUP(BI79,DI!BI:BK,2,FALSE),IF(BG79="","XXX-",BG79&amp;"-")&amp;IF(VLOOKUP(BG79,$DB$180:$DS$241,2,FALSE)=0,"%?",IF(BJ$4="","O?","O"&amp;BJ$4+FLOOR((ROW()-7)/16,1)))&amp;VLOOKUP(BG79,$DB$180:$DS$241,MOD(ROW()-7,16)+3,FALSE))),IF(BG79="","XXX-%?#*",BG79&amp;"-%?#*")))</f>
        <v/>
      </c>
      <c r="BK79" s="75"/>
      <c r="BL79" s="73" t="str">
        <f t="shared" ca="1" si="23"/>
        <v/>
      </c>
      <c r="BM79" s="73"/>
      <c r="BN79" s="73"/>
      <c r="BO79" s="84"/>
    </row>
    <row r="80" spans="1:67">
      <c r="D80" s="72" t="str">
        <f t="shared" si="24"/>
        <v/>
      </c>
      <c r="E80" s="73"/>
      <c r="F80" s="73" t="str">
        <f>IF(E80="","",IFERROR(IF(VLOOKUP(C80,$DB$180:$DS$241,2,FALSE)=2,VLOOKUP(C80,$DB$180:$DS$241,3,FALSE),IF(VLOOKUP(C80,$DB$180:$DS$241,2,FALSE)=0,VLOOKUP(E80,DI!E:G,2,FALSE),IF(C80="","XXX-",C80&amp;"-")&amp;IF(VLOOKUP(C80,$DB$180:$DS$241,2,FALSE)=0,"%?",IF(F$4="","O?","O"&amp;F$4+FLOOR((ROW()-7)/16,1)))&amp;VLOOKUP(C80,$DB$180:$DS$241,MOD(ROW()-7,16)+3,FALSE))),IF(C80="","XXX-%?#*",C80&amp;"-%?#*")))</f>
        <v/>
      </c>
      <c r="G80" s="73"/>
      <c r="H80" s="73" t="str">
        <f t="shared" ca="1" si="16"/>
        <v/>
      </c>
      <c r="I80" s="73"/>
      <c r="J80" s="73"/>
      <c r="K80" s="74"/>
      <c r="L80" s="72" t="str">
        <f t="shared" si="25"/>
        <v/>
      </c>
      <c r="M80" s="73"/>
      <c r="N80" s="73" t="str">
        <f>IF(M80="","",IFERROR(IF(VLOOKUP(K80,$DB$180:$DS$241,2,FALSE)=2,VLOOKUP(K80,$DB$180:$DS$241,3,FALSE),IF(VLOOKUP(K80,$DB$180:$DS$241,2,FALSE)=0,VLOOKUP(M80,DI!M:O,2,FALSE),IF(K80="","XXX-",K80&amp;"-")&amp;IF(VLOOKUP(K80,$DB$180:$DS$241,2,FALSE)=0,"%?",IF(N$4="","O?","O"&amp;N$4+FLOOR((ROW()-7)/16,1)))&amp;VLOOKUP(K80,$DB$180:$DS$241,MOD(ROW()-7,16)+3,FALSE))),IF(K80="","XXX-%?#*",K80&amp;"-%?#*")))</f>
        <v/>
      </c>
      <c r="O80" s="75"/>
      <c r="P80" s="73" t="str">
        <f t="shared" ca="1" si="17"/>
        <v/>
      </c>
      <c r="Q80" s="73"/>
      <c r="R80" s="73"/>
      <c r="S80" s="74"/>
      <c r="T80" s="72" t="str">
        <f t="shared" si="26"/>
        <v/>
      </c>
      <c r="U80" s="73"/>
      <c r="V80" s="73" t="str">
        <f>IF(U80="","",IFERROR(IF(VLOOKUP(S80,$DB$180:$DS$241,2,FALSE)=2,VLOOKUP(S80,$DB$180:$DS$241,3,FALSE),IF(VLOOKUP(S80,$DB$180:$DS$241,2,FALSE)=0,VLOOKUP(U80,DI!U:W,2,FALSE),IF(S80="","XXX-",S80&amp;"-")&amp;IF(VLOOKUP(S80,$DB$180:$DS$241,2,FALSE)=0,"%?",IF(V$4="","O?","O"&amp;V$4+FLOOR((ROW()-7)/16,1)))&amp;VLOOKUP(S80,$DB$180:$DS$241,MOD(ROW()-7,16)+3,FALSE))),IF(S80="","XXX-%?#*",S80&amp;"-%?#*")))</f>
        <v/>
      </c>
      <c r="W80" s="75"/>
      <c r="X80" s="73" t="str">
        <f t="shared" ca="1" si="18"/>
        <v/>
      </c>
      <c r="Y80" s="73"/>
      <c r="Z80" s="73"/>
      <c r="AA80" s="80"/>
      <c r="AB80" s="72" t="str">
        <f t="shared" si="27"/>
        <v/>
      </c>
      <c r="AC80" s="73"/>
      <c r="AD80" s="73" t="str">
        <f>IF(AC80="","",IFERROR(IF(VLOOKUP(AA80,$DB$180:$DS$241,2,FALSE)=2,VLOOKUP(AA80,$DB$180:$DS$241,3,FALSE),IF(VLOOKUP(AA80,$DB$180:$DS$241,2,FALSE)=0,VLOOKUP(AC80,DI!AC:AE,2,FALSE),IF(AA80="","XXX-",AA80&amp;"-")&amp;IF(VLOOKUP(AA80,$DB$180:$DS$241,2,FALSE)=0,"%?",IF(AD$4="","O?","O"&amp;AD$4+FLOOR((ROW()-7)/16,1)))&amp;VLOOKUP(AA80,$DB$180:$DS$241,MOD(ROW()-7,16)+3,FALSE))),IF(AA80="","XXX-%?#*",AA80&amp;"-%?#*")))</f>
        <v/>
      </c>
      <c r="AE80" s="75"/>
      <c r="AF80" s="73" t="str">
        <f t="shared" ca="1" si="19"/>
        <v/>
      </c>
      <c r="AG80" s="73"/>
      <c r="AH80" s="73"/>
      <c r="AI80" s="80"/>
      <c r="AJ80" s="72" t="str">
        <f t="shared" si="28"/>
        <v/>
      </c>
      <c r="AK80" s="73"/>
      <c r="AL80" s="73" t="str">
        <f>IF(AK80="","",IFERROR(IF(VLOOKUP(AI80,$DB$180:$DS$241,2,FALSE)=2,VLOOKUP(AI80,$DB$180:$DS$241,3,FALSE),IF(VLOOKUP(AI80,$DB$180:$DS$241,2,FALSE)=0,VLOOKUP(AK80,DI!AK:AM,2,FALSE),IF(AI80="","XXX-",AI80&amp;"-")&amp;IF(VLOOKUP(AI80,$DB$180:$DS$241,2,FALSE)=0,"%?",IF(AL$4="","O?","O"&amp;AL$4+FLOOR((ROW()-7)/16,1)))&amp;VLOOKUP(AI80,$DB$180:$DS$241,MOD(ROW()-7,16)+3,FALSE))),IF(AI80="","XXX-%?#*",AI80&amp;"-%?#*")))</f>
        <v/>
      </c>
      <c r="AM80" s="75"/>
      <c r="AN80" s="73" t="str">
        <f t="shared" ca="1" si="20"/>
        <v/>
      </c>
      <c r="AO80" s="73"/>
      <c r="AP80" s="73"/>
      <c r="AQ80" s="80"/>
      <c r="AR80" s="72" t="str">
        <f t="shared" si="29"/>
        <v/>
      </c>
      <c r="AS80" s="73"/>
      <c r="AT80" s="73" t="str">
        <f>IF(AS80="","",IFERROR(IF(VLOOKUP(AQ80,$DB$180:$DS$241,2,FALSE)=2,VLOOKUP(AQ80,$DB$180:$DS$241,3,FALSE),IF(VLOOKUP(AQ80,$DB$180:$DS$241,2,FALSE)=0,VLOOKUP(AS80,DI!AS:AU,2,FALSE),IF(AQ80="","XXX-",AQ80&amp;"-")&amp;IF(VLOOKUP(AQ80,$DB$180:$DS$241,2,FALSE)=0,"%?",IF(AT$4="","O?","O"&amp;AT$4+FLOOR((ROW()-7)/16,1)))&amp;VLOOKUP(AQ80,$DB$180:$DS$241,MOD(ROW()-7,16)+3,FALSE))),IF(AQ80="","XXX-%?#*",AQ80&amp;"-%?#*")))</f>
        <v/>
      </c>
      <c r="AU80" s="75"/>
      <c r="AV80" s="73" t="str">
        <f t="shared" ca="1" si="21"/>
        <v/>
      </c>
      <c r="AW80" s="73"/>
      <c r="AX80" s="73"/>
      <c r="AY80" s="80"/>
      <c r="AZ80" s="72" t="str">
        <f t="shared" si="30"/>
        <v/>
      </c>
      <c r="BA80" s="73"/>
      <c r="BB80" s="73" t="str">
        <f>IF(BA80="","",IFERROR(IF(VLOOKUP(AY80,$DB$180:$DS$241,2,FALSE)=2,VLOOKUP(AY80,$DB$180:$DS$241,3,FALSE),IF(VLOOKUP(AY80,$DB$180:$DS$241,2,FALSE)=0,VLOOKUP(BA80,DI!BA:BC,2,FALSE),IF(AY80="","XXX-",AY80&amp;"-")&amp;IF(VLOOKUP(AY80,$DB$180:$DS$241,2,FALSE)=0,"%?",IF(BB$4="","O?","O"&amp;BB$4+FLOOR((ROW()-7)/16,1)))&amp;VLOOKUP(AY80,$DB$180:$DS$241,MOD(ROW()-7,16)+3,FALSE))),IF(AY80="","XXX-%?#*",AY80&amp;"-%?#*")))</f>
        <v/>
      </c>
      <c r="BC80" s="75"/>
      <c r="BD80" s="73" t="str">
        <f t="shared" ca="1" si="22"/>
        <v/>
      </c>
      <c r="BE80" s="73"/>
      <c r="BF80" s="73"/>
      <c r="BG80" s="80"/>
      <c r="BH80" s="72" t="str">
        <f t="shared" si="31"/>
        <v/>
      </c>
      <c r="BI80" s="73"/>
      <c r="BJ80" s="73" t="str">
        <f>IF(BI80="","",IFERROR(IF(VLOOKUP(BG80,$DB$180:$DS$241,2,FALSE)=2,VLOOKUP(BG80,$DB$180:$DS$241,3,FALSE),IF(VLOOKUP(BG80,$DB$180:$DS$241,2,FALSE)=0,VLOOKUP(BI80,DI!BI:BK,2,FALSE),IF(BG80="","XXX-",BG80&amp;"-")&amp;IF(VLOOKUP(BG80,$DB$180:$DS$241,2,FALSE)=0,"%?",IF(BJ$4="","O?","O"&amp;BJ$4+FLOOR((ROW()-7)/16,1)))&amp;VLOOKUP(BG80,$DB$180:$DS$241,MOD(ROW()-7,16)+3,FALSE))),IF(BG80="","XXX-%?#*",BG80&amp;"-%?#*")))</f>
        <v/>
      </c>
      <c r="BK80" s="75"/>
      <c r="BL80" s="73" t="str">
        <f t="shared" ca="1" si="23"/>
        <v/>
      </c>
      <c r="BM80" s="73"/>
      <c r="BN80" s="73"/>
      <c r="BO80" s="84"/>
    </row>
    <row r="81" spans="4:67">
      <c r="D81" s="72" t="str">
        <f t="shared" si="24"/>
        <v/>
      </c>
      <c r="E81" s="73"/>
      <c r="F81" s="73" t="str">
        <f>IF(E81="","",IFERROR(IF(VLOOKUP(C81,$DB$180:$DS$241,2,FALSE)=2,VLOOKUP(C81,$DB$180:$DS$241,3,FALSE),IF(VLOOKUP(C81,$DB$180:$DS$241,2,FALSE)=0,VLOOKUP(E81,DI!E:G,2,FALSE),IF(C81="","XXX-",C81&amp;"-")&amp;IF(VLOOKUP(C81,$DB$180:$DS$241,2,FALSE)=0,"%?",IF(F$4="","O?","O"&amp;F$4+FLOOR((ROW()-7)/16,1)))&amp;VLOOKUP(C81,$DB$180:$DS$241,MOD(ROW()-7,16)+3,FALSE))),IF(C81="","XXX-%?#*",C81&amp;"-%?#*")))</f>
        <v/>
      </c>
      <c r="G81" s="73"/>
      <c r="H81" s="73" t="str">
        <f t="shared" ca="1" si="16"/>
        <v/>
      </c>
      <c r="I81" s="73"/>
      <c r="J81" s="73"/>
      <c r="K81" s="74"/>
      <c r="L81" s="72" t="str">
        <f t="shared" si="25"/>
        <v/>
      </c>
      <c r="M81" s="73"/>
      <c r="N81" s="73" t="str">
        <f>IF(M81="","",IFERROR(IF(VLOOKUP(K81,$DB$180:$DS$241,2,FALSE)=2,VLOOKUP(K81,$DB$180:$DS$241,3,FALSE),IF(VLOOKUP(K81,$DB$180:$DS$241,2,FALSE)=0,VLOOKUP(M81,DI!M:O,2,FALSE),IF(K81="","XXX-",K81&amp;"-")&amp;IF(VLOOKUP(K81,$DB$180:$DS$241,2,FALSE)=0,"%?",IF(N$4="","O?","O"&amp;N$4+FLOOR((ROW()-7)/16,1)))&amp;VLOOKUP(K81,$DB$180:$DS$241,MOD(ROW()-7,16)+3,FALSE))),IF(K81="","XXX-%?#*",K81&amp;"-%?#*")))</f>
        <v/>
      </c>
      <c r="O81" s="75"/>
      <c r="P81" s="73" t="str">
        <f t="shared" ca="1" si="17"/>
        <v/>
      </c>
      <c r="Q81" s="73"/>
      <c r="R81" s="73"/>
      <c r="S81" s="74"/>
      <c r="T81" s="72" t="str">
        <f t="shared" si="26"/>
        <v/>
      </c>
      <c r="U81" s="73"/>
      <c r="V81" s="73" t="str">
        <f>IF(U81="","",IFERROR(IF(VLOOKUP(S81,$DB$180:$DS$241,2,FALSE)=2,VLOOKUP(S81,$DB$180:$DS$241,3,FALSE),IF(VLOOKUP(S81,$DB$180:$DS$241,2,FALSE)=0,VLOOKUP(U81,DI!U:W,2,FALSE),IF(S81="","XXX-",S81&amp;"-")&amp;IF(VLOOKUP(S81,$DB$180:$DS$241,2,FALSE)=0,"%?",IF(V$4="","O?","O"&amp;V$4+FLOOR((ROW()-7)/16,1)))&amp;VLOOKUP(S81,$DB$180:$DS$241,MOD(ROW()-7,16)+3,FALSE))),IF(S81="","XXX-%?#*",S81&amp;"-%?#*")))</f>
        <v/>
      </c>
      <c r="W81" s="75"/>
      <c r="X81" s="73" t="str">
        <f t="shared" ca="1" si="18"/>
        <v/>
      </c>
      <c r="Y81" s="73"/>
      <c r="Z81" s="73"/>
      <c r="AA81" s="80"/>
      <c r="AB81" s="72" t="str">
        <f t="shared" si="27"/>
        <v/>
      </c>
      <c r="AC81" s="73"/>
      <c r="AD81" s="73" t="str">
        <f>IF(AC81="","",IFERROR(IF(VLOOKUP(AA81,$DB$180:$DS$241,2,FALSE)=2,VLOOKUP(AA81,$DB$180:$DS$241,3,FALSE),IF(VLOOKUP(AA81,$DB$180:$DS$241,2,FALSE)=0,VLOOKUP(AC81,DI!AC:AE,2,FALSE),IF(AA81="","XXX-",AA81&amp;"-")&amp;IF(VLOOKUP(AA81,$DB$180:$DS$241,2,FALSE)=0,"%?",IF(AD$4="","O?","O"&amp;AD$4+FLOOR((ROW()-7)/16,1)))&amp;VLOOKUP(AA81,$DB$180:$DS$241,MOD(ROW()-7,16)+3,FALSE))),IF(AA81="","XXX-%?#*",AA81&amp;"-%?#*")))</f>
        <v/>
      </c>
      <c r="AE81" s="75"/>
      <c r="AF81" s="73" t="str">
        <f t="shared" ca="1" si="19"/>
        <v/>
      </c>
      <c r="AG81" s="73"/>
      <c r="AH81" s="73"/>
      <c r="AI81" s="80"/>
      <c r="AJ81" s="72" t="str">
        <f t="shared" si="28"/>
        <v/>
      </c>
      <c r="AK81" s="73"/>
      <c r="AL81" s="73" t="str">
        <f>IF(AK81="","",IFERROR(IF(VLOOKUP(AI81,$DB$180:$DS$241,2,FALSE)=2,VLOOKUP(AI81,$DB$180:$DS$241,3,FALSE),IF(VLOOKUP(AI81,$DB$180:$DS$241,2,FALSE)=0,VLOOKUP(AK81,DI!AK:AM,2,FALSE),IF(AI81="","XXX-",AI81&amp;"-")&amp;IF(VLOOKUP(AI81,$DB$180:$DS$241,2,FALSE)=0,"%?",IF(AL$4="","O?","O"&amp;AL$4+FLOOR((ROW()-7)/16,1)))&amp;VLOOKUP(AI81,$DB$180:$DS$241,MOD(ROW()-7,16)+3,FALSE))),IF(AI81="","XXX-%?#*",AI81&amp;"-%?#*")))</f>
        <v/>
      </c>
      <c r="AM81" s="75"/>
      <c r="AN81" s="73" t="str">
        <f t="shared" ca="1" si="20"/>
        <v/>
      </c>
      <c r="AO81" s="73"/>
      <c r="AP81" s="73"/>
      <c r="AQ81" s="80"/>
      <c r="AR81" s="72" t="str">
        <f t="shared" si="29"/>
        <v/>
      </c>
      <c r="AS81" s="73"/>
      <c r="AT81" s="73" t="str">
        <f>IF(AS81="","",IFERROR(IF(VLOOKUP(AQ81,$DB$180:$DS$241,2,FALSE)=2,VLOOKUP(AQ81,$DB$180:$DS$241,3,FALSE),IF(VLOOKUP(AQ81,$DB$180:$DS$241,2,FALSE)=0,VLOOKUP(AS81,DI!AS:AU,2,FALSE),IF(AQ81="","XXX-",AQ81&amp;"-")&amp;IF(VLOOKUP(AQ81,$DB$180:$DS$241,2,FALSE)=0,"%?",IF(AT$4="","O?","O"&amp;AT$4+FLOOR((ROW()-7)/16,1)))&amp;VLOOKUP(AQ81,$DB$180:$DS$241,MOD(ROW()-7,16)+3,FALSE))),IF(AQ81="","XXX-%?#*",AQ81&amp;"-%?#*")))</f>
        <v/>
      </c>
      <c r="AU81" s="75"/>
      <c r="AV81" s="73" t="str">
        <f t="shared" ca="1" si="21"/>
        <v/>
      </c>
      <c r="AW81" s="73"/>
      <c r="AX81" s="73"/>
      <c r="AY81" s="80"/>
      <c r="AZ81" s="72" t="str">
        <f t="shared" si="30"/>
        <v/>
      </c>
      <c r="BA81" s="73"/>
      <c r="BB81" s="73" t="str">
        <f>IF(BA81="","",IFERROR(IF(VLOOKUP(AY81,$DB$180:$DS$241,2,FALSE)=2,VLOOKUP(AY81,$DB$180:$DS$241,3,FALSE),IF(VLOOKUP(AY81,$DB$180:$DS$241,2,FALSE)=0,VLOOKUP(BA81,DI!BA:BC,2,FALSE),IF(AY81="","XXX-",AY81&amp;"-")&amp;IF(VLOOKUP(AY81,$DB$180:$DS$241,2,FALSE)=0,"%?",IF(BB$4="","O?","O"&amp;BB$4+FLOOR((ROW()-7)/16,1)))&amp;VLOOKUP(AY81,$DB$180:$DS$241,MOD(ROW()-7,16)+3,FALSE))),IF(AY81="","XXX-%?#*",AY81&amp;"-%?#*")))</f>
        <v/>
      </c>
      <c r="BC81" s="75"/>
      <c r="BD81" s="73" t="str">
        <f t="shared" ca="1" si="22"/>
        <v/>
      </c>
      <c r="BE81" s="73"/>
      <c r="BF81" s="73"/>
      <c r="BG81" s="80"/>
      <c r="BH81" s="72" t="str">
        <f t="shared" si="31"/>
        <v/>
      </c>
      <c r="BI81" s="73"/>
      <c r="BJ81" s="73" t="str">
        <f>IF(BI81="","",IFERROR(IF(VLOOKUP(BG81,$DB$180:$DS$241,2,FALSE)=2,VLOOKUP(BG81,$DB$180:$DS$241,3,FALSE),IF(VLOOKUP(BG81,$DB$180:$DS$241,2,FALSE)=0,VLOOKUP(BI81,DI!BI:BK,2,FALSE),IF(BG81="","XXX-",BG81&amp;"-")&amp;IF(VLOOKUP(BG81,$DB$180:$DS$241,2,FALSE)=0,"%?",IF(BJ$4="","O?","O"&amp;BJ$4+FLOOR((ROW()-7)/16,1)))&amp;VLOOKUP(BG81,$DB$180:$DS$241,MOD(ROW()-7,16)+3,FALSE))),IF(BG81="","XXX-%?#*",BG81&amp;"-%?#*")))</f>
        <v/>
      </c>
      <c r="BK81" s="75"/>
      <c r="BL81" s="73" t="str">
        <f t="shared" ca="1" si="23"/>
        <v/>
      </c>
      <c r="BM81" s="73"/>
      <c r="BN81" s="73"/>
      <c r="BO81" s="84"/>
    </row>
    <row r="82" spans="4:67">
      <c r="D82" s="72" t="str">
        <f t="shared" si="24"/>
        <v/>
      </c>
      <c r="E82" s="73"/>
      <c r="F82" s="73" t="str">
        <f>IF(E82="","",IFERROR(IF(VLOOKUP(C82,$DB$180:$DS$241,2,FALSE)=2,VLOOKUP(C82,$DB$180:$DS$241,3,FALSE),IF(VLOOKUP(C82,$DB$180:$DS$241,2,FALSE)=0,VLOOKUP(E82,DI!E:G,2,FALSE),IF(C82="","XXX-",C82&amp;"-")&amp;IF(VLOOKUP(C82,$DB$180:$DS$241,2,FALSE)=0,"%?",IF(F$4="","O?","O"&amp;F$4+FLOOR((ROW()-7)/16,1)))&amp;VLOOKUP(C82,$DB$180:$DS$241,MOD(ROW()-7,16)+3,FALSE))),IF(C82="","XXX-%?#*",C82&amp;"-%?#*")))</f>
        <v/>
      </c>
      <c r="G82" s="73"/>
      <c r="H82" s="73" t="str">
        <f t="shared" ca="1" si="16"/>
        <v/>
      </c>
      <c r="I82" s="73"/>
      <c r="J82" s="73"/>
      <c r="K82" s="74"/>
      <c r="L82" s="72" t="str">
        <f t="shared" si="25"/>
        <v/>
      </c>
      <c r="M82" s="73"/>
      <c r="N82" s="73" t="str">
        <f>IF(M82="","",IFERROR(IF(VLOOKUP(K82,$DB$180:$DS$241,2,FALSE)=2,VLOOKUP(K82,$DB$180:$DS$241,3,FALSE),IF(VLOOKUP(K82,$DB$180:$DS$241,2,FALSE)=0,VLOOKUP(M82,DI!M:O,2,FALSE),IF(K82="","XXX-",K82&amp;"-")&amp;IF(VLOOKUP(K82,$DB$180:$DS$241,2,FALSE)=0,"%?",IF(N$4="","O?","O"&amp;N$4+FLOOR((ROW()-7)/16,1)))&amp;VLOOKUP(K82,$DB$180:$DS$241,MOD(ROW()-7,16)+3,FALSE))),IF(K82="","XXX-%?#*",K82&amp;"-%?#*")))</f>
        <v/>
      </c>
      <c r="O82" s="75"/>
      <c r="P82" s="73" t="str">
        <f t="shared" ca="1" si="17"/>
        <v/>
      </c>
      <c r="Q82" s="73"/>
      <c r="R82" s="73"/>
      <c r="S82" s="74"/>
      <c r="T82" s="72" t="str">
        <f t="shared" si="26"/>
        <v/>
      </c>
      <c r="U82" s="73"/>
      <c r="V82" s="73" t="str">
        <f>IF(U82="","",IFERROR(IF(VLOOKUP(S82,$DB$180:$DS$241,2,FALSE)=2,VLOOKUP(S82,$DB$180:$DS$241,3,FALSE),IF(VLOOKUP(S82,$DB$180:$DS$241,2,FALSE)=0,VLOOKUP(U82,DI!U:W,2,FALSE),IF(S82="","XXX-",S82&amp;"-")&amp;IF(VLOOKUP(S82,$DB$180:$DS$241,2,FALSE)=0,"%?",IF(V$4="","O?","O"&amp;V$4+FLOOR((ROW()-7)/16,1)))&amp;VLOOKUP(S82,$DB$180:$DS$241,MOD(ROW()-7,16)+3,FALSE))),IF(S82="","XXX-%?#*",S82&amp;"-%?#*")))</f>
        <v/>
      </c>
      <c r="W82" s="75"/>
      <c r="X82" s="73" t="str">
        <f t="shared" ca="1" si="18"/>
        <v/>
      </c>
      <c r="Y82" s="73"/>
      <c r="Z82" s="73"/>
      <c r="AA82" s="80"/>
      <c r="AB82" s="72" t="str">
        <f t="shared" si="27"/>
        <v/>
      </c>
      <c r="AC82" s="73"/>
      <c r="AD82" s="73" t="str">
        <f>IF(AC82="","",IFERROR(IF(VLOOKUP(AA82,$DB$180:$DS$241,2,FALSE)=2,VLOOKUP(AA82,$DB$180:$DS$241,3,FALSE),IF(VLOOKUP(AA82,$DB$180:$DS$241,2,FALSE)=0,VLOOKUP(AC82,DI!AC:AE,2,FALSE),IF(AA82="","XXX-",AA82&amp;"-")&amp;IF(VLOOKUP(AA82,$DB$180:$DS$241,2,FALSE)=0,"%?",IF(AD$4="","O?","O"&amp;AD$4+FLOOR((ROW()-7)/16,1)))&amp;VLOOKUP(AA82,$DB$180:$DS$241,MOD(ROW()-7,16)+3,FALSE))),IF(AA82="","XXX-%?#*",AA82&amp;"-%?#*")))</f>
        <v/>
      </c>
      <c r="AE82" s="75"/>
      <c r="AF82" s="73" t="str">
        <f t="shared" ca="1" si="19"/>
        <v/>
      </c>
      <c r="AG82" s="73"/>
      <c r="AH82" s="73"/>
      <c r="AI82" s="80"/>
      <c r="AJ82" s="72" t="str">
        <f t="shared" si="28"/>
        <v/>
      </c>
      <c r="AK82" s="73"/>
      <c r="AL82" s="73" t="str">
        <f>IF(AK82="","",IFERROR(IF(VLOOKUP(AI82,$DB$180:$DS$241,2,FALSE)=2,VLOOKUP(AI82,$DB$180:$DS$241,3,FALSE),IF(VLOOKUP(AI82,$DB$180:$DS$241,2,FALSE)=0,VLOOKUP(AK82,DI!AK:AM,2,FALSE),IF(AI82="","XXX-",AI82&amp;"-")&amp;IF(VLOOKUP(AI82,$DB$180:$DS$241,2,FALSE)=0,"%?",IF(AL$4="","O?","O"&amp;AL$4+FLOOR((ROW()-7)/16,1)))&amp;VLOOKUP(AI82,$DB$180:$DS$241,MOD(ROW()-7,16)+3,FALSE))),IF(AI82="","XXX-%?#*",AI82&amp;"-%?#*")))</f>
        <v/>
      </c>
      <c r="AM82" s="75"/>
      <c r="AN82" s="73" t="str">
        <f t="shared" ca="1" si="20"/>
        <v/>
      </c>
      <c r="AO82" s="73"/>
      <c r="AP82" s="73"/>
      <c r="AQ82" s="80"/>
      <c r="AR82" s="72" t="str">
        <f t="shared" si="29"/>
        <v/>
      </c>
      <c r="AS82" s="73"/>
      <c r="AT82" s="73" t="str">
        <f>IF(AS82="","",IFERROR(IF(VLOOKUP(AQ82,$DB$180:$DS$241,2,FALSE)=2,VLOOKUP(AQ82,$DB$180:$DS$241,3,FALSE),IF(VLOOKUP(AQ82,$DB$180:$DS$241,2,FALSE)=0,VLOOKUP(AS82,DI!AS:AU,2,FALSE),IF(AQ82="","XXX-",AQ82&amp;"-")&amp;IF(VLOOKUP(AQ82,$DB$180:$DS$241,2,FALSE)=0,"%?",IF(AT$4="","O?","O"&amp;AT$4+FLOOR((ROW()-7)/16,1)))&amp;VLOOKUP(AQ82,$DB$180:$DS$241,MOD(ROW()-7,16)+3,FALSE))),IF(AQ82="","XXX-%?#*",AQ82&amp;"-%?#*")))</f>
        <v/>
      </c>
      <c r="AU82" s="75"/>
      <c r="AV82" s="73" t="str">
        <f t="shared" ca="1" si="21"/>
        <v/>
      </c>
      <c r="AW82" s="73"/>
      <c r="AX82" s="73"/>
      <c r="AY82" s="80"/>
      <c r="AZ82" s="72" t="str">
        <f t="shared" si="30"/>
        <v/>
      </c>
      <c r="BA82" s="73"/>
      <c r="BB82" s="73" t="str">
        <f>IF(BA82="","",IFERROR(IF(VLOOKUP(AY82,$DB$180:$DS$241,2,FALSE)=2,VLOOKUP(AY82,$DB$180:$DS$241,3,FALSE),IF(VLOOKUP(AY82,$DB$180:$DS$241,2,FALSE)=0,VLOOKUP(BA82,DI!BA:BC,2,FALSE),IF(AY82="","XXX-",AY82&amp;"-")&amp;IF(VLOOKUP(AY82,$DB$180:$DS$241,2,FALSE)=0,"%?",IF(BB$4="","O?","O"&amp;BB$4+FLOOR((ROW()-7)/16,1)))&amp;VLOOKUP(AY82,$DB$180:$DS$241,MOD(ROW()-7,16)+3,FALSE))),IF(AY82="","XXX-%?#*",AY82&amp;"-%?#*")))</f>
        <v/>
      </c>
      <c r="BC82" s="75"/>
      <c r="BD82" s="73" t="str">
        <f t="shared" ca="1" si="22"/>
        <v/>
      </c>
      <c r="BE82" s="73"/>
      <c r="BF82" s="73"/>
      <c r="BG82" s="80"/>
      <c r="BH82" s="72" t="str">
        <f t="shared" si="31"/>
        <v/>
      </c>
      <c r="BI82" s="73"/>
      <c r="BJ82" s="73" t="str">
        <f>IF(BI82="","",IFERROR(IF(VLOOKUP(BG82,$DB$180:$DS$241,2,FALSE)=2,VLOOKUP(BG82,$DB$180:$DS$241,3,FALSE),IF(VLOOKUP(BG82,$DB$180:$DS$241,2,FALSE)=0,VLOOKUP(BI82,DI!BI:BK,2,FALSE),IF(BG82="","XXX-",BG82&amp;"-")&amp;IF(VLOOKUP(BG82,$DB$180:$DS$241,2,FALSE)=0,"%?",IF(BJ$4="","O?","O"&amp;BJ$4+FLOOR((ROW()-7)/16,1)))&amp;VLOOKUP(BG82,$DB$180:$DS$241,MOD(ROW()-7,16)+3,FALSE))),IF(BG82="","XXX-%?#*",BG82&amp;"-%?#*")))</f>
        <v/>
      </c>
      <c r="BK82" s="75"/>
      <c r="BL82" s="73" t="str">
        <f t="shared" ca="1" si="23"/>
        <v/>
      </c>
      <c r="BM82" s="73"/>
      <c r="BN82" s="73"/>
      <c r="BO82" s="84"/>
    </row>
    <row r="83" spans="4:67">
      <c r="D83" s="72" t="str">
        <f t="shared" si="24"/>
        <v/>
      </c>
      <c r="E83" s="73"/>
      <c r="F83" s="73" t="str">
        <f>IF(E83="","",IFERROR(IF(VLOOKUP(C83,$DB$180:$DS$241,2,FALSE)=2,VLOOKUP(C83,$DB$180:$DS$241,3,FALSE),IF(VLOOKUP(C83,$DB$180:$DS$241,2,FALSE)=0,VLOOKUP(E83,DI!E:G,2,FALSE),IF(C83="","XXX-",C83&amp;"-")&amp;IF(VLOOKUP(C83,$DB$180:$DS$241,2,FALSE)=0,"%?",IF(F$4="","O?","O"&amp;F$4+FLOOR((ROW()-7)/16,1)))&amp;VLOOKUP(C83,$DB$180:$DS$241,MOD(ROW()-7,16)+3,FALSE))),IF(C83="","XXX-%?#*",C83&amp;"-%?#*")))</f>
        <v/>
      </c>
      <c r="G83" s="73"/>
      <c r="H83" s="73" t="str">
        <f t="shared" ca="1" si="16"/>
        <v/>
      </c>
      <c r="I83" s="73"/>
      <c r="J83" s="73"/>
      <c r="K83" s="74"/>
      <c r="L83" s="72" t="str">
        <f t="shared" si="25"/>
        <v/>
      </c>
      <c r="M83" s="73"/>
      <c r="N83" s="73" t="str">
        <f>IF(M83="","",IFERROR(IF(VLOOKUP(K83,$DB$180:$DS$241,2,FALSE)=2,VLOOKUP(K83,$DB$180:$DS$241,3,FALSE),IF(VLOOKUP(K83,$DB$180:$DS$241,2,FALSE)=0,VLOOKUP(M83,DI!M:O,2,FALSE),IF(K83="","XXX-",K83&amp;"-")&amp;IF(VLOOKUP(K83,$DB$180:$DS$241,2,FALSE)=0,"%?",IF(N$4="","O?","O"&amp;N$4+FLOOR((ROW()-7)/16,1)))&amp;VLOOKUP(K83,$DB$180:$DS$241,MOD(ROW()-7,16)+3,FALSE))),IF(K83="","XXX-%?#*",K83&amp;"-%?#*")))</f>
        <v/>
      </c>
      <c r="O83" s="75"/>
      <c r="P83" s="73" t="str">
        <f t="shared" ca="1" si="17"/>
        <v/>
      </c>
      <c r="Q83" s="73"/>
      <c r="R83" s="73"/>
      <c r="S83" s="74"/>
      <c r="T83" s="72" t="str">
        <f t="shared" si="26"/>
        <v/>
      </c>
      <c r="U83" s="73"/>
      <c r="V83" s="73" t="str">
        <f>IF(U83="","",IFERROR(IF(VLOOKUP(S83,$DB$180:$DS$241,2,FALSE)=2,VLOOKUP(S83,$DB$180:$DS$241,3,FALSE),IF(VLOOKUP(S83,$DB$180:$DS$241,2,FALSE)=0,VLOOKUP(U83,DI!U:W,2,FALSE),IF(S83="","XXX-",S83&amp;"-")&amp;IF(VLOOKUP(S83,$DB$180:$DS$241,2,FALSE)=0,"%?",IF(V$4="","O?","O"&amp;V$4+FLOOR((ROW()-7)/16,1)))&amp;VLOOKUP(S83,$DB$180:$DS$241,MOD(ROW()-7,16)+3,FALSE))),IF(S83="","XXX-%?#*",S83&amp;"-%?#*")))</f>
        <v/>
      </c>
      <c r="W83" s="75"/>
      <c r="X83" s="73" t="str">
        <f t="shared" ca="1" si="18"/>
        <v/>
      </c>
      <c r="Y83" s="73"/>
      <c r="Z83" s="73"/>
      <c r="AA83" s="80"/>
      <c r="AB83" s="72" t="str">
        <f t="shared" si="27"/>
        <v/>
      </c>
      <c r="AC83" s="73"/>
      <c r="AD83" s="73" t="str">
        <f>IF(AC83="","",IFERROR(IF(VLOOKUP(AA83,$DB$180:$DS$241,2,FALSE)=2,VLOOKUP(AA83,$DB$180:$DS$241,3,FALSE),IF(VLOOKUP(AA83,$DB$180:$DS$241,2,FALSE)=0,VLOOKUP(AC83,DI!AC:AE,2,FALSE),IF(AA83="","XXX-",AA83&amp;"-")&amp;IF(VLOOKUP(AA83,$DB$180:$DS$241,2,FALSE)=0,"%?",IF(AD$4="","O?","O"&amp;AD$4+FLOOR((ROW()-7)/16,1)))&amp;VLOOKUP(AA83,$DB$180:$DS$241,MOD(ROW()-7,16)+3,FALSE))),IF(AA83="","XXX-%?#*",AA83&amp;"-%?#*")))</f>
        <v/>
      </c>
      <c r="AE83" s="75"/>
      <c r="AF83" s="73" t="str">
        <f t="shared" ca="1" si="19"/>
        <v/>
      </c>
      <c r="AG83" s="73"/>
      <c r="AH83" s="73"/>
      <c r="AI83" s="80"/>
      <c r="AJ83" s="72" t="str">
        <f t="shared" si="28"/>
        <v/>
      </c>
      <c r="AK83" s="73"/>
      <c r="AL83" s="73" t="str">
        <f>IF(AK83="","",IFERROR(IF(VLOOKUP(AI83,$DB$180:$DS$241,2,FALSE)=2,VLOOKUP(AI83,$DB$180:$DS$241,3,FALSE),IF(VLOOKUP(AI83,$DB$180:$DS$241,2,FALSE)=0,VLOOKUP(AK83,DI!AK:AM,2,FALSE),IF(AI83="","XXX-",AI83&amp;"-")&amp;IF(VLOOKUP(AI83,$DB$180:$DS$241,2,FALSE)=0,"%?",IF(AL$4="","O?","O"&amp;AL$4+FLOOR((ROW()-7)/16,1)))&amp;VLOOKUP(AI83,$DB$180:$DS$241,MOD(ROW()-7,16)+3,FALSE))),IF(AI83="","XXX-%?#*",AI83&amp;"-%?#*")))</f>
        <v/>
      </c>
      <c r="AM83" s="75"/>
      <c r="AN83" s="73" t="str">
        <f t="shared" ca="1" si="20"/>
        <v/>
      </c>
      <c r="AO83" s="73"/>
      <c r="AP83" s="73"/>
      <c r="AQ83" s="80"/>
      <c r="AR83" s="72" t="str">
        <f t="shared" si="29"/>
        <v/>
      </c>
      <c r="AS83" s="73"/>
      <c r="AT83" s="73" t="str">
        <f>IF(AS83="","",IFERROR(IF(VLOOKUP(AQ83,$DB$180:$DS$241,2,FALSE)=2,VLOOKUP(AQ83,$DB$180:$DS$241,3,FALSE),IF(VLOOKUP(AQ83,$DB$180:$DS$241,2,FALSE)=0,VLOOKUP(AS83,DI!AS:AU,2,FALSE),IF(AQ83="","XXX-",AQ83&amp;"-")&amp;IF(VLOOKUP(AQ83,$DB$180:$DS$241,2,FALSE)=0,"%?",IF(AT$4="","O?","O"&amp;AT$4+FLOOR((ROW()-7)/16,1)))&amp;VLOOKUP(AQ83,$DB$180:$DS$241,MOD(ROW()-7,16)+3,FALSE))),IF(AQ83="","XXX-%?#*",AQ83&amp;"-%?#*")))</f>
        <v/>
      </c>
      <c r="AU83" s="75"/>
      <c r="AV83" s="73" t="str">
        <f t="shared" ca="1" si="21"/>
        <v/>
      </c>
      <c r="AW83" s="73"/>
      <c r="AX83" s="73"/>
      <c r="AY83" s="80"/>
      <c r="AZ83" s="72" t="str">
        <f t="shared" si="30"/>
        <v/>
      </c>
      <c r="BA83" s="73"/>
      <c r="BB83" s="73" t="str">
        <f>IF(BA83="","",IFERROR(IF(VLOOKUP(AY83,$DB$180:$DS$241,2,FALSE)=2,VLOOKUP(AY83,$DB$180:$DS$241,3,FALSE),IF(VLOOKUP(AY83,$DB$180:$DS$241,2,FALSE)=0,VLOOKUP(BA83,DI!BA:BC,2,FALSE),IF(AY83="","XXX-",AY83&amp;"-")&amp;IF(VLOOKUP(AY83,$DB$180:$DS$241,2,FALSE)=0,"%?",IF(BB$4="","O?","O"&amp;BB$4+FLOOR((ROW()-7)/16,1)))&amp;VLOOKUP(AY83,$DB$180:$DS$241,MOD(ROW()-7,16)+3,FALSE))),IF(AY83="","XXX-%?#*",AY83&amp;"-%?#*")))</f>
        <v/>
      </c>
      <c r="BC83" s="75"/>
      <c r="BD83" s="73" t="str">
        <f t="shared" ca="1" si="22"/>
        <v/>
      </c>
      <c r="BE83" s="73"/>
      <c r="BF83" s="73"/>
      <c r="BG83" s="80"/>
      <c r="BH83" s="72" t="str">
        <f t="shared" si="31"/>
        <v/>
      </c>
      <c r="BI83" s="73"/>
      <c r="BJ83" s="73" t="str">
        <f>IF(BI83="","",IFERROR(IF(VLOOKUP(BG83,$DB$180:$DS$241,2,FALSE)=2,VLOOKUP(BG83,$DB$180:$DS$241,3,FALSE),IF(VLOOKUP(BG83,$DB$180:$DS$241,2,FALSE)=0,VLOOKUP(BI83,DI!BI:BK,2,FALSE),IF(BG83="","XXX-",BG83&amp;"-")&amp;IF(VLOOKUP(BG83,$DB$180:$DS$241,2,FALSE)=0,"%?",IF(BJ$4="","O?","O"&amp;BJ$4+FLOOR((ROW()-7)/16,1)))&amp;VLOOKUP(BG83,$DB$180:$DS$241,MOD(ROW()-7,16)+3,FALSE))),IF(BG83="","XXX-%?#*",BG83&amp;"-%?#*")))</f>
        <v/>
      </c>
      <c r="BK83" s="75"/>
      <c r="BL83" s="73" t="str">
        <f t="shared" ca="1" si="23"/>
        <v/>
      </c>
      <c r="BM83" s="73"/>
      <c r="BN83" s="73"/>
      <c r="BO83" s="84"/>
    </row>
    <row r="84" spans="4:67">
      <c r="D84" s="72" t="str">
        <f t="shared" si="24"/>
        <v/>
      </c>
      <c r="E84" s="73"/>
      <c r="F84" s="73" t="str">
        <f>IF(E84="","",IFERROR(IF(VLOOKUP(C84,$DB$180:$DS$241,2,FALSE)=2,VLOOKUP(C84,$DB$180:$DS$241,3,FALSE),IF(VLOOKUP(C84,$DB$180:$DS$241,2,FALSE)=0,VLOOKUP(E84,DI!E:G,2,FALSE),IF(C84="","XXX-",C84&amp;"-")&amp;IF(VLOOKUP(C84,$DB$180:$DS$241,2,FALSE)=0,"%?",IF(F$4="","O?","O"&amp;F$4+FLOOR((ROW()-7)/16,1)))&amp;VLOOKUP(C84,$DB$180:$DS$241,MOD(ROW()-7,16)+3,FALSE))),IF(C84="","XXX-%?#*",C84&amp;"-%?#*")))</f>
        <v/>
      </c>
      <c r="G84" s="73"/>
      <c r="H84" s="73" t="str">
        <f t="shared" ca="1" si="16"/>
        <v/>
      </c>
      <c r="I84" s="73"/>
      <c r="J84" s="73"/>
      <c r="K84" s="74"/>
      <c r="L84" s="72" t="str">
        <f t="shared" si="25"/>
        <v/>
      </c>
      <c r="M84" s="73"/>
      <c r="N84" s="73" t="str">
        <f>IF(M84="","",IFERROR(IF(VLOOKUP(K84,$DB$180:$DS$241,2,FALSE)=2,VLOOKUP(K84,$DB$180:$DS$241,3,FALSE),IF(VLOOKUP(K84,$DB$180:$DS$241,2,FALSE)=0,VLOOKUP(M84,DI!M:O,2,FALSE),IF(K84="","XXX-",K84&amp;"-")&amp;IF(VLOOKUP(K84,$DB$180:$DS$241,2,FALSE)=0,"%?",IF(N$4="","O?","O"&amp;N$4+FLOOR((ROW()-7)/16,1)))&amp;VLOOKUP(K84,$DB$180:$DS$241,MOD(ROW()-7,16)+3,FALSE))),IF(K84="","XXX-%?#*",K84&amp;"-%?#*")))</f>
        <v/>
      </c>
      <c r="O84" s="75"/>
      <c r="P84" s="73" t="str">
        <f t="shared" ca="1" si="17"/>
        <v/>
      </c>
      <c r="Q84" s="73"/>
      <c r="R84" s="73"/>
      <c r="S84" s="74"/>
      <c r="T84" s="72" t="str">
        <f t="shared" si="26"/>
        <v/>
      </c>
      <c r="U84" s="73"/>
      <c r="V84" s="73" t="str">
        <f>IF(U84="","",IFERROR(IF(VLOOKUP(S84,$DB$180:$DS$241,2,FALSE)=2,VLOOKUP(S84,$DB$180:$DS$241,3,FALSE),IF(VLOOKUP(S84,$DB$180:$DS$241,2,FALSE)=0,VLOOKUP(U84,DI!U:W,2,FALSE),IF(S84="","XXX-",S84&amp;"-")&amp;IF(VLOOKUP(S84,$DB$180:$DS$241,2,FALSE)=0,"%?",IF(V$4="","O?","O"&amp;V$4+FLOOR((ROW()-7)/16,1)))&amp;VLOOKUP(S84,$DB$180:$DS$241,MOD(ROW()-7,16)+3,FALSE))),IF(S84="","XXX-%?#*",S84&amp;"-%?#*")))</f>
        <v/>
      </c>
      <c r="W84" s="75"/>
      <c r="X84" s="73" t="str">
        <f t="shared" ca="1" si="18"/>
        <v/>
      </c>
      <c r="Y84" s="73"/>
      <c r="Z84" s="73"/>
      <c r="AA84" s="80"/>
      <c r="AB84" s="72" t="str">
        <f t="shared" si="27"/>
        <v/>
      </c>
      <c r="AC84" s="73"/>
      <c r="AD84" s="73" t="str">
        <f>IF(AC84="","",IFERROR(IF(VLOOKUP(AA84,$DB$180:$DS$241,2,FALSE)=2,VLOOKUP(AA84,$DB$180:$DS$241,3,FALSE),IF(VLOOKUP(AA84,$DB$180:$DS$241,2,FALSE)=0,VLOOKUP(AC84,DI!AC:AE,2,FALSE),IF(AA84="","XXX-",AA84&amp;"-")&amp;IF(VLOOKUP(AA84,$DB$180:$DS$241,2,FALSE)=0,"%?",IF(AD$4="","O?","O"&amp;AD$4+FLOOR((ROW()-7)/16,1)))&amp;VLOOKUP(AA84,$DB$180:$DS$241,MOD(ROW()-7,16)+3,FALSE))),IF(AA84="","XXX-%?#*",AA84&amp;"-%?#*")))</f>
        <v/>
      </c>
      <c r="AE84" s="75"/>
      <c r="AF84" s="73" t="str">
        <f t="shared" ca="1" si="19"/>
        <v/>
      </c>
      <c r="AG84" s="73"/>
      <c r="AH84" s="73"/>
      <c r="AI84" s="80"/>
      <c r="AJ84" s="72" t="str">
        <f t="shared" si="28"/>
        <v/>
      </c>
      <c r="AK84" s="73"/>
      <c r="AL84" s="73" t="str">
        <f>IF(AK84="","",IFERROR(IF(VLOOKUP(AI84,$DB$180:$DS$241,2,FALSE)=2,VLOOKUP(AI84,$DB$180:$DS$241,3,FALSE),IF(VLOOKUP(AI84,$DB$180:$DS$241,2,FALSE)=0,VLOOKUP(AK84,DI!AK:AM,2,FALSE),IF(AI84="","XXX-",AI84&amp;"-")&amp;IF(VLOOKUP(AI84,$DB$180:$DS$241,2,FALSE)=0,"%?",IF(AL$4="","O?","O"&amp;AL$4+FLOOR((ROW()-7)/16,1)))&amp;VLOOKUP(AI84,$DB$180:$DS$241,MOD(ROW()-7,16)+3,FALSE))),IF(AI84="","XXX-%?#*",AI84&amp;"-%?#*")))</f>
        <v/>
      </c>
      <c r="AM84" s="75"/>
      <c r="AN84" s="73" t="str">
        <f t="shared" ca="1" si="20"/>
        <v/>
      </c>
      <c r="AO84" s="73"/>
      <c r="AP84" s="73"/>
      <c r="AQ84" s="80"/>
      <c r="AR84" s="72" t="str">
        <f t="shared" si="29"/>
        <v/>
      </c>
      <c r="AS84" s="73"/>
      <c r="AT84" s="73" t="str">
        <f>IF(AS84="","",IFERROR(IF(VLOOKUP(AQ84,$DB$180:$DS$241,2,FALSE)=2,VLOOKUP(AQ84,$DB$180:$DS$241,3,FALSE),IF(VLOOKUP(AQ84,$DB$180:$DS$241,2,FALSE)=0,VLOOKUP(AS84,DI!AS:AU,2,FALSE),IF(AQ84="","XXX-",AQ84&amp;"-")&amp;IF(VLOOKUP(AQ84,$DB$180:$DS$241,2,FALSE)=0,"%?",IF(AT$4="","O?","O"&amp;AT$4+FLOOR((ROW()-7)/16,1)))&amp;VLOOKUP(AQ84,$DB$180:$DS$241,MOD(ROW()-7,16)+3,FALSE))),IF(AQ84="","XXX-%?#*",AQ84&amp;"-%?#*")))</f>
        <v/>
      </c>
      <c r="AU84" s="75"/>
      <c r="AV84" s="73" t="str">
        <f t="shared" ca="1" si="21"/>
        <v/>
      </c>
      <c r="AW84" s="73"/>
      <c r="AX84" s="73"/>
      <c r="AY84" s="80"/>
      <c r="AZ84" s="72" t="str">
        <f t="shared" si="30"/>
        <v/>
      </c>
      <c r="BA84" s="73"/>
      <c r="BB84" s="73" t="str">
        <f>IF(BA84="","",IFERROR(IF(VLOOKUP(AY84,$DB$180:$DS$241,2,FALSE)=2,VLOOKUP(AY84,$DB$180:$DS$241,3,FALSE),IF(VLOOKUP(AY84,$DB$180:$DS$241,2,FALSE)=0,VLOOKUP(BA84,DI!BA:BC,2,FALSE),IF(AY84="","XXX-",AY84&amp;"-")&amp;IF(VLOOKUP(AY84,$DB$180:$DS$241,2,FALSE)=0,"%?",IF(BB$4="","O?","O"&amp;BB$4+FLOOR((ROW()-7)/16,1)))&amp;VLOOKUP(AY84,$DB$180:$DS$241,MOD(ROW()-7,16)+3,FALSE))),IF(AY84="","XXX-%?#*",AY84&amp;"-%?#*")))</f>
        <v/>
      </c>
      <c r="BC84" s="75"/>
      <c r="BD84" s="73" t="str">
        <f t="shared" ca="1" si="22"/>
        <v/>
      </c>
      <c r="BE84" s="73"/>
      <c r="BF84" s="73"/>
      <c r="BG84" s="80"/>
      <c r="BH84" s="72" t="str">
        <f t="shared" si="31"/>
        <v/>
      </c>
      <c r="BI84" s="73"/>
      <c r="BJ84" s="73" t="str">
        <f>IF(BI84="","",IFERROR(IF(VLOOKUP(BG84,$DB$180:$DS$241,2,FALSE)=2,VLOOKUP(BG84,$DB$180:$DS$241,3,FALSE),IF(VLOOKUP(BG84,$DB$180:$DS$241,2,FALSE)=0,VLOOKUP(BI84,DI!BI:BK,2,FALSE),IF(BG84="","XXX-",BG84&amp;"-")&amp;IF(VLOOKUP(BG84,$DB$180:$DS$241,2,FALSE)=0,"%?",IF(BJ$4="","O?","O"&amp;BJ$4+FLOOR((ROW()-7)/16,1)))&amp;VLOOKUP(BG84,$DB$180:$DS$241,MOD(ROW()-7,16)+3,FALSE))),IF(BG84="","XXX-%?#*",BG84&amp;"-%?#*")))</f>
        <v/>
      </c>
      <c r="BK84" s="75"/>
      <c r="BL84" s="73" t="str">
        <f t="shared" ca="1" si="23"/>
        <v/>
      </c>
      <c r="BM84" s="73"/>
      <c r="BN84" s="73"/>
      <c r="BO84" s="84"/>
    </row>
    <row r="85" spans="4:67">
      <c r="D85" s="72" t="str">
        <f t="shared" si="24"/>
        <v/>
      </c>
      <c r="E85" s="73"/>
      <c r="F85" s="73" t="str">
        <f>IF(E85="","",IFERROR(IF(VLOOKUP(C85,$DB$180:$DS$241,2,FALSE)=2,VLOOKUP(C85,$DB$180:$DS$241,3,FALSE),IF(VLOOKUP(C85,$DB$180:$DS$241,2,FALSE)=0,VLOOKUP(E85,DI!E:G,2,FALSE),IF(C85="","XXX-",C85&amp;"-")&amp;IF(VLOOKUP(C85,$DB$180:$DS$241,2,FALSE)=0,"%?",IF(F$4="","O?","O"&amp;F$4+FLOOR((ROW()-7)/16,1)))&amp;VLOOKUP(C85,$DB$180:$DS$241,MOD(ROW()-7,16)+3,FALSE))),IF(C85="","XXX-%?#*",C85&amp;"-%?#*")))</f>
        <v/>
      </c>
      <c r="G85" s="73"/>
      <c r="H85" s="73" t="str">
        <f t="shared" ca="1" si="16"/>
        <v/>
      </c>
      <c r="I85" s="73"/>
      <c r="J85" s="73"/>
      <c r="K85" s="74"/>
      <c r="L85" s="72" t="str">
        <f t="shared" si="25"/>
        <v/>
      </c>
      <c r="M85" s="73"/>
      <c r="N85" s="73" t="str">
        <f>IF(M85="","",IFERROR(IF(VLOOKUP(K85,$DB$180:$DS$241,2,FALSE)=2,VLOOKUP(K85,$DB$180:$DS$241,3,FALSE),IF(VLOOKUP(K85,$DB$180:$DS$241,2,FALSE)=0,VLOOKUP(M85,DI!M:O,2,FALSE),IF(K85="","XXX-",K85&amp;"-")&amp;IF(VLOOKUP(K85,$DB$180:$DS$241,2,FALSE)=0,"%?",IF(N$4="","O?","O"&amp;N$4+FLOOR((ROW()-7)/16,1)))&amp;VLOOKUP(K85,$DB$180:$DS$241,MOD(ROW()-7,16)+3,FALSE))),IF(K85="","XXX-%?#*",K85&amp;"-%?#*")))</f>
        <v/>
      </c>
      <c r="O85" s="75"/>
      <c r="P85" s="73" t="str">
        <f t="shared" ca="1" si="17"/>
        <v/>
      </c>
      <c r="Q85" s="73"/>
      <c r="R85" s="73"/>
      <c r="S85" s="74"/>
      <c r="T85" s="72" t="str">
        <f t="shared" si="26"/>
        <v/>
      </c>
      <c r="U85" s="73"/>
      <c r="V85" s="73" t="str">
        <f>IF(U85="","",IFERROR(IF(VLOOKUP(S85,$DB$180:$DS$241,2,FALSE)=2,VLOOKUP(S85,$DB$180:$DS$241,3,FALSE),IF(VLOOKUP(S85,$DB$180:$DS$241,2,FALSE)=0,VLOOKUP(U85,DI!U:W,2,FALSE),IF(S85="","XXX-",S85&amp;"-")&amp;IF(VLOOKUP(S85,$DB$180:$DS$241,2,FALSE)=0,"%?",IF(V$4="","O?","O"&amp;V$4+FLOOR((ROW()-7)/16,1)))&amp;VLOOKUP(S85,$DB$180:$DS$241,MOD(ROW()-7,16)+3,FALSE))),IF(S85="","XXX-%?#*",S85&amp;"-%?#*")))</f>
        <v/>
      </c>
      <c r="W85" s="75"/>
      <c r="X85" s="73" t="str">
        <f t="shared" ca="1" si="18"/>
        <v/>
      </c>
      <c r="Y85" s="73"/>
      <c r="Z85" s="73"/>
      <c r="AA85" s="80"/>
      <c r="AB85" s="72" t="str">
        <f t="shared" si="27"/>
        <v/>
      </c>
      <c r="AC85" s="73"/>
      <c r="AD85" s="73" t="str">
        <f>IF(AC85="","",IFERROR(IF(VLOOKUP(AA85,$DB$180:$DS$241,2,FALSE)=2,VLOOKUP(AA85,$DB$180:$DS$241,3,FALSE),IF(VLOOKUP(AA85,$DB$180:$DS$241,2,FALSE)=0,VLOOKUP(AC85,DI!AC:AE,2,FALSE),IF(AA85="","XXX-",AA85&amp;"-")&amp;IF(VLOOKUP(AA85,$DB$180:$DS$241,2,FALSE)=0,"%?",IF(AD$4="","O?","O"&amp;AD$4+FLOOR((ROW()-7)/16,1)))&amp;VLOOKUP(AA85,$DB$180:$DS$241,MOD(ROW()-7,16)+3,FALSE))),IF(AA85="","XXX-%?#*",AA85&amp;"-%?#*")))</f>
        <v/>
      </c>
      <c r="AE85" s="75"/>
      <c r="AF85" s="73" t="str">
        <f t="shared" ca="1" si="19"/>
        <v/>
      </c>
      <c r="AG85" s="73"/>
      <c r="AH85" s="73"/>
      <c r="AI85" s="80"/>
      <c r="AJ85" s="72" t="str">
        <f t="shared" si="28"/>
        <v/>
      </c>
      <c r="AK85" s="73"/>
      <c r="AL85" s="73" t="str">
        <f>IF(AK85="","",IFERROR(IF(VLOOKUP(AI85,$DB$180:$DS$241,2,FALSE)=2,VLOOKUP(AI85,$DB$180:$DS$241,3,FALSE),IF(VLOOKUP(AI85,$DB$180:$DS$241,2,FALSE)=0,VLOOKUP(AK85,DI!AK:AM,2,FALSE),IF(AI85="","XXX-",AI85&amp;"-")&amp;IF(VLOOKUP(AI85,$DB$180:$DS$241,2,FALSE)=0,"%?",IF(AL$4="","O?","O"&amp;AL$4+FLOOR((ROW()-7)/16,1)))&amp;VLOOKUP(AI85,$DB$180:$DS$241,MOD(ROW()-7,16)+3,FALSE))),IF(AI85="","XXX-%?#*",AI85&amp;"-%?#*")))</f>
        <v/>
      </c>
      <c r="AM85" s="75"/>
      <c r="AN85" s="73" t="str">
        <f t="shared" ca="1" si="20"/>
        <v/>
      </c>
      <c r="AO85" s="73"/>
      <c r="AP85" s="73"/>
      <c r="AQ85" s="80"/>
      <c r="AR85" s="72" t="str">
        <f t="shared" si="29"/>
        <v/>
      </c>
      <c r="AS85" s="73"/>
      <c r="AT85" s="73" t="str">
        <f>IF(AS85="","",IFERROR(IF(VLOOKUP(AQ85,$DB$180:$DS$241,2,FALSE)=2,VLOOKUP(AQ85,$DB$180:$DS$241,3,FALSE),IF(VLOOKUP(AQ85,$DB$180:$DS$241,2,FALSE)=0,VLOOKUP(AS85,DI!AS:AU,2,FALSE),IF(AQ85="","XXX-",AQ85&amp;"-")&amp;IF(VLOOKUP(AQ85,$DB$180:$DS$241,2,FALSE)=0,"%?",IF(AT$4="","O?","O"&amp;AT$4+FLOOR((ROW()-7)/16,1)))&amp;VLOOKUP(AQ85,$DB$180:$DS$241,MOD(ROW()-7,16)+3,FALSE))),IF(AQ85="","XXX-%?#*",AQ85&amp;"-%?#*")))</f>
        <v/>
      </c>
      <c r="AU85" s="75"/>
      <c r="AV85" s="73" t="str">
        <f t="shared" ca="1" si="21"/>
        <v/>
      </c>
      <c r="AW85" s="73"/>
      <c r="AX85" s="73"/>
      <c r="AY85" s="80"/>
      <c r="AZ85" s="72" t="str">
        <f t="shared" si="30"/>
        <v/>
      </c>
      <c r="BA85" s="73"/>
      <c r="BB85" s="73" t="str">
        <f>IF(BA85="","",IFERROR(IF(VLOOKUP(AY85,$DB$180:$DS$241,2,FALSE)=2,VLOOKUP(AY85,$DB$180:$DS$241,3,FALSE),IF(VLOOKUP(AY85,$DB$180:$DS$241,2,FALSE)=0,VLOOKUP(BA85,DI!BA:BC,2,FALSE),IF(AY85="","XXX-",AY85&amp;"-")&amp;IF(VLOOKUP(AY85,$DB$180:$DS$241,2,FALSE)=0,"%?",IF(BB$4="","O?","O"&amp;BB$4+FLOOR((ROW()-7)/16,1)))&amp;VLOOKUP(AY85,$DB$180:$DS$241,MOD(ROW()-7,16)+3,FALSE))),IF(AY85="","XXX-%?#*",AY85&amp;"-%?#*")))</f>
        <v/>
      </c>
      <c r="BC85" s="75"/>
      <c r="BD85" s="73" t="str">
        <f t="shared" ca="1" si="22"/>
        <v/>
      </c>
      <c r="BE85" s="73"/>
      <c r="BF85" s="73"/>
      <c r="BG85" s="80"/>
      <c r="BH85" s="72" t="str">
        <f t="shared" si="31"/>
        <v/>
      </c>
      <c r="BI85" s="73"/>
      <c r="BJ85" s="73" t="str">
        <f>IF(BI85="","",IFERROR(IF(VLOOKUP(BG85,$DB$180:$DS$241,2,FALSE)=2,VLOOKUP(BG85,$DB$180:$DS$241,3,FALSE),IF(VLOOKUP(BG85,$DB$180:$DS$241,2,FALSE)=0,VLOOKUP(BI85,DI!BI:BK,2,FALSE),IF(BG85="","XXX-",BG85&amp;"-")&amp;IF(VLOOKUP(BG85,$DB$180:$DS$241,2,FALSE)=0,"%?",IF(BJ$4="","O?","O"&amp;BJ$4+FLOOR((ROW()-7)/16,1)))&amp;VLOOKUP(BG85,$DB$180:$DS$241,MOD(ROW()-7,16)+3,FALSE))),IF(BG85="","XXX-%?#*",BG85&amp;"-%?#*")))</f>
        <v/>
      </c>
      <c r="BK85" s="75"/>
      <c r="BL85" s="73" t="str">
        <f t="shared" ca="1" si="23"/>
        <v/>
      </c>
      <c r="BM85" s="73"/>
      <c r="BN85" s="73"/>
      <c r="BO85" s="84"/>
    </row>
    <row r="86" spans="4:67">
      <c r="D86" s="72" t="str">
        <f t="shared" si="24"/>
        <v/>
      </c>
      <c r="E86" s="73"/>
      <c r="F86" s="73" t="str">
        <f>IF(E86="","",IFERROR(IF(VLOOKUP(C86,$DB$180:$DS$241,2,FALSE)=2,VLOOKUP(C86,$DB$180:$DS$241,3,FALSE),IF(VLOOKUP(C86,$DB$180:$DS$241,2,FALSE)=0,VLOOKUP(E86,DI!E:G,2,FALSE),IF(C86="","XXX-",C86&amp;"-")&amp;IF(VLOOKUP(C86,$DB$180:$DS$241,2,FALSE)=0,"%?",IF(F$4="","O?","O"&amp;F$4+FLOOR((ROW()-7)/16,1)))&amp;VLOOKUP(C86,$DB$180:$DS$241,MOD(ROW()-7,16)+3,FALSE))),IF(C86="","XXX-%?#*",C86&amp;"-%?#*")))</f>
        <v/>
      </c>
      <c r="G86" s="73"/>
      <c r="H86" s="73" t="str">
        <f t="shared" ca="1" si="16"/>
        <v/>
      </c>
      <c r="I86" s="73"/>
      <c r="J86" s="73"/>
      <c r="K86" s="74"/>
      <c r="L86" s="72" t="str">
        <f t="shared" si="25"/>
        <v/>
      </c>
      <c r="M86" s="73"/>
      <c r="N86" s="73" t="str">
        <f>IF(M86="","",IFERROR(IF(VLOOKUP(K86,$DB$180:$DS$241,2,FALSE)=2,VLOOKUP(K86,$DB$180:$DS$241,3,FALSE),IF(VLOOKUP(K86,$DB$180:$DS$241,2,FALSE)=0,VLOOKUP(M86,DI!M:O,2,FALSE),IF(K86="","XXX-",K86&amp;"-")&amp;IF(VLOOKUP(K86,$DB$180:$DS$241,2,FALSE)=0,"%?",IF(N$4="","O?","O"&amp;N$4+FLOOR((ROW()-7)/16,1)))&amp;VLOOKUP(K86,$DB$180:$DS$241,MOD(ROW()-7,16)+3,FALSE))),IF(K86="","XXX-%?#*",K86&amp;"-%?#*")))</f>
        <v/>
      </c>
      <c r="O86" s="75"/>
      <c r="P86" s="73" t="str">
        <f t="shared" ca="1" si="17"/>
        <v/>
      </c>
      <c r="Q86" s="73"/>
      <c r="R86" s="73"/>
      <c r="S86" s="74"/>
      <c r="T86" s="72" t="str">
        <f t="shared" si="26"/>
        <v/>
      </c>
      <c r="U86" s="73"/>
      <c r="V86" s="73" t="str">
        <f>IF(U86="","",IFERROR(IF(VLOOKUP(S86,$DB$180:$DS$241,2,FALSE)=2,VLOOKUP(S86,$DB$180:$DS$241,3,FALSE),IF(VLOOKUP(S86,$DB$180:$DS$241,2,FALSE)=0,VLOOKUP(U86,DI!U:W,2,FALSE),IF(S86="","XXX-",S86&amp;"-")&amp;IF(VLOOKUP(S86,$DB$180:$DS$241,2,FALSE)=0,"%?",IF(V$4="","O?","O"&amp;V$4+FLOOR((ROW()-7)/16,1)))&amp;VLOOKUP(S86,$DB$180:$DS$241,MOD(ROW()-7,16)+3,FALSE))),IF(S86="","XXX-%?#*",S86&amp;"-%?#*")))</f>
        <v/>
      </c>
      <c r="W86" s="75"/>
      <c r="X86" s="73" t="str">
        <f t="shared" ca="1" si="18"/>
        <v/>
      </c>
      <c r="Y86" s="73"/>
      <c r="Z86" s="73"/>
      <c r="AA86" s="80"/>
      <c r="AB86" s="72" t="str">
        <f t="shared" si="27"/>
        <v/>
      </c>
      <c r="AC86" s="73"/>
      <c r="AD86" s="73" t="str">
        <f>IF(AC86="","",IFERROR(IF(VLOOKUP(AA86,$DB$180:$DS$241,2,FALSE)=2,VLOOKUP(AA86,$DB$180:$DS$241,3,FALSE),IF(VLOOKUP(AA86,$DB$180:$DS$241,2,FALSE)=0,VLOOKUP(AC86,DI!AC:AE,2,FALSE),IF(AA86="","XXX-",AA86&amp;"-")&amp;IF(VLOOKUP(AA86,$DB$180:$DS$241,2,FALSE)=0,"%?",IF(AD$4="","O?","O"&amp;AD$4+FLOOR((ROW()-7)/16,1)))&amp;VLOOKUP(AA86,$DB$180:$DS$241,MOD(ROW()-7,16)+3,FALSE))),IF(AA86="","XXX-%?#*",AA86&amp;"-%?#*")))</f>
        <v/>
      </c>
      <c r="AE86" s="75"/>
      <c r="AF86" s="73" t="str">
        <f t="shared" ca="1" si="19"/>
        <v/>
      </c>
      <c r="AG86" s="73"/>
      <c r="AH86" s="73"/>
      <c r="AI86" s="80"/>
      <c r="AJ86" s="72" t="str">
        <f t="shared" si="28"/>
        <v/>
      </c>
      <c r="AK86" s="73"/>
      <c r="AL86" s="73" t="str">
        <f>IF(AK86="","",IFERROR(IF(VLOOKUP(AI86,$DB$180:$DS$241,2,FALSE)=2,VLOOKUP(AI86,$DB$180:$DS$241,3,FALSE),IF(VLOOKUP(AI86,$DB$180:$DS$241,2,FALSE)=0,VLOOKUP(AK86,DI!AK:AM,2,FALSE),IF(AI86="","XXX-",AI86&amp;"-")&amp;IF(VLOOKUP(AI86,$DB$180:$DS$241,2,FALSE)=0,"%?",IF(AL$4="","O?","O"&amp;AL$4+FLOOR((ROW()-7)/16,1)))&amp;VLOOKUP(AI86,$DB$180:$DS$241,MOD(ROW()-7,16)+3,FALSE))),IF(AI86="","XXX-%?#*",AI86&amp;"-%?#*")))</f>
        <v/>
      </c>
      <c r="AM86" s="75"/>
      <c r="AN86" s="73" t="str">
        <f t="shared" ca="1" si="20"/>
        <v/>
      </c>
      <c r="AO86" s="73"/>
      <c r="AP86" s="73"/>
      <c r="AQ86" s="80"/>
      <c r="AR86" s="72" t="str">
        <f t="shared" si="29"/>
        <v/>
      </c>
      <c r="AS86" s="73"/>
      <c r="AT86" s="73" t="str">
        <f>IF(AS86="","",IFERROR(IF(VLOOKUP(AQ86,$DB$180:$DS$241,2,FALSE)=2,VLOOKUP(AQ86,$DB$180:$DS$241,3,FALSE),IF(VLOOKUP(AQ86,$DB$180:$DS$241,2,FALSE)=0,VLOOKUP(AS86,DI!AS:AU,2,FALSE),IF(AQ86="","XXX-",AQ86&amp;"-")&amp;IF(VLOOKUP(AQ86,$DB$180:$DS$241,2,FALSE)=0,"%?",IF(AT$4="","O?","O"&amp;AT$4+FLOOR((ROW()-7)/16,1)))&amp;VLOOKUP(AQ86,$DB$180:$DS$241,MOD(ROW()-7,16)+3,FALSE))),IF(AQ86="","XXX-%?#*",AQ86&amp;"-%?#*")))</f>
        <v/>
      </c>
      <c r="AU86" s="75"/>
      <c r="AV86" s="73" t="str">
        <f t="shared" ca="1" si="21"/>
        <v/>
      </c>
      <c r="AW86" s="73"/>
      <c r="AX86" s="73"/>
      <c r="AY86" s="80"/>
      <c r="AZ86" s="72" t="str">
        <f t="shared" si="30"/>
        <v/>
      </c>
      <c r="BA86" s="73"/>
      <c r="BB86" s="73" t="str">
        <f>IF(BA86="","",IFERROR(IF(VLOOKUP(AY86,$DB$180:$DS$241,2,FALSE)=2,VLOOKUP(AY86,$DB$180:$DS$241,3,FALSE),IF(VLOOKUP(AY86,$DB$180:$DS$241,2,FALSE)=0,VLOOKUP(BA86,DI!BA:BC,2,FALSE),IF(AY86="","XXX-",AY86&amp;"-")&amp;IF(VLOOKUP(AY86,$DB$180:$DS$241,2,FALSE)=0,"%?",IF(BB$4="","O?","O"&amp;BB$4+FLOOR((ROW()-7)/16,1)))&amp;VLOOKUP(AY86,$DB$180:$DS$241,MOD(ROW()-7,16)+3,FALSE))),IF(AY86="","XXX-%?#*",AY86&amp;"-%?#*")))</f>
        <v/>
      </c>
      <c r="BC86" s="75"/>
      <c r="BD86" s="73" t="str">
        <f t="shared" ca="1" si="22"/>
        <v/>
      </c>
      <c r="BE86" s="73"/>
      <c r="BF86" s="73"/>
      <c r="BG86" s="80"/>
      <c r="BH86" s="72" t="str">
        <f t="shared" si="31"/>
        <v/>
      </c>
      <c r="BI86" s="73"/>
      <c r="BJ86" s="73" t="str">
        <f>IF(BI86="","",IFERROR(IF(VLOOKUP(BG86,$DB$180:$DS$241,2,FALSE)=2,VLOOKUP(BG86,$DB$180:$DS$241,3,FALSE),IF(VLOOKUP(BG86,$DB$180:$DS$241,2,FALSE)=0,VLOOKUP(BI86,DI!BI:BK,2,FALSE),IF(BG86="","XXX-",BG86&amp;"-")&amp;IF(VLOOKUP(BG86,$DB$180:$DS$241,2,FALSE)=0,"%?",IF(BJ$4="","O?","O"&amp;BJ$4+FLOOR((ROW()-7)/16,1)))&amp;VLOOKUP(BG86,$DB$180:$DS$241,MOD(ROW()-7,16)+3,FALSE))),IF(BG86="","XXX-%?#*",BG86&amp;"-%?#*")))</f>
        <v/>
      </c>
      <c r="BK86" s="75"/>
      <c r="BL86" s="73" t="str">
        <f t="shared" ca="1" si="23"/>
        <v/>
      </c>
      <c r="BM86" s="73"/>
      <c r="BN86" s="73"/>
      <c r="BO86" s="84"/>
    </row>
    <row r="87" spans="4:67">
      <c r="D87" s="72" t="str">
        <f t="shared" si="24"/>
        <v/>
      </c>
      <c r="E87" s="73"/>
      <c r="F87" s="73" t="str">
        <f>IF(E87="","",IFERROR(IF(VLOOKUP(C87,$DB$180:$DS$241,2,FALSE)=2,VLOOKUP(C87,$DB$180:$DS$241,3,FALSE),IF(VLOOKUP(C87,$DB$180:$DS$241,2,FALSE)=0,VLOOKUP(E87,DI!E:G,2,FALSE),IF(C87="","XXX-",C87&amp;"-")&amp;IF(VLOOKUP(C87,$DB$180:$DS$241,2,FALSE)=0,"%?",IF(F$4="","O?","O"&amp;F$4+FLOOR((ROW()-7)/16,1)))&amp;VLOOKUP(C87,$DB$180:$DS$241,MOD(ROW()-7,16)+3,FALSE))),IF(C87="","XXX-%?#*",C87&amp;"-%?#*")))</f>
        <v/>
      </c>
      <c r="G87" s="73"/>
      <c r="H87" s="73" t="str">
        <f t="shared" ca="1" si="16"/>
        <v/>
      </c>
      <c r="I87" s="73"/>
      <c r="J87" s="73"/>
      <c r="K87" s="74"/>
      <c r="L87" s="72" t="str">
        <f t="shared" si="25"/>
        <v/>
      </c>
      <c r="M87" s="73"/>
      <c r="N87" s="73" t="str">
        <f>IF(M87="","",IFERROR(IF(VLOOKUP(K87,$DB$180:$DS$241,2,FALSE)=2,VLOOKUP(K87,$DB$180:$DS$241,3,FALSE),IF(VLOOKUP(K87,$DB$180:$DS$241,2,FALSE)=0,VLOOKUP(M87,DI!M:O,2,FALSE),IF(K87="","XXX-",K87&amp;"-")&amp;IF(VLOOKUP(K87,$DB$180:$DS$241,2,FALSE)=0,"%?",IF(N$4="","O?","O"&amp;N$4+FLOOR((ROW()-7)/16,1)))&amp;VLOOKUP(K87,$DB$180:$DS$241,MOD(ROW()-7,16)+3,FALSE))),IF(K87="","XXX-%?#*",K87&amp;"-%?#*")))</f>
        <v/>
      </c>
      <c r="O87" s="75"/>
      <c r="P87" s="73" t="str">
        <f t="shared" ca="1" si="17"/>
        <v/>
      </c>
      <c r="Q87" s="73"/>
      <c r="R87" s="73"/>
      <c r="S87" s="74"/>
      <c r="T87" s="72" t="str">
        <f t="shared" si="26"/>
        <v/>
      </c>
      <c r="U87" s="73"/>
      <c r="V87" s="73" t="str">
        <f>IF(U87="","",IFERROR(IF(VLOOKUP(S87,$DB$180:$DS$241,2,FALSE)=2,VLOOKUP(S87,$DB$180:$DS$241,3,FALSE),IF(VLOOKUP(S87,$DB$180:$DS$241,2,FALSE)=0,VLOOKUP(U87,DI!U:W,2,FALSE),IF(S87="","XXX-",S87&amp;"-")&amp;IF(VLOOKUP(S87,$DB$180:$DS$241,2,FALSE)=0,"%?",IF(V$4="","O?","O"&amp;V$4+FLOOR((ROW()-7)/16,1)))&amp;VLOOKUP(S87,$DB$180:$DS$241,MOD(ROW()-7,16)+3,FALSE))),IF(S87="","XXX-%?#*",S87&amp;"-%?#*")))</f>
        <v/>
      </c>
      <c r="W87" s="75"/>
      <c r="X87" s="73" t="str">
        <f t="shared" ca="1" si="18"/>
        <v/>
      </c>
      <c r="Y87" s="73"/>
      <c r="Z87" s="73"/>
      <c r="AA87" s="80"/>
      <c r="AB87" s="72" t="str">
        <f t="shared" si="27"/>
        <v/>
      </c>
      <c r="AC87" s="73"/>
      <c r="AD87" s="73" t="str">
        <f>IF(AC87="","",IFERROR(IF(VLOOKUP(AA87,$DB$180:$DS$241,2,FALSE)=2,VLOOKUP(AA87,$DB$180:$DS$241,3,FALSE),IF(VLOOKUP(AA87,$DB$180:$DS$241,2,FALSE)=0,VLOOKUP(AC87,DI!AC:AE,2,FALSE),IF(AA87="","XXX-",AA87&amp;"-")&amp;IF(VLOOKUP(AA87,$DB$180:$DS$241,2,FALSE)=0,"%?",IF(AD$4="","O?","O"&amp;AD$4+FLOOR((ROW()-7)/16,1)))&amp;VLOOKUP(AA87,$DB$180:$DS$241,MOD(ROW()-7,16)+3,FALSE))),IF(AA87="","XXX-%?#*",AA87&amp;"-%?#*")))</f>
        <v/>
      </c>
      <c r="AE87" s="75"/>
      <c r="AF87" s="73" t="str">
        <f t="shared" ca="1" si="19"/>
        <v/>
      </c>
      <c r="AG87" s="73"/>
      <c r="AH87" s="73"/>
      <c r="AI87" s="80"/>
      <c r="AJ87" s="72" t="str">
        <f t="shared" si="28"/>
        <v/>
      </c>
      <c r="AK87" s="73"/>
      <c r="AL87" s="73" t="str">
        <f>IF(AK87="","",IFERROR(IF(VLOOKUP(AI87,$DB$180:$DS$241,2,FALSE)=2,VLOOKUP(AI87,$DB$180:$DS$241,3,FALSE),IF(VLOOKUP(AI87,$DB$180:$DS$241,2,FALSE)=0,VLOOKUP(AK87,DI!AK:AM,2,FALSE),IF(AI87="","XXX-",AI87&amp;"-")&amp;IF(VLOOKUP(AI87,$DB$180:$DS$241,2,FALSE)=0,"%?",IF(AL$4="","O?","O"&amp;AL$4+FLOOR((ROW()-7)/16,1)))&amp;VLOOKUP(AI87,$DB$180:$DS$241,MOD(ROW()-7,16)+3,FALSE))),IF(AI87="","XXX-%?#*",AI87&amp;"-%?#*")))</f>
        <v/>
      </c>
      <c r="AM87" s="75"/>
      <c r="AN87" s="73" t="str">
        <f t="shared" ca="1" si="20"/>
        <v/>
      </c>
      <c r="AO87" s="73"/>
      <c r="AP87" s="73"/>
      <c r="AQ87" s="80"/>
      <c r="AR87" s="72" t="str">
        <f t="shared" si="29"/>
        <v/>
      </c>
      <c r="AS87" s="73"/>
      <c r="AT87" s="73" t="str">
        <f>IF(AS87="","",IFERROR(IF(VLOOKUP(AQ87,$DB$180:$DS$241,2,FALSE)=2,VLOOKUP(AQ87,$DB$180:$DS$241,3,FALSE),IF(VLOOKUP(AQ87,$DB$180:$DS$241,2,FALSE)=0,VLOOKUP(AS87,DI!AS:AU,2,FALSE),IF(AQ87="","XXX-",AQ87&amp;"-")&amp;IF(VLOOKUP(AQ87,$DB$180:$DS$241,2,FALSE)=0,"%?",IF(AT$4="","O?","O"&amp;AT$4+FLOOR((ROW()-7)/16,1)))&amp;VLOOKUP(AQ87,$DB$180:$DS$241,MOD(ROW()-7,16)+3,FALSE))),IF(AQ87="","XXX-%?#*",AQ87&amp;"-%?#*")))</f>
        <v/>
      </c>
      <c r="AU87" s="75"/>
      <c r="AV87" s="73" t="str">
        <f t="shared" ca="1" si="21"/>
        <v/>
      </c>
      <c r="AW87" s="73"/>
      <c r="AX87" s="73"/>
      <c r="AY87" s="80"/>
      <c r="AZ87" s="72" t="str">
        <f t="shared" si="30"/>
        <v/>
      </c>
      <c r="BA87" s="73"/>
      <c r="BB87" s="73" t="str">
        <f>IF(BA87="","",IFERROR(IF(VLOOKUP(AY87,$DB$180:$DS$241,2,FALSE)=2,VLOOKUP(AY87,$DB$180:$DS$241,3,FALSE),IF(VLOOKUP(AY87,$DB$180:$DS$241,2,FALSE)=0,VLOOKUP(BA87,DI!BA:BC,2,FALSE),IF(AY87="","XXX-",AY87&amp;"-")&amp;IF(VLOOKUP(AY87,$DB$180:$DS$241,2,FALSE)=0,"%?",IF(BB$4="","O?","O"&amp;BB$4+FLOOR((ROW()-7)/16,1)))&amp;VLOOKUP(AY87,$DB$180:$DS$241,MOD(ROW()-7,16)+3,FALSE))),IF(AY87="","XXX-%?#*",AY87&amp;"-%?#*")))</f>
        <v/>
      </c>
      <c r="BC87" s="75"/>
      <c r="BD87" s="73" t="str">
        <f t="shared" ca="1" si="22"/>
        <v/>
      </c>
      <c r="BE87" s="73"/>
      <c r="BF87" s="73"/>
      <c r="BG87" s="80"/>
      <c r="BH87" s="72" t="str">
        <f t="shared" si="31"/>
        <v/>
      </c>
      <c r="BI87" s="73"/>
      <c r="BJ87" s="73" t="str">
        <f>IF(BI87="","",IFERROR(IF(VLOOKUP(BG87,$DB$180:$DS$241,2,FALSE)=2,VLOOKUP(BG87,$DB$180:$DS$241,3,FALSE),IF(VLOOKUP(BG87,$DB$180:$DS$241,2,FALSE)=0,VLOOKUP(BI87,DI!BI:BK,2,FALSE),IF(BG87="","XXX-",BG87&amp;"-")&amp;IF(VLOOKUP(BG87,$DB$180:$DS$241,2,FALSE)=0,"%?",IF(BJ$4="","O?","O"&amp;BJ$4+FLOOR((ROW()-7)/16,1)))&amp;VLOOKUP(BG87,$DB$180:$DS$241,MOD(ROW()-7,16)+3,FALSE))),IF(BG87="","XXX-%?#*",BG87&amp;"-%?#*")))</f>
        <v/>
      </c>
      <c r="BK87" s="75"/>
      <c r="BL87" s="73" t="str">
        <f t="shared" ca="1" si="23"/>
        <v/>
      </c>
      <c r="BM87" s="73"/>
      <c r="BN87" s="73"/>
      <c r="BO87" s="84"/>
    </row>
    <row r="88" spans="4:67">
      <c r="D88" s="72" t="str">
        <f t="shared" si="24"/>
        <v/>
      </c>
      <c r="E88" s="73"/>
      <c r="F88" s="73" t="str">
        <f>IF(E88="","",IFERROR(IF(VLOOKUP(C88,$DB$180:$DS$241,2,FALSE)=2,VLOOKUP(C88,$DB$180:$DS$241,3,FALSE),IF(VLOOKUP(C88,$DB$180:$DS$241,2,FALSE)=0,VLOOKUP(E88,DI!E:G,2,FALSE),IF(C88="","XXX-",C88&amp;"-")&amp;IF(VLOOKUP(C88,$DB$180:$DS$241,2,FALSE)=0,"%?",IF(F$4="","O?","O"&amp;F$4+FLOOR((ROW()-7)/16,1)))&amp;VLOOKUP(C88,$DB$180:$DS$241,MOD(ROW()-7,16)+3,FALSE))),IF(C88="","XXX-%?#*",C88&amp;"-%?#*")))</f>
        <v/>
      </c>
      <c r="G88" s="73"/>
      <c r="H88" s="73" t="str">
        <f t="shared" ref="H88:H151" ca="1" si="32">IFERROR(IF(INDIRECT(ADDRESS(ROW(),COLUMN()-2))="","",LEFT(INDIRECT(ADDRESS(ROW(),COLUMN()-2)),SEARCH("-",INDIRECT(ADDRESS(ROW(),COLUMN()-2)),1)-1)),"")</f>
        <v/>
      </c>
      <c r="I88" s="73"/>
      <c r="J88" s="73"/>
      <c r="K88" s="74"/>
      <c r="L88" s="72" t="str">
        <f t="shared" si="25"/>
        <v/>
      </c>
      <c r="M88" s="73"/>
      <c r="N88" s="73" t="str">
        <f>IF(M88="","",IFERROR(IF(VLOOKUP(K88,$DB$180:$DS$241,2,FALSE)=2,VLOOKUP(K88,$DB$180:$DS$241,3,FALSE),IF(VLOOKUP(K88,$DB$180:$DS$241,2,FALSE)=0,VLOOKUP(M88,DI!M:O,2,FALSE),IF(K88="","XXX-",K88&amp;"-")&amp;IF(VLOOKUP(K88,$DB$180:$DS$241,2,FALSE)=0,"%?",IF(N$4="","O?","O"&amp;N$4+FLOOR((ROW()-7)/16,1)))&amp;VLOOKUP(K88,$DB$180:$DS$241,MOD(ROW()-7,16)+3,FALSE))),IF(K88="","XXX-%?#*",K88&amp;"-%?#*")))</f>
        <v/>
      </c>
      <c r="O88" s="75"/>
      <c r="P88" s="73" t="str">
        <f t="shared" ca="1" si="17"/>
        <v/>
      </c>
      <c r="Q88" s="73"/>
      <c r="R88" s="73"/>
      <c r="S88" s="74"/>
      <c r="T88" s="72" t="str">
        <f t="shared" si="26"/>
        <v/>
      </c>
      <c r="U88" s="73"/>
      <c r="V88" s="73" t="str">
        <f>IF(U88="","",IFERROR(IF(VLOOKUP(S88,$DB$180:$DS$241,2,FALSE)=2,VLOOKUP(S88,$DB$180:$DS$241,3,FALSE),IF(VLOOKUP(S88,$DB$180:$DS$241,2,FALSE)=0,VLOOKUP(U88,DI!U:W,2,FALSE),IF(S88="","XXX-",S88&amp;"-")&amp;IF(VLOOKUP(S88,$DB$180:$DS$241,2,FALSE)=0,"%?",IF(V$4="","O?","O"&amp;V$4+FLOOR((ROW()-7)/16,1)))&amp;VLOOKUP(S88,$DB$180:$DS$241,MOD(ROW()-7,16)+3,FALSE))),IF(S88="","XXX-%?#*",S88&amp;"-%?#*")))</f>
        <v/>
      </c>
      <c r="W88" s="75"/>
      <c r="X88" s="73" t="str">
        <f t="shared" ca="1" si="18"/>
        <v/>
      </c>
      <c r="Y88" s="73"/>
      <c r="Z88" s="73"/>
      <c r="AA88" s="80"/>
      <c r="AB88" s="72" t="str">
        <f t="shared" si="27"/>
        <v/>
      </c>
      <c r="AC88" s="73"/>
      <c r="AD88" s="73" t="str">
        <f>IF(AC88="","",IFERROR(IF(VLOOKUP(AA88,$DB$180:$DS$241,2,FALSE)=2,VLOOKUP(AA88,$DB$180:$DS$241,3,FALSE),IF(VLOOKUP(AA88,$DB$180:$DS$241,2,FALSE)=0,VLOOKUP(AC88,DI!AC:AE,2,FALSE),IF(AA88="","XXX-",AA88&amp;"-")&amp;IF(VLOOKUP(AA88,$DB$180:$DS$241,2,FALSE)=0,"%?",IF(AD$4="","O?","O"&amp;AD$4+FLOOR((ROW()-7)/16,1)))&amp;VLOOKUP(AA88,$DB$180:$DS$241,MOD(ROW()-7,16)+3,FALSE))),IF(AA88="","XXX-%?#*",AA88&amp;"-%?#*")))</f>
        <v/>
      </c>
      <c r="AE88" s="75"/>
      <c r="AF88" s="73" t="str">
        <f t="shared" ca="1" si="19"/>
        <v/>
      </c>
      <c r="AG88" s="73"/>
      <c r="AH88" s="73"/>
      <c r="AI88" s="80"/>
      <c r="AJ88" s="72" t="str">
        <f t="shared" si="28"/>
        <v/>
      </c>
      <c r="AK88" s="73"/>
      <c r="AL88" s="73" t="str">
        <f>IF(AK88="","",IFERROR(IF(VLOOKUP(AI88,$DB$180:$DS$241,2,FALSE)=2,VLOOKUP(AI88,$DB$180:$DS$241,3,FALSE),IF(VLOOKUP(AI88,$DB$180:$DS$241,2,FALSE)=0,VLOOKUP(AK88,DI!AK:AM,2,FALSE),IF(AI88="","XXX-",AI88&amp;"-")&amp;IF(VLOOKUP(AI88,$DB$180:$DS$241,2,FALSE)=0,"%?",IF(AL$4="","O?","O"&amp;AL$4+FLOOR((ROW()-7)/16,1)))&amp;VLOOKUP(AI88,$DB$180:$DS$241,MOD(ROW()-7,16)+3,FALSE))),IF(AI88="","XXX-%?#*",AI88&amp;"-%?#*")))</f>
        <v/>
      </c>
      <c r="AM88" s="75"/>
      <c r="AN88" s="73" t="str">
        <f t="shared" ca="1" si="20"/>
        <v/>
      </c>
      <c r="AO88" s="73"/>
      <c r="AP88" s="73"/>
      <c r="AQ88" s="80"/>
      <c r="AR88" s="72" t="str">
        <f t="shared" si="29"/>
        <v/>
      </c>
      <c r="AS88" s="73"/>
      <c r="AT88" s="73" t="str">
        <f>IF(AS88="","",IFERROR(IF(VLOOKUP(AQ88,$DB$180:$DS$241,2,FALSE)=2,VLOOKUP(AQ88,$DB$180:$DS$241,3,FALSE),IF(VLOOKUP(AQ88,$DB$180:$DS$241,2,FALSE)=0,VLOOKUP(AS88,DI!AS:AU,2,FALSE),IF(AQ88="","XXX-",AQ88&amp;"-")&amp;IF(VLOOKUP(AQ88,$DB$180:$DS$241,2,FALSE)=0,"%?",IF(AT$4="","O?","O"&amp;AT$4+FLOOR((ROW()-7)/16,1)))&amp;VLOOKUP(AQ88,$DB$180:$DS$241,MOD(ROW()-7,16)+3,FALSE))),IF(AQ88="","XXX-%?#*",AQ88&amp;"-%?#*")))</f>
        <v/>
      </c>
      <c r="AU88" s="75"/>
      <c r="AV88" s="73" t="str">
        <f t="shared" ca="1" si="21"/>
        <v/>
      </c>
      <c r="AW88" s="73"/>
      <c r="AX88" s="73"/>
      <c r="AY88" s="80"/>
      <c r="AZ88" s="72" t="str">
        <f t="shared" si="30"/>
        <v/>
      </c>
      <c r="BA88" s="73"/>
      <c r="BB88" s="73" t="str">
        <f>IF(BA88="","",IFERROR(IF(VLOOKUP(AY88,$DB$180:$DS$241,2,FALSE)=2,VLOOKUP(AY88,$DB$180:$DS$241,3,FALSE),IF(VLOOKUP(AY88,$DB$180:$DS$241,2,FALSE)=0,VLOOKUP(BA88,DI!BA:BC,2,FALSE),IF(AY88="","XXX-",AY88&amp;"-")&amp;IF(VLOOKUP(AY88,$DB$180:$DS$241,2,FALSE)=0,"%?",IF(BB$4="","O?","O"&amp;BB$4+FLOOR((ROW()-7)/16,1)))&amp;VLOOKUP(AY88,$DB$180:$DS$241,MOD(ROW()-7,16)+3,FALSE))),IF(AY88="","XXX-%?#*",AY88&amp;"-%?#*")))</f>
        <v/>
      </c>
      <c r="BC88" s="75"/>
      <c r="BD88" s="73" t="str">
        <f t="shared" ca="1" si="22"/>
        <v/>
      </c>
      <c r="BE88" s="73"/>
      <c r="BF88" s="73"/>
      <c r="BG88" s="80"/>
      <c r="BH88" s="72" t="str">
        <f t="shared" si="31"/>
        <v/>
      </c>
      <c r="BI88" s="73"/>
      <c r="BJ88" s="73" t="str">
        <f>IF(BI88="","",IFERROR(IF(VLOOKUP(BG88,$DB$180:$DS$241,2,FALSE)=2,VLOOKUP(BG88,$DB$180:$DS$241,3,FALSE),IF(VLOOKUP(BG88,$DB$180:$DS$241,2,FALSE)=0,VLOOKUP(BI88,DI!BI:BK,2,FALSE),IF(BG88="","XXX-",BG88&amp;"-")&amp;IF(VLOOKUP(BG88,$DB$180:$DS$241,2,FALSE)=0,"%?",IF(BJ$4="","O?","O"&amp;BJ$4+FLOOR((ROW()-7)/16,1)))&amp;VLOOKUP(BG88,$DB$180:$DS$241,MOD(ROW()-7,16)+3,FALSE))),IF(BG88="","XXX-%?#*",BG88&amp;"-%?#*")))</f>
        <v/>
      </c>
      <c r="BK88" s="75"/>
      <c r="BL88" s="73" t="str">
        <f t="shared" ca="1" si="23"/>
        <v/>
      </c>
      <c r="BM88" s="73"/>
      <c r="BN88" s="73"/>
      <c r="BO88" s="84"/>
    </row>
    <row r="89" spans="4:67">
      <c r="D89" s="72" t="str">
        <f t="shared" si="24"/>
        <v/>
      </c>
      <c r="E89" s="73"/>
      <c r="F89" s="73" t="str">
        <f>IF(E89="","",IFERROR(IF(VLOOKUP(C89,$DB$180:$DS$241,2,FALSE)=2,VLOOKUP(C89,$DB$180:$DS$241,3,FALSE),IF(VLOOKUP(C89,$DB$180:$DS$241,2,FALSE)=0,VLOOKUP(E89,DI!E:G,2,FALSE),IF(C89="","XXX-",C89&amp;"-")&amp;IF(VLOOKUP(C89,$DB$180:$DS$241,2,FALSE)=0,"%?",IF(F$4="","O?","O"&amp;F$4+FLOOR((ROW()-7)/16,1)))&amp;VLOOKUP(C89,$DB$180:$DS$241,MOD(ROW()-7,16)+3,FALSE))),IF(C89="","XXX-%?#*",C89&amp;"-%?#*")))</f>
        <v/>
      </c>
      <c r="G89" s="73"/>
      <c r="H89" s="73" t="str">
        <f t="shared" ca="1" si="32"/>
        <v/>
      </c>
      <c r="I89" s="73"/>
      <c r="J89" s="73"/>
      <c r="K89" s="74"/>
      <c r="L89" s="72" t="str">
        <f t="shared" si="25"/>
        <v/>
      </c>
      <c r="M89" s="73"/>
      <c r="N89" s="73" t="str">
        <f>IF(M89="","",IFERROR(IF(VLOOKUP(K89,$DB$180:$DS$241,2,FALSE)=2,VLOOKUP(K89,$DB$180:$DS$241,3,FALSE),IF(VLOOKUP(K89,$DB$180:$DS$241,2,FALSE)=0,VLOOKUP(M89,DI!M:O,2,FALSE),IF(K89="","XXX-",K89&amp;"-")&amp;IF(VLOOKUP(K89,$DB$180:$DS$241,2,FALSE)=0,"%?",IF(N$4="","O?","O"&amp;N$4+FLOOR((ROW()-7)/16,1)))&amp;VLOOKUP(K89,$DB$180:$DS$241,MOD(ROW()-7,16)+3,FALSE))),IF(K89="","XXX-%?#*",K89&amp;"-%?#*")))</f>
        <v/>
      </c>
      <c r="O89" s="75"/>
      <c r="P89" s="73" t="str">
        <f t="shared" ca="1" si="17"/>
        <v/>
      </c>
      <c r="Q89" s="73"/>
      <c r="R89" s="73"/>
      <c r="S89" s="74"/>
      <c r="T89" s="72" t="str">
        <f t="shared" si="26"/>
        <v/>
      </c>
      <c r="U89" s="73"/>
      <c r="V89" s="73" t="str">
        <f>IF(U89="","",IFERROR(IF(VLOOKUP(S89,$DB$180:$DS$241,2,FALSE)=2,VLOOKUP(S89,$DB$180:$DS$241,3,FALSE),IF(VLOOKUP(S89,$DB$180:$DS$241,2,FALSE)=0,VLOOKUP(U89,DI!U:W,2,FALSE),IF(S89="","XXX-",S89&amp;"-")&amp;IF(VLOOKUP(S89,$DB$180:$DS$241,2,FALSE)=0,"%?",IF(V$4="","O?","O"&amp;V$4+FLOOR((ROW()-7)/16,1)))&amp;VLOOKUP(S89,$DB$180:$DS$241,MOD(ROW()-7,16)+3,FALSE))),IF(S89="","XXX-%?#*",S89&amp;"-%?#*")))</f>
        <v/>
      </c>
      <c r="W89" s="75"/>
      <c r="X89" s="73" t="str">
        <f t="shared" ca="1" si="18"/>
        <v/>
      </c>
      <c r="Y89" s="73"/>
      <c r="Z89" s="73"/>
      <c r="AA89" s="80"/>
      <c r="AB89" s="72" t="str">
        <f t="shared" si="27"/>
        <v/>
      </c>
      <c r="AC89" s="73"/>
      <c r="AD89" s="73" t="str">
        <f>IF(AC89="","",IFERROR(IF(VLOOKUP(AA89,$DB$180:$DS$241,2,FALSE)=2,VLOOKUP(AA89,$DB$180:$DS$241,3,FALSE),IF(VLOOKUP(AA89,$DB$180:$DS$241,2,FALSE)=0,VLOOKUP(AC89,DI!AC:AE,2,FALSE),IF(AA89="","XXX-",AA89&amp;"-")&amp;IF(VLOOKUP(AA89,$DB$180:$DS$241,2,FALSE)=0,"%?",IF(AD$4="","O?","O"&amp;AD$4+FLOOR((ROW()-7)/16,1)))&amp;VLOOKUP(AA89,$DB$180:$DS$241,MOD(ROW()-7,16)+3,FALSE))),IF(AA89="","XXX-%?#*",AA89&amp;"-%?#*")))</f>
        <v/>
      </c>
      <c r="AE89" s="75"/>
      <c r="AF89" s="73" t="str">
        <f t="shared" ca="1" si="19"/>
        <v/>
      </c>
      <c r="AG89" s="73"/>
      <c r="AH89" s="73"/>
      <c r="AI89" s="80"/>
      <c r="AJ89" s="72" t="str">
        <f t="shared" si="28"/>
        <v/>
      </c>
      <c r="AK89" s="73"/>
      <c r="AL89" s="73" t="str">
        <f>IF(AK89="","",IFERROR(IF(VLOOKUP(AI89,$DB$180:$DS$241,2,FALSE)=2,VLOOKUP(AI89,$DB$180:$DS$241,3,FALSE),IF(VLOOKUP(AI89,$DB$180:$DS$241,2,FALSE)=0,VLOOKUP(AK89,DI!AK:AM,2,FALSE),IF(AI89="","XXX-",AI89&amp;"-")&amp;IF(VLOOKUP(AI89,$DB$180:$DS$241,2,FALSE)=0,"%?",IF(AL$4="","O?","O"&amp;AL$4+FLOOR((ROW()-7)/16,1)))&amp;VLOOKUP(AI89,$DB$180:$DS$241,MOD(ROW()-7,16)+3,FALSE))),IF(AI89="","XXX-%?#*",AI89&amp;"-%?#*")))</f>
        <v/>
      </c>
      <c r="AM89" s="75"/>
      <c r="AN89" s="73" t="str">
        <f t="shared" ca="1" si="20"/>
        <v/>
      </c>
      <c r="AO89" s="73"/>
      <c r="AP89" s="73"/>
      <c r="AQ89" s="80"/>
      <c r="AR89" s="72" t="str">
        <f t="shared" si="29"/>
        <v/>
      </c>
      <c r="AS89" s="73"/>
      <c r="AT89" s="73" t="str">
        <f>IF(AS89="","",IFERROR(IF(VLOOKUP(AQ89,$DB$180:$DS$241,2,FALSE)=2,VLOOKUP(AQ89,$DB$180:$DS$241,3,FALSE),IF(VLOOKUP(AQ89,$DB$180:$DS$241,2,FALSE)=0,VLOOKUP(AS89,DI!AS:AU,2,FALSE),IF(AQ89="","XXX-",AQ89&amp;"-")&amp;IF(VLOOKUP(AQ89,$DB$180:$DS$241,2,FALSE)=0,"%?",IF(AT$4="","O?","O"&amp;AT$4+FLOOR((ROW()-7)/16,1)))&amp;VLOOKUP(AQ89,$DB$180:$DS$241,MOD(ROW()-7,16)+3,FALSE))),IF(AQ89="","XXX-%?#*",AQ89&amp;"-%?#*")))</f>
        <v/>
      </c>
      <c r="AU89" s="75"/>
      <c r="AV89" s="73" t="str">
        <f t="shared" ca="1" si="21"/>
        <v/>
      </c>
      <c r="AW89" s="73"/>
      <c r="AX89" s="73"/>
      <c r="AY89" s="80"/>
      <c r="AZ89" s="72" t="str">
        <f t="shared" si="30"/>
        <v/>
      </c>
      <c r="BA89" s="73"/>
      <c r="BB89" s="73" t="str">
        <f>IF(BA89="","",IFERROR(IF(VLOOKUP(AY89,$DB$180:$DS$241,2,FALSE)=2,VLOOKUP(AY89,$DB$180:$DS$241,3,FALSE),IF(VLOOKUP(AY89,$DB$180:$DS$241,2,FALSE)=0,VLOOKUP(BA89,DI!BA:BC,2,FALSE),IF(AY89="","XXX-",AY89&amp;"-")&amp;IF(VLOOKUP(AY89,$DB$180:$DS$241,2,FALSE)=0,"%?",IF(BB$4="","O?","O"&amp;BB$4+FLOOR((ROW()-7)/16,1)))&amp;VLOOKUP(AY89,$DB$180:$DS$241,MOD(ROW()-7,16)+3,FALSE))),IF(AY89="","XXX-%?#*",AY89&amp;"-%?#*")))</f>
        <v/>
      </c>
      <c r="BC89" s="75"/>
      <c r="BD89" s="73" t="str">
        <f t="shared" ca="1" si="22"/>
        <v/>
      </c>
      <c r="BE89" s="73"/>
      <c r="BF89" s="73"/>
      <c r="BG89" s="80"/>
      <c r="BH89" s="72" t="str">
        <f t="shared" si="31"/>
        <v/>
      </c>
      <c r="BI89" s="73"/>
      <c r="BJ89" s="73" t="str">
        <f>IF(BI89="","",IFERROR(IF(VLOOKUP(BG89,$DB$180:$DS$241,2,FALSE)=2,VLOOKUP(BG89,$DB$180:$DS$241,3,FALSE),IF(VLOOKUP(BG89,$DB$180:$DS$241,2,FALSE)=0,VLOOKUP(BI89,DI!BI:BK,2,FALSE),IF(BG89="","XXX-",BG89&amp;"-")&amp;IF(VLOOKUP(BG89,$DB$180:$DS$241,2,FALSE)=0,"%?",IF(BJ$4="","O?","O"&amp;BJ$4+FLOOR((ROW()-7)/16,1)))&amp;VLOOKUP(BG89,$DB$180:$DS$241,MOD(ROW()-7,16)+3,FALSE))),IF(BG89="","XXX-%?#*",BG89&amp;"-%?#*")))</f>
        <v/>
      </c>
      <c r="BK89" s="75"/>
      <c r="BL89" s="73" t="str">
        <f t="shared" ca="1" si="23"/>
        <v/>
      </c>
      <c r="BM89" s="73"/>
      <c r="BN89" s="73"/>
      <c r="BO89" s="84"/>
    </row>
    <row r="90" spans="4:67">
      <c r="D90" s="72" t="str">
        <f t="shared" si="24"/>
        <v/>
      </c>
      <c r="E90" s="73"/>
      <c r="F90" s="73" t="str">
        <f>IF(E90="","",IFERROR(IF(VLOOKUP(C90,$DB$180:$DS$241,2,FALSE)=2,VLOOKUP(C90,$DB$180:$DS$241,3,FALSE),IF(VLOOKUP(C90,$DB$180:$DS$241,2,FALSE)=0,VLOOKUP(E90,DI!E:G,2,FALSE),IF(C90="","XXX-",C90&amp;"-")&amp;IF(VLOOKUP(C90,$DB$180:$DS$241,2,FALSE)=0,"%?",IF(F$4="","O?","O"&amp;F$4+FLOOR((ROW()-7)/16,1)))&amp;VLOOKUP(C90,$DB$180:$DS$241,MOD(ROW()-7,16)+3,FALSE))),IF(C90="","XXX-%?#*",C90&amp;"-%?#*")))</f>
        <v/>
      </c>
      <c r="G90" s="73"/>
      <c r="H90" s="73" t="str">
        <f t="shared" ca="1" si="32"/>
        <v/>
      </c>
      <c r="I90" s="73"/>
      <c r="J90" s="73"/>
      <c r="K90" s="74"/>
      <c r="L90" s="72" t="str">
        <f t="shared" si="25"/>
        <v/>
      </c>
      <c r="M90" s="73"/>
      <c r="N90" s="73" t="str">
        <f>IF(M90="","",IFERROR(IF(VLOOKUP(K90,$DB$180:$DS$241,2,FALSE)=2,VLOOKUP(K90,$DB$180:$DS$241,3,FALSE),IF(VLOOKUP(K90,$DB$180:$DS$241,2,FALSE)=0,VLOOKUP(M90,DI!M:O,2,FALSE),IF(K90="","XXX-",K90&amp;"-")&amp;IF(VLOOKUP(K90,$DB$180:$DS$241,2,FALSE)=0,"%?",IF(N$4="","O?","O"&amp;N$4+FLOOR((ROW()-7)/16,1)))&amp;VLOOKUP(K90,$DB$180:$DS$241,MOD(ROW()-7,16)+3,FALSE))),IF(K90="","XXX-%?#*",K90&amp;"-%?#*")))</f>
        <v/>
      </c>
      <c r="O90" s="75"/>
      <c r="P90" s="73" t="str">
        <f t="shared" ca="1" si="17"/>
        <v/>
      </c>
      <c r="Q90" s="73"/>
      <c r="R90" s="73"/>
      <c r="S90" s="74"/>
      <c r="T90" s="72" t="str">
        <f t="shared" si="26"/>
        <v/>
      </c>
      <c r="U90" s="73"/>
      <c r="V90" s="73" t="str">
        <f>IF(U90="","",IFERROR(IF(VLOOKUP(S90,$DB$180:$DS$241,2,FALSE)=2,VLOOKUP(S90,$DB$180:$DS$241,3,FALSE),IF(VLOOKUP(S90,$DB$180:$DS$241,2,FALSE)=0,VLOOKUP(U90,DI!U:W,2,FALSE),IF(S90="","XXX-",S90&amp;"-")&amp;IF(VLOOKUP(S90,$DB$180:$DS$241,2,FALSE)=0,"%?",IF(V$4="","O?","O"&amp;V$4+FLOOR((ROW()-7)/16,1)))&amp;VLOOKUP(S90,$DB$180:$DS$241,MOD(ROW()-7,16)+3,FALSE))),IF(S90="","XXX-%?#*",S90&amp;"-%?#*")))</f>
        <v/>
      </c>
      <c r="W90" s="75"/>
      <c r="X90" s="73" t="str">
        <f t="shared" ca="1" si="18"/>
        <v/>
      </c>
      <c r="Y90" s="73"/>
      <c r="Z90" s="73"/>
      <c r="AA90" s="80"/>
      <c r="AB90" s="72" t="str">
        <f t="shared" si="27"/>
        <v/>
      </c>
      <c r="AC90" s="73"/>
      <c r="AD90" s="73" t="str">
        <f>IF(AC90="","",IFERROR(IF(VLOOKUP(AA90,$DB$180:$DS$241,2,FALSE)=2,VLOOKUP(AA90,$DB$180:$DS$241,3,FALSE),IF(VLOOKUP(AA90,$DB$180:$DS$241,2,FALSE)=0,VLOOKUP(AC90,DI!AC:AE,2,FALSE),IF(AA90="","XXX-",AA90&amp;"-")&amp;IF(VLOOKUP(AA90,$DB$180:$DS$241,2,FALSE)=0,"%?",IF(AD$4="","O?","O"&amp;AD$4+FLOOR((ROW()-7)/16,1)))&amp;VLOOKUP(AA90,$DB$180:$DS$241,MOD(ROW()-7,16)+3,FALSE))),IF(AA90="","XXX-%?#*",AA90&amp;"-%?#*")))</f>
        <v/>
      </c>
      <c r="AE90" s="75"/>
      <c r="AF90" s="73" t="str">
        <f t="shared" ca="1" si="19"/>
        <v/>
      </c>
      <c r="AG90" s="73"/>
      <c r="AH90" s="73"/>
      <c r="AI90" s="80"/>
      <c r="AJ90" s="72" t="str">
        <f t="shared" si="28"/>
        <v/>
      </c>
      <c r="AK90" s="73"/>
      <c r="AL90" s="73" t="str">
        <f>IF(AK90="","",IFERROR(IF(VLOOKUP(AI90,$DB$180:$DS$241,2,FALSE)=2,VLOOKUP(AI90,$DB$180:$DS$241,3,FALSE),IF(VLOOKUP(AI90,$DB$180:$DS$241,2,FALSE)=0,VLOOKUP(AK90,DI!AK:AM,2,FALSE),IF(AI90="","XXX-",AI90&amp;"-")&amp;IF(VLOOKUP(AI90,$DB$180:$DS$241,2,FALSE)=0,"%?",IF(AL$4="","O?","O"&amp;AL$4+FLOOR((ROW()-7)/16,1)))&amp;VLOOKUP(AI90,$DB$180:$DS$241,MOD(ROW()-7,16)+3,FALSE))),IF(AI90="","XXX-%?#*",AI90&amp;"-%?#*")))</f>
        <v/>
      </c>
      <c r="AM90" s="75"/>
      <c r="AN90" s="73" t="str">
        <f t="shared" ca="1" si="20"/>
        <v/>
      </c>
      <c r="AO90" s="73"/>
      <c r="AP90" s="73"/>
      <c r="AQ90" s="80"/>
      <c r="AR90" s="72" t="str">
        <f t="shared" si="29"/>
        <v/>
      </c>
      <c r="AS90" s="73"/>
      <c r="AT90" s="73" t="str">
        <f>IF(AS90="","",IFERROR(IF(VLOOKUP(AQ90,$DB$180:$DS$241,2,FALSE)=2,VLOOKUP(AQ90,$DB$180:$DS$241,3,FALSE),IF(VLOOKUP(AQ90,$DB$180:$DS$241,2,FALSE)=0,VLOOKUP(AS90,DI!AS:AU,2,FALSE),IF(AQ90="","XXX-",AQ90&amp;"-")&amp;IF(VLOOKUP(AQ90,$DB$180:$DS$241,2,FALSE)=0,"%?",IF(AT$4="","O?","O"&amp;AT$4+FLOOR((ROW()-7)/16,1)))&amp;VLOOKUP(AQ90,$DB$180:$DS$241,MOD(ROW()-7,16)+3,FALSE))),IF(AQ90="","XXX-%?#*",AQ90&amp;"-%?#*")))</f>
        <v/>
      </c>
      <c r="AU90" s="75"/>
      <c r="AV90" s="73" t="str">
        <f t="shared" ca="1" si="21"/>
        <v/>
      </c>
      <c r="AW90" s="73"/>
      <c r="AX90" s="73"/>
      <c r="AY90" s="80"/>
      <c r="AZ90" s="72" t="str">
        <f t="shared" si="30"/>
        <v/>
      </c>
      <c r="BA90" s="73"/>
      <c r="BB90" s="73" t="str">
        <f>IF(BA90="","",IFERROR(IF(VLOOKUP(AY90,$DB$180:$DS$241,2,FALSE)=2,VLOOKUP(AY90,$DB$180:$DS$241,3,FALSE),IF(VLOOKUP(AY90,$DB$180:$DS$241,2,FALSE)=0,VLOOKUP(BA90,DI!BA:BC,2,FALSE),IF(AY90="","XXX-",AY90&amp;"-")&amp;IF(VLOOKUP(AY90,$DB$180:$DS$241,2,FALSE)=0,"%?",IF(BB$4="","O?","O"&amp;BB$4+FLOOR((ROW()-7)/16,1)))&amp;VLOOKUP(AY90,$DB$180:$DS$241,MOD(ROW()-7,16)+3,FALSE))),IF(AY90="","XXX-%?#*",AY90&amp;"-%?#*")))</f>
        <v/>
      </c>
      <c r="BC90" s="75"/>
      <c r="BD90" s="73" t="str">
        <f t="shared" ca="1" si="22"/>
        <v/>
      </c>
      <c r="BE90" s="73"/>
      <c r="BF90" s="73"/>
      <c r="BG90" s="80"/>
      <c r="BH90" s="72" t="str">
        <f t="shared" si="31"/>
        <v/>
      </c>
      <c r="BI90" s="73"/>
      <c r="BJ90" s="73" t="str">
        <f>IF(BI90="","",IFERROR(IF(VLOOKUP(BG90,$DB$180:$DS$241,2,FALSE)=2,VLOOKUP(BG90,$DB$180:$DS$241,3,FALSE),IF(VLOOKUP(BG90,$DB$180:$DS$241,2,FALSE)=0,VLOOKUP(BI90,DI!BI:BK,2,FALSE),IF(BG90="","XXX-",BG90&amp;"-")&amp;IF(VLOOKUP(BG90,$DB$180:$DS$241,2,FALSE)=0,"%?",IF(BJ$4="","O?","O"&amp;BJ$4+FLOOR((ROW()-7)/16,1)))&amp;VLOOKUP(BG90,$DB$180:$DS$241,MOD(ROW()-7,16)+3,FALSE))),IF(BG90="","XXX-%?#*",BG90&amp;"-%?#*")))</f>
        <v/>
      </c>
      <c r="BK90" s="75"/>
      <c r="BL90" s="73" t="str">
        <f t="shared" ca="1" si="23"/>
        <v/>
      </c>
      <c r="BM90" s="73"/>
      <c r="BN90" s="73"/>
      <c r="BO90" s="84"/>
    </row>
    <row r="91" spans="4:67">
      <c r="D91" s="72" t="str">
        <f t="shared" si="24"/>
        <v/>
      </c>
      <c r="E91" s="73"/>
      <c r="F91" s="73" t="str">
        <f>IF(E91="","",IFERROR(IF(VLOOKUP(C91,$DB$180:$DS$241,2,FALSE)=2,VLOOKUP(C91,$DB$180:$DS$241,3,FALSE),IF(VLOOKUP(C91,$DB$180:$DS$241,2,FALSE)=0,VLOOKUP(E91,DI!E:G,2,FALSE),IF(C91="","XXX-",C91&amp;"-")&amp;IF(VLOOKUP(C91,$DB$180:$DS$241,2,FALSE)=0,"%?",IF(F$4="","O?","O"&amp;F$4+FLOOR((ROW()-7)/16,1)))&amp;VLOOKUP(C91,$DB$180:$DS$241,MOD(ROW()-7,16)+3,FALSE))),IF(C91="","XXX-%?#*",C91&amp;"-%?#*")))</f>
        <v/>
      </c>
      <c r="G91" s="73"/>
      <c r="H91" s="73" t="str">
        <f t="shared" ca="1" si="32"/>
        <v/>
      </c>
      <c r="I91" s="73"/>
      <c r="J91" s="73"/>
      <c r="K91" s="74"/>
      <c r="L91" s="72" t="str">
        <f t="shared" si="25"/>
        <v/>
      </c>
      <c r="M91" s="73"/>
      <c r="N91" s="73" t="str">
        <f>IF(M91="","",IFERROR(IF(VLOOKUP(K91,$DB$180:$DS$241,2,FALSE)=2,VLOOKUP(K91,$DB$180:$DS$241,3,FALSE),IF(VLOOKUP(K91,$DB$180:$DS$241,2,FALSE)=0,VLOOKUP(M91,DI!M:O,2,FALSE),IF(K91="","XXX-",K91&amp;"-")&amp;IF(VLOOKUP(K91,$DB$180:$DS$241,2,FALSE)=0,"%?",IF(N$4="","O?","O"&amp;N$4+FLOOR((ROW()-7)/16,1)))&amp;VLOOKUP(K91,$DB$180:$DS$241,MOD(ROW()-7,16)+3,FALSE))),IF(K91="","XXX-%?#*",K91&amp;"-%?#*")))</f>
        <v/>
      </c>
      <c r="O91" s="75"/>
      <c r="P91" s="73" t="str">
        <f t="shared" ca="1" si="17"/>
        <v/>
      </c>
      <c r="Q91" s="73"/>
      <c r="R91" s="73"/>
      <c r="S91" s="74"/>
      <c r="T91" s="72" t="str">
        <f t="shared" si="26"/>
        <v/>
      </c>
      <c r="U91" s="73"/>
      <c r="V91" s="73" t="str">
        <f>IF(U91="","",IFERROR(IF(VLOOKUP(S91,$DB$180:$DS$241,2,FALSE)=2,VLOOKUP(S91,$DB$180:$DS$241,3,FALSE),IF(VLOOKUP(S91,$DB$180:$DS$241,2,FALSE)=0,VLOOKUP(U91,DI!U:W,2,FALSE),IF(S91="","XXX-",S91&amp;"-")&amp;IF(VLOOKUP(S91,$DB$180:$DS$241,2,FALSE)=0,"%?",IF(V$4="","O?","O"&amp;V$4+FLOOR((ROW()-7)/16,1)))&amp;VLOOKUP(S91,$DB$180:$DS$241,MOD(ROW()-7,16)+3,FALSE))),IF(S91="","XXX-%?#*",S91&amp;"-%?#*")))</f>
        <v/>
      </c>
      <c r="W91" s="75"/>
      <c r="X91" s="73" t="str">
        <f t="shared" ca="1" si="18"/>
        <v/>
      </c>
      <c r="Y91" s="73"/>
      <c r="Z91" s="73"/>
      <c r="AA91" s="80"/>
      <c r="AB91" s="72" t="str">
        <f t="shared" si="27"/>
        <v/>
      </c>
      <c r="AC91" s="73"/>
      <c r="AD91" s="73" t="str">
        <f>IF(AC91="","",IFERROR(IF(VLOOKUP(AA91,$DB$180:$DS$241,2,FALSE)=2,VLOOKUP(AA91,$DB$180:$DS$241,3,FALSE),IF(VLOOKUP(AA91,$DB$180:$DS$241,2,FALSE)=0,VLOOKUP(AC91,DI!AC:AE,2,FALSE),IF(AA91="","XXX-",AA91&amp;"-")&amp;IF(VLOOKUP(AA91,$DB$180:$DS$241,2,FALSE)=0,"%?",IF(AD$4="","O?","O"&amp;AD$4+FLOOR((ROW()-7)/16,1)))&amp;VLOOKUP(AA91,$DB$180:$DS$241,MOD(ROW()-7,16)+3,FALSE))),IF(AA91="","XXX-%?#*",AA91&amp;"-%?#*")))</f>
        <v/>
      </c>
      <c r="AE91" s="75"/>
      <c r="AF91" s="73" t="str">
        <f t="shared" ca="1" si="19"/>
        <v/>
      </c>
      <c r="AG91" s="73"/>
      <c r="AH91" s="73"/>
      <c r="AI91" s="80"/>
      <c r="AJ91" s="72" t="str">
        <f t="shared" si="28"/>
        <v/>
      </c>
      <c r="AK91" s="73"/>
      <c r="AL91" s="73" t="str">
        <f>IF(AK91="","",IFERROR(IF(VLOOKUP(AI91,$DB$180:$DS$241,2,FALSE)=2,VLOOKUP(AI91,$DB$180:$DS$241,3,FALSE),IF(VLOOKUP(AI91,$DB$180:$DS$241,2,FALSE)=0,VLOOKUP(AK91,DI!AK:AM,2,FALSE),IF(AI91="","XXX-",AI91&amp;"-")&amp;IF(VLOOKUP(AI91,$DB$180:$DS$241,2,FALSE)=0,"%?",IF(AL$4="","O?","O"&amp;AL$4+FLOOR((ROW()-7)/16,1)))&amp;VLOOKUP(AI91,$DB$180:$DS$241,MOD(ROW()-7,16)+3,FALSE))),IF(AI91="","XXX-%?#*",AI91&amp;"-%?#*")))</f>
        <v/>
      </c>
      <c r="AM91" s="75"/>
      <c r="AN91" s="73" t="str">
        <f t="shared" ca="1" si="20"/>
        <v/>
      </c>
      <c r="AO91" s="73"/>
      <c r="AP91" s="73"/>
      <c r="AQ91" s="80"/>
      <c r="AR91" s="72" t="str">
        <f t="shared" si="29"/>
        <v/>
      </c>
      <c r="AS91" s="73"/>
      <c r="AT91" s="73" t="str">
        <f>IF(AS91="","",IFERROR(IF(VLOOKUP(AQ91,$DB$180:$DS$241,2,FALSE)=2,VLOOKUP(AQ91,$DB$180:$DS$241,3,FALSE),IF(VLOOKUP(AQ91,$DB$180:$DS$241,2,FALSE)=0,VLOOKUP(AS91,DI!AS:AU,2,FALSE),IF(AQ91="","XXX-",AQ91&amp;"-")&amp;IF(VLOOKUP(AQ91,$DB$180:$DS$241,2,FALSE)=0,"%?",IF(AT$4="","O?","O"&amp;AT$4+FLOOR((ROW()-7)/16,1)))&amp;VLOOKUP(AQ91,$DB$180:$DS$241,MOD(ROW()-7,16)+3,FALSE))),IF(AQ91="","XXX-%?#*",AQ91&amp;"-%?#*")))</f>
        <v/>
      </c>
      <c r="AU91" s="75"/>
      <c r="AV91" s="73" t="str">
        <f t="shared" ca="1" si="21"/>
        <v/>
      </c>
      <c r="AW91" s="73"/>
      <c r="AX91" s="73"/>
      <c r="AY91" s="80"/>
      <c r="AZ91" s="72" t="str">
        <f t="shared" si="30"/>
        <v/>
      </c>
      <c r="BA91" s="73"/>
      <c r="BB91" s="73" t="str">
        <f>IF(BA91="","",IFERROR(IF(VLOOKUP(AY91,$DB$180:$DS$241,2,FALSE)=2,VLOOKUP(AY91,$DB$180:$DS$241,3,FALSE),IF(VLOOKUP(AY91,$DB$180:$DS$241,2,FALSE)=0,VLOOKUP(BA91,DI!BA:BC,2,FALSE),IF(AY91="","XXX-",AY91&amp;"-")&amp;IF(VLOOKUP(AY91,$DB$180:$DS$241,2,FALSE)=0,"%?",IF(BB$4="","O?","O"&amp;BB$4+FLOOR((ROW()-7)/16,1)))&amp;VLOOKUP(AY91,$DB$180:$DS$241,MOD(ROW()-7,16)+3,FALSE))),IF(AY91="","XXX-%?#*",AY91&amp;"-%?#*")))</f>
        <v/>
      </c>
      <c r="BC91" s="75"/>
      <c r="BD91" s="73" t="str">
        <f t="shared" ca="1" si="22"/>
        <v/>
      </c>
      <c r="BE91" s="73"/>
      <c r="BF91" s="73"/>
      <c r="BG91" s="80"/>
      <c r="BH91" s="72" t="str">
        <f t="shared" si="31"/>
        <v/>
      </c>
      <c r="BI91" s="73"/>
      <c r="BJ91" s="73" t="str">
        <f>IF(BI91="","",IFERROR(IF(VLOOKUP(BG91,$DB$180:$DS$241,2,FALSE)=2,VLOOKUP(BG91,$DB$180:$DS$241,3,FALSE),IF(VLOOKUP(BG91,$DB$180:$DS$241,2,FALSE)=0,VLOOKUP(BI91,DI!BI:BK,2,FALSE),IF(BG91="","XXX-",BG91&amp;"-")&amp;IF(VLOOKUP(BG91,$DB$180:$DS$241,2,FALSE)=0,"%?",IF(BJ$4="","O?","O"&amp;BJ$4+FLOOR((ROW()-7)/16,1)))&amp;VLOOKUP(BG91,$DB$180:$DS$241,MOD(ROW()-7,16)+3,FALSE))),IF(BG91="","XXX-%?#*",BG91&amp;"-%?#*")))</f>
        <v/>
      </c>
      <c r="BK91" s="75"/>
      <c r="BL91" s="73" t="str">
        <f t="shared" ca="1" si="23"/>
        <v/>
      </c>
      <c r="BM91" s="73"/>
      <c r="BN91" s="73"/>
      <c r="BO91" s="84"/>
    </row>
    <row r="92" spans="4:67">
      <c r="D92" s="72" t="str">
        <f t="shared" si="24"/>
        <v/>
      </c>
      <c r="E92" s="73"/>
      <c r="F92" s="73" t="str">
        <f>IF(E92="","",IFERROR(IF(VLOOKUP(C92,$DB$180:$DS$241,2,FALSE)=2,VLOOKUP(C92,$DB$180:$DS$241,3,FALSE),IF(VLOOKUP(C92,$DB$180:$DS$241,2,FALSE)=0,VLOOKUP(E92,DI!E:G,2,FALSE),IF(C92="","XXX-",C92&amp;"-")&amp;IF(VLOOKUP(C92,$DB$180:$DS$241,2,FALSE)=0,"%?",IF(F$4="","O?","O"&amp;F$4+FLOOR((ROW()-7)/16,1)))&amp;VLOOKUP(C92,$DB$180:$DS$241,MOD(ROW()-7,16)+3,FALSE))),IF(C92="","XXX-%?#*",C92&amp;"-%?#*")))</f>
        <v/>
      </c>
      <c r="G92" s="73"/>
      <c r="H92" s="73" t="str">
        <f t="shared" ca="1" si="32"/>
        <v/>
      </c>
      <c r="I92" s="73"/>
      <c r="J92" s="73"/>
      <c r="K92" s="74"/>
      <c r="L92" s="72" t="str">
        <f t="shared" si="25"/>
        <v/>
      </c>
      <c r="M92" s="73"/>
      <c r="N92" s="73" t="str">
        <f>IF(M92="","",IFERROR(IF(VLOOKUP(K92,$DB$180:$DS$241,2,FALSE)=2,VLOOKUP(K92,$DB$180:$DS$241,3,FALSE),IF(VLOOKUP(K92,$DB$180:$DS$241,2,FALSE)=0,VLOOKUP(M92,DI!M:O,2,FALSE),IF(K92="","XXX-",K92&amp;"-")&amp;IF(VLOOKUP(K92,$DB$180:$DS$241,2,FALSE)=0,"%?",IF(N$4="","O?","O"&amp;N$4+FLOOR((ROW()-7)/16,1)))&amp;VLOOKUP(K92,$DB$180:$DS$241,MOD(ROW()-7,16)+3,FALSE))),IF(K92="","XXX-%?#*",K92&amp;"-%?#*")))</f>
        <v/>
      </c>
      <c r="O92" s="75"/>
      <c r="P92" s="73" t="str">
        <f t="shared" ca="1" si="17"/>
        <v/>
      </c>
      <c r="Q92" s="73"/>
      <c r="R92" s="73"/>
      <c r="S92" s="74"/>
      <c r="T92" s="72" t="str">
        <f t="shared" si="26"/>
        <v/>
      </c>
      <c r="U92" s="73"/>
      <c r="V92" s="73" t="str">
        <f>IF(U92="","",IFERROR(IF(VLOOKUP(S92,$DB$180:$DS$241,2,FALSE)=2,VLOOKUP(S92,$DB$180:$DS$241,3,FALSE),IF(VLOOKUP(S92,$DB$180:$DS$241,2,FALSE)=0,VLOOKUP(U92,DI!U:W,2,FALSE),IF(S92="","XXX-",S92&amp;"-")&amp;IF(VLOOKUP(S92,$DB$180:$DS$241,2,FALSE)=0,"%?",IF(V$4="","O?","O"&amp;V$4+FLOOR((ROW()-7)/16,1)))&amp;VLOOKUP(S92,$DB$180:$DS$241,MOD(ROW()-7,16)+3,FALSE))),IF(S92="","XXX-%?#*",S92&amp;"-%?#*")))</f>
        <v/>
      </c>
      <c r="W92" s="75"/>
      <c r="X92" s="73" t="str">
        <f t="shared" ca="1" si="18"/>
        <v/>
      </c>
      <c r="Y92" s="73"/>
      <c r="Z92" s="73"/>
      <c r="AA92" s="80"/>
      <c r="AB92" s="72" t="str">
        <f t="shared" si="27"/>
        <v/>
      </c>
      <c r="AC92" s="73"/>
      <c r="AD92" s="73" t="str">
        <f>IF(AC92="","",IFERROR(IF(VLOOKUP(AA92,$DB$180:$DS$241,2,FALSE)=2,VLOOKUP(AA92,$DB$180:$DS$241,3,FALSE),IF(VLOOKUP(AA92,$DB$180:$DS$241,2,FALSE)=0,VLOOKUP(AC92,DI!AC:AE,2,FALSE),IF(AA92="","XXX-",AA92&amp;"-")&amp;IF(VLOOKUP(AA92,$DB$180:$DS$241,2,FALSE)=0,"%?",IF(AD$4="","O?","O"&amp;AD$4+FLOOR((ROW()-7)/16,1)))&amp;VLOOKUP(AA92,$DB$180:$DS$241,MOD(ROW()-7,16)+3,FALSE))),IF(AA92="","XXX-%?#*",AA92&amp;"-%?#*")))</f>
        <v/>
      </c>
      <c r="AE92" s="75"/>
      <c r="AF92" s="73" t="str">
        <f t="shared" ca="1" si="19"/>
        <v/>
      </c>
      <c r="AG92" s="73"/>
      <c r="AH92" s="73"/>
      <c r="AI92" s="80"/>
      <c r="AJ92" s="72" t="str">
        <f t="shared" si="28"/>
        <v/>
      </c>
      <c r="AK92" s="73"/>
      <c r="AL92" s="73" t="str">
        <f>IF(AK92="","",IFERROR(IF(VLOOKUP(AI92,$DB$180:$DS$241,2,FALSE)=2,VLOOKUP(AI92,$DB$180:$DS$241,3,FALSE),IF(VLOOKUP(AI92,$DB$180:$DS$241,2,FALSE)=0,VLOOKUP(AK92,DI!AK:AM,2,FALSE),IF(AI92="","XXX-",AI92&amp;"-")&amp;IF(VLOOKUP(AI92,$DB$180:$DS$241,2,FALSE)=0,"%?",IF(AL$4="","O?","O"&amp;AL$4+FLOOR((ROW()-7)/16,1)))&amp;VLOOKUP(AI92,$DB$180:$DS$241,MOD(ROW()-7,16)+3,FALSE))),IF(AI92="","XXX-%?#*",AI92&amp;"-%?#*")))</f>
        <v/>
      </c>
      <c r="AM92" s="75"/>
      <c r="AN92" s="73" t="str">
        <f t="shared" ca="1" si="20"/>
        <v/>
      </c>
      <c r="AO92" s="73"/>
      <c r="AP92" s="73"/>
      <c r="AQ92" s="80"/>
      <c r="AR92" s="72" t="str">
        <f t="shared" si="29"/>
        <v/>
      </c>
      <c r="AS92" s="73"/>
      <c r="AT92" s="73" t="str">
        <f>IF(AS92="","",IFERROR(IF(VLOOKUP(AQ92,$DB$180:$DS$241,2,FALSE)=2,VLOOKUP(AQ92,$DB$180:$DS$241,3,FALSE),IF(VLOOKUP(AQ92,$DB$180:$DS$241,2,FALSE)=0,VLOOKUP(AS92,DI!AS:AU,2,FALSE),IF(AQ92="","XXX-",AQ92&amp;"-")&amp;IF(VLOOKUP(AQ92,$DB$180:$DS$241,2,FALSE)=0,"%?",IF(AT$4="","O?","O"&amp;AT$4+FLOOR((ROW()-7)/16,1)))&amp;VLOOKUP(AQ92,$DB$180:$DS$241,MOD(ROW()-7,16)+3,FALSE))),IF(AQ92="","XXX-%?#*",AQ92&amp;"-%?#*")))</f>
        <v/>
      </c>
      <c r="AU92" s="75"/>
      <c r="AV92" s="73" t="str">
        <f t="shared" ca="1" si="21"/>
        <v/>
      </c>
      <c r="AW92" s="73"/>
      <c r="AX92" s="73"/>
      <c r="AY92" s="80"/>
      <c r="AZ92" s="72" t="str">
        <f t="shared" si="30"/>
        <v/>
      </c>
      <c r="BA92" s="73"/>
      <c r="BB92" s="73" t="str">
        <f>IF(BA92="","",IFERROR(IF(VLOOKUP(AY92,$DB$180:$DS$241,2,FALSE)=2,VLOOKUP(AY92,$DB$180:$DS$241,3,FALSE),IF(VLOOKUP(AY92,$DB$180:$DS$241,2,FALSE)=0,VLOOKUP(BA92,DI!BA:BC,2,FALSE),IF(AY92="","XXX-",AY92&amp;"-")&amp;IF(VLOOKUP(AY92,$DB$180:$DS$241,2,FALSE)=0,"%?",IF(BB$4="","O?","O"&amp;BB$4+FLOOR((ROW()-7)/16,1)))&amp;VLOOKUP(AY92,$DB$180:$DS$241,MOD(ROW()-7,16)+3,FALSE))),IF(AY92="","XXX-%?#*",AY92&amp;"-%?#*")))</f>
        <v/>
      </c>
      <c r="BC92" s="75"/>
      <c r="BD92" s="73" t="str">
        <f t="shared" ca="1" si="22"/>
        <v/>
      </c>
      <c r="BE92" s="73"/>
      <c r="BF92" s="73"/>
      <c r="BG92" s="80"/>
      <c r="BH92" s="72" t="str">
        <f t="shared" si="31"/>
        <v/>
      </c>
      <c r="BI92" s="73"/>
      <c r="BJ92" s="73" t="str">
        <f>IF(BI92="","",IFERROR(IF(VLOOKUP(BG92,$DB$180:$DS$241,2,FALSE)=2,VLOOKUP(BG92,$DB$180:$DS$241,3,FALSE),IF(VLOOKUP(BG92,$DB$180:$DS$241,2,FALSE)=0,VLOOKUP(BI92,DI!BI:BK,2,FALSE),IF(BG92="","XXX-",BG92&amp;"-")&amp;IF(VLOOKUP(BG92,$DB$180:$DS$241,2,FALSE)=0,"%?",IF(BJ$4="","O?","O"&amp;BJ$4+FLOOR((ROW()-7)/16,1)))&amp;VLOOKUP(BG92,$DB$180:$DS$241,MOD(ROW()-7,16)+3,FALSE))),IF(BG92="","XXX-%?#*",BG92&amp;"-%?#*")))</f>
        <v/>
      </c>
      <c r="BK92" s="75"/>
      <c r="BL92" s="73" t="str">
        <f t="shared" ca="1" si="23"/>
        <v/>
      </c>
      <c r="BM92" s="73"/>
      <c r="BN92" s="73"/>
      <c r="BO92" s="84"/>
    </row>
    <row r="93" spans="4:67">
      <c r="D93" s="72" t="str">
        <f t="shared" si="24"/>
        <v/>
      </c>
      <c r="E93" s="73"/>
      <c r="F93" s="73" t="str">
        <f>IF(E93="","",IFERROR(IF(VLOOKUP(C93,$DB$180:$DS$241,2,FALSE)=2,VLOOKUP(C93,$DB$180:$DS$241,3,FALSE),IF(VLOOKUP(C93,$DB$180:$DS$241,2,FALSE)=0,VLOOKUP(E93,DI!E:G,2,FALSE),IF(C93="","XXX-",C93&amp;"-")&amp;IF(VLOOKUP(C93,$DB$180:$DS$241,2,FALSE)=0,"%?",IF(F$4="","O?","O"&amp;F$4+FLOOR((ROW()-7)/16,1)))&amp;VLOOKUP(C93,$DB$180:$DS$241,MOD(ROW()-7,16)+3,FALSE))),IF(C93="","XXX-%?#*",C93&amp;"-%?#*")))</f>
        <v/>
      </c>
      <c r="G93" s="73"/>
      <c r="H93" s="73" t="str">
        <f t="shared" ca="1" si="32"/>
        <v/>
      </c>
      <c r="I93" s="73"/>
      <c r="J93" s="73"/>
      <c r="K93" s="74"/>
      <c r="L93" s="72" t="str">
        <f t="shared" si="25"/>
        <v/>
      </c>
      <c r="M93" s="73"/>
      <c r="N93" s="73" t="str">
        <f>IF(M93="","",IFERROR(IF(VLOOKUP(K93,$DB$180:$DS$241,2,FALSE)=2,VLOOKUP(K93,$DB$180:$DS$241,3,FALSE),IF(VLOOKUP(K93,$DB$180:$DS$241,2,FALSE)=0,VLOOKUP(M93,DI!M:O,2,FALSE),IF(K93="","XXX-",K93&amp;"-")&amp;IF(VLOOKUP(K93,$DB$180:$DS$241,2,FALSE)=0,"%?",IF(N$4="","O?","O"&amp;N$4+FLOOR((ROW()-7)/16,1)))&amp;VLOOKUP(K93,$DB$180:$DS$241,MOD(ROW()-7,16)+3,FALSE))),IF(K93="","XXX-%?#*",K93&amp;"-%?#*")))</f>
        <v/>
      </c>
      <c r="O93" s="75"/>
      <c r="P93" s="73" t="str">
        <f t="shared" ca="1" si="17"/>
        <v/>
      </c>
      <c r="Q93" s="73"/>
      <c r="R93" s="73"/>
      <c r="S93" s="74"/>
      <c r="T93" s="72" t="str">
        <f t="shared" si="26"/>
        <v/>
      </c>
      <c r="U93" s="73"/>
      <c r="V93" s="73" t="str">
        <f>IF(U93="","",IFERROR(IF(VLOOKUP(S93,$DB$180:$DS$241,2,FALSE)=2,VLOOKUP(S93,$DB$180:$DS$241,3,FALSE),IF(VLOOKUP(S93,$DB$180:$DS$241,2,FALSE)=0,VLOOKUP(U93,DI!U:W,2,FALSE),IF(S93="","XXX-",S93&amp;"-")&amp;IF(VLOOKUP(S93,$DB$180:$DS$241,2,FALSE)=0,"%?",IF(V$4="","O?","O"&amp;V$4+FLOOR((ROW()-7)/16,1)))&amp;VLOOKUP(S93,$DB$180:$DS$241,MOD(ROW()-7,16)+3,FALSE))),IF(S93="","XXX-%?#*",S93&amp;"-%?#*")))</f>
        <v/>
      </c>
      <c r="W93" s="75"/>
      <c r="X93" s="73" t="str">
        <f t="shared" ca="1" si="18"/>
        <v/>
      </c>
      <c r="Y93" s="73"/>
      <c r="Z93" s="73"/>
      <c r="AA93" s="80"/>
      <c r="AB93" s="72" t="str">
        <f t="shared" si="27"/>
        <v/>
      </c>
      <c r="AC93" s="73"/>
      <c r="AD93" s="73" t="str">
        <f>IF(AC93="","",IFERROR(IF(VLOOKUP(AA93,$DB$180:$DS$241,2,FALSE)=2,VLOOKUP(AA93,$DB$180:$DS$241,3,FALSE),IF(VLOOKUP(AA93,$DB$180:$DS$241,2,FALSE)=0,VLOOKUP(AC93,DI!AC:AE,2,FALSE),IF(AA93="","XXX-",AA93&amp;"-")&amp;IF(VLOOKUP(AA93,$DB$180:$DS$241,2,FALSE)=0,"%?",IF(AD$4="","O?","O"&amp;AD$4+FLOOR((ROW()-7)/16,1)))&amp;VLOOKUP(AA93,$DB$180:$DS$241,MOD(ROW()-7,16)+3,FALSE))),IF(AA93="","XXX-%?#*",AA93&amp;"-%?#*")))</f>
        <v/>
      </c>
      <c r="AE93" s="75"/>
      <c r="AF93" s="73" t="str">
        <f t="shared" ca="1" si="19"/>
        <v/>
      </c>
      <c r="AG93" s="73"/>
      <c r="AH93" s="73"/>
      <c r="AI93" s="80"/>
      <c r="AJ93" s="72" t="str">
        <f t="shared" si="28"/>
        <v/>
      </c>
      <c r="AK93" s="73"/>
      <c r="AL93" s="73" t="str">
        <f>IF(AK93="","",IFERROR(IF(VLOOKUP(AI93,$DB$180:$DS$241,2,FALSE)=2,VLOOKUP(AI93,$DB$180:$DS$241,3,FALSE),IF(VLOOKUP(AI93,$DB$180:$DS$241,2,FALSE)=0,VLOOKUP(AK93,DI!AK:AM,2,FALSE),IF(AI93="","XXX-",AI93&amp;"-")&amp;IF(VLOOKUP(AI93,$DB$180:$DS$241,2,FALSE)=0,"%?",IF(AL$4="","O?","O"&amp;AL$4+FLOOR((ROW()-7)/16,1)))&amp;VLOOKUP(AI93,$DB$180:$DS$241,MOD(ROW()-7,16)+3,FALSE))),IF(AI93="","XXX-%?#*",AI93&amp;"-%?#*")))</f>
        <v/>
      </c>
      <c r="AM93" s="75"/>
      <c r="AN93" s="73" t="str">
        <f t="shared" ca="1" si="20"/>
        <v/>
      </c>
      <c r="AO93" s="73"/>
      <c r="AP93" s="73"/>
      <c r="AQ93" s="80"/>
      <c r="AR93" s="72" t="str">
        <f t="shared" si="29"/>
        <v/>
      </c>
      <c r="AS93" s="73"/>
      <c r="AT93" s="73" t="str">
        <f>IF(AS93="","",IFERROR(IF(VLOOKUP(AQ93,$DB$180:$DS$241,2,FALSE)=2,VLOOKUP(AQ93,$DB$180:$DS$241,3,FALSE),IF(VLOOKUP(AQ93,$DB$180:$DS$241,2,FALSE)=0,VLOOKUP(AS93,DI!AS:AU,2,FALSE),IF(AQ93="","XXX-",AQ93&amp;"-")&amp;IF(VLOOKUP(AQ93,$DB$180:$DS$241,2,FALSE)=0,"%?",IF(AT$4="","O?","O"&amp;AT$4+FLOOR((ROW()-7)/16,1)))&amp;VLOOKUP(AQ93,$DB$180:$DS$241,MOD(ROW()-7,16)+3,FALSE))),IF(AQ93="","XXX-%?#*",AQ93&amp;"-%?#*")))</f>
        <v/>
      </c>
      <c r="AU93" s="75"/>
      <c r="AV93" s="73" t="str">
        <f t="shared" ca="1" si="21"/>
        <v/>
      </c>
      <c r="AW93" s="73"/>
      <c r="AX93" s="73"/>
      <c r="AY93" s="80"/>
      <c r="AZ93" s="72" t="str">
        <f t="shared" si="30"/>
        <v/>
      </c>
      <c r="BA93" s="73"/>
      <c r="BB93" s="73" t="str">
        <f>IF(BA93="","",IFERROR(IF(VLOOKUP(AY93,$DB$180:$DS$241,2,FALSE)=2,VLOOKUP(AY93,$DB$180:$DS$241,3,FALSE),IF(VLOOKUP(AY93,$DB$180:$DS$241,2,FALSE)=0,VLOOKUP(BA93,DI!BA:BC,2,FALSE),IF(AY93="","XXX-",AY93&amp;"-")&amp;IF(VLOOKUP(AY93,$DB$180:$DS$241,2,FALSE)=0,"%?",IF(BB$4="","O?","O"&amp;BB$4+FLOOR((ROW()-7)/16,1)))&amp;VLOOKUP(AY93,$DB$180:$DS$241,MOD(ROW()-7,16)+3,FALSE))),IF(AY93="","XXX-%?#*",AY93&amp;"-%?#*")))</f>
        <v/>
      </c>
      <c r="BC93" s="75"/>
      <c r="BD93" s="73" t="str">
        <f t="shared" ca="1" si="22"/>
        <v/>
      </c>
      <c r="BE93" s="73"/>
      <c r="BF93" s="73"/>
      <c r="BG93" s="80"/>
      <c r="BH93" s="72" t="str">
        <f t="shared" si="31"/>
        <v/>
      </c>
      <c r="BI93" s="73"/>
      <c r="BJ93" s="73" t="str">
        <f>IF(BI93="","",IFERROR(IF(VLOOKUP(BG93,$DB$180:$DS$241,2,FALSE)=2,VLOOKUP(BG93,$DB$180:$DS$241,3,FALSE),IF(VLOOKUP(BG93,$DB$180:$DS$241,2,FALSE)=0,VLOOKUP(BI93,DI!BI:BK,2,FALSE),IF(BG93="","XXX-",BG93&amp;"-")&amp;IF(VLOOKUP(BG93,$DB$180:$DS$241,2,FALSE)=0,"%?",IF(BJ$4="","O?","O"&amp;BJ$4+FLOOR((ROW()-7)/16,1)))&amp;VLOOKUP(BG93,$DB$180:$DS$241,MOD(ROW()-7,16)+3,FALSE))),IF(BG93="","XXX-%?#*",BG93&amp;"-%?#*")))</f>
        <v/>
      </c>
      <c r="BK93" s="75"/>
      <c r="BL93" s="73" t="str">
        <f t="shared" ca="1" si="23"/>
        <v/>
      </c>
      <c r="BM93" s="73"/>
      <c r="BN93" s="73"/>
      <c r="BO93" s="84"/>
    </row>
    <row r="94" spans="4:67">
      <c r="D94" s="72" t="str">
        <f t="shared" si="24"/>
        <v/>
      </c>
      <c r="E94" s="73"/>
      <c r="F94" s="73" t="str">
        <f>IF(E94="","",IFERROR(IF(VLOOKUP(C94,$DB$180:$DS$241,2,FALSE)=2,VLOOKUP(C94,$DB$180:$DS$241,3,FALSE),IF(VLOOKUP(C94,$DB$180:$DS$241,2,FALSE)=0,VLOOKUP(E94,DI!E:G,2,FALSE),IF(C94="","XXX-",C94&amp;"-")&amp;IF(VLOOKUP(C94,$DB$180:$DS$241,2,FALSE)=0,"%?",IF(F$4="","O?","O"&amp;F$4+FLOOR((ROW()-7)/16,1)))&amp;VLOOKUP(C94,$DB$180:$DS$241,MOD(ROW()-7,16)+3,FALSE))),IF(C94="","XXX-%?#*",C94&amp;"-%?#*")))</f>
        <v/>
      </c>
      <c r="G94" s="73"/>
      <c r="H94" s="73" t="str">
        <f t="shared" ca="1" si="32"/>
        <v/>
      </c>
      <c r="I94" s="73"/>
      <c r="J94" s="73"/>
      <c r="K94" s="74"/>
      <c r="L94" s="72" t="str">
        <f t="shared" si="25"/>
        <v/>
      </c>
      <c r="M94" s="73"/>
      <c r="N94" s="73" t="str">
        <f>IF(M94="","",IFERROR(IF(VLOOKUP(K94,$DB$180:$DS$241,2,FALSE)=2,VLOOKUP(K94,$DB$180:$DS$241,3,FALSE),IF(VLOOKUP(K94,$DB$180:$DS$241,2,FALSE)=0,VLOOKUP(M94,DI!M:O,2,FALSE),IF(K94="","XXX-",K94&amp;"-")&amp;IF(VLOOKUP(K94,$DB$180:$DS$241,2,FALSE)=0,"%?",IF(N$4="","O?","O"&amp;N$4+FLOOR((ROW()-7)/16,1)))&amp;VLOOKUP(K94,$DB$180:$DS$241,MOD(ROW()-7,16)+3,FALSE))),IF(K94="","XXX-%?#*",K94&amp;"-%?#*")))</f>
        <v/>
      </c>
      <c r="O94" s="75"/>
      <c r="P94" s="73" t="str">
        <f t="shared" ca="1" si="17"/>
        <v/>
      </c>
      <c r="Q94" s="73"/>
      <c r="R94" s="73"/>
      <c r="S94" s="74"/>
      <c r="T94" s="72" t="str">
        <f t="shared" si="26"/>
        <v/>
      </c>
      <c r="U94" s="73"/>
      <c r="V94" s="73" t="str">
        <f>IF(U94="","",IFERROR(IF(VLOOKUP(S94,$DB$180:$DS$241,2,FALSE)=2,VLOOKUP(S94,$DB$180:$DS$241,3,FALSE),IF(VLOOKUP(S94,$DB$180:$DS$241,2,FALSE)=0,VLOOKUP(U94,DI!U:W,2,FALSE),IF(S94="","XXX-",S94&amp;"-")&amp;IF(VLOOKUP(S94,$DB$180:$DS$241,2,FALSE)=0,"%?",IF(V$4="","O?","O"&amp;V$4+FLOOR((ROW()-7)/16,1)))&amp;VLOOKUP(S94,$DB$180:$DS$241,MOD(ROW()-7,16)+3,FALSE))),IF(S94="","XXX-%?#*",S94&amp;"-%?#*")))</f>
        <v/>
      </c>
      <c r="W94" s="75"/>
      <c r="X94" s="73" t="str">
        <f t="shared" ca="1" si="18"/>
        <v/>
      </c>
      <c r="Y94" s="73"/>
      <c r="Z94" s="73"/>
      <c r="AA94" s="80"/>
      <c r="AB94" s="72" t="str">
        <f t="shared" si="27"/>
        <v/>
      </c>
      <c r="AC94" s="73"/>
      <c r="AD94" s="73" t="str">
        <f>IF(AC94="","",IFERROR(IF(VLOOKUP(AA94,$DB$180:$DS$241,2,FALSE)=2,VLOOKUP(AA94,$DB$180:$DS$241,3,FALSE),IF(VLOOKUP(AA94,$DB$180:$DS$241,2,FALSE)=0,VLOOKUP(AC94,DI!AC:AE,2,FALSE),IF(AA94="","XXX-",AA94&amp;"-")&amp;IF(VLOOKUP(AA94,$DB$180:$DS$241,2,FALSE)=0,"%?",IF(AD$4="","O?","O"&amp;AD$4+FLOOR((ROW()-7)/16,1)))&amp;VLOOKUP(AA94,$DB$180:$DS$241,MOD(ROW()-7,16)+3,FALSE))),IF(AA94="","XXX-%?#*",AA94&amp;"-%?#*")))</f>
        <v/>
      </c>
      <c r="AE94" s="75"/>
      <c r="AF94" s="73" t="str">
        <f t="shared" ca="1" si="19"/>
        <v/>
      </c>
      <c r="AG94" s="73"/>
      <c r="AH94" s="73"/>
      <c r="AI94" s="80"/>
      <c r="AJ94" s="72" t="str">
        <f t="shared" si="28"/>
        <v/>
      </c>
      <c r="AK94" s="73"/>
      <c r="AL94" s="73" t="str">
        <f>IF(AK94="","",IFERROR(IF(VLOOKUP(AI94,$DB$180:$DS$241,2,FALSE)=2,VLOOKUP(AI94,$DB$180:$DS$241,3,FALSE),IF(VLOOKUP(AI94,$DB$180:$DS$241,2,FALSE)=0,VLOOKUP(AK94,DI!AK:AM,2,FALSE),IF(AI94="","XXX-",AI94&amp;"-")&amp;IF(VLOOKUP(AI94,$DB$180:$DS$241,2,FALSE)=0,"%?",IF(AL$4="","O?","O"&amp;AL$4+FLOOR((ROW()-7)/16,1)))&amp;VLOOKUP(AI94,$DB$180:$DS$241,MOD(ROW()-7,16)+3,FALSE))),IF(AI94="","XXX-%?#*",AI94&amp;"-%?#*")))</f>
        <v/>
      </c>
      <c r="AM94" s="75"/>
      <c r="AN94" s="73" t="str">
        <f t="shared" ca="1" si="20"/>
        <v/>
      </c>
      <c r="AO94" s="73"/>
      <c r="AP94" s="73"/>
      <c r="AQ94" s="80"/>
      <c r="AR94" s="72" t="str">
        <f t="shared" si="29"/>
        <v/>
      </c>
      <c r="AS94" s="73"/>
      <c r="AT94" s="73" t="str">
        <f>IF(AS94="","",IFERROR(IF(VLOOKUP(AQ94,$DB$180:$DS$241,2,FALSE)=2,VLOOKUP(AQ94,$DB$180:$DS$241,3,FALSE),IF(VLOOKUP(AQ94,$DB$180:$DS$241,2,FALSE)=0,VLOOKUP(AS94,DI!AS:AU,2,FALSE),IF(AQ94="","XXX-",AQ94&amp;"-")&amp;IF(VLOOKUP(AQ94,$DB$180:$DS$241,2,FALSE)=0,"%?",IF(AT$4="","O?","O"&amp;AT$4+FLOOR((ROW()-7)/16,1)))&amp;VLOOKUP(AQ94,$DB$180:$DS$241,MOD(ROW()-7,16)+3,FALSE))),IF(AQ94="","XXX-%?#*",AQ94&amp;"-%?#*")))</f>
        <v/>
      </c>
      <c r="AU94" s="75"/>
      <c r="AV94" s="73" t="str">
        <f t="shared" ca="1" si="21"/>
        <v/>
      </c>
      <c r="AW94" s="73"/>
      <c r="AX94" s="73"/>
      <c r="AY94" s="80"/>
      <c r="AZ94" s="72" t="str">
        <f t="shared" si="30"/>
        <v/>
      </c>
      <c r="BA94" s="73"/>
      <c r="BB94" s="73" t="str">
        <f>IF(BA94="","",IFERROR(IF(VLOOKUP(AY94,$DB$180:$DS$241,2,FALSE)=2,VLOOKUP(AY94,$DB$180:$DS$241,3,FALSE),IF(VLOOKUP(AY94,$DB$180:$DS$241,2,FALSE)=0,VLOOKUP(BA94,DI!BA:BC,2,FALSE),IF(AY94="","XXX-",AY94&amp;"-")&amp;IF(VLOOKUP(AY94,$DB$180:$DS$241,2,FALSE)=0,"%?",IF(BB$4="","O?","O"&amp;BB$4+FLOOR((ROW()-7)/16,1)))&amp;VLOOKUP(AY94,$DB$180:$DS$241,MOD(ROW()-7,16)+3,FALSE))),IF(AY94="","XXX-%?#*",AY94&amp;"-%?#*")))</f>
        <v/>
      </c>
      <c r="BC94" s="75"/>
      <c r="BD94" s="73" t="str">
        <f t="shared" ca="1" si="22"/>
        <v/>
      </c>
      <c r="BE94" s="73"/>
      <c r="BF94" s="73"/>
      <c r="BG94" s="80"/>
      <c r="BH94" s="72" t="str">
        <f t="shared" si="31"/>
        <v/>
      </c>
      <c r="BI94" s="73"/>
      <c r="BJ94" s="73" t="str">
        <f>IF(BI94="","",IFERROR(IF(VLOOKUP(BG94,$DB$180:$DS$241,2,FALSE)=2,VLOOKUP(BG94,$DB$180:$DS$241,3,FALSE),IF(VLOOKUP(BG94,$DB$180:$DS$241,2,FALSE)=0,VLOOKUP(BI94,DI!BI:BK,2,FALSE),IF(BG94="","XXX-",BG94&amp;"-")&amp;IF(VLOOKUP(BG94,$DB$180:$DS$241,2,FALSE)=0,"%?",IF(BJ$4="","O?","O"&amp;BJ$4+FLOOR((ROW()-7)/16,1)))&amp;VLOOKUP(BG94,$DB$180:$DS$241,MOD(ROW()-7,16)+3,FALSE))),IF(BG94="","XXX-%?#*",BG94&amp;"-%?#*")))</f>
        <v/>
      </c>
      <c r="BK94" s="75"/>
      <c r="BL94" s="73" t="str">
        <f t="shared" ca="1" si="23"/>
        <v/>
      </c>
      <c r="BM94" s="73"/>
      <c r="BN94" s="73"/>
      <c r="BO94" s="84"/>
    </row>
    <row r="95" spans="4:67">
      <c r="D95" s="72" t="str">
        <f t="shared" si="24"/>
        <v/>
      </c>
      <c r="E95" s="73"/>
      <c r="F95" s="73" t="str">
        <f>IF(E95="","",IFERROR(IF(VLOOKUP(C95,$DB$180:$DS$241,2,FALSE)=2,VLOOKUP(C95,$DB$180:$DS$241,3,FALSE),IF(VLOOKUP(C95,$DB$180:$DS$241,2,FALSE)=0,VLOOKUP(E95,DI!E:G,2,FALSE),IF(C95="","XXX-",C95&amp;"-")&amp;IF(VLOOKUP(C95,$DB$180:$DS$241,2,FALSE)=0,"%?",IF(F$4="","O?","O"&amp;F$4+FLOOR((ROW()-7)/16,1)))&amp;VLOOKUP(C95,$DB$180:$DS$241,MOD(ROW()-7,16)+3,FALSE))),IF(C95="","XXX-%?#*",C95&amp;"-%?#*")))</f>
        <v/>
      </c>
      <c r="G95" s="73"/>
      <c r="H95" s="73" t="str">
        <f t="shared" ca="1" si="32"/>
        <v/>
      </c>
      <c r="I95" s="73"/>
      <c r="J95" s="73"/>
      <c r="K95" s="74"/>
      <c r="L95" s="72" t="str">
        <f t="shared" si="25"/>
        <v/>
      </c>
      <c r="M95" s="73"/>
      <c r="N95" s="73" t="str">
        <f>IF(M95="","",IFERROR(IF(VLOOKUP(K95,$DB$180:$DS$241,2,FALSE)=2,VLOOKUP(K95,$DB$180:$DS$241,3,FALSE),IF(VLOOKUP(K95,$DB$180:$DS$241,2,FALSE)=0,VLOOKUP(M95,DI!M:O,2,FALSE),IF(K95="","XXX-",K95&amp;"-")&amp;IF(VLOOKUP(K95,$DB$180:$DS$241,2,FALSE)=0,"%?",IF(N$4="","O?","O"&amp;N$4+FLOOR((ROW()-7)/16,1)))&amp;VLOOKUP(K95,$DB$180:$DS$241,MOD(ROW()-7,16)+3,FALSE))),IF(K95="","XXX-%?#*",K95&amp;"-%?#*")))</f>
        <v/>
      </c>
      <c r="O95" s="75"/>
      <c r="P95" s="73" t="str">
        <f t="shared" ca="1" si="17"/>
        <v/>
      </c>
      <c r="Q95" s="73"/>
      <c r="R95" s="73"/>
      <c r="S95" s="74"/>
      <c r="T95" s="72" t="str">
        <f t="shared" si="26"/>
        <v/>
      </c>
      <c r="U95" s="73"/>
      <c r="V95" s="73" t="str">
        <f>IF(U95="","",IFERROR(IF(VLOOKUP(S95,$DB$180:$DS$241,2,FALSE)=2,VLOOKUP(S95,$DB$180:$DS$241,3,FALSE),IF(VLOOKUP(S95,$DB$180:$DS$241,2,FALSE)=0,VLOOKUP(U95,DI!U:W,2,FALSE),IF(S95="","XXX-",S95&amp;"-")&amp;IF(VLOOKUP(S95,$DB$180:$DS$241,2,FALSE)=0,"%?",IF(V$4="","O?","O"&amp;V$4+FLOOR((ROW()-7)/16,1)))&amp;VLOOKUP(S95,$DB$180:$DS$241,MOD(ROW()-7,16)+3,FALSE))),IF(S95="","XXX-%?#*",S95&amp;"-%?#*")))</f>
        <v/>
      </c>
      <c r="W95" s="75"/>
      <c r="X95" s="73" t="str">
        <f t="shared" ca="1" si="18"/>
        <v/>
      </c>
      <c r="Y95" s="73"/>
      <c r="Z95" s="73"/>
      <c r="AA95" s="80"/>
      <c r="AB95" s="72" t="str">
        <f t="shared" si="27"/>
        <v/>
      </c>
      <c r="AC95" s="73"/>
      <c r="AD95" s="73" t="str">
        <f>IF(AC95="","",IFERROR(IF(VLOOKUP(AA95,$DB$180:$DS$241,2,FALSE)=2,VLOOKUP(AA95,$DB$180:$DS$241,3,FALSE),IF(VLOOKUP(AA95,$DB$180:$DS$241,2,FALSE)=0,VLOOKUP(AC95,DI!AC:AE,2,FALSE),IF(AA95="","XXX-",AA95&amp;"-")&amp;IF(VLOOKUP(AA95,$DB$180:$DS$241,2,FALSE)=0,"%?",IF(AD$4="","O?","O"&amp;AD$4+FLOOR((ROW()-7)/16,1)))&amp;VLOOKUP(AA95,$DB$180:$DS$241,MOD(ROW()-7,16)+3,FALSE))),IF(AA95="","XXX-%?#*",AA95&amp;"-%?#*")))</f>
        <v/>
      </c>
      <c r="AE95" s="75"/>
      <c r="AF95" s="73" t="str">
        <f t="shared" ca="1" si="19"/>
        <v/>
      </c>
      <c r="AG95" s="73"/>
      <c r="AH95" s="73"/>
      <c r="AI95" s="80"/>
      <c r="AJ95" s="72" t="str">
        <f t="shared" si="28"/>
        <v/>
      </c>
      <c r="AK95" s="73"/>
      <c r="AL95" s="73" t="str">
        <f>IF(AK95="","",IFERROR(IF(VLOOKUP(AI95,$DB$180:$DS$241,2,FALSE)=2,VLOOKUP(AI95,$DB$180:$DS$241,3,FALSE),IF(VLOOKUP(AI95,$DB$180:$DS$241,2,FALSE)=0,VLOOKUP(AK95,DI!AK:AM,2,FALSE),IF(AI95="","XXX-",AI95&amp;"-")&amp;IF(VLOOKUP(AI95,$DB$180:$DS$241,2,FALSE)=0,"%?",IF(AL$4="","O?","O"&amp;AL$4+FLOOR((ROW()-7)/16,1)))&amp;VLOOKUP(AI95,$DB$180:$DS$241,MOD(ROW()-7,16)+3,FALSE))),IF(AI95="","XXX-%?#*",AI95&amp;"-%?#*")))</f>
        <v/>
      </c>
      <c r="AM95" s="75"/>
      <c r="AN95" s="73" t="str">
        <f t="shared" ca="1" si="20"/>
        <v/>
      </c>
      <c r="AO95" s="73"/>
      <c r="AP95" s="73"/>
      <c r="AQ95" s="80"/>
      <c r="AR95" s="72" t="str">
        <f t="shared" si="29"/>
        <v/>
      </c>
      <c r="AS95" s="73"/>
      <c r="AT95" s="73" t="str">
        <f>IF(AS95="","",IFERROR(IF(VLOOKUP(AQ95,$DB$180:$DS$241,2,FALSE)=2,VLOOKUP(AQ95,$DB$180:$DS$241,3,FALSE),IF(VLOOKUP(AQ95,$DB$180:$DS$241,2,FALSE)=0,VLOOKUP(AS95,DI!AS:AU,2,FALSE),IF(AQ95="","XXX-",AQ95&amp;"-")&amp;IF(VLOOKUP(AQ95,$DB$180:$DS$241,2,FALSE)=0,"%?",IF(AT$4="","O?","O"&amp;AT$4+FLOOR((ROW()-7)/16,1)))&amp;VLOOKUP(AQ95,$DB$180:$DS$241,MOD(ROW()-7,16)+3,FALSE))),IF(AQ95="","XXX-%?#*",AQ95&amp;"-%?#*")))</f>
        <v/>
      </c>
      <c r="AU95" s="75"/>
      <c r="AV95" s="73" t="str">
        <f t="shared" ca="1" si="21"/>
        <v/>
      </c>
      <c r="AW95" s="73"/>
      <c r="AX95" s="73"/>
      <c r="AY95" s="80"/>
      <c r="AZ95" s="72" t="str">
        <f t="shared" si="30"/>
        <v/>
      </c>
      <c r="BA95" s="73"/>
      <c r="BB95" s="73" t="str">
        <f>IF(BA95="","",IFERROR(IF(VLOOKUP(AY95,$DB$180:$DS$241,2,FALSE)=2,VLOOKUP(AY95,$DB$180:$DS$241,3,FALSE),IF(VLOOKUP(AY95,$DB$180:$DS$241,2,FALSE)=0,VLOOKUP(BA95,DI!BA:BC,2,FALSE),IF(AY95="","XXX-",AY95&amp;"-")&amp;IF(VLOOKUP(AY95,$DB$180:$DS$241,2,FALSE)=0,"%?",IF(BB$4="","O?","O"&amp;BB$4+FLOOR((ROW()-7)/16,1)))&amp;VLOOKUP(AY95,$DB$180:$DS$241,MOD(ROW()-7,16)+3,FALSE))),IF(AY95="","XXX-%?#*",AY95&amp;"-%?#*")))</f>
        <v/>
      </c>
      <c r="BC95" s="75"/>
      <c r="BD95" s="73" t="str">
        <f t="shared" ca="1" si="22"/>
        <v/>
      </c>
      <c r="BE95" s="73"/>
      <c r="BF95" s="73"/>
      <c r="BG95" s="80"/>
      <c r="BH95" s="72" t="str">
        <f t="shared" si="31"/>
        <v/>
      </c>
      <c r="BI95" s="73"/>
      <c r="BJ95" s="73" t="str">
        <f>IF(BI95="","",IFERROR(IF(VLOOKUP(BG95,$DB$180:$DS$241,2,FALSE)=2,VLOOKUP(BG95,$DB$180:$DS$241,3,FALSE),IF(VLOOKUP(BG95,$DB$180:$DS$241,2,FALSE)=0,VLOOKUP(BI95,DI!BI:BK,2,FALSE),IF(BG95="","XXX-",BG95&amp;"-")&amp;IF(VLOOKUP(BG95,$DB$180:$DS$241,2,FALSE)=0,"%?",IF(BJ$4="","O?","O"&amp;BJ$4+FLOOR((ROW()-7)/16,1)))&amp;VLOOKUP(BG95,$DB$180:$DS$241,MOD(ROW()-7,16)+3,FALSE))),IF(BG95="","XXX-%?#*",BG95&amp;"-%?#*")))</f>
        <v/>
      </c>
      <c r="BK95" s="75"/>
      <c r="BL95" s="73" t="str">
        <f t="shared" ca="1" si="23"/>
        <v/>
      </c>
      <c r="BM95" s="73"/>
      <c r="BN95" s="73"/>
      <c r="BO95" s="84"/>
    </row>
    <row r="96" spans="4:67">
      <c r="D96" s="72" t="str">
        <f t="shared" si="24"/>
        <v/>
      </c>
      <c r="E96" s="73"/>
      <c r="F96" s="73" t="str">
        <f>IF(E96="","",IFERROR(IF(VLOOKUP(C96,$DB$180:$DS$241,2,FALSE)=2,VLOOKUP(C96,$DB$180:$DS$241,3,FALSE),IF(VLOOKUP(C96,$DB$180:$DS$241,2,FALSE)=0,VLOOKUP(E96,DI!E:G,2,FALSE),IF(C96="","XXX-",C96&amp;"-")&amp;IF(VLOOKUP(C96,$DB$180:$DS$241,2,FALSE)=0,"%?",IF(F$4="","O?","O"&amp;F$4+FLOOR((ROW()-7)/16,1)))&amp;VLOOKUP(C96,$DB$180:$DS$241,MOD(ROW()-7,16)+3,FALSE))),IF(C96="","XXX-%?#*",C96&amp;"-%?#*")))</f>
        <v/>
      </c>
      <c r="G96" s="73"/>
      <c r="H96" s="73" t="str">
        <f t="shared" ca="1" si="32"/>
        <v/>
      </c>
      <c r="I96" s="73"/>
      <c r="J96" s="73"/>
      <c r="K96" s="74"/>
      <c r="L96" s="72" t="str">
        <f t="shared" si="25"/>
        <v/>
      </c>
      <c r="M96" s="73"/>
      <c r="N96" s="73" t="str">
        <f>IF(M96="","",IFERROR(IF(VLOOKUP(K96,$DB$180:$DS$241,2,FALSE)=2,VLOOKUP(K96,$DB$180:$DS$241,3,FALSE),IF(VLOOKUP(K96,$DB$180:$DS$241,2,FALSE)=0,VLOOKUP(M96,DI!M:O,2,FALSE),IF(K96="","XXX-",K96&amp;"-")&amp;IF(VLOOKUP(K96,$DB$180:$DS$241,2,FALSE)=0,"%?",IF(N$4="","O?","O"&amp;N$4+FLOOR((ROW()-7)/16,1)))&amp;VLOOKUP(K96,$DB$180:$DS$241,MOD(ROW()-7,16)+3,FALSE))),IF(K96="","XXX-%?#*",K96&amp;"-%?#*")))</f>
        <v/>
      </c>
      <c r="O96" s="75"/>
      <c r="P96" s="73" t="str">
        <f t="shared" ca="1" si="17"/>
        <v/>
      </c>
      <c r="Q96" s="73"/>
      <c r="R96" s="73"/>
      <c r="S96" s="74"/>
      <c r="T96" s="72" t="str">
        <f t="shared" si="26"/>
        <v/>
      </c>
      <c r="U96" s="73"/>
      <c r="V96" s="73" t="str">
        <f>IF(U96="","",IFERROR(IF(VLOOKUP(S96,$DB$180:$DS$241,2,FALSE)=2,VLOOKUP(S96,$DB$180:$DS$241,3,FALSE),IF(VLOOKUP(S96,$DB$180:$DS$241,2,FALSE)=0,VLOOKUP(U96,DI!U:W,2,FALSE),IF(S96="","XXX-",S96&amp;"-")&amp;IF(VLOOKUP(S96,$DB$180:$DS$241,2,FALSE)=0,"%?",IF(V$4="","O?","O"&amp;V$4+FLOOR((ROW()-7)/16,1)))&amp;VLOOKUP(S96,$DB$180:$DS$241,MOD(ROW()-7,16)+3,FALSE))),IF(S96="","XXX-%?#*",S96&amp;"-%?#*")))</f>
        <v/>
      </c>
      <c r="W96" s="75"/>
      <c r="X96" s="73" t="str">
        <f t="shared" ca="1" si="18"/>
        <v/>
      </c>
      <c r="Y96" s="73"/>
      <c r="Z96" s="73"/>
      <c r="AA96" s="80"/>
      <c r="AB96" s="72" t="str">
        <f t="shared" si="27"/>
        <v/>
      </c>
      <c r="AC96" s="73"/>
      <c r="AD96" s="73" t="str">
        <f>IF(AC96="","",IFERROR(IF(VLOOKUP(AA96,$DB$180:$DS$241,2,FALSE)=2,VLOOKUP(AA96,$DB$180:$DS$241,3,FALSE),IF(VLOOKUP(AA96,$DB$180:$DS$241,2,FALSE)=0,VLOOKUP(AC96,DI!AC:AE,2,FALSE),IF(AA96="","XXX-",AA96&amp;"-")&amp;IF(VLOOKUP(AA96,$DB$180:$DS$241,2,FALSE)=0,"%?",IF(AD$4="","O?","O"&amp;AD$4+FLOOR((ROW()-7)/16,1)))&amp;VLOOKUP(AA96,$DB$180:$DS$241,MOD(ROW()-7,16)+3,FALSE))),IF(AA96="","XXX-%?#*",AA96&amp;"-%?#*")))</f>
        <v/>
      </c>
      <c r="AE96" s="75"/>
      <c r="AF96" s="73" t="str">
        <f t="shared" ca="1" si="19"/>
        <v/>
      </c>
      <c r="AG96" s="73"/>
      <c r="AH96" s="73"/>
      <c r="AI96" s="80"/>
      <c r="AJ96" s="72" t="str">
        <f t="shared" si="28"/>
        <v/>
      </c>
      <c r="AK96" s="73"/>
      <c r="AL96" s="73" t="str">
        <f>IF(AK96="","",IFERROR(IF(VLOOKUP(AI96,$DB$180:$DS$241,2,FALSE)=2,VLOOKUP(AI96,$DB$180:$DS$241,3,FALSE),IF(VLOOKUP(AI96,$DB$180:$DS$241,2,FALSE)=0,VLOOKUP(AK96,DI!AK:AM,2,FALSE),IF(AI96="","XXX-",AI96&amp;"-")&amp;IF(VLOOKUP(AI96,$DB$180:$DS$241,2,FALSE)=0,"%?",IF(AL$4="","O?","O"&amp;AL$4+FLOOR((ROW()-7)/16,1)))&amp;VLOOKUP(AI96,$DB$180:$DS$241,MOD(ROW()-7,16)+3,FALSE))),IF(AI96="","XXX-%?#*",AI96&amp;"-%?#*")))</f>
        <v/>
      </c>
      <c r="AM96" s="75"/>
      <c r="AN96" s="73" t="str">
        <f t="shared" ca="1" si="20"/>
        <v/>
      </c>
      <c r="AO96" s="73"/>
      <c r="AP96" s="73"/>
      <c r="AQ96" s="80"/>
      <c r="AR96" s="72" t="str">
        <f t="shared" si="29"/>
        <v/>
      </c>
      <c r="AS96" s="73"/>
      <c r="AT96" s="73" t="str">
        <f>IF(AS96="","",IFERROR(IF(VLOOKUP(AQ96,$DB$180:$DS$241,2,FALSE)=2,VLOOKUP(AQ96,$DB$180:$DS$241,3,FALSE),IF(VLOOKUP(AQ96,$DB$180:$DS$241,2,FALSE)=0,VLOOKUP(AS96,DI!AS:AU,2,FALSE),IF(AQ96="","XXX-",AQ96&amp;"-")&amp;IF(VLOOKUP(AQ96,$DB$180:$DS$241,2,FALSE)=0,"%?",IF(AT$4="","O?","O"&amp;AT$4+FLOOR((ROW()-7)/16,1)))&amp;VLOOKUP(AQ96,$DB$180:$DS$241,MOD(ROW()-7,16)+3,FALSE))),IF(AQ96="","XXX-%?#*",AQ96&amp;"-%?#*")))</f>
        <v/>
      </c>
      <c r="AU96" s="75"/>
      <c r="AV96" s="73" t="str">
        <f t="shared" ca="1" si="21"/>
        <v/>
      </c>
      <c r="AW96" s="73"/>
      <c r="AX96" s="73"/>
      <c r="AY96" s="80"/>
      <c r="AZ96" s="72" t="str">
        <f t="shared" si="30"/>
        <v/>
      </c>
      <c r="BA96" s="73"/>
      <c r="BB96" s="73" t="str">
        <f>IF(BA96="","",IFERROR(IF(VLOOKUP(AY96,$DB$180:$DS$241,2,FALSE)=2,VLOOKUP(AY96,$DB$180:$DS$241,3,FALSE),IF(VLOOKUP(AY96,$DB$180:$DS$241,2,FALSE)=0,VLOOKUP(BA96,DI!BA:BC,2,FALSE),IF(AY96="","XXX-",AY96&amp;"-")&amp;IF(VLOOKUP(AY96,$DB$180:$DS$241,2,FALSE)=0,"%?",IF(BB$4="","O?","O"&amp;BB$4+FLOOR((ROW()-7)/16,1)))&amp;VLOOKUP(AY96,$DB$180:$DS$241,MOD(ROW()-7,16)+3,FALSE))),IF(AY96="","XXX-%?#*",AY96&amp;"-%?#*")))</f>
        <v/>
      </c>
      <c r="BC96" s="75"/>
      <c r="BD96" s="73" t="str">
        <f t="shared" ca="1" si="22"/>
        <v/>
      </c>
      <c r="BE96" s="73"/>
      <c r="BF96" s="73"/>
      <c r="BG96" s="80"/>
      <c r="BH96" s="72" t="str">
        <f t="shared" si="31"/>
        <v/>
      </c>
      <c r="BI96" s="73"/>
      <c r="BJ96" s="73" t="str">
        <f>IF(BI96="","",IFERROR(IF(VLOOKUP(BG96,$DB$180:$DS$241,2,FALSE)=2,VLOOKUP(BG96,$DB$180:$DS$241,3,FALSE),IF(VLOOKUP(BG96,$DB$180:$DS$241,2,FALSE)=0,VLOOKUP(BI96,DI!BI:BK,2,FALSE),IF(BG96="","XXX-",BG96&amp;"-")&amp;IF(VLOOKUP(BG96,$DB$180:$DS$241,2,FALSE)=0,"%?",IF(BJ$4="","O?","O"&amp;BJ$4+FLOOR((ROW()-7)/16,1)))&amp;VLOOKUP(BG96,$DB$180:$DS$241,MOD(ROW()-7,16)+3,FALSE))),IF(BG96="","XXX-%?#*",BG96&amp;"-%?#*")))</f>
        <v/>
      </c>
      <c r="BK96" s="75"/>
      <c r="BL96" s="73" t="str">
        <f t="shared" ca="1" si="23"/>
        <v/>
      </c>
      <c r="BM96" s="73"/>
      <c r="BN96" s="73"/>
      <c r="BO96" s="84"/>
    </row>
    <row r="97" spans="4:67">
      <c r="D97" s="72" t="str">
        <f t="shared" si="24"/>
        <v/>
      </c>
      <c r="E97" s="73"/>
      <c r="F97" s="73" t="str">
        <f>IF(E97="","",IFERROR(IF(VLOOKUP(C97,$DB$180:$DS$241,2,FALSE)=2,VLOOKUP(C97,$DB$180:$DS$241,3,FALSE),IF(VLOOKUP(C97,$DB$180:$DS$241,2,FALSE)=0,VLOOKUP(E97,DI!E:G,2,FALSE),IF(C97="","XXX-",C97&amp;"-")&amp;IF(VLOOKUP(C97,$DB$180:$DS$241,2,FALSE)=0,"%?",IF(F$4="","O?","O"&amp;F$4+FLOOR((ROW()-7)/16,1)))&amp;VLOOKUP(C97,$DB$180:$DS$241,MOD(ROW()-7,16)+3,FALSE))),IF(C97="","XXX-%?#*",C97&amp;"-%?#*")))</f>
        <v/>
      </c>
      <c r="G97" s="73"/>
      <c r="H97" s="73" t="str">
        <f t="shared" ca="1" si="32"/>
        <v/>
      </c>
      <c r="I97" s="73"/>
      <c r="J97" s="73"/>
      <c r="K97" s="74"/>
      <c r="L97" s="72" t="str">
        <f t="shared" si="25"/>
        <v/>
      </c>
      <c r="M97" s="73"/>
      <c r="N97" s="73" t="str">
        <f>IF(M97="","",IFERROR(IF(VLOOKUP(K97,$DB$180:$DS$241,2,FALSE)=2,VLOOKUP(K97,$DB$180:$DS$241,3,FALSE),IF(VLOOKUP(K97,$DB$180:$DS$241,2,FALSE)=0,VLOOKUP(M97,DI!M:O,2,FALSE),IF(K97="","XXX-",K97&amp;"-")&amp;IF(VLOOKUP(K97,$DB$180:$DS$241,2,FALSE)=0,"%?",IF(N$4="","O?","O"&amp;N$4+FLOOR((ROW()-7)/16,1)))&amp;VLOOKUP(K97,$DB$180:$DS$241,MOD(ROW()-7,16)+3,FALSE))),IF(K97="","XXX-%?#*",K97&amp;"-%?#*")))</f>
        <v/>
      </c>
      <c r="O97" s="75"/>
      <c r="P97" s="73" t="str">
        <f t="shared" ca="1" si="17"/>
        <v/>
      </c>
      <c r="Q97" s="73"/>
      <c r="R97" s="73"/>
      <c r="S97" s="74"/>
      <c r="T97" s="72" t="str">
        <f t="shared" si="26"/>
        <v/>
      </c>
      <c r="U97" s="73"/>
      <c r="V97" s="73" t="str">
        <f>IF(U97="","",IFERROR(IF(VLOOKUP(S97,$DB$180:$DS$241,2,FALSE)=2,VLOOKUP(S97,$DB$180:$DS$241,3,FALSE),IF(VLOOKUP(S97,$DB$180:$DS$241,2,FALSE)=0,VLOOKUP(U97,DI!U:W,2,FALSE),IF(S97="","XXX-",S97&amp;"-")&amp;IF(VLOOKUP(S97,$DB$180:$DS$241,2,FALSE)=0,"%?",IF(V$4="","O?","O"&amp;V$4+FLOOR((ROW()-7)/16,1)))&amp;VLOOKUP(S97,$DB$180:$DS$241,MOD(ROW()-7,16)+3,FALSE))),IF(S97="","XXX-%?#*",S97&amp;"-%?#*")))</f>
        <v/>
      </c>
      <c r="W97" s="75"/>
      <c r="X97" s="73" t="str">
        <f t="shared" ca="1" si="18"/>
        <v/>
      </c>
      <c r="Y97" s="73"/>
      <c r="Z97" s="73"/>
      <c r="AA97" s="80"/>
      <c r="AB97" s="72" t="str">
        <f t="shared" si="27"/>
        <v/>
      </c>
      <c r="AC97" s="73"/>
      <c r="AD97" s="73" t="str">
        <f>IF(AC97="","",IFERROR(IF(VLOOKUP(AA97,$DB$180:$DS$241,2,FALSE)=2,VLOOKUP(AA97,$DB$180:$DS$241,3,FALSE),IF(VLOOKUP(AA97,$DB$180:$DS$241,2,FALSE)=0,VLOOKUP(AC97,DI!AC:AE,2,FALSE),IF(AA97="","XXX-",AA97&amp;"-")&amp;IF(VLOOKUP(AA97,$DB$180:$DS$241,2,FALSE)=0,"%?",IF(AD$4="","O?","O"&amp;AD$4+FLOOR((ROW()-7)/16,1)))&amp;VLOOKUP(AA97,$DB$180:$DS$241,MOD(ROW()-7,16)+3,FALSE))),IF(AA97="","XXX-%?#*",AA97&amp;"-%?#*")))</f>
        <v/>
      </c>
      <c r="AE97" s="75"/>
      <c r="AF97" s="73" t="str">
        <f t="shared" ca="1" si="19"/>
        <v/>
      </c>
      <c r="AG97" s="73"/>
      <c r="AH97" s="73"/>
      <c r="AI97" s="80"/>
      <c r="AJ97" s="72" t="str">
        <f t="shared" si="28"/>
        <v/>
      </c>
      <c r="AK97" s="73"/>
      <c r="AL97" s="73" t="str">
        <f>IF(AK97="","",IFERROR(IF(VLOOKUP(AI97,$DB$180:$DS$241,2,FALSE)=2,VLOOKUP(AI97,$DB$180:$DS$241,3,FALSE),IF(VLOOKUP(AI97,$DB$180:$DS$241,2,FALSE)=0,VLOOKUP(AK97,DI!AK:AM,2,FALSE),IF(AI97="","XXX-",AI97&amp;"-")&amp;IF(VLOOKUP(AI97,$DB$180:$DS$241,2,FALSE)=0,"%?",IF(AL$4="","O?","O"&amp;AL$4+FLOOR((ROW()-7)/16,1)))&amp;VLOOKUP(AI97,$DB$180:$DS$241,MOD(ROW()-7,16)+3,FALSE))),IF(AI97="","XXX-%?#*",AI97&amp;"-%?#*")))</f>
        <v/>
      </c>
      <c r="AM97" s="75"/>
      <c r="AN97" s="73" t="str">
        <f t="shared" ca="1" si="20"/>
        <v/>
      </c>
      <c r="AO97" s="73"/>
      <c r="AP97" s="73"/>
      <c r="AQ97" s="80"/>
      <c r="AR97" s="72" t="str">
        <f t="shared" si="29"/>
        <v/>
      </c>
      <c r="AS97" s="73"/>
      <c r="AT97" s="73" t="str">
        <f>IF(AS97="","",IFERROR(IF(VLOOKUP(AQ97,$DB$180:$DS$241,2,FALSE)=2,VLOOKUP(AQ97,$DB$180:$DS$241,3,FALSE),IF(VLOOKUP(AQ97,$DB$180:$DS$241,2,FALSE)=0,VLOOKUP(AS97,DI!AS:AU,2,FALSE),IF(AQ97="","XXX-",AQ97&amp;"-")&amp;IF(VLOOKUP(AQ97,$DB$180:$DS$241,2,FALSE)=0,"%?",IF(AT$4="","O?","O"&amp;AT$4+FLOOR((ROW()-7)/16,1)))&amp;VLOOKUP(AQ97,$DB$180:$DS$241,MOD(ROW()-7,16)+3,FALSE))),IF(AQ97="","XXX-%?#*",AQ97&amp;"-%?#*")))</f>
        <v/>
      </c>
      <c r="AU97" s="75"/>
      <c r="AV97" s="73" t="str">
        <f t="shared" ca="1" si="21"/>
        <v/>
      </c>
      <c r="AW97" s="73"/>
      <c r="AX97" s="73"/>
      <c r="AY97" s="80"/>
      <c r="AZ97" s="72" t="str">
        <f t="shared" si="30"/>
        <v/>
      </c>
      <c r="BA97" s="73"/>
      <c r="BB97" s="73" t="str">
        <f>IF(BA97="","",IFERROR(IF(VLOOKUP(AY97,$DB$180:$DS$241,2,FALSE)=2,VLOOKUP(AY97,$DB$180:$DS$241,3,FALSE),IF(VLOOKUP(AY97,$DB$180:$DS$241,2,FALSE)=0,VLOOKUP(BA97,DI!BA:BC,2,FALSE),IF(AY97="","XXX-",AY97&amp;"-")&amp;IF(VLOOKUP(AY97,$DB$180:$DS$241,2,FALSE)=0,"%?",IF(BB$4="","O?","O"&amp;BB$4+FLOOR((ROW()-7)/16,1)))&amp;VLOOKUP(AY97,$DB$180:$DS$241,MOD(ROW()-7,16)+3,FALSE))),IF(AY97="","XXX-%?#*",AY97&amp;"-%?#*")))</f>
        <v/>
      </c>
      <c r="BC97" s="75"/>
      <c r="BD97" s="73" t="str">
        <f t="shared" ca="1" si="22"/>
        <v/>
      </c>
      <c r="BE97" s="73"/>
      <c r="BF97" s="73"/>
      <c r="BG97" s="80"/>
      <c r="BH97" s="72" t="str">
        <f t="shared" si="31"/>
        <v/>
      </c>
      <c r="BI97" s="73"/>
      <c r="BJ97" s="73" t="str">
        <f>IF(BI97="","",IFERROR(IF(VLOOKUP(BG97,$DB$180:$DS$241,2,FALSE)=2,VLOOKUP(BG97,$DB$180:$DS$241,3,FALSE),IF(VLOOKUP(BG97,$DB$180:$DS$241,2,FALSE)=0,VLOOKUP(BI97,DI!BI:BK,2,FALSE),IF(BG97="","XXX-",BG97&amp;"-")&amp;IF(VLOOKUP(BG97,$DB$180:$DS$241,2,FALSE)=0,"%?",IF(BJ$4="","O?","O"&amp;BJ$4+FLOOR((ROW()-7)/16,1)))&amp;VLOOKUP(BG97,$DB$180:$DS$241,MOD(ROW()-7,16)+3,FALSE))),IF(BG97="","XXX-%?#*",BG97&amp;"-%?#*")))</f>
        <v/>
      </c>
      <c r="BK97" s="75"/>
      <c r="BL97" s="73" t="str">
        <f t="shared" ca="1" si="23"/>
        <v/>
      </c>
      <c r="BM97" s="73"/>
      <c r="BN97" s="73"/>
      <c r="BO97" s="84"/>
    </row>
    <row r="98" spans="4:67">
      <c r="D98" s="72" t="str">
        <f t="shared" si="24"/>
        <v/>
      </c>
      <c r="E98" s="73"/>
      <c r="F98" s="73" t="str">
        <f>IF(E98="","",IFERROR(IF(VLOOKUP(C98,$DB$180:$DS$241,2,FALSE)=2,VLOOKUP(C98,$DB$180:$DS$241,3,FALSE),IF(VLOOKUP(C98,$DB$180:$DS$241,2,FALSE)=0,VLOOKUP(E98,DI!E:G,2,FALSE),IF(C98="","XXX-",C98&amp;"-")&amp;IF(VLOOKUP(C98,$DB$180:$DS$241,2,FALSE)=0,"%?",IF(F$4="","O?","O"&amp;F$4+FLOOR((ROW()-7)/16,1)))&amp;VLOOKUP(C98,$DB$180:$DS$241,MOD(ROW()-7,16)+3,FALSE))),IF(C98="","XXX-%?#*",C98&amp;"-%?#*")))</f>
        <v/>
      </c>
      <c r="G98" s="73"/>
      <c r="H98" s="73" t="str">
        <f t="shared" ca="1" si="32"/>
        <v/>
      </c>
      <c r="I98" s="73"/>
      <c r="J98" s="73"/>
      <c r="K98" s="74"/>
      <c r="L98" s="72" t="str">
        <f t="shared" si="25"/>
        <v/>
      </c>
      <c r="M98" s="73"/>
      <c r="N98" s="73" t="str">
        <f>IF(M98="","",IFERROR(IF(VLOOKUP(K98,$DB$180:$DS$241,2,FALSE)=2,VLOOKUP(K98,$DB$180:$DS$241,3,FALSE),IF(VLOOKUP(K98,$DB$180:$DS$241,2,FALSE)=0,VLOOKUP(M98,DI!M:O,2,FALSE),IF(K98="","XXX-",K98&amp;"-")&amp;IF(VLOOKUP(K98,$DB$180:$DS$241,2,FALSE)=0,"%?",IF(N$4="","O?","O"&amp;N$4+FLOOR((ROW()-7)/16,1)))&amp;VLOOKUP(K98,$DB$180:$DS$241,MOD(ROW()-7,16)+3,FALSE))),IF(K98="","XXX-%?#*",K98&amp;"-%?#*")))</f>
        <v/>
      </c>
      <c r="O98" s="75"/>
      <c r="P98" s="73" t="str">
        <f t="shared" ca="1" si="17"/>
        <v/>
      </c>
      <c r="Q98" s="73"/>
      <c r="R98" s="73"/>
      <c r="S98" s="74"/>
      <c r="T98" s="72" t="str">
        <f t="shared" si="26"/>
        <v/>
      </c>
      <c r="U98" s="73"/>
      <c r="V98" s="73" t="str">
        <f>IF(U98="","",IFERROR(IF(VLOOKUP(S98,$DB$180:$DS$241,2,FALSE)=2,VLOOKUP(S98,$DB$180:$DS$241,3,FALSE),IF(VLOOKUP(S98,$DB$180:$DS$241,2,FALSE)=0,VLOOKUP(U98,DI!U:W,2,FALSE),IF(S98="","XXX-",S98&amp;"-")&amp;IF(VLOOKUP(S98,$DB$180:$DS$241,2,FALSE)=0,"%?",IF(V$4="","O?","O"&amp;V$4+FLOOR((ROW()-7)/16,1)))&amp;VLOOKUP(S98,$DB$180:$DS$241,MOD(ROW()-7,16)+3,FALSE))),IF(S98="","XXX-%?#*",S98&amp;"-%?#*")))</f>
        <v/>
      </c>
      <c r="W98" s="75"/>
      <c r="X98" s="73" t="str">
        <f t="shared" ca="1" si="18"/>
        <v/>
      </c>
      <c r="Y98" s="73"/>
      <c r="Z98" s="73"/>
      <c r="AA98" s="80"/>
      <c r="AB98" s="72" t="str">
        <f t="shared" si="27"/>
        <v/>
      </c>
      <c r="AC98" s="73"/>
      <c r="AD98" s="73" t="str">
        <f>IF(AC98="","",IFERROR(IF(VLOOKUP(AA98,$DB$180:$DS$241,2,FALSE)=2,VLOOKUP(AA98,$DB$180:$DS$241,3,FALSE),IF(VLOOKUP(AA98,$DB$180:$DS$241,2,FALSE)=0,VLOOKUP(AC98,DI!AC:AE,2,FALSE),IF(AA98="","XXX-",AA98&amp;"-")&amp;IF(VLOOKUP(AA98,$DB$180:$DS$241,2,FALSE)=0,"%?",IF(AD$4="","O?","O"&amp;AD$4+FLOOR((ROW()-7)/16,1)))&amp;VLOOKUP(AA98,$DB$180:$DS$241,MOD(ROW()-7,16)+3,FALSE))),IF(AA98="","XXX-%?#*",AA98&amp;"-%?#*")))</f>
        <v/>
      </c>
      <c r="AE98" s="75"/>
      <c r="AF98" s="73" t="str">
        <f t="shared" ca="1" si="19"/>
        <v/>
      </c>
      <c r="AG98" s="73"/>
      <c r="AH98" s="73"/>
      <c r="AI98" s="80"/>
      <c r="AJ98" s="72" t="str">
        <f t="shared" si="28"/>
        <v/>
      </c>
      <c r="AK98" s="73"/>
      <c r="AL98" s="73" t="str">
        <f>IF(AK98="","",IFERROR(IF(VLOOKUP(AI98,$DB$180:$DS$241,2,FALSE)=2,VLOOKUP(AI98,$DB$180:$DS$241,3,FALSE),IF(VLOOKUP(AI98,$DB$180:$DS$241,2,FALSE)=0,VLOOKUP(AK98,DI!AK:AM,2,FALSE),IF(AI98="","XXX-",AI98&amp;"-")&amp;IF(VLOOKUP(AI98,$DB$180:$DS$241,2,FALSE)=0,"%?",IF(AL$4="","O?","O"&amp;AL$4+FLOOR((ROW()-7)/16,1)))&amp;VLOOKUP(AI98,$DB$180:$DS$241,MOD(ROW()-7,16)+3,FALSE))),IF(AI98="","XXX-%?#*",AI98&amp;"-%?#*")))</f>
        <v/>
      </c>
      <c r="AM98" s="75"/>
      <c r="AN98" s="73" t="str">
        <f t="shared" ca="1" si="20"/>
        <v/>
      </c>
      <c r="AO98" s="73"/>
      <c r="AP98" s="73"/>
      <c r="AQ98" s="80"/>
      <c r="AR98" s="72" t="str">
        <f t="shared" si="29"/>
        <v/>
      </c>
      <c r="AS98" s="73"/>
      <c r="AT98" s="73" t="str">
        <f>IF(AS98="","",IFERROR(IF(VLOOKUP(AQ98,$DB$180:$DS$241,2,FALSE)=2,VLOOKUP(AQ98,$DB$180:$DS$241,3,FALSE),IF(VLOOKUP(AQ98,$DB$180:$DS$241,2,FALSE)=0,VLOOKUP(AS98,DI!AS:AU,2,FALSE),IF(AQ98="","XXX-",AQ98&amp;"-")&amp;IF(VLOOKUP(AQ98,$DB$180:$DS$241,2,FALSE)=0,"%?",IF(AT$4="","O?","O"&amp;AT$4+FLOOR((ROW()-7)/16,1)))&amp;VLOOKUP(AQ98,$DB$180:$DS$241,MOD(ROW()-7,16)+3,FALSE))),IF(AQ98="","XXX-%?#*",AQ98&amp;"-%?#*")))</f>
        <v/>
      </c>
      <c r="AU98" s="75"/>
      <c r="AV98" s="73" t="str">
        <f t="shared" ca="1" si="21"/>
        <v/>
      </c>
      <c r="AW98" s="73"/>
      <c r="AX98" s="73"/>
      <c r="AY98" s="80"/>
      <c r="AZ98" s="72" t="str">
        <f t="shared" si="30"/>
        <v/>
      </c>
      <c r="BA98" s="73"/>
      <c r="BB98" s="73" t="str">
        <f>IF(BA98="","",IFERROR(IF(VLOOKUP(AY98,$DB$180:$DS$241,2,FALSE)=2,VLOOKUP(AY98,$DB$180:$DS$241,3,FALSE),IF(VLOOKUP(AY98,$DB$180:$DS$241,2,FALSE)=0,VLOOKUP(BA98,DI!BA:BC,2,FALSE),IF(AY98="","XXX-",AY98&amp;"-")&amp;IF(VLOOKUP(AY98,$DB$180:$DS$241,2,FALSE)=0,"%?",IF(BB$4="","O?","O"&amp;BB$4+FLOOR((ROW()-7)/16,1)))&amp;VLOOKUP(AY98,$DB$180:$DS$241,MOD(ROW()-7,16)+3,FALSE))),IF(AY98="","XXX-%?#*",AY98&amp;"-%?#*")))</f>
        <v/>
      </c>
      <c r="BC98" s="75"/>
      <c r="BD98" s="73" t="str">
        <f t="shared" ca="1" si="22"/>
        <v/>
      </c>
      <c r="BE98" s="73"/>
      <c r="BF98" s="73"/>
      <c r="BG98" s="80"/>
      <c r="BH98" s="72" t="str">
        <f t="shared" si="31"/>
        <v/>
      </c>
      <c r="BI98" s="73"/>
      <c r="BJ98" s="73" t="str">
        <f>IF(BI98="","",IFERROR(IF(VLOOKUP(BG98,$DB$180:$DS$241,2,FALSE)=2,VLOOKUP(BG98,$DB$180:$DS$241,3,FALSE),IF(VLOOKUP(BG98,$DB$180:$DS$241,2,FALSE)=0,VLOOKUP(BI98,DI!BI:BK,2,FALSE),IF(BG98="","XXX-",BG98&amp;"-")&amp;IF(VLOOKUP(BG98,$DB$180:$DS$241,2,FALSE)=0,"%?",IF(BJ$4="","O?","O"&amp;BJ$4+FLOOR((ROW()-7)/16,1)))&amp;VLOOKUP(BG98,$DB$180:$DS$241,MOD(ROW()-7,16)+3,FALSE))),IF(BG98="","XXX-%?#*",BG98&amp;"-%?#*")))</f>
        <v/>
      </c>
      <c r="BK98" s="75"/>
      <c r="BL98" s="73" t="str">
        <f t="shared" ca="1" si="23"/>
        <v/>
      </c>
      <c r="BM98" s="73"/>
      <c r="BN98" s="73"/>
      <c r="BO98" s="84"/>
    </row>
    <row r="99" spans="4:67">
      <c r="D99" s="72" t="str">
        <f t="shared" si="24"/>
        <v/>
      </c>
      <c r="E99" s="73"/>
      <c r="F99" s="73" t="str">
        <f>IF(E99="","",IFERROR(IF(VLOOKUP(C99,$DB$180:$DS$241,2,FALSE)=2,VLOOKUP(C99,$DB$180:$DS$241,3,FALSE),IF(VLOOKUP(C99,$DB$180:$DS$241,2,FALSE)=0,VLOOKUP(E99,DI!E:G,2,FALSE),IF(C99="","XXX-",C99&amp;"-")&amp;IF(VLOOKUP(C99,$DB$180:$DS$241,2,FALSE)=0,"%?",IF(F$4="","O?","O"&amp;F$4+FLOOR((ROW()-7)/16,1)))&amp;VLOOKUP(C99,$DB$180:$DS$241,MOD(ROW()-7,16)+3,FALSE))),IF(C99="","XXX-%?#*",C99&amp;"-%?#*")))</f>
        <v/>
      </c>
      <c r="G99" s="73"/>
      <c r="H99" s="73" t="str">
        <f t="shared" ca="1" si="32"/>
        <v/>
      </c>
      <c r="I99" s="73"/>
      <c r="J99" s="73"/>
      <c r="K99" s="74"/>
      <c r="L99" s="72" t="str">
        <f t="shared" si="25"/>
        <v/>
      </c>
      <c r="M99" s="73"/>
      <c r="N99" s="73" t="str">
        <f>IF(M99="","",IFERROR(IF(VLOOKUP(K99,$DB$180:$DS$241,2,FALSE)=2,VLOOKUP(K99,$DB$180:$DS$241,3,FALSE),IF(VLOOKUP(K99,$DB$180:$DS$241,2,FALSE)=0,VLOOKUP(M99,DI!M:O,2,FALSE),IF(K99="","XXX-",K99&amp;"-")&amp;IF(VLOOKUP(K99,$DB$180:$DS$241,2,FALSE)=0,"%?",IF(N$4="","O?","O"&amp;N$4+FLOOR((ROW()-7)/16,1)))&amp;VLOOKUP(K99,$DB$180:$DS$241,MOD(ROW()-7,16)+3,FALSE))),IF(K99="","XXX-%?#*",K99&amp;"-%?#*")))</f>
        <v/>
      </c>
      <c r="O99" s="75"/>
      <c r="P99" s="73" t="str">
        <f t="shared" ca="1" si="17"/>
        <v/>
      </c>
      <c r="Q99" s="73"/>
      <c r="R99" s="73"/>
      <c r="S99" s="74"/>
      <c r="T99" s="72" t="str">
        <f t="shared" si="26"/>
        <v/>
      </c>
      <c r="U99" s="73"/>
      <c r="V99" s="73" t="str">
        <f>IF(U99="","",IFERROR(IF(VLOOKUP(S99,$DB$180:$DS$241,2,FALSE)=2,VLOOKUP(S99,$DB$180:$DS$241,3,FALSE),IF(VLOOKUP(S99,$DB$180:$DS$241,2,FALSE)=0,VLOOKUP(U99,DI!U:W,2,FALSE),IF(S99="","XXX-",S99&amp;"-")&amp;IF(VLOOKUP(S99,$DB$180:$DS$241,2,FALSE)=0,"%?",IF(V$4="","O?","O"&amp;V$4+FLOOR((ROW()-7)/16,1)))&amp;VLOOKUP(S99,$DB$180:$DS$241,MOD(ROW()-7,16)+3,FALSE))),IF(S99="","XXX-%?#*",S99&amp;"-%?#*")))</f>
        <v/>
      </c>
      <c r="W99" s="75"/>
      <c r="X99" s="73" t="str">
        <f t="shared" ca="1" si="18"/>
        <v/>
      </c>
      <c r="Y99" s="73"/>
      <c r="Z99" s="73"/>
      <c r="AA99" s="80"/>
      <c r="AB99" s="72" t="str">
        <f t="shared" si="27"/>
        <v/>
      </c>
      <c r="AC99" s="73"/>
      <c r="AD99" s="73" t="str">
        <f>IF(AC99="","",IFERROR(IF(VLOOKUP(AA99,$DB$180:$DS$241,2,FALSE)=2,VLOOKUP(AA99,$DB$180:$DS$241,3,FALSE),IF(VLOOKUP(AA99,$DB$180:$DS$241,2,FALSE)=0,VLOOKUP(AC99,DI!AC:AE,2,FALSE),IF(AA99="","XXX-",AA99&amp;"-")&amp;IF(VLOOKUP(AA99,$DB$180:$DS$241,2,FALSE)=0,"%?",IF(AD$4="","O?","O"&amp;AD$4+FLOOR((ROW()-7)/16,1)))&amp;VLOOKUP(AA99,$DB$180:$DS$241,MOD(ROW()-7,16)+3,FALSE))),IF(AA99="","XXX-%?#*",AA99&amp;"-%?#*")))</f>
        <v/>
      </c>
      <c r="AE99" s="75"/>
      <c r="AF99" s="73" t="str">
        <f t="shared" ca="1" si="19"/>
        <v/>
      </c>
      <c r="AG99" s="73"/>
      <c r="AH99" s="73"/>
      <c r="AI99" s="80"/>
      <c r="AJ99" s="72" t="str">
        <f t="shared" si="28"/>
        <v/>
      </c>
      <c r="AK99" s="73"/>
      <c r="AL99" s="73" t="str">
        <f>IF(AK99="","",IFERROR(IF(VLOOKUP(AI99,$DB$180:$DS$241,2,FALSE)=2,VLOOKUP(AI99,$DB$180:$DS$241,3,FALSE),IF(VLOOKUP(AI99,$DB$180:$DS$241,2,FALSE)=0,VLOOKUP(AK99,DI!AK:AM,2,FALSE),IF(AI99="","XXX-",AI99&amp;"-")&amp;IF(VLOOKUP(AI99,$DB$180:$DS$241,2,FALSE)=0,"%?",IF(AL$4="","O?","O"&amp;AL$4+FLOOR((ROW()-7)/16,1)))&amp;VLOOKUP(AI99,$DB$180:$DS$241,MOD(ROW()-7,16)+3,FALSE))),IF(AI99="","XXX-%?#*",AI99&amp;"-%?#*")))</f>
        <v/>
      </c>
      <c r="AM99" s="75"/>
      <c r="AN99" s="73" t="str">
        <f t="shared" ca="1" si="20"/>
        <v/>
      </c>
      <c r="AO99" s="73"/>
      <c r="AP99" s="73"/>
      <c r="AQ99" s="80"/>
      <c r="AR99" s="72" t="str">
        <f t="shared" si="29"/>
        <v/>
      </c>
      <c r="AS99" s="73"/>
      <c r="AT99" s="73" t="str">
        <f>IF(AS99="","",IFERROR(IF(VLOOKUP(AQ99,$DB$180:$DS$241,2,FALSE)=2,VLOOKUP(AQ99,$DB$180:$DS$241,3,FALSE),IF(VLOOKUP(AQ99,$DB$180:$DS$241,2,FALSE)=0,VLOOKUP(AS99,DI!AS:AU,2,FALSE),IF(AQ99="","XXX-",AQ99&amp;"-")&amp;IF(VLOOKUP(AQ99,$DB$180:$DS$241,2,FALSE)=0,"%?",IF(AT$4="","O?","O"&amp;AT$4+FLOOR((ROW()-7)/16,1)))&amp;VLOOKUP(AQ99,$DB$180:$DS$241,MOD(ROW()-7,16)+3,FALSE))),IF(AQ99="","XXX-%?#*",AQ99&amp;"-%?#*")))</f>
        <v/>
      </c>
      <c r="AU99" s="75"/>
      <c r="AV99" s="73" t="str">
        <f t="shared" ca="1" si="21"/>
        <v/>
      </c>
      <c r="AW99" s="73"/>
      <c r="AX99" s="73"/>
      <c r="AY99" s="80"/>
      <c r="AZ99" s="72" t="str">
        <f t="shared" si="30"/>
        <v/>
      </c>
      <c r="BA99" s="73"/>
      <c r="BB99" s="73" t="str">
        <f>IF(BA99="","",IFERROR(IF(VLOOKUP(AY99,$DB$180:$DS$241,2,FALSE)=2,VLOOKUP(AY99,$DB$180:$DS$241,3,FALSE),IF(VLOOKUP(AY99,$DB$180:$DS$241,2,FALSE)=0,VLOOKUP(BA99,DI!BA:BC,2,FALSE),IF(AY99="","XXX-",AY99&amp;"-")&amp;IF(VLOOKUP(AY99,$DB$180:$DS$241,2,FALSE)=0,"%?",IF(BB$4="","O?","O"&amp;BB$4+FLOOR((ROW()-7)/16,1)))&amp;VLOOKUP(AY99,$DB$180:$DS$241,MOD(ROW()-7,16)+3,FALSE))),IF(AY99="","XXX-%?#*",AY99&amp;"-%?#*")))</f>
        <v/>
      </c>
      <c r="BC99" s="75"/>
      <c r="BD99" s="73" t="str">
        <f t="shared" ca="1" si="22"/>
        <v/>
      </c>
      <c r="BE99" s="73"/>
      <c r="BF99" s="73"/>
      <c r="BG99" s="80"/>
      <c r="BH99" s="72" t="str">
        <f t="shared" si="31"/>
        <v/>
      </c>
      <c r="BI99" s="73"/>
      <c r="BJ99" s="73" t="str">
        <f>IF(BI99="","",IFERROR(IF(VLOOKUP(BG99,$DB$180:$DS$241,2,FALSE)=2,VLOOKUP(BG99,$DB$180:$DS$241,3,FALSE),IF(VLOOKUP(BG99,$DB$180:$DS$241,2,FALSE)=0,VLOOKUP(BI99,DI!BI:BK,2,FALSE),IF(BG99="","XXX-",BG99&amp;"-")&amp;IF(VLOOKUP(BG99,$DB$180:$DS$241,2,FALSE)=0,"%?",IF(BJ$4="","O?","O"&amp;BJ$4+FLOOR((ROW()-7)/16,1)))&amp;VLOOKUP(BG99,$DB$180:$DS$241,MOD(ROW()-7,16)+3,FALSE))),IF(BG99="","XXX-%?#*",BG99&amp;"-%?#*")))</f>
        <v/>
      </c>
      <c r="BK99" s="75"/>
      <c r="BL99" s="73" t="str">
        <f t="shared" ca="1" si="23"/>
        <v/>
      </c>
      <c r="BM99" s="73"/>
      <c r="BN99" s="73"/>
      <c r="BO99" s="84"/>
    </row>
    <row r="100" spans="4:67">
      <c r="D100" s="72" t="str">
        <f t="shared" si="24"/>
        <v/>
      </c>
      <c r="E100" s="73"/>
      <c r="F100" s="73" t="str">
        <f>IF(E100="","",IFERROR(IF(VLOOKUP(C100,$DB$180:$DS$241,2,FALSE)=2,VLOOKUP(C100,$DB$180:$DS$241,3,FALSE),IF(VLOOKUP(C100,$DB$180:$DS$241,2,FALSE)=0,VLOOKUP(E100,DI!E:G,2,FALSE),IF(C100="","XXX-",C100&amp;"-")&amp;IF(VLOOKUP(C100,$DB$180:$DS$241,2,FALSE)=0,"%?",IF(F$4="","O?","O"&amp;F$4+FLOOR((ROW()-7)/16,1)))&amp;VLOOKUP(C100,$DB$180:$DS$241,MOD(ROW()-7,16)+3,FALSE))),IF(C100="","XXX-%?#*",C100&amp;"-%?#*")))</f>
        <v/>
      </c>
      <c r="G100" s="73"/>
      <c r="H100" s="73" t="str">
        <f t="shared" ca="1" si="32"/>
        <v/>
      </c>
      <c r="I100" s="73"/>
      <c r="J100" s="73"/>
      <c r="K100" s="74"/>
      <c r="L100" s="72" t="str">
        <f t="shared" si="25"/>
        <v/>
      </c>
      <c r="M100" s="73"/>
      <c r="N100" s="73" t="str">
        <f>IF(M100="","",IFERROR(IF(VLOOKUP(K100,$DB$180:$DS$241,2,FALSE)=2,VLOOKUP(K100,$DB$180:$DS$241,3,FALSE),IF(VLOOKUP(K100,$DB$180:$DS$241,2,FALSE)=0,VLOOKUP(M100,DI!M:O,2,FALSE),IF(K100="","XXX-",K100&amp;"-")&amp;IF(VLOOKUP(K100,$DB$180:$DS$241,2,FALSE)=0,"%?",IF(N$4="","O?","O"&amp;N$4+FLOOR((ROW()-7)/16,1)))&amp;VLOOKUP(K100,$DB$180:$DS$241,MOD(ROW()-7,16)+3,FALSE))),IF(K100="","XXX-%?#*",K100&amp;"-%?#*")))</f>
        <v/>
      </c>
      <c r="O100" s="75"/>
      <c r="P100" s="73" t="str">
        <f t="shared" ca="1" si="17"/>
        <v/>
      </c>
      <c r="Q100" s="73"/>
      <c r="R100" s="73"/>
      <c r="S100" s="74"/>
      <c r="T100" s="72" t="str">
        <f t="shared" si="26"/>
        <v/>
      </c>
      <c r="U100" s="73"/>
      <c r="V100" s="73" t="str">
        <f>IF(U100="","",IFERROR(IF(VLOOKUP(S100,$DB$180:$DS$241,2,FALSE)=2,VLOOKUP(S100,$DB$180:$DS$241,3,FALSE),IF(VLOOKUP(S100,$DB$180:$DS$241,2,FALSE)=0,VLOOKUP(U100,DI!U:W,2,FALSE),IF(S100="","XXX-",S100&amp;"-")&amp;IF(VLOOKUP(S100,$DB$180:$DS$241,2,FALSE)=0,"%?",IF(V$4="","O?","O"&amp;V$4+FLOOR((ROW()-7)/16,1)))&amp;VLOOKUP(S100,$DB$180:$DS$241,MOD(ROW()-7,16)+3,FALSE))),IF(S100="","XXX-%?#*",S100&amp;"-%?#*")))</f>
        <v/>
      </c>
      <c r="W100" s="75"/>
      <c r="X100" s="73" t="str">
        <f t="shared" ca="1" si="18"/>
        <v/>
      </c>
      <c r="Y100" s="73"/>
      <c r="Z100" s="73"/>
      <c r="AA100" s="80"/>
      <c r="AB100" s="72" t="str">
        <f t="shared" si="27"/>
        <v/>
      </c>
      <c r="AC100" s="73"/>
      <c r="AD100" s="73" t="str">
        <f>IF(AC100="","",IFERROR(IF(VLOOKUP(AA100,$DB$180:$DS$241,2,FALSE)=2,VLOOKUP(AA100,$DB$180:$DS$241,3,FALSE),IF(VLOOKUP(AA100,$DB$180:$DS$241,2,FALSE)=0,VLOOKUP(AC100,DI!AC:AE,2,FALSE),IF(AA100="","XXX-",AA100&amp;"-")&amp;IF(VLOOKUP(AA100,$DB$180:$DS$241,2,FALSE)=0,"%?",IF(AD$4="","O?","O"&amp;AD$4+FLOOR((ROW()-7)/16,1)))&amp;VLOOKUP(AA100,$DB$180:$DS$241,MOD(ROW()-7,16)+3,FALSE))),IF(AA100="","XXX-%?#*",AA100&amp;"-%?#*")))</f>
        <v/>
      </c>
      <c r="AE100" s="75"/>
      <c r="AF100" s="73" t="str">
        <f t="shared" ca="1" si="19"/>
        <v/>
      </c>
      <c r="AG100" s="73"/>
      <c r="AH100" s="73"/>
      <c r="AI100" s="80"/>
      <c r="AJ100" s="72" t="str">
        <f t="shared" si="28"/>
        <v/>
      </c>
      <c r="AK100" s="73"/>
      <c r="AL100" s="73" t="str">
        <f>IF(AK100="","",IFERROR(IF(VLOOKUP(AI100,$DB$180:$DS$241,2,FALSE)=2,VLOOKUP(AI100,$DB$180:$DS$241,3,FALSE),IF(VLOOKUP(AI100,$DB$180:$DS$241,2,FALSE)=0,VLOOKUP(AK100,DI!AK:AM,2,FALSE),IF(AI100="","XXX-",AI100&amp;"-")&amp;IF(VLOOKUP(AI100,$DB$180:$DS$241,2,FALSE)=0,"%?",IF(AL$4="","O?","O"&amp;AL$4+FLOOR((ROW()-7)/16,1)))&amp;VLOOKUP(AI100,$DB$180:$DS$241,MOD(ROW()-7,16)+3,FALSE))),IF(AI100="","XXX-%?#*",AI100&amp;"-%?#*")))</f>
        <v/>
      </c>
      <c r="AM100" s="75"/>
      <c r="AN100" s="73" t="str">
        <f t="shared" ca="1" si="20"/>
        <v/>
      </c>
      <c r="AO100" s="73"/>
      <c r="AP100" s="73"/>
      <c r="AQ100" s="80"/>
      <c r="AR100" s="72" t="str">
        <f t="shared" si="29"/>
        <v/>
      </c>
      <c r="AS100" s="73"/>
      <c r="AT100" s="73" t="str">
        <f>IF(AS100="","",IFERROR(IF(VLOOKUP(AQ100,$DB$180:$DS$241,2,FALSE)=2,VLOOKUP(AQ100,$DB$180:$DS$241,3,FALSE),IF(VLOOKUP(AQ100,$DB$180:$DS$241,2,FALSE)=0,VLOOKUP(AS100,DI!AS:AU,2,FALSE),IF(AQ100="","XXX-",AQ100&amp;"-")&amp;IF(VLOOKUP(AQ100,$DB$180:$DS$241,2,FALSE)=0,"%?",IF(AT$4="","O?","O"&amp;AT$4+FLOOR((ROW()-7)/16,1)))&amp;VLOOKUP(AQ100,$DB$180:$DS$241,MOD(ROW()-7,16)+3,FALSE))),IF(AQ100="","XXX-%?#*",AQ100&amp;"-%?#*")))</f>
        <v/>
      </c>
      <c r="AU100" s="75"/>
      <c r="AV100" s="73" t="str">
        <f t="shared" ca="1" si="21"/>
        <v/>
      </c>
      <c r="AW100" s="73"/>
      <c r="AX100" s="73"/>
      <c r="AY100" s="80"/>
      <c r="AZ100" s="72" t="str">
        <f t="shared" si="30"/>
        <v/>
      </c>
      <c r="BA100" s="73"/>
      <c r="BB100" s="73" t="str">
        <f>IF(BA100="","",IFERROR(IF(VLOOKUP(AY100,$DB$180:$DS$241,2,FALSE)=2,VLOOKUP(AY100,$DB$180:$DS$241,3,FALSE),IF(VLOOKUP(AY100,$DB$180:$DS$241,2,FALSE)=0,VLOOKUP(BA100,DI!BA:BC,2,FALSE),IF(AY100="","XXX-",AY100&amp;"-")&amp;IF(VLOOKUP(AY100,$DB$180:$DS$241,2,FALSE)=0,"%?",IF(BB$4="","O?","O"&amp;BB$4+FLOOR((ROW()-7)/16,1)))&amp;VLOOKUP(AY100,$DB$180:$DS$241,MOD(ROW()-7,16)+3,FALSE))),IF(AY100="","XXX-%?#*",AY100&amp;"-%?#*")))</f>
        <v/>
      </c>
      <c r="BC100" s="75"/>
      <c r="BD100" s="73" t="str">
        <f t="shared" ca="1" si="22"/>
        <v/>
      </c>
      <c r="BE100" s="73"/>
      <c r="BF100" s="73"/>
      <c r="BG100" s="80"/>
      <c r="BH100" s="72" t="str">
        <f t="shared" si="31"/>
        <v/>
      </c>
      <c r="BI100" s="73"/>
      <c r="BJ100" s="73" t="str">
        <f>IF(BI100="","",IFERROR(IF(VLOOKUP(BG100,$DB$180:$DS$241,2,FALSE)=2,VLOOKUP(BG100,$DB$180:$DS$241,3,FALSE),IF(VLOOKUP(BG100,$DB$180:$DS$241,2,FALSE)=0,VLOOKUP(BI100,DI!BI:BK,2,FALSE),IF(BG100="","XXX-",BG100&amp;"-")&amp;IF(VLOOKUP(BG100,$DB$180:$DS$241,2,FALSE)=0,"%?",IF(BJ$4="","O?","O"&amp;BJ$4+FLOOR((ROW()-7)/16,1)))&amp;VLOOKUP(BG100,$DB$180:$DS$241,MOD(ROW()-7,16)+3,FALSE))),IF(BG100="","XXX-%?#*",BG100&amp;"-%?#*")))</f>
        <v/>
      </c>
      <c r="BK100" s="75"/>
      <c r="BL100" s="73" t="str">
        <f t="shared" ca="1" si="23"/>
        <v/>
      </c>
      <c r="BM100" s="73"/>
      <c r="BN100" s="73"/>
      <c r="BO100" s="84"/>
    </row>
    <row r="101" spans="4:67">
      <c r="D101" s="72" t="str">
        <f t="shared" si="24"/>
        <v/>
      </c>
      <c r="E101" s="73"/>
      <c r="F101" s="73" t="str">
        <f>IF(E101="","",IFERROR(IF(VLOOKUP(C101,$DB$180:$DS$241,2,FALSE)=2,VLOOKUP(C101,$DB$180:$DS$241,3,FALSE),IF(VLOOKUP(C101,$DB$180:$DS$241,2,FALSE)=0,VLOOKUP(E101,DI!E:G,2,FALSE),IF(C101="","XXX-",C101&amp;"-")&amp;IF(VLOOKUP(C101,$DB$180:$DS$241,2,FALSE)=0,"%?",IF(F$4="","O?","O"&amp;F$4+FLOOR((ROW()-7)/16,1)))&amp;VLOOKUP(C101,$DB$180:$DS$241,MOD(ROW()-7,16)+3,FALSE))),IF(C101="","XXX-%?#*",C101&amp;"-%?#*")))</f>
        <v/>
      </c>
      <c r="G101" s="73"/>
      <c r="H101" s="73" t="str">
        <f t="shared" ca="1" si="32"/>
        <v/>
      </c>
      <c r="I101" s="73"/>
      <c r="J101" s="73"/>
      <c r="K101" s="74"/>
      <c r="L101" s="72" t="str">
        <f t="shared" si="25"/>
        <v/>
      </c>
      <c r="M101" s="73"/>
      <c r="N101" s="73" t="str">
        <f>IF(M101="","",IFERROR(IF(VLOOKUP(K101,$DB$180:$DS$241,2,FALSE)=2,VLOOKUP(K101,$DB$180:$DS$241,3,FALSE),IF(VLOOKUP(K101,$DB$180:$DS$241,2,FALSE)=0,VLOOKUP(M101,DI!M:O,2,FALSE),IF(K101="","XXX-",K101&amp;"-")&amp;IF(VLOOKUP(K101,$DB$180:$DS$241,2,FALSE)=0,"%?",IF(N$4="","O?","O"&amp;N$4+FLOOR((ROW()-7)/16,1)))&amp;VLOOKUP(K101,$DB$180:$DS$241,MOD(ROW()-7,16)+3,FALSE))),IF(K101="","XXX-%?#*",K101&amp;"-%?#*")))</f>
        <v/>
      </c>
      <c r="O101" s="75"/>
      <c r="P101" s="73" t="str">
        <f t="shared" ca="1" si="17"/>
        <v/>
      </c>
      <c r="Q101" s="73"/>
      <c r="R101" s="73"/>
      <c r="S101" s="74"/>
      <c r="T101" s="72" t="str">
        <f t="shared" si="26"/>
        <v/>
      </c>
      <c r="U101" s="73"/>
      <c r="V101" s="73" t="str">
        <f>IF(U101="","",IFERROR(IF(VLOOKUP(S101,$DB$180:$DS$241,2,FALSE)=2,VLOOKUP(S101,$DB$180:$DS$241,3,FALSE),IF(VLOOKUP(S101,$DB$180:$DS$241,2,FALSE)=0,VLOOKUP(U101,DI!U:W,2,FALSE),IF(S101="","XXX-",S101&amp;"-")&amp;IF(VLOOKUP(S101,$DB$180:$DS$241,2,FALSE)=0,"%?",IF(V$4="","O?","O"&amp;V$4+FLOOR((ROW()-7)/16,1)))&amp;VLOOKUP(S101,$DB$180:$DS$241,MOD(ROW()-7,16)+3,FALSE))),IF(S101="","XXX-%?#*",S101&amp;"-%?#*")))</f>
        <v/>
      </c>
      <c r="W101" s="75"/>
      <c r="X101" s="73" t="str">
        <f t="shared" ca="1" si="18"/>
        <v/>
      </c>
      <c r="Y101" s="73"/>
      <c r="Z101" s="73"/>
      <c r="AA101" s="80"/>
      <c r="AB101" s="72" t="str">
        <f t="shared" si="27"/>
        <v/>
      </c>
      <c r="AC101" s="73"/>
      <c r="AD101" s="73" t="str">
        <f>IF(AC101="","",IFERROR(IF(VLOOKUP(AA101,$DB$180:$DS$241,2,FALSE)=2,VLOOKUP(AA101,$DB$180:$DS$241,3,FALSE),IF(VLOOKUP(AA101,$DB$180:$DS$241,2,FALSE)=0,VLOOKUP(AC101,DI!AC:AE,2,FALSE),IF(AA101="","XXX-",AA101&amp;"-")&amp;IF(VLOOKUP(AA101,$DB$180:$DS$241,2,FALSE)=0,"%?",IF(AD$4="","O?","O"&amp;AD$4+FLOOR((ROW()-7)/16,1)))&amp;VLOOKUP(AA101,$DB$180:$DS$241,MOD(ROW()-7,16)+3,FALSE))),IF(AA101="","XXX-%?#*",AA101&amp;"-%?#*")))</f>
        <v/>
      </c>
      <c r="AE101" s="75"/>
      <c r="AF101" s="73" t="str">
        <f t="shared" ca="1" si="19"/>
        <v/>
      </c>
      <c r="AG101" s="73"/>
      <c r="AH101" s="73"/>
      <c r="AI101" s="80"/>
      <c r="AJ101" s="72" t="str">
        <f t="shared" si="28"/>
        <v/>
      </c>
      <c r="AK101" s="73"/>
      <c r="AL101" s="73" t="str">
        <f>IF(AK101="","",IFERROR(IF(VLOOKUP(AI101,$DB$180:$DS$241,2,FALSE)=2,VLOOKUP(AI101,$DB$180:$DS$241,3,FALSE),IF(VLOOKUP(AI101,$DB$180:$DS$241,2,FALSE)=0,VLOOKUP(AK101,DI!AK:AM,2,FALSE),IF(AI101="","XXX-",AI101&amp;"-")&amp;IF(VLOOKUP(AI101,$DB$180:$DS$241,2,FALSE)=0,"%?",IF(AL$4="","O?","O"&amp;AL$4+FLOOR((ROW()-7)/16,1)))&amp;VLOOKUP(AI101,$DB$180:$DS$241,MOD(ROW()-7,16)+3,FALSE))),IF(AI101="","XXX-%?#*",AI101&amp;"-%?#*")))</f>
        <v/>
      </c>
      <c r="AM101" s="75"/>
      <c r="AN101" s="73" t="str">
        <f t="shared" ca="1" si="20"/>
        <v/>
      </c>
      <c r="AO101" s="73"/>
      <c r="AP101" s="73"/>
      <c r="AQ101" s="80"/>
      <c r="AR101" s="72" t="str">
        <f t="shared" si="29"/>
        <v/>
      </c>
      <c r="AS101" s="73"/>
      <c r="AT101" s="73" t="str">
        <f>IF(AS101="","",IFERROR(IF(VLOOKUP(AQ101,$DB$180:$DS$241,2,FALSE)=2,VLOOKUP(AQ101,$DB$180:$DS$241,3,FALSE),IF(VLOOKUP(AQ101,$DB$180:$DS$241,2,FALSE)=0,VLOOKUP(AS101,DI!AS:AU,2,FALSE),IF(AQ101="","XXX-",AQ101&amp;"-")&amp;IF(VLOOKUP(AQ101,$DB$180:$DS$241,2,FALSE)=0,"%?",IF(AT$4="","O?","O"&amp;AT$4+FLOOR((ROW()-7)/16,1)))&amp;VLOOKUP(AQ101,$DB$180:$DS$241,MOD(ROW()-7,16)+3,FALSE))),IF(AQ101="","XXX-%?#*",AQ101&amp;"-%?#*")))</f>
        <v/>
      </c>
      <c r="AU101" s="75"/>
      <c r="AV101" s="73" t="str">
        <f t="shared" ca="1" si="21"/>
        <v/>
      </c>
      <c r="AW101" s="73"/>
      <c r="AX101" s="73"/>
      <c r="AY101" s="80"/>
      <c r="AZ101" s="72" t="str">
        <f t="shared" si="30"/>
        <v/>
      </c>
      <c r="BA101" s="73"/>
      <c r="BB101" s="73" t="str">
        <f>IF(BA101="","",IFERROR(IF(VLOOKUP(AY101,$DB$180:$DS$241,2,FALSE)=2,VLOOKUP(AY101,$DB$180:$DS$241,3,FALSE),IF(VLOOKUP(AY101,$DB$180:$DS$241,2,FALSE)=0,VLOOKUP(BA101,DI!BA:BC,2,FALSE),IF(AY101="","XXX-",AY101&amp;"-")&amp;IF(VLOOKUP(AY101,$DB$180:$DS$241,2,FALSE)=0,"%?",IF(BB$4="","O?","O"&amp;BB$4+FLOOR((ROW()-7)/16,1)))&amp;VLOOKUP(AY101,$DB$180:$DS$241,MOD(ROW()-7,16)+3,FALSE))),IF(AY101="","XXX-%?#*",AY101&amp;"-%?#*")))</f>
        <v/>
      </c>
      <c r="BC101" s="75"/>
      <c r="BD101" s="73" t="str">
        <f t="shared" ca="1" si="22"/>
        <v/>
      </c>
      <c r="BE101" s="73"/>
      <c r="BF101" s="73"/>
      <c r="BG101" s="80"/>
      <c r="BH101" s="72" t="str">
        <f t="shared" si="31"/>
        <v/>
      </c>
      <c r="BI101" s="73"/>
      <c r="BJ101" s="73" t="str">
        <f>IF(BI101="","",IFERROR(IF(VLOOKUP(BG101,$DB$180:$DS$241,2,FALSE)=2,VLOOKUP(BG101,$DB$180:$DS$241,3,FALSE),IF(VLOOKUP(BG101,$DB$180:$DS$241,2,FALSE)=0,VLOOKUP(BI101,DI!BI:BK,2,FALSE),IF(BG101="","XXX-",BG101&amp;"-")&amp;IF(VLOOKUP(BG101,$DB$180:$DS$241,2,FALSE)=0,"%?",IF(BJ$4="","O?","O"&amp;BJ$4+FLOOR((ROW()-7)/16,1)))&amp;VLOOKUP(BG101,$DB$180:$DS$241,MOD(ROW()-7,16)+3,FALSE))),IF(BG101="","XXX-%?#*",BG101&amp;"-%?#*")))</f>
        <v/>
      </c>
      <c r="BK101" s="75"/>
      <c r="BL101" s="73" t="str">
        <f t="shared" ca="1" si="23"/>
        <v/>
      </c>
      <c r="BM101" s="73"/>
      <c r="BN101" s="73"/>
      <c r="BO101" s="84"/>
    </row>
    <row r="102" spans="4:67">
      <c r="D102" s="72" t="str">
        <f t="shared" si="24"/>
        <v/>
      </c>
      <c r="E102" s="73"/>
      <c r="F102" s="73" t="str">
        <f>IF(E102="","",IFERROR(IF(VLOOKUP(C102,$DB$180:$DS$241,2,FALSE)=2,VLOOKUP(C102,$DB$180:$DS$241,3,FALSE),IF(VLOOKUP(C102,$DB$180:$DS$241,2,FALSE)=0,VLOOKUP(E102,DI!E:G,2,FALSE),IF(C102="","XXX-",C102&amp;"-")&amp;IF(VLOOKUP(C102,$DB$180:$DS$241,2,FALSE)=0,"%?",IF(F$4="","O?","O"&amp;F$4+FLOOR((ROW()-7)/16,1)))&amp;VLOOKUP(C102,$DB$180:$DS$241,MOD(ROW()-7,16)+3,FALSE))),IF(C102="","XXX-%?#*",C102&amp;"-%?#*")))</f>
        <v/>
      </c>
      <c r="G102" s="73"/>
      <c r="H102" s="73" t="str">
        <f t="shared" ca="1" si="32"/>
        <v/>
      </c>
      <c r="I102" s="73"/>
      <c r="J102" s="73"/>
      <c r="K102" s="74"/>
      <c r="L102" s="72" t="str">
        <f t="shared" si="25"/>
        <v/>
      </c>
      <c r="M102" s="73"/>
      <c r="N102" s="73" t="str">
        <f>IF(M102="","",IFERROR(IF(VLOOKUP(K102,$DB$180:$DS$241,2,FALSE)=2,VLOOKUP(K102,$DB$180:$DS$241,3,FALSE),IF(VLOOKUP(K102,$DB$180:$DS$241,2,FALSE)=0,VLOOKUP(M102,DI!M:O,2,FALSE),IF(K102="","XXX-",K102&amp;"-")&amp;IF(VLOOKUP(K102,$DB$180:$DS$241,2,FALSE)=0,"%?",IF(N$4="","O?","O"&amp;N$4+FLOOR((ROW()-7)/16,1)))&amp;VLOOKUP(K102,$DB$180:$DS$241,MOD(ROW()-7,16)+3,FALSE))),IF(K102="","XXX-%?#*",K102&amp;"-%?#*")))</f>
        <v/>
      </c>
      <c r="O102" s="75"/>
      <c r="P102" s="73" t="str">
        <f t="shared" ca="1" si="17"/>
        <v/>
      </c>
      <c r="Q102" s="73"/>
      <c r="R102" s="73"/>
      <c r="S102" s="74"/>
      <c r="T102" s="72" t="str">
        <f t="shared" si="26"/>
        <v/>
      </c>
      <c r="U102" s="73"/>
      <c r="V102" s="73" t="str">
        <f>IF(U102="","",IFERROR(IF(VLOOKUP(S102,$DB$180:$DS$241,2,FALSE)=2,VLOOKUP(S102,$DB$180:$DS$241,3,FALSE),IF(VLOOKUP(S102,$DB$180:$DS$241,2,FALSE)=0,VLOOKUP(U102,DI!U:W,2,FALSE),IF(S102="","XXX-",S102&amp;"-")&amp;IF(VLOOKUP(S102,$DB$180:$DS$241,2,FALSE)=0,"%?",IF(V$4="","O?","O"&amp;V$4+FLOOR((ROW()-7)/16,1)))&amp;VLOOKUP(S102,$DB$180:$DS$241,MOD(ROW()-7,16)+3,FALSE))),IF(S102="","XXX-%?#*",S102&amp;"-%?#*")))</f>
        <v/>
      </c>
      <c r="W102" s="75"/>
      <c r="X102" s="73" t="str">
        <f t="shared" ca="1" si="18"/>
        <v/>
      </c>
      <c r="Y102" s="73"/>
      <c r="Z102" s="73"/>
      <c r="AA102" s="80"/>
      <c r="AB102" s="72" t="str">
        <f t="shared" si="27"/>
        <v/>
      </c>
      <c r="AC102" s="73"/>
      <c r="AD102" s="73" t="str">
        <f>IF(AC102="","",IFERROR(IF(VLOOKUP(AA102,$DB$180:$DS$241,2,FALSE)=2,VLOOKUP(AA102,$DB$180:$DS$241,3,FALSE),IF(VLOOKUP(AA102,$DB$180:$DS$241,2,FALSE)=0,VLOOKUP(AC102,DI!AC:AE,2,FALSE),IF(AA102="","XXX-",AA102&amp;"-")&amp;IF(VLOOKUP(AA102,$DB$180:$DS$241,2,FALSE)=0,"%?",IF(AD$4="","O?","O"&amp;AD$4+FLOOR((ROW()-7)/16,1)))&amp;VLOOKUP(AA102,$DB$180:$DS$241,MOD(ROW()-7,16)+3,FALSE))),IF(AA102="","XXX-%?#*",AA102&amp;"-%?#*")))</f>
        <v/>
      </c>
      <c r="AE102" s="75"/>
      <c r="AF102" s="73" t="str">
        <f t="shared" ca="1" si="19"/>
        <v/>
      </c>
      <c r="AG102" s="73"/>
      <c r="AH102" s="73"/>
      <c r="AI102" s="80"/>
      <c r="AJ102" s="72" t="str">
        <f t="shared" si="28"/>
        <v/>
      </c>
      <c r="AK102" s="73"/>
      <c r="AL102" s="73" t="str">
        <f>IF(AK102="","",IFERROR(IF(VLOOKUP(AI102,$DB$180:$DS$241,2,FALSE)=2,VLOOKUP(AI102,$DB$180:$DS$241,3,FALSE),IF(VLOOKUP(AI102,$DB$180:$DS$241,2,FALSE)=0,VLOOKUP(AK102,DI!AK:AM,2,FALSE),IF(AI102="","XXX-",AI102&amp;"-")&amp;IF(VLOOKUP(AI102,$DB$180:$DS$241,2,FALSE)=0,"%?",IF(AL$4="","O?","O"&amp;AL$4+FLOOR((ROW()-7)/16,1)))&amp;VLOOKUP(AI102,$DB$180:$DS$241,MOD(ROW()-7,16)+3,FALSE))),IF(AI102="","XXX-%?#*",AI102&amp;"-%?#*")))</f>
        <v/>
      </c>
      <c r="AM102" s="75"/>
      <c r="AN102" s="73" t="str">
        <f t="shared" ca="1" si="20"/>
        <v/>
      </c>
      <c r="AO102" s="73"/>
      <c r="AP102" s="73"/>
      <c r="AQ102" s="80"/>
      <c r="AR102" s="72" t="str">
        <f t="shared" si="29"/>
        <v/>
      </c>
      <c r="AS102" s="73"/>
      <c r="AT102" s="73" t="str">
        <f>IF(AS102="","",IFERROR(IF(VLOOKUP(AQ102,$DB$180:$DS$241,2,FALSE)=2,VLOOKUP(AQ102,$DB$180:$DS$241,3,FALSE),IF(VLOOKUP(AQ102,$DB$180:$DS$241,2,FALSE)=0,VLOOKUP(AS102,DI!AS:AU,2,FALSE),IF(AQ102="","XXX-",AQ102&amp;"-")&amp;IF(VLOOKUP(AQ102,$DB$180:$DS$241,2,FALSE)=0,"%?",IF(AT$4="","O?","O"&amp;AT$4+FLOOR((ROW()-7)/16,1)))&amp;VLOOKUP(AQ102,$DB$180:$DS$241,MOD(ROW()-7,16)+3,FALSE))),IF(AQ102="","XXX-%?#*",AQ102&amp;"-%?#*")))</f>
        <v/>
      </c>
      <c r="AU102" s="75"/>
      <c r="AV102" s="73" t="str">
        <f t="shared" ca="1" si="21"/>
        <v/>
      </c>
      <c r="AW102" s="73"/>
      <c r="AX102" s="73"/>
      <c r="AY102" s="80"/>
      <c r="AZ102" s="72" t="str">
        <f t="shared" si="30"/>
        <v/>
      </c>
      <c r="BA102" s="73"/>
      <c r="BB102" s="73" t="str">
        <f>IF(BA102="","",IFERROR(IF(VLOOKUP(AY102,$DB$180:$DS$241,2,FALSE)=2,VLOOKUP(AY102,$DB$180:$DS$241,3,FALSE),IF(VLOOKUP(AY102,$DB$180:$DS$241,2,FALSE)=0,VLOOKUP(BA102,DI!BA:BC,2,FALSE),IF(AY102="","XXX-",AY102&amp;"-")&amp;IF(VLOOKUP(AY102,$DB$180:$DS$241,2,FALSE)=0,"%?",IF(BB$4="","O?","O"&amp;BB$4+FLOOR((ROW()-7)/16,1)))&amp;VLOOKUP(AY102,$DB$180:$DS$241,MOD(ROW()-7,16)+3,FALSE))),IF(AY102="","XXX-%?#*",AY102&amp;"-%?#*")))</f>
        <v/>
      </c>
      <c r="BC102" s="75"/>
      <c r="BD102" s="73" t="str">
        <f t="shared" ca="1" si="22"/>
        <v/>
      </c>
      <c r="BE102" s="73"/>
      <c r="BF102" s="73"/>
      <c r="BG102" s="80"/>
      <c r="BH102" s="72" t="str">
        <f t="shared" si="31"/>
        <v/>
      </c>
      <c r="BI102" s="73"/>
      <c r="BJ102" s="73" t="str">
        <f>IF(BI102="","",IFERROR(IF(VLOOKUP(BG102,$DB$180:$DS$241,2,FALSE)=2,VLOOKUP(BG102,$DB$180:$DS$241,3,FALSE),IF(VLOOKUP(BG102,$DB$180:$DS$241,2,FALSE)=0,VLOOKUP(BI102,DI!BI:BK,2,FALSE),IF(BG102="","XXX-",BG102&amp;"-")&amp;IF(VLOOKUP(BG102,$DB$180:$DS$241,2,FALSE)=0,"%?",IF(BJ$4="","O?","O"&amp;BJ$4+FLOOR((ROW()-7)/16,1)))&amp;VLOOKUP(BG102,$DB$180:$DS$241,MOD(ROW()-7,16)+3,FALSE))),IF(BG102="","XXX-%?#*",BG102&amp;"-%?#*")))</f>
        <v/>
      </c>
      <c r="BK102" s="75"/>
      <c r="BL102" s="73" t="str">
        <f t="shared" ca="1" si="23"/>
        <v/>
      </c>
      <c r="BM102" s="73"/>
      <c r="BN102" s="73"/>
      <c r="BO102" s="84"/>
    </row>
    <row r="103" spans="4:67">
      <c r="D103" s="72" t="str">
        <f t="shared" si="24"/>
        <v/>
      </c>
      <c r="E103" s="73"/>
      <c r="F103" s="73" t="str">
        <f>IF(E103="","",IFERROR(IF(VLOOKUP(C103,$DB$180:$DS$241,2,FALSE)=2,VLOOKUP(C103,$DB$180:$DS$241,3,FALSE),IF(VLOOKUP(C103,$DB$180:$DS$241,2,FALSE)=0,VLOOKUP(E103,DI!E:G,2,FALSE),IF(C103="","XXX-",C103&amp;"-")&amp;IF(VLOOKUP(C103,$DB$180:$DS$241,2,FALSE)=0,"%?",IF(F$4="","O?","O"&amp;F$4+FLOOR((ROW()-7)/16,1)))&amp;VLOOKUP(C103,$DB$180:$DS$241,MOD(ROW()-7,16)+3,FALSE))),IF(C103="","XXX-%?#*",C103&amp;"-%?#*")))</f>
        <v/>
      </c>
      <c r="G103" s="73"/>
      <c r="H103" s="73" t="str">
        <f t="shared" ca="1" si="32"/>
        <v/>
      </c>
      <c r="I103" s="73"/>
      <c r="J103" s="73"/>
      <c r="K103" s="74"/>
      <c r="L103" s="72" t="str">
        <f t="shared" si="25"/>
        <v/>
      </c>
      <c r="M103" s="73"/>
      <c r="N103" s="73" t="str">
        <f>IF(M103="","",IFERROR(IF(VLOOKUP(K103,$DB$180:$DS$241,2,FALSE)=2,VLOOKUP(K103,$DB$180:$DS$241,3,FALSE),IF(VLOOKUP(K103,$DB$180:$DS$241,2,FALSE)=0,VLOOKUP(M103,DI!M:O,2,FALSE),IF(K103="","XXX-",K103&amp;"-")&amp;IF(VLOOKUP(K103,$DB$180:$DS$241,2,FALSE)=0,"%?",IF(N$4="","O?","O"&amp;N$4+FLOOR((ROW()-7)/16,1)))&amp;VLOOKUP(K103,$DB$180:$DS$241,MOD(ROW()-7,16)+3,FALSE))),IF(K103="","XXX-%?#*",K103&amp;"-%?#*")))</f>
        <v/>
      </c>
      <c r="O103" s="75"/>
      <c r="P103" s="73" t="str">
        <f t="shared" ca="1" si="17"/>
        <v/>
      </c>
      <c r="Q103" s="73"/>
      <c r="R103" s="73"/>
      <c r="S103" s="74"/>
      <c r="T103" s="72" t="str">
        <f t="shared" si="26"/>
        <v/>
      </c>
      <c r="U103" s="73"/>
      <c r="V103" s="73" t="str">
        <f>IF(U103="","",IFERROR(IF(VLOOKUP(S103,$DB$180:$DS$241,2,FALSE)=2,VLOOKUP(S103,$DB$180:$DS$241,3,FALSE),IF(VLOOKUP(S103,$DB$180:$DS$241,2,FALSE)=0,VLOOKUP(U103,DI!U:W,2,FALSE),IF(S103="","XXX-",S103&amp;"-")&amp;IF(VLOOKUP(S103,$DB$180:$DS$241,2,FALSE)=0,"%?",IF(V$4="","O?","O"&amp;V$4+FLOOR((ROW()-7)/16,1)))&amp;VLOOKUP(S103,$DB$180:$DS$241,MOD(ROW()-7,16)+3,FALSE))),IF(S103="","XXX-%?#*",S103&amp;"-%?#*")))</f>
        <v/>
      </c>
      <c r="W103" s="75"/>
      <c r="X103" s="73" t="str">
        <f t="shared" ca="1" si="18"/>
        <v/>
      </c>
      <c r="Y103" s="73"/>
      <c r="Z103" s="73"/>
      <c r="AA103" s="80"/>
      <c r="AB103" s="72" t="str">
        <f t="shared" si="27"/>
        <v/>
      </c>
      <c r="AC103" s="73"/>
      <c r="AD103" s="73" t="str">
        <f>IF(AC103="","",IFERROR(IF(VLOOKUP(AA103,$DB$180:$DS$241,2,FALSE)=2,VLOOKUP(AA103,$DB$180:$DS$241,3,FALSE),IF(VLOOKUP(AA103,$DB$180:$DS$241,2,FALSE)=0,VLOOKUP(AC103,DI!AC:AE,2,FALSE),IF(AA103="","XXX-",AA103&amp;"-")&amp;IF(VLOOKUP(AA103,$DB$180:$DS$241,2,FALSE)=0,"%?",IF(AD$4="","O?","O"&amp;AD$4+FLOOR((ROW()-7)/16,1)))&amp;VLOOKUP(AA103,$DB$180:$DS$241,MOD(ROW()-7,16)+3,FALSE))),IF(AA103="","XXX-%?#*",AA103&amp;"-%?#*")))</f>
        <v/>
      </c>
      <c r="AE103" s="75"/>
      <c r="AF103" s="73" t="str">
        <f t="shared" ca="1" si="19"/>
        <v/>
      </c>
      <c r="AG103" s="73"/>
      <c r="AH103" s="73"/>
      <c r="AI103" s="80"/>
      <c r="AJ103" s="72" t="str">
        <f t="shared" si="28"/>
        <v/>
      </c>
      <c r="AK103" s="73"/>
      <c r="AL103" s="73" t="str">
        <f>IF(AK103="","",IFERROR(IF(VLOOKUP(AI103,$DB$180:$DS$241,2,FALSE)=2,VLOOKUP(AI103,$DB$180:$DS$241,3,FALSE),IF(VLOOKUP(AI103,$DB$180:$DS$241,2,FALSE)=0,VLOOKUP(AK103,DI!AK:AM,2,FALSE),IF(AI103="","XXX-",AI103&amp;"-")&amp;IF(VLOOKUP(AI103,$DB$180:$DS$241,2,FALSE)=0,"%?",IF(AL$4="","O?","O"&amp;AL$4+FLOOR((ROW()-7)/16,1)))&amp;VLOOKUP(AI103,$DB$180:$DS$241,MOD(ROW()-7,16)+3,FALSE))),IF(AI103="","XXX-%?#*",AI103&amp;"-%?#*")))</f>
        <v/>
      </c>
      <c r="AM103" s="75"/>
      <c r="AN103" s="73" t="str">
        <f t="shared" ca="1" si="20"/>
        <v/>
      </c>
      <c r="AO103" s="73"/>
      <c r="AP103" s="73"/>
      <c r="AQ103" s="80"/>
      <c r="AR103" s="72" t="str">
        <f t="shared" si="29"/>
        <v/>
      </c>
      <c r="AS103" s="73"/>
      <c r="AT103" s="73" t="str">
        <f>IF(AS103="","",IFERROR(IF(VLOOKUP(AQ103,$DB$180:$DS$241,2,FALSE)=2,VLOOKUP(AQ103,$DB$180:$DS$241,3,FALSE),IF(VLOOKUP(AQ103,$DB$180:$DS$241,2,FALSE)=0,VLOOKUP(AS103,DI!AS:AU,2,FALSE),IF(AQ103="","XXX-",AQ103&amp;"-")&amp;IF(VLOOKUP(AQ103,$DB$180:$DS$241,2,FALSE)=0,"%?",IF(AT$4="","O?","O"&amp;AT$4+FLOOR((ROW()-7)/16,1)))&amp;VLOOKUP(AQ103,$DB$180:$DS$241,MOD(ROW()-7,16)+3,FALSE))),IF(AQ103="","XXX-%?#*",AQ103&amp;"-%?#*")))</f>
        <v/>
      </c>
      <c r="AU103" s="75"/>
      <c r="AV103" s="73" t="str">
        <f t="shared" ca="1" si="21"/>
        <v/>
      </c>
      <c r="AW103" s="73"/>
      <c r="AX103" s="73"/>
      <c r="AY103" s="80"/>
      <c r="AZ103" s="72" t="str">
        <f t="shared" si="30"/>
        <v/>
      </c>
      <c r="BA103" s="73"/>
      <c r="BB103" s="73" t="str">
        <f>IF(BA103="","",IFERROR(IF(VLOOKUP(AY103,$DB$180:$DS$241,2,FALSE)=2,VLOOKUP(AY103,$DB$180:$DS$241,3,FALSE),IF(VLOOKUP(AY103,$DB$180:$DS$241,2,FALSE)=0,VLOOKUP(BA103,DI!BA:BC,2,FALSE),IF(AY103="","XXX-",AY103&amp;"-")&amp;IF(VLOOKUP(AY103,$DB$180:$DS$241,2,FALSE)=0,"%?",IF(BB$4="","O?","O"&amp;BB$4+FLOOR((ROW()-7)/16,1)))&amp;VLOOKUP(AY103,$DB$180:$DS$241,MOD(ROW()-7,16)+3,FALSE))),IF(AY103="","XXX-%?#*",AY103&amp;"-%?#*")))</f>
        <v/>
      </c>
      <c r="BC103" s="75"/>
      <c r="BD103" s="73" t="str">
        <f t="shared" ca="1" si="22"/>
        <v/>
      </c>
      <c r="BE103" s="73"/>
      <c r="BF103" s="73"/>
      <c r="BG103" s="80"/>
      <c r="BH103" s="72" t="str">
        <f t="shared" si="31"/>
        <v/>
      </c>
      <c r="BI103" s="73"/>
      <c r="BJ103" s="73" t="str">
        <f>IF(BI103="","",IFERROR(IF(VLOOKUP(BG103,$DB$180:$DS$241,2,FALSE)=2,VLOOKUP(BG103,$DB$180:$DS$241,3,FALSE),IF(VLOOKUP(BG103,$DB$180:$DS$241,2,FALSE)=0,VLOOKUP(BI103,DI!BI:BK,2,FALSE),IF(BG103="","XXX-",BG103&amp;"-")&amp;IF(VLOOKUP(BG103,$DB$180:$DS$241,2,FALSE)=0,"%?",IF(BJ$4="","O?","O"&amp;BJ$4+FLOOR((ROW()-7)/16,1)))&amp;VLOOKUP(BG103,$DB$180:$DS$241,MOD(ROW()-7,16)+3,FALSE))),IF(BG103="","XXX-%?#*",BG103&amp;"-%?#*")))</f>
        <v/>
      </c>
      <c r="BK103" s="75"/>
      <c r="BL103" s="73" t="str">
        <f t="shared" ca="1" si="23"/>
        <v/>
      </c>
      <c r="BM103" s="73"/>
      <c r="BN103" s="73"/>
      <c r="BO103" s="84"/>
    </row>
    <row r="104" spans="4:67">
      <c r="D104" s="72" t="str">
        <f t="shared" si="24"/>
        <v/>
      </c>
      <c r="E104" s="73"/>
      <c r="F104" s="73" t="str">
        <f>IF(E104="","",IFERROR(IF(VLOOKUP(C104,$DB$180:$DS$241,2,FALSE)=2,VLOOKUP(C104,$DB$180:$DS$241,3,FALSE),IF(VLOOKUP(C104,$DB$180:$DS$241,2,FALSE)=0,VLOOKUP(E104,DI!E:G,2,FALSE),IF(C104="","XXX-",C104&amp;"-")&amp;IF(VLOOKUP(C104,$DB$180:$DS$241,2,FALSE)=0,"%?",IF(F$4="","O?","O"&amp;F$4+FLOOR((ROW()-7)/16,1)))&amp;VLOOKUP(C104,$DB$180:$DS$241,MOD(ROW()-7,16)+3,FALSE))),IF(C104="","XXX-%?#*",C104&amp;"-%?#*")))</f>
        <v/>
      </c>
      <c r="G104" s="73"/>
      <c r="H104" s="73" t="str">
        <f t="shared" ca="1" si="32"/>
        <v/>
      </c>
      <c r="I104" s="73"/>
      <c r="J104" s="73"/>
      <c r="K104" s="74"/>
      <c r="L104" s="72" t="str">
        <f t="shared" si="25"/>
        <v/>
      </c>
      <c r="M104" s="73"/>
      <c r="N104" s="73" t="str">
        <f>IF(M104="","",IFERROR(IF(VLOOKUP(K104,$DB$180:$DS$241,2,FALSE)=2,VLOOKUP(K104,$DB$180:$DS$241,3,FALSE),IF(VLOOKUP(K104,$DB$180:$DS$241,2,FALSE)=0,VLOOKUP(M104,DI!M:O,2,FALSE),IF(K104="","XXX-",K104&amp;"-")&amp;IF(VLOOKUP(K104,$DB$180:$DS$241,2,FALSE)=0,"%?",IF(N$4="","O?","O"&amp;N$4+FLOOR((ROW()-7)/16,1)))&amp;VLOOKUP(K104,$DB$180:$DS$241,MOD(ROW()-7,16)+3,FALSE))),IF(K104="","XXX-%?#*",K104&amp;"-%?#*")))</f>
        <v/>
      </c>
      <c r="O104" s="75"/>
      <c r="P104" s="73" t="str">
        <f t="shared" ca="1" si="17"/>
        <v/>
      </c>
      <c r="Q104" s="73"/>
      <c r="R104" s="73"/>
      <c r="S104" s="74"/>
      <c r="T104" s="72" t="str">
        <f t="shared" si="26"/>
        <v/>
      </c>
      <c r="U104" s="73"/>
      <c r="V104" s="73" t="str">
        <f>IF(U104="","",IFERROR(IF(VLOOKUP(S104,$DB$180:$DS$241,2,FALSE)=2,VLOOKUP(S104,$DB$180:$DS$241,3,FALSE),IF(VLOOKUP(S104,$DB$180:$DS$241,2,FALSE)=0,VLOOKUP(U104,DI!U:W,2,FALSE),IF(S104="","XXX-",S104&amp;"-")&amp;IF(VLOOKUP(S104,$DB$180:$DS$241,2,FALSE)=0,"%?",IF(V$4="","O?","O"&amp;V$4+FLOOR((ROW()-7)/16,1)))&amp;VLOOKUP(S104,$DB$180:$DS$241,MOD(ROW()-7,16)+3,FALSE))),IF(S104="","XXX-%?#*",S104&amp;"-%?#*")))</f>
        <v/>
      </c>
      <c r="W104" s="75"/>
      <c r="X104" s="73" t="str">
        <f t="shared" ca="1" si="18"/>
        <v/>
      </c>
      <c r="Y104" s="73"/>
      <c r="Z104" s="73"/>
      <c r="AA104" s="80"/>
      <c r="AB104" s="72" t="str">
        <f t="shared" si="27"/>
        <v/>
      </c>
      <c r="AC104" s="73"/>
      <c r="AD104" s="73" t="str">
        <f>IF(AC104="","",IFERROR(IF(VLOOKUP(AA104,$DB$180:$DS$241,2,FALSE)=2,VLOOKUP(AA104,$DB$180:$DS$241,3,FALSE),IF(VLOOKUP(AA104,$DB$180:$DS$241,2,FALSE)=0,VLOOKUP(AC104,DI!AC:AE,2,FALSE),IF(AA104="","XXX-",AA104&amp;"-")&amp;IF(VLOOKUP(AA104,$DB$180:$DS$241,2,FALSE)=0,"%?",IF(AD$4="","O?","O"&amp;AD$4+FLOOR((ROW()-7)/16,1)))&amp;VLOOKUP(AA104,$DB$180:$DS$241,MOD(ROW()-7,16)+3,FALSE))),IF(AA104="","XXX-%?#*",AA104&amp;"-%?#*")))</f>
        <v/>
      </c>
      <c r="AE104" s="75"/>
      <c r="AF104" s="73" t="str">
        <f t="shared" ca="1" si="19"/>
        <v/>
      </c>
      <c r="AG104" s="73"/>
      <c r="AH104" s="73"/>
      <c r="AI104" s="80"/>
      <c r="AJ104" s="72" t="str">
        <f t="shared" si="28"/>
        <v/>
      </c>
      <c r="AK104" s="73"/>
      <c r="AL104" s="73" t="str">
        <f>IF(AK104="","",IFERROR(IF(VLOOKUP(AI104,$DB$180:$DS$241,2,FALSE)=2,VLOOKUP(AI104,$DB$180:$DS$241,3,FALSE),IF(VLOOKUP(AI104,$DB$180:$DS$241,2,FALSE)=0,VLOOKUP(AK104,DI!AK:AM,2,FALSE),IF(AI104="","XXX-",AI104&amp;"-")&amp;IF(VLOOKUP(AI104,$DB$180:$DS$241,2,FALSE)=0,"%?",IF(AL$4="","O?","O"&amp;AL$4+FLOOR((ROW()-7)/16,1)))&amp;VLOOKUP(AI104,$DB$180:$DS$241,MOD(ROW()-7,16)+3,FALSE))),IF(AI104="","XXX-%?#*",AI104&amp;"-%?#*")))</f>
        <v/>
      </c>
      <c r="AM104" s="75"/>
      <c r="AN104" s="73" t="str">
        <f t="shared" ca="1" si="20"/>
        <v/>
      </c>
      <c r="AO104" s="73"/>
      <c r="AP104" s="73"/>
      <c r="AQ104" s="80"/>
      <c r="AR104" s="72" t="str">
        <f t="shared" si="29"/>
        <v/>
      </c>
      <c r="AS104" s="73"/>
      <c r="AT104" s="73" t="str">
        <f>IF(AS104="","",IFERROR(IF(VLOOKUP(AQ104,$DB$180:$DS$241,2,FALSE)=2,VLOOKUP(AQ104,$DB$180:$DS$241,3,FALSE),IF(VLOOKUP(AQ104,$DB$180:$DS$241,2,FALSE)=0,VLOOKUP(AS104,DI!AS:AU,2,FALSE),IF(AQ104="","XXX-",AQ104&amp;"-")&amp;IF(VLOOKUP(AQ104,$DB$180:$DS$241,2,FALSE)=0,"%?",IF(AT$4="","O?","O"&amp;AT$4+FLOOR((ROW()-7)/16,1)))&amp;VLOOKUP(AQ104,$DB$180:$DS$241,MOD(ROW()-7,16)+3,FALSE))),IF(AQ104="","XXX-%?#*",AQ104&amp;"-%?#*")))</f>
        <v/>
      </c>
      <c r="AU104" s="75"/>
      <c r="AV104" s="73" t="str">
        <f t="shared" ca="1" si="21"/>
        <v/>
      </c>
      <c r="AW104" s="73"/>
      <c r="AX104" s="73"/>
      <c r="AY104" s="80"/>
      <c r="AZ104" s="72" t="str">
        <f t="shared" si="30"/>
        <v/>
      </c>
      <c r="BA104" s="73"/>
      <c r="BB104" s="73" t="str">
        <f>IF(BA104="","",IFERROR(IF(VLOOKUP(AY104,$DB$180:$DS$241,2,FALSE)=2,VLOOKUP(AY104,$DB$180:$DS$241,3,FALSE),IF(VLOOKUP(AY104,$DB$180:$DS$241,2,FALSE)=0,VLOOKUP(BA104,DI!BA:BC,2,FALSE),IF(AY104="","XXX-",AY104&amp;"-")&amp;IF(VLOOKUP(AY104,$DB$180:$DS$241,2,FALSE)=0,"%?",IF(BB$4="","O?","O"&amp;BB$4+FLOOR((ROW()-7)/16,1)))&amp;VLOOKUP(AY104,$DB$180:$DS$241,MOD(ROW()-7,16)+3,FALSE))),IF(AY104="","XXX-%?#*",AY104&amp;"-%?#*")))</f>
        <v/>
      </c>
      <c r="BC104" s="75"/>
      <c r="BD104" s="73" t="str">
        <f t="shared" ca="1" si="22"/>
        <v/>
      </c>
      <c r="BE104" s="73"/>
      <c r="BF104" s="73"/>
      <c r="BG104" s="80"/>
      <c r="BH104" s="72" t="str">
        <f t="shared" si="31"/>
        <v/>
      </c>
      <c r="BI104" s="73"/>
      <c r="BJ104" s="73" t="str">
        <f>IF(BI104="","",IFERROR(IF(VLOOKUP(BG104,$DB$180:$DS$241,2,FALSE)=2,VLOOKUP(BG104,$DB$180:$DS$241,3,FALSE),IF(VLOOKUP(BG104,$DB$180:$DS$241,2,FALSE)=0,VLOOKUP(BI104,DI!BI:BK,2,FALSE),IF(BG104="","XXX-",BG104&amp;"-")&amp;IF(VLOOKUP(BG104,$DB$180:$DS$241,2,FALSE)=0,"%?",IF(BJ$4="","O?","O"&amp;BJ$4+FLOOR((ROW()-7)/16,1)))&amp;VLOOKUP(BG104,$DB$180:$DS$241,MOD(ROW()-7,16)+3,FALSE))),IF(BG104="","XXX-%?#*",BG104&amp;"-%?#*")))</f>
        <v/>
      </c>
      <c r="BK104" s="75"/>
      <c r="BL104" s="73" t="str">
        <f t="shared" ca="1" si="23"/>
        <v/>
      </c>
      <c r="BM104" s="73"/>
      <c r="BN104" s="73"/>
      <c r="BO104" s="84"/>
    </row>
    <row r="105" spans="4:67">
      <c r="D105" s="72" t="str">
        <f t="shared" si="24"/>
        <v/>
      </c>
      <c r="E105" s="73"/>
      <c r="F105" s="73" t="str">
        <f>IF(E105="","",IFERROR(IF(VLOOKUP(C105,$DB$180:$DS$241,2,FALSE)=2,VLOOKUP(C105,$DB$180:$DS$241,3,FALSE),IF(VLOOKUP(C105,$DB$180:$DS$241,2,FALSE)=0,VLOOKUP(E105,DI!E:G,2,FALSE),IF(C105="","XXX-",C105&amp;"-")&amp;IF(VLOOKUP(C105,$DB$180:$DS$241,2,FALSE)=0,"%?",IF(F$4="","O?","O"&amp;F$4+FLOOR((ROW()-7)/16,1)))&amp;VLOOKUP(C105,$DB$180:$DS$241,MOD(ROW()-7,16)+3,FALSE))),IF(C105="","XXX-%?#*",C105&amp;"-%?#*")))</f>
        <v/>
      </c>
      <c r="G105" s="73"/>
      <c r="H105" s="73" t="str">
        <f t="shared" ca="1" si="32"/>
        <v/>
      </c>
      <c r="I105" s="73"/>
      <c r="J105" s="73"/>
      <c r="K105" s="74"/>
      <c r="L105" s="72" t="str">
        <f t="shared" si="25"/>
        <v/>
      </c>
      <c r="M105" s="73"/>
      <c r="N105" s="73" t="str">
        <f>IF(M105="","",IFERROR(IF(VLOOKUP(K105,$DB$180:$DS$241,2,FALSE)=2,VLOOKUP(K105,$DB$180:$DS$241,3,FALSE),IF(VLOOKUP(K105,$DB$180:$DS$241,2,FALSE)=0,VLOOKUP(M105,DI!M:O,2,FALSE),IF(K105="","XXX-",K105&amp;"-")&amp;IF(VLOOKUP(K105,$DB$180:$DS$241,2,FALSE)=0,"%?",IF(N$4="","O?","O"&amp;N$4+FLOOR((ROW()-7)/16,1)))&amp;VLOOKUP(K105,$DB$180:$DS$241,MOD(ROW()-7,16)+3,FALSE))),IF(K105="","XXX-%?#*",K105&amp;"-%?#*")))</f>
        <v/>
      </c>
      <c r="O105" s="75"/>
      <c r="P105" s="73" t="str">
        <f t="shared" ca="1" si="17"/>
        <v/>
      </c>
      <c r="Q105" s="73"/>
      <c r="R105" s="73"/>
      <c r="S105" s="74"/>
      <c r="T105" s="72" t="str">
        <f t="shared" si="26"/>
        <v/>
      </c>
      <c r="U105" s="73"/>
      <c r="V105" s="73" t="str">
        <f>IF(U105="","",IFERROR(IF(VLOOKUP(S105,$DB$180:$DS$241,2,FALSE)=2,VLOOKUP(S105,$DB$180:$DS$241,3,FALSE),IF(VLOOKUP(S105,$DB$180:$DS$241,2,FALSE)=0,VLOOKUP(U105,DI!U:W,2,FALSE),IF(S105="","XXX-",S105&amp;"-")&amp;IF(VLOOKUP(S105,$DB$180:$DS$241,2,FALSE)=0,"%?",IF(V$4="","O?","O"&amp;V$4+FLOOR((ROW()-7)/16,1)))&amp;VLOOKUP(S105,$DB$180:$DS$241,MOD(ROW()-7,16)+3,FALSE))),IF(S105="","XXX-%?#*",S105&amp;"-%?#*")))</f>
        <v/>
      </c>
      <c r="W105" s="75"/>
      <c r="X105" s="73" t="str">
        <f t="shared" ca="1" si="18"/>
        <v/>
      </c>
      <c r="Y105" s="73"/>
      <c r="Z105" s="73"/>
      <c r="AA105" s="80"/>
      <c r="AB105" s="72" t="str">
        <f t="shared" si="27"/>
        <v/>
      </c>
      <c r="AC105" s="73"/>
      <c r="AD105" s="73" t="str">
        <f>IF(AC105="","",IFERROR(IF(VLOOKUP(AA105,$DB$180:$DS$241,2,FALSE)=2,VLOOKUP(AA105,$DB$180:$DS$241,3,FALSE),IF(VLOOKUP(AA105,$DB$180:$DS$241,2,FALSE)=0,VLOOKUP(AC105,DI!AC:AE,2,FALSE),IF(AA105="","XXX-",AA105&amp;"-")&amp;IF(VLOOKUP(AA105,$DB$180:$DS$241,2,FALSE)=0,"%?",IF(AD$4="","O?","O"&amp;AD$4+FLOOR((ROW()-7)/16,1)))&amp;VLOOKUP(AA105,$DB$180:$DS$241,MOD(ROW()-7,16)+3,FALSE))),IF(AA105="","XXX-%?#*",AA105&amp;"-%?#*")))</f>
        <v/>
      </c>
      <c r="AE105" s="75"/>
      <c r="AF105" s="73" t="str">
        <f t="shared" ca="1" si="19"/>
        <v/>
      </c>
      <c r="AG105" s="73"/>
      <c r="AH105" s="73"/>
      <c r="AI105" s="80"/>
      <c r="AJ105" s="72" t="str">
        <f t="shared" si="28"/>
        <v/>
      </c>
      <c r="AK105" s="73"/>
      <c r="AL105" s="73" t="str">
        <f>IF(AK105="","",IFERROR(IF(VLOOKUP(AI105,$DB$180:$DS$241,2,FALSE)=2,VLOOKUP(AI105,$DB$180:$DS$241,3,FALSE),IF(VLOOKUP(AI105,$DB$180:$DS$241,2,FALSE)=0,VLOOKUP(AK105,DI!AK:AM,2,FALSE),IF(AI105="","XXX-",AI105&amp;"-")&amp;IF(VLOOKUP(AI105,$DB$180:$DS$241,2,FALSE)=0,"%?",IF(AL$4="","O?","O"&amp;AL$4+FLOOR((ROW()-7)/16,1)))&amp;VLOOKUP(AI105,$DB$180:$DS$241,MOD(ROW()-7,16)+3,FALSE))),IF(AI105="","XXX-%?#*",AI105&amp;"-%?#*")))</f>
        <v/>
      </c>
      <c r="AM105" s="75"/>
      <c r="AN105" s="73" t="str">
        <f t="shared" ca="1" si="20"/>
        <v/>
      </c>
      <c r="AO105" s="73"/>
      <c r="AP105" s="73"/>
      <c r="AQ105" s="80"/>
      <c r="AR105" s="72" t="str">
        <f t="shared" si="29"/>
        <v/>
      </c>
      <c r="AS105" s="73"/>
      <c r="AT105" s="73" t="str">
        <f>IF(AS105="","",IFERROR(IF(VLOOKUP(AQ105,$DB$180:$DS$241,2,FALSE)=2,VLOOKUP(AQ105,$DB$180:$DS$241,3,FALSE),IF(VLOOKUP(AQ105,$DB$180:$DS$241,2,FALSE)=0,VLOOKUP(AS105,DI!AS:AU,2,FALSE),IF(AQ105="","XXX-",AQ105&amp;"-")&amp;IF(VLOOKUP(AQ105,$DB$180:$DS$241,2,FALSE)=0,"%?",IF(AT$4="","O?","O"&amp;AT$4+FLOOR((ROW()-7)/16,1)))&amp;VLOOKUP(AQ105,$DB$180:$DS$241,MOD(ROW()-7,16)+3,FALSE))),IF(AQ105="","XXX-%?#*",AQ105&amp;"-%?#*")))</f>
        <v/>
      </c>
      <c r="AU105" s="75"/>
      <c r="AV105" s="73" t="str">
        <f t="shared" ca="1" si="21"/>
        <v/>
      </c>
      <c r="AW105" s="73"/>
      <c r="AX105" s="73"/>
      <c r="AY105" s="80"/>
      <c r="AZ105" s="72" t="str">
        <f t="shared" si="30"/>
        <v/>
      </c>
      <c r="BA105" s="73"/>
      <c r="BB105" s="73" t="str">
        <f>IF(BA105="","",IFERROR(IF(VLOOKUP(AY105,$DB$180:$DS$241,2,FALSE)=2,VLOOKUP(AY105,$DB$180:$DS$241,3,FALSE),IF(VLOOKUP(AY105,$DB$180:$DS$241,2,FALSE)=0,VLOOKUP(BA105,DI!BA:BC,2,FALSE),IF(AY105="","XXX-",AY105&amp;"-")&amp;IF(VLOOKUP(AY105,$DB$180:$DS$241,2,FALSE)=0,"%?",IF(BB$4="","O?","O"&amp;BB$4+FLOOR((ROW()-7)/16,1)))&amp;VLOOKUP(AY105,$DB$180:$DS$241,MOD(ROW()-7,16)+3,FALSE))),IF(AY105="","XXX-%?#*",AY105&amp;"-%?#*")))</f>
        <v/>
      </c>
      <c r="BC105" s="75"/>
      <c r="BD105" s="73" t="str">
        <f t="shared" ca="1" si="22"/>
        <v/>
      </c>
      <c r="BE105" s="73"/>
      <c r="BF105" s="73"/>
      <c r="BG105" s="80"/>
      <c r="BH105" s="72" t="str">
        <f t="shared" si="31"/>
        <v/>
      </c>
      <c r="BI105" s="73"/>
      <c r="BJ105" s="73" t="str">
        <f>IF(BI105="","",IFERROR(IF(VLOOKUP(BG105,$DB$180:$DS$241,2,FALSE)=2,VLOOKUP(BG105,$DB$180:$DS$241,3,FALSE),IF(VLOOKUP(BG105,$DB$180:$DS$241,2,FALSE)=0,VLOOKUP(BI105,DI!BI:BK,2,FALSE),IF(BG105="","XXX-",BG105&amp;"-")&amp;IF(VLOOKUP(BG105,$DB$180:$DS$241,2,FALSE)=0,"%?",IF(BJ$4="","O?","O"&amp;BJ$4+FLOOR((ROW()-7)/16,1)))&amp;VLOOKUP(BG105,$DB$180:$DS$241,MOD(ROW()-7,16)+3,FALSE))),IF(BG105="","XXX-%?#*",BG105&amp;"-%?#*")))</f>
        <v/>
      </c>
      <c r="BK105" s="75"/>
      <c r="BL105" s="73" t="str">
        <f t="shared" ca="1" si="23"/>
        <v/>
      </c>
      <c r="BM105" s="73"/>
      <c r="BN105" s="73"/>
      <c r="BO105" s="84"/>
    </row>
    <row r="106" spans="4:67">
      <c r="D106" s="72" t="str">
        <f t="shared" si="24"/>
        <v/>
      </c>
      <c r="E106" s="73"/>
      <c r="F106" s="73" t="str">
        <f>IF(E106="","",IFERROR(IF(VLOOKUP(C106,$DB$180:$DS$241,2,FALSE)=2,VLOOKUP(C106,$DB$180:$DS$241,3,FALSE),IF(VLOOKUP(C106,$DB$180:$DS$241,2,FALSE)=0,VLOOKUP(E106,DI!E:G,2,FALSE),IF(C106="","XXX-",C106&amp;"-")&amp;IF(VLOOKUP(C106,$DB$180:$DS$241,2,FALSE)=0,"%?",IF(F$4="","O?","O"&amp;F$4+FLOOR((ROW()-7)/16,1)))&amp;VLOOKUP(C106,$DB$180:$DS$241,MOD(ROW()-7,16)+3,FALSE))),IF(C106="","XXX-%?#*",C106&amp;"-%?#*")))</f>
        <v/>
      </c>
      <c r="G106" s="73"/>
      <c r="H106" s="73" t="str">
        <f t="shared" ca="1" si="32"/>
        <v/>
      </c>
      <c r="I106" s="73"/>
      <c r="J106" s="73"/>
      <c r="K106" s="74"/>
      <c r="L106" s="72" t="str">
        <f t="shared" si="25"/>
        <v/>
      </c>
      <c r="M106" s="73"/>
      <c r="N106" s="73" t="str">
        <f>IF(M106="","",IFERROR(IF(VLOOKUP(K106,$DB$180:$DS$241,2,FALSE)=2,VLOOKUP(K106,$DB$180:$DS$241,3,FALSE),IF(VLOOKUP(K106,$DB$180:$DS$241,2,FALSE)=0,VLOOKUP(M106,DI!M:O,2,FALSE),IF(K106="","XXX-",K106&amp;"-")&amp;IF(VLOOKUP(K106,$DB$180:$DS$241,2,FALSE)=0,"%?",IF(N$4="","O?","O"&amp;N$4+FLOOR((ROW()-7)/16,1)))&amp;VLOOKUP(K106,$DB$180:$DS$241,MOD(ROW()-7,16)+3,FALSE))),IF(K106="","XXX-%?#*",K106&amp;"-%?#*")))</f>
        <v/>
      </c>
      <c r="O106" s="75"/>
      <c r="P106" s="73" t="str">
        <f t="shared" ca="1" si="17"/>
        <v/>
      </c>
      <c r="Q106" s="73"/>
      <c r="R106" s="73"/>
      <c r="S106" s="74"/>
      <c r="T106" s="72" t="str">
        <f t="shared" si="26"/>
        <v/>
      </c>
      <c r="U106" s="73"/>
      <c r="V106" s="73" t="str">
        <f>IF(U106="","",IFERROR(IF(VLOOKUP(S106,$DB$180:$DS$241,2,FALSE)=2,VLOOKUP(S106,$DB$180:$DS$241,3,FALSE),IF(VLOOKUP(S106,$DB$180:$DS$241,2,FALSE)=0,VLOOKUP(U106,DI!U:W,2,FALSE),IF(S106="","XXX-",S106&amp;"-")&amp;IF(VLOOKUP(S106,$DB$180:$DS$241,2,FALSE)=0,"%?",IF(V$4="","O?","O"&amp;V$4+FLOOR((ROW()-7)/16,1)))&amp;VLOOKUP(S106,$DB$180:$DS$241,MOD(ROW()-7,16)+3,FALSE))),IF(S106="","XXX-%?#*",S106&amp;"-%?#*")))</f>
        <v/>
      </c>
      <c r="W106" s="75"/>
      <c r="X106" s="73" t="str">
        <f t="shared" ca="1" si="18"/>
        <v/>
      </c>
      <c r="Y106" s="73"/>
      <c r="Z106" s="73"/>
      <c r="AA106" s="80"/>
      <c r="AB106" s="72" t="str">
        <f t="shared" si="27"/>
        <v/>
      </c>
      <c r="AC106" s="73"/>
      <c r="AD106" s="73" t="str">
        <f>IF(AC106="","",IFERROR(IF(VLOOKUP(AA106,$DB$180:$DS$241,2,FALSE)=2,VLOOKUP(AA106,$DB$180:$DS$241,3,FALSE),IF(VLOOKUP(AA106,$DB$180:$DS$241,2,FALSE)=0,VLOOKUP(AC106,DI!AC:AE,2,FALSE),IF(AA106="","XXX-",AA106&amp;"-")&amp;IF(VLOOKUP(AA106,$DB$180:$DS$241,2,FALSE)=0,"%?",IF(AD$4="","O?","O"&amp;AD$4+FLOOR((ROW()-7)/16,1)))&amp;VLOOKUP(AA106,$DB$180:$DS$241,MOD(ROW()-7,16)+3,FALSE))),IF(AA106="","XXX-%?#*",AA106&amp;"-%?#*")))</f>
        <v/>
      </c>
      <c r="AE106" s="75"/>
      <c r="AF106" s="73" t="str">
        <f t="shared" ca="1" si="19"/>
        <v/>
      </c>
      <c r="AG106" s="73"/>
      <c r="AH106" s="73"/>
      <c r="AI106" s="80"/>
      <c r="AJ106" s="72" t="str">
        <f t="shared" si="28"/>
        <v/>
      </c>
      <c r="AK106" s="73"/>
      <c r="AL106" s="73" t="str">
        <f>IF(AK106="","",IFERROR(IF(VLOOKUP(AI106,$DB$180:$DS$241,2,FALSE)=2,VLOOKUP(AI106,$DB$180:$DS$241,3,FALSE),IF(VLOOKUP(AI106,$DB$180:$DS$241,2,FALSE)=0,VLOOKUP(AK106,DI!AK:AM,2,FALSE),IF(AI106="","XXX-",AI106&amp;"-")&amp;IF(VLOOKUP(AI106,$DB$180:$DS$241,2,FALSE)=0,"%?",IF(AL$4="","O?","O"&amp;AL$4+FLOOR((ROW()-7)/16,1)))&amp;VLOOKUP(AI106,$DB$180:$DS$241,MOD(ROW()-7,16)+3,FALSE))),IF(AI106="","XXX-%?#*",AI106&amp;"-%?#*")))</f>
        <v/>
      </c>
      <c r="AM106" s="75"/>
      <c r="AN106" s="73" t="str">
        <f t="shared" ca="1" si="20"/>
        <v/>
      </c>
      <c r="AO106" s="73"/>
      <c r="AP106" s="73"/>
      <c r="AQ106" s="80"/>
      <c r="AR106" s="72" t="str">
        <f t="shared" si="29"/>
        <v/>
      </c>
      <c r="AS106" s="73"/>
      <c r="AT106" s="73" t="str">
        <f>IF(AS106="","",IFERROR(IF(VLOOKUP(AQ106,$DB$180:$DS$241,2,FALSE)=2,VLOOKUP(AQ106,$DB$180:$DS$241,3,FALSE),IF(VLOOKUP(AQ106,$DB$180:$DS$241,2,FALSE)=0,VLOOKUP(AS106,DI!AS:AU,2,FALSE),IF(AQ106="","XXX-",AQ106&amp;"-")&amp;IF(VLOOKUP(AQ106,$DB$180:$DS$241,2,FALSE)=0,"%?",IF(AT$4="","O?","O"&amp;AT$4+FLOOR((ROW()-7)/16,1)))&amp;VLOOKUP(AQ106,$DB$180:$DS$241,MOD(ROW()-7,16)+3,FALSE))),IF(AQ106="","XXX-%?#*",AQ106&amp;"-%?#*")))</f>
        <v/>
      </c>
      <c r="AU106" s="75"/>
      <c r="AV106" s="73" t="str">
        <f t="shared" ca="1" si="21"/>
        <v/>
      </c>
      <c r="AW106" s="73"/>
      <c r="AX106" s="73"/>
      <c r="AY106" s="80"/>
      <c r="AZ106" s="72" t="str">
        <f t="shared" si="30"/>
        <v/>
      </c>
      <c r="BA106" s="73"/>
      <c r="BB106" s="73" t="str">
        <f>IF(BA106="","",IFERROR(IF(VLOOKUP(AY106,$DB$180:$DS$241,2,FALSE)=2,VLOOKUP(AY106,$DB$180:$DS$241,3,FALSE),IF(VLOOKUP(AY106,$DB$180:$DS$241,2,FALSE)=0,VLOOKUP(BA106,DI!BA:BC,2,FALSE),IF(AY106="","XXX-",AY106&amp;"-")&amp;IF(VLOOKUP(AY106,$DB$180:$DS$241,2,FALSE)=0,"%?",IF(BB$4="","O?","O"&amp;BB$4+FLOOR((ROW()-7)/16,1)))&amp;VLOOKUP(AY106,$DB$180:$DS$241,MOD(ROW()-7,16)+3,FALSE))),IF(AY106="","XXX-%?#*",AY106&amp;"-%?#*")))</f>
        <v/>
      </c>
      <c r="BC106" s="75"/>
      <c r="BD106" s="73" t="str">
        <f t="shared" ca="1" si="22"/>
        <v/>
      </c>
      <c r="BE106" s="73"/>
      <c r="BF106" s="73"/>
      <c r="BG106" s="80"/>
      <c r="BH106" s="72" t="str">
        <f t="shared" si="31"/>
        <v/>
      </c>
      <c r="BI106" s="73"/>
      <c r="BJ106" s="73" t="str">
        <f>IF(BI106="","",IFERROR(IF(VLOOKUP(BG106,$DB$180:$DS$241,2,FALSE)=2,VLOOKUP(BG106,$DB$180:$DS$241,3,FALSE),IF(VLOOKUP(BG106,$DB$180:$DS$241,2,FALSE)=0,VLOOKUP(BI106,DI!BI:BK,2,FALSE),IF(BG106="","XXX-",BG106&amp;"-")&amp;IF(VLOOKUP(BG106,$DB$180:$DS$241,2,FALSE)=0,"%?",IF(BJ$4="","O?","O"&amp;BJ$4+FLOOR((ROW()-7)/16,1)))&amp;VLOOKUP(BG106,$DB$180:$DS$241,MOD(ROW()-7,16)+3,FALSE))),IF(BG106="","XXX-%?#*",BG106&amp;"-%?#*")))</f>
        <v/>
      </c>
      <c r="BK106" s="75"/>
      <c r="BL106" s="73" t="str">
        <f t="shared" ca="1" si="23"/>
        <v/>
      </c>
      <c r="BM106" s="73"/>
      <c r="BN106" s="73"/>
      <c r="BO106" s="84"/>
    </row>
    <row r="107" spans="4:67">
      <c r="D107" s="72" t="str">
        <f t="shared" si="24"/>
        <v/>
      </c>
      <c r="E107" s="73"/>
      <c r="F107" s="73" t="str">
        <f>IF(E107="","",IFERROR(IF(VLOOKUP(C107,$DB$180:$DS$241,2,FALSE)=2,VLOOKUP(C107,$DB$180:$DS$241,3,FALSE),IF(VLOOKUP(C107,$DB$180:$DS$241,2,FALSE)=0,VLOOKUP(E107,DI!E:G,2,FALSE),IF(C107="","XXX-",C107&amp;"-")&amp;IF(VLOOKUP(C107,$DB$180:$DS$241,2,FALSE)=0,"%?",IF(F$4="","O?","O"&amp;F$4+FLOOR((ROW()-7)/16,1)))&amp;VLOOKUP(C107,$DB$180:$DS$241,MOD(ROW()-7,16)+3,FALSE))),IF(C107="","XXX-%?#*",C107&amp;"-%?#*")))</f>
        <v/>
      </c>
      <c r="G107" s="73"/>
      <c r="H107" s="73" t="str">
        <f t="shared" ca="1" si="32"/>
        <v/>
      </c>
      <c r="I107" s="73"/>
      <c r="J107" s="73"/>
      <c r="K107" s="74"/>
      <c r="L107" s="72" t="str">
        <f t="shared" si="25"/>
        <v/>
      </c>
      <c r="M107" s="73"/>
      <c r="N107" s="73" t="str">
        <f>IF(M107="","",IFERROR(IF(VLOOKUP(K107,$DB$180:$DS$241,2,FALSE)=2,VLOOKUP(K107,$DB$180:$DS$241,3,FALSE),IF(VLOOKUP(K107,$DB$180:$DS$241,2,FALSE)=0,VLOOKUP(M107,DI!M:O,2,FALSE),IF(K107="","XXX-",K107&amp;"-")&amp;IF(VLOOKUP(K107,$DB$180:$DS$241,2,FALSE)=0,"%?",IF(N$4="","O?","O"&amp;N$4+FLOOR((ROW()-7)/16,1)))&amp;VLOOKUP(K107,$DB$180:$DS$241,MOD(ROW()-7,16)+3,FALSE))),IF(K107="","XXX-%?#*",K107&amp;"-%?#*")))</f>
        <v/>
      </c>
      <c r="O107" s="75"/>
      <c r="P107" s="73" t="str">
        <f t="shared" ca="1" si="17"/>
        <v/>
      </c>
      <c r="Q107" s="73"/>
      <c r="R107" s="73"/>
      <c r="S107" s="74"/>
      <c r="T107" s="72" t="str">
        <f t="shared" si="26"/>
        <v/>
      </c>
      <c r="U107" s="73"/>
      <c r="V107" s="73" t="str">
        <f>IF(U107="","",IFERROR(IF(VLOOKUP(S107,$DB$180:$DS$241,2,FALSE)=2,VLOOKUP(S107,$DB$180:$DS$241,3,FALSE),IF(VLOOKUP(S107,$DB$180:$DS$241,2,FALSE)=0,VLOOKUP(U107,DI!U:W,2,FALSE),IF(S107="","XXX-",S107&amp;"-")&amp;IF(VLOOKUP(S107,$DB$180:$DS$241,2,FALSE)=0,"%?",IF(V$4="","O?","O"&amp;V$4+FLOOR((ROW()-7)/16,1)))&amp;VLOOKUP(S107,$DB$180:$DS$241,MOD(ROW()-7,16)+3,FALSE))),IF(S107="","XXX-%?#*",S107&amp;"-%?#*")))</f>
        <v/>
      </c>
      <c r="W107" s="75"/>
      <c r="X107" s="73" t="str">
        <f t="shared" ca="1" si="18"/>
        <v/>
      </c>
      <c r="Y107" s="73"/>
      <c r="Z107" s="73"/>
      <c r="AA107" s="80"/>
      <c r="AB107" s="72" t="str">
        <f t="shared" si="27"/>
        <v/>
      </c>
      <c r="AC107" s="73"/>
      <c r="AD107" s="73" t="str">
        <f>IF(AC107="","",IFERROR(IF(VLOOKUP(AA107,$DB$180:$DS$241,2,FALSE)=2,VLOOKUP(AA107,$DB$180:$DS$241,3,FALSE),IF(VLOOKUP(AA107,$DB$180:$DS$241,2,FALSE)=0,VLOOKUP(AC107,DI!AC:AE,2,FALSE),IF(AA107="","XXX-",AA107&amp;"-")&amp;IF(VLOOKUP(AA107,$DB$180:$DS$241,2,FALSE)=0,"%?",IF(AD$4="","O?","O"&amp;AD$4+FLOOR((ROW()-7)/16,1)))&amp;VLOOKUP(AA107,$DB$180:$DS$241,MOD(ROW()-7,16)+3,FALSE))),IF(AA107="","XXX-%?#*",AA107&amp;"-%?#*")))</f>
        <v/>
      </c>
      <c r="AE107" s="75"/>
      <c r="AF107" s="73" t="str">
        <f t="shared" ca="1" si="19"/>
        <v/>
      </c>
      <c r="AG107" s="73"/>
      <c r="AH107" s="73"/>
      <c r="AI107" s="80"/>
      <c r="AJ107" s="72" t="str">
        <f t="shared" si="28"/>
        <v/>
      </c>
      <c r="AK107" s="73"/>
      <c r="AL107" s="73" t="str">
        <f>IF(AK107="","",IFERROR(IF(VLOOKUP(AI107,$DB$180:$DS$241,2,FALSE)=2,VLOOKUP(AI107,$DB$180:$DS$241,3,FALSE),IF(VLOOKUP(AI107,$DB$180:$DS$241,2,FALSE)=0,VLOOKUP(AK107,DI!AK:AM,2,FALSE),IF(AI107="","XXX-",AI107&amp;"-")&amp;IF(VLOOKUP(AI107,$DB$180:$DS$241,2,FALSE)=0,"%?",IF(AL$4="","O?","O"&amp;AL$4+FLOOR((ROW()-7)/16,1)))&amp;VLOOKUP(AI107,$DB$180:$DS$241,MOD(ROW()-7,16)+3,FALSE))),IF(AI107="","XXX-%?#*",AI107&amp;"-%?#*")))</f>
        <v/>
      </c>
      <c r="AM107" s="75"/>
      <c r="AN107" s="73" t="str">
        <f t="shared" ca="1" si="20"/>
        <v/>
      </c>
      <c r="AO107" s="73"/>
      <c r="AP107" s="73"/>
      <c r="AQ107" s="80"/>
      <c r="AR107" s="72" t="str">
        <f t="shared" si="29"/>
        <v/>
      </c>
      <c r="AS107" s="73"/>
      <c r="AT107" s="73" t="str">
        <f>IF(AS107="","",IFERROR(IF(VLOOKUP(AQ107,$DB$180:$DS$241,2,FALSE)=2,VLOOKUP(AQ107,$DB$180:$DS$241,3,FALSE),IF(VLOOKUP(AQ107,$DB$180:$DS$241,2,FALSE)=0,VLOOKUP(AS107,DI!AS:AU,2,FALSE),IF(AQ107="","XXX-",AQ107&amp;"-")&amp;IF(VLOOKUP(AQ107,$DB$180:$DS$241,2,FALSE)=0,"%?",IF(AT$4="","O?","O"&amp;AT$4+FLOOR((ROW()-7)/16,1)))&amp;VLOOKUP(AQ107,$DB$180:$DS$241,MOD(ROW()-7,16)+3,FALSE))),IF(AQ107="","XXX-%?#*",AQ107&amp;"-%?#*")))</f>
        <v/>
      </c>
      <c r="AU107" s="75"/>
      <c r="AV107" s="73" t="str">
        <f t="shared" ca="1" si="21"/>
        <v/>
      </c>
      <c r="AW107" s="73"/>
      <c r="AX107" s="73"/>
      <c r="AY107" s="80"/>
      <c r="AZ107" s="72" t="str">
        <f t="shared" si="30"/>
        <v/>
      </c>
      <c r="BA107" s="73"/>
      <c r="BB107" s="73" t="str">
        <f>IF(BA107="","",IFERROR(IF(VLOOKUP(AY107,$DB$180:$DS$241,2,FALSE)=2,VLOOKUP(AY107,$DB$180:$DS$241,3,FALSE),IF(VLOOKUP(AY107,$DB$180:$DS$241,2,FALSE)=0,VLOOKUP(BA107,DI!BA:BC,2,FALSE),IF(AY107="","XXX-",AY107&amp;"-")&amp;IF(VLOOKUP(AY107,$DB$180:$DS$241,2,FALSE)=0,"%?",IF(BB$4="","O?","O"&amp;BB$4+FLOOR((ROW()-7)/16,1)))&amp;VLOOKUP(AY107,$DB$180:$DS$241,MOD(ROW()-7,16)+3,FALSE))),IF(AY107="","XXX-%?#*",AY107&amp;"-%?#*")))</f>
        <v/>
      </c>
      <c r="BC107" s="75"/>
      <c r="BD107" s="73" t="str">
        <f t="shared" ca="1" si="22"/>
        <v/>
      </c>
      <c r="BE107" s="73"/>
      <c r="BF107" s="73"/>
      <c r="BG107" s="80"/>
      <c r="BH107" s="72" t="str">
        <f t="shared" si="31"/>
        <v/>
      </c>
      <c r="BI107" s="73"/>
      <c r="BJ107" s="73" t="str">
        <f>IF(BI107="","",IFERROR(IF(VLOOKUP(BG107,$DB$180:$DS$241,2,FALSE)=2,VLOOKUP(BG107,$DB$180:$DS$241,3,FALSE),IF(VLOOKUP(BG107,$DB$180:$DS$241,2,FALSE)=0,VLOOKUP(BI107,DI!BI:BK,2,FALSE),IF(BG107="","XXX-",BG107&amp;"-")&amp;IF(VLOOKUP(BG107,$DB$180:$DS$241,2,FALSE)=0,"%?",IF(BJ$4="","O?","O"&amp;BJ$4+FLOOR((ROW()-7)/16,1)))&amp;VLOOKUP(BG107,$DB$180:$DS$241,MOD(ROW()-7,16)+3,FALSE))),IF(BG107="","XXX-%?#*",BG107&amp;"-%?#*")))</f>
        <v/>
      </c>
      <c r="BK107" s="75"/>
      <c r="BL107" s="73" t="str">
        <f t="shared" ca="1" si="23"/>
        <v/>
      </c>
      <c r="BM107" s="73"/>
      <c r="BN107" s="73"/>
      <c r="BO107" s="84"/>
    </row>
    <row r="108" spans="4:67">
      <c r="D108" s="72" t="str">
        <f t="shared" si="24"/>
        <v/>
      </c>
      <c r="E108" s="73"/>
      <c r="F108" s="73" t="str">
        <f>IF(E108="","",IFERROR(IF(VLOOKUP(C108,$DB$180:$DS$241,2,FALSE)=2,VLOOKUP(C108,$DB$180:$DS$241,3,FALSE),IF(VLOOKUP(C108,$DB$180:$DS$241,2,FALSE)=0,VLOOKUP(E108,DI!E:G,2,FALSE),IF(C108="","XXX-",C108&amp;"-")&amp;IF(VLOOKUP(C108,$DB$180:$DS$241,2,FALSE)=0,"%?",IF(F$4="","O?","O"&amp;F$4+FLOOR((ROW()-7)/16,1)))&amp;VLOOKUP(C108,$DB$180:$DS$241,MOD(ROW()-7,16)+3,FALSE))),IF(C108="","XXX-%?#*",C108&amp;"-%?#*")))</f>
        <v/>
      </c>
      <c r="G108" s="73"/>
      <c r="H108" s="73" t="str">
        <f t="shared" ca="1" si="32"/>
        <v/>
      </c>
      <c r="I108" s="73"/>
      <c r="J108" s="73"/>
      <c r="K108" s="74"/>
      <c r="L108" s="72" t="str">
        <f t="shared" si="25"/>
        <v/>
      </c>
      <c r="M108" s="73"/>
      <c r="N108" s="73" t="str">
        <f>IF(M108="","",IFERROR(IF(VLOOKUP(K108,$DB$180:$DS$241,2,FALSE)=2,VLOOKUP(K108,$DB$180:$DS$241,3,FALSE),IF(VLOOKUP(K108,$DB$180:$DS$241,2,FALSE)=0,VLOOKUP(M108,DI!M:O,2,FALSE),IF(K108="","XXX-",K108&amp;"-")&amp;IF(VLOOKUP(K108,$DB$180:$DS$241,2,FALSE)=0,"%?",IF(N$4="","O?","O"&amp;N$4+FLOOR((ROW()-7)/16,1)))&amp;VLOOKUP(K108,$DB$180:$DS$241,MOD(ROW()-7,16)+3,FALSE))),IF(K108="","XXX-%?#*",K108&amp;"-%?#*")))</f>
        <v/>
      </c>
      <c r="O108" s="75"/>
      <c r="P108" s="73" t="str">
        <f t="shared" ca="1" si="17"/>
        <v/>
      </c>
      <c r="Q108" s="73"/>
      <c r="R108" s="73"/>
      <c r="S108" s="74"/>
      <c r="T108" s="72" t="str">
        <f t="shared" si="26"/>
        <v/>
      </c>
      <c r="U108" s="73"/>
      <c r="V108" s="73" t="str">
        <f>IF(U108="","",IFERROR(IF(VLOOKUP(S108,$DB$180:$DS$241,2,FALSE)=2,VLOOKUP(S108,$DB$180:$DS$241,3,FALSE),IF(VLOOKUP(S108,$DB$180:$DS$241,2,FALSE)=0,VLOOKUP(U108,DI!U:W,2,FALSE),IF(S108="","XXX-",S108&amp;"-")&amp;IF(VLOOKUP(S108,$DB$180:$DS$241,2,FALSE)=0,"%?",IF(V$4="","O?","O"&amp;V$4+FLOOR((ROW()-7)/16,1)))&amp;VLOOKUP(S108,$DB$180:$DS$241,MOD(ROW()-7,16)+3,FALSE))),IF(S108="","XXX-%?#*",S108&amp;"-%?#*")))</f>
        <v/>
      </c>
      <c r="W108" s="75"/>
      <c r="X108" s="73" t="str">
        <f t="shared" ca="1" si="18"/>
        <v/>
      </c>
      <c r="Y108" s="73"/>
      <c r="Z108" s="73"/>
      <c r="AA108" s="80"/>
      <c r="AB108" s="72" t="str">
        <f t="shared" si="27"/>
        <v/>
      </c>
      <c r="AC108" s="73"/>
      <c r="AD108" s="73" t="str">
        <f>IF(AC108="","",IFERROR(IF(VLOOKUP(AA108,$DB$180:$DS$241,2,FALSE)=2,VLOOKUP(AA108,$DB$180:$DS$241,3,FALSE),IF(VLOOKUP(AA108,$DB$180:$DS$241,2,FALSE)=0,VLOOKUP(AC108,DI!AC:AE,2,FALSE),IF(AA108="","XXX-",AA108&amp;"-")&amp;IF(VLOOKUP(AA108,$DB$180:$DS$241,2,FALSE)=0,"%?",IF(AD$4="","O?","O"&amp;AD$4+FLOOR((ROW()-7)/16,1)))&amp;VLOOKUP(AA108,$DB$180:$DS$241,MOD(ROW()-7,16)+3,FALSE))),IF(AA108="","XXX-%?#*",AA108&amp;"-%?#*")))</f>
        <v/>
      </c>
      <c r="AE108" s="75"/>
      <c r="AF108" s="73" t="str">
        <f t="shared" ca="1" si="19"/>
        <v/>
      </c>
      <c r="AG108" s="73"/>
      <c r="AH108" s="73"/>
      <c r="AI108" s="80"/>
      <c r="AJ108" s="72" t="str">
        <f t="shared" si="28"/>
        <v/>
      </c>
      <c r="AK108" s="73"/>
      <c r="AL108" s="73" t="str">
        <f>IF(AK108="","",IFERROR(IF(VLOOKUP(AI108,$DB$180:$DS$241,2,FALSE)=2,VLOOKUP(AI108,$DB$180:$DS$241,3,FALSE),IF(VLOOKUP(AI108,$DB$180:$DS$241,2,FALSE)=0,VLOOKUP(AK108,DI!AK:AM,2,FALSE),IF(AI108="","XXX-",AI108&amp;"-")&amp;IF(VLOOKUP(AI108,$DB$180:$DS$241,2,FALSE)=0,"%?",IF(AL$4="","O?","O"&amp;AL$4+FLOOR((ROW()-7)/16,1)))&amp;VLOOKUP(AI108,$DB$180:$DS$241,MOD(ROW()-7,16)+3,FALSE))),IF(AI108="","XXX-%?#*",AI108&amp;"-%?#*")))</f>
        <v/>
      </c>
      <c r="AM108" s="75"/>
      <c r="AN108" s="73" t="str">
        <f t="shared" ca="1" si="20"/>
        <v/>
      </c>
      <c r="AO108" s="73"/>
      <c r="AP108" s="73"/>
      <c r="AQ108" s="80"/>
      <c r="AR108" s="72" t="str">
        <f t="shared" si="29"/>
        <v/>
      </c>
      <c r="AS108" s="73"/>
      <c r="AT108" s="73" t="str">
        <f>IF(AS108="","",IFERROR(IF(VLOOKUP(AQ108,$DB$180:$DS$241,2,FALSE)=2,VLOOKUP(AQ108,$DB$180:$DS$241,3,FALSE),IF(VLOOKUP(AQ108,$DB$180:$DS$241,2,FALSE)=0,VLOOKUP(AS108,DI!AS:AU,2,FALSE),IF(AQ108="","XXX-",AQ108&amp;"-")&amp;IF(VLOOKUP(AQ108,$DB$180:$DS$241,2,FALSE)=0,"%?",IF(AT$4="","O?","O"&amp;AT$4+FLOOR((ROW()-7)/16,1)))&amp;VLOOKUP(AQ108,$DB$180:$DS$241,MOD(ROW()-7,16)+3,FALSE))),IF(AQ108="","XXX-%?#*",AQ108&amp;"-%?#*")))</f>
        <v/>
      </c>
      <c r="AU108" s="75"/>
      <c r="AV108" s="73" t="str">
        <f t="shared" ca="1" si="21"/>
        <v/>
      </c>
      <c r="AW108" s="73"/>
      <c r="AX108" s="73"/>
      <c r="AY108" s="80"/>
      <c r="AZ108" s="72" t="str">
        <f t="shared" si="30"/>
        <v/>
      </c>
      <c r="BA108" s="73"/>
      <c r="BB108" s="73" t="str">
        <f>IF(BA108="","",IFERROR(IF(VLOOKUP(AY108,$DB$180:$DS$241,2,FALSE)=2,VLOOKUP(AY108,$DB$180:$DS$241,3,FALSE),IF(VLOOKUP(AY108,$DB$180:$DS$241,2,FALSE)=0,VLOOKUP(BA108,DI!BA:BC,2,FALSE),IF(AY108="","XXX-",AY108&amp;"-")&amp;IF(VLOOKUP(AY108,$DB$180:$DS$241,2,FALSE)=0,"%?",IF(BB$4="","O?","O"&amp;BB$4+FLOOR((ROW()-7)/16,1)))&amp;VLOOKUP(AY108,$DB$180:$DS$241,MOD(ROW()-7,16)+3,FALSE))),IF(AY108="","XXX-%?#*",AY108&amp;"-%?#*")))</f>
        <v/>
      </c>
      <c r="BC108" s="75"/>
      <c r="BD108" s="73" t="str">
        <f t="shared" ca="1" si="22"/>
        <v/>
      </c>
      <c r="BE108" s="73"/>
      <c r="BF108" s="73"/>
      <c r="BG108" s="80"/>
      <c r="BH108" s="72" t="str">
        <f t="shared" si="31"/>
        <v/>
      </c>
      <c r="BI108" s="73"/>
      <c r="BJ108" s="73" t="str">
        <f>IF(BI108="","",IFERROR(IF(VLOOKUP(BG108,$DB$180:$DS$241,2,FALSE)=2,VLOOKUP(BG108,$DB$180:$DS$241,3,FALSE),IF(VLOOKUP(BG108,$DB$180:$DS$241,2,FALSE)=0,VLOOKUP(BI108,DI!BI:BK,2,FALSE),IF(BG108="","XXX-",BG108&amp;"-")&amp;IF(VLOOKUP(BG108,$DB$180:$DS$241,2,FALSE)=0,"%?",IF(BJ$4="","O?","O"&amp;BJ$4+FLOOR((ROW()-7)/16,1)))&amp;VLOOKUP(BG108,$DB$180:$DS$241,MOD(ROW()-7,16)+3,FALSE))),IF(BG108="","XXX-%?#*",BG108&amp;"-%?#*")))</f>
        <v/>
      </c>
      <c r="BK108" s="75"/>
      <c r="BL108" s="73" t="str">
        <f t="shared" ca="1" si="23"/>
        <v/>
      </c>
      <c r="BM108" s="73"/>
      <c r="BN108" s="73"/>
      <c r="BO108" s="84"/>
    </row>
    <row r="109" spans="4:67">
      <c r="D109" s="72" t="str">
        <f t="shared" si="24"/>
        <v/>
      </c>
      <c r="E109" s="73"/>
      <c r="F109" s="73" t="str">
        <f>IF(E109="","",IFERROR(IF(VLOOKUP(C109,$DB$180:$DS$241,2,FALSE)=2,VLOOKUP(C109,$DB$180:$DS$241,3,FALSE),IF(VLOOKUP(C109,$DB$180:$DS$241,2,FALSE)=0,VLOOKUP(E109,DI!E:G,2,FALSE),IF(C109="","XXX-",C109&amp;"-")&amp;IF(VLOOKUP(C109,$DB$180:$DS$241,2,FALSE)=0,"%?",IF(F$4="","O?","O"&amp;F$4+FLOOR((ROW()-7)/16,1)))&amp;VLOOKUP(C109,$DB$180:$DS$241,MOD(ROW()-7,16)+3,FALSE))),IF(C109="","XXX-%?#*",C109&amp;"-%?#*")))</f>
        <v/>
      </c>
      <c r="G109" s="73"/>
      <c r="H109" s="73" t="str">
        <f t="shared" ca="1" si="32"/>
        <v/>
      </c>
      <c r="I109" s="73"/>
      <c r="J109" s="73"/>
      <c r="K109" s="74"/>
      <c r="L109" s="72" t="str">
        <f t="shared" si="25"/>
        <v/>
      </c>
      <c r="M109" s="73"/>
      <c r="N109" s="73" t="str">
        <f>IF(M109="","",IFERROR(IF(VLOOKUP(K109,$DB$180:$DS$241,2,FALSE)=2,VLOOKUP(K109,$DB$180:$DS$241,3,FALSE),IF(VLOOKUP(K109,$DB$180:$DS$241,2,FALSE)=0,VLOOKUP(M109,DI!M:O,2,FALSE),IF(K109="","XXX-",K109&amp;"-")&amp;IF(VLOOKUP(K109,$DB$180:$DS$241,2,FALSE)=0,"%?",IF(N$4="","O?","O"&amp;N$4+FLOOR((ROW()-7)/16,1)))&amp;VLOOKUP(K109,$DB$180:$DS$241,MOD(ROW()-7,16)+3,FALSE))),IF(K109="","XXX-%?#*",K109&amp;"-%?#*")))</f>
        <v/>
      </c>
      <c r="O109" s="75"/>
      <c r="P109" s="73" t="str">
        <f t="shared" ca="1" si="17"/>
        <v/>
      </c>
      <c r="Q109" s="73"/>
      <c r="R109" s="73"/>
      <c r="S109" s="74"/>
      <c r="T109" s="72" t="str">
        <f t="shared" si="26"/>
        <v/>
      </c>
      <c r="U109" s="73"/>
      <c r="V109" s="73" t="str">
        <f>IF(U109="","",IFERROR(IF(VLOOKUP(S109,$DB$180:$DS$241,2,FALSE)=2,VLOOKUP(S109,$DB$180:$DS$241,3,FALSE),IF(VLOOKUP(S109,$DB$180:$DS$241,2,FALSE)=0,VLOOKUP(U109,DI!U:W,2,FALSE),IF(S109="","XXX-",S109&amp;"-")&amp;IF(VLOOKUP(S109,$DB$180:$DS$241,2,FALSE)=0,"%?",IF(V$4="","O?","O"&amp;V$4+FLOOR((ROW()-7)/16,1)))&amp;VLOOKUP(S109,$DB$180:$DS$241,MOD(ROW()-7,16)+3,FALSE))),IF(S109="","XXX-%?#*",S109&amp;"-%?#*")))</f>
        <v/>
      </c>
      <c r="W109" s="75"/>
      <c r="X109" s="73" t="str">
        <f t="shared" ca="1" si="18"/>
        <v/>
      </c>
      <c r="Y109" s="73"/>
      <c r="Z109" s="73"/>
      <c r="AA109" s="80"/>
      <c r="AB109" s="72" t="str">
        <f t="shared" si="27"/>
        <v/>
      </c>
      <c r="AC109" s="73"/>
      <c r="AD109" s="73" t="str">
        <f>IF(AC109="","",IFERROR(IF(VLOOKUP(AA109,$DB$180:$DS$241,2,FALSE)=2,VLOOKUP(AA109,$DB$180:$DS$241,3,FALSE),IF(VLOOKUP(AA109,$DB$180:$DS$241,2,FALSE)=0,VLOOKUP(AC109,DI!AC:AE,2,FALSE),IF(AA109="","XXX-",AA109&amp;"-")&amp;IF(VLOOKUP(AA109,$DB$180:$DS$241,2,FALSE)=0,"%?",IF(AD$4="","O?","O"&amp;AD$4+FLOOR((ROW()-7)/16,1)))&amp;VLOOKUP(AA109,$DB$180:$DS$241,MOD(ROW()-7,16)+3,FALSE))),IF(AA109="","XXX-%?#*",AA109&amp;"-%?#*")))</f>
        <v/>
      </c>
      <c r="AE109" s="75"/>
      <c r="AF109" s="73" t="str">
        <f t="shared" ca="1" si="19"/>
        <v/>
      </c>
      <c r="AG109" s="73"/>
      <c r="AH109" s="73"/>
      <c r="AI109" s="80"/>
      <c r="AJ109" s="72" t="str">
        <f t="shared" si="28"/>
        <v/>
      </c>
      <c r="AK109" s="73"/>
      <c r="AL109" s="73" t="str">
        <f>IF(AK109="","",IFERROR(IF(VLOOKUP(AI109,$DB$180:$DS$241,2,FALSE)=2,VLOOKUP(AI109,$DB$180:$DS$241,3,FALSE),IF(VLOOKUP(AI109,$DB$180:$DS$241,2,FALSE)=0,VLOOKUP(AK109,DI!AK:AM,2,FALSE),IF(AI109="","XXX-",AI109&amp;"-")&amp;IF(VLOOKUP(AI109,$DB$180:$DS$241,2,FALSE)=0,"%?",IF(AL$4="","O?","O"&amp;AL$4+FLOOR((ROW()-7)/16,1)))&amp;VLOOKUP(AI109,$DB$180:$DS$241,MOD(ROW()-7,16)+3,FALSE))),IF(AI109="","XXX-%?#*",AI109&amp;"-%?#*")))</f>
        <v/>
      </c>
      <c r="AM109" s="75"/>
      <c r="AN109" s="73" t="str">
        <f t="shared" ca="1" si="20"/>
        <v/>
      </c>
      <c r="AO109" s="73"/>
      <c r="AP109" s="73"/>
      <c r="AQ109" s="80"/>
      <c r="AR109" s="72" t="str">
        <f t="shared" si="29"/>
        <v/>
      </c>
      <c r="AS109" s="73"/>
      <c r="AT109" s="73" t="str">
        <f>IF(AS109="","",IFERROR(IF(VLOOKUP(AQ109,$DB$180:$DS$241,2,FALSE)=2,VLOOKUP(AQ109,$DB$180:$DS$241,3,FALSE),IF(VLOOKUP(AQ109,$DB$180:$DS$241,2,FALSE)=0,VLOOKUP(AS109,DI!AS:AU,2,FALSE),IF(AQ109="","XXX-",AQ109&amp;"-")&amp;IF(VLOOKUP(AQ109,$DB$180:$DS$241,2,FALSE)=0,"%?",IF(AT$4="","O?","O"&amp;AT$4+FLOOR((ROW()-7)/16,1)))&amp;VLOOKUP(AQ109,$DB$180:$DS$241,MOD(ROW()-7,16)+3,FALSE))),IF(AQ109="","XXX-%?#*",AQ109&amp;"-%?#*")))</f>
        <v/>
      </c>
      <c r="AU109" s="75"/>
      <c r="AV109" s="73" t="str">
        <f t="shared" ca="1" si="21"/>
        <v/>
      </c>
      <c r="AW109" s="73"/>
      <c r="AX109" s="73"/>
      <c r="AY109" s="80"/>
      <c r="AZ109" s="72" t="str">
        <f t="shared" si="30"/>
        <v/>
      </c>
      <c r="BA109" s="73"/>
      <c r="BB109" s="73" t="str">
        <f>IF(BA109="","",IFERROR(IF(VLOOKUP(AY109,$DB$180:$DS$241,2,FALSE)=2,VLOOKUP(AY109,$DB$180:$DS$241,3,FALSE),IF(VLOOKUP(AY109,$DB$180:$DS$241,2,FALSE)=0,VLOOKUP(BA109,DI!BA:BC,2,FALSE),IF(AY109="","XXX-",AY109&amp;"-")&amp;IF(VLOOKUP(AY109,$DB$180:$DS$241,2,FALSE)=0,"%?",IF(BB$4="","O?","O"&amp;BB$4+FLOOR((ROW()-7)/16,1)))&amp;VLOOKUP(AY109,$DB$180:$DS$241,MOD(ROW()-7,16)+3,FALSE))),IF(AY109="","XXX-%?#*",AY109&amp;"-%?#*")))</f>
        <v/>
      </c>
      <c r="BC109" s="75"/>
      <c r="BD109" s="73" t="str">
        <f t="shared" ca="1" si="22"/>
        <v/>
      </c>
      <c r="BE109" s="73"/>
      <c r="BF109" s="73"/>
      <c r="BG109" s="80"/>
      <c r="BH109" s="72" t="str">
        <f t="shared" si="31"/>
        <v/>
      </c>
      <c r="BI109" s="73"/>
      <c r="BJ109" s="73" t="str">
        <f>IF(BI109="","",IFERROR(IF(VLOOKUP(BG109,$DB$180:$DS$241,2,FALSE)=2,VLOOKUP(BG109,$DB$180:$DS$241,3,FALSE),IF(VLOOKUP(BG109,$DB$180:$DS$241,2,FALSE)=0,VLOOKUP(BI109,DI!BI:BK,2,FALSE),IF(BG109="","XXX-",BG109&amp;"-")&amp;IF(VLOOKUP(BG109,$DB$180:$DS$241,2,FALSE)=0,"%?",IF(BJ$4="","O?","O"&amp;BJ$4+FLOOR((ROW()-7)/16,1)))&amp;VLOOKUP(BG109,$DB$180:$DS$241,MOD(ROW()-7,16)+3,FALSE))),IF(BG109="","XXX-%?#*",BG109&amp;"-%?#*")))</f>
        <v/>
      </c>
      <c r="BK109" s="75"/>
      <c r="BL109" s="73" t="str">
        <f t="shared" ca="1" si="23"/>
        <v/>
      </c>
      <c r="BM109" s="73"/>
      <c r="BN109" s="73"/>
      <c r="BO109" s="84"/>
    </row>
    <row r="110" spans="4:67">
      <c r="D110" s="72" t="str">
        <f t="shared" si="24"/>
        <v/>
      </c>
      <c r="E110" s="73"/>
      <c r="F110" s="73" t="str">
        <f>IF(E110="","",IFERROR(IF(VLOOKUP(C110,$DB$180:$DS$241,2,FALSE)=2,VLOOKUP(C110,$DB$180:$DS$241,3,FALSE),IF(VLOOKUP(C110,$DB$180:$DS$241,2,FALSE)=0,VLOOKUP(E110,DI!E:G,2,FALSE),IF(C110="","XXX-",C110&amp;"-")&amp;IF(VLOOKUP(C110,$DB$180:$DS$241,2,FALSE)=0,"%?",IF(F$4="","O?","O"&amp;F$4+FLOOR((ROW()-7)/16,1)))&amp;VLOOKUP(C110,$DB$180:$DS$241,MOD(ROW()-7,16)+3,FALSE))),IF(C110="","XXX-%?#*",C110&amp;"-%?#*")))</f>
        <v/>
      </c>
      <c r="G110" s="73"/>
      <c r="H110" s="73" t="str">
        <f t="shared" ca="1" si="32"/>
        <v/>
      </c>
      <c r="I110" s="73"/>
      <c r="J110" s="73"/>
      <c r="K110" s="74"/>
      <c r="L110" s="72" t="str">
        <f t="shared" si="25"/>
        <v/>
      </c>
      <c r="M110" s="73"/>
      <c r="N110" s="73" t="str">
        <f>IF(M110="","",IFERROR(IF(VLOOKUP(K110,$DB$180:$DS$241,2,FALSE)=2,VLOOKUP(K110,$DB$180:$DS$241,3,FALSE),IF(VLOOKUP(K110,$DB$180:$DS$241,2,FALSE)=0,VLOOKUP(M110,DI!M:O,2,FALSE),IF(K110="","XXX-",K110&amp;"-")&amp;IF(VLOOKUP(K110,$DB$180:$DS$241,2,FALSE)=0,"%?",IF(N$4="","O?","O"&amp;N$4+FLOOR((ROW()-7)/16,1)))&amp;VLOOKUP(K110,$DB$180:$DS$241,MOD(ROW()-7,16)+3,FALSE))),IF(K110="","XXX-%?#*",K110&amp;"-%?#*")))</f>
        <v/>
      </c>
      <c r="O110" s="75"/>
      <c r="P110" s="73" t="str">
        <f t="shared" ca="1" si="17"/>
        <v/>
      </c>
      <c r="Q110" s="73"/>
      <c r="R110" s="73"/>
      <c r="S110" s="74"/>
      <c r="T110" s="72" t="str">
        <f t="shared" si="26"/>
        <v/>
      </c>
      <c r="U110" s="73"/>
      <c r="V110" s="73" t="str">
        <f>IF(U110="","",IFERROR(IF(VLOOKUP(S110,$DB$180:$DS$241,2,FALSE)=2,VLOOKUP(S110,$DB$180:$DS$241,3,FALSE),IF(VLOOKUP(S110,$DB$180:$DS$241,2,FALSE)=0,VLOOKUP(U110,DI!U:W,2,FALSE),IF(S110="","XXX-",S110&amp;"-")&amp;IF(VLOOKUP(S110,$DB$180:$DS$241,2,FALSE)=0,"%?",IF(V$4="","O?","O"&amp;V$4+FLOOR((ROW()-7)/16,1)))&amp;VLOOKUP(S110,$DB$180:$DS$241,MOD(ROW()-7,16)+3,FALSE))),IF(S110="","XXX-%?#*",S110&amp;"-%?#*")))</f>
        <v/>
      </c>
      <c r="W110" s="75"/>
      <c r="X110" s="73" t="str">
        <f t="shared" ca="1" si="18"/>
        <v/>
      </c>
      <c r="Y110" s="73"/>
      <c r="Z110" s="73"/>
      <c r="AA110" s="80"/>
      <c r="AB110" s="72" t="str">
        <f t="shared" si="27"/>
        <v/>
      </c>
      <c r="AC110" s="73"/>
      <c r="AD110" s="73" t="str">
        <f>IF(AC110="","",IFERROR(IF(VLOOKUP(AA110,$DB$180:$DS$241,2,FALSE)=2,VLOOKUP(AA110,$DB$180:$DS$241,3,FALSE),IF(VLOOKUP(AA110,$DB$180:$DS$241,2,FALSE)=0,VLOOKUP(AC110,DI!AC:AE,2,FALSE),IF(AA110="","XXX-",AA110&amp;"-")&amp;IF(VLOOKUP(AA110,$DB$180:$DS$241,2,FALSE)=0,"%?",IF(AD$4="","O?","O"&amp;AD$4+FLOOR((ROW()-7)/16,1)))&amp;VLOOKUP(AA110,$DB$180:$DS$241,MOD(ROW()-7,16)+3,FALSE))),IF(AA110="","XXX-%?#*",AA110&amp;"-%?#*")))</f>
        <v/>
      </c>
      <c r="AE110" s="75"/>
      <c r="AF110" s="73" t="str">
        <f t="shared" ca="1" si="19"/>
        <v/>
      </c>
      <c r="AG110" s="73"/>
      <c r="AH110" s="73"/>
      <c r="AI110" s="80"/>
      <c r="AJ110" s="72" t="str">
        <f t="shared" si="28"/>
        <v/>
      </c>
      <c r="AK110" s="73"/>
      <c r="AL110" s="73" t="str">
        <f>IF(AK110="","",IFERROR(IF(VLOOKUP(AI110,$DB$180:$DS$241,2,FALSE)=2,VLOOKUP(AI110,$DB$180:$DS$241,3,FALSE),IF(VLOOKUP(AI110,$DB$180:$DS$241,2,FALSE)=0,VLOOKUP(AK110,DI!AK:AM,2,FALSE),IF(AI110="","XXX-",AI110&amp;"-")&amp;IF(VLOOKUP(AI110,$DB$180:$DS$241,2,FALSE)=0,"%?",IF(AL$4="","O?","O"&amp;AL$4+FLOOR((ROW()-7)/16,1)))&amp;VLOOKUP(AI110,$DB$180:$DS$241,MOD(ROW()-7,16)+3,FALSE))),IF(AI110="","XXX-%?#*",AI110&amp;"-%?#*")))</f>
        <v/>
      </c>
      <c r="AM110" s="75"/>
      <c r="AN110" s="73" t="str">
        <f t="shared" ca="1" si="20"/>
        <v/>
      </c>
      <c r="AO110" s="73"/>
      <c r="AP110" s="73"/>
      <c r="AQ110" s="80"/>
      <c r="AR110" s="72" t="str">
        <f t="shared" si="29"/>
        <v/>
      </c>
      <c r="AS110" s="73"/>
      <c r="AT110" s="73" t="str">
        <f>IF(AS110="","",IFERROR(IF(VLOOKUP(AQ110,$DB$180:$DS$241,2,FALSE)=2,VLOOKUP(AQ110,$DB$180:$DS$241,3,FALSE),IF(VLOOKUP(AQ110,$DB$180:$DS$241,2,FALSE)=0,VLOOKUP(AS110,DI!AS:AU,2,FALSE),IF(AQ110="","XXX-",AQ110&amp;"-")&amp;IF(VLOOKUP(AQ110,$DB$180:$DS$241,2,FALSE)=0,"%?",IF(AT$4="","O?","O"&amp;AT$4+FLOOR((ROW()-7)/16,1)))&amp;VLOOKUP(AQ110,$DB$180:$DS$241,MOD(ROW()-7,16)+3,FALSE))),IF(AQ110="","XXX-%?#*",AQ110&amp;"-%?#*")))</f>
        <v/>
      </c>
      <c r="AU110" s="75"/>
      <c r="AV110" s="73" t="str">
        <f t="shared" ca="1" si="21"/>
        <v/>
      </c>
      <c r="AW110" s="73"/>
      <c r="AX110" s="73"/>
      <c r="AY110" s="80"/>
      <c r="AZ110" s="72" t="str">
        <f t="shared" si="30"/>
        <v/>
      </c>
      <c r="BA110" s="73"/>
      <c r="BB110" s="73" t="str">
        <f>IF(BA110="","",IFERROR(IF(VLOOKUP(AY110,$DB$180:$DS$241,2,FALSE)=2,VLOOKUP(AY110,$DB$180:$DS$241,3,FALSE),IF(VLOOKUP(AY110,$DB$180:$DS$241,2,FALSE)=0,VLOOKUP(BA110,DI!BA:BC,2,FALSE),IF(AY110="","XXX-",AY110&amp;"-")&amp;IF(VLOOKUP(AY110,$DB$180:$DS$241,2,FALSE)=0,"%?",IF(BB$4="","O?","O"&amp;BB$4+FLOOR((ROW()-7)/16,1)))&amp;VLOOKUP(AY110,$DB$180:$DS$241,MOD(ROW()-7,16)+3,FALSE))),IF(AY110="","XXX-%?#*",AY110&amp;"-%?#*")))</f>
        <v/>
      </c>
      <c r="BC110" s="75"/>
      <c r="BD110" s="73" t="str">
        <f t="shared" ca="1" si="22"/>
        <v/>
      </c>
      <c r="BE110" s="73"/>
      <c r="BF110" s="73"/>
      <c r="BG110" s="80"/>
      <c r="BH110" s="72" t="str">
        <f t="shared" si="31"/>
        <v/>
      </c>
      <c r="BI110" s="73"/>
      <c r="BJ110" s="73" t="str">
        <f>IF(BI110="","",IFERROR(IF(VLOOKUP(BG110,$DB$180:$DS$241,2,FALSE)=2,VLOOKUP(BG110,$DB$180:$DS$241,3,FALSE),IF(VLOOKUP(BG110,$DB$180:$DS$241,2,FALSE)=0,VLOOKUP(BI110,DI!BI:BK,2,FALSE),IF(BG110="","XXX-",BG110&amp;"-")&amp;IF(VLOOKUP(BG110,$DB$180:$DS$241,2,FALSE)=0,"%?",IF(BJ$4="","O?","O"&amp;BJ$4+FLOOR((ROW()-7)/16,1)))&amp;VLOOKUP(BG110,$DB$180:$DS$241,MOD(ROW()-7,16)+3,FALSE))),IF(BG110="","XXX-%?#*",BG110&amp;"-%?#*")))</f>
        <v/>
      </c>
      <c r="BK110" s="75"/>
      <c r="BL110" s="73" t="str">
        <f t="shared" ca="1" si="23"/>
        <v/>
      </c>
      <c r="BM110" s="73"/>
      <c r="BN110" s="73"/>
      <c r="BO110" s="84"/>
    </row>
    <row r="111" spans="4:67">
      <c r="D111" s="72" t="str">
        <f t="shared" si="24"/>
        <v/>
      </c>
      <c r="E111" s="73"/>
      <c r="F111" s="73" t="str">
        <f>IF(E111="","",IFERROR(IF(VLOOKUP(C111,$DB$180:$DS$241,2,FALSE)=2,VLOOKUP(C111,$DB$180:$DS$241,3,FALSE),IF(VLOOKUP(C111,$DB$180:$DS$241,2,FALSE)=0,VLOOKUP(E111,DI!E:G,2,FALSE),IF(C111="","XXX-",C111&amp;"-")&amp;IF(VLOOKUP(C111,$DB$180:$DS$241,2,FALSE)=0,"%?",IF(F$4="","O?","O"&amp;F$4+FLOOR((ROW()-7)/16,1)))&amp;VLOOKUP(C111,$DB$180:$DS$241,MOD(ROW()-7,16)+3,FALSE))),IF(C111="","XXX-%?#*",C111&amp;"-%?#*")))</f>
        <v/>
      </c>
      <c r="G111" s="73"/>
      <c r="H111" s="73" t="str">
        <f t="shared" ca="1" si="32"/>
        <v/>
      </c>
      <c r="I111" s="73"/>
      <c r="J111" s="73"/>
      <c r="K111" s="74"/>
      <c r="L111" s="72" t="str">
        <f t="shared" si="25"/>
        <v/>
      </c>
      <c r="M111" s="73"/>
      <c r="N111" s="73" t="str">
        <f>IF(M111="","",IFERROR(IF(VLOOKUP(K111,$DB$180:$DS$241,2,FALSE)=2,VLOOKUP(K111,$DB$180:$DS$241,3,FALSE),IF(VLOOKUP(K111,$DB$180:$DS$241,2,FALSE)=0,VLOOKUP(M111,DI!M:O,2,FALSE),IF(K111="","XXX-",K111&amp;"-")&amp;IF(VLOOKUP(K111,$DB$180:$DS$241,2,FALSE)=0,"%?",IF(N$4="","O?","O"&amp;N$4+FLOOR((ROW()-7)/16,1)))&amp;VLOOKUP(K111,$DB$180:$DS$241,MOD(ROW()-7,16)+3,FALSE))),IF(K111="","XXX-%?#*",K111&amp;"-%?#*")))</f>
        <v/>
      </c>
      <c r="O111" s="75"/>
      <c r="P111" s="73" t="str">
        <f t="shared" ca="1" si="17"/>
        <v/>
      </c>
      <c r="Q111" s="73"/>
      <c r="R111" s="73"/>
      <c r="S111" s="74"/>
      <c r="T111" s="72" t="str">
        <f t="shared" si="26"/>
        <v/>
      </c>
      <c r="U111" s="73"/>
      <c r="V111" s="73" t="str">
        <f>IF(U111="","",IFERROR(IF(VLOOKUP(S111,$DB$180:$DS$241,2,FALSE)=2,VLOOKUP(S111,$DB$180:$DS$241,3,FALSE),IF(VLOOKUP(S111,$DB$180:$DS$241,2,FALSE)=0,VLOOKUP(U111,DI!U:W,2,FALSE),IF(S111="","XXX-",S111&amp;"-")&amp;IF(VLOOKUP(S111,$DB$180:$DS$241,2,FALSE)=0,"%?",IF(V$4="","O?","O"&amp;V$4+FLOOR((ROW()-7)/16,1)))&amp;VLOOKUP(S111,$DB$180:$DS$241,MOD(ROW()-7,16)+3,FALSE))),IF(S111="","XXX-%?#*",S111&amp;"-%?#*")))</f>
        <v/>
      </c>
      <c r="W111" s="75"/>
      <c r="X111" s="73" t="str">
        <f t="shared" ca="1" si="18"/>
        <v/>
      </c>
      <c r="Y111" s="73"/>
      <c r="Z111" s="73"/>
      <c r="AA111" s="80"/>
      <c r="AB111" s="72" t="str">
        <f t="shared" si="27"/>
        <v/>
      </c>
      <c r="AC111" s="73"/>
      <c r="AD111" s="73" t="str">
        <f>IF(AC111="","",IFERROR(IF(VLOOKUP(AA111,$DB$180:$DS$241,2,FALSE)=2,VLOOKUP(AA111,$DB$180:$DS$241,3,FALSE),IF(VLOOKUP(AA111,$DB$180:$DS$241,2,FALSE)=0,VLOOKUP(AC111,DI!AC:AE,2,FALSE),IF(AA111="","XXX-",AA111&amp;"-")&amp;IF(VLOOKUP(AA111,$DB$180:$DS$241,2,FALSE)=0,"%?",IF(AD$4="","O?","O"&amp;AD$4+FLOOR((ROW()-7)/16,1)))&amp;VLOOKUP(AA111,$DB$180:$DS$241,MOD(ROW()-7,16)+3,FALSE))),IF(AA111="","XXX-%?#*",AA111&amp;"-%?#*")))</f>
        <v/>
      </c>
      <c r="AE111" s="75"/>
      <c r="AF111" s="73" t="str">
        <f t="shared" ca="1" si="19"/>
        <v/>
      </c>
      <c r="AG111" s="73"/>
      <c r="AH111" s="73"/>
      <c r="AI111" s="80"/>
      <c r="AJ111" s="72" t="str">
        <f t="shared" si="28"/>
        <v/>
      </c>
      <c r="AK111" s="73"/>
      <c r="AL111" s="73" t="str">
        <f>IF(AK111="","",IFERROR(IF(VLOOKUP(AI111,$DB$180:$DS$241,2,FALSE)=2,VLOOKUP(AI111,$DB$180:$DS$241,3,FALSE),IF(VLOOKUP(AI111,$DB$180:$DS$241,2,FALSE)=0,VLOOKUP(AK111,DI!AK:AM,2,FALSE),IF(AI111="","XXX-",AI111&amp;"-")&amp;IF(VLOOKUP(AI111,$DB$180:$DS$241,2,FALSE)=0,"%?",IF(AL$4="","O?","O"&amp;AL$4+FLOOR((ROW()-7)/16,1)))&amp;VLOOKUP(AI111,$DB$180:$DS$241,MOD(ROW()-7,16)+3,FALSE))),IF(AI111="","XXX-%?#*",AI111&amp;"-%?#*")))</f>
        <v/>
      </c>
      <c r="AM111" s="75"/>
      <c r="AN111" s="73" t="str">
        <f t="shared" ca="1" si="20"/>
        <v/>
      </c>
      <c r="AO111" s="73"/>
      <c r="AP111" s="73"/>
      <c r="AQ111" s="80"/>
      <c r="AR111" s="72" t="str">
        <f t="shared" si="29"/>
        <v/>
      </c>
      <c r="AS111" s="73"/>
      <c r="AT111" s="73" t="str">
        <f>IF(AS111="","",IFERROR(IF(VLOOKUP(AQ111,$DB$180:$DS$241,2,FALSE)=2,VLOOKUP(AQ111,$DB$180:$DS$241,3,FALSE),IF(VLOOKUP(AQ111,$DB$180:$DS$241,2,FALSE)=0,VLOOKUP(AS111,DI!AS:AU,2,FALSE),IF(AQ111="","XXX-",AQ111&amp;"-")&amp;IF(VLOOKUP(AQ111,$DB$180:$DS$241,2,FALSE)=0,"%?",IF(AT$4="","O?","O"&amp;AT$4+FLOOR((ROW()-7)/16,1)))&amp;VLOOKUP(AQ111,$DB$180:$DS$241,MOD(ROW()-7,16)+3,FALSE))),IF(AQ111="","XXX-%?#*",AQ111&amp;"-%?#*")))</f>
        <v/>
      </c>
      <c r="AU111" s="75"/>
      <c r="AV111" s="73" t="str">
        <f t="shared" ca="1" si="21"/>
        <v/>
      </c>
      <c r="AW111" s="73"/>
      <c r="AX111" s="73"/>
      <c r="AY111" s="80"/>
      <c r="AZ111" s="72" t="str">
        <f t="shared" si="30"/>
        <v/>
      </c>
      <c r="BA111" s="73"/>
      <c r="BB111" s="73" t="str">
        <f>IF(BA111="","",IFERROR(IF(VLOOKUP(AY111,$DB$180:$DS$241,2,FALSE)=2,VLOOKUP(AY111,$DB$180:$DS$241,3,FALSE),IF(VLOOKUP(AY111,$DB$180:$DS$241,2,FALSE)=0,VLOOKUP(BA111,DI!BA:BC,2,FALSE),IF(AY111="","XXX-",AY111&amp;"-")&amp;IF(VLOOKUP(AY111,$DB$180:$DS$241,2,FALSE)=0,"%?",IF(BB$4="","O?","O"&amp;BB$4+FLOOR((ROW()-7)/16,1)))&amp;VLOOKUP(AY111,$DB$180:$DS$241,MOD(ROW()-7,16)+3,FALSE))),IF(AY111="","XXX-%?#*",AY111&amp;"-%?#*")))</f>
        <v/>
      </c>
      <c r="BC111" s="75"/>
      <c r="BD111" s="73" t="str">
        <f t="shared" ca="1" si="22"/>
        <v/>
      </c>
      <c r="BE111" s="73"/>
      <c r="BF111" s="73"/>
      <c r="BG111" s="80"/>
      <c r="BH111" s="72" t="str">
        <f t="shared" si="31"/>
        <v/>
      </c>
      <c r="BI111" s="73"/>
      <c r="BJ111" s="73" t="str">
        <f>IF(BI111="","",IFERROR(IF(VLOOKUP(BG111,$DB$180:$DS$241,2,FALSE)=2,VLOOKUP(BG111,$DB$180:$DS$241,3,FALSE),IF(VLOOKUP(BG111,$DB$180:$DS$241,2,FALSE)=0,VLOOKUP(BI111,DI!BI:BK,2,FALSE),IF(BG111="","XXX-",BG111&amp;"-")&amp;IF(VLOOKUP(BG111,$DB$180:$DS$241,2,FALSE)=0,"%?",IF(BJ$4="","O?","O"&amp;BJ$4+FLOOR((ROW()-7)/16,1)))&amp;VLOOKUP(BG111,$DB$180:$DS$241,MOD(ROW()-7,16)+3,FALSE))),IF(BG111="","XXX-%?#*",BG111&amp;"-%?#*")))</f>
        <v/>
      </c>
      <c r="BK111" s="75"/>
      <c r="BL111" s="73" t="str">
        <f t="shared" ca="1" si="23"/>
        <v/>
      </c>
      <c r="BM111" s="73"/>
      <c r="BN111" s="73"/>
      <c r="BO111" s="84"/>
    </row>
    <row r="112" spans="4:67">
      <c r="D112" s="72" t="str">
        <f t="shared" si="24"/>
        <v/>
      </c>
      <c r="E112" s="73"/>
      <c r="F112" s="73" t="str">
        <f>IF(E112="","",IFERROR(IF(VLOOKUP(C112,$DB$180:$DS$241,2,FALSE)=2,VLOOKUP(C112,$DB$180:$DS$241,3,FALSE),IF(VLOOKUP(C112,$DB$180:$DS$241,2,FALSE)=0,VLOOKUP(E112,DI!E:G,2,FALSE),IF(C112="","XXX-",C112&amp;"-")&amp;IF(VLOOKUP(C112,$DB$180:$DS$241,2,FALSE)=0,"%?",IF(F$4="","O?","O"&amp;F$4+FLOOR((ROW()-7)/16,1)))&amp;VLOOKUP(C112,$DB$180:$DS$241,MOD(ROW()-7,16)+3,FALSE))),IF(C112="","XXX-%?#*",C112&amp;"-%?#*")))</f>
        <v/>
      </c>
      <c r="G112" s="73"/>
      <c r="H112" s="73" t="str">
        <f t="shared" ca="1" si="32"/>
        <v/>
      </c>
      <c r="I112" s="73"/>
      <c r="J112" s="73"/>
      <c r="K112" s="74"/>
      <c r="L112" s="72" t="str">
        <f t="shared" si="25"/>
        <v/>
      </c>
      <c r="M112" s="73"/>
      <c r="N112" s="73" t="str">
        <f>IF(M112="","",IFERROR(IF(VLOOKUP(K112,$DB$180:$DS$241,2,FALSE)=2,VLOOKUP(K112,$DB$180:$DS$241,3,FALSE),IF(VLOOKUP(K112,$DB$180:$DS$241,2,FALSE)=0,VLOOKUP(M112,DI!M:O,2,FALSE),IF(K112="","XXX-",K112&amp;"-")&amp;IF(VLOOKUP(K112,$DB$180:$DS$241,2,FALSE)=0,"%?",IF(N$4="","O?","O"&amp;N$4+FLOOR((ROW()-7)/16,1)))&amp;VLOOKUP(K112,$DB$180:$DS$241,MOD(ROW()-7,16)+3,FALSE))),IF(K112="","XXX-%?#*",K112&amp;"-%?#*")))</f>
        <v/>
      </c>
      <c r="O112" s="75"/>
      <c r="P112" s="73" t="str">
        <f t="shared" ca="1" si="17"/>
        <v/>
      </c>
      <c r="Q112" s="73"/>
      <c r="R112" s="73"/>
      <c r="S112" s="74"/>
      <c r="T112" s="72" t="str">
        <f t="shared" si="26"/>
        <v/>
      </c>
      <c r="U112" s="73"/>
      <c r="V112" s="73" t="str">
        <f>IF(U112="","",IFERROR(IF(VLOOKUP(S112,$DB$180:$DS$241,2,FALSE)=2,VLOOKUP(S112,$DB$180:$DS$241,3,FALSE),IF(VLOOKUP(S112,$DB$180:$DS$241,2,FALSE)=0,VLOOKUP(U112,DI!U:W,2,FALSE),IF(S112="","XXX-",S112&amp;"-")&amp;IF(VLOOKUP(S112,$DB$180:$DS$241,2,FALSE)=0,"%?",IF(V$4="","O?","O"&amp;V$4+FLOOR((ROW()-7)/16,1)))&amp;VLOOKUP(S112,$DB$180:$DS$241,MOD(ROW()-7,16)+3,FALSE))),IF(S112="","XXX-%?#*",S112&amp;"-%?#*")))</f>
        <v/>
      </c>
      <c r="W112" s="75"/>
      <c r="X112" s="73" t="str">
        <f t="shared" ca="1" si="18"/>
        <v/>
      </c>
      <c r="Y112" s="73"/>
      <c r="Z112" s="73"/>
      <c r="AA112" s="80"/>
      <c r="AB112" s="72" t="str">
        <f t="shared" si="27"/>
        <v/>
      </c>
      <c r="AC112" s="73"/>
      <c r="AD112" s="73" t="str">
        <f>IF(AC112="","",IFERROR(IF(VLOOKUP(AA112,$DB$180:$DS$241,2,FALSE)=2,VLOOKUP(AA112,$DB$180:$DS$241,3,FALSE),IF(VLOOKUP(AA112,$DB$180:$DS$241,2,FALSE)=0,VLOOKUP(AC112,DI!AC:AE,2,FALSE),IF(AA112="","XXX-",AA112&amp;"-")&amp;IF(VLOOKUP(AA112,$DB$180:$DS$241,2,FALSE)=0,"%?",IF(AD$4="","O?","O"&amp;AD$4+FLOOR((ROW()-7)/16,1)))&amp;VLOOKUP(AA112,$DB$180:$DS$241,MOD(ROW()-7,16)+3,FALSE))),IF(AA112="","XXX-%?#*",AA112&amp;"-%?#*")))</f>
        <v/>
      </c>
      <c r="AE112" s="75"/>
      <c r="AF112" s="73" t="str">
        <f t="shared" ca="1" si="19"/>
        <v/>
      </c>
      <c r="AG112" s="73"/>
      <c r="AH112" s="73"/>
      <c r="AI112" s="80"/>
      <c r="AJ112" s="72" t="str">
        <f t="shared" si="28"/>
        <v/>
      </c>
      <c r="AK112" s="73"/>
      <c r="AL112" s="73" t="str">
        <f>IF(AK112="","",IFERROR(IF(VLOOKUP(AI112,$DB$180:$DS$241,2,FALSE)=2,VLOOKUP(AI112,$DB$180:$DS$241,3,FALSE),IF(VLOOKUP(AI112,$DB$180:$DS$241,2,FALSE)=0,VLOOKUP(AK112,DI!AK:AM,2,FALSE),IF(AI112="","XXX-",AI112&amp;"-")&amp;IF(VLOOKUP(AI112,$DB$180:$DS$241,2,FALSE)=0,"%?",IF(AL$4="","O?","O"&amp;AL$4+FLOOR((ROW()-7)/16,1)))&amp;VLOOKUP(AI112,$DB$180:$DS$241,MOD(ROW()-7,16)+3,FALSE))),IF(AI112="","XXX-%?#*",AI112&amp;"-%?#*")))</f>
        <v/>
      </c>
      <c r="AM112" s="75"/>
      <c r="AN112" s="73" t="str">
        <f t="shared" ca="1" si="20"/>
        <v/>
      </c>
      <c r="AO112" s="73"/>
      <c r="AP112" s="73"/>
      <c r="AQ112" s="80"/>
      <c r="AR112" s="72" t="str">
        <f t="shared" si="29"/>
        <v/>
      </c>
      <c r="AS112" s="73"/>
      <c r="AT112" s="73" t="str">
        <f>IF(AS112="","",IFERROR(IF(VLOOKUP(AQ112,$DB$180:$DS$241,2,FALSE)=2,VLOOKUP(AQ112,$DB$180:$DS$241,3,FALSE),IF(VLOOKUP(AQ112,$DB$180:$DS$241,2,FALSE)=0,VLOOKUP(AS112,DI!AS:AU,2,FALSE),IF(AQ112="","XXX-",AQ112&amp;"-")&amp;IF(VLOOKUP(AQ112,$DB$180:$DS$241,2,FALSE)=0,"%?",IF(AT$4="","O?","O"&amp;AT$4+FLOOR((ROW()-7)/16,1)))&amp;VLOOKUP(AQ112,$DB$180:$DS$241,MOD(ROW()-7,16)+3,FALSE))),IF(AQ112="","XXX-%?#*",AQ112&amp;"-%?#*")))</f>
        <v/>
      </c>
      <c r="AU112" s="75"/>
      <c r="AV112" s="73" t="str">
        <f t="shared" ca="1" si="21"/>
        <v/>
      </c>
      <c r="AW112" s="73"/>
      <c r="AX112" s="73"/>
      <c r="AY112" s="80"/>
      <c r="AZ112" s="72" t="str">
        <f t="shared" si="30"/>
        <v/>
      </c>
      <c r="BA112" s="73"/>
      <c r="BB112" s="73" t="str">
        <f>IF(BA112="","",IFERROR(IF(VLOOKUP(AY112,$DB$180:$DS$241,2,FALSE)=2,VLOOKUP(AY112,$DB$180:$DS$241,3,FALSE),IF(VLOOKUP(AY112,$DB$180:$DS$241,2,FALSE)=0,VLOOKUP(BA112,DI!BA:BC,2,FALSE),IF(AY112="","XXX-",AY112&amp;"-")&amp;IF(VLOOKUP(AY112,$DB$180:$DS$241,2,FALSE)=0,"%?",IF(BB$4="","O?","O"&amp;BB$4+FLOOR((ROW()-7)/16,1)))&amp;VLOOKUP(AY112,$DB$180:$DS$241,MOD(ROW()-7,16)+3,FALSE))),IF(AY112="","XXX-%?#*",AY112&amp;"-%?#*")))</f>
        <v/>
      </c>
      <c r="BC112" s="75"/>
      <c r="BD112" s="73" t="str">
        <f t="shared" ca="1" si="22"/>
        <v/>
      </c>
      <c r="BE112" s="73"/>
      <c r="BF112" s="73"/>
      <c r="BG112" s="80"/>
      <c r="BH112" s="72" t="str">
        <f t="shared" si="31"/>
        <v/>
      </c>
      <c r="BI112" s="73"/>
      <c r="BJ112" s="73" t="str">
        <f>IF(BI112="","",IFERROR(IF(VLOOKUP(BG112,$DB$180:$DS$241,2,FALSE)=2,VLOOKUP(BG112,$DB$180:$DS$241,3,FALSE),IF(VLOOKUP(BG112,$DB$180:$DS$241,2,FALSE)=0,VLOOKUP(BI112,DI!BI:BK,2,FALSE),IF(BG112="","XXX-",BG112&amp;"-")&amp;IF(VLOOKUP(BG112,$DB$180:$DS$241,2,FALSE)=0,"%?",IF(BJ$4="","O?","O"&amp;BJ$4+FLOOR((ROW()-7)/16,1)))&amp;VLOOKUP(BG112,$DB$180:$DS$241,MOD(ROW()-7,16)+3,FALSE))),IF(BG112="","XXX-%?#*",BG112&amp;"-%?#*")))</f>
        <v/>
      </c>
      <c r="BK112" s="75"/>
      <c r="BL112" s="73" t="str">
        <f t="shared" ca="1" si="23"/>
        <v/>
      </c>
      <c r="BM112" s="73"/>
      <c r="BN112" s="73"/>
      <c r="BO112" s="84"/>
    </row>
    <row r="113" spans="4:71">
      <c r="D113" s="72" t="str">
        <f t="shared" si="24"/>
        <v/>
      </c>
      <c r="E113" s="73"/>
      <c r="F113" s="73" t="str">
        <f>IF(E113="","",IFERROR(IF(VLOOKUP(C113,$DB$180:$DS$241,2,FALSE)=2,VLOOKUP(C113,$DB$180:$DS$241,3,FALSE),IF(VLOOKUP(C113,$DB$180:$DS$241,2,FALSE)=0,VLOOKUP(E113,DI!E:G,2,FALSE),IF(C113="","XXX-",C113&amp;"-")&amp;IF(VLOOKUP(C113,$DB$180:$DS$241,2,FALSE)=0,"%?",IF(F$4="","O?","O"&amp;F$4+FLOOR((ROW()-7)/16,1)))&amp;VLOOKUP(C113,$DB$180:$DS$241,MOD(ROW()-7,16)+3,FALSE))),IF(C113="","XXX-%?#*",C113&amp;"-%?#*")))</f>
        <v/>
      </c>
      <c r="G113" s="73"/>
      <c r="H113" s="73" t="str">
        <f t="shared" ca="1" si="32"/>
        <v/>
      </c>
      <c r="I113" s="73"/>
      <c r="J113" s="73"/>
      <c r="K113" s="74"/>
      <c r="L113" s="72" t="str">
        <f t="shared" si="25"/>
        <v/>
      </c>
      <c r="M113" s="73"/>
      <c r="N113" s="73" t="str">
        <f>IF(M113="","",IFERROR(IF(VLOOKUP(K113,$DB$180:$DS$241,2,FALSE)=2,VLOOKUP(K113,$DB$180:$DS$241,3,FALSE),IF(VLOOKUP(K113,$DB$180:$DS$241,2,FALSE)=0,VLOOKUP(M113,DI!M:O,2,FALSE),IF(K113="","XXX-",K113&amp;"-")&amp;IF(VLOOKUP(K113,$DB$180:$DS$241,2,FALSE)=0,"%?",IF(N$4="","O?","O"&amp;N$4+FLOOR((ROW()-7)/16,1)))&amp;VLOOKUP(K113,$DB$180:$DS$241,MOD(ROW()-7,16)+3,FALSE))),IF(K113="","XXX-%?#*",K113&amp;"-%?#*")))</f>
        <v/>
      </c>
      <c r="O113" s="75"/>
      <c r="P113" s="73" t="str">
        <f t="shared" ca="1" si="17"/>
        <v/>
      </c>
      <c r="Q113" s="73"/>
      <c r="R113" s="73"/>
      <c r="S113" s="74"/>
      <c r="T113" s="72" t="str">
        <f t="shared" si="26"/>
        <v/>
      </c>
      <c r="U113" s="73"/>
      <c r="V113" s="73" t="str">
        <f>IF(U113="","",IFERROR(IF(VLOOKUP(S113,$DB$180:$DS$241,2,FALSE)=2,VLOOKUP(S113,$DB$180:$DS$241,3,FALSE),IF(VLOOKUP(S113,$DB$180:$DS$241,2,FALSE)=0,VLOOKUP(U113,DI!U:W,2,FALSE),IF(S113="","XXX-",S113&amp;"-")&amp;IF(VLOOKUP(S113,$DB$180:$DS$241,2,FALSE)=0,"%?",IF(V$4="","O?","O"&amp;V$4+FLOOR((ROW()-7)/16,1)))&amp;VLOOKUP(S113,$DB$180:$DS$241,MOD(ROW()-7,16)+3,FALSE))),IF(S113="","XXX-%?#*",S113&amp;"-%?#*")))</f>
        <v/>
      </c>
      <c r="W113" s="75"/>
      <c r="X113" s="73" t="str">
        <f t="shared" ca="1" si="18"/>
        <v/>
      </c>
      <c r="Y113" s="73"/>
      <c r="Z113" s="73"/>
      <c r="AA113" s="80"/>
      <c r="AB113" s="72" t="str">
        <f t="shared" si="27"/>
        <v/>
      </c>
      <c r="AC113" s="73"/>
      <c r="AD113" s="73" t="str">
        <f>IF(AC113="","",IFERROR(IF(VLOOKUP(AA113,$DB$180:$DS$241,2,FALSE)=2,VLOOKUP(AA113,$DB$180:$DS$241,3,FALSE),IF(VLOOKUP(AA113,$DB$180:$DS$241,2,FALSE)=0,VLOOKUP(AC113,DI!AC:AE,2,FALSE),IF(AA113="","XXX-",AA113&amp;"-")&amp;IF(VLOOKUP(AA113,$DB$180:$DS$241,2,FALSE)=0,"%?",IF(AD$4="","O?","O"&amp;AD$4+FLOOR((ROW()-7)/16,1)))&amp;VLOOKUP(AA113,$DB$180:$DS$241,MOD(ROW()-7,16)+3,FALSE))),IF(AA113="","XXX-%?#*",AA113&amp;"-%?#*")))</f>
        <v/>
      </c>
      <c r="AE113" s="75"/>
      <c r="AF113" s="73" t="str">
        <f t="shared" ca="1" si="19"/>
        <v/>
      </c>
      <c r="AG113" s="73"/>
      <c r="AH113" s="73"/>
      <c r="AI113" s="80"/>
      <c r="AJ113" s="72" t="str">
        <f t="shared" si="28"/>
        <v/>
      </c>
      <c r="AK113" s="73"/>
      <c r="AL113" s="73" t="str">
        <f>IF(AK113="","",IFERROR(IF(VLOOKUP(AI113,$DB$180:$DS$241,2,FALSE)=2,VLOOKUP(AI113,$DB$180:$DS$241,3,FALSE),IF(VLOOKUP(AI113,$DB$180:$DS$241,2,FALSE)=0,VLOOKUP(AK113,DI!AK:AM,2,FALSE),IF(AI113="","XXX-",AI113&amp;"-")&amp;IF(VLOOKUP(AI113,$DB$180:$DS$241,2,FALSE)=0,"%?",IF(AL$4="","O?","O"&amp;AL$4+FLOOR((ROW()-7)/16,1)))&amp;VLOOKUP(AI113,$DB$180:$DS$241,MOD(ROW()-7,16)+3,FALSE))),IF(AI113="","XXX-%?#*",AI113&amp;"-%?#*")))</f>
        <v/>
      </c>
      <c r="AM113" s="75"/>
      <c r="AN113" s="73" t="str">
        <f t="shared" ca="1" si="20"/>
        <v/>
      </c>
      <c r="AO113" s="73"/>
      <c r="AP113" s="73"/>
      <c r="AQ113" s="80"/>
      <c r="AR113" s="72" t="str">
        <f t="shared" si="29"/>
        <v/>
      </c>
      <c r="AS113" s="73"/>
      <c r="AT113" s="73" t="str">
        <f>IF(AS113="","",IFERROR(IF(VLOOKUP(AQ113,$DB$180:$DS$241,2,FALSE)=2,VLOOKUP(AQ113,$DB$180:$DS$241,3,FALSE),IF(VLOOKUP(AQ113,$DB$180:$DS$241,2,FALSE)=0,VLOOKUP(AS113,DI!AS:AU,2,FALSE),IF(AQ113="","XXX-",AQ113&amp;"-")&amp;IF(VLOOKUP(AQ113,$DB$180:$DS$241,2,FALSE)=0,"%?",IF(AT$4="","O?","O"&amp;AT$4+FLOOR((ROW()-7)/16,1)))&amp;VLOOKUP(AQ113,$DB$180:$DS$241,MOD(ROW()-7,16)+3,FALSE))),IF(AQ113="","XXX-%?#*",AQ113&amp;"-%?#*")))</f>
        <v/>
      </c>
      <c r="AU113" s="75"/>
      <c r="AV113" s="73" t="str">
        <f t="shared" ca="1" si="21"/>
        <v/>
      </c>
      <c r="AW113" s="73"/>
      <c r="AX113" s="73"/>
      <c r="AY113" s="80"/>
      <c r="AZ113" s="72" t="str">
        <f t="shared" si="30"/>
        <v/>
      </c>
      <c r="BA113" s="73"/>
      <c r="BB113" s="73" t="str">
        <f>IF(BA113="","",IFERROR(IF(VLOOKUP(AY113,$DB$180:$DS$241,2,FALSE)=2,VLOOKUP(AY113,$DB$180:$DS$241,3,FALSE),IF(VLOOKUP(AY113,$DB$180:$DS$241,2,FALSE)=0,VLOOKUP(BA113,DI!BA:BC,2,FALSE),IF(AY113="","XXX-",AY113&amp;"-")&amp;IF(VLOOKUP(AY113,$DB$180:$DS$241,2,FALSE)=0,"%?",IF(BB$4="","O?","O"&amp;BB$4+FLOOR((ROW()-7)/16,1)))&amp;VLOOKUP(AY113,$DB$180:$DS$241,MOD(ROW()-7,16)+3,FALSE))),IF(AY113="","XXX-%?#*",AY113&amp;"-%?#*")))</f>
        <v/>
      </c>
      <c r="BC113" s="75"/>
      <c r="BD113" s="73" t="str">
        <f t="shared" ca="1" si="22"/>
        <v/>
      </c>
      <c r="BE113" s="73"/>
      <c r="BF113" s="73"/>
      <c r="BG113" s="80"/>
      <c r="BH113" s="72" t="str">
        <f t="shared" si="31"/>
        <v/>
      </c>
      <c r="BI113" s="73"/>
      <c r="BJ113" s="73" t="str">
        <f>IF(BI113="","",IFERROR(IF(VLOOKUP(BG113,$DB$180:$DS$241,2,FALSE)=2,VLOOKUP(BG113,$DB$180:$DS$241,3,FALSE),IF(VLOOKUP(BG113,$DB$180:$DS$241,2,FALSE)=0,VLOOKUP(BI113,DI!BI:BK,2,FALSE),IF(BG113="","XXX-",BG113&amp;"-")&amp;IF(VLOOKUP(BG113,$DB$180:$DS$241,2,FALSE)=0,"%?",IF(BJ$4="","O?","O"&amp;BJ$4+FLOOR((ROW()-7)/16,1)))&amp;VLOOKUP(BG113,$DB$180:$DS$241,MOD(ROW()-7,16)+3,FALSE))),IF(BG113="","XXX-%?#*",BG113&amp;"-%?#*")))</f>
        <v/>
      </c>
      <c r="BK113" s="75"/>
      <c r="BL113" s="73" t="str">
        <f t="shared" ca="1" si="23"/>
        <v/>
      </c>
      <c r="BM113" s="73"/>
      <c r="BN113" s="73"/>
      <c r="BO113" s="84"/>
    </row>
    <row r="114" spans="4:71">
      <c r="D114" s="72" t="str">
        <f t="shared" si="24"/>
        <v/>
      </c>
      <c r="E114" s="73"/>
      <c r="F114" s="73" t="str">
        <f>IF(E114="","",IFERROR(IF(VLOOKUP(C114,$DB$180:$DS$241,2,FALSE)=2,VLOOKUP(C114,$DB$180:$DS$241,3,FALSE),IF(VLOOKUP(C114,$DB$180:$DS$241,2,FALSE)=0,VLOOKUP(E114,DI!E:G,2,FALSE),IF(C114="","XXX-",C114&amp;"-")&amp;IF(VLOOKUP(C114,$DB$180:$DS$241,2,FALSE)=0,"%?",IF(F$4="","O?","O"&amp;F$4+FLOOR((ROW()-7)/16,1)))&amp;VLOOKUP(C114,$DB$180:$DS$241,MOD(ROW()-7,16)+3,FALSE))),IF(C114="","XXX-%?#*",C114&amp;"-%?#*")))</f>
        <v/>
      </c>
      <c r="G114" s="73"/>
      <c r="H114" s="73" t="str">
        <f t="shared" ca="1" si="32"/>
        <v/>
      </c>
      <c r="I114" s="73"/>
      <c r="J114" s="73"/>
      <c r="K114" s="74"/>
      <c r="L114" s="72" t="str">
        <f t="shared" si="25"/>
        <v/>
      </c>
      <c r="M114" s="73"/>
      <c r="N114" s="73" t="str">
        <f>IF(M114="","",IFERROR(IF(VLOOKUP(K114,$DB$180:$DS$241,2,FALSE)=2,VLOOKUP(K114,$DB$180:$DS$241,3,FALSE),IF(VLOOKUP(K114,$DB$180:$DS$241,2,FALSE)=0,VLOOKUP(M114,DI!M:O,2,FALSE),IF(K114="","XXX-",K114&amp;"-")&amp;IF(VLOOKUP(K114,$DB$180:$DS$241,2,FALSE)=0,"%?",IF(N$4="","O?","O"&amp;N$4+FLOOR((ROW()-7)/16,1)))&amp;VLOOKUP(K114,$DB$180:$DS$241,MOD(ROW()-7,16)+3,FALSE))),IF(K114="","XXX-%?#*",K114&amp;"-%?#*")))</f>
        <v/>
      </c>
      <c r="O114" s="75"/>
      <c r="P114" s="73" t="str">
        <f t="shared" ca="1" si="17"/>
        <v/>
      </c>
      <c r="Q114" s="73"/>
      <c r="R114" s="73"/>
      <c r="S114" s="74"/>
      <c r="T114" s="72" t="str">
        <f t="shared" si="26"/>
        <v/>
      </c>
      <c r="U114" s="73"/>
      <c r="V114" s="73" t="str">
        <f>IF(U114="","",IFERROR(IF(VLOOKUP(S114,$DB$180:$DS$241,2,FALSE)=2,VLOOKUP(S114,$DB$180:$DS$241,3,FALSE),IF(VLOOKUP(S114,$DB$180:$DS$241,2,FALSE)=0,VLOOKUP(U114,DI!U:W,2,FALSE),IF(S114="","XXX-",S114&amp;"-")&amp;IF(VLOOKUP(S114,$DB$180:$DS$241,2,FALSE)=0,"%?",IF(V$4="","O?","O"&amp;V$4+FLOOR((ROW()-7)/16,1)))&amp;VLOOKUP(S114,$DB$180:$DS$241,MOD(ROW()-7,16)+3,FALSE))),IF(S114="","XXX-%?#*",S114&amp;"-%?#*")))</f>
        <v/>
      </c>
      <c r="W114" s="75"/>
      <c r="X114" s="73" t="str">
        <f t="shared" ca="1" si="18"/>
        <v/>
      </c>
      <c r="Y114" s="73"/>
      <c r="Z114" s="73"/>
      <c r="AA114" s="80"/>
      <c r="AB114" s="72" t="str">
        <f t="shared" si="27"/>
        <v/>
      </c>
      <c r="AC114" s="73"/>
      <c r="AD114" s="73" t="str">
        <f>IF(AC114="","",IFERROR(IF(VLOOKUP(AA114,$DB$180:$DS$241,2,FALSE)=2,VLOOKUP(AA114,$DB$180:$DS$241,3,FALSE),IF(VLOOKUP(AA114,$DB$180:$DS$241,2,FALSE)=0,VLOOKUP(AC114,DI!AC:AE,2,FALSE),IF(AA114="","XXX-",AA114&amp;"-")&amp;IF(VLOOKUP(AA114,$DB$180:$DS$241,2,FALSE)=0,"%?",IF(AD$4="","O?","O"&amp;AD$4+FLOOR((ROW()-7)/16,1)))&amp;VLOOKUP(AA114,$DB$180:$DS$241,MOD(ROW()-7,16)+3,FALSE))),IF(AA114="","XXX-%?#*",AA114&amp;"-%?#*")))</f>
        <v/>
      </c>
      <c r="AE114" s="75"/>
      <c r="AF114" s="73" t="str">
        <f t="shared" ca="1" si="19"/>
        <v/>
      </c>
      <c r="AG114" s="73"/>
      <c r="AH114" s="73"/>
      <c r="AI114" s="80"/>
      <c r="AJ114" s="72" t="str">
        <f t="shared" si="28"/>
        <v/>
      </c>
      <c r="AK114" s="73"/>
      <c r="AL114" s="73" t="str">
        <f>IF(AK114="","",IFERROR(IF(VLOOKUP(AI114,$DB$180:$DS$241,2,FALSE)=2,VLOOKUP(AI114,$DB$180:$DS$241,3,FALSE),IF(VLOOKUP(AI114,$DB$180:$DS$241,2,FALSE)=0,VLOOKUP(AK114,DI!AK:AM,2,FALSE),IF(AI114="","XXX-",AI114&amp;"-")&amp;IF(VLOOKUP(AI114,$DB$180:$DS$241,2,FALSE)=0,"%?",IF(AL$4="","O?","O"&amp;AL$4+FLOOR((ROW()-7)/16,1)))&amp;VLOOKUP(AI114,$DB$180:$DS$241,MOD(ROW()-7,16)+3,FALSE))),IF(AI114="","XXX-%?#*",AI114&amp;"-%?#*")))</f>
        <v/>
      </c>
      <c r="AM114" s="75"/>
      <c r="AN114" s="73" t="str">
        <f t="shared" ca="1" si="20"/>
        <v/>
      </c>
      <c r="AO114" s="73"/>
      <c r="AP114" s="73"/>
      <c r="AQ114" s="80"/>
      <c r="AR114" s="72" t="str">
        <f t="shared" si="29"/>
        <v/>
      </c>
      <c r="AS114" s="73"/>
      <c r="AT114" s="73" t="str">
        <f>IF(AS114="","",IFERROR(IF(VLOOKUP(AQ114,$DB$180:$DS$241,2,FALSE)=2,VLOOKUP(AQ114,$DB$180:$DS$241,3,FALSE),IF(VLOOKUP(AQ114,$DB$180:$DS$241,2,FALSE)=0,VLOOKUP(AS114,DI!AS:AU,2,FALSE),IF(AQ114="","XXX-",AQ114&amp;"-")&amp;IF(VLOOKUP(AQ114,$DB$180:$DS$241,2,FALSE)=0,"%?",IF(AT$4="","O?","O"&amp;AT$4+FLOOR((ROW()-7)/16,1)))&amp;VLOOKUP(AQ114,$DB$180:$DS$241,MOD(ROW()-7,16)+3,FALSE))),IF(AQ114="","XXX-%?#*",AQ114&amp;"-%?#*")))</f>
        <v/>
      </c>
      <c r="AU114" s="75"/>
      <c r="AV114" s="73" t="str">
        <f t="shared" ca="1" si="21"/>
        <v/>
      </c>
      <c r="AW114" s="73"/>
      <c r="AX114" s="73"/>
      <c r="AY114" s="80"/>
      <c r="AZ114" s="72" t="str">
        <f t="shared" si="30"/>
        <v/>
      </c>
      <c r="BA114" s="73"/>
      <c r="BB114" s="73" t="str">
        <f>IF(BA114="","",IFERROR(IF(VLOOKUP(AY114,$DB$180:$DS$241,2,FALSE)=2,VLOOKUP(AY114,$DB$180:$DS$241,3,FALSE),IF(VLOOKUP(AY114,$DB$180:$DS$241,2,FALSE)=0,VLOOKUP(BA114,DI!BA:BC,2,FALSE),IF(AY114="","XXX-",AY114&amp;"-")&amp;IF(VLOOKUP(AY114,$DB$180:$DS$241,2,FALSE)=0,"%?",IF(BB$4="","O?","O"&amp;BB$4+FLOOR((ROW()-7)/16,1)))&amp;VLOOKUP(AY114,$DB$180:$DS$241,MOD(ROW()-7,16)+3,FALSE))),IF(AY114="","XXX-%?#*",AY114&amp;"-%?#*")))</f>
        <v/>
      </c>
      <c r="BC114" s="75"/>
      <c r="BD114" s="73" t="str">
        <f t="shared" ca="1" si="22"/>
        <v/>
      </c>
      <c r="BE114" s="73"/>
      <c r="BF114" s="73"/>
      <c r="BG114" s="80"/>
      <c r="BH114" s="72" t="str">
        <f t="shared" si="31"/>
        <v/>
      </c>
      <c r="BI114" s="73"/>
      <c r="BJ114" s="73" t="str">
        <f>IF(BI114="","",IFERROR(IF(VLOOKUP(BG114,$DB$180:$DS$241,2,FALSE)=2,VLOOKUP(BG114,$DB$180:$DS$241,3,FALSE),IF(VLOOKUP(BG114,$DB$180:$DS$241,2,FALSE)=0,VLOOKUP(BI114,DI!BI:BK,2,FALSE),IF(BG114="","XXX-",BG114&amp;"-")&amp;IF(VLOOKUP(BG114,$DB$180:$DS$241,2,FALSE)=0,"%?",IF(BJ$4="","O?","O"&amp;BJ$4+FLOOR((ROW()-7)/16,1)))&amp;VLOOKUP(BG114,$DB$180:$DS$241,MOD(ROW()-7,16)+3,FALSE))),IF(BG114="","XXX-%?#*",BG114&amp;"-%?#*")))</f>
        <v/>
      </c>
      <c r="BK114" s="75"/>
      <c r="BL114" s="73" t="str">
        <f t="shared" ca="1" si="23"/>
        <v/>
      </c>
      <c r="BM114" s="73"/>
      <c r="BN114" s="73"/>
      <c r="BO114" s="84"/>
    </row>
    <row r="115" spans="4:71">
      <c r="D115" s="72" t="str">
        <f t="shared" si="24"/>
        <v/>
      </c>
      <c r="E115" s="73"/>
      <c r="F115" s="73" t="str">
        <f>IF(E115="","",IFERROR(IF(VLOOKUP(C115,$DB$180:$DS$241,2,FALSE)=2,VLOOKUP(C115,$DB$180:$DS$241,3,FALSE),IF(VLOOKUP(C115,$DB$180:$DS$241,2,FALSE)=0,VLOOKUP(E115,DI!E:G,2,FALSE),IF(C115="","XXX-",C115&amp;"-")&amp;IF(VLOOKUP(C115,$DB$180:$DS$241,2,FALSE)=0,"%?",IF(F$4="","O?","O"&amp;F$4+FLOOR((ROW()-7)/16,1)))&amp;VLOOKUP(C115,$DB$180:$DS$241,MOD(ROW()-7,16)+3,FALSE))),IF(C115="","XXX-%?#*",C115&amp;"-%?#*")))</f>
        <v/>
      </c>
      <c r="G115" s="73"/>
      <c r="H115" s="73" t="str">
        <f t="shared" ca="1" si="32"/>
        <v/>
      </c>
      <c r="I115" s="73"/>
      <c r="J115" s="73"/>
      <c r="K115" s="74"/>
      <c r="L115" s="72" t="str">
        <f t="shared" si="25"/>
        <v/>
      </c>
      <c r="M115" s="73"/>
      <c r="N115" s="73" t="str">
        <f>IF(M115="","",IFERROR(IF(VLOOKUP(K115,$DB$180:$DS$241,2,FALSE)=2,VLOOKUP(K115,$DB$180:$DS$241,3,FALSE),IF(VLOOKUP(K115,$DB$180:$DS$241,2,FALSE)=0,VLOOKUP(M115,DI!M:O,2,FALSE),IF(K115="","XXX-",K115&amp;"-")&amp;IF(VLOOKUP(K115,$DB$180:$DS$241,2,FALSE)=0,"%?",IF(N$4="","O?","O"&amp;N$4+FLOOR((ROW()-7)/16,1)))&amp;VLOOKUP(K115,$DB$180:$DS$241,MOD(ROW()-7,16)+3,FALSE))),IF(K115="","XXX-%?#*",K115&amp;"-%?#*")))</f>
        <v/>
      </c>
      <c r="O115" s="75"/>
      <c r="P115" s="73" t="str">
        <f t="shared" ca="1" si="17"/>
        <v/>
      </c>
      <c r="Q115" s="73"/>
      <c r="R115" s="73"/>
      <c r="S115" s="74"/>
      <c r="T115" s="72" t="str">
        <f t="shared" si="26"/>
        <v/>
      </c>
      <c r="U115" s="73"/>
      <c r="V115" s="73" t="str">
        <f>IF(U115="","",IFERROR(IF(VLOOKUP(S115,$DB$180:$DS$241,2,FALSE)=2,VLOOKUP(S115,$DB$180:$DS$241,3,FALSE),IF(VLOOKUP(S115,$DB$180:$DS$241,2,FALSE)=0,VLOOKUP(U115,DI!U:W,2,FALSE),IF(S115="","XXX-",S115&amp;"-")&amp;IF(VLOOKUP(S115,$DB$180:$DS$241,2,FALSE)=0,"%?",IF(V$4="","O?","O"&amp;V$4+FLOOR((ROW()-7)/16,1)))&amp;VLOOKUP(S115,$DB$180:$DS$241,MOD(ROW()-7,16)+3,FALSE))),IF(S115="","XXX-%?#*",S115&amp;"-%?#*")))</f>
        <v/>
      </c>
      <c r="W115" s="75"/>
      <c r="X115" s="73" t="str">
        <f t="shared" ca="1" si="18"/>
        <v/>
      </c>
      <c r="Y115" s="73"/>
      <c r="Z115" s="73"/>
      <c r="AA115" s="80"/>
      <c r="AB115" s="72" t="str">
        <f t="shared" si="27"/>
        <v/>
      </c>
      <c r="AC115" s="73"/>
      <c r="AD115" s="73" t="str">
        <f>IF(AC115="","",IFERROR(IF(VLOOKUP(AA115,$DB$180:$DS$241,2,FALSE)=2,VLOOKUP(AA115,$DB$180:$DS$241,3,FALSE),IF(VLOOKUP(AA115,$DB$180:$DS$241,2,FALSE)=0,VLOOKUP(AC115,DI!AC:AE,2,FALSE),IF(AA115="","XXX-",AA115&amp;"-")&amp;IF(VLOOKUP(AA115,$DB$180:$DS$241,2,FALSE)=0,"%?",IF(AD$4="","O?","O"&amp;AD$4+FLOOR((ROW()-7)/16,1)))&amp;VLOOKUP(AA115,$DB$180:$DS$241,MOD(ROW()-7,16)+3,FALSE))),IF(AA115="","XXX-%?#*",AA115&amp;"-%?#*")))</f>
        <v/>
      </c>
      <c r="AE115" s="75"/>
      <c r="AF115" s="73" t="str">
        <f t="shared" ca="1" si="19"/>
        <v/>
      </c>
      <c r="AG115" s="73"/>
      <c r="AH115" s="73"/>
      <c r="AI115" s="80"/>
      <c r="AJ115" s="72" t="str">
        <f t="shared" si="28"/>
        <v/>
      </c>
      <c r="AK115" s="73"/>
      <c r="AL115" s="73" t="str">
        <f>IF(AK115="","",IFERROR(IF(VLOOKUP(AI115,$DB$180:$DS$241,2,FALSE)=2,VLOOKUP(AI115,$DB$180:$DS$241,3,FALSE),IF(VLOOKUP(AI115,$DB$180:$DS$241,2,FALSE)=0,VLOOKUP(AK115,DI!AK:AM,2,FALSE),IF(AI115="","XXX-",AI115&amp;"-")&amp;IF(VLOOKUP(AI115,$DB$180:$DS$241,2,FALSE)=0,"%?",IF(AL$4="","O?","O"&amp;AL$4+FLOOR((ROW()-7)/16,1)))&amp;VLOOKUP(AI115,$DB$180:$DS$241,MOD(ROW()-7,16)+3,FALSE))),IF(AI115="","XXX-%?#*",AI115&amp;"-%?#*")))</f>
        <v/>
      </c>
      <c r="AM115" s="75"/>
      <c r="AN115" s="73" t="str">
        <f t="shared" ca="1" si="20"/>
        <v/>
      </c>
      <c r="AO115" s="73"/>
      <c r="AP115" s="73"/>
      <c r="AQ115" s="80"/>
      <c r="AR115" s="72" t="str">
        <f t="shared" si="29"/>
        <v/>
      </c>
      <c r="AS115" s="73"/>
      <c r="AT115" s="73" t="str">
        <f>IF(AS115="","",IFERROR(IF(VLOOKUP(AQ115,$DB$180:$DS$241,2,FALSE)=2,VLOOKUP(AQ115,$DB$180:$DS$241,3,FALSE),IF(VLOOKUP(AQ115,$DB$180:$DS$241,2,FALSE)=0,VLOOKUP(AS115,DI!AS:AU,2,FALSE),IF(AQ115="","XXX-",AQ115&amp;"-")&amp;IF(VLOOKUP(AQ115,$DB$180:$DS$241,2,FALSE)=0,"%?",IF(AT$4="","O?","O"&amp;AT$4+FLOOR((ROW()-7)/16,1)))&amp;VLOOKUP(AQ115,$DB$180:$DS$241,MOD(ROW()-7,16)+3,FALSE))),IF(AQ115="","XXX-%?#*",AQ115&amp;"-%?#*")))</f>
        <v/>
      </c>
      <c r="AU115" s="75"/>
      <c r="AV115" s="73" t="str">
        <f t="shared" ca="1" si="21"/>
        <v/>
      </c>
      <c r="AW115" s="73"/>
      <c r="AX115" s="73"/>
      <c r="AY115" s="80"/>
      <c r="AZ115" s="72" t="str">
        <f t="shared" si="30"/>
        <v/>
      </c>
      <c r="BA115" s="73"/>
      <c r="BB115" s="73" t="str">
        <f>IF(BA115="","",IFERROR(IF(VLOOKUP(AY115,$DB$180:$DS$241,2,FALSE)=2,VLOOKUP(AY115,$DB$180:$DS$241,3,FALSE),IF(VLOOKUP(AY115,$DB$180:$DS$241,2,FALSE)=0,VLOOKUP(BA115,DI!BA:BC,2,FALSE),IF(AY115="","XXX-",AY115&amp;"-")&amp;IF(VLOOKUP(AY115,$DB$180:$DS$241,2,FALSE)=0,"%?",IF(BB$4="","O?","O"&amp;BB$4+FLOOR((ROW()-7)/16,1)))&amp;VLOOKUP(AY115,$DB$180:$DS$241,MOD(ROW()-7,16)+3,FALSE))),IF(AY115="","XXX-%?#*",AY115&amp;"-%?#*")))</f>
        <v/>
      </c>
      <c r="BC115" s="75"/>
      <c r="BD115" s="73" t="str">
        <f t="shared" ca="1" si="22"/>
        <v/>
      </c>
      <c r="BE115" s="73"/>
      <c r="BF115" s="73"/>
      <c r="BG115" s="80"/>
      <c r="BH115" s="72" t="str">
        <f t="shared" si="31"/>
        <v/>
      </c>
      <c r="BI115" s="73"/>
      <c r="BJ115" s="73" t="str">
        <f>IF(BI115="","",IFERROR(IF(VLOOKUP(BG115,$DB$180:$DS$241,2,FALSE)=2,VLOOKUP(BG115,$DB$180:$DS$241,3,FALSE),IF(VLOOKUP(BG115,$DB$180:$DS$241,2,FALSE)=0,VLOOKUP(BI115,DI!BI:BK,2,FALSE),IF(BG115="","XXX-",BG115&amp;"-")&amp;IF(VLOOKUP(BG115,$DB$180:$DS$241,2,FALSE)=0,"%?",IF(BJ$4="","O?","O"&amp;BJ$4+FLOOR((ROW()-7)/16,1)))&amp;VLOOKUP(BG115,$DB$180:$DS$241,MOD(ROW()-7,16)+3,FALSE))),IF(BG115="","XXX-%?#*",BG115&amp;"-%?#*")))</f>
        <v/>
      </c>
      <c r="BK115" s="75"/>
      <c r="BL115" s="73" t="str">
        <f t="shared" ca="1" si="23"/>
        <v/>
      </c>
      <c r="BM115" s="73"/>
      <c r="BN115" s="73"/>
      <c r="BO115" s="84"/>
    </row>
    <row r="116" spans="4:71">
      <c r="D116" s="72" t="str">
        <f t="shared" si="24"/>
        <v/>
      </c>
      <c r="E116" s="73"/>
      <c r="F116" s="73" t="str">
        <f>IF(E116="","",IFERROR(IF(VLOOKUP(C116,$DB$180:$DS$241,2,FALSE)=2,VLOOKUP(C116,$DB$180:$DS$241,3,FALSE),IF(VLOOKUP(C116,$DB$180:$DS$241,2,FALSE)=0,VLOOKUP(E116,DI!E:G,2,FALSE),IF(C116="","XXX-",C116&amp;"-")&amp;IF(VLOOKUP(C116,$DB$180:$DS$241,2,FALSE)=0,"%?",IF(F$4="","O?","O"&amp;F$4+FLOOR((ROW()-7)/16,1)))&amp;VLOOKUP(C116,$DB$180:$DS$241,MOD(ROW()-7,16)+3,FALSE))),IF(C116="","XXX-%?#*",C116&amp;"-%?#*")))</f>
        <v/>
      </c>
      <c r="G116" s="73"/>
      <c r="H116" s="73" t="str">
        <f t="shared" ca="1" si="32"/>
        <v/>
      </c>
      <c r="I116" s="73"/>
      <c r="J116" s="73"/>
      <c r="K116" s="74"/>
      <c r="L116" s="72" t="str">
        <f t="shared" si="25"/>
        <v/>
      </c>
      <c r="M116" s="73"/>
      <c r="N116" s="73" t="str">
        <f>IF(M116="","",IFERROR(IF(VLOOKUP(K116,$DB$180:$DS$241,2,FALSE)=2,VLOOKUP(K116,$DB$180:$DS$241,3,FALSE),IF(VLOOKUP(K116,$DB$180:$DS$241,2,FALSE)=0,VLOOKUP(M116,DI!M:O,2,FALSE),IF(K116="","XXX-",K116&amp;"-")&amp;IF(VLOOKUP(K116,$DB$180:$DS$241,2,FALSE)=0,"%?",IF(N$4="","O?","O"&amp;N$4+FLOOR((ROW()-7)/16,1)))&amp;VLOOKUP(K116,$DB$180:$DS$241,MOD(ROW()-7,16)+3,FALSE))),IF(K116="","XXX-%?#*",K116&amp;"-%?#*")))</f>
        <v/>
      </c>
      <c r="O116" s="75"/>
      <c r="P116" s="73" t="str">
        <f t="shared" ca="1" si="17"/>
        <v/>
      </c>
      <c r="Q116" s="73"/>
      <c r="R116" s="73"/>
      <c r="S116" s="74"/>
      <c r="T116" s="72" t="str">
        <f t="shared" si="26"/>
        <v/>
      </c>
      <c r="U116" s="73"/>
      <c r="V116" s="73" t="str">
        <f>IF(U116="","",IFERROR(IF(VLOOKUP(S116,$DB$180:$DS$241,2,FALSE)=2,VLOOKUP(S116,$DB$180:$DS$241,3,FALSE),IF(VLOOKUP(S116,$DB$180:$DS$241,2,FALSE)=0,VLOOKUP(U116,DI!U:W,2,FALSE),IF(S116="","XXX-",S116&amp;"-")&amp;IF(VLOOKUP(S116,$DB$180:$DS$241,2,FALSE)=0,"%?",IF(V$4="","O?","O"&amp;V$4+FLOOR((ROW()-7)/16,1)))&amp;VLOOKUP(S116,$DB$180:$DS$241,MOD(ROW()-7,16)+3,FALSE))),IF(S116="","XXX-%?#*",S116&amp;"-%?#*")))</f>
        <v/>
      </c>
      <c r="W116" s="75"/>
      <c r="X116" s="73" t="str">
        <f t="shared" ca="1" si="18"/>
        <v/>
      </c>
      <c r="Y116" s="73"/>
      <c r="Z116" s="73"/>
      <c r="AA116" s="80"/>
      <c r="AB116" s="72" t="str">
        <f t="shared" si="27"/>
        <v/>
      </c>
      <c r="AC116" s="73"/>
      <c r="AD116" s="73" t="str">
        <f>IF(AC116="","",IFERROR(IF(VLOOKUP(AA116,$DB$180:$DS$241,2,FALSE)=2,VLOOKUP(AA116,$DB$180:$DS$241,3,FALSE),IF(VLOOKUP(AA116,$DB$180:$DS$241,2,FALSE)=0,VLOOKUP(AC116,DI!AC:AE,2,FALSE),IF(AA116="","XXX-",AA116&amp;"-")&amp;IF(VLOOKUP(AA116,$DB$180:$DS$241,2,FALSE)=0,"%?",IF(AD$4="","O?","O"&amp;AD$4+FLOOR((ROW()-7)/16,1)))&amp;VLOOKUP(AA116,$DB$180:$DS$241,MOD(ROW()-7,16)+3,FALSE))),IF(AA116="","XXX-%?#*",AA116&amp;"-%?#*")))</f>
        <v/>
      </c>
      <c r="AE116" s="75"/>
      <c r="AF116" s="73" t="str">
        <f t="shared" ca="1" si="19"/>
        <v/>
      </c>
      <c r="AG116" s="73"/>
      <c r="AH116" s="73"/>
      <c r="AI116" s="80"/>
      <c r="AJ116" s="72" t="str">
        <f t="shared" si="28"/>
        <v/>
      </c>
      <c r="AK116" s="73"/>
      <c r="AL116" s="73" t="str">
        <f>IF(AK116="","",IFERROR(IF(VLOOKUP(AI116,$DB$180:$DS$241,2,FALSE)=2,VLOOKUP(AI116,$DB$180:$DS$241,3,FALSE),IF(VLOOKUP(AI116,$DB$180:$DS$241,2,FALSE)=0,VLOOKUP(AK116,DI!AK:AM,2,FALSE),IF(AI116="","XXX-",AI116&amp;"-")&amp;IF(VLOOKUP(AI116,$DB$180:$DS$241,2,FALSE)=0,"%?",IF(AL$4="","O?","O"&amp;AL$4+FLOOR((ROW()-7)/16,1)))&amp;VLOOKUP(AI116,$DB$180:$DS$241,MOD(ROW()-7,16)+3,FALSE))),IF(AI116="","XXX-%?#*",AI116&amp;"-%?#*")))</f>
        <v/>
      </c>
      <c r="AM116" s="75"/>
      <c r="AN116" s="73" t="str">
        <f t="shared" ca="1" si="20"/>
        <v/>
      </c>
      <c r="AO116" s="73"/>
      <c r="AP116" s="73"/>
      <c r="AQ116" s="80"/>
      <c r="AR116" s="72" t="str">
        <f t="shared" si="29"/>
        <v/>
      </c>
      <c r="AS116" s="73"/>
      <c r="AT116" s="73" t="str">
        <f>IF(AS116="","",IFERROR(IF(VLOOKUP(AQ116,$DB$180:$DS$241,2,FALSE)=2,VLOOKUP(AQ116,$DB$180:$DS$241,3,FALSE),IF(VLOOKUP(AQ116,$DB$180:$DS$241,2,FALSE)=0,VLOOKUP(AS116,DI!AS:AU,2,FALSE),IF(AQ116="","XXX-",AQ116&amp;"-")&amp;IF(VLOOKUP(AQ116,$DB$180:$DS$241,2,FALSE)=0,"%?",IF(AT$4="","O?","O"&amp;AT$4+FLOOR((ROW()-7)/16,1)))&amp;VLOOKUP(AQ116,$DB$180:$DS$241,MOD(ROW()-7,16)+3,FALSE))),IF(AQ116="","XXX-%?#*",AQ116&amp;"-%?#*")))</f>
        <v/>
      </c>
      <c r="AU116" s="75"/>
      <c r="AV116" s="73" t="str">
        <f t="shared" ca="1" si="21"/>
        <v/>
      </c>
      <c r="AW116" s="73"/>
      <c r="AX116" s="73"/>
      <c r="AY116" s="80"/>
      <c r="AZ116" s="72" t="str">
        <f t="shared" si="30"/>
        <v/>
      </c>
      <c r="BA116" s="73"/>
      <c r="BB116" s="73" t="str">
        <f>IF(BA116="","",IFERROR(IF(VLOOKUP(AY116,$DB$180:$DS$241,2,FALSE)=2,VLOOKUP(AY116,$DB$180:$DS$241,3,FALSE),IF(VLOOKUP(AY116,$DB$180:$DS$241,2,FALSE)=0,VLOOKUP(BA116,DI!BA:BC,2,FALSE),IF(AY116="","XXX-",AY116&amp;"-")&amp;IF(VLOOKUP(AY116,$DB$180:$DS$241,2,FALSE)=0,"%?",IF(BB$4="","O?","O"&amp;BB$4+FLOOR((ROW()-7)/16,1)))&amp;VLOOKUP(AY116,$DB$180:$DS$241,MOD(ROW()-7,16)+3,FALSE))),IF(AY116="","XXX-%?#*",AY116&amp;"-%?#*")))</f>
        <v/>
      </c>
      <c r="BC116" s="75"/>
      <c r="BD116" s="73" t="str">
        <f t="shared" ca="1" si="22"/>
        <v/>
      </c>
      <c r="BE116" s="73"/>
      <c r="BF116" s="73"/>
      <c r="BG116" s="80"/>
      <c r="BH116" s="72" t="str">
        <f t="shared" si="31"/>
        <v/>
      </c>
      <c r="BI116" s="73"/>
      <c r="BJ116" s="73" t="str">
        <f>IF(BI116="","",IFERROR(IF(VLOOKUP(BG116,$DB$180:$DS$241,2,FALSE)=2,VLOOKUP(BG116,$DB$180:$DS$241,3,FALSE),IF(VLOOKUP(BG116,$DB$180:$DS$241,2,FALSE)=0,VLOOKUP(BI116,DI!BI:BK,2,FALSE),IF(BG116="","XXX-",BG116&amp;"-")&amp;IF(VLOOKUP(BG116,$DB$180:$DS$241,2,FALSE)=0,"%?",IF(BJ$4="","O?","O"&amp;BJ$4+FLOOR((ROW()-7)/16,1)))&amp;VLOOKUP(BG116,$DB$180:$DS$241,MOD(ROW()-7,16)+3,FALSE))),IF(BG116="","XXX-%?#*",BG116&amp;"-%?#*")))</f>
        <v/>
      </c>
      <c r="BK116" s="75"/>
      <c r="BL116" s="73" t="str">
        <f t="shared" ca="1" si="23"/>
        <v/>
      </c>
      <c r="BM116" s="73"/>
      <c r="BN116" s="73"/>
      <c r="BO116" s="84"/>
    </row>
    <row r="117" spans="4:71">
      <c r="D117" s="72" t="str">
        <f t="shared" si="24"/>
        <v/>
      </c>
      <c r="E117" s="73"/>
      <c r="F117" s="73" t="str">
        <f>IF(E117="","",IFERROR(IF(VLOOKUP(C117,$DB$180:$DS$241,2,FALSE)=2,VLOOKUP(C117,$DB$180:$DS$241,3,FALSE),IF(VLOOKUP(C117,$DB$180:$DS$241,2,FALSE)=0,VLOOKUP(E117,DI!E:G,2,FALSE),IF(C117="","XXX-",C117&amp;"-")&amp;IF(VLOOKUP(C117,$DB$180:$DS$241,2,FALSE)=0,"%?",IF(F$4="","O?","O"&amp;F$4+FLOOR((ROW()-7)/16,1)))&amp;VLOOKUP(C117,$DB$180:$DS$241,MOD(ROW()-7,16)+3,FALSE))),IF(C117="","XXX-%?#*",C117&amp;"-%?#*")))</f>
        <v/>
      </c>
      <c r="G117" s="73"/>
      <c r="H117" s="73" t="str">
        <f t="shared" ca="1" si="32"/>
        <v/>
      </c>
      <c r="I117" s="73"/>
      <c r="J117" s="73"/>
      <c r="K117" s="74"/>
      <c r="L117" s="72" t="str">
        <f t="shared" si="25"/>
        <v/>
      </c>
      <c r="M117" s="73"/>
      <c r="N117" s="73" t="str">
        <f>IF(M117="","",IFERROR(IF(VLOOKUP(K117,$DB$180:$DS$241,2,FALSE)=2,VLOOKUP(K117,$DB$180:$DS$241,3,FALSE),IF(VLOOKUP(K117,$DB$180:$DS$241,2,FALSE)=0,VLOOKUP(M117,DI!M:O,2,FALSE),IF(K117="","XXX-",K117&amp;"-")&amp;IF(VLOOKUP(K117,$DB$180:$DS$241,2,FALSE)=0,"%?",IF(N$4="","O?","O"&amp;N$4+FLOOR((ROW()-7)/16,1)))&amp;VLOOKUP(K117,$DB$180:$DS$241,MOD(ROW()-7,16)+3,FALSE))),IF(K117="","XXX-%?#*",K117&amp;"-%?#*")))</f>
        <v/>
      </c>
      <c r="O117" s="75"/>
      <c r="P117" s="73" t="str">
        <f t="shared" ca="1" si="17"/>
        <v/>
      </c>
      <c r="Q117" s="73"/>
      <c r="R117" s="73"/>
      <c r="S117" s="74"/>
      <c r="T117" s="72" t="str">
        <f t="shared" si="26"/>
        <v/>
      </c>
      <c r="U117" s="73"/>
      <c r="V117" s="73" t="str">
        <f>IF(U117="","",IFERROR(IF(VLOOKUP(S117,$DB$180:$DS$241,2,FALSE)=2,VLOOKUP(S117,$DB$180:$DS$241,3,FALSE),IF(VLOOKUP(S117,$DB$180:$DS$241,2,FALSE)=0,VLOOKUP(U117,DI!U:W,2,FALSE),IF(S117="","XXX-",S117&amp;"-")&amp;IF(VLOOKUP(S117,$DB$180:$DS$241,2,FALSE)=0,"%?",IF(V$4="","O?","O"&amp;V$4+FLOOR((ROW()-7)/16,1)))&amp;VLOOKUP(S117,$DB$180:$DS$241,MOD(ROW()-7,16)+3,FALSE))),IF(S117="","XXX-%?#*",S117&amp;"-%?#*")))</f>
        <v/>
      </c>
      <c r="W117" s="75"/>
      <c r="X117" s="73" t="str">
        <f t="shared" ca="1" si="18"/>
        <v/>
      </c>
      <c r="Y117" s="73"/>
      <c r="Z117" s="73"/>
      <c r="AA117" s="80"/>
      <c r="AB117" s="72" t="str">
        <f t="shared" si="27"/>
        <v/>
      </c>
      <c r="AC117" s="73"/>
      <c r="AD117" s="73" t="str">
        <f>IF(AC117="","",IFERROR(IF(VLOOKUP(AA117,$DB$180:$DS$241,2,FALSE)=2,VLOOKUP(AA117,$DB$180:$DS$241,3,FALSE),IF(VLOOKUP(AA117,$DB$180:$DS$241,2,FALSE)=0,VLOOKUP(AC117,DI!AC:AE,2,FALSE),IF(AA117="","XXX-",AA117&amp;"-")&amp;IF(VLOOKUP(AA117,$DB$180:$DS$241,2,FALSE)=0,"%?",IF(AD$4="","O?","O"&amp;AD$4+FLOOR((ROW()-7)/16,1)))&amp;VLOOKUP(AA117,$DB$180:$DS$241,MOD(ROW()-7,16)+3,FALSE))),IF(AA117="","XXX-%?#*",AA117&amp;"-%?#*")))</f>
        <v/>
      </c>
      <c r="AE117" s="75"/>
      <c r="AF117" s="73" t="str">
        <f t="shared" ca="1" si="19"/>
        <v/>
      </c>
      <c r="AG117" s="73"/>
      <c r="AH117" s="73"/>
      <c r="AI117" s="80"/>
      <c r="AJ117" s="72" t="str">
        <f t="shared" si="28"/>
        <v/>
      </c>
      <c r="AK117" s="73"/>
      <c r="AL117" s="73" t="str">
        <f>IF(AK117="","",IFERROR(IF(VLOOKUP(AI117,$DB$180:$DS$241,2,FALSE)=2,VLOOKUP(AI117,$DB$180:$DS$241,3,FALSE),IF(VLOOKUP(AI117,$DB$180:$DS$241,2,FALSE)=0,VLOOKUP(AK117,DI!AK:AM,2,FALSE),IF(AI117="","XXX-",AI117&amp;"-")&amp;IF(VLOOKUP(AI117,$DB$180:$DS$241,2,FALSE)=0,"%?",IF(AL$4="","O?","O"&amp;AL$4+FLOOR((ROW()-7)/16,1)))&amp;VLOOKUP(AI117,$DB$180:$DS$241,MOD(ROW()-7,16)+3,FALSE))),IF(AI117="","XXX-%?#*",AI117&amp;"-%?#*")))</f>
        <v/>
      </c>
      <c r="AM117" s="75"/>
      <c r="AN117" s="73" t="str">
        <f t="shared" ca="1" si="20"/>
        <v/>
      </c>
      <c r="AO117" s="73"/>
      <c r="AP117" s="73"/>
      <c r="AQ117" s="80"/>
      <c r="AR117" s="72" t="str">
        <f t="shared" si="29"/>
        <v/>
      </c>
      <c r="AS117" s="73"/>
      <c r="AT117" s="73" t="str">
        <f>IF(AS117="","",IFERROR(IF(VLOOKUP(AQ117,$DB$180:$DS$241,2,FALSE)=2,VLOOKUP(AQ117,$DB$180:$DS$241,3,FALSE),IF(VLOOKUP(AQ117,$DB$180:$DS$241,2,FALSE)=0,VLOOKUP(AS117,DI!AS:AU,2,FALSE),IF(AQ117="","XXX-",AQ117&amp;"-")&amp;IF(VLOOKUP(AQ117,$DB$180:$DS$241,2,FALSE)=0,"%?",IF(AT$4="","O?","O"&amp;AT$4+FLOOR((ROW()-7)/16,1)))&amp;VLOOKUP(AQ117,$DB$180:$DS$241,MOD(ROW()-7,16)+3,FALSE))),IF(AQ117="","XXX-%?#*",AQ117&amp;"-%?#*")))</f>
        <v/>
      </c>
      <c r="AU117" s="75"/>
      <c r="AV117" s="73" t="str">
        <f t="shared" ca="1" si="21"/>
        <v/>
      </c>
      <c r="AW117" s="73"/>
      <c r="AX117" s="73"/>
      <c r="AY117" s="80"/>
      <c r="AZ117" s="72" t="str">
        <f t="shared" si="30"/>
        <v/>
      </c>
      <c r="BA117" s="73"/>
      <c r="BB117" s="73" t="str">
        <f>IF(BA117="","",IFERROR(IF(VLOOKUP(AY117,$DB$180:$DS$241,2,FALSE)=2,VLOOKUP(AY117,$DB$180:$DS$241,3,FALSE),IF(VLOOKUP(AY117,$DB$180:$DS$241,2,FALSE)=0,VLOOKUP(BA117,DI!BA:BC,2,FALSE),IF(AY117="","XXX-",AY117&amp;"-")&amp;IF(VLOOKUP(AY117,$DB$180:$DS$241,2,FALSE)=0,"%?",IF(BB$4="","O?","O"&amp;BB$4+FLOOR((ROW()-7)/16,1)))&amp;VLOOKUP(AY117,$DB$180:$DS$241,MOD(ROW()-7,16)+3,FALSE))),IF(AY117="","XXX-%?#*",AY117&amp;"-%?#*")))</f>
        <v/>
      </c>
      <c r="BC117" s="75"/>
      <c r="BD117" s="73" t="str">
        <f t="shared" ca="1" si="22"/>
        <v/>
      </c>
      <c r="BE117" s="73"/>
      <c r="BF117" s="73"/>
      <c r="BG117" s="80"/>
      <c r="BH117" s="72" t="str">
        <f t="shared" si="31"/>
        <v/>
      </c>
      <c r="BI117" s="73"/>
      <c r="BJ117" s="73" t="str">
        <f>IF(BI117="","",IFERROR(IF(VLOOKUP(BG117,$DB$180:$DS$241,2,FALSE)=2,VLOOKUP(BG117,$DB$180:$DS$241,3,FALSE),IF(VLOOKUP(BG117,$DB$180:$DS$241,2,FALSE)=0,VLOOKUP(BI117,DI!BI:BK,2,FALSE),IF(BG117="","XXX-",BG117&amp;"-")&amp;IF(VLOOKUP(BG117,$DB$180:$DS$241,2,FALSE)=0,"%?",IF(BJ$4="","O?","O"&amp;BJ$4+FLOOR((ROW()-7)/16,1)))&amp;VLOOKUP(BG117,$DB$180:$DS$241,MOD(ROW()-7,16)+3,FALSE))),IF(BG117="","XXX-%?#*",BG117&amp;"-%?#*")))</f>
        <v/>
      </c>
      <c r="BK117" s="75"/>
      <c r="BL117" s="73" t="str">
        <f t="shared" ca="1" si="23"/>
        <v/>
      </c>
      <c r="BM117" s="73"/>
      <c r="BN117" s="73"/>
      <c r="BO117" s="84"/>
    </row>
    <row r="118" spans="4:71">
      <c r="D118" s="72" t="str">
        <f t="shared" si="24"/>
        <v/>
      </c>
      <c r="E118" s="73"/>
      <c r="F118" s="73" t="str">
        <f>IF(E118="","",IFERROR(IF(VLOOKUP(C118,$DB$180:$DS$241,2,FALSE)=2,VLOOKUP(C118,$DB$180:$DS$241,3,FALSE),IF(VLOOKUP(C118,$DB$180:$DS$241,2,FALSE)=0,VLOOKUP(E118,DI!E:G,2,FALSE),IF(C118="","XXX-",C118&amp;"-")&amp;IF(VLOOKUP(C118,$DB$180:$DS$241,2,FALSE)=0,"%?",IF(F$4="","O?","O"&amp;F$4+FLOOR((ROW()-7)/16,1)))&amp;VLOOKUP(C118,$DB$180:$DS$241,MOD(ROW()-7,16)+3,FALSE))),IF(C118="","XXX-%?#*",C118&amp;"-%?#*")))</f>
        <v/>
      </c>
      <c r="G118" s="73"/>
      <c r="H118" s="73" t="str">
        <f t="shared" ca="1" si="32"/>
        <v/>
      </c>
      <c r="I118" s="73"/>
      <c r="J118" s="73"/>
      <c r="K118" s="74"/>
      <c r="L118" s="72" t="str">
        <f t="shared" si="25"/>
        <v/>
      </c>
      <c r="M118" s="73"/>
      <c r="N118" s="73" t="str">
        <f>IF(M118="","",IFERROR(IF(VLOOKUP(K118,$DB$180:$DS$241,2,FALSE)=2,VLOOKUP(K118,$DB$180:$DS$241,3,FALSE),IF(VLOOKUP(K118,$DB$180:$DS$241,2,FALSE)=0,VLOOKUP(M118,DI!M:O,2,FALSE),IF(K118="","XXX-",K118&amp;"-")&amp;IF(VLOOKUP(K118,$DB$180:$DS$241,2,FALSE)=0,"%?",IF(N$4="","O?","O"&amp;N$4+FLOOR((ROW()-7)/16,1)))&amp;VLOOKUP(K118,$DB$180:$DS$241,MOD(ROW()-7,16)+3,FALSE))),IF(K118="","XXX-%?#*",K118&amp;"-%?#*")))</f>
        <v/>
      </c>
      <c r="O118" s="75"/>
      <c r="P118" s="73" t="str">
        <f t="shared" ca="1" si="17"/>
        <v/>
      </c>
      <c r="Q118" s="73"/>
      <c r="R118" s="73"/>
      <c r="S118" s="74"/>
      <c r="T118" s="72" t="str">
        <f t="shared" si="26"/>
        <v/>
      </c>
      <c r="U118" s="73"/>
      <c r="V118" s="73" t="str">
        <f>IF(U118="","",IFERROR(IF(VLOOKUP(S118,$DB$180:$DS$241,2,FALSE)=2,VLOOKUP(S118,$DB$180:$DS$241,3,FALSE),IF(VLOOKUP(S118,$DB$180:$DS$241,2,FALSE)=0,VLOOKUP(U118,DI!U:W,2,FALSE),IF(S118="","XXX-",S118&amp;"-")&amp;IF(VLOOKUP(S118,$DB$180:$DS$241,2,FALSE)=0,"%?",IF(V$4="","O?","O"&amp;V$4+FLOOR((ROW()-7)/16,1)))&amp;VLOOKUP(S118,$DB$180:$DS$241,MOD(ROW()-7,16)+3,FALSE))),IF(S118="","XXX-%?#*",S118&amp;"-%?#*")))</f>
        <v/>
      </c>
      <c r="W118" s="75"/>
      <c r="X118" s="73" t="str">
        <f t="shared" ca="1" si="18"/>
        <v/>
      </c>
      <c r="Y118" s="73"/>
      <c r="Z118" s="73"/>
      <c r="AA118" s="80"/>
      <c r="AB118" s="72" t="str">
        <f t="shared" si="27"/>
        <v/>
      </c>
      <c r="AC118" s="73"/>
      <c r="AD118" s="73" t="str">
        <f>IF(AC118="","",IFERROR(IF(VLOOKUP(AA118,$DB$180:$DS$241,2,FALSE)=2,VLOOKUP(AA118,$DB$180:$DS$241,3,FALSE),IF(VLOOKUP(AA118,$DB$180:$DS$241,2,FALSE)=0,VLOOKUP(AC118,DI!AC:AE,2,FALSE),IF(AA118="","XXX-",AA118&amp;"-")&amp;IF(VLOOKUP(AA118,$DB$180:$DS$241,2,FALSE)=0,"%?",IF(AD$4="","O?","O"&amp;AD$4+FLOOR((ROW()-7)/16,1)))&amp;VLOOKUP(AA118,$DB$180:$DS$241,MOD(ROW()-7,16)+3,FALSE))),IF(AA118="","XXX-%?#*",AA118&amp;"-%?#*")))</f>
        <v/>
      </c>
      <c r="AE118" s="75"/>
      <c r="AF118" s="73" t="str">
        <f t="shared" ca="1" si="19"/>
        <v/>
      </c>
      <c r="AG118" s="73"/>
      <c r="AH118" s="73"/>
      <c r="AI118" s="80"/>
      <c r="AJ118" s="72" t="str">
        <f t="shared" si="28"/>
        <v/>
      </c>
      <c r="AK118" s="73"/>
      <c r="AL118" s="73" t="str">
        <f>IF(AK118="","",IFERROR(IF(VLOOKUP(AI118,$DB$180:$DS$241,2,FALSE)=2,VLOOKUP(AI118,$DB$180:$DS$241,3,FALSE),IF(VLOOKUP(AI118,$DB$180:$DS$241,2,FALSE)=0,VLOOKUP(AK118,DI!AK:AM,2,FALSE),IF(AI118="","XXX-",AI118&amp;"-")&amp;IF(VLOOKUP(AI118,$DB$180:$DS$241,2,FALSE)=0,"%?",IF(AL$4="","O?","O"&amp;AL$4+FLOOR((ROW()-7)/16,1)))&amp;VLOOKUP(AI118,$DB$180:$DS$241,MOD(ROW()-7,16)+3,FALSE))),IF(AI118="","XXX-%?#*",AI118&amp;"-%?#*")))</f>
        <v/>
      </c>
      <c r="AM118" s="75"/>
      <c r="AN118" s="73" t="str">
        <f t="shared" ca="1" si="20"/>
        <v/>
      </c>
      <c r="AO118" s="73"/>
      <c r="AP118" s="73"/>
      <c r="AQ118" s="80"/>
      <c r="AR118" s="72" t="str">
        <f t="shared" si="29"/>
        <v/>
      </c>
      <c r="AS118" s="73"/>
      <c r="AT118" s="73" t="str">
        <f>IF(AS118="","",IFERROR(IF(VLOOKUP(AQ118,$DB$180:$DS$241,2,FALSE)=2,VLOOKUP(AQ118,$DB$180:$DS$241,3,FALSE),IF(VLOOKUP(AQ118,$DB$180:$DS$241,2,FALSE)=0,VLOOKUP(AS118,DI!AS:AU,2,FALSE),IF(AQ118="","XXX-",AQ118&amp;"-")&amp;IF(VLOOKUP(AQ118,$DB$180:$DS$241,2,FALSE)=0,"%?",IF(AT$4="","O?","O"&amp;AT$4+FLOOR((ROW()-7)/16,1)))&amp;VLOOKUP(AQ118,$DB$180:$DS$241,MOD(ROW()-7,16)+3,FALSE))),IF(AQ118="","XXX-%?#*",AQ118&amp;"-%?#*")))</f>
        <v/>
      </c>
      <c r="AU118" s="75"/>
      <c r="AV118" s="73" t="str">
        <f t="shared" ca="1" si="21"/>
        <v/>
      </c>
      <c r="AW118" s="73"/>
      <c r="AX118" s="73"/>
      <c r="AY118" s="80"/>
      <c r="AZ118" s="72" t="str">
        <f t="shared" si="30"/>
        <v/>
      </c>
      <c r="BA118" s="73"/>
      <c r="BB118" s="73" t="str">
        <f>IF(BA118="","",IFERROR(IF(VLOOKUP(AY118,$DB$180:$DS$241,2,FALSE)=2,VLOOKUP(AY118,$DB$180:$DS$241,3,FALSE),IF(VLOOKUP(AY118,$DB$180:$DS$241,2,FALSE)=0,VLOOKUP(BA118,DI!BA:BC,2,FALSE),IF(AY118="","XXX-",AY118&amp;"-")&amp;IF(VLOOKUP(AY118,$DB$180:$DS$241,2,FALSE)=0,"%?",IF(BB$4="","O?","O"&amp;BB$4+FLOOR((ROW()-7)/16,1)))&amp;VLOOKUP(AY118,$DB$180:$DS$241,MOD(ROW()-7,16)+3,FALSE))),IF(AY118="","XXX-%?#*",AY118&amp;"-%?#*")))</f>
        <v/>
      </c>
      <c r="BC118" s="75"/>
      <c r="BD118" s="73" t="str">
        <f t="shared" ca="1" si="22"/>
        <v/>
      </c>
      <c r="BE118" s="73"/>
      <c r="BF118" s="73"/>
      <c r="BG118" s="80"/>
      <c r="BH118" s="72" t="str">
        <f t="shared" si="31"/>
        <v/>
      </c>
      <c r="BI118" s="73"/>
      <c r="BJ118" s="73" t="str">
        <f>IF(BI118="","",IFERROR(IF(VLOOKUP(BG118,$DB$180:$DS$241,2,FALSE)=2,VLOOKUP(BG118,$DB$180:$DS$241,3,FALSE),IF(VLOOKUP(BG118,$DB$180:$DS$241,2,FALSE)=0,VLOOKUP(BI118,DI!BI:BK,2,FALSE),IF(BG118="","XXX-",BG118&amp;"-")&amp;IF(VLOOKUP(BG118,$DB$180:$DS$241,2,FALSE)=0,"%?",IF(BJ$4="","O?","O"&amp;BJ$4+FLOOR((ROW()-7)/16,1)))&amp;VLOOKUP(BG118,$DB$180:$DS$241,MOD(ROW()-7,16)+3,FALSE))),IF(BG118="","XXX-%?#*",BG118&amp;"-%?#*")))</f>
        <v/>
      </c>
      <c r="BK118" s="75"/>
      <c r="BL118" s="73" t="str">
        <f t="shared" ca="1" si="23"/>
        <v/>
      </c>
      <c r="BM118" s="73"/>
      <c r="BN118" s="73"/>
      <c r="BO118" s="84"/>
      <c r="BP118" s="87"/>
      <c r="BQ118" s="87"/>
      <c r="BR118" s="87"/>
      <c r="BS118" s="87"/>
    </row>
    <row r="119" spans="4:71">
      <c r="D119" s="72" t="str">
        <f t="shared" si="24"/>
        <v/>
      </c>
      <c r="E119" s="73"/>
      <c r="F119" s="73" t="str">
        <f>IF(E119="","",IFERROR(IF(VLOOKUP(C119,$DB$180:$DS$241,2,FALSE)=2,VLOOKUP(C119,$DB$180:$DS$241,3,FALSE),IF(VLOOKUP(C119,$DB$180:$DS$241,2,FALSE)=0,VLOOKUP(E119,DI!E:G,2,FALSE),IF(C119="","XXX-",C119&amp;"-")&amp;IF(VLOOKUP(C119,$DB$180:$DS$241,2,FALSE)=0,"%?",IF(F$4="","O?","O"&amp;F$4+FLOOR((ROW()-7)/16,1)))&amp;VLOOKUP(C119,$DB$180:$DS$241,MOD(ROW()-7,16)+3,FALSE))),IF(C119="","XXX-%?#*",C119&amp;"-%?#*")))</f>
        <v/>
      </c>
      <c r="G119" s="73"/>
      <c r="H119" s="73" t="str">
        <f t="shared" ca="1" si="32"/>
        <v/>
      </c>
      <c r="I119" s="73"/>
      <c r="J119" s="73"/>
      <c r="K119" s="74"/>
      <c r="L119" s="72" t="str">
        <f t="shared" si="25"/>
        <v/>
      </c>
      <c r="M119" s="73"/>
      <c r="N119" s="73" t="str">
        <f>IF(M119="","",IFERROR(IF(VLOOKUP(K119,$DB$180:$DS$241,2,FALSE)=2,VLOOKUP(K119,$DB$180:$DS$241,3,FALSE),IF(VLOOKUP(K119,$DB$180:$DS$241,2,FALSE)=0,VLOOKUP(M119,DI!M:O,2,FALSE),IF(K119="","XXX-",K119&amp;"-")&amp;IF(VLOOKUP(K119,$DB$180:$DS$241,2,FALSE)=0,"%?",IF(N$4="","O?","O"&amp;N$4+FLOOR((ROW()-7)/16,1)))&amp;VLOOKUP(K119,$DB$180:$DS$241,MOD(ROW()-7,16)+3,FALSE))),IF(K119="","XXX-%?#*",K119&amp;"-%?#*")))</f>
        <v/>
      </c>
      <c r="O119" s="75"/>
      <c r="P119" s="73" t="str">
        <f t="shared" ca="1" si="17"/>
        <v/>
      </c>
      <c r="Q119" s="73"/>
      <c r="R119" s="73"/>
      <c r="S119" s="74"/>
      <c r="T119" s="72" t="str">
        <f t="shared" si="26"/>
        <v/>
      </c>
      <c r="U119" s="73"/>
      <c r="V119" s="73" t="str">
        <f>IF(U119="","",IFERROR(IF(VLOOKUP(S119,$DB$180:$DS$241,2,FALSE)=2,VLOOKUP(S119,$DB$180:$DS$241,3,FALSE),IF(VLOOKUP(S119,$DB$180:$DS$241,2,FALSE)=0,VLOOKUP(U119,DI!U:W,2,FALSE),IF(S119="","XXX-",S119&amp;"-")&amp;IF(VLOOKUP(S119,$DB$180:$DS$241,2,FALSE)=0,"%?",IF(V$4="","O?","O"&amp;V$4+FLOOR((ROW()-7)/16,1)))&amp;VLOOKUP(S119,$DB$180:$DS$241,MOD(ROW()-7,16)+3,FALSE))),IF(S119="","XXX-%?#*",S119&amp;"-%?#*")))</f>
        <v/>
      </c>
      <c r="W119" s="75"/>
      <c r="X119" s="73" t="str">
        <f t="shared" ca="1" si="18"/>
        <v/>
      </c>
      <c r="Y119" s="73"/>
      <c r="Z119" s="73"/>
      <c r="AA119" s="80"/>
      <c r="AB119" s="72" t="str">
        <f t="shared" si="27"/>
        <v/>
      </c>
      <c r="AC119" s="73"/>
      <c r="AD119" s="73" t="str">
        <f>IF(AC119="","",IFERROR(IF(VLOOKUP(AA119,$DB$180:$DS$241,2,FALSE)=2,VLOOKUP(AA119,$DB$180:$DS$241,3,FALSE),IF(VLOOKUP(AA119,$DB$180:$DS$241,2,FALSE)=0,VLOOKUP(AC119,DI!AC:AE,2,FALSE),IF(AA119="","XXX-",AA119&amp;"-")&amp;IF(VLOOKUP(AA119,$DB$180:$DS$241,2,FALSE)=0,"%?",IF(AD$4="","O?","O"&amp;AD$4+FLOOR((ROW()-7)/16,1)))&amp;VLOOKUP(AA119,$DB$180:$DS$241,MOD(ROW()-7,16)+3,FALSE))),IF(AA119="","XXX-%?#*",AA119&amp;"-%?#*")))</f>
        <v/>
      </c>
      <c r="AE119" s="75"/>
      <c r="AF119" s="73" t="str">
        <f t="shared" ca="1" si="19"/>
        <v/>
      </c>
      <c r="AG119" s="73"/>
      <c r="AH119" s="73"/>
      <c r="AI119" s="80"/>
      <c r="AJ119" s="72" t="str">
        <f t="shared" si="28"/>
        <v/>
      </c>
      <c r="AK119" s="73"/>
      <c r="AL119" s="73" t="str">
        <f>IF(AK119="","",IFERROR(IF(VLOOKUP(AI119,$DB$180:$DS$241,2,FALSE)=2,VLOOKUP(AI119,$DB$180:$DS$241,3,FALSE),IF(VLOOKUP(AI119,$DB$180:$DS$241,2,FALSE)=0,VLOOKUP(AK119,DI!AK:AM,2,FALSE),IF(AI119="","XXX-",AI119&amp;"-")&amp;IF(VLOOKUP(AI119,$DB$180:$DS$241,2,FALSE)=0,"%?",IF(AL$4="","O?","O"&amp;AL$4+FLOOR((ROW()-7)/16,1)))&amp;VLOOKUP(AI119,$DB$180:$DS$241,MOD(ROW()-7,16)+3,FALSE))),IF(AI119="","XXX-%?#*",AI119&amp;"-%?#*")))</f>
        <v/>
      </c>
      <c r="AM119" s="75"/>
      <c r="AN119" s="73" t="str">
        <f t="shared" ca="1" si="20"/>
        <v/>
      </c>
      <c r="AO119" s="73"/>
      <c r="AP119" s="73"/>
      <c r="AQ119" s="80"/>
      <c r="AR119" s="72" t="str">
        <f t="shared" si="29"/>
        <v/>
      </c>
      <c r="AS119" s="73"/>
      <c r="AT119" s="73" t="str">
        <f>IF(AS119="","",IFERROR(IF(VLOOKUP(AQ119,$DB$180:$DS$241,2,FALSE)=2,VLOOKUP(AQ119,$DB$180:$DS$241,3,FALSE),IF(VLOOKUP(AQ119,$DB$180:$DS$241,2,FALSE)=0,VLOOKUP(AS119,DI!AS:AU,2,FALSE),IF(AQ119="","XXX-",AQ119&amp;"-")&amp;IF(VLOOKUP(AQ119,$DB$180:$DS$241,2,FALSE)=0,"%?",IF(AT$4="","O?","O"&amp;AT$4+FLOOR((ROW()-7)/16,1)))&amp;VLOOKUP(AQ119,$DB$180:$DS$241,MOD(ROW()-7,16)+3,FALSE))),IF(AQ119="","XXX-%?#*",AQ119&amp;"-%?#*")))</f>
        <v/>
      </c>
      <c r="AU119" s="75"/>
      <c r="AV119" s="73" t="str">
        <f t="shared" ca="1" si="21"/>
        <v/>
      </c>
      <c r="AW119" s="73"/>
      <c r="AX119" s="73"/>
      <c r="AY119" s="80"/>
      <c r="AZ119" s="72" t="str">
        <f t="shared" si="30"/>
        <v/>
      </c>
      <c r="BA119" s="73"/>
      <c r="BB119" s="73" t="str">
        <f>IF(BA119="","",IFERROR(IF(VLOOKUP(AY119,$DB$180:$DS$241,2,FALSE)=2,VLOOKUP(AY119,$DB$180:$DS$241,3,FALSE),IF(VLOOKUP(AY119,$DB$180:$DS$241,2,FALSE)=0,VLOOKUP(BA119,DI!BA:BC,2,FALSE),IF(AY119="","XXX-",AY119&amp;"-")&amp;IF(VLOOKUP(AY119,$DB$180:$DS$241,2,FALSE)=0,"%?",IF(BB$4="","O?","O"&amp;BB$4+FLOOR((ROW()-7)/16,1)))&amp;VLOOKUP(AY119,$DB$180:$DS$241,MOD(ROW()-7,16)+3,FALSE))),IF(AY119="","XXX-%?#*",AY119&amp;"-%?#*")))</f>
        <v/>
      </c>
      <c r="BC119" s="75"/>
      <c r="BD119" s="73" t="str">
        <f t="shared" ca="1" si="22"/>
        <v/>
      </c>
      <c r="BE119" s="73"/>
      <c r="BF119" s="73"/>
      <c r="BG119" s="80"/>
      <c r="BH119" s="72" t="str">
        <f t="shared" si="31"/>
        <v/>
      </c>
      <c r="BI119" s="73"/>
      <c r="BJ119" s="73" t="str">
        <f>IF(BI119="","",IFERROR(IF(VLOOKUP(BG119,$DB$180:$DS$241,2,FALSE)=2,VLOOKUP(BG119,$DB$180:$DS$241,3,FALSE),IF(VLOOKUP(BG119,$DB$180:$DS$241,2,FALSE)=0,VLOOKUP(BI119,DI!BI:BK,2,FALSE),IF(BG119="","XXX-",BG119&amp;"-")&amp;IF(VLOOKUP(BG119,$DB$180:$DS$241,2,FALSE)=0,"%?",IF(BJ$4="","O?","O"&amp;BJ$4+FLOOR((ROW()-7)/16,1)))&amp;VLOOKUP(BG119,$DB$180:$DS$241,MOD(ROW()-7,16)+3,FALSE))),IF(BG119="","XXX-%?#*",BG119&amp;"-%?#*")))</f>
        <v/>
      </c>
      <c r="BK119" s="75"/>
      <c r="BL119" s="73" t="str">
        <f t="shared" ca="1" si="23"/>
        <v/>
      </c>
      <c r="BM119" s="73"/>
      <c r="BN119" s="73"/>
      <c r="BO119" s="84"/>
    </row>
    <row r="120" spans="4:71">
      <c r="D120" s="72" t="str">
        <f t="shared" si="24"/>
        <v/>
      </c>
      <c r="E120" s="73"/>
      <c r="F120" s="73" t="str">
        <f>IF(E120="","",IFERROR(IF(VLOOKUP(C120,$DB$180:$DS$241,2,FALSE)=2,VLOOKUP(C120,$DB$180:$DS$241,3,FALSE),IF(VLOOKUP(C120,$DB$180:$DS$241,2,FALSE)=0,VLOOKUP(E120,DI!E:G,2,FALSE),IF(C120="","XXX-",C120&amp;"-")&amp;IF(VLOOKUP(C120,$DB$180:$DS$241,2,FALSE)=0,"%?",IF(F$4="","O?","O"&amp;F$4+FLOOR((ROW()-7)/16,1)))&amp;VLOOKUP(C120,$DB$180:$DS$241,MOD(ROW()-7,16)+3,FALSE))),IF(C120="","XXX-%?#*",C120&amp;"-%?#*")))</f>
        <v/>
      </c>
      <c r="G120" s="73"/>
      <c r="H120" s="73" t="str">
        <f t="shared" ca="1" si="32"/>
        <v/>
      </c>
      <c r="I120" s="73"/>
      <c r="J120" s="73"/>
      <c r="K120" s="74"/>
      <c r="L120" s="72" t="str">
        <f t="shared" si="25"/>
        <v/>
      </c>
      <c r="M120" s="73"/>
      <c r="N120" s="73" t="str">
        <f>IF(M120="","",IFERROR(IF(VLOOKUP(K120,$DB$180:$DS$241,2,FALSE)=2,VLOOKUP(K120,$DB$180:$DS$241,3,FALSE),IF(VLOOKUP(K120,$DB$180:$DS$241,2,FALSE)=0,VLOOKUP(M120,DI!M:O,2,FALSE),IF(K120="","XXX-",K120&amp;"-")&amp;IF(VLOOKUP(K120,$DB$180:$DS$241,2,FALSE)=0,"%?",IF(N$4="","O?","O"&amp;N$4+FLOOR((ROW()-7)/16,1)))&amp;VLOOKUP(K120,$DB$180:$DS$241,MOD(ROW()-7,16)+3,FALSE))),IF(K120="","XXX-%?#*",K120&amp;"-%?#*")))</f>
        <v/>
      </c>
      <c r="O120" s="75"/>
      <c r="P120" s="73" t="str">
        <f t="shared" ca="1" si="17"/>
        <v/>
      </c>
      <c r="Q120" s="73"/>
      <c r="R120" s="73"/>
      <c r="S120" s="74"/>
      <c r="T120" s="72" t="str">
        <f t="shared" si="26"/>
        <v/>
      </c>
      <c r="U120" s="73"/>
      <c r="V120" s="73" t="str">
        <f>IF(U120="","",IFERROR(IF(VLOOKUP(S120,$DB$180:$DS$241,2,FALSE)=2,VLOOKUP(S120,$DB$180:$DS$241,3,FALSE),IF(VLOOKUP(S120,$DB$180:$DS$241,2,FALSE)=0,VLOOKUP(U120,DI!U:W,2,FALSE),IF(S120="","XXX-",S120&amp;"-")&amp;IF(VLOOKUP(S120,$DB$180:$DS$241,2,FALSE)=0,"%?",IF(V$4="","O?","O"&amp;V$4+FLOOR((ROW()-7)/16,1)))&amp;VLOOKUP(S120,$DB$180:$DS$241,MOD(ROW()-7,16)+3,FALSE))),IF(S120="","XXX-%?#*",S120&amp;"-%?#*")))</f>
        <v/>
      </c>
      <c r="W120" s="75"/>
      <c r="X120" s="73" t="str">
        <f t="shared" ca="1" si="18"/>
        <v/>
      </c>
      <c r="Y120" s="73"/>
      <c r="Z120" s="73"/>
      <c r="AA120" s="80"/>
      <c r="AB120" s="72" t="str">
        <f t="shared" si="27"/>
        <v/>
      </c>
      <c r="AC120" s="73"/>
      <c r="AD120" s="73" t="str">
        <f>IF(AC120="","",IFERROR(IF(VLOOKUP(AA120,$DB$180:$DS$241,2,FALSE)=2,VLOOKUP(AA120,$DB$180:$DS$241,3,FALSE),IF(VLOOKUP(AA120,$DB$180:$DS$241,2,FALSE)=0,VLOOKUP(AC120,DI!AC:AE,2,FALSE),IF(AA120="","XXX-",AA120&amp;"-")&amp;IF(VLOOKUP(AA120,$DB$180:$DS$241,2,FALSE)=0,"%?",IF(AD$4="","O?","O"&amp;AD$4+FLOOR((ROW()-7)/16,1)))&amp;VLOOKUP(AA120,$DB$180:$DS$241,MOD(ROW()-7,16)+3,FALSE))),IF(AA120="","XXX-%?#*",AA120&amp;"-%?#*")))</f>
        <v/>
      </c>
      <c r="AE120" s="75"/>
      <c r="AF120" s="73" t="str">
        <f t="shared" ca="1" si="19"/>
        <v/>
      </c>
      <c r="AG120" s="73"/>
      <c r="AH120" s="73"/>
      <c r="AI120" s="80"/>
      <c r="AJ120" s="72" t="str">
        <f t="shared" si="28"/>
        <v/>
      </c>
      <c r="AK120" s="73"/>
      <c r="AL120" s="73" t="str">
        <f>IF(AK120="","",IFERROR(IF(VLOOKUP(AI120,$DB$180:$DS$241,2,FALSE)=2,VLOOKUP(AI120,$DB$180:$DS$241,3,FALSE),IF(VLOOKUP(AI120,$DB$180:$DS$241,2,FALSE)=0,VLOOKUP(AK120,DI!AK:AM,2,FALSE),IF(AI120="","XXX-",AI120&amp;"-")&amp;IF(VLOOKUP(AI120,$DB$180:$DS$241,2,FALSE)=0,"%?",IF(AL$4="","O?","O"&amp;AL$4+FLOOR((ROW()-7)/16,1)))&amp;VLOOKUP(AI120,$DB$180:$DS$241,MOD(ROW()-7,16)+3,FALSE))),IF(AI120="","XXX-%?#*",AI120&amp;"-%?#*")))</f>
        <v/>
      </c>
      <c r="AM120" s="75"/>
      <c r="AN120" s="73" t="str">
        <f t="shared" ca="1" si="20"/>
        <v/>
      </c>
      <c r="AO120" s="73"/>
      <c r="AP120" s="73"/>
      <c r="AQ120" s="80"/>
      <c r="AR120" s="72" t="str">
        <f t="shared" si="29"/>
        <v/>
      </c>
      <c r="AS120" s="73"/>
      <c r="AT120" s="73" t="str">
        <f>IF(AS120="","",IFERROR(IF(VLOOKUP(AQ120,$DB$180:$DS$241,2,FALSE)=2,VLOOKUP(AQ120,$DB$180:$DS$241,3,FALSE),IF(VLOOKUP(AQ120,$DB$180:$DS$241,2,FALSE)=0,VLOOKUP(AS120,DI!AS:AU,2,FALSE),IF(AQ120="","XXX-",AQ120&amp;"-")&amp;IF(VLOOKUP(AQ120,$DB$180:$DS$241,2,FALSE)=0,"%?",IF(AT$4="","O?","O"&amp;AT$4+FLOOR((ROW()-7)/16,1)))&amp;VLOOKUP(AQ120,$DB$180:$DS$241,MOD(ROW()-7,16)+3,FALSE))),IF(AQ120="","XXX-%?#*",AQ120&amp;"-%?#*")))</f>
        <v/>
      </c>
      <c r="AU120" s="75"/>
      <c r="AV120" s="73" t="str">
        <f t="shared" ca="1" si="21"/>
        <v/>
      </c>
      <c r="AW120" s="73"/>
      <c r="AX120" s="73"/>
      <c r="AY120" s="80"/>
      <c r="AZ120" s="72" t="str">
        <f t="shared" si="30"/>
        <v/>
      </c>
      <c r="BA120" s="73"/>
      <c r="BB120" s="73" t="str">
        <f>IF(BA120="","",IFERROR(IF(VLOOKUP(AY120,$DB$180:$DS$241,2,FALSE)=2,VLOOKUP(AY120,$DB$180:$DS$241,3,FALSE),IF(VLOOKUP(AY120,$DB$180:$DS$241,2,FALSE)=0,VLOOKUP(BA120,DI!BA:BC,2,FALSE),IF(AY120="","XXX-",AY120&amp;"-")&amp;IF(VLOOKUP(AY120,$DB$180:$DS$241,2,FALSE)=0,"%?",IF(BB$4="","O?","O"&amp;BB$4+FLOOR((ROW()-7)/16,1)))&amp;VLOOKUP(AY120,$DB$180:$DS$241,MOD(ROW()-7,16)+3,FALSE))),IF(AY120="","XXX-%?#*",AY120&amp;"-%?#*")))</f>
        <v/>
      </c>
      <c r="BC120" s="75"/>
      <c r="BD120" s="73" t="str">
        <f t="shared" ca="1" si="22"/>
        <v/>
      </c>
      <c r="BE120" s="73"/>
      <c r="BF120" s="73"/>
      <c r="BG120" s="80"/>
      <c r="BH120" s="72" t="str">
        <f t="shared" si="31"/>
        <v/>
      </c>
      <c r="BI120" s="73"/>
      <c r="BJ120" s="73" t="str">
        <f>IF(BI120="","",IFERROR(IF(VLOOKUP(BG120,$DB$180:$DS$241,2,FALSE)=2,VLOOKUP(BG120,$DB$180:$DS$241,3,FALSE),IF(VLOOKUP(BG120,$DB$180:$DS$241,2,FALSE)=0,VLOOKUP(BI120,DI!BI:BK,2,FALSE),IF(BG120="","XXX-",BG120&amp;"-")&amp;IF(VLOOKUP(BG120,$DB$180:$DS$241,2,FALSE)=0,"%?",IF(BJ$4="","O?","O"&amp;BJ$4+FLOOR((ROW()-7)/16,1)))&amp;VLOOKUP(BG120,$DB$180:$DS$241,MOD(ROW()-7,16)+3,FALSE))),IF(BG120="","XXX-%?#*",BG120&amp;"-%?#*")))</f>
        <v/>
      </c>
      <c r="BK120" s="75"/>
      <c r="BL120" s="73" t="str">
        <f t="shared" ca="1" si="23"/>
        <v/>
      </c>
      <c r="BM120" s="73"/>
      <c r="BN120" s="73"/>
      <c r="BO120" s="84"/>
    </row>
    <row r="121" spans="4:71">
      <c r="D121" s="72" t="str">
        <f t="shared" si="24"/>
        <v/>
      </c>
      <c r="E121" s="73"/>
      <c r="F121" s="73" t="str">
        <f>IF(E121="","",IFERROR(IF(VLOOKUP(C121,$DB$180:$DS$241,2,FALSE)=2,VLOOKUP(C121,$DB$180:$DS$241,3,FALSE),IF(VLOOKUP(C121,$DB$180:$DS$241,2,FALSE)=0,VLOOKUP(E121,DI!E:G,2,FALSE),IF(C121="","XXX-",C121&amp;"-")&amp;IF(VLOOKUP(C121,$DB$180:$DS$241,2,FALSE)=0,"%?",IF(F$4="","O?","O"&amp;F$4+FLOOR((ROW()-7)/16,1)))&amp;VLOOKUP(C121,$DB$180:$DS$241,MOD(ROW()-7,16)+3,FALSE))),IF(C121="","XXX-%?#*",C121&amp;"-%?#*")))</f>
        <v/>
      </c>
      <c r="G121" s="73"/>
      <c r="H121" s="73" t="str">
        <f t="shared" ca="1" si="32"/>
        <v/>
      </c>
      <c r="I121" s="73"/>
      <c r="J121" s="73"/>
      <c r="K121" s="74"/>
      <c r="L121" s="72" t="str">
        <f t="shared" si="25"/>
        <v/>
      </c>
      <c r="M121" s="73"/>
      <c r="N121" s="73" t="str">
        <f>IF(M121="","",IFERROR(IF(VLOOKUP(K121,$DB$180:$DS$241,2,FALSE)=2,VLOOKUP(K121,$DB$180:$DS$241,3,FALSE),IF(VLOOKUP(K121,$DB$180:$DS$241,2,FALSE)=0,VLOOKUP(M121,DI!M:O,2,FALSE),IF(K121="","XXX-",K121&amp;"-")&amp;IF(VLOOKUP(K121,$DB$180:$DS$241,2,FALSE)=0,"%?",IF(N$4="","O?","O"&amp;N$4+FLOOR((ROW()-7)/16,1)))&amp;VLOOKUP(K121,$DB$180:$DS$241,MOD(ROW()-7,16)+3,FALSE))),IF(K121="","XXX-%?#*",K121&amp;"-%?#*")))</f>
        <v/>
      </c>
      <c r="O121" s="75"/>
      <c r="P121" s="73" t="str">
        <f t="shared" ca="1" si="17"/>
        <v/>
      </c>
      <c r="Q121" s="73"/>
      <c r="R121" s="73"/>
      <c r="S121" s="74"/>
      <c r="T121" s="72" t="str">
        <f t="shared" si="26"/>
        <v/>
      </c>
      <c r="U121" s="73"/>
      <c r="V121" s="73" t="str">
        <f>IF(U121="","",IFERROR(IF(VLOOKUP(S121,$DB$180:$DS$241,2,FALSE)=2,VLOOKUP(S121,$DB$180:$DS$241,3,FALSE),IF(VLOOKUP(S121,$DB$180:$DS$241,2,FALSE)=0,VLOOKUP(U121,DI!U:W,2,FALSE),IF(S121="","XXX-",S121&amp;"-")&amp;IF(VLOOKUP(S121,$DB$180:$DS$241,2,FALSE)=0,"%?",IF(V$4="","O?","O"&amp;V$4+FLOOR((ROW()-7)/16,1)))&amp;VLOOKUP(S121,$DB$180:$DS$241,MOD(ROW()-7,16)+3,FALSE))),IF(S121="","XXX-%?#*",S121&amp;"-%?#*")))</f>
        <v/>
      </c>
      <c r="W121" s="75"/>
      <c r="X121" s="73" t="str">
        <f t="shared" ca="1" si="18"/>
        <v/>
      </c>
      <c r="Y121" s="73"/>
      <c r="Z121" s="73"/>
      <c r="AA121" s="80"/>
      <c r="AB121" s="72" t="str">
        <f t="shared" si="27"/>
        <v/>
      </c>
      <c r="AC121" s="73"/>
      <c r="AD121" s="73" t="str">
        <f>IF(AC121="","",IFERROR(IF(VLOOKUP(AA121,$DB$180:$DS$241,2,FALSE)=2,VLOOKUP(AA121,$DB$180:$DS$241,3,FALSE),IF(VLOOKUP(AA121,$DB$180:$DS$241,2,FALSE)=0,VLOOKUP(AC121,DI!AC:AE,2,FALSE),IF(AA121="","XXX-",AA121&amp;"-")&amp;IF(VLOOKUP(AA121,$DB$180:$DS$241,2,FALSE)=0,"%?",IF(AD$4="","O?","O"&amp;AD$4+FLOOR((ROW()-7)/16,1)))&amp;VLOOKUP(AA121,$DB$180:$DS$241,MOD(ROW()-7,16)+3,FALSE))),IF(AA121="","XXX-%?#*",AA121&amp;"-%?#*")))</f>
        <v/>
      </c>
      <c r="AE121" s="75"/>
      <c r="AF121" s="73" t="str">
        <f t="shared" ca="1" si="19"/>
        <v/>
      </c>
      <c r="AG121" s="73"/>
      <c r="AH121" s="73"/>
      <c r="AI121" s="80"/>
      <c r="AJ121" s="72" t="str">
        <f t="shared" si="28"/>
        <v/>
      </c>
      <c r="AK121" s="73"/>
      <c r="AL121" s="73" t="str">
        <f>IF(AK121="","",IFERROR(IF(VLOOKUP(AI121,$DB$180:$DS$241,2,FALSE)=2,VLOOKUP(AI121,$DB$180:$DS$241,3,FALSE),IF(VLOOKUP(AI121,$DB$180:$DS$241,2,FALSE)=0,VLOOKUP(AK121,DI!AK:AM,2,FALSE),IF(AI121="","XXX-",AI121&amp;"-")&amp;IF(VLOOKUP(AI121,$DB$180:$DS$241,2,FALSE)=0,"%?",IF(AL$4="","O?","O"&amp;AL$4+FLOOR((ROW()-7)/16,1)))&amp;VLOOKUP(AI121,$DB$180:$DS$241,MOD(ROW()-7,16)+3,FALSE))),IF(AI121="","XXX-%?#*",AI121&amp;"-%?#*")))</f>
        <v/>
      </c>
      <c r="AM121" s="75"/>
      <c r="AN121" s="73" t="str">
        <f t="shared" ca="1" si="20"/>
        <v/>
      </c>
      <c r="AO121" s="73"/>
      <c r="AP121" s="73"/>
      <c r="AQ121" s="80"/>
      <c r="AR121" s="72" t="str">
        <f t="shared" si="29"/>
        <v/>
      </c>
      <c r="AS121" s="73"/>
      <c r="AT121" s="73" t="str">
        <f>IF(AS121="","",IFERROR(IF(VLOOKUP(AQ121,$DB$180:$DS$241,2,FALSE)=2,VLOOKUP(AQ121,$DB$180:$DS$241,3,FALSE),IF(VLOOKUP(AQ121,$DB$180:$DS$241,2,FALSE)=0,VLOOKUP(AS121,DI!AS:AU,2,FALSE),IF(AQ121="","XXX-",AQ121&amp;"-")&amp;IF(VLOOKUP(AQ121,$DB$180:$DS$241,2,FALSE)=0,"%?",IF(AT$4="","O?","O"&amp;AT$4+FLOOR((ROW()-7)/16,1)))&amp;VLOOKUP(AQ121,$DB$180:$DS$241,MOD(ROW()-7,16)+3,FALSE))),IF(AQ121="","XXX-%?#*",AQ121&amp;"-%?#*")))</f>
        <v/>
      </c>
      <c r="AU121" s="75"/>
      <c r="AV121" s="73" t="str">
        <f t="shared" ca="1" si="21"/>
        <v/>
      </c>
      <c r="AW121" s="73"/>
      <c r="AX121" s="73"/>
      <c r="AY121" s="80"/>
      <c r="AZ121" s="72" t="str">
        <f t="shared" si="30"/>
        <v/>
      </c>
      <c r="BA121" s="73"/>
      <c r="BB121" s="73" t="str">
        <f>IF(BA121="","",IFERROR(IF(VLOOKUP(AY121,$DB$180:$DS$241,2,FALSE)=2,VLOOKUP(AY121,$DB$180:$DS$241,3,FALSE),IF(VLOOKUP(AY121,$DB$180:$DS$241,2,FALSE)=0,VLOOKUP(BA121,DI!BA:BC,2,FALSE),IF(AY121="","XXX-",AY121&amp;"-")&amp;IF(VLOOKUP(AY121,$DB$180:$DS$241,2,FALSE)=0,"%?",IF(BB$4="","O?","O"&amp;BB$4+FLOOR((ROW()-7)/16,1)))&amp;VLOOKUP(AY121,$DB$180:$DS$241,MOD(ROW()-7,16)+3,FALSE))),IF(AY121="","XXX-%?#*",AY121&amp;"-%?#*")))</f>
        <v/>
      </c>
      <c r="BC121" s="75"/>
      <c r="BD121" s="73" t="str">
        <f t="shared" ca="1" si="22"/>
        <v/>
      </c>
      <c r="BE121" s="73"/>
      <c r="BF121" s="73"/>
      <c r="BG121" s="80"/>
      <c r="BH121" s="72" t="str">
        <f t="shared" si="31"/>
        <v/>
      </c>
      <c r="BI121" s="73"/>
      <c r="BJ121" s="73" t="str">
        <f>IF(BI121="","",IFERROR(IF(VLOOKUP(BG121,$DB$180:$DS$241,2,FALSE)=2,VLOOKUP(BG121,$DB$180:$DS$241,3,FALSE),IF(VLOOKUP(BG121,$DB$180:$DS$241,2,FALSE)=0,VLOOKUP(BI121,DI!BI:BK,2,FALSE),IF(BG121="","XXX-",BG121&amp;"-")&amp;IF(VLOOKUP(BG121,$DB$180:$DS$241,2,FALSE)=0,"%?",IF(BJ$4="","O?","O"&amp;BJ$4+FLOOR((ROW()-7)/16,1)))&amp;VLOOKUP(BG121,$DB$180:$DS$241,MOD(ROW()-7,16)+3,FALSE))),IF(BG121="","XXX-%?#*",BG121&amp;"-%?#*")))</f>
        <v/>
      </c>
      <c r="BK121" s="75"/>
      <c r="BL121" s="73" t="str">
        <f t="shared" ca="1" si="23"/>
        <v/>
      </c>
      <c r="BM121" s="73"/>
      <c r="BN121" s="73"/>
      <c r="BO121" s="84"/>
    </row>
    <row r="122" spans="4:71">
      <c r="D122" s="72" t="str">
        <f t="shared" si="24"/>
        <v/>
      </c>
      <c r="E122" s="73"/>
      <c r="F122" s="73" t="str">
        <f>IF(E122="","",IFERROR(IF(VLOOKUP(C122,$DB$180:$DS$241,2,FALSE)=2,VLOOKUP(C122,$DB$180:$DS$241,3,FALSE),IF(VLOOKUP(C122,$DB$180:$DS$241,2,FALSE)=0,VLOOKUP(E122,DI!E:G,2,FALSE),IF(C122="","XXX-",C122&amp;"-")&amp;IF(VLOOKUP(C122,$DB$180:$DS$241,2,FALSE)=0,"%?",IF(F$4="","O?","O"&amp;F$4+FLOOR((ROW()-7)/16,1)))&amp;VLOOKUP(C122,$DB$180:$DS$241,MOD(ROW()-7,16)+3,FALSE))),IF(C122="","XXX-%?#*",C122&amp;"-%?#*")))</f>
        <v/>
      </c>
      <c r="G122" s="73"/>
      <c r="H122" s="73" t="str">
        <f t="shared" ca="1" si="32"/>
        <v/>
      </c>
      <c r="I122" s="73"/>
      <c r="J122" s="73"/>
      <c r="K122" s="74"/>
      <c r="L122" s="72" t="str">
        <f t="shared" si="25"/>
        <v/>
      </c>
      <c r="M122" s="73"/>
      <c r="N122" s="73" t="str">
        <f>IF(M122="","",IFERROR(IF(VLOOKUP(K122,$DB$180:$DS$241,2,FALSE)=2,VLOOKUP(K122,$DB$180:$DS$241,3,FALSE),IF(VLOOKUP(K122,$DB$180:$DS$241,2,FALSE)=0,VLOOKUP(M122,DI!M:O,2,FALSE),IF(K122="","XXX-",K122&amp;"-")&amp;IF(VLOOKUP(K122,$DB$180:$DS$241,2,FALSE)=0,"%?",IF(N$4="","O?","O"&amp;N$4+FLOOR((ROW()-7)/16,1)))&amp;VLOOKUP(K122,$DB$180:$DS$241,MOD(ROW()-7,16)+3,FALSE))),IF(K122="","XXX-%?#*",K122&amp;"-%?#*")))</f>
        <v/>
      </c>
      <c r="O122" s="75"/>
      <c r="P122" s="73" t="str">
        <f t="shared" ca="1" si="17"/>
        <v/>
      </c>
      <c r="Q122" s="73"/>
      <c r="R122" s="73"/>
      <c r="S122" s="74"/>
      <c r="T122" s="72" t="str">
        <f t="shared" si="26"/>
        <v/>
      </c>
      <c r="U122" s="73"/>
      <c r="V122" s="73" t="str">
        <f>IF(U122="","",IFERROR(IF(VLOOKUP(S122,$DB$180:$DS$241,2,FALSE)=2,VLOOKUP(S122,$DB$180:$DS$241,3,FALSE),IF(VLOOKUP(S122,$DB$180:$DS$241,2,FALSE)=0,VLOOKUP(U122,DI!U:W,2,FALSE),IF(S122="","XXX-",S122&amp;"-")&amp;IF(VLOOKUP(S122,$DB$180:$DS$241,2,FALSE)=0,"%?",IF(V$4="","O?","O"&amp;V$4+FLOOR((ROW()-7)/16,1)))&amp;VLOOKUP(S122,$DB$180:$DS$241,MOD(ROW()-7,16)+3,FALSE))),IF(S122="","XXX-%?#*",S122&amp;"-%?#*")))</f>
        <v/>
      </c>
      <c r="W122" s="75"/>
      <c r="X122" s="73" t="str">
        <f t="shared" ca="1" si="18"/>
        <v/>
      </c>
      <c r="Y122" s="73"/>
      <c r="Z122" s="73"/>
      <c r="AA122" s="80"/>
      <c r="AB122" s="72" t="str">
        <f t="shared" si="27"/>
        <v/>
      </c>
      <c r="AC122" s="73"/>
      <c r="AD122" s="73" t="str">
        <f>IF(AC122="","",IFERROR(IF(VLOOKUP(AA122,$DB$180:$DS$241,2,FALSE)=2,VLOOKUP(AA122,$DB$180:$DS$241,3,FALSE),IF(VLOOKUP(AA122,$DB$180:$DS$241,2,FALSE)=0,VLOOKUP(AC122,DI!AC:AE,2,FALSE),IF(AA122="","XXX-",AA122&amp;"-")&amp;IF(VLOOKUP(AA122,$DB$180:$DS$241,2,FALSE)=0,"%?",IF(AD$4="","O?","O"&amp;AD$4+FLOOR((ROW()-7)/16,1)))&amp;VLOOKUP(AA122,$DB$180:$DS$241,MOD(ROW()-7,16)+3,FALSE))),IF(AA122="","XXX-%?#*",AA122&amp;"-%?#*")))</f>
        <v/>
      </c>
      <c r="AE122" s="75"/>
      <c r="AF122" s="73" t="str">
        <f t="shared" ca="1" si="19"/>
        <v/>
      </c>
      <c r="AG122" s="73"/>
      <c r="AH122" s="73"/>
      <c r="AI122" s="80"/>
      <c r="AJ122" s="72" t="str">
        <f t="shared" si="28"/>
        <v/>
      </c>
      <c r="AK122" s="73"/>
      <c r="AL122" s="73" t="str">
        <f>IF(AK122="","",IFERROR(IF(VLOOKUP(AI122,$DB$180:$DS$241,2,FALSE)=2,VLOOKUP(AI122,$DB$180:$DS$241,3,FALSE),IF(VLOOKUP(AI122,$DB$180:$DS$241,2,FALSE)=0,VLOOKUP(AK122,DI!AK:AM,2,FALSE),IF(AI122="","XXX-",AI122&amp;"-")&amp;IF(VLOOKUP(AI122,$DB$180:$DS$241,2,FALSE)=0,"%?",IF(AL$4="","O?","O"&amp;AL$4+FLOOR((ROW()-7)/16,1)))&amp;VLOOKUP(AI122,$DB$180:$DS$241,MOD(ROW()-7,16)+3,FALSE))),IF(AI122="","XXX-%?#*",AI122&amp;"-%?#*")))</f>
        <v/>
      </c>
      <c r="AM122" s="75"/>
      <c r="AN122" s="73" t="str">
        <f t="shared" ca="1" si="20"/>
        <v/>
      </c>
      <c r="AO122" s="73"/>
      <c r="AP122" s="73"/>
      <c r="AQ122" s="80"/>
      <c r="AR122" s="72" t="str">
        <f t="shared" si="29"/>
        <v/>
      </c>
      <c r="AS122" s="73"/>
      <c r="AT122" s="73" t="str">
        <f>IF(AS122="","",IFERROR(IF(VLOOKUP(AQ122,$DB$180:$DS$241,2,FALSE)=2,VLOOKUP(AQ122,$DB$180:$DS$241,3,FALSE),IF(VLOOKUP(AQ122,$DB$180:$DS$241,2,FALSE)=0,VLOOKUP(AS122,DI!AS:AU,2,FALSE),IF(AQ122="","XXX-",AQ122&amp;"-")&amp;IF(VLOOKUP(AQ122,$DB$180:$DS$241,2,FALSE)=0,"%?",IF(AT$4="","O?","O"&amp;AT$4+FLOOR((ROW()-7)/16,1)))&amp;VLOOKUP(AQ122,$DB$180:$DS$241,MOD(ROW()-7,16)+3,FALSE))),IF(AQ122="","XXX-%?#*",AQ122&amp;"-%?#*")))</f>
        <v/>
      </c>
      <c r="AU122" s="75"/>
      <c r="AV122" s="73" t="str">
        <f t="shared" ca="1" si="21"/>
        <v/>
      </c>
      <c r="AW122" s="73"/>
      <c r="AX122" s="73"/>
      <c r="AY122" s="80"/>
      <c r="AZ122" s="72" t="str">
        <f t="shared" si="30"/>
        <v/>
      </c>
      <c r="BA122" s="73"/>
      <c r="BB122" s="73" t="str">
        <f>IF(BA122="","",IFERROR(IF(VLOOKUP(AY122,$DB$180:$DS$241,2,FALSE)=2,VLOOKUP(AY122,$DB$180:$DS$241,3,FALSE),IF(VLOOKUP(AY122,$DB$180:$DS$241,2,FALSE)=0,VLOOKUP(BA122,DI!BA:BC,2,FALSE),IF(AY122="","XXX-",AY122&amp;"-")&amp;IF(VLOOKUP(AY122,$DB$180:$DS$241,2,FALSE)=0,"%?",IF(BB$4="","O?","O"&amp;BB$4+FLOOR((ROW()-7)/16,1)))&amp;VLOOKUP(AY122,$DB$180:$DS$241,MOD(ROW()-7,16)+3,FALSE))),IF(AY122="","XXX-%?#*",AY122&amp;"-%?#*")))</f>
        <v/>
      </c>
      <c r="BC122" s="75"/>
      <c r="BD122" s="73" t="str">
        <f t="shared" ca="1" si="22"/>
        <v/>
      </c>
      <c r="BE122" s="73"/>
      <c r="BF122" s="73"/>
      <c r="BG122" s="80"/>
      <c r="BH122" s="72" t="str">
        <f t="shared" si="31"/>
        <v/>
      </c>
      <c r="BI122" s="73"/>
      <c r="BJ122" s="73" t="str">
        <f>IF(BI122="","",IFERROR(IF(VLOOKUP(BG122,$DB$180:$DS$241,2,FALSE)=2,VLOOKUP(BG122,$DB$180:$DS$241,3,FALSE),IF(VLOOKUP(BG122,$DB$180:$DS$241,2,FALSE)=0,VLOOKUP(BI122,DI!BI:BK,2,FALSE),IF(BG122="","XXX-",BG122&amp;"-")&amp;IF(VLOOKUP(BG122,$DB$180:$DS$241,2,FALSE)=0,"%?",IF(BJ$4="","O?","O"&amp;BJ$4+FLOOR((ROW()-7)/16,1)))&amp;VLOOKUP(BG122,$DB$180:$DS$241,MOD(ROW()-7,16)+3,FALSE))),IF(BG122="","XXX-%?#*",BG122&amp;"-%?#*")))</f>
        <v/>
      </c>
      <c r="BK122" s="75"/>
      <c r="BL122" s="73" t="str">
        <f t="shared" ca="1" si="23"/>
        <v/>
      </c>
      <c r="BM122" s="73"/>
      <c r="BN122" s="73"/>
      <c r="BO122" s="84"/>
    </row>
    <row r="123" spans="4:71">
      <c r="D123" s="72" t="str">
        <f t="shared" si="24"/>
        <v/>
      </c>
      <c r="E123" s="73"/>
      <c r="F123" s="73" t="str">
        <f>IF(E123="","",IFERROR(IF(VLOOKUP(C123,$DB$180:$DS$241,2,FALSE)=2,VLOOKUP(C123,$DB$180:$DS$241,3,FALSE),IF(VLOOKUP(C123,$DB$180:$DS$241,2,FALSE)=0,VLOOKUP(E123,DI!E:G,2,FALSE),IF(C123="","XXX-",C123&amp;"-")&amp;IF(VLOOKUP(C123,$DB$180:$DS$241,2,FALSE)=0,"%?",IF(F$4="","O?","O"&amp;F$4+FLOOR((ROW()-7)/16,1)))&amp;VLOOKUP(C123,$DB$180:$DS$241,MOD(ROW()-7,16)+3,FALSE))),IF(C123="","XXX-%?#*",C123&amp;"-%?#*")))</f>
        <v/>
      </c>
      <c r="G123" s="73"/>
      <c r="H123" s="73" t="str">
        <f t="shared" ca="1" si="32"/>
        <v/>
      </c>
      <c r="I123" s="73"/>
      <c r="J123" s="73"/>
      <c r="K123" s="74"/>
      <c r="L123" s="72" t="str">
        <f t="shared" si="25"/>
        <v/>
      </c>
      <c r="M123" s="73"/>
      <c r="N123" s="73" t="str">
        <f>IF(M123="","",IFERROR(IF(VLOOKUP(K123,$DB$180:$DS$241,2,FALSE)=2,VLOOKUP(K123,$DB$180:$DS$241,3,FALSE),IF(VLOOKUP(K123,$DB$180:$DS$241,2,FALSE)=0,VLOOKUP(M123,DI!M:O,2,FALSE),IF(K123="","XXX-",K123&amp;"-")&amp;IF(VLOOKUP(K123,$DB$180:$DS$241,2,FALSE)=0,"%?",IF(N$4="","O?","O"&amp;N$4+FLOOR((ROW()-7)/16,1)))&amp;VLOOKUP(K123,$DB$180:$DS$241,MOD(ROW()-7,16)+3,FALSE))),IF(K123="","XXX-%?#*",K123&amp;"-%?#*")))</f>
        <v/>
      </c>
      <c r="O123" s="75"/>
      <c r="P123" s="73" t="str">
        <f t="shared" ca="1" si="17"/>
        <v/>
      </c>
      <c r="Q123" s="73"/>
      <c r="R123" s="73"/>
      <c r="S123" s="74"/>
      <c r="T123" s="72" t="str">
        <f t="shared" si="26"/>
        <v/>
      </c>
      <c r="U123" s="73"/>
      <c r="V123" s="73" t="str">
        <f>IF(U123="","",IFERROR(IF(VLOOKUP(S123,$DB$180:$DS$241,2,FALSE)=2,VLOOKUP(S123,$DB$180:$DS$241,3,FALSE),IF(VLOOKUP(S123,$DB$180:$DS$241,2,FALSE)=0,VLOOKUP(U123,DI!U:W,2,FALSE),IF(S123="","XXX-",S123&amp;"-")&amp;IF(VLOOKUP(S123,$DB$180:$DS$241,2,FALSE)=0,"%?",IF(V$4="","O?","O"&amp;V$4+FLOOR((ROW()-7)/16,1)))&amp;VLOOKUP(S123,$DB$180:$DS$241,MOD(ROW()-7,16)+3,FALSE))),IF(S123="","XXX-%?#*",S123&amp;"-%?#*")))</f>
        <v/>
      </c>
      <c r="W123" s="75"/>
      <c r="X123" s="73" t="str">
        <f t="shared" ca="1" si="18"/>
        <v/>
      </c>
      <c r="Y123" s="73"/>
      <c r="Z123" s="73"/>
      <c r="AA123" s="80"/>
      <c r="AB123" s="72" t="str">
        <f t="shared" si="27"/>
        <v/>
      </c>
      <c r="AC123" s="73"/>
      <c r="AD123" s="73" t="str">
        <f>IF(AC123="","",IFERROR(IF(VLOOKUP(AA123,$DB$180:$DS$241,2,FALSE)=2,VLOOKUP(AA123,$DB$180:$DS$241,3,FALSE),IF(VLOOKUP(AA123,$DB$180:$DS$241,2,FALSE)=0,VLOOKUP(AC123,DI!AC:AE,2,FALSE),IF(AA123="","XXX-",AA123&amp;"-")&amp;IF(VLOOKUP(AA123,$DB$180:$DS$241,2,FALSE)=0,"%?",IF(AD$4="","O?","O"&amp;AD$4+FLOOR((ROW()-7)/16,1)))&amp;VLOOKUP(AA123,$DB$180:$DS$241,MOD(ROW()-7,16)+3,FALSE))),IF(AA123="","XXX-%?#*",AA123&amp;"-%?#*")))</f>
        <v/>
      </c>
      <c r="AE123" s="75"/>
      <c r="AF123" s="73" t="str">
        <f t="shared" ca="1" si="19"/>
        <v/>
      </c>
      <c r="AG123" s="73"/>
      <c r="AH123" s="73"/>
      <c r="AI123" s="80"/>
      <c r="AJ123" s="72" t="str">
        <f t="shared" si="28"/>
        <v/>
      </c>
      <c r="AK123" s="73"/>
      <c r="AL123" s="73" t="str">
        <f>IF(AK123="","",IFERROR(IF(VLOOKUP(AI123,$DB$180:$DS$241,2,FALSE)=2,VLOOKUP(AI123,$DB$180:$DS$241,3,FALSE),IF(VLOOKUP(AI123,$DB$180:$DS$241,2,FALSE)=0,VLOOKUP(AK123,DI!AK:AM,2,FALSE),IF(AI123="","XXX-",AI123&amp;"-")&amp;IF(VLOOKUP(AI123,$DB$180:$DS$241,2,FALSE)=0,"%?",IF(AL$4="","O?","O"&amp;AL$4+FLOOR((ROW()-7)/16,1)))&amp;VLOOKUP(AI123,$DB$180:$DS$241,MOD(ROW()-7,16)+3,FALSE))),IF(AI123="","XXX-%?#*",AI123&amp;"-%?#*")))</f>
        <v/>
      </c>
      <c r="AM123" s="75"/>
      <c r="AN123" s="73" t="str">
        <f t="shared" ca="1" si="20"/>
        <v/>
      </c>
      <c r="AO123" s="73"/>
      <c r="AP123" s="73"/>
      <c r="AQ123" s="80"/>
      <c r="AR123" s="72" t="str">
        <f t="shared" si="29"/>
        <v/>
      </c>
      <c r="AS123" s="73"/>
      <c r="AT123" s="73" t="str">
        <f>IF(AS123="","",IFERROR(IF(VLOOKUP(AQ123,$DB$180:$DS$241,2,FALSE)=2,VLOOKUP(AQ123,$DB$180:$DS$241,3,FALSE),IF(VLOOKUP(AQ123,$DB$180:$DS$241,2,FALSE)=0,VLOOKUP(AS123,DI!AS:AU,2,FALSE),IF(AQ123="","XXX-",AQ123&amp;"-")&amp;IF(VLOOKUP(AQ123,$DB$180:$DS$241,2,FALSE)=0,"%?",IF(AT$4="","O?","O"&amp;AT$4+FLOOR((ROW()-7)/16,1)))&amp;VLOOKUP(AQ123,$DB$180:$DS$241,MOD(ROW()-7,16)+3,FALSE))),IF(AQ123="","XXX-%?#*",AQ123&amp;"-%?#*")))</f>
        <v/>
      </c>
      <c r="AU123" s="75"/>
      <c r="AV123" s="73" t="str">
        <f t="shared" ca="1" si="21"/>
        <v/>
      </c>
      <c r="AW123" s="73"/>
      <c r="AX123" s="73"/>
      <c r="AY123" s="80"/>
      <c r="AZ123" s="72" t="str">
        <f t="shared" si="30"/>
        <v/>
      </c>
      <c r="BA123" s="73"/>
      <c r="BB123" s="73" t="str">
        <f>IF(BA123="","",IFERROR(IF(VLOOKUP(AY123,$DB$180:$DS$241,2,FALSE)=2,VLOOKUP(AY123,$DB$180:$DS$241,3,FALSE),IF(VLOOKUP(AY123,$DB$180:$DS$241,2,FALSE)=0,VLOOKUP(BA123,DI!BA:BC,2,FALSE),IF(AY123="","XXX-",AY123&amp;"-")&amp;IF(VLOOKUP(AY123,$DB$180:$DS$241,2,FALSE)=0,"%?",IF(BB$4="","O?","O"&amp;BB$4+FLOOR((ROW()-7)/16,1)))&amp;VLOOKUP(AY123,$DB$180:$DS$241,MOD(ROW()-7,16)+3,FALSE))),IF(AY123="","XXX-%?#*",AY123&amp;"-%?#*")))</f>
        <v/>
      </c>
      <c r="BC123" s="75"/>
      <c r="BD123" s="73" t="str">
        <f t="shared" ca="1" si="22"/>
        <v/>
      </c>
      <c r="BE123" s="73"/>
      <c r="BF123" s="73"/>
      <c r="BG123" s="80"/>
      <c r="BH123" s="72" t="str">
        <f t="shared" si="31"/>
        <v/>
      </c>
      <c r="BI123" s="73"/>
      <c r="BJ123" s="73" t="str">
        <f>IF(BI123="","",IFERROR(IF(VLOOKUP(BG123,$DB$180:$DS$241,2,FALSE)=2,VLOOKUP(BG123,$DB$180:$DS$241,3,FALSE),IF(VLOOKUP(BG123,$DB$180:$DS$241,2,FALSE)=0,VLOOKUP(BI123,DI!BI:BK,2,FALSE),IF(BG123="","XXX-",BG123&amp;"-")&amp;IF(VLOOKUP(BG123,$DB$180:$DS$241,2,FALSE)=0,"%?",IF(BJ$4="","O?","O"&amp;BJ$4+FLOOR((ROW()-7)/16,1)))&amp;VLOOKUP(BG123,$DB$180:$DS$241,MOD(ROW()-7,16)+3,FALSE))),IF(BG123="","XXX-%?#*",BG123&amp;"-%?#*")))</f>
        <v/>
      </c>
      <c r="BK123" s="75"/>
      <c r="BL123" s="73" t="str">
        <f t="shared" ca="1" si="23"/>
        <v/>
      </c>
      <c r="BM123" s="73"/>
      <c r="BN123" s="73"/>
      <c r="BO123" s="84"/>
    </row>
    <row r="124" spans="4:71">
      <c r="D124" s="72" t="str">
        <f t="shared" si="24"/>
        <v/>
      </c>
      <c r="E124" s="73"/>
      <c r="F124" s="73" t="str">
        <f>IF(E124="","",IFERROR(IF(VLOOKUP(C124,$DB$180:$DS$241,2,FALSE)=2,VLOOKUP(C124,$DB$180:$DS$241,3,FALSE),IF(VLOOKUP(C124,$DB$180:$DS$241,2,FALSE)=0,VLOOKUP(E124,DI!E:G,2,FALSE),IF(C124="","XXX-",C124&amp;"-")&amp;IF(VLOOKUP(C124,$DB$180:$DS$241,2,FALSE)=0,"%?",IF(F$4="","O?","O"&amp;F$4+FLOOR((ROW()-7)/16,1)))&amp;VLOOKUP(C124,$DB$180:$DS$241,MOD(ROW()-7,16)+3,FALSE))),IF(C124="","XXX-%?#*",C124&amp;"-%?#*")))</f>
        <v/>
      </c>
      <c r="G124" s="73"/>
      <c r="H124" s="73" t="str">
        <f t="shared" ca="1" si="32"/>
        <v/>
      </c>
      <c r="I124" s="73"/>
      <c r="J124" s="73"/>
      <c r="K124" s="74"/>
      <c r="L124" s="72" t="str">
        <f t="shared" si="25"/>
        <v/>
      </c>
      <c r="M124" s="73"/>
      <c r="N124" s="73" t="str">
        <f>IF(M124="","",IFERROR(IF(VLOOKUP(K124,$DB$180:$DS$241,2,FALSE)=2,VLOOKUP(K124,$DB$180:$DS$241,3,FALSE),IF(VLOOKUP(K124,$DB$180:$DS$241,2,FALSE)=0,VLOOKUP(M124,DI!M:O,2,FALSE),IF(K124="","XXX-",K124&amp;"-")&amp;IF(VLOOKUP(K124,$DB$180:$DS$241,2,FALSE)=0,"%?",IF(N$4="","O?","O"&amp;N$4+FLOOR((ROW()-7)/16,1)))&amp;VLOOKUP(K124,$DB$180:$DS$241,MOD(ROW()-7,16)+3,FALSE))),IF(K124="","XXX-%?#*",K124&amp;"-%?#*")))</f>
        <v/>
      </c>
      <c r="O124" s="75"/>
      <c r="P124" s="73" t="str">
        <f t="shared" ca="1" si="17"/>
        <v/>
      </c>
      <c r="Q124" s="73"/>
      <c r="R124" s="73"/>
      <c r="S124" s="74"/>
      <c r="T124" s="72" t="str">
        <f t="shared" si="26"/>
        <v/>
      </c>
      <c r="U124" s="73"/>
      <c r="V124" s="73" t="str">
        <f>IF(U124="","",IFERROR(IF(VLOOKUP(S124,$DB$180:$DS$241,2,FALSE)=2,VLOOKUP(S124,$DB$180:$DS$241,3,FALSE),IF(VLOOKUP(S124,$DB$180:$DS$241,2,FALSE)=0,VLOOKUP(U124,DI!U:W,2,FALSE),IF(S124="","XXX-",S124&amp;"-")&amp;IF(VLOOKUP(S124,$DB$180:$DS$241,2,FALSE)=0,"%?",IF(V$4="","O?","O"&amp;V$4+FLOOR((ROW()-7)/16,1)))&amp;VLOOKUP(S124,$DB$180:$DS$241,MOD(ROW()-7,16)+3,FALSE))),IF(S124="","XXX-%?#*",S124&amp;"-%?#*")))</f>
        <v/>
      </c>
      <c r="W124" s="75"/>
      <c r="X124" s="73" t="str">
        <f t="shared" ca="1" si="18"/>
        <v/>
      </c>
      <c r="Y124" s="73"/>
      <c r="Z124" s="73"/>
      <c r="AA124" s="80"/>
      <c r="AB124" s="72" t="str">
        <f t="shared" si="27"/>
        <v/>
      </c>
      <c r="AC124" s="73"/>
      <c r="AD124" s="73" t="str">
        <f>IF(AC124="","",IFERROR(IF(VLOOKUP(AA124,$DB$180:$DS$241,2,FALSE)=2,VLOOKUP(AA124,$DB$180:$DS$241,3,FALSE),IF(VLOOKUP(AA124,$DB$180:$DS$241,2,FALSE)=0,VLOOKUP(AC124,DI!AC:AE,2,FALSE),IF(AA124="","XXX-",AA124&amp;"-")&amp;IF(VLOOKUP(AA124,$DB$180:$DS$241,2,FALSE)=0,"%?",IF(AD$4="","O?","O"&amp;AD$4+FLOOR((ROW()-7)/16,1)))&amp;VLOOKUP(AA124,$DB$180:$DS$241,MOD(ROW()-7,16)+3,FALSE))),IF(AA124="","XXX-%?#*",AA124&amp;"-%?#*")))</f>
        <v/>
      </c>
      <c r="AE124" s="75"/>
      <c r="AF124" s="73" t="str">
        <f t="shared" ca="1" si="19"/>
        <v/>
      </c>
      <c r="AG124" s="73"/>
      <c r="AH124" s="73"/>
      <c r="AI124" s="80"/>
      <c r="AJ124" s="72" t="str">
        <f t="shared" si="28"/>
        <v/>
      </c>
      <c r="AK124" s="73"/>
      <c r="AL124" s="73" t="str">
        <f>IF(AK124="","",IFERROR(IF(VLOOKUP(AI124,$DB$180:$DS$241,2,FALSE)=2,VLOOKUP(AI124,$DB$180:$DS$241,3,FALSE),IF(VLOOKUP(AI124,$DB$180:$DS$241,2,FALSE)=0,VLOOKUP(AK124,DI!AK:AM,2,FALSE),IF(AI124="","XXX-",AI124&amp;"-")&amp;IF(VLOOKUP(AI124,$DB$180:$DS$241,2,FALSE)=0,"%?",IF(AL$4="","O?","O"&amp;AL$4+FLOOR((ROW()-7)/16,1)))&amp;VLOOKUP(AI124,$DB$180:$DS$241,MOD(ROW()-7,16)+3,FALSE))),IF(AI124="","XXX-%?#*",AI124&amp;"-%?#*")))</f>
        <v/>
      </c>
      <c r="AM124" s="75"/>
      <c r="AN124" s="73" t="str">
        <f t="shared" ca="1" si="20"/>
        <v/>
      </c>
      <c r="AO124" s="73"/>
      <c r="AP124" s="73"/>
      <c r="AQ124" s="80"/>
      <c r="AR124" s="72" t="str">
        <f t="shared" si="29"/>
        <v/>
      </c>
      <c r="AS124" s="73"/>
      <c r="AT124" s="73" t="str">
        <f>IF(AS124="","",IFERROR(IF(VLOOKUP(AQ124,$DB$180:$DS$241,2,FALSE)=2,VLOOKUP(AQ124,$DB$180:$DS$241,3,FALSE),IF(VLOOKUP(AQ124,$DB$180:$DS$241,2,FALSE)=0,VLOOKUP(AS124,DI!AS:AU,2,FALSE),IF(AQ124="","XXX-",AQ124&amp;"-")&amp;IF(VLOOKUP(AQ124,$DB$180:$DS$241,2,FALSE)=0,"%?",IF(AT$4="","O?","O"&amp;AT$4+FLOOR((ROW()-7)/16,1)))&amp;VLOOKUP(AQ124,$DB$180:$DS$241,MOD(ROW()-7,16)+3,FALSE))),IF(AQ124="","XXX-%?#*",AQ124&amp;"-%?#*")))</f>
        <v/>
      </c>
      <c r="AU124" s="75"/>
      <c r="AV124" s="73" t="str">
        <f t="shared" ca="1" si="21"/>
        <v/>
      </c>
      <c r="AW124" s="73"/>
      <c r="AX124" s="73"/>
      <c r="AY124" s="80"/>
      <c r="AZ124" s="72" t="str">
        <f t="shared" si="30"/>
        <v/>
      </c>
      <c r="BA124" s="73"/>
      <c r="BB124" s="73" t="str">
        <f>IF(BA124="","",IFERROR(IF(VLOOKUP(AY124,$DB$180:$DS$241,2,FALSE)=2,VLOOKUP(AY124,$DB$180:$DS$241,3,FALSE),IF(VLOOKUP(AY124,$DB$180:$DS$241,2,FALSE)=0,VLOOKUP(BA124,DI!BA:BC,2,FALSE),IF(AY124="","XXX-",AY124&amp;"-")&amp;IF(VLOOKUP(AY124,$DB$180:$DS$241,2,FALSE)=0,"%?",IF(BB$4="","O?","O"&amp;BB$4+FLOOR((ROW()-7)/16,1)))&amp;VLOOKUP(AY124,$DB$180:$DS$241,MOD(ROW()-7,16)+3,FALSE))),IF(AY124="","XXX-%?#*",AY124&amp;"-%?#*")))</f>
        <v/>
      </c>
      <c r="BC124" s="75"/>
      <c r="BD124" s="73" t="str">
        <f t="shared" ca="1" si="22"/>
        <v/>
      </c>
      <c r="BE124" s="73"/>
      <c r="BF124" s="73"/>
      <c r="BG124" s="80"/>
      <c r="BH124" s="72" t="str">
        <f t="shared" si="31"/>
        <v/>
      </c>
      <c r="BI124" s="73"/>
      <c r="BJ124" s="73" t="str">
        <f>IF(BI124="","",IFERROR(IF(VLOOKUP(BG124,$DB$180:$DS$241,2,FALSE)=2,VLOOKUP(BG124,$DB$180:$DS$241,3,FALSE),IF(VLOOKUP(BG124,$DB$180:$DS$241,2,FALSE)=0,VLOOKUP(BI124,DI!BI:BK,2,FALSE),IF(BG124="","XXX-",BG124&amp;"-")&amp;IF(VLOOKUP(BG124,$DB$180:$DS$241,2,FALSE)=0,"%?",IF(BJ$4="","O?","O"&amp;BJ$4+FLOOR((ROW()-7)/16,1)))&amp;VLOOKUP(BG124,$DB$180:$DS$241,MOD(ROW()-7,16)+3,FALSE))),IF(BG124="","XXX-%?#*",BG124&amp;"-%?#*")))</f>
        <v/>
      </c>
      <c r="BK124" s="75"/>
      <c r="BL124" s="73" t="str">
        <f t="shared" ca="1" si="23"/>
        <v/>
      </c>
      <c r="BM124" s="73"/>
      <c r="BN124" s="73"/>
      <c r="BO124" s="84"/>
    </row>
    <row r="125" spans="4:71">
      <c r="D125" s="72" t="str">
        <f t="shared" si="24"/>
        <v/>
      </c>
      <c r="E125" s="73"/>
      <c r="F125" s="73" t="str">
        <f>IF(E125="","",IFERROR(IF(VLOOKUP(C125,$DB$180:$DS$241,2,FALSE)=2,VLOOKUP(C125,$DB$180:$DS$241,3,FALSE),IF(VLOOKUP(C125,$DB$180:$DS$241,2,FALSE)=0,VLOOKUP(E125,DI!E:G,2,FALSE),IF(C125="","XXX-",C125&amp;"-")&amp;IF(VLOOKUP(C125,$DB$180:$DS$241,2,FALSE)=0,"%?",IF(F$4="","O?","O"&amp;F$4+FLOOR((ROW()-7)/16,1)))&amp;VLOOKUP(C125,$DB$180:$DS$241,MOD(ROW()-7,16)+3,FALSE))),IF(C125="","XXX-%?#*",C125&amp;"-%?#*")))</f>
        <v/>
      </c>
      <c r="G125" s="73"/>
      <c r="H125" s="73" t="str">
        <f t="shared" ca="1" si="32"/>
        <v/>
      </c>
      <c r="I125" s="73"/>
      <c r="J125" s="73"/>
      <c r="K125" s="74"/>
      <c r="L125" s="72" t="str">
        <f t="shared" si="25"/>
        <v/>
      </c>
      <c r="M125" s="73"/>
      <c r="N125" s="73" t="str">
        <f>IF(M125="","",IFERROR(IF(VLOOKUP(K125,$DB$180:$DS$241,2,FALSE)=2,VLOOKUP(K125,$DB$180:$DS$241,3,FALSE),IF(VLOOKUP(K125,$DB$180:$DS$241,2,FALSE)=0,VLOOKUP(M125,DI!M:O,2,FALSE),IF(K125="","XXX-",K125&amp;"-")&amp;IF(VLOOKUP(K125,$DB$180:$DS$241,2,FALSE)=0,"%?",IF(N$4="","O?","O"&amp;N$4+FLOOR((ROW()-7)/16,1)))&amp;VLOOKUP(K125,$DB$180:$DS$241,MOD(ROW()-7,16)+3,FALSE))),IF(K125="","XXX-%?#*",K125&amp;"-%?#*")))</f>
        <v/>
      </c>
      <c r="O125" s="75"/>
      <c r="P125" s="73" t="str">
        <f t="shared" ca="1" si="17"/>
        <v/>
      </c>
      <c r="Q125" s="73"/>
      <c r="R125" s="73"/>
      <c r="S125" s="74"/>
      <c r="T125" s="72" t="str">
        <f t="shared" si="26"/>
        <v/>
      </c>
      <c r="U125" s="73"/>
      <c r="V125" s="73" t="str">
        <f>IF(U125="","",IFERROR(IF(VLOOKUP(S125,$DB$180:$DS$241,2,FALSE)=2,VLOOKUP(S125,$DB$180:$DS$241,3,FALSE),IF(VLOOKUP(S125,$DB$180:$DS$241,2,FALSE)=0,VLOOKUP(U125,DI!U:W,2,FALSE),IF(S125="","XXX-",S125&amp;"-")&amp;IF(VLOOKUP(S125,$DB$180:$DS$241,2,FALSE)=0,"%?",IF(V$4="","O?","O"&amp;V$4+FLOOR((ROW()-7)/16,1)))&amp;VLOOKUP(S125,$DB$180:$DS$241,MOD(ROW()-7,16)+3,FALSE))),IF(S125="","XXX-%?#*",S125&amp;"-%?#*")))</f>
        <v/>
      </c>
      <c r="W125" s="75"/>
      <c r="X125" s="73" t="str">
        <f t="shared" ca="1" si="18"/>
        <v/>
      </c>
      <c r="Y125" s="73"/>
      <c r="Z125" s="73"/>
      <c r="AA125" s="80"/>
      <c r="AB125" s="72" t="str">
        <f t="shared" si="27"/>
        <v/>
      </c>
      <c r="AC125" s="73"/>
      <c r="AD125" s="73" t="str">
        <f>IF(AC125="","",IFERROR(IF(VLOOKUP(AA125,$DB$180:$DS$241,2,FALSE)=2,VLOOKUP(AA125,$DB$180:$DS$241,3,FALSE),IF(VLOOKUP(AA125,$DB$180:$DS$241,2,FALSE)=0,VLOOKUP(AC125,DI!AC:AE,2,FALSE),IF(AA125="","XXX-",AA125&amp;"-")&amp;IF(VLOOKUP(AA125,$DB$180:$DS$241,2,FALSE)=0,"%?",IF(AD$4="","O?","O"&amp;AD$4+FLOOR((ROW()-7)/16,1)))&amp;VLOOKUP(AA125,$DB$180:$DS$241,MOD(ROW()-7,16)+3,FALSE))),IF(AA125="","XXX-%?#*",AA125&amp;"-%?#*")))</f>
        <v/>
      </c>
      <c r="AE125" s="75"/>
      <c r="AF125" s="73" t="str">
        <f t="shared" ca="1" si="19"/>
        <v/>
      </c>
      <c r="AG125" s="73"/>
      <c r="AH125" s="73"/>
      <c r="AI125" s="80"/>
      <c r="AJ125" s="72" t="str">
        <f t="shared" si="28"/>
        <v/>
      </c>
      <c r="AK125" s="73"/>
      <c r="AL125" s="73" t="str">
        <f>IF(AK125="","",IFERROR(IF(VLOOKUP(AI125,$DB$180:$DS$241,2,FALSE)=2,VLOOKUP(AI125,$DB$180:$DS$241,3,FALSE),IF(VLOOKUP(AI125,$DB$180:$DS$241,2,FALSE)=0,VLOOKUP(AK125,DI!AK:AM,2,FALSE),IF(AI125="","XXX-",AI125&amp;"-")&amp;IF(VLOOKUP(AI125,$DB$180:$DS$241,2,FALSE)=0,"%?",IF(AL$4="","O?","O"&amp;AL$4+FLOOR((ROW()-7)/16,1)))&amp;VLOOKUP(AI125,$DB$180:$DS$241,MOD(ROW()-7,16)+3,FALSE))),IF(AI125="","XXX-%?#*",AI125&amp;"-%?#*")))</f>
        <v/>
      </c>
      <c r="AM125" s="75"/>
      <c r="AN125" s="73" t="str">
        <f t="shared" ca="1" si="20"/>
        <v/>
      </c>
      <c r="AO125" s="73"/>
      <c r="AP125" s="73"/>
      <c r="AQ125" s="80"/>
      <c r="AR125" s="72" t="str">
        <f t="shared" si="29"/>
        <v/>
      </c>
      <c r="AS125" s="73"/>
      <c r="AT125" s="73" t="str">
        <f>IF(AS125="","",IFERROR(IF(VLOOKUP(AQ125,$DB$180:$DS$241,2,FALSE)=2,VLOOKUP(AQ125,$DB$180:$DS$241,3,FALSE),IF(VLOOKUP(AQ125,$DB$180:$DS$241,2,FALSE)=0,VLOOKUP(AS125,DI!AS:AU,2,FALSE),IF(AQ125="","XXX-",AQ125&amp;"-")&amp;IF(VLOOKUP(AQ125,$DB$180:$DS$241,2,FALSE)=0,"%?",IF(AT$4="","O?","O"&amp;AT$4+FLOOR((ROW()-7)/16,1)))&amp;VLOOKUP(AQ125,$DB$180:$DS$241,MOD(ROW()-7,16)+3,FALSE))),IF(AQ125="","XXX-%?#*",AQ125&amp;"-%?#*")))</f>
        <v/>
      </c>
      <c r="AU125" s="75"/>
      <c r="AV125" s="73" t="str">
        <f t="shared" ca="1" si="21"/>
        <v/>
      </c>
      <c r="AW125" s="73"/>
      <c r="AX125" s="73"/>
      <c r="AY125" s="80"/>
      <c r="AZ125" s="72" t="str">
        <f t="shared" si="30"/>
        <v/>
      </c>
      <c r="BA125" s="73"/>
      <c r="BB125" s="73" t="str">
        <f>IF(BA125="","",IFERROR(IF(VLOOKUP(AY125,$DB$180:$DS$241,2,FALSE)=2,VLOOKUP(AY125,$DB$180:$DS$241,3,FALSE),IF(VLOOKUP(AY125,$DB$180:$DS$241,2,FALSE)=0,VLOOKUP(BA125,DI!BA:BC,2,FALSE),IF(AY125="","XXX-",AY125&amp;"-")&amp;IF(VLOOKUP(AY125,$DB$180:$DS$241,2,FALSE)=0,"%?",IF(BB$4="","O?","O"&amp;BB$4+FLOOR((ROW()-7)/16,1)))&amp;VLOOKUP(AY125,$DB$180:$DS$241,MOD(ROW()-7,16)+3,FALSE))),IF(AY125="","XXX-%?#*",AY125&amp;"-%?#*")))</f>
        <v/>
      </c>
      <c r="BC125" s="75"/>
      <c r="BD125" s="73" t="str">
        <f t="shared" ca="1" si="22"/>
        <v/>
      </c>
      <c r="BE125" s="73"/>
      <c r="BF125" s="73"/>
      <c r="BG125" s="80"/>
      <c r="BH125" s="72" t="str">
        <f t="shared" si="31"/>
        <v/>
      </c>
      <c r="BI125" s="73"/>
      <c r="BJ125" s="73" t="str">
        <f>IF(BI125="","",IFERROR(IF(VLOOKUP(BG125,$DB$180:$DS$241,2,FALSE)=2,VLOOKUP(BG125,$DB$180:$DS$241,3,FALSE),IF(VLOOKUP(BG125,$DB$180:$DS$241,2,FALSE)=0,VLOOKUP(BI125,DI!BI:BK,2,FALSE),IF(BG125="","XXX-",BG125&amp;"-")&amp;IF(VLOOKUP(BG125,$DB$180:$DS$241,2,FALSE)=0,"%?",IF(BJ$4="","O?","O"&amp;BJ$4+FLOOR((ROW()-7)/16,1)))&amp;VLOOKUP(BG125,$DB$180:$DS$241,MOD(ROW()-7,16)+3,FALSE))),IF(BG125="","XXX-%?#*",BG125&amp;"-%?#*")))</f>
        <v/>
      </c>
      <c r="BK125" s="75"/>
      <c r="BL125" s="73" t="str">
        <f t="shared" ca="1" si="23"/>
        <v/>
      </c>
      <c r="BM125" s="73"/>
      <c r="BN125" s="73"/>
      <c r="BO125" s="84"/>
    </row>
    <row r="126" spans="4:71">
      <c r="D126" s="72" t="str">
        <f t="shared" si="24"/>
        <v/>
      </c>
      <c r="E126" s="73"/>
      <c r="F126" s="73" t="str">
        <f>IF(E126="","",IFERROR(IF(VLOOKUP(C126,$DB$180:$DS$241,2,FALSE)=2,VLOOKUP(C126,$DB$180:$DS$241,3,FALSE),IF(VLOOKUP(C126,$DB$180:$DS$241,2,FALSE)=0,VLOOKUP(E126,DI!E:G,2,FALSE),IF(C126="","XXX-",C126&amp;"-")&amp;IF(VLOOKUP(C126,$DB$180:$DS$241,2,FALSE)=0,"%?",IF(F$4="","O?","O"&amp;F$4+FLOOR((ROW()-7)/16,1)))&amp;VLOOKUP(C126,$DB$180:$DS$241,MOD(ROW()-7,16)+3,FALSE))),IF(C126="","XXX-%?#*",C126&amp;"-%?#*")))</f>
        <v/>
      </c>
      <c r="G126" s="73"/>
      <c r="H126" s="73" t="str">
        <f t="shared" ca="1" si="32"/>
        <v/>
      </c>
      <c r="I126" s="73"/>
      <c r="J126" s="73"/>
      <c r="K126" s="74"/>
      <c r="L126" s="72" t="str">
        <f t="shared" si="25"/>
        <v/>
      </c>
      <c r="M126" s="73"/>
      <c r="N126" s="73" t="str">
        <f>IF(M126="","",IFERROR(IF(VLOOKUP(K126,$DB$180:$DS$241,2,FALSE)=2,VLOOKUP(K126,$DB$180:$DS$241,3,FALSE),IF(VLOOKUP(K126,$DB$180:$DS$241,2,FALSE)=0,VLOOKUP(M126,DI!M:O,2,FALSE),IF(K126="","XXX-",K126&amp;"-")&amp;IF(VLOOKUP(K126,$DB$180:$DS$241,2,FALSE)=0,"%?",IF(N$4="","O?","O"&amp;N$4+FLOOR((ROW()-7)/16,1)))&amp;VLOOKUP(K126,$DB$180:$DS$241,MOD(ROW()-7,16)+3,FALSE))),IF(K126="","XXX-%?#*",K126&amp;"-%?#*")))</f>
        <v/>
      </c>
      <c r="O126" s="75"/>
      <c r="P126" s="73" t="str">
        <f t="shared" ca="1" si="17"/>
        <v/>
      </c>
      <c r="Q126" s="73"/>
      <c r="R126" s="73"/>
      <c r="S126" s="74"/>
      <c r="T126" s="72" t="str">
        <f t="shared" si="26"/>
        <v/>
      </c>
      <c r="U126" s="73"/>
      <c r="V126" s="73" t="str">
        <f>IF(U126="","",IFERROR(IF(VLOOKUP(S126,$DB$180:$DS$241,2,FALSE)=2,VLOOKUP(S126,$DB$180:$DS$241,3,FALSE),IF(VLOOKUP(S126,$DB$180:$DS$241,2,FALSE)=0,VLOOKUP(U126,DI!U:W,2,FALSE),IF(S126="","XXX-",S126&amp;"-")&amp;IF(VLOOKUP(S126,$DB$180:$DS$241,2,FALSE)=0,"%?",IF(V$4="","O?","O"&amp;V$4+FLOOR((ROW()-7)/16,1)))&amp;VLOOKUP(S126,$DB$180:$DS$241,MOD(ROW()-7,16)+3,FALSE))),IF(S126="","XXX-%?#*",S126&amp;"-%?#*")))</f>
        <v/>
      </c>
      <c r="W126" s="75"/>
      <c r="X126" s="73" t="str">
        <f t="shared" ca="1" si="18"/>
        <v/>
      </c>
      <c r="Y126" s="73"/>
      <c r="Z126" s="73"/>
      <c r="AA126" s="80"/>
      <c r="AB126" s="72" t="str">
        <f t="shared" si="27"/>
        <v/>
      </c>
      <c r="AC126" s="73"/>
      <c r="AD126" s="73" t="str">
        <f>IF(AC126="","",IFERROR(IF(VLOOKUP(AA126,$DB$180:$DS$241,2,FALSE)=2,VLOOKUP(AA126,$DB$180:$DS$241,3,FALSE),IF(VLOOKUP(AA126,$DB$180:$DS$241,2,FALSE)=0,VLOOKUP(AC126,DI!AC:AE,2,FALSE),IF(AA126="","XXX-",AA126&amp;"-")&amp;IF(VLOOKUP(AA126,$DB$180:$DS$241,2,FALSE)=0,"%?",IF(AD$4="","O?","O"&amp;AD$4+FLOOR((ROW()-7)/16,1)))&amp;VLOOKUP(AA126,$DB$180:$DS$241,MOD(ROW()-7,16)+3,FALSE))),IF(AA126="","XXX-%?#*",AA126&amp;"-%?#*")))</f>
        <v/>
      </c>
      <c r="AE126" s="75"/>
      <c r="AF126" s="73" t="str">
        <f t="shared" ca="1" si="19"/>
        <v/>
      </c>
      <c r="AG126" s="73"/>
      <c r="AH126" s="73"/>
      <c r="AI126" s="80"/>
      <c r="AJ126" s="72" t="str">
        <f t="shared" si="28"/>
        <v/>
      </c>
      <c r="AK126" s="73"/>
      <c r="AL126" s="73" t="str">
        <f>IF(AK126="","",IFERROR(IF(VLOOKUP(AI126,$DB$180:$DS$241,2,FALSE)=2,VLOOKUP(AI126,$DB$180:$DS$241,3,FALSE),IF(VLOOKUP(AI126,$DB$180:$DS$241,2,FALSE)=0,VLOOKUP(AK126,DI!AK:AM,2,FALSE),IF(AI126="","XXX-",AI126&amp;"-")&amp;IF(VLOOKUP(AI126,$DB$180:$DS$241,2,FALSE)=0,"%?",IF(AL$4="","O?","O"&amp;AL$4+FLOOR((ROW()-7)/16,1)))&amp;VLOOKUP(AI126,$DB$180:$DS$241,MOD(ROW()-7,16)+3,FALSE))),IF(AI126="","XXX-%?#*",AI126&amp;"-%?#*")))</f>
        <v/>
      </c>
      <c r="AM126" s="75"/>
      <c r="AN126" s="73" t="str">
        <f t="shared" ca="1" si="20"/>
        <v/>
      </c>
      <c r="AO126" s="73"/>
      <c r="AP126" s="73"/>
      <c r="AQ126" s="80"/>
      <c r="AR126" s="72" t="str">
        <f t="shared" si="29"/>
        <v/>
      </c>
      <c r="AS126" s="73"/>
      <c r="AT126" s="73" t="str">
        <f>IF(AS126="","",IFERROR(IF(VLOOKUP(AQ126,$DB$180:$DS$241,2,FALSE)=2,VLOOKUP(AQ126,$DB$180:$DS$241,3,FALSE),IF(VLOOKUP(AQ126,$DB$180:$DS$241,2,FALSE)=0,VLOOKUP(AS126,DI!AS:AU,2,FALSE),IF(AQ126="","XXX-",AQ126&amp;"-")&amp;IF(VLOOKUP(AQ126,$DB$180:$DS$241,2,FALSE)=0,"%?",IF(AT$4="","O?","O"&amp;AT$4+FLOOR((ROW()-7)/16,1)))&amp;VLOOKUP(AQ126,$DB$180:$DS$241,MOD(ROW()-7,16)+3,FALSE))),IF(AQ126="","XXX-%?#*",AQ126&amp;"-%?#*")))</f>
        <v/>
      </c>
      <c r="AU126" s="75"/>
      <c r="AV126" s="73" t="str">
        <f t="shared" ca="1" si="21"/>
        <v/>
      </c>
      <c r="AW126" s="73"/>
      <c r="AX126" s="73"/>
      <c r="AY126" s="80"/>
      <c r="AZ126" s="72" t="str">
        <f t="shared" si="30"/>
        <v/>
      </c>
      <c r="BA126" s="73"/>
      <c r="BB126" s="73" t="str">
        <f>IF(BA126="","",IFERROR(IF(VLOOKUP(AY126,$DB$180:$DS$241,2,FALSE)=2,VLOOKUP(AY126,$DB$180:$DS$241,3,FALSE),IF(VLOOKUP(AY126,$DB$180:$DS$241,2,FALSE)=0,VLOOKUP(BA126,DI!BA:BC,2,FALSE),IF(AY126="","XXX-",AY126&amp;"-")&amp;IF(VLOOKUP(AY126,$DB$180:$DS$241,2,FALSE)=0,"%?",IF(BB$4="","O?","O"&amp;BB$4+FLOOR((ROW()-7)/16,1)))&amp;VLOOKUP(AY126,$DB$180:$DS$241,MOD(ROW()-7,16)+3,FALSE))),IF(AY126="","XXX-%?#*",AY126&amp;"-%?#*")))</f>
        <v/>
      </c>
      <c r="BC126" s="75"/>
      <c r="BD126" s="73" t="str">
        <f t="shared" ca="1" si="22"/>
        <v/>
      </c>
      <c r="BE126" s="73"/>
      <c r="BF126" s="73"/>
      <c r="BG126" s="80"/>
      <c r="BH126" s="72" t="str">
        <f t="shared" si="31"/>
        <v/>
      </c>
      <c r="BI126" s="73"/>
      <c r="BJ126" s="73" t="str">
        <f>IF(BI126="","",IFERROR(IF(VLOOKUP(BG126,$DB$180:$DS$241,2,FALSE)=2,VLOOKUP(BG126,$DB$180:$DS$241,3,FALSE),IF(VLOOKUP(BG126,$DB$180:$DS$241,2,FALSE)=0,VLOOKUP(BI126,DI!BI:BK,2,FALSE),IF(BG126="","XXX-",BG126&amp;"-")&amp;IF(VLOOKUP(BG126,$DB$180:$DS$241,2,FALSE)=0,"%?",IF(BJ$4="","O?","O"&amp;BJ$4+FLOOR((ROW()-7)/16,1)))&amp;VLOOKUP(BG126,$DB$180:$DS$241,MOD(ROW()-7,16)+3,FALSE))),IF(BG126="","XXX-%?#*",BG126&amp;"-%?#*")))</f>
        <v/>
      </c>
      <c r="BK126" s="75"/>
      <c r="BL126" s="73" t="str">
        <f t="shared" ca="1" si="23"/>
        <v/>
      </c>
      <c r="BM126" s="73"/>
      <c r="BN126" s="73"/>
      <c r="BO126" s="84"/>
    </row>
    <row r="127" spans="4:71">
      <c r="D127" s="72" t="str">
        <f t="shared" si="24"/>
        <v/>
      </c>
      <c r="E127" s="73"/>
      <c r="F127" s="73" t="str">
        <f>IF(E127="","",IFERROR(IF(VLOOKUP(C127,$DB$180:$DS$241,2,FALSE)=2,VLOOKUP(C127,$DB$180:$DS$241,3,FALSE),IF(VLOOKUP(C127,$DB$180:$DS$241,2,FALSE)=0,VLOOKUP(E127,DI!E:G,2,FALSE),IF(C127="","XXX-",C127&amp;"-")&amp;IF(VLOOKUP(C127,$DB$180:$DS$241,2,FALSE)=0,"%?",IF(F$4="","O?","O"&amp;F$4+FLOOR((ROW()-7)/16,1)))&amp;VLOOKUP(C127,$DB$180:$DS$241,MOD(ROW()-7,16)+3,FALSE))),IF(C127="","XXX-%?#*",C127&amp;"-%?#*")))</f>
        <v/>
      </c>
      <c r="G127" s="73"/>
      <c r="H127" s="73" t="str">
        <f t="shared" ca="1" si="32"/>
        <v/>
      </c>
      <c r="I127" s="73"/>
      <c r="J127" s="73"/>
      <c r="K127" s="74"/>
      <c r="L127" s="72" t="str">
        <f t="shared" si="25"/>
        <v/>
      </c>
      <c r="M127" s="73"/>
      <c r="N127" s="73" t="str">
        <f>IF(M127="","",IFERROR(IF(VLOOKUP(K127,$DB$180:$DS$241,2,FALSE)=2,VLOOKUP(K127,$DB$180:$DS$241,3,FALSE),IF(VLOOKUP(K127,$DB$180:$DS$241,2,FALSE)=0,VLOOKUP(M127,DI!M:O,2,FALSE),IF(K127="","XXX-",K127&amp;"-")&amp;IF(VLOOKUP(K127,$DB$180:$DS$241,2,FALSE)=0,"%?",IF(N$4="","O?","O"&amp;N$4+FLOOR((ROW()-7)/16,1)))&amp;VLOOKUP(K127,$DB$180:$DS$241,MOD(ROW()-7,16)+3,FALSE))),IF(K127="","XXX-%?#*",K127&amp;"-%?#*")))</f>
        <v/>
      </c>
      <c r="O127" s="75"/>
      <c r="P127" s="73" t="str">
        <f t="shared" ca="1" si="17"/>
        <v/>
      </c>
      <c r="Q127" s="73"/>
      <c r="R127" s="73"/>
      <c r="S127" s="74"/>
      <c r="T127" s="72" t="str">
        <f t="shared" si="26"/>
        <v/>
      </c>
      <c r="U127" s="73"/>
      <c r="V127" s="73" t="str">
        <f>IF(U127="","",IFERROR(IF(VLOOKUP(S127,$DB$180:$DS$241,2,FALSE)=2,VLOOKUP(S127,$DB$180:$DS$241,3,FALSE),IF(VLOOKUP(S127,$DB$180:$DS$241,2,FALSE)=0,VLOOKUP(U127,DI!U:W,2,FALSE),IF(S127="","XXX-",S127&amp;"-")&amp;IF(VLOOKUP(S127,$DB$180:$DS$241,2,FALSE)=0,"%?",IF(V$4="","O?","O"&amp;V$4+FLOOR((ROW()-7)/16,1)))&amp;VLOOKUP(S127,$DB$180:$DS$241,MOD(ROW()-7,16)+3,FALSE))),IF(S127="","XXX-%?#*",S127&amp;"-%?#*")))</f>
        <v/>
      </c>
      <c r="W127" s="75"/>
      <c r="X127" s="73" t="str">
        <f t="shared" ca="1" si="18"/>
        <v/>
      </c>
      <c r="Y127" s="73"/>
      <c r="Z127" s="73"/>
      <c r="AA127" s="80"/>
      <c r="AB127" s="72" t="str">
        <f t="shared" si="27"/>
        <v/>
      </c>
      <c r="AC127" s="73"/>
      <c r="AD127" s="73" t="str">
        <f>IF(AC127="","",IFERROR(IF(VLOOKUP(AA127,$DB$180:$DS$241,2,FALSE)=2,VLOOKUP(AA127,$DB$180:$DS$241,3,FALSE),IF(VLOOKUP(AA127,$DB$180:$DS$241,2,FALSE)=0,VLOOKUP(AC127,DI!AC:AE,2,FALSE),IF(AA127="","XXX-",AA127&amp;"-")&amp;IF(VLOOKUP(AA127,$DB$180:$DS$241,2,FALSE)=0,"%?",IF(AD$4="","O?","O"&amp;AD$4+FLOOR((ROW()-7)/16,1)))&amp;VLOOKUP(AA127,$DB$180:$DS$241,MOD(ROW()-7,16)+3,FALSE))),IF(AA127="","XXX-%?#*",AA127&amp;"-%?#*")))</f>
        <v/>
      </c>
      <c r="AE127" s="75"/>
      <c r="AF127" s="73" t="str">
        <f t="shared" ca="1" si="19"/>
        <v/>
      </c>
      <c r="AG127" s="73"/>
      <c r="AH127" s="73"/>
      <c r="AI127" s="80"/>
      <c r="AJ127" s="72" t="str">
        <f t="shared" si="28"/>
        <v/>
      </c>
      <c r="AK127" s="73"/>
      <c r="AL127" s="73" t="str">
        <f>IF(AK127="","",IFERROR(IF(VLOOKUP(AI127,$DB$180:$DS$241,2,FALSE)=2,VLOOKUP(AI127,$DB$180:$DS$241,3,FALSE),IF(VLOOKUP(AI127,$DB$180:$DS$241,2,FALSE)=0,VLOOKUP(AK127,DI!AK:AM,2,FALSE),IF(AI127="","XXX-",AI127&amp;"-")&amp;IF(VLOOKUP(AI127,$DB$180:$DS$241,2,FALSE)=0,"%?",IF(AL$4="","O?","O"&amp;AL$4+FLOOR((ROW()-7)/16,1)))&amp;VLOOKUP(AI127,$DB$180:$DS$241,MOD(ROW()-7,16)+3,FALSE))),IF(AI127="","XXX-%?#*",AI127&amp;"-%?#*")))</f>
        <v/>
      </c>
      <c r="AM127" s="75"/>
      <c r="AN127" s="73" t="str">
        <f t="shared" ca="1" si="20"/>
        <v/>
      </c>
      <c r="AO127" s="73"/>
      <c r="AP127" s="73"/>
      <c r="AQ127" s="80"/>
      <c r="AR127" s="72" t="str">
        <f t="shared" si="29"/>
        <v/>
      </c>
      <c r="AS127" s="73"/>
      <c r="AT127" s="73" t="str">
        <f>IF(AS127="","",IFERROR(IF(VLOOKUP(AQ127,$DB$180:$DS$241,2,FALSE)=2,VLOOKUP(AQ127,$DB$180:$DS$241,3,FALSE),IF(VLOOKUP(AQ127,$DB$180:$DS$241,2,FALSE)=0,VLOOKUP(AS127,DI!AS:AU,2,FALSE),IF(AQ127="","XXX-",AQ127&amp;"-")&amp;IF(VLOOKUP(AQ127,$DB$180:$DS$241,2,FALSE)=0,"%?",IF(AT$4="","O?","O"&amp;AT$4+FLOOR((ROW()-7)/16,1)))&amp;VLOOKUP(AQ127,$DB$180:$DS$241,MOD(ROW()-7,16)+3,FALSE))),IF(AQ127="","XXX-%?#*",AQ127&amp;"-%?#*")))</f>
        <v/>
      </c>
      <c r="AU127" s="75"/>
      <c r="AV127" s="73" t="str">
        <f t="shared" ca="1" si="21"/>
        <v/>
      </c>
      <c r="AW127" s="73"/>
      <c r="AX127" s="73"/>
      <c r="AY127" s="80"/>
      <c r="AZ127" s="72" t="str">
        <f t="shared" si="30"/>
        <v/>
      </c>
      <c r="BA127" s="73"/>
      <c r="BB127" s="73" t="str">
        <f>IF(BA127="","",IFERROR(IF(VLOOKUP(AY127,$DB$180:$DS$241,2,FALSE)=2,VLOOKUP(AY127,$DB$180:$DS$241,3,FALSE),IF(VLOOKUP(AY127,$DB$180:$DS$241,2,FALSE)=0,VLOOKUP(BA127,DI!BA:BC,2,FALSE),IF(AY127="","XXX-",AY127&amp;"-")&amp;IF(VLOOKUP(AY127,$DB$180:$DS$241,2,FALSE)=0,"%?",IF(BB$4="","O?","O"&amp;BB$4+FLOOR((ROW()-7)/16,1)))&amp;VLOOKUP(AY127,$DB$180:$DS$241,MOD(ROW()-7,16)+3,FALSE))),IF(AY127="","XXX-%?#*",AY127&amp;"-%?#*")))</f>
        <v/>
      </c>
      <c r="BC127" s="75"/>
      <c r="BD127" s="73" t="str">
        <f t="shared" ca="1" si="22"/>
        <v/>
      </c>
      <c r="BE127" s="73"/>
      <c r="BF127" s="73"/>
      <c r="BG127" s="80"/>
      <c r="BH127" s="72" t="str">
        <f t="shared" si="31"/>
        <v/>
      </c>
      <c r="BI127" s="73"/>
      <c r="BJ127" s="73" t="str">
        <f>IF(BI127="","",IFERROR(IF(VLOOKUP(BG127,$DB$180:$DS$241,2,FALSE)=2,VLOOKUP(BG127,$DB$180:$DS$241,3,FALSE),IF(VLOOKUP(BG127,$DB$180:$DS$241,2,FALSE)=0,VLOOKUP(BI127,DI!BI:BK,2,FALSE),IF(BG127="","XXX-",BG127&amp;"-")&amp;IF(VLOOKUP(BG127,$DB$180:$DS$241,2,FALSE)=0,"%?",IF(BJ$4="","O?","O"&amp;BJ$4+FLOOR((ROW()-7)/16,1)))&amp;VLOOKUP(BG127,$DB$180:$DS$241,MOD(ROW()-7,16)+3,FALSE))),IF(BG127="","XXX-%?#*",BG127&amp;"-%?#*")))</f>
        <v/>
      </c>
      <c r="BK127" s="75"/>
      <c r="BL127" s="73" t="str">
        <f t="shared" ca="1" si="23"/>
        <v/>
      </c>
      <c r="BM127" s="73"/>
      <c r="BN127" s="73"/>
      <c r="BO127" s="84"/>
    </row>
    <row r="128" spans="4:71">
      <c r="D128" s="72" t="str">
        <f t="shared" si="24"/>
        <v/>
      </c>
      <c r="E128" s="73"/>
      <c r="F128" s="73" t="str">
        <f>IF(E128="","",IFERROR(IF(VLOOKUP(C128,$DB$180:$DS$241,2,FALSE)=2,VLOOKUP(C128,$DB$180:$DS$241,3,FALSE),IF(VLOOKUP(C128,$DB$180:$DS$241,2,FALSE)=0,VLOOKUP(E128,DI!E:G,2,FALSE),IF(C128="","XXX-",C128&amp;"-")&amp;IF(VLOOKUP(C128,$DB$180:$DS$241,2,FALSE)=0,"%?",IF(F$4="","O?","O"&amp;F$4+FLOOR((ROW()-7)/16,1)))&amp;VLOOKUP(C128,$DB$180:$DS$241,MOD(ROW()-7,16)+3,FALSE))),IF(C128="","XXX-%?#*",C128&amp;"-%?#*")))</f>
        <v/>
      </c>
      <c r="G128" s="73"/>
      <c r="H128" s="73" t="str">
        <f t="shared" ca="1" si="32"/>
        <v/>
      </c>
      <c r="I128" s="73"/>
      <c r="J128" s="73"/>
      <c r="K128" s="74"/>
      <c r="L128" s="72" t="str">
        <f t="shared" si="25"/>
        <v/>
      </c>
      <c r="M128" s="73"/>
      <c r="N128" s="73" t="str">
        <f>IF(M128="","",IFERROR(IF(VLOOKUP(K128,$DB$180:$DS$241,2,FALSE)=2,VLOOKUP(K128,$DB$180:$DS$241,3,FALSE),IF(VLOOKUP(K128,$DB$180:$DS$241,2,FALSE)=0,VLOOKUP(M128,DI!M:O,2,FALSE),IF(K128="","XXX-",K128&amp;"-")&amp;IF(VLOOKUP(K128,$DB$180:$DS$241,2,FALSE)=0,"%?",IF(N$4="","O?","O"&amp;N$4+FLOOR((ROW()-7)/16,1)))&amp;VLOOKUP(K128,$DB$180:$DS$241,MOD(ROW()-7,16)+3,FALSE))),IF(K128="","XXX-%?#*",K128&amp;"-%?#*")))</f>
        <v/>
      </c>
      <c r="O128" s="75"/>
      <c r="P128" s="73" t="str">
        <f t="shared" ca="1" si="17"/>
        <v/>
      </c>
      <c r="Q128" s="73"/>
      <c r="R128" s="73"/>
      <c r="S128" s="74"/>
      <c r="T128" s="72" t="str">
        <f t="shared" si="26"/>
        <v/>
      </c>
      <c r="U128" s="73"/>
      <c r="V128" s="73" t="str">
        <f>IF(U128="","",IFERROR(IF(VLOOKUP(S128,$DB$180:$DS$241,2,FALSE)=2,VLOOKUP(S128,$DB$180:$DS$241,3,FALSE),IF(VLOOKUP(S128,$DB$180:$DS$241,2,FALSE)=0,VLOOKUP(U128,DI!U:W,2,FALSE),IF(S128="","XXX-",S128&amp;"-")&amp;IF(VLOOKUP(S128,$DB$180:$DS$241,2,FALSE)=0,"%?",IF(V$4="","O?","O"&amp;V$4+FLOOR((ROW()-7)/16,1)))&amp;VLOOKUP(S128,$DB$180:$DS$241,MOD(ROW()-7,16)+3,FALSE))),IF(S128="","XXX-%?#*",S128&amp;"-%?#*")))</f>
        <v/>
      </c>
      <c r="W128" s="75"/>
      <c r="X128" s="73" t="str">
        <f t="shared" ca="1" si="18"/>
        <v/>
      </c>
      <c r="Y128" s="73"/>
      <c r="Z128" s="73"/>
      <c r="AA128" s="80"/>
      <c r="AB128" s="72" t="str">
        <f t="shared" si="27"/>
        <v/>
      </c>
      <c r="AC128" s="73"/>
      <c r="AD128" s="73" t="str">
        <f>IF(AC128="","",IFERROR(IF(VLOOKUP(AA128,$DB$180:$DS$241,2,FALSE)=2,VLOOKUP(AA128,$DB$180:$DS$241,3,FALSE),IF(VLOOKUP(AA128,$DB$180:$DS$241,2,FALSE)=0,VLOOKUP(AC128,DI!AC:AE,2,FALSE),IF(AA128="","XXX-",AA128&amp;"-")&amp;IF(VLOOKUP(AA128,$DB$180:$DS$241,2,FALSE)=0,"%?",IF(AD$4="","O?","O"&amp;AD$4+FLOOR((ROW()-7)/16,1)))&amp;VLOOKUP(AA128,$DB$180:$DS$241,MOD(ROW()-7,16)+3,FALSE))),IF(AA128="","XXX-%?#*",AA128&amp;"-%?#*")))</f>
        <v/>
      </c>
      <c r="AE128" s="75"/>
      <c r="AF128" s="73" t="str">
        <f t="shared" ca="1" si="19"/>
        <v/>
      </c>
      <c r="AG128" s="73"/>
      <c r="AH128" s="73"/>
      <c r="AI128" s="80"/>
      <c r="AJ128" s="72" t="str">
        <f t="shared" si="28"/>
        <v/>
      </c>
      <c r="AK128" s="73"/>
      <c r="AL128" s="73" t="str">
        <f>IF(AK128="","",IFERROR(IF(VLOOKUP(AI128,$DB$180:$DS$241,2,FALSE)=2,VLOOKUP(AI128,$DB$180:$DS$241,3,FALSE),IF(VLOOKUP(AI128,$DB$180:$DS$241,2,FALSE)=0,VLOOKUP(AK128,DI!AK:AM,2,FALSE),IF(AI128="","XXX-",AI128&amp;"-")&amp;IF(VLOOKUP(AI128,$DB$180:$DS$241,2,FALSE)=0,"%?",IF(AL$4="","O?","O"&amp;AL$4+FLOOR((ROW()-7)/16,1)))&amp;VLOOKUP(AI128,$DB$180:$DS$241,MOD(ROW()-7,16)+3,FALSE))),IF(AI128="","XXX-%?#*",AI128&amp;"-%?#*")))</f>
        <v/>
      </c>
      <c r="AM128" s="75"/>
      <c r="AN128" s="73" t="str">
        <f t="shared" ca="1" si="20"/>
        <v/>
      </c>
      <c r="AO128" s="73"/>
      <c r="AP128" s="73"/>
      <c r="AQ128" s="80"/>
      <c r="AR128" s="72" t="str">
        <f t="shared" si="29"/>
        <v/>
      </c>
      <c r="AS128" s="73"/>
      <c r="AT128" s="73" t="str">
        <f>IF(AS128="","",IFERROR(IF(VLOOKUP(AQ128,$DB$180:$DS$241,2,FALSE)=2,VLOOKUP(AQ128,$DB$180:$DS$241,3,FALSE),IF(VLOOKUP(AQ128,$DB$180:$DS$241,2,FALSE)=0,VLOOKUP(AS128,DI!AS:AU,2,FALSE),IF(AQ128="","XXX-",AQ128&amp;"-")&amp;IF(VLOOKUP(AQ128,$DB$180:$DS$241,2,FALSE)=0,"%?",IF(AT$4="","O?","O"&amp;AT$4+FLOOR((ROW()-7)/16,1)))&amp;VLOOKUP(AQ128,$DB$180:$DS$241,MOD(ROW()-7,16)+3,FALSE))),IF(AQ128="","XXX-%?#*",AQ128&amp;"-%?#*")))</f>
        <v/>
      </c>
      <c r="AU128" s="75"/>
      <c r="AV128" s="73" t="str">
        <f t="shared" ca="1" si="21"/>
        <v/>
      </c>
      <c r="AW128" s="73"/>
      <c r="AX128" s="73"/>
      <c r="AY128" s="80"/>
      <c r="AZ128" s="72" t="str">
        <f t="shared" si="30"/>
        <v/>
      </c>
      <c r="BA128" s="73"/>
      <c r="BB128" s="73" t="str">
        <f>IF(BA128="","",IFERROR(IF(VLOOKUP(AY128,$DB$180:$DS$241,2,FALSE)=2,VLOOKUP(AY128,$DB$180:$DS$241,3,FALSE),IF(VLOOKUP(AY128,$DB$180:$DS$241,2,FALSE)=0,VLOOKUP(BA128,DI!BA:BC,2,FALSE),IF(AY128="","XXX-",AY128&amp;"-")&amp;IF(VLOOKUP(AY128,$DB$180:$DS$241,2,FALSE)=0,"%?",IF(BB$4="","O?","O"&amp;BB$4+FLOOR((ROW()-7)/16,1)))&amp;VLOOKUP(AY128,$DB$180:$DS$241,MOD(ROW()-7,16)+3,FALSE))),IF(AY128="","XXX-%?#*",AY128&amp;"-%?#*")))</f>
        <v/>
      </c>
      <c r="BC128" s="75"/>
      <c r="BD128" s="73" t="str">
        <f t="shared" ca="1" si="22"/>
        <v/>
      </c>
      <c r="BE128" s="73"/>
      <c r="BF128" s="73"/>
      <c r="BG128" s="80"/>
      <c r="BH128" s="72" t="str">
        <f t="shared" si="31"/>
        <v/>
      </c>
      <c r="BI128" s="73"/>
      <c r="BJ128" s="73" t="str">
        <f>IF(BI128="","",IFERROR(IF(VLOOKUP(BG128,$DB$180:$DS$241,2,FALSE)=2,VLOOKUP(BG128,$DB$180:$DS$241,3,FALSE),IF(VLOOKUP(BG128,$DB$180:$DS$241,2,FALSE)=0,VLOOKUP(BI128,DI!BI:BK,2,FALSE),IF(BG128="","XXX-",BG128&amp;"-")&amp;IF(VLOOKUP(BG128,$DB$180:$DS$241,2,FALSE)=0,"%?",IF(BJ$4="","O?","O"&amp;BJ$4+FLOOR((ROW()-7)/16,1)))&amp;VLOOKUP(BG128,$DB$180:$DS$241,MOD(ROW()-7,16)+3,FALSE))),IF(BG128="","XXX-%?#*",BG128&amp;"-%?#*")))</f>
        <v/>
      </c>
      <c r="BK128" s="75"/>
      <c r="BL128" s="73" t="str">
        <f t="shared" ca="1" si="23"/>
        <v/>
      </c>
      <c r="BM128" s="73"/>
      <c r="BN128" s="73"/>
      <c r="BO128" s="84"/>
    </row>
    <row r="129" spans="4:67">
      <c r="D129" s="72" t="str">
        <f t="shared" si="24"/>
        <v/>
      </c>
      <c r="E129" s="73"/>
      <c r="F129" s="73" t="str">
        <f>IF(E129="","",IFERROR(IF(VLOOKUP(C129,$DB$180:$DS$241,2,FALSE)=2,VLOOKUP(C129,$DB$180:$DS$241,3,FALSE),IF(VLOOKUP(C129,$DB$180:$DS$241,2,FALSE)=0,VLOOKUP(E129,DI!E:G,2,FALSE),IF(C129="","XXX-",C129&amp;"-")&amp;IF(VLOOKUP(C129,$DB$180:$DS$241,2,FALSE)=0,"%?",IF(F$4="","O?","O"&amp;F$4+FLOOR((ROW()-7)/16,1)))&amp;VLOOKUP(C129,$DB$180:$DS$241,MOD(ROW()-7,16)+3,FALSE))),IF(C129="","XXX-%?#*",C129&amp;"-%?#*")))</f>
        <v/>
      </c>
      <c r="G129" s="73"/>
      <c r="H129" s="73" t="str">
        <f t="shared" ca="1" si="32"/>
        <v/>
      </c>
      <c r="I129" s="73"/>
      <c r="J129" s="73"/>
      <c r="K129" s="74"/>
      <c r="L129" s="72" t="str">
        <f t="shared" si="25"/>
        <v/>
      </c>
      <c r="M129" s="73"/>
      <c r="N129" s="73" t="str">
        <f>IF(M129="","",IFERROR(IF(VLOOKUP(K129,$DB$180:$DS$241,2,FALSE)=2,VLOOKUP(K129,$DB$180:$DS$241,3,FALSE),IF(VLOOKUP(K129,$DB$180:$DS$241,2,FALSE)=0,VLOOKUP(M129,DI!M:O,2,FALSE),IF(K129="","XXX-",K129&amp;"-")&amp;IF(VLOOKUP(K129,$DB$180:$DS$241,2,FALSE)=0,"%?",IF(N$4="","O?","O"&amp;N$4+FLOOR((ROW()-7)/16,1)))&amp;VLOOKUP(K129,$DB$180:$DS$241,MOD(ROW()-7,16)+3,FALSE))),IF(K129="","XXX-%?#*",K129&amp;"-%?#*")))</f>
        <v/>
      </c>
      <c r="O129" s="75"/>
      <c r="P129" s="73" t="str">
        <f t="shared" ca="1" si="17"/>
        <v/>
      </c>
      <c r="Q129" s="73"/>
      <c r="R129" s="73"/>
      <c r="S129" s="74"/>
      <c r="T129" s="72" t="str">
        <f t="shared" si="26"/>
        <v/>
      </c>
      <c r="U129" s="73"/>
      <c r="V129" s="73" t="str">
        <f>IF(U129="","",IFERROR(IF(VLOOKUP(S129,$DB$180:$DS$241,2,FALSE)=2,VLOOKUP(S129,$DB$180:$DS$241,3,FALSE),IF(VLOOKUP(S129,$DB$180:$DS$241,2,FALSE)=0,VLOOKUP(U129,DI!U:W,2,FALSE),IF(S129="","XXX-",S129&amp;"-")&amp;IF(VLOOKUP(S129,$DB$180:$DS$241,2,FALSE)=0,"%?",IF(V$4="","O?","O"&amp;V$4+FLOOR((ROW()-7)/16,1)))&amp;VLOOKUP(S129,$DB$180:$DS$241,MOD(ROW()-7,16)+3,FALSE))),IF(S129="","XXX-%?#*",S129&amp;"-%?#*")))</f>
        <v/>
      </c>
      <c r="W129" s="75"/>
      <c r="X129" s="73" t="str">
        <f t="shared" ca="1" si="18"/>
        <v/>
      </c>
      <c r="Y129" s="73"/>
      <c r="Z129" s="73"/>
      <c r="AA129" s="80"/>
      <c r="AB129" s="72" t="str">
        <f t="shared" si="27"/>
        <v/>
      </c>
      <c r="AC129" s="73"/>
      <c r="AD129" s="73" t="str">
        <f>IF(AC129="","",IFERROR(IF(VLOOKUP(AA129,$DB$180:$DS$241,2,FALSE)=2,VLOOKUP(AA129,$DB$180:$DS$241,3,FALSE),IF(VLOOKUP(AA129,$DB$180:$DS$241,2,FALSE)=0,VLOOKUP(AC129,DI!AC:AE,2,FALSE),IF(AA129="","XXX-",AA129&amp;"-")&amp;IF(VLOOKUP(AA129,$DB$180:$DS$241,2,FALSE)=0,"%?",IF(AD$4="","O?","O"&amp;AD$4+FLOOR((ROW()-7)/16,1)))&amp;VLOOKUP(AA129,$DB$180:$DS$241,MOD(ROW()-7,16)+3,FALSE))),IF(AA129="","XXX-%?#*",AA129&amp;"-%?#*")))</f>
        <v/>
      </c>
      <c r="AE129" s="75"/>
      <c r="AF129" s="73" t="str">
        <f t="shared" ca="1" si="19"/>
        <v/>
      </c>
      <c r="AG129" s="73"/>
      <c r="AH129" s="73"/>
      <c r="AI129" s="80"/>
      <c r="AJ129" s="72" t="str">
        <f t="shared" si="28"/>
        <v/>
      </c>
      <c r="AK129" s="73"/>
      <c r="AL129" s="73" t="str">
        <f>IF(AK129="","",IFERROR(IF(VLOOKUP(AI129,$DB$180:$DS$241,2,FALSE)=2,VLOOKUP(AI129,$DB$180:$DS$241,3,FALSE),IF(VLOOKUP(AI129,$DB$180:$DS$241,2,FALSE)=0,VLOOKUP(AK129,DI!AK:AM,2,FALSE),IF(AI129="","XXX-",AI129&amp;"-")&amp;IF(VLOOKUP(AI129,$DB$180:$DS$241,2,FALSE)=0,"%?",IF(AL$4="","O?","O"&amp;AL$4+FLOOR((ROW()-7)/16,1)))&amp;VLOOKUP(AI129,$DB$180:$DS$241,MOD(ROW()-7,16)+3,FALSE))),IF(AI129="","XXX-%?#*",AI129&amp;"-%?#*")))</f>
        <v/>
      </c>
      <c r="AM129" s="75"/>
      <c r="AN129" s="73" t="str">
        <f t="shared" ca="1" si="20"/>
        <v/>
      </c>
      <c r="AO129" s="73"/>
      <c r="AP129" s="73"/>
      <c r="AQ129" s="80"/>
      <c r="AR129" s="72" t="str">
        <f t="shared" si="29"/>
        <v/>
      </c>
      <c r="AS129" s="73"/>
      <c r="AT129" s="73" t="str">
        <f>IF(AS129="","",IFERROR(IF(VLOOKUP(AQ129,$DB$180:$DS$241,2,FALSE)=2,VLOOKUP(AQ129,$DB$180:$DS$241,3,FALSE),IF(VLOOKUP(AQ129,$DB$180:$DS$241,2,FALSE)=0,VLOOKUP(AS129,DI!AS:AU,2,FALSE),IF(AQ129="","XXX-",AQ129&amp;"-")&amp;IF(VLOOKUP(AQ129,$DB$180:$DS$241,2,FALSE)=0,"%?",IF(AT$4="","O?","O"&amp;AT$4+FLOOR((ROW()-7)/16,1)))&amp;VLOOKUP(AQ129,$DB$180:$DS$241,MOD(ROW()-7,16)+3,FALSE))),IF(AQ129="","XXX-%?#*",AQ129&amp;"-%?#*")))</f>
        <v/>
      </c>
      <c r="AU129" s="75"/>
      <c r="AV129" s="73" t="str">
        <f t="shared" ca="1" si="21"/>
        <v/>
      </c>
      <c r="AW129" s="73"/>
      <c r="AX129" s="73"/>
      <c r="AY129" s="80"/>
      <c r="AZ129" s="72" t="str">
        <f t="shared" si="30"/>
        <v/>
      </c>
      <c r="BA129" s="73"/>
      <c r="BB129" s="73" t="str">
        <f>IF(BA129="","",IFERROR(IF(VLOOKUP(AY129,$DB$180:$DS$241,2,FALSE)=2,VLOOKUP(AY129,$DB$180:$DS$241,3,FALSE),IF(VLOOKUP(AY129,$DB$180:$DS$241,2,FALSE)=0,VLOOKUP(BA129,DI!BA:BC,2,FALSE),IF(AY129="","XXX-",AY129&amp;"-")&amp;IF(VLOOKUP(AY129,$DB$180:$DS$241,2,FALSE)=0,"%?",IF(BB$4="","O?","O"&amp;BB$4+FLOOR((ROW()-7)/16,1)))&amp;VLOOKUP(AY129,$DB$180:$DS$241,MOD(ROW()-7,16)+3,FALSE))),IF(AY129="","XXX-%?#*",AY129&amp;"-%?#*")))</f>
        <v/>
      </c>
      <c r="BC129" s="75"/>
      <c r="BD129" s="73" t="str">
        <f t="shared" ca="1" si="22"/>
        <v/>
      </c>
      <c r="BE129" s="73"/>
      <c r="BF129" s="73"/>
      <c r="BG129" s="80"/>
      <c r="BH129" s="72" t="str">
        <f t="shared" si="31"/>
        <v/>
      </c>
      <c r="BI129" s="73"/>
      <c r="BJ129" s="73" t="str">
        <f>IF(BI129="","",IFERROR(IF(VLOOKUP(BG129,$DB$180:$DS$241,2,FALSE)=2,VLOOKUP(BG129,$DB$180:$DS$241,3,FALSE),IF(VLOOKUP(BG129,$DB$180:$DS$241,2,FALSE)=0,VLOOKUP(BI129,DI!BI:BK,2,FALSE),IF(BG129="","XXX-",BG129&amp;"-")&amp;IF(VLOOKUP(BG129,$DB$180:$DS$241,2,FALSE)=0,"%?",IF(BJ$4="","O?","O"&amp;BJ$4+FLOOR((ROW()-7)/16,1)))&amp;VLOOKUP(BG129,$DB$180:$DS$241,MOD(ROW()-7,16)+3,FALSE))),IF(BG129="","XXX-%?#*",BG129&amp;"-%?#*")))</f>
        <v/>
      </c>
      <c r="BK129" s="75"/>
      <c r="BL129" s="73" t="str">
        <f t="shared" ca="1" si="23"/>
        <v/>
      </c>
      <c r="BM129" s="73"/>
      <c r="BN129" s="73"/>
      <c r="BO129" s="84"/>
    </row>
    <row r="130" spans="4:67">
      <c r="D130" s="72" t="str">
        <f t="shared" si="24"/>
        <v/>
      </c>
      <c r="E130" s="73"/>
      <c r="F130" s="73" t="str">
        <f>IF(E130="","",IFERROR(IF(VLOOKUP(C130,$DB$180:$DS$241,2,FALSE)=2,VLOOKUP(C130,$DB$180:$DS$241,3,FALSE),IF(VLOOKUP(C130,$DB$180:$DS$241,2,FALSE)=0,VLOOKUP(E130,DI!E:G,2,FALSE),IF(C130="","XXX-",C130&amp;"-")&amp;IF(VLOOKUP(C130,$DB$180:$DS$241,2,FALSE)=0,"%?",IF(F$4="","O?","O"&amp;F$4+FLOOR((ROW()-7)/16,1)))&amp;VLOOKUP(C130,$DB$180:$DS$241,MOD(ROW()-7,16)+3,FALSE))),IF(C130="","XXX-%?#*",C130&amp;"-%?#*")))</f>
        <v/>
      </c>
      <c r="G130" s="73"/>
      <c r="H130" s="73" t="str">
        <f t="shared" ca="1" si="32"/>
        <v/>
      </c>
      <c r="I130" s="73"/>
      <c r="J130" s="73"/>
      <c r="K130" s="74"/>
      <c r="L130" s="72" t="str">
        <f t="shared" si="25"/>
        <v/>
      </c>
      <c r="M130" s="73"/>
      <c r="N130" s="73" t="str">
        <f>IF(M130="","",IFERROR(IF(VLOOKUP(K130,$DB$180:$DS$241,2,FALSE)=2,VLOOKUP(K130,$DB$180:$DS$241,3,FALSE),IF(VLOOKUP(K130,$DB$180:$DS$241,2,FALSE)=0,VLOOKUP(M130,DI!M:O,2,FALSE),IF(K130="","XXX-",K130&amp;"-")&amp;IF(VLOOKUP(K130,$DB$180:$DS$241,2,FALSE)=0,"%?",IF(N$4="","O?","O"&amp;N$4+FLOOR((ROW()-7)/16,1)))&amp;VLOOKUP(K130,$DB$180:$DS$241,MOD(ROW()-7,16)+3,FALSE))),IF(K130="","XXX-%?#*",K130&amp;"-%?#*")))</f>
        <v/>
      </c>
      <c r="O130" s="75"/>
      <c r="P130" s="73" t="str">
        <f t="shared" ca="1" si="17"/>
        <v/>
      </c>
      <c r="Q130" s="73"/>
      <c r="R130" s="73"/>
      <c r="S130" s="74"/>
      <c r="T130" s="72" t="str">
        <f t="shared" si="26"/>
        <v/>
      </c>
      <c r="U130" s="73"/>
      <c r="V130" s="73" t="str">
        <f>IF(U130="","",IFERROR(IF(VLOOKUP(S130,$DB$180:$DS$241,2,FALSE)=2,VLOOKUP(S130,$DB$180:$DS$241,3,FALSE),IF(VLOOKUP(S130,$DB$180:$DS$241,2,FALSE)=0,VLOOKUP(U130,DI!U:W,2,FALSE),IF(S130="","XXX-",S130&amp;"-")&amp;IF(VLOOKUP(S130,$DB$180:$DS$241,2,FALSE)=0,"%?",IF(V$4="","O?","O"&amp;V$4+FLOOR((ROW()-7)/16,1)))&amp;VLOOKUP(S130,$DB$180:$DS$241,MOD(ROW()-7,16)+3,FALSE))),IF(S130="","XXX-%?#*",S130&amp;"-%?#*")))</f>
        <v/>
      </c>
      <c r="W130" s="75"/>
      <c r="X130" s="73" t="str">
        <f t="shared" ca="1" si="18"/>
        <v/>
      </c>
      <c r="Y130" s="73"/>
      <c r="Z130" s="73"/>
      <c r="AA130" s="80"/>
      <c r="AB130" s="72" t="str">
        <f t="shared" si="27"/>
        <v/>
      </c>
      <c r="AC130" s="73"/>
      <c r="AD130" s="73" t="str">
        <f>IF(AC130="","",IFERROR(IF(VLOOKUP(AA130,$DB$180:$DS$241,2,FALSE)=2,VLOOKUP(AA130,$DB$180:$DS$241,3,FALSE),IF(VLOOKUP(AA130,$DB$180:$DS$241,2,FALSE)=0,VLOOKUP(AC130,DI!AC:AE,2,FALSE),IF(AA130="","XXX-",AA130&amp;"-")&amp;IF(VLOOKUP(AA130,$DB$180:$DS$241,2,FALSE)=0,"%?",IF(AD$4="","O?","O"&amp;AD$4+FLOOR((ROW()-7)/16,1)))&amp;VLOOKUP(AA130,$DB$180:$DS$241,MOD(ROW()-7,16)+3,FALSE))),IF(AA130="","XXX-%?#*",AA130&amp;"-%?#*")))</f>
        <v/>
      </c>
      <c r="AE130" s="75"/>
      <c r="AF130" s="73" t="str">
        <f t="shared" ca="1" si="19"/>
        <v/>
      </c>
      <c r="AG130" s="73"/>
      <c r="AH130" s="73"/>
      <c r="AI130" s="80"/>
      <c r="AJ130" s="72" t="str">
        <f t="shared" si="28"/>
        <v/>
      </c>
      <c r="AK130" s="73"/>
      <c r="AL130" s="73" t="str">
        <f>IF(AK130="","",IFERROR(IF(VLOOKUP(AI130,$DB$180:$DS$241,2,FALSE)=2,VLOOKUP(AI130,$DB$180:$DS$241,3,FALSE),IF(VLOOKUP(AI130,$DB$180:$DS$241,2,FALSE)=0,VLOOKUP(AK130,DI!AK:AM,2,FALSE),IF(AI130="","XXX-",AI130&amp;"-")&amp;IF(VLOOKUP(AI130,$DB$180:$DS$241,2,FALSE)=0,"%?",IF(AL$4="","O?","O"&amp;AL$4+FLOOR((ROW()-7)/16,1)))&amp;VLOOKUP(AI130,$DB$180:$DS$241,MOD(ROW()-7,16)+3,FALSE))),IF(AI130="","XXX-%?#*",AI130&amp;"-%?#*")))</f>
        <v/>
      </c>
      <c r="AM130" s="75"/>
      <c r="AN130" s="73" t="str">
        <f t="shared" ca="1" si="20"/>
        <v/>
      </c>
      <c r="AO130" s="73"/>
      <c r="AP130" s="73"/>
      <c r="AQ130" s="80"/>
      <c r="AR130" s="72" t="str">
        <f t="shared" si="29"/>
        <v/>
      </c>
      <c r="AS130" s="73"/>
      <c r="AT130" s="73" t="str">
        <f>IF(AS130="","",IFERROR(IF(VLOOKUP(AQ130,$DB$180:$DS$241,2,FALSE)=2,VLOOKUP(AQ130,$DB$180:$DS$241,3,FALSE),IF(VLOOKUP(AQ130,$DB$180:$DS$241,2,FALSE)=0,VLOOKUP(AS130,DI!AS:AU,2,FALSE),IF(AQ130="","XXX-",AQ130&amp;"-")&amp;IF(VLOOKUP(AQ130,$DB$180:$DS$241,2,FALSE)=0,"%?",IF(AT$4="","O?","O"&amp;AT$4+FLOOR((ROW()-7)/16,1)))&amp;VLOOKUP(AQ130,$DB$180:$DS$241,MOD(ROW()-7,16)+3,FALSE))),IF(AQ130="","XXX-%?#*",AQ130&amp;"-%?#*")))</f>
        <v/>
      </c>
      <c r="AU130" s="75"/>
      <c r="AV130" s="73" t="str">
        <f t="shared" ca="1" si="21"/>
        <v/>
      </c>
      <c r="AW130" s="73"/>
      <c r="AX130" s="73"/>
      <c r="AY130" s="80"/>
      <c r="AZ130" s="72" t="str">
        <f t="shared" si="30"/>
        <v/>
      </c>
      <c r="BA130" s="73"/>
      <c r="BB130" s="73" t="str">
        <f>IF(BA130="","",IFERROR(IF(VLOOKUP(AY130,$DB$180:$DS$241,2,FALSE)=2,VLOOKUP(AY130,$DB$180:$DS$241,3,FALSE),IF(VLOOKUP(AY130,$DB$180:$DS$241,2,FALSE)=0,VLOOKUP(BA130,DI!BA:BC,2,FALSE),IF(AY130="","XXX-",AY130&amp;"-")&amp;IF(VLOOKUP(AY130,$DB$180:$DS$241,2,FALSE)=0,"%?",IF(BB$4="","O?","O"&amp;BB$4+FLOOR((ROW()-7)/16,1)))&amp;VLOOKUP(AY130,$DB$180:$DS$241,MOD(ROW()-7,16)+3,FALSE))),IF(AY130="","XXX-%?#*",AY130&amp;"-%?#*")))</f>
        <v/>
      </c>
      <c r="BC130" s="75"/>
      <c r="BD130" s="73" t="str">
        <f t="shared" ca="1" si="22"/>
        <v/>
      </c>
      <c r="BE130" s="73"/>
      <c r="BF130" s="73"/>
      <c r="BG130" s="80"/>
      <c r="BH130" s="72" t="str">
        <f t="shared" si="31"/>
        <v/>
      </c>
      <c r="BI130" s="73"/>
      <c r="BJ130" s="73" t="str">
        <f>IF(BI130="","",IFERROR(IF(VLOOKUP(BG130,$DB$180:$DS$241,2,FALSE)=2,VLOOKUP(BG130,$DB$180:$DS$241,3,FALSE),IF(VLOOKUP(BG130,$DB$180:$DS$241,2,FALSE)=0,VLOOKUP(BI130,DI!BI:BK,2,FALSE),IF(BG130="","XXX-",BG130&amp;"-")&amp;IF(VLOOKUP(BG130,$DB$180:$DS$241,2,FALSE)=0,"%?",IF(BJ$4="","O?","O"&amp;BJ$4+FLOOR((ROW()-7)/16,1)))&amp;VLOOKUP(BG130,$DB$180:$DS$241,MOD(ROW()-7,16)+3,FALSE))),IF(BG130="","XXX-%?#*",BG130&amp;"-%?#*")))</f>
        <v/>
      </c>
      <c r="BK130" s="75"/>
      <c r="BL130" s="73" t="str">
        <f t="shared" ca="1" si="23"/>
        <v/>
      </c>
      <c r="BM130" s="73"/>
      <c r="BN130" s="73"/>
      <c r="BO130" s="84"/>
    </row>
    <row r="131" spans="4:67">
      <c r="D131" s="72" t="str">
        <f t="shared" si="24"/>
        <v/>
      </c>
      <c r="E131" s="73"/>
      <c r="F131" s="73" t="str">
        <f>IF(E131="","",IFERROR(IF(VLOOKUP(C131,$DB$180:$DS$241,2,FALSE)=2,VLOOKUP(C131,$DB$180:$DS$241,3,FALSE),IF(VLOOKUP(C131,$DB$180:$DS$241,2,FALSE)=0,VLOOKUP(E131,DI!E:G,2,FALSE),IF(C131="","XXX-",C131&amp;"-")&amp;IF(VLOOKUP(C131,$DB$180:$DS$241,2,FALSE)=0,"%?",IF(F$4="","O?","O"&amp;F$4+FLOOR((ROW()-7)/16,1)))&amp;VLOOKUP(C131,$DB$180:$DS$241,MOD(ROW()-7,16)+3,FALSE))),IF(C131="","XXX-%?#*",C131&amp;"-%?#*")))</f>
        <v/>
      </c>
      <c r="G131" s="73"/>
      <c r="H131" s="73" t="str">
        <f t="shared" ca="1" si="32"/>
        <v/>
      </c>
      <c r="I131" s="73"/>
      <c r="J131" s="73"/>
      <c r="K131" s="74"/>
      <c r="L131" s="72" t="str">
        <f t="shared" si="25"/>
        <v/>
      </c>
      <c r="M131" s="73"/>
      <c r="N131" s="73" t="str">
        <f>IF(M131="","",IFERROR(IF(VLOOKUP(K131,$DB$180:$DS$241,2,FALSE)=2,VLOOKUP(K131,$DB$180:$DS$241,3,FALSE),IF(VLOOKUP(K131,$DB$180:$DS$241,2,FALSE)=0,VLOOKUP(M131,DI!M:O,2,FALSE),IF(K131="","XXX-",K131&amp;"-")&amp;IF(VLOOKUP(K131,$DB$180:$DS$241,2,FALSE)=0,"%?",IF(N$4="","O?","O"&amp;N$4+FLOOR((ROW()-7)/16,1)))&amp;VLOOKUP(K131,$DB$180:$DS$241,MOD(ROW()-7,16)+3,FALSE))),IF(K131="","XXX-%?#*",K131&amp;"-%?#*")))</f>
        <v/>
      </c>
      <c r="O131" s="75"/>
      <c r="P131" s="73" t="str">
        <f t="shared" ca="1" si="17"/>
        <v/>
      </c>
      <c r="Q131" s="73"/>
      <c r="R131" s="73"/>
      <c r="S131" s="74"/>
      <c r="T131" s="72" t="str">
        <f t="shared" si="26"/>
        <v/>
      </c>
      <c r="U131" s="73"/>
      <c r="V131" s="73" t="str">
        <f>IF(U131="","",IFERROR(IF(VLOOKUP(S131,$DB$180:$DS$241,2,FALSE)=2,VLOOKUP(S131,$DB$180:$DS$241,3,FALSE),IF(VLOOKUP(S131,$DB$180:$DS$241,2,FALSE)=0,VLOOKUP(U131,DI!U:W,2,FALSE),IF(S131="","XXX-",S131&amp;"-")&amp;IF(VLOOKUP(S131,$DB$180:$DS$241,2,FALSE)=0,"%?",IF(V$4="","O?","O"&amp;V$4+FLOOR((ROW()-7)/16,1)))&amp;VLOOKUP(S131,$DB$180:$DS$241,MOD(ROW()-7,16)+3,FALSE))),IF(S131="","XXX-%?#*",S131&amp;"-%?#*")))</f>
        <v/>
      </c>
      <c r="W131" s="75"/>
      <c r="X131" s="73" t="str">
        <f t="shared" ca="1" si="18"/>
        <v/>
      </c>
      <c r="Y131" s="73"/>
      <c r="Z131" s="73"/>
      <c r="AA131" s="80"/>
      <c r="AB131" s="72" t="str">
        <f t="shared" si="27"/>
        <v/>
      </c>
      <c r="AC131" s="73"/>
      <c r="AD131" s="73" t="str">
        <f>IF(AC131="","",IFERROR(IF(VLOOKUP(AA131,$DB$180:$DS$241,2,FALSE)=2,VLOOKUP(AA131,$DB$180:$DS$241,3,FALSE),IF(VLOOKUP(AA131,$DB$180:$DS$241,2,FALSE)=0,VLOOKUP(AC131,DI!AC:AE,2,FALSE),IF(AA131="","XXX-",AA131&amp;"-")&amp;IF(VLOOKUP(AA131,$DB$180:$DS$241,2,FALSE)=0,"%?",IF(AD$4="","O?","O"&amp;AD$4+FLOOR((ROW()-7)/16,1)))&amp;VLOOKUP(AA131,$DB$180:$DS$241,MOD(ROW()-7,16)+3,FALSE))),IF(AA131="","XXX-%?#*",AA131&amp;"-%?#*")))</f>
        <v/>
      </c>
      <c r="AE131" s="75"/>
      <c r="AF131" s="73" t="str">
        <f t="shared" ca="1" si="19"/>
        <v/>
      </c>
      <c r="AG131" s="73"/>
      <c r="AH131" s="73"/>
      <c r="AI131" s="80"/>
      <c r="AJ131" s="72" t="str">
        <f t="shared" si="28"/>
        <v/>
      </c>
      <c r="AK131" s="73"/>
      <c r="AL131" s="73" t="str">
        <f>IF(AK131="","",IFERROR(IF(VLOOKUP(AI131,$DB$180:$DS$241,2,FALSE)=2,VLOOKUP(AI131,$DB$180:$DS$241,3,FALSE),IF(VLOOKUP(AI131,$DB$180:$DS$241,2,FALSE)=0,VLOOKUP(AK131,DI!AK:AM,2,FALSE),IF(AI131="","XXX-",AI131&amp;"-")&amp;IF(VLOOKUP(AI131,$DB$180:$DS$241,2,FALSE)=0,"%?",IF(AL$4="","O?","O"&amp;AL$4+FLOOR((ROW()-7)/16,1)))&amp;VLOOKUP(AI131,$DB$180:$DS$241,MOD(ROW()-7,16)+3,FALSE))),IF(AI131="","XXX-%?#*",AI131&amp;"-%?#*")))</f>
        <v/>
      </c>
      <c r="AM131" s="75"/>
      <c r="AN131" s="73" t="str">
        <f t="shared" ca="1" si="20"/>
        <v/>
      </c>
      <c r="AO131" s="73"/>
      <c r="AP131" s="73"/>
      <c r="AQ131" s="80"/>
      <c r="AR131" s="72" t="str">
        <f t="shared" si="29"/>
        <v/>
      </c>
      <c r="AS131" s="73"/>
      <c r="AT131" s="73" t="str">
        <f>IF(AS131="","",IFERROR(IF(VLOOKUP(AQ131,$DB$180:$DS$241,2,FALSE)=2,VLOOKUP(AQ131,$DB$180:$DS$241,3,FALSE),IF(VLOOKUP(AQ131,$DB$180:$DS$241,2,FALSE)=0,VLOOKUP(AS131,DI!AS:AU,2,FALSE),IF(AQ131="","XXX-",AQ131&amp;"-")&amp;IF(VLOOKUP(AQ131,$DB$180:$DS$241,2,FALSE)=0,"%?",IF(AT$4="","O?","O"&amp;AT$4+FLOOR((ROW()-7)/16,1)))&amp;VLOOKUP(AQ131,$DB$180:$DS$241,MOD(ROW()-7,16)+3,FALSE))),IF(AQ131="","XXX-%?#*",AQ131&amp;"-%?#*")))</f>
        <v/>
      </c>
      <c r="AU131" s="75"/>
      <c r="AV131" s="73" t="str">
        <f t="shared" ca="1" si="21"/>
        <v/>
      </c>
      <c r="AW131" s="73"/>
      <c r="AX131" s="73"/>
      <c r="AY131" s="80"/>
      <c r="AZ131" s="72" t="str">
        <f t="shared" si="30"/>
        <v/>
      </c>
      <c r="BA131" s="73"/>
      <c r="BB131" s="73" t="str">
        <f>IF(BA131="","",IFERROR(IF(VLOOKUP(AY131,$DB$180:$DS$241,2,FALSE)=2,VLOOKUP(AY131,$DB$180:$DS$241,3,FALSE),IF(VLOOKUP(AY131,$DB$180:$DS$241,2,FALSE)=0,VLOOKUP(BA131,DI!BA:BC,2,FALSE),IF(AY131="","XXX-",AY131&amp;"-")&amp;IF(VLOOKUP(AY131,$DB$180:$DS$241,2,FALSE)=0,"%?",IF(BB$4="","O?","O"&amp;BB$4+FLOOR((ROW()-7)/16,1)))&amp;VLOOKUP(AY131,$DB$180:$DS$241,MOD(ROW()-7,16)+3,FALSE))),IF(AY131="","XXX-%?#*",AY131&amp;"-%?#*")))</f>
        <v/>
      </c>
      <c r="BC131" s="75"/>
      <c r="BD131" s="73" t="str">
        <f t="shared" ca="1" si="22"/>
        <v/>
      </c>
      <c r="BE131" s="73"/>
      <c r="BF131" s="73"/>
      <c r="BG131" s="80"/>
      <c r="BH131" s="72" t="str">
        <f t="shared" si="31"/>
        <v/>
      </c>
      <c r="BI131" s="73"/>
      <c r="BJ131" s="73" t="str">
        <f>IF(BI131="","",IFERROR(IF(VLOOKUP(BG131,$DB$180:$DS$241,2,FALSE)=2,VLOOKUP(BG131,$DB$180:$DS$241,3,FALSE),IF(VLOOKUP(BG131,$DB$180:$DS$241,2,FALSE)=0,VLOOKUP(BI131,DI!BI:BK,2,FALSE),IF(BG131="","XXX-",BG131&amp;"-")&amp;IF(VLOOKUP(BG131,$DB$180:$DS$241,2,FALSE)=0,"%?",IF(BJ$4="","O?","O"&amp;BJ$4+FLOOR((ROW()-7)/16,1)))&amp;VLOOKUP(BG131,$DB$180:$DS$241,MOD(ROW()-7,16)+3,FALSE))),IF(BG131="","XXX-%?#*",BG131&amp;"-%?#*")))</f>
        <v/>
      </c>
      <c r="BK131" s="75"/>
      <c r="BL131" s="73" t="str">
        <f t="shared" ca="1" si="23"/>
        <v/>
      </c>
      <c r="BM131" s="73"/>
      <c r="BN131" s="73"/>
      <c r="BO131" s="84"/>
    </row>
    <row r="132" spans="4:67">
      <c r="D132" s="72" t="str">
        <f t="shared" si="24"/>
        <v/>
      </c>
      <c r="E132" s="73"/>
      <c r="F132" s="73" t="str">
        <f>IF(E132="","",IFERROR(IF(VLOOKUP(C132,$DB$180:$DS$241,2,FALSE)=2,VLOOKUP(C132,$DB$180:$DS$241,3,FALSE),IF(VLOOKUP(C132,$DB$180:$DS$241,2,FALSE)=0,VLOOKUP(E132,DI!E:G,2,FALSE),IF(C132="","XXX-",C132&amp;"-")&amp;IF(VLOOKUP(C132,$DB$180:$DS$241,2,FALSE)=0,"%?",IF(F$4="","O?","O"&amp;F$4+FLOOR((ROW()-7)/16,1)))&amp;VLOOKUP(C132,$DB$180:$DS$241,MOD(ROW()-7,16)+3,FALSE))),IF(C132="","XXX-%?#*",C132&amp;"-%?#*")))</f>
        <v/>
      </c>
      <c r="G132" s="73"/>
      <c r="H132" s="73" t="str">
        <f t="shared" ca="1" si="32"/>
        <v/>
      </c>
      <c r="I132" s="73"/>
      <c r="J132" s="73"/>
      <c r="K132" s="74"/>
      <c r="L132" s="72" t="str">
        <f t="shared" si="25"/>
        <v/>
      </c>
      <c r="M132" s="73"/>
      <c r="N132" s="73" t="str">
        <f>IF(M132="","",IFERROR(IF(VLOOKUP(K132,$DB$180:$DS$241,2,FALSE)=2,VLOOKUP(K132,$DB$180:$DS$241,3,FALSE),IF(VLOOKUP(K132,$DB$180:$DS$241,2,FALSE)=0,VLOOKUP(M132,DI!M:O,2,FALSE),IF(K132="","XXX-",K132&amp;"-")&amp;IF(VLOOKUP(K132,$DB$180:$DS$241,2,FALSE)=0,"%?",IF(N$4="","O?","O"&amp;N$4+FLOOR((ROW()-7)/16,1)))&amp;VLOOKUP(K132,$DB$180:$DS$241,MOD(ROW()-7,16)+3,FALSE))),IF(K132="","XXX-%?#*",K132&amp;"-%?#*")))</f>
        <v/>
      </c>
      <c r="O132" s="75"/>
      <c r="P132" s="73" t="str">
        <f t="shared" ca="1" si="17"/>
        <v/>
      </c>
      <c r="Q132" s="73"/>
      <c r="R132" s="73"/>
      <c r="S132" s="74"/>
      <c r="T132" s="72" t="str">
        <f t="shared" si="26"/>
        <v/>
      </c>
      <c r="U132" s="73"/>
      <c r="V132" s="73" t="str">
        <f>IF(U132="","",IFERROR(IF(VLOOKUP(S132,$DB$180:$DS$241,2,FALSE)=2,VLOOKUP(S132,$DB$180:$DS$241,3,FALSE),IF(VLOOKUP(S132,$DB$180:$DS$241,2,FALSE)=0,VLOOKUP(U132,DI!U:W,2,FALSE),IF(S132="","XXX-",S132&amp;"-")&amp;IF(VLOOKUP(S132,$DB$180:$DS$241,2,FALSE)=0,"%?",IF(V$4="","O?","O"&amp;V$4+FLOOR((ROW()-7)/16,1)))&amp;VLOOKUP(S132,$DB$180:$DS$241,MOD(ROW()-7,16)+3,FALSE))),IF(S132="","XXX-%?#*",S132&amp;"-%?#*")))</f>
        <v/>
      </c>
      <c r="W132" s="75"/>
      <c r="X132" s="73" t="str">
        <f t="shared" ca="1" si="18"/>
        <v/>
      </c>
      <c r="Y132" s="73"/>
      <c r="Z132" s="73"/>
      <c r="AA132" s="80"/>
      <c r="AB132" s="72" t="str">
        <f t="shared" si="27"/>
        <v/>
      </c>
      <c r="AC132" s="73"/>
      <c r="AD132" s="73" t="str">
        <f>IF(AC132="","",IFERROR(IF(VLOOKUP(AA132,$DB$180:$DS$241,2,FALSE)=2,VLOOKUP(AA132,$DB$180:$DS$241,3,FALSE),IF(VLOOKUP(AA132,$DB$180:$DS$241,2,FALSE)=0,VLOOKUP(AC132,DI!AC:AE,2,FALSE),IF(AA132="","XXX-",AA132&amp;"-")&amp;IF(VLOOKUP(AA132,$DB$180:$DS$241,2,FALSE)=0,"%?",IF(AD$4="","O?","O"&amp;AD$4+FLOOR((ROW()-7)/16,1)))&amp;VLOOKUP(AA132,$DB$180:$DS$241,MOD(ROW()-7,16)+3,FALSE))),IF(AA132="","XXX-%?#*",AA132&amp;"-%?#*")))</f>
        <v/>
      </c>
      <c r="AE132" s="75"/>
      <c r="AF132" s="73" t="str">
        <f t="shared" ca="1" si="19"/>
        <v/>
      </c>
      <c r="AG132" s="73"/>
      <c r="AH132" s="73"/>
      <c r="AI132" s="80"/>
      <c r="AJ132" s="72" t="str">
        <f t="shared" si="28"/>
        <v/>
      </c>
      <c r="AK132" s="73"/>
      <c r="AL132" s="73" t="str">
        <f>IF(AK132="","",IFERROR(IF(VLOOKUP(AI132,$DB$180:$DS$241,2,FALSE)=2,VLOOKUP(AI132,$DB$180:$DS$241,3,FALSE),IF(VLOOKUP(AI132,$DB$180:$DS$241,2,FALSE)=0,VLOOKUP(AK132,DI!AK:AM,2,FALSE),IF(AI132="","XXX-",AI132&amp;"-")&amp;IF(VLOOKUP(AI132,$DB$180:$DS$241,2,FALSE)=0,"%?",IF(AL$4="","O?","O"&amp;AL$4+FLOOR((ROW()-7)/16,1)))&amp;VLOOKUP(AI132,$DB$180:$DS$241,MOD(ROW()-7,16)+3,FALSE))),IF(AI132="","XXX-%?#*",AI132&amp;"-%?#*")))</f>
        <v/>
      </c>
      <c r="AM132" s="75"/>
      <c r="AN132" s="73" t="str">
        <f t="shared" ca="1" si="20"/>
        <v/>
      </c>
      <c r="AO132" s="73"/>
      <c r="AP132" s="73"/>
      <c r="AQ132" s="80"/>
      <c r="AR132" s="72" t="str">
        <f t="shared" si="29"/>
        <v/>
      </c>
      <c r="AS132" s="73"/>
      <c r="AT132" s="73" t="str">
        <f>IF(AS132="","",IFERROR(IF(VLOOKUP(AQ132,$DB$180:$DS$241,2,FALSE)=2,VLOOKUP(AQ132,$DB$180:$DS$241,3,FALSE),IF(VLOOKUP(AQ132,$DB$180:$DS$241,2,FALSE)=0,VLOOKUP(AS132,DI!AS:AU,2,FALSE),IF(AQ132="","XXX-",AQ132&amp;"-")&amp;IF(VLOOKUP(AQ132,$DB$180:$DS$241,2,FALSE)=0,"%?",IF(AT$4="","O?","O"&amp;AT$4+FLOOR((ROW()-7)/16,1)))&amp;VLOOKUP(AQ132,$DB$180:$DS$241,MOD(ROW()-7,16)+3,FALSE))),IF(AQ132="","XXX-%?#*",AQ132&amp;"-%?#*")))</f>
        <v/>
      </c>
      <c r="AU132" s="75"/>
      <c r="AV132" s="73" t="str">
        <f t="shared" ca="1" si="21"/>
        <v/>
      </c>
      <c r="AW132" s="73"/>
      <c r="AX132" s="73"/>
      <c r="AY132" s="80"/>
      <c r="AZ132" s="72" t="str">
        <f t="shared" si="30"/>
        <v/>
      </c>
      <c r="BA132" s="73"/>
      <c r="BB132" s="73" t="str">
        <f>IF(BA132="","",IFERROR(IF(VLOOKUP(AY132,$DB$180:$DS$241,2,FALSE)=2,VLOOKUP(AY132,$DB$180:$DS$241,3,FALSE),IF(VLOOKUP(AY132,$DB$180:$DS$241,2,FALSE)=0,VLOOKUP(BA132,DI!BA:BC,2,FALSE),IF(AY132="","XXX-",AY132&amp;"-")&amp;IF(VLOOKUP(AY132,$DB$180:$DS$241,2,FALSE)=0,"%?",IF(BB$4="","O?","O"&amp;BB$4+FLOOR((ROW()-7)/16,1)))&amp;VLOOKUP(AY132,$DB$180:$DS$241,MOD(ROW()-7,16)+3,FALSE))),IF(AY132="","XXX-%?#*",AY132&amp;"-%?#*")))</f>
        <v/>
      </c>
      <c r="BC132" s="75"/>
      <c r="BD132" s="73" t="str">
        <f t="shared" ca="1" si="22"/>
        <v/>
      </c>
      <c r="BE132" s="73"/>
      <c r="BF132" s="73"/>
      <c r="BG132" s="80"/>
      <c r="BH132" s="72" t="str">
        <f t="shared" si="31"/>
        <v/>
      </c>
      <c r="BI132" s="73"/>
      <c r="BJ132" s="73" t="str">
        <f>IF(BI132="","",IFERROR(IF(VLOOKUP(BG132,$DB$180:$DS$241,2,FALSE)=2,VLOOKUP(BG132,$DB$180:$DS$241,3,FALSE),IF(VLOOKUP(BG132,$DB$180:$DS$241,2,FALSE)=0,VLOOKUP(BI132,DI!BI:BK,2,FALSE),IF(BG132="","XXX-",BG132&amp;"-")&amp;IF(VLOOKUP(BG132,$DB$180:$DS$241,2,FALSE)=0,"%?",IF(BJ$4="","O?","O"&amp;BJ$4+FLOOR((ROW()-7)/16,1)))&amp;VLOOKUP(BG132,$DB$180:$DS$241,MOD(ROW()-7,16)+3,FALSE))),IF(BG132="","XXX-%?#*",BG132&amp;"-%?#*")))</f>
        <v/>
      </c>
      <c r="BK132" s="75"/>
      <c r="BL132" s="73" t="str">
        <f t="shared" ca="1" si="23"/>
        <v/>
      </c>
      <c r="BM132" s="73"/>
      <c r="BN132" s="73"/>
      <c r="BO132" s="84"/>
    </row>
    <row r="133" spans="4:67">
      <c r="D133" s="72" t="str">
        <f t="shared" si="24"/>
        <v/>
      </c>
      <c r="E133" s="73"/>
      <c r="F133" s="73" t="str">
        <f>IF(E133="","",IFERROR(IF(VLOOKUP(C133,$DB$180:$DS$241,2,FALSE)=2,VLOOKUP(C133,$DB$180:$DS$241,3,FALSE),IF(VLOOKUP(C133,$DB$180:$DS$241,2,FALSE)=0,VLOOKUP(E133,DI!E:G,2,FALSE),IF(C133="","XXX-",C133&amp;"-")&amp;IF(VLOOKUP(C133,$DB$180:$DS$241,2,FALSE)=0,"%?",IF(F$4="","O?","O"&amp;F$4+FLOOR((ROW()-7)/16,1)))&amp;VLOOKUP(C133,$DB$180:$DS$241,MOD(ROW()-7,16)+3,FALSE))),IF(C133="","XXX-%?#*",C133&amp;"-%?#*")))</f>
        <v/>
      </c>
      <c r="G133" s="73"/>
      <c r="H133" s="73" t="str">
        <f t="shared" ca="1" si="32"/>
        <v/>
      </c>
      <c r="I133" s="73"/>
      <c r="J133" s="73"/>
      <c r="K133" s="74"/>
      <c r="L133" s="72" t="str">
        <f t="shared" si="25"/>
        <v/>
      </c>
      <c r="M133" s="73"/>
      <c r="N133" s="73" t="str">
        <f>IF(M133="","",IFERROR(IF(VLOOKUP(K133,$DB$180:$DS$241,2,FALSE)=2,VLOOKUP(K133,$DB$180:$DS$241,3,FALSE),IF(VLOOKUP(K133,$DB$180:$DS$241,2,FALSE)=0,VLOOKUP(M133,DI!M:O,2,FALSE),IF(K133="","XXX-",K133&amp;"-")&amp;IF(VLOOKUP(K133,$DB$180:$DS$241,2,FALSE)=0,"%?",IF(N$4="","O?","O"&amp;N$4+FLOOR((ROW()-7)/16,1)))&amp;VLOOKUP(K133,$DB$180:$DS$241,MOD(ROW()-7,16)+3,FALSE))),IF(K133="","XXX-%?#*",K133&amp;"-%?#*")))</f>
        <v/>
      </c>
      <c r="O133" s="75"/>
      <c r="P133" s="73" t="str">
        <f t="shared" ca="1" si="17"/>
        <v/>
      </c>
      <c r="Q133" s="73"/>
      <c r="R133" s="73"/>
      <c r="S133" s="74"/>
      <c r="T133" s="72" t="str">
        <f t="shared" si="26"/>
        <v/>
      </c>
      <c r="U133" s="73"/>
      <c r="V133" s="73" t="str">
        <f>IF(U133="","",IFERROR(IF(VLOOKUP(S133,$DB$180:$DS$241,2,FALSE)=2,VLOOKUP(S133,$DB$180:$DS$241,3,FALSE),IF(VLOOKUP(S133,$DB$180:$DS$241,2,FALSE)=0,VLOOKUP(U133,DI!U:W,2,FALSE),IF(S133="","XXX-",S133&amp;"-")&amp;IF(VLOOKUP(S133,$DB$180:$DS$241,2,FALSE)=0,"%?",IF(V$4="","O?","O"&amp;V$4+FLOOR((ROW()-7)/16,1)))&amp;VLOOKUP(S133,$DB$180:$DS$241,MOD(ROW()-7,16)+3,FALSE))),IF(S133="","XXX-%?#*",S133&amp;"-%?#*")))</f>
        <v/>
      </c>
      <c r="W133" s="75"/>
      <c r="X133" s="73" t="str">
        <f t="shared" ca="1" si="18"/>
        <v/>
      </c>
      <c r="Y133" s="73"/>
      <c r="Z133" s="73"/>
      <c r="AA133" s="80"/>
      <c r="AB133" s="72" t="str">
        <f t="shared" si="27"/>
        <v/>
      </c>
      <c r="AC133" s="73"/>
      <c r="AD133" s="73" t="str">
        <f>IF(AC133="","",IFERROR(IF(VLOOKUP(AA133,$DB$180:$DS$241,2,FALSE)=2,VLOOKUP(AA133,$DB$180:$DS$241,3,FALSE),IF(VLOOKUP(AA133,$DB$180:$DS$241,2,FALSE)=0,VLOOKUP(AC133,DI!AC:AE,2,FALSE),IF(AA133="","XXX-",AA133&amp;"-")&amp;IF(VLOOKUP(AA133,$DB$180:$DS$241,2,FALSE)=0,"%?",IF(AD$4="","O?","O"&amp;AD$4+FLOOR((ROW()-7)/16,1)))&amp;VLOOKUP(AA133,$DB$180:$DS$241,MOD(ROW()-7,16)+3,FALSE))),IF(AA133="","XXX-%?#*",AA133&amp;"-%?#*")))</f>
        <v/>
      </c>
      <c r="AE133" s="75"/>
      <c r="AF133" s="73" t="str">
        <f t="shared" ca="1" si="19"/>
        <v/>
      </c>
      <c r="AG133" s="73"/>
      <c r="AH133" s="73"/>
      <c r="AI133" s="80"/>
      <c r="AJ133" s="72" t="str">
        <f t="shared" si="28"/>
        <v/>
      </c>
      <c r="AK133" s="73"/>
      <c r="AL133" s="73" t="str">
        <f>IF(AK133="","",IFERROR(IF(VLOOKUP(AI133,$DB$180:$DS$241,2,FALSE)=2,VLOOKUP(AI133,$DB$180:$DS$241,3,FALSE),IF(VLOOKUP(AI133,$DB$180:$DS$241,2,FALSE)=0,VLOOKUP(AK133,DI!AK:AM,2,FALSE),IF(AI133="","XXX-",AI133&amp;"-")&amp;IF(VLOOKUP(AI133,$DB$180:$DS$241,2,FALSE)=0,"%?",IF(AL$4="","O?","O"&amp;AL$4+FLOOR((ROW()-7)/16,1)))&amp;VLOOKUP(AI133,$DB$180:$DS$241,MOD(ROW()-7,16)+3,FALSE))),IF(AI133="","XXX-%?#*",AI133&amp;"-%?#*")))</f>
        <v/>
      </c>
      <c r="AM133" s="75"/>
      <c r="AN133" s="73" t="str">
        <f t="shared" ca="1" si="20"/>
        <v/>
      </c>
      <c r="AO133" s="73"/>
      <c r="AP133" s="73"/>
      <c r="AQ133" s="80"/>
      <c r="AR133" s="72" t="str">
        <f t="shared" si="29"/>
        <v/>
      </c>
      <c r="AS133" s="73"/>
      <c r="AT133" s="73" t="str">
        <f>IF(AS133="","",IFERROR(IF(VLOOKUP(AQ133,$DB$180:$DS$241,2,FALSE)=2,VLOOKUP(AQ133,$DB$180:$DS$241,3,FALSE),IF(VLOOKUP(AQ133,$DB$180:$DS$241,2,FALSE)=0,VLOOKUP(AS133,DI!AS:AU,2,FALSE),IF(AQ133="","XXX-",AQ133&amp;"-")&amp;IF(VLOOKUP(AQ133,$DB$180:$DS$241,2,FALSE)=0,"%?",IF(AT$4="","O?","O"&amp;AT$4+FLOOR((ROW()-7)/16,1)))&amp;VLOOKUP(AQ133,$DB$180:$DS$241,MOD(ROW()-7,16)+3,FALSE))),IF(AQ133="","XXX-%?#*",AQ133&amp;"-%?#*")))</f>
        <v/>
      </c>
      <c r="AU133" s="75"/>
      <c r="AV133" s="73" t="str">
        <f t="shared" ca="1" si="21"/>
        <v/>
      </c>
      <c r="AW133" s="73"/>
      <c r="AX133" s="73"/>
      <c r="AY133" s="80"/>
      <c r="AZ133" s="72" t="str">
        <f t="shared" si="30"/>
        <v/>
      </c>
      <c r="BA133" s="73"/>
      <c r="BB133" s="73" t="str">
        <f>IF(BA133="","",IFERROR(IF(VLOOKUP(AY133,$DB$180:$DS$241,2,FALSE)=2,VLOOKUP(AY133,$DB$180:$DS$241,3,FALSE),IF(VLOOKUP(AY133,$DB$180:$DS$241,2,FALSE)=0,VLOOKUP(BA133,DI!BA:BC,2,FALSE),IF(AY133="","XXX-",AY133&amp;"-")&amp;IF(VLOOKUP(AY133,$DB$180:$DS$241,2,FALSE)=0,"%?",IF(BB$4="","O?","O"&amp;BB$4+FLOOR((ROW()-7)/16,1)))&amp;VLOOKUP(AY133,$DB$180:$DS$241,MOD(ROW()-7,16)+3,FALSE))),IF(AY133="","XXX-%?#*",AY133&amp;"-%?#*")))</f>
        <v/>
      </c>
      <c r="BC133" s="75"/>
      <c r="BD133" s="73" t="str">
        <f t="shared" ca="1" si="22"/>
        <v/>
      </c>
      <c r="BE133" s="73"/>
      <c r="BF133" s="73"/>
      <c r="BG133" s="80"/>
      <c r="BH133" s="72" t="str">
        <f t="shared" si="31"/>
        <v/>
      </c>
      <c r="BI133" s="73"/>
      <c r="BJ133" s="73" t="str">
        <f>IF(BI133="","",IFERROR(IF(VLOOKUP(BG133,$DB$180:$DS$241,2,FALSE)=2,VLOOKUP(BG133,$DB$180:$DS$241,3,FALSE),IF(VLOOKUP(BG133,$DB$180:$DS$241,2,FALSE)=0,VLOOKUP(BI133,DI!BI:BK,2,FALSE),IF(BG133="","XXX-",BG133&amp;"-")&amp;IF(VLOOKUP(BG133,$DB$180:$DS$241,2,FALSE)=0,"%?",IF(BJ$4="","O?","O"&amp;BJ$4+FLOOR((ROW()-7)/16,1)))&amp;VLOOKUP(BG133,$DB$180:$DS$241,MOD(ROW()-7,16)+3,FALSE))),IF(BG133="","XXX-%?#*",BG133&amp;"-%?#*")))</f>
        <v/>
      </c>
      <c r="BK133" s="75"/>
      <c r="BL133" s="73" t="str">
        <f t="shared" ca="1" si="23"/>
        <v/>
      </c>
      <c r="BM133" s="73"/>
      <c r="BN133" s="73"/>
      <c r="BO133" s="84"/>
    </row>
    <row r="134" spans="4:67">
      <c r="D134" s="72" t="str">
        <f t="shared" si="24"/>
        <v/>
      </c>
      <c r="E134" s="73"/>
      <c r="F134" s="73" t="str">
        <f>IF(E134="","",IFERROR(IF(VLOOKUP(C134,$DB$180:$DS$241,2,FALSE)=2,VLOOKUP(C134,$DB$180:$DS$241,3,FALSE),IF(VLOOKUP(C134,$DB$180:$DS$241,2,FALSE)=0,VLOOKUP(E134,DI!E:G,2,FALSE),IF(C134="","XXX-",C134&amp;"-")&amp;IF(VLOOKUP(C134,$DB$180:$DS$241,2,FALSE)=0,"%?",IF(F$4="","O?","O"&amp;F$4+FLOOR((ROW()-7)/16,1)))&amp;VLOOKUP(C134,$DB$180:$DS$241,MOD(ROW()-7,16)+3,FALSE))),IF(C134="","XXX-%?#*",C134&amp;"-%?#*")))</f>
        <v/>
      </c>
      <c r="G134" s="73"/>
      <c r="H134" s="73" t="str">
        <f t="shared" ca="1" si="32"/>
        <v/>
      </c>
      <c r="I134" s="73"/>
      <c r="J134" s="73"/>
      <c r="K134" s="74"/>
      <c r="L134" s="72" t="str">
        <f t="shared" si="25"/>
        <v/>
      </c>
      <c r="M134" s="73"/>
      <c r="N134" s="73" t="str">
        <f>IF(M134="","",IFERROR(IF(VLOOKUP(K134,$DB$180:$DS$241,2,FALSE)=2,VLOOKUP(K134,$DB$180:$DS$241,3,FALSE),IF(VLOOKUP(K134,$DB$180:$DS$241,2,FALSE)=0,VLOOKUP(M134,DI!M:O,2,FALSE),IF(K134="","XXX-",K134&amp;"-")&amp;IF(VLOOKUP(K134,$DB$180:$DS$241,2,FALSE)=0,"%?",IF(N$4="","O?","O"&amp;N$4+FLOOR((ROW()-7)/16,1)))&amp;VLOOKUP(K134,$DB$180:$DS$241,MOD(ROW()-7,16)+3,FALSE))),IF(K134="","XXX-%?#*",K134&amp;"-%?#*")))</f>
        <v/>
      </c>
      <c r="O134" s="75"/>
      <c r="P134" s="73" t="str">
        <f t="shared" ca="1" si="17"/>
        <v/>
      </c>
      <c r="Q134" s="73"/>
      <c r="R134" s="73"/>
      <c r="S134" s="74"/>
      <c r="T134" s="72" t="str">
        <f t="shared" si="26"/>
        <v/>
      </c>
      <c r="U134" s="73"/>
      <c r="V134" s="73" t="str">
        <f>IF(U134="","",IFERROR(IF(VLOOKUP(S134,$DB$180:$DS$241,2,FALSE)=2,VLOOKUP(S134,$DB$180:$DS$241,3,FALSE),IF(VLOOKUP(S134,$DB$180:$DS$241,2,FALSE)=0,VLOOKUP(U134,DI!U:W,2,FALSE),IF(S134="","XXX-",S134&amp;"-")&amp;IF(VLOOKUP(S134,$DB$180:$DS$241,2,FALSE)=0,"%?",IF(V$4="","O?","O"&amp;V$4+FLOOR((ROW()-7)/16,1)))&amp;VLOOKUP(S134,$DB$180:$DS$241,MOD(ROW()-7,16)+3,FALSE))),IF(S134="","XXX-%?#*",S134&amp;"-%?#*")))</f>
        <v/>
      </c>
      <c r="W134" s="75"/>
      <c r="X134" s="73" t="str">
        <f t="shared" ca="1" si="18"/>
        <v/>
      </c>
      <c r="Y134" s="73"/>
      <c r="Z134" s="73"/>
      <c r="AA134" s="80"/>
      <c r="AB134" s="72" t="str">
        <f t="shared" si="27"/>
        <v/>
      </c>
      <c r="AC134" s="73"/>
      <c r="AD134" s="73" t="str">
        <f>IF(AC134="","",IFERROR(IF(VLOOKUP(AA134,$DB$180:$DS$241,2,FALSE)=2,VLOOKUP(AA134,$DB$180:$DS$241,3,FALSE),IF(VLOOKUP(AA134,$DB$180:$DS$241,2,FALSE)=0,VLOOKUP(AC134,DI!AC:AE,2,FALSE),IF(AA134="","XXX-",AA134&amp;"-")&amp;IF(VLOOKUP(AA134,$DB$180:$DS$241,2,FALSE)=0,"%?",IF(AD$4="","O?","O"&amp;AD$4+FLOOR((ROW()-7)/16,1)))&amp;VLOOKUP(AA134,$DB$180:$DS$241,MOD(ROW()-7,16)+3,FALSE))),IF(AA134="","XXX-%?#*",AA134&amp;"-%?#*")))</f>
        <v/>
      </c>
      <c r="AE134" s="75"/>
      <c r="AF134" s="73" t="str">
        <f t="shared" ca="1" si="19"/>
        <v/>
      </c>
      <c r="AG134" s="73"/>
      <c r="AH134" s="73"/>
      <c r="AI134" s="80"/>
      <c r="AJ134" s="72" t="str">
        <f t="shared" si="28"/>
        <v/>
      </c>
      <c r="AK134" s="73"/>
      <c r="AL134" s="73" t="str">
        <f>IF(AK134="","",IFERROR(IF(VLOOKUP(AI134,$DB$180:$DS$241,2,FALSE)=2,VLOOKUP(AI134,$DB$180:$DS$241,3,FALSE),IF(VLOOKUP(AI134,$DB$180:$DS$241,2,FALSE)=0,VLOOKUP(AK134,DI!AK:AM,2,FALSE),IF(AI134="","XXX-",AI134&amp;"-")&amp;IF(VLOOKUP(AI134,$DB$180:$DS$241,2,FALSE)=0,"%?",IF(AL$4="","O?","O"&amp;AL$4+FLOOR((ROW()-7)/16,1)))&amp;VLOOKUP(AI134,$DB$180:$DS$241,MOD(ROW()-7,16)+3,FALSE))),IF(AI134="","XXX-%?#*",AI134&amp;"-%?#*")))</f>
        <v/>
      </c>
      <c r="AM134" s="75"/>
      <c r="AN134" s="73" t="str">
        <f t="shared" ca="1" si="20"/>
        <v/>
      </c>
      <c r="AO134" s="73"/>
      <c r="AP134" s="73"/>
      <c r="AQ134" s="80"/>
      <c r="AR134" s="72" t="str">
        <f t="shared" si="29"/>
        <v/>
      </c>
      <c r="AS134" s="73"/>
      <c r="AT134" s="73" t="str">
        <f>IF(AS134="","",IFERROR(IF(VLOOKUP(AQ134,$DB$180:$DS$241,2,FALSE)=2,VLOOKUP(AQ134,$DB$180:$DS$241,3,FALSE),IF(VLOOKUP(AQ134,$DB$180:$DS$241,2,FALSE)=0,VLOOKUP(AS134,DI!AS:AU,2,FALSE),IF(AQ134="","XXX-",AQ134&amp;"-")&amp;IF(VLOOKUP(AQ134,$DB$180:$DS$241,2,FALSE)=0,"%?",IF(AT$4="","O?","O"&amp;AT$4+FLOOR((ROW()-7)/16,1)))&amp;VLOOKUP(AQ134,$DB$180:$DS$241,MOD(ROW()-7,16)+3,FALSE))),IF(AQ134="","XXX-%?#*",AQ134&amp;"-%?#*")))</f>
        <v/>
      </c>
      <c r="AU134" s="75"/>
      <c r="AV134" s="73" t="str">
        <f t="shared" ca="1" si="21"/>
        <v/>
      </c>
      <c r="AW134" s="73"/>
      <c r="AX134" s="73"/>
      <c r="AY134" s="80"/>
      <c r="AZ134" s="72" t="str">
        <f t="shared" si="30"/>
        <v/>
      </c>
      <c r="BA134" s="73"/>
      <c r="BB134" s="73" t="str">
        <f>IF(BA134="","",IFERROR(IF(VLOOKUP(AY134,$DB$180:$DS$241,2,FALSE)=2,VLOOKUP(AY134,$DB$180:$DS$241,3,FALSE),IF(VLOOKUP(AY134,$DB$180:$DS$241,2,FALSE)=0,VLOOKUP(BA134,DI!BA:BC,2,FALSE),IF(AY134="","XXX-",AY134&amp;"-")&amp;IF(VLOOKUP(AY134,$DB$180:$DS$241,2,FALSE)=0,"%?",IF(BB$4="","O?","O"&amp;BB$4+FLOOR((ROW()-7)/16,1)))&amp;VLOOKUP(AY134,$DB$180:$DS$241,MOD(ROW()-7,16)+3,FALSE))),IF(AY134="","XXX-%?#*",AY134&amp;"-%?#*")))</f>
        <v/>
      </c>
      <c r="BC134" s="75"/>
      <c r="BD134" s="73" t="str">
        <f t="shared" ca="1" si="22"/>
        <v/>
      </c>
      <c r="BE134" s="73"/>
      <c r="BF134" s="73"/>
      <c r="BG134" s="80"/>
      <c r="BH134" s="72" t="str">
        <f t="shared" si="31"/>
        <v/>
      </c>
      <c r="BI134" s="73"/>
      <c r="BJ134" s="73" t="str">
        <f>IF(BI134="","",IFERROR(IF(VLOOKUP(BG134,$DB$180:$DS$241,2,FALSE)=2,VLOOKUP(BG134,$DB$180:$DS$241,3,FALSE),IF(VLOOKUP(BG134,$DB$180:$DS$241,2,FALSE)=0,VLOOKUP(BI134,DI!BI:BK,2,FALSE),IF(BG134="","XXX-",BG134&amp;"-")&amp;IF(VLOOKUP(BG134,$DB$180:$DS$241,2,FALSE)=0,"%?",IF(BJ$4="","O?","O"&amp;BJ$4+FLOOR((ROW()-7)/16,1)))&amp;VLOOKUP(BG134,$DB$180:$DS$241,MOD(ROW()-7,16)+3,FALSE))),IF(BG134="","XXX-%?#*",BG134&amp;"-%?#*")))</f>
        <v/>
      </c>
      <c r="BK134" s="75"/>
      <c r="BL134" s="73" t="str">
        <f t="shared" ca="1" si="23"/>
        <v/>
      </c>
      <c r="BM134" s="73"/>
      <c r="BN134" s="73"/>
      <c r="BO134" s="84"/>
    </row>
    <row r="135" spans="4:67">
      <c r="D135" s="72" t="str">
        <f t="shared" si="24"/>
        <v/>
      </c>
      <c r="E135" s="73"/>
      <c r="F135" s="73" t="str">
        <f>IF(E135="","",IFERROR(IF(VLOOKUP(C135,$DB$180:$DS$241,2,FALSE)=2,VLOOKUP(C135,$DB$180:$DS$241,3,FALSE),IF(VLOOKUP(C135,$DB$180:$DS$241,2,FALSE)=0,VLOOKUP(E135,DI!E:G,2,FALSE),IF(C135="","XXX-",C135&amp;"-")&amp;IF(VLOOKUP(C135,$DB$180:$DS$241,2,FALSE)=0,"%?",IF(F$4="","O?","O"&amp;F$4+FLOOR((ROW()-7)/16,1)))&amp;VLOOKUP(C135,$DB$180:$DS$241,MOD(ROW()-7,16)+3,FALSE))),IF(C135="","XXX-%?#*",C135&amp;"-%?#*")))</f>
        <v/>
      </c>
      <c r="G135" s="73"/>
      <c r="H135" s="73" t="str">
        <f t="shared" ca="1" si="32"/>
        <v/>
      </c>
      <c r="I135" s="73"/>
      <c r="J135" s="73"/>
      <c r="K135" s="74"/>
      <c r="L135" s="72" t="str">
        <f t="shared" si="25"/>
        <v/>
      </c>
      <c r="M135" s="73"/>
      <c r="N135" s="73" t="str">
        <f>IF(M135="","",IFERROR(IF(VLOOKUP(K135,$DB$180:$DS$241,2,FALSE)=2,VLOOKUP(K135,$DB$180:$DS$241,3,FALSE),IF(VLOOKUP(K135,$DB$180:$DS$241,2,FALSE)=0,VLOOKUP(M135,DI!M:O,2,FALSE),IF(K135="","XXX-",K135&amp;"-")&amp;IF(VLOOKUP(K135,$DB$180:$DS$241,2,FALSE)=0,"%?",IF(N$4="","O?","O"&amp;N$4+FLOOR((ROW()-7)/16,1)))&amp;VLOOKUP(K135,$DB$180:$DS$241,MOD(ROW()-7,16)+3,FALSE))),IF(K135="","XXX-%?#*",K135&amp;"-%?#*")))</f>
        <v/>
      </c>
      <c r="O135" s="75"/>
      <c r="P135" s="73" t="str">
        <f t="shared" ref="P135:P166" ca="1" si="33">IFERROR(IF(INDIRECT(ADDRESS(ROW(),COLUMN()-2))="","",LEFT(INDIRECT(ADDRESS(ROW(),COLUMN()-2)),SEARCH("-",INDIRECT(ADDRESS(ROW(),COLUMN()-2)),1)-1)),"")</f>
        <v/>
      </c>
      <c r="Q135" s="73"/>
      <c r="R135" s="73"/>
      <c r="S135" s="74"/>
      <c r="T135" s="72" t="str">
        <f t="shared" si="26"/>
        <v/>
      </c>
      <c r="U135" s="73"/>
      <c r="V135" s="73" t="str">
        <f>IF(U135="","",IFERROR(IF(VLOOKUP(S135,$DB$180:$DS$241,2,FALSE)=2,VLOOKUP(S135,$DB$180:$DS$241,3,FALSE),IF(VLOOKUP(S135,$DB$180:$DS$241,2,FALSE)=0,VLOOKUP(U135,DI!U:W,2,FALSE),IF(S135="","XXX-",S135&amp;"-")&amp;IF(VLOOKUP(S135,$DB$180:$DS$241,2,FALSE)=0,"%?",IF(V$4="","O?","O"&amp;V$4+FLOOR((ROW()-7)/16,1)))&amp;VLOOKUP(S135,$DB$180:$DS$241,MOD(ROW()-7,16)+3,FALSE))),IF(S135="","XXX-%?#*",S135&amp;"-%?#*")))</f>
        <v/>
      </c>
      <c r="W135" s="75"/>
      <c r="X135" s="73" t="str">
        <f t="shared" ref="X135:X166" ca="1" si="34">IFERROR(IF(INDIRECT(ADDRESS(ROW(),COLUMN()-2))="","",LEFT(INDIRECT(ADDRESS(ROW(),COLUMN()-2)),SEARCH("-",INDIRECT(ADDRESS(ROW(),COLUMN()-2)),1)-1)),"")</f>
        <v/>
      </c>
      <c r="Y135" s="73"/>
      <c r="Z135" s="73"/>
      <c r="AA135" s="80"/>
      <c r="AB135" s="72" t="str">
        <f t="shared" si="27"/>
        <v/>
      </c>
      <c r="AC135" s="73"/>
      <c r="AD135" s="73" t="str">
        <f>IF(AC135="","",IFERROR(IF(VLOOKUP(AA135,$DB$180:$DS$241,2,FALSE)=2,VLOOKUP(AA135,$DB$180:$DS$241,3,FALSE),IF(VLOOKUP(AA135,$DB$180:$DS$241,2,FALSE)=0,VLOOKUP(AC135,DI!AC:AE,2,FALSE),IF(AA135="","XXX-",AA135&amp;"-")&amp;IF(VLOOKUP(AA135,$DB$180:$DS$241,2,FALSE)=0,"%?",IF(AD$4="","O?","O"&amp;AD$4+FLOOR((ROW()-7)/16,1)))&amp;VLOOKUP(AA135,$DB$180:$DS$241,MOD(ROW()-7,16)+3,FALSE))),IF(AA135="","XXX-%?#*",AA135&amp;"-%?#*")))</f>
        <v/>
      </c>
      <c r="AE135" s="75"/>
      <c r="AF135" s="73" t="str">
        <f t="shared" ref="AF135:AF166" ca="1" si="35">IFERROR(IF(INDIRECT(ADDRESS(ROW(),COLUMN()-2))="","",LEFT(INDIRECT(ADDRESS(ROW(),COLUMN()-2)),SEARCH("-",INDIRECT(ADDRESS(ROW(),COLUMN()-2)),1)-1)),"")</f>
        <v/>
      </c>
      <c r="AG135" s="73"/>
      <c r="AH135" s="73"/>
      <c r="AI135" s="80"/>
      <c r="AJ135" s="72" t="str">
        <f t="shared" si="28"/>
        <v/>
      </c>
      <c r="AK135" s="73"/>
      <c r="AL135" s="73" t="str">
        <f>IF(AK135="","",IFERROR(IF(VLOOKUP(AI135,$DB$180:$DS$241,2,FALSE)=2,VLOOKUP(AI135,$DB$180:$DS$241,3,FALSE),IF(VLOOKUP(AI135,$DB$180:$DS$241,2,FALSE)=0,VLOOKUP(AK135,DI!AK:AM,2,FALSE),IF(AI135="","XXX-",AI135&amp;"-")&amp;IF(VLOOKUP(AI135,$DB$180:$DS$241,2,FALSE)=0,"%?",IF(AL$4="","O?","O"&amp;AL$4+FLOOR((ROW()-7)/16,1)))&amp;VLOOKUP(AI135,$DB$180:$DS$241,MOD(ROW()-7,16)+3,FALSE))),IF(AI135="","XXX-%?#*",AI135&amp;"-%?#*")))</f>
        <v/>
      </c>
      <c r="AM135" s="75"/>
      <c r="AN135" s="73" t="str">
        <f t="shared" ref="AN135:AN166" ca="1" si="36">IFERROR(IF(INDIRECT(ADDRESS(ROW(),COLUMN()-2))="","",LEFT(INDIRECT(ADDRESS(ROW(),COLUMN()-2)),SEARCH("-",INDIRECT(ADDRESS(ROW(),COLUMN()-2)),1)-1)),"")</f>
        <v/>
      </c>
      <c r="AO135" s="73"/>
      <c r="AP135" s="73"/>
      <c r="AQ135" s="80"/>
      <c r="AR135" s="72" t="str">
        <f t="shared" si="29"/>
        <v/>
      </c>
      <c r="AS135" s="73"/>
      <c r="AT135" s="73" t="str">
        <f>IF(AS135="","",IFERROR(IF(VLOOKUP(AQ135,$DB$180:$DS$241,2,FALSE)=2,VLOOKUP(AQ135,$DB$180:$DS$241,3,FALSE),IF(VLOOKUP(AQ135,$DB$180:$DS$241,2,FALSE)=0,VLOOKUP(AS135,DI!AS:AU,2,FALSE),IF(AQ135="","XXX-",AQ135&amp;"-")&amp;IF(VLOOKUP(AQ135,$DB$180:$DS$241,2,FALSE)=0,"%?",IF(AT$4="","O?","O"&amp;AT$4+FLOOR((ROW()-7)/16,1)))&amp;VLOOKUP(AQ135,$DB$180:$DS$241,MOD(ROW()-7,16)+3,FALSE))),IF(AQ135="","XXX-%?#*",AQ135&amp;"-%?#*")))</f>
        <v/>
      </c>
      <c r="AU135" s="75"/>
      <c r="AV135" s="73" t="str">
        <f t="shared" ref="AV135:AV166" ca="1" si="37">IFERROR(IF(INDIRECT(ADDRESS(ROW(),COLUMN()-2))="","",LEFT(INDIRECT(ADDRESS(ROW(),COLUMN()-2)),SEARCH("-",INDIRECT(ADDRESS(ROW(),COLUMN()-2)),1)-1)),"")</f>
        <v/>
      </c>
      <c r="AW135" s="73"/>
      <c r="AX135" s="73"/>
      <c r="AY135" s="80"/>
      <c r="AZ135" s="72" t="str">
        <f t="shared" si="30"/>
        <v/>
      </c>
      <c r="BA135" s="73"/>
      <c r="BB135" s="73" t="str">
        <f>IF(BA135="","",IFERROR(IF(VLOOKUP(AY135,$DB$180:$DS$241,2,FALSE)=2,VLOOKUP(AY135,$DB$180:$DS$241,3,FALSE),IF(VLOOKUP(AY135,$DB$180:$DS$241,2,FALSE)=0,VLOOKUP(BA135,DI!BA:BC,2,FALSE),IF(AY135="","XXX-",AY135&amp;"-")&amp;IF(VLOOKUP(AY135,$DB$180:$DS$241,2,FALSE)=0,"%?",IF(BB$4="","O?","O"&amp;BB$4+FLOOR((ROW()-7)/16,1)))&amp;VLOOKUP(AY135,$DB$180:$DS$241,MOD(ROW()-7,16)+3,FALSE))),IF(AY135="","XXX-%?#*",AY135&amp;"-%?#*")))</f>
        <v/>
      </c>
      <c r="BC135" s="75"/>
      <c r="BD135" s="73" t="str">
        <f t="shared" ref="BD135:BD166" ca="1" si="38">IFERROR(IF(INDIRECT(ADDRESS(ROW(),COLUMN()-2))="","",LEFT(INDIRECT(ADDRESS(ROW(),COLUMN()-2)),SEARCH("-",INDIRECT(ADDRESS(ROW(),COLUMN()-2)),1)-1)),"")</f>
        <v/>
      </c>
      <c r="BE135" s="73"/>
      <c r="BF135" s="73"/>
      <c r="BG135" s="80"/>
      <c r="BH135" s="72" t="str">
        <f t="shared" si="31"/>
        <v/>
      </c>
      <c r="BI135" s="73"/>
      <c r="BJ135" s="73" t="str">
        <f>IF(BI135="","",IFERROR(IF(VLOOKUP(BG135,$DB$180:$DS$241,2,FALSE)=2,VLOOKUP(BG135,$DB$180:$DS$241,3,FALSE),IF(VLOOKUP(BG135,$DB$180:$DS$241,2,FALSE)=0,VLOOKUP(BI135,DI!BI:BK,2,FALSE),IF(BG135="","XXX-",BG135&amp;"-")&amp;IF(VLOOKUP(BG135,$DB$180:$DS$241,2,FALSE)=0,"%?",IF(BJ$4="","O?","O"&amp;BJ$4+FLOOR((ROW()-7)/16,1)))&amp;VLOOKUP(BG135,$DB$180:$DS$241,MOD(ROW()-7,16)+3,FALSE))),IF(BG135="","XXX-%?#*",BG135&amp;"-%?#*")))</f>
        <v/>
      </c>
      <c r="BK135" s="75"/>
      <c r="BL135" s="73" t="str">
        <f t="shared" ref="BL135:BL166" ca="1" si="39">IFERROR(IF(INDIRECT(ADDRESS(ROW(),COLUMN()-2))="","",LEFT(INDIRECT(ADDRESS(ROW(),COLUMN()-2)),SEARCH("-",INDIRECT(ADDRESS(ROW(),COLUMN()-2)),1)-1)),"")</f>
        <v/>
      </c>
      <c r="BM135" s="73"/>
      <c r="BN135" s="73"/>
      <c r="BO135" s="84"/>
    </row>
    <row r="136" spans="4:67">
      <c r="D136" s="72" t="str">
        <f t="shared" ref="D136:D166" si="40">IF(ROW(A130)&gt;($E$4*16),"",TEXT($D$4+FLOOR((MOD((ROW(A130)-1)/16,20)),1)+FLOOR((MOD((ROW(A130)-1),16)),1)*0.01,"000.00"))</f>
        <v/>
      </c>
      <c r="E136" s="73"/>
      <c r="F136" s="73" t="str">
        <f>IF(E136="","",IFERROR(IF(VLOOKUP(C136,$DB$180:$DS$241,2,FALSE)=2,VLOOKUP(C136,$DB$180:$DS$241,3,FALSE),IF(VLOOKUP(C136,$DB$180:$DS$241,2,FALSE)=0,VLOOKUP(E136,DI!E:G,2,FALSE),IF(C136="","XXX-",C136&amp;"-")&amp;IF(VLOOKUP(C136,$DB$180:$DS$241,2,FALSE)=0,"%?",IF(F$4="","O?","O"&amp;F$4+FLOOR((ROW()-7)/16,1)))&amp;VLOOKUP(C136,$DB$180:$DS$241,MOD(ROW()-7,16)+3,FALSE))),IF(C136="","XXX-%?#*",C136&amp;"-%?#*")))</f>
        <v/>
      </c>
      <c r="G136" s="73"/>
      <c r="H136" s="73" t="str">
        <f t="shared" ca="1" si="32"/>
        <v/>
      </c>
      <c r="I136" s="73"/>
      <c r="J136" s="73"/>
      <c r="K136" s="74"/>
      <c r="L136" s="72" t="str">
        <f t="shared" ref="L136:L166" si="41">IF(ROW(E130)&gt;($M$4*16),"",TEXT($L$4+FLOOR((MOD((ROW(E130)-1)/16,20)),1)+FLOOR((MOD((ROW(E130)-1),16)),1)*0.01,"000.00"))</f>
        <v/>
      </c>
      <c r="M136" s="73"/>
      <c r="N136" s="73" t="str">
        <f>IF(M136="","",IFERROR(IF(VLOOKUP(K136,$DB$180:$DS$241,2,FALSE)=2,VLOOKUP(K136,$DB$180:$DS$241,3,FALSE),IF(VLOOKUP(K136,$DB$180:$DS$241,2,FALSE)=0,VLOOKUP(M136,DI!M:O,2,FALSE),IF(K136="","XXX-",K136&amp;"-")&amp;IF(VLOOKUP(K136,$DB$180:$DS$241,2,FALSE)=0,"%?",IF(N$4="","O?","O"&amp;N$4+FLOOR((ROW()-7)/16,1)))&amp;VLOOKUP(K136,$DB$180:$DS$241,MOD(ROW()-7,16)+3,FALSE))),IF(K136="","XXX-%?#*",K136&amp;"-%?#*")))</f>
        <v/>
      </c>
      <c r="O136" s="75"/>
      <c r="P136" s="73" t="str">
        <f t="shared" ca="1" si="33"/>
        <v/>
      </c>
      <c r="Q136" s="73"/>
      <c r="R136" s="73"/>
      <c r="S136" s="74"/>
      <c r="T136" s="72" t="str">
        <f t="shared" ref="T136:T166" si="42">IF(ROW(M130)&gt;($U$4*16),"",TEXT($T$4+FLOOR((MOD((ROW(M130)-1)/16,20)),1)+FLOOR((MOD((ROW(M130)-1),16)),1)*0.01,"000.00"))</f>
        <v/>
      </c>
      <c r="U136" s="73"/>
      <c r="V136" s="73" t="str">
        <f>IF(U136="","",IFERROR(IF(VLOOKUP(S136,$DB$180:$DS$241,2,FALSE)=2,VLOOKUP(S136,$DB$180:$DS$241,3,FALSE),IF(VLOOKUP(S136,$DB$180:$DS$241,2,FALSE)=0,VLOOKUP(U136,DI!U:W,2,FALSE),IF(S136="","XXX-",S136&amp;"-")&amp;IF(VLOOKUP(S136,$DB$180:$DS$241,2,FALSE)=0,"%?",IF(V$4="","O?","O"&amp;V$4+FLOOR((ROW()-7)/16,1)))&amp;VLOOKUP(S136,$DB$180:$DS$241,MOD(ROW()-7,16)+3,FALSE))),IF(S136="","XXX-%?#*",S136&amp;"-%?#*")))</f>
        <v/>
      </c>
      <c r="W136" s="75"/>
      <c r="X136" s="73" t="str">
        <f t="shared" ca="1" si="34"/>
        <v/>
      </c>
      <c r="Y136" s="73"/>
      <c r="Z136" s="73"/>
      <c r="AA136" s="80"/>
      <c r="AB136" s="72" t="str">
        <f t="shared" ref="AB136:AB166" si="43">IF(ROW(U130)&gt;($AC$4*16),"",TEXT($AB$4+FLOOR((MOD((ROW(U130)-1)/16,20)),1)+FLOOR((MOD((ROW(U130)-1),16)),1)*0.01,"000.00"))</f>
        <v/>
      </c>
      <c r="AC136" s="73"/>
      <c r="AD136" s="73" t="str">
        <f>IF(AC136="","",IFERROR(IF(VLOOKUP(AA136,$DB$180:$DS$241,2,FALSE)=2,VLOOKUP(AA136,$DB$180:$DS$241,3,FALSE),IF(VLOOKUP(AA136,$DB$180:$DS$241,2,FALSE)=0,VLOOKUP(AC136,DI!AC:AE,2,FALSE),IF(AA136="","XXX-",AA136&amp;"-")&amp;IF(VLOOKUP(AA136,$DB$180:$DS$241,2,FALSE)=0,"%?",IF(AD$4="","O?","O"&amp;AD$4+FLOOR((ROW()-7)/16,1)))&amp;VLOOKUP(AA136,$DB$180:$DS$241,MOD(ROW()-7,16)+3,FALSE))),IF(AA136="","XXX-%?#*",AA136&amp;"-%?#*")))</f>
        <v/>
      </c>
      <c r="AE136" s="75"/>
      <c r="AF136" s="73" t="str">
        <f t="shared" ca="1" si="35"/>
        <v/>
      </c>
      <c r="AG136" s="73"/>
      <c r="AH136" s="73"/>
      <c r="AI136" s="80"/>
      <c r="AJ136" s="72" t="str">
        <f t="shared" ref="AJ136:AJ166" si="44">IF(ROW(AC130)&gt;($AK$4*16),"",TEXT($AJ$4+FLOOR((MOD((ROW(AC130)-1)/16,20)),1)+FLOOR((MOD((ROW(AC130)-1),16)),1)*0.01,"000.00"))</f>
        <v/>
      </c>
      <c r="AK136" s="73"/>
      <c r="AL136" s="73" t="str">
        <f>IF(AK136="","",IFERROR(IF(VLOOKUP(AI136,$DB$180:$DS$241,2,FALSE)=2,VLOOKUP(AI136,$DB$180:$DS$241,3,FALSE),IF(VLOOKUP(AI136,$DB$180:$DS$241,2,FALSE)=0,VLOOKUP(AK136,DI!AK:AM,2,FALSE),IF(AI136="","XXX-",AI136&amp;"-")&amp;IF(VLOOKUP(AI136,$DB$180:$DS$241,2,FALSE)=0,"%?",IF(AL$4="","O?","O"&amp;AL$4+FLOOR((ROW()-7)/16,1)))&amp;VLOOKUP(AI136,$DB$180:$DS$241,MOD(ROW()-7,16)+3,FALSE))),IF(AI136="","XXX-%?#*",AI136&amp;"-%?#*")))</f>
        <v/>
      </c>
      <c r="AM136" s="75"/>
      <c r="AN136" s="73" t="str">
        <f t="shared" ca="1" si="36"/>
        <v/>
      </c>
      <c r="AO136" s="73"/>
      <c r="AP136" s="73"/>
      <c r="AQ136" s="80"/>
      <c r="AR136" s="72" t="str">
        <f t="shared" ref="AR136:AR166" si="45">IF(ROW(AK130)&gt;($AS$4*16),"",TEXT($AR$4+FLOOR((MOD((ROW(AK130)-1)/16,20)),1)+FLOOR((MOD((ROW(AK130)-1),16)),1)*0.01,"000.00"))</f>
        <v/>
      </c>
      <c r="AS136" s="73"/>
      <c r="AT136" s="73" t="str">
        <f>IF(AS136="","",IFERROR(IF(VLOOKUP(AQ136,$DB$180:$DS$241,2,FALSE)=2,VLOOKUP(AQ136,$DB$180:$DS$241,3,FALSE),IF(VLOOKUP(AQ136,$DB$180:$DS$241,2,FALSE)=0,VLOOKUP(AS136,DI!AS:AU,2,FALSE),IF(AQ136="","XXX-",AQ136&amp;"-")&amp;IF(VLOOKUP(AQ136,$DB$180:$DS$241,2,FALSE)=0,"%?",IF(AT$4="","O?","O"&amp;AT$4+FLOOR((ROW()-7)/16,1)))&amp;VLOOKUP(AQ136,$DB$180:$DS$241,MOD(ROW()-7,16)+3,FALSE))),IF(AQ136="","XXX-%?#*",AQ136&amp;"-%?#*")))</f>
        <v/>
      </c>
      <c r="AU136" s="75"/>
      <c r="AV136" s="73" t="str">
        <f t="shared" ca="1" si="37"/>
        <v/>
      </c>
      <c r="AW136" s="73"/>
      <c r="AX136" s="73"/>
      <c r="AY136" s="80"/>
      <c r="AZ136" s="72" t="str">
        <f t="shared" ref="AZ136:AZ166" si="46">IF(ROW(AS130)&gt;($BA$4*16),"",TEXT($AZ$4+FLOOR((MOD((ROW(AS130)-1)/16,20)),1)+FLOOR((MOD((ROW(AS130)-1),16)),1)*0.01,"000.00"))</f>
        <v/>
      </c>
      <c r="BA136" s="73"/>
      <c r="BB136" s="73" t="str">
        <f>IF(BA136="","",IFERROR(IF(VLOOKUP(AY136,$DB$180:$DS$241,2,FALSE)=2,VLOOKUP(AY136,$DB$180:$DS$241,3,FALSE),IF(VLOOKUP(AY136,$DB$180:$DS$241,2,FALSE)=0,VLOOKUP(BA136,DI!BA:BC,2,FALSE),IF(AY136="","XXX-",AY136&amp;"-")&amp;IF(VLOOKUP(AY136,$DB$180:$DS$241,2,FALSE)=0,"%?",IF(BB$4="","O?","O"&amp;BB$4+FLOOR((ROW()-7)/16,1)))&amp;VLOOKUP(AY136,$DB$180:$DS$241,MOD(ROW()-7,16)+3,FALSE))),IF(AY136="","XXX-%?#*",AY136&amp;"-%?#*")))</f>
        <v/>
      </c>
      <c r="BC136" s="75"/>
      <c r="BD136" s="73" t="str">
        <f t="shared" ca="1" si="38"/>
        <v/>
      </c>
      <c r="BE136" s="73"/>
      <c r="BF136" s="73"/>
      <c r="BG136" s="80"/>
      <c r="BH136" s="72" t="str">
        <f t="shared" ref="BH136:BH166" si="47">IF(ROW(BA130)&gt;($BI$4*16),"",TEXT($BH$4+FLOOR((MOD((ROW(BA130)-1)/16,20)),1)+FLOOR((MOD((ROW(BA130)-1),16)),1)*0.01,"000.00"))</f>
        <v/>
      </c>
      <c r="BI136" s="73"/>
      <c r="BJ136" s="73" t="str">
        <f>IF(BI136="","",IFERROR(IF(VLOOKUP(BG136,$DB$180:$DS$241,2,FALSE)=2,VLOOKUP(BG136,$DB$180:$DS$241,3,FALSE),IF(VLOOKUP(BG136,$DB$180:$DS$241,2,FALSE)=0,VLOOKUP(BI136,DI!BI:BK,2,FALSE),IF(BG136="","XXX-",BG136&amp;"-")&amp;IF(VLOOKUP(BG136,$DB$180:$DS$241,2,FALSE)=0,"%?",IF(BJ$4="","O?","O"&amp;BJ$4+FLOOR((ROW()-7)/16,1)))&amp;VLOOKUP(BG136,$DB$180:$DS$241,MOD(ROW()-7,16)+3,FALSE))),IF(BG136="","XXX-%?#*",BG136&amp;"-%?#*")))</f>
        <v/>
      </c>
      <c r="BK136" s="75"/>
      <c r="BL136" s="73" t="str">
        <f t="shared" ca="1" si="39"/>
        <v/>
      </c>
      <c r="BM136" s="73"/>
      <c r="BN136" s="73"/>
      <c r="BO136" s="84"/>
    </row>
    <row r="137" spans="4:67">
      <c r="D137" s="72" t="str">
        <f t="shared" si="40"/>
        <v/>
      </c>
      <c r="E137" s="73"/>
      <c r="F137" s="73" t="str">
        <f>IF(E137="","",IFERROR(IF(VLOOKUP(C137,$DB$180:$DS$241,2,FALSE)=2,VLOOKUP(C137,$DB$180:$DS$241,3,FALSE),IF(VLOOKUP(C137,$DB$180:$DS$241,2,FALSE)=0,VLOOKUP(E137,DI!E:G,2,FALSE),IF(C137="","XXX-",C137&amp;"-")&amp;IF(VLOOKUP(C137,$DB$180:$DS$241,2,FALSE)=0,"%?",IF(F$4="","O?","O"&amp;F$4+FLOOR((ROW()-7)/16,1)))&amp;VLOOKUP(C137,$DB$180:$DS$241,MOD(ROW()-7,16)+3,FALSE))),IF(C137="","XXX-%?#*",C137&amp;"-%?#*")))</f>
        <v/>
      </c>
      <c r="G137" s="73"/>
      <c r="H137" s="73" t="str">
        <f t="shared" ca="1" si="32"/>
        <v/>
      </c>
      <c r="I137" s="73"/>
      <c r="J137" s="73"/>
      <c r="K137" s="74"/>
      <c r="L137" s="72" t="str">
        <f t="shared" si="41"/>
        <v/>
      </c>
      <c r="M137" s="73"/>
      <c r="N137" s="73" t="str">
        <f>IF(M137="","",IFERROR(IF(VLOOKUP(K137,$DB$180:$DS$241,2,FALSE)=2,VLOOKUP(K137,$DB$180:$DS$241,3,FALSE),IF(VLOOKUP(K137,$DB$180:$DS$241,2,FALSE)=0,VLOOKUP(M137,DI!M:O,2,FALSE),IF(K137="","XXX-",K137&amp;"-")&amp;IF(VLOOKUP(K137,$DB$180:$DS$241,2,FALSE)=0,"%?",IF(N$4="","O?","O"&amp;N$4+FLOOR((ROW()-7)/16,1)))&amp;VLOOKUP(K137,$DB$180:$DS$241,MOD(ROW()-7,16)+3,FALSE))),IF(K137="","XXX-%?#*",K137&amp;"-%?#*")))</f>
        <v/>
      </c>
      <c r="O137" s="75"/>
      <c r="P137" s="73" t="str">
        <f t="shared" ca="1" si="33"/>
        <v/>
      </c>
      <c r="Q137" s="73"/>
      <c r="R137" s="73"/>
      <c r="S137" s="74"/>
      <c r="T137" s="72" t="str">
        <f t="shared" si="42"/>
        <v/>
      </c>
      <c r="U137" s="73"/>
      <c r="V137" s="73" t="str">
        <f>IF(U137="","",IFERROR(IF(VLOOKUP(S137,$DB$180:$DS$241,2,FALSE)=2,VLOOKUP(S137,$DB$180:$DS$241,3,FALSE),IF(VLOOKUP(S137,$DB$180:$DS$241,2,FALSE)=0,VLOOKUP(U137,DI!U:W,2,FALSE),IF(S137="","XXX-",S137&amp;"-")&amp;IF(VLOOKUP(S137,$DB$180:$DS$241,2,FALSE)=0,"%?",IF(V$4="","O?","O"&amp;V$4+FLOOR((ROW()-7)/16,1)))&amp;VLOOKUP(S137,$DB$180:$DS$241,MOD(ROW()-7,16)+3,FALSE))),IF(S137="","XXX-%?#*",S137&amp;"-%?#*")))</f>
        <v/>
      </c>
      <c r="W137" s="75"/>
      <c r="X137" s="73" t="str">
        <f t="shared" ca="1" si="34"/>
        <v/>
      </c>
      <c r="Y137" s="73"/>
      <c r="Z137" s="73"/>
      <c r="AA137" s="80"/>
      <c r="AB137" s="72" t="str">
        <f t="shared" si="43"/>
        <v/>
      </c>
      <c r="AC137" s="73"/>
      <c r="AD137" s="73" t="str">
        <f>IF(AC137="","",IFERROR(IF(VLOOKUP(AA137,$DB$180:$DS$241,2,FALSE)=2,VLOOKUP(AA137,$DB$180:$DS$241,3,FALSE),IF(VLOOKUP(AA137,$DB$180:$DS$241,2,FALSE)=0,VLOOKUP(AC137,DI!AC:AE,2,FALSE),IF(AA137="","XXX-",AA137&amp;"-")&amp;IF(VLOOKUP(AA137,$DB$180:$DS$241,2,FALSE)=0,"%?",IF(AD$4="","O?","O"&amp;AD$4+FLOOR((ROW()-7)/16,1)))&amp;VLOOKUP(AA137,$DB$180:$DS$241,MOD(ROW()-7,16)+3,FALSE))),IF(AA137="","XXX-%?#*",AA137&amp;"-%?#*")))</f>
        <v/>
      </c>
      <c r="AE137" s="75"/>
      <c r="AF137" s="73" t="str">
        <f t="shared" ca="1" si="35"/>
        <v/>
      </c>
      <c r="AG137" s="73"/>
      <c r="AH137" s="73"/>
      <c r="AI137" s="80"/>
      <c r="AJ137" s="72" t="str">
        <f t="shared" si="44"/>
        <v/>
      </c>
      <c r="AK137" s="73"/>
      <c r="AL137" s="73" t="str">
        <f>IF(AK137="","",IFERROR(IF(VLOOKUP(AI137,$DB$180:$DS$241,2,FALSE)=2,VLOOKUP(AI137,$DB$180:$DS$241,3,FALSE),IF(VLOOKUP(AI137,$DB$180:$DS$241,2,FALSE)=0,VLOOKUP(AK137,DI!AK:AM,2,FALSE),IF(AI137="","XXX-",AI137&amp;"-")&amp;IF(VLOOKUP(AI137,$DB$180:$DS$241,2,FALSE)=0,"%?",IF(AL$4="","O?","O"&amp;AL$4+FLOOR((ROW()-7)/16,1)))&amp;VLOOKUP(AI137,$DB$180:$DS$241,MOD(ROW()-7,16)+3,FALSE))),IF(AI137="","XXX-%?#*",AI137&amp;"-%?#*")))</f>
        <v/>
      </c>
      <c r="AM137" s="75"/>
      <c r="AN137" s="73" t="str">
        <f t="shared" ca="1" si="36"/>
        <v/>
      </c>
      <c r="AO137" s="73"/>
      <c r="AP137" s="73"/>
      <c r="AQ137" s="80"/>
      <c r="AR137" s="72" t="str">
        <f t="shared" si="45"/>
        <v/>
      </c>
      <c r="AS137" s="73"/>
      <c r="AT137" s="73" t="str">
        <f>IF(AS137="","",IFERROR(IF(VLOOKUP(AQ137,$DB$180:$DS$241,2,FALSE)=2,VLOOKUP(AQ137,$DB$180:$DS$241,3,FALSE),IF(VLOOKUP(AQ137,$DB$180:$DS$241,2,FALSE)=0,VLOOKUP(AS137,DI!AS:AU,2,FALSE),IF(AQ137="","XXX-",AQ137&amp;"-")&amp;IF(VLOOKUP(AQ137,$DB$180:$DS$241,2,FALSE)=0,"%?",IF(AT$4="","O?","O"&amp;AT$4+FLOOR((ROW()-7)/16,1)))&amp;VLOOKUP(AQ137,$DB$180:$DS$241,MOD(ROW()-7,16)+3,FALSE))),IF(AQ137="","XXX-%?#*",AQ137&amp;"-%?#*")))</f>
        <v/>
      </c>
      <c r="AU137" s="75"/>
      <c r="AV137" s="73" t="str">
        <f t="shared" ca="1" si="37"/>
        <v/>
      </c>
      <c r="AW137" s="73"/>
      <c r="AX137" s="73"/>
      <c r="AY137" s="80"/>
      <c r="AZ137" s="72" t="str">
        <f t="shared" si="46"/>
        <v/>
      </c>
      <c r="BA137" s="73"/>
      <c r="BB137" s="73" t="str">
        <f>IF(BA137="","",IFERROR(IF(VLOOKUP(AY137,$DB$180:$DS$241,2,FALSE)=2,VLOOKUP(AY137,$DB$180:$DS$241,3,FALSE),IF(VLOOKUP(AY137,$DB$180:$DS$241,2,FALSE)=0,VLOOKUP(BA137,DI!BA:BC,2,FALSE),IF(AY137="","XXX-",AY137&amp;"-")&amp;IF(VLOOKUP(AY137,$DB$180:$DS$241,2,FALSE)=0,"%?",IF(BB$4="","O?","O"&amp;BB$4+FLOOR((ROW()-7)/16,1)))&amp;VLOOKUP(AY137,$DB$180:$DS$241,MOD(ROW()-7,16)+3,FALSE))),IF(AY137="","XXX-%?#*",AY137&amp;"-%?#*")))</f>
        <v/>
      </c>
      <c r="BC137" s="75"/>
      <c r="BD137" s="73" t="str">
        <f t="shared" ca="1" si="38"/>
        <v/>
      </c>
      <c r="BE137" s="73"/>
      <c r="BF137" s="73"/>
      <c r="BG137" s="80"/>
      <c r="BH137" s="72" t="str">
        <f t="shared" si="47"/>
        <v/>
      </c>
      <c r="BI137" s="73"/>
      <c r="BJ137" s="73" t="str">
        <f>IF(BI137="","",IFERROR(IF(VLOOKUP(BG137,$DB$180:$DS$241,2,FALSE)=2,VLOOKUP(BG137,$DB$180:$DS$241,3,FALSE),IF(VLOOKUP(BG137,$DB$180:$DS$241,2,FALSE)=0,VLOOKUP(BI137,DI!BI:BK,2,FALSE),IF(BG137="","XXX-",BG137&amp;"-")&amp;IF(VLOOKUP(BG137,$DB$180:$DS$241,2,FALSE)=0,"%?",IF(BJ$4="","O?","O"&amp;BJ$4+FLOOR((ROW()-7)/16,1)))&amp;VLOOKUP(BG137,$DB$180:$DS$241,MOD(ROW()-7,16)+3,FALSE))),IF(BG137="","XXX-%?#*",BG137&amp;"-%?#*")))</f>
        <v/>
      </c>
      <c r="BK137" s="75"/>
      <c r="BL137" s="73" t="str">
        <f t="shared" ca="1" si="39"/>
        <v/>
      </c>
      <c r="BM137" s="73"/>
      <c r="BN137" s="73"/>
      <c r="BO137" s="84"/>
    </row>
    <row r="138" spans="4:67">
      <c r="D138" s="72" t="str">
        <f t="shared" si="40"/>
        <v/>
      </c>
      <c r="E138" s="73"/>
      <c r="F138" s="73" t="str">
        <f>IF(E138="","",IFERROR(IF(VLOOKUP(C138,$DB$180:$DS$241,2,FALSE)=2,VLOOKUP(C138,$DB$180:$DS$241,3,FALSE),IF(VLOOKUP(C138,$DB$180:$DS$241,2,FALSE)=0,VLOOKUP(E138,DI!E:G,2,FALSE),IF(C138="","XXX-",C138&amp;"-")&amp;IF(VLOOKUP(C138,$DB$180:$DS$241,2,FALSE)=0,"%?",IF(F$4="","O?","O"&amp;F$4+FLOOR((ROW()-7)/16,1)))&amp;VLOOKUP(C138,$DB$180:$DS$241,MOD(ROW()-7,16)+3,FALSE))),IF(C138="","XXX-%?#*",C138&amp;"-%?#*")))</f>
        <v/>
      </c>
      <c r="G138" s="73"/>
      <c r="H138" s="73" t="str">
        <f t="shared" ca="1" si="32"/>
        <v/>
      </c>
      <c r="I138" s="73"/>
      <c r="J138" s="73"/>
      <c r="K138" s="74"/>
      <c r="L138" s="72" t="str">
        <f t="shared" si="41"/>
        <v/>
      </c>
      <c r="M138" s="73"/>
      <c r="N138" s="73" t="str">
        <f>IF(M138="","",IFERROR(IF(VLOOKUP(K138,$DB$180:$DS$241,2,FALSE)=2,VLOOKUP(K138,$DB$180:$DS$241,3,FALSE),IF(VLOOKUP(K138,$DB$180:$DS$241,2,FALSE)=0,VLOOKUP(M138,DI!M:O,2,FALSE),IF(K138="","XXX-",K138&amp;"-")&amp;IF(VLOOKUP(K138,$DB$180:$DS$241,2,FALSE)=0,"%?",IF(N$4="","O?","O"&amp;N$4+FLOOR((ROW()-7)/16,1)))&amp;VLOOKUP(K138,$DB$180:$DS$241,MOD(ROW()-7,16)+3,FALSE))),IF(K138="","XXX-%?#*",K138&amp;"-%?#*")))</f>
        <v/>
      </c>
      <c r="O138" s="75"/>
      <c r="P138" s="73" t="str">
        <f t="shared" ca="1" si="33"/>
        <v/>
      </c>
      <c r="Q138" s="73"/>
      <c r="R138" s="73"/>
      <c r="S138" s="74"/>
      <c r="T138" s="72" t="str">
        <f t="shared" si="42"/>
        <v/>
      </c>
      <c r="U138" s="73"/>
      <c r="V138" s="73" t="str">
        <f>IF(U138="","",IFERROR(IF(VLOOKUP(S138,$DB$180:$DS$241,2,FALSE)=2,VLOOKUP(S138,$DB$180:$DS$241,3,FALSE),IF(VLOOKUP(S138,$DB$180:$DS$241,2,FALSE)=0,VLOOKUP(U138,DI!U:W,2,FALSE),IF(S138="","XXX-",S138&amp;"-")&amp;IF(VLOOKUP(S138,$DB$180:$DS$241,2,FALSE)=0,"%?",IF(V$4="","O?","O"&amp;V$4+FLOOR((ROW()-7)/16,1)))&amp;VLOOKUP(S138,$DB$180:$DS$241,MOD(ROW()-7,16)+3,FALSE))),IF(S138="","XXX-%?#*",S138&amp;"-%?#*")))</f>
        <v/>
      </c>
      <c r="W138" s="75"/>
      <c r="X138" s="73" t="str">
        <f t="shared" ca="1" si="34"/>
        <v/>
      </c>
      <c r="Y138" s="73"/>
      <c r="Z138" s="73"/>
      <c r="AA138" s="80"/>
      <c r="AB138" s="72" t="str">
        <f t="shared" si="43"/>
        <v/>
      </c>
      <c r="AC138" s="73"/>
      <c r="AD138" s="73" t="str">
        <f>IF(AC138="","",IFERROR(IF(VLOOKUP(AA138,$DB$180:$DS$241,2,FALSE)=2,VLOOKUP(AA138,$DB$180:$DS$241,3,FALSE),IF(VLOOKUP(AA138,$DB$180:$DS$241,2,FALSE)=0,VLOOKUP(AC138,DI!AC:AE,2,FALSE),IF(AA138="","XXX-",AA138&amp;"-")&amp;IF(VLOOKUP(AA138,$DB$180:$DS$241,2,FALSE)=0,"%?",IF(AD$4="","O?","O"&amp;AD$4+FLOOR((ROW()-7)/16,1)))&amp;VLOOKUP(AA138,$DB$180:$DS$241,MOD(ROW()-7,16)+3,FALSE))),IF(AA138="","XXX-%?#*",AA138&amp;"-%?#*")))</f>
        <v/>
      </c>
      <c r="AE138" s="75"/>
      <c r="AF138" s="73" t="str">
        <f t="shared" ca="1" si="35"/>
        <v/>
      </c>
      <c r="AG138" s="73"/>
      <c r="AH138" s="73"/>
      <c r="AI138" s="80"/>
      <c r="AJ138" s="72" t="str">
        <f t="shared" si="44"/>
        <v/>
      </c>
      <c r="AK138" s="73"/>
      <c r="AL138" s="73" t="str">
        <f>IF(AK138="","",IFERROR(IF(VLOOKUP(AI138,$DB$180:$DS$241,2,FALSE)=2,VLOOKUP(AI138,$DB$180:$DS$241,3,FALSE),IF(VLOOKUP(AI138,$DB$180:$DS$241,2,FALSE)=0,VLOOKUP(AK138,DI!AK:AM,2,FALSE),IF(AI138="","XXX-",AI138&amp;"-")&amp;IF(VLOOKUP(AI138,$DB$180:$DS$241,2,FALSE)=0,"%?",IF(AL$4="","O?","O"&amp;AL$4+FLOOR((ROW()-7)/16,1)))&amp;VLOOKUP(AI138,$DB$180:$DS$241,MOD(ROW()-7,16)+3,FALSE))),IF(AI138="","XXX-%?#*",AI138&amp;"-%?#*")))</f>
        <v/>
      </c>
      <c r="AM138" s="75"/>
      <c r="AN138" s="73" t="str">
        <f t="shared" ca="1" si="36"/>
        <v/>
      </c>
      <c r="AO138" s="73"/>
      <c r="AP138" s="73"/>
      <c r="AQ138" s="80"/>
      <c r="AR138" s="72" t="str">
        <f t="shared" si="45"/>
        <v/>
      </c>
      <c r="AS138" s="73"/>
      <c r="AT138" s="73" t="str">
        <f>IF(AS138="","",IFERROR(IF(VLOOKUP(AQ138,$DB$180:$DS$241,2,FALSE)=2,VLOOKUP(AQ138,$DB$180:$DS$241,3,FALSE),IF(VLOOKUP(AQ138,$DB$180:$DS$241,2,FALSE)=0,VLOOKUP(AS138,DI!AS:AU,2,FALSE),IF(AQ138="","XXX-",AQ138&amp;"-")&amp;IF(VLOOKUP(AQ138,$DB$180:$DS$241,2,FALSE)=0,"%?",IF(AT$4="","O?","O"&amp;AT$4+FLOOR((ROW()-7)/16,1)))&amp;VLOOKUP(AQ138,$DB$180:$DS$241,MOD(ROW()-7,16)+3,FALSE))),IF(AQ138="","XXX-%?#*",AQ138&amp;"-%?#*")))</f>
        <v/>
      </c>
      <c r="AU138" s="75"/>
      <c r="AV138" s="73" t="str">
        <f t="shared" ca="1" si="37"/>
        <v/>
      </c>
      <c r="AW138" s="73"/>
      <c r="AX138" s="73"/>
      <c r="AY138" s="80"/>
      <c r="AZ138" s="72" t="str">
        <f t="shared" si="46"/>
        <v/>
      </c>
      <c r="BA138" s="73"/>
      <c r="BB138" s="73" t="str">
        <f>IF(BA138="","",IFERROR(IF(VLOOKUP(AY138,$DB$180:$DS$241,2,FALSE)=2,VLOOKUP(AY138,$DB$180:$DS$241,3,FALSE),IF(VLOOKUP(AY138,$DB$180:$DS$241,2,FALSE)=0,VLOOKUP(BA138,DI!BA:BC,2,FALSE),IF(AY138="","XXX-",AY138&amp;"-")&amp;IF(VLOOKUP(AY138,$DB$180:$DS$241,2,FALSE)=0,"%?",IF(BB$4="","O?","O"&amp;BB$4+FLOOR((ROW()-7)/16,1)))&amp;VLOOKUP(AY138,$DB$180:$DS$241,MOD(ROW()-7,16)+3,FALSE))),IF(AY138="","XXX-%?#*",AY138&amp;"-%?#*")))</f>
        <v/>
      </c>
      <c r="BC138" s="75"/>
      <c r="BD138" s="73" t="str">
        <f t="shared" ca="1" si="38"/>
        <v/>
      </c>
      <c r="BE138" s="73"/>
      <c r="BF138" s="73"/>
      <c r="BG138" s="80"/>
      <c r="BH138" s="72" t="str">
        <f t="shared" si="47"/>
        <v/>
      </c>
      <c r="BI138" s="73"/>
      <c r="BJ138" s="73" t="str">
        <f>IF(BI138="","",IFERROR(IF(VLOOKUP(BG138,$DB$180:$DS$241,2,FALSE)=2,VLOOKUP(BG138,$DB$180:$DS$241,3,FALSE),IF(VLOOKUP(BG138,$DB$180:$DS$241,2,FALSE)=0,VLOOKUP(BI138,DI!BI:BK,2,FALSE),IF(BG138="","XXX-",BG138&amp;"-")&amp;IF(VLOOKUP(BG138,$DB$180:$DS$241,2,FALSE)=0,"%?",IF(BJ$4="","O?","O"&amp;BJ$4+FLOOR((ROW()-7)/16,1)))&amp;VLOOKUP(BG138,$DB$180:$DS$241,MOD(ROW()-7,16)+3,FALSE))),IF(BG138="","XXX-%?#*",BG138&amp;"-%?#*")))</f>
        <v/>
      </c>
      <c r="BK138" s="75"/>
      <c r="BL138" s="73" t="str">
        <f t="shared" ca="1" si="39"/>
        <v/>
      </c>
      <c r="BM138" s="73"/>
      <c r="BN138" s="73"/>
      <c r="BO138" s="84"/>
    </row>
    <row r="139" spans="4:67">
      <c r="D139" s="72" t="str">
        <f t="shared" si="40"/>
        <v/>
      </c>
      <c r="E139" s="73"/>
      <c r="F139" s="73" t="str">
        <f>IF(E139="","",IFERROR(IF(VLOOKUP(C139,$DB$180:$DS$241,2,FALSE)=2,VLOOKUP(C139,$DB$180:$DS$241,3,FALSE),IF(VLOOKUP(C139,$DB$180:$DS$241,2,FALSE)=0,VLOOKUP(E139,DI!E:G,2,FALSE),IF(C139="","XXX-",C139&amp;"-")&amp;IF(VLOOKUP(C139,$DB$180:$DS$241,2,FALSE)=0,"%?",IF(F$4="","O?","O"&amp;F$4+FLOOR((ROW()-7)/16,1)))&amp;VLOOKUP(C139,$DB$180:$DS$241,MOD(ROW()-7,16)+3,FALSE))),IF(C139="","XXX-%?#*",C139&amp;"-%?#*")))</f>
        <v/>
      </c>
      <c r="G139" s="73"/>
      <c r="H139" s="73" t="str">
        <f t="shared" ca="1" si="32"/>
        <v/>
      </c>
      <c r="I139" s="73"/>
      <c r="J139" s="73"/>
      <c r="K139" s="74"/>
      <c r="L139" s="72" t="str">
        <f t="shared" si="41"/>
        <v/>
      </c>
      <c r="M139" s="73"/>
      <c r="N139" s="73" t="str">
        <f>IF(M139="","",IFERROR(IF(VLOOKUP(K139,$DB$180:$DS$241,2,FALSE)=2,VLOOKUP(K139,$DB$180:$DS$241,3,FALSE),IF(VLOOKUP(K139,$DB$180:$DS$241,2,FALSE)=0,VLOOKUP(M139,DI!M:O,2,FALSE),IF(K139="","XXX-",K139&amp;"-")&amp;IF(VLOOKUP(K139,$DB$180:$DS$241,2,FALSE)=0,"%?",IF(N$4="","O?","O"&amp;N$4+FLOOR((ROW()-7)/16,1)))&amp;VLOOKUP(K139,$DB$180:$DS$241,MOD(ROW()-7,16)+3,FALSE))),IF(K139="","XXX-%?#*",K139&amp;"-%?#*")))</f>
        <v/>
      </c>
      <c r="O139" s="75"/>
      <c r="P139" s="73" t="str">
        <f t="shared" ca="1" si="33"/>
        <v/>
      </c>
      <c r="Q139" s="73"/>
      <c r="R139" s="73"/>
      <c r="S139" s="74"/>
      <c r="T139" s="72" t="str">
        <f t="shared" si="42"/>
        <v/>
      </c>
      <c r="U139" s="73"/>
      <c r="V139" s="73" t="str">
        <f>IF(U139="","",IFERROR(IF(VLOOKUP(S139,$DB$180:$DS$241,2,FALSE)=2,VLOOKUP(S139,$DB$180:$DS$241,3,FALSE),IF(VLOOKUP(S139,$DB$180:$DS$241,2,FALSE)=0,VLOOKUP(U139,DI!U:W,2,FALSE),IF(S139="","XXX-",S139&amp;"-")&amp;IF(VLOOKUP(S139,$DB$180:$DS$241,2,FALSE)=0,"%?",IF(V$4="","O?","O"&amp;V$4+FLOOR((ROW()-7)/16,1)))&amp;VLOOKUP(S139,$DB$180:$DS$241,MOD(ROW()-7,16)+3,FALSE))),IF(S139="","XXX-%?#*",S139&amp;"-%?#*")))</f>
        <v/>
      </c>
      <c r="W139" s="75"/>
      <c r="X139" s="73" t="str">
        <f t="shared" ca="1" si="34"/>
        <v/>
      </c>
      <c r="Y139" s="73"/>
      <c r="Z139" s="73"/>
      <c r="AA139" s="80"/>
      <c r="AB139" s="72" t="str">
        <f t="shared" si="43"/>
        <v/>
      </c>
      <c r="AC139" s="73"/>
      <c r="AD139" s="73" t="str">
        <f>IF(AC139="","",IFERROR(IF(VLOOKUP(AA139,$DB$180:$DS$241,2,FALSE)=2,VLOOKUP(AA139,$DB$180:$DS$241,3,FALSE),IF(VLOOKUP(AA139,$DB$180:$DS$241,2,FALSE)=0,VLOOKUP(AC139,DI!AC:AE,2,FALSE),IF(AA139="","XXX-",AA139&amp;"-")&amp;IF(VLOOKUP(AA139,$DB$180:$DS$241,2,FALSE)=0,"%?",IF(AD$4="","O?","O"&amp;AD$4+FLOOR((ROW()-7)/16,1)))&amp;VLOOKUP(AA139,$DB$180:$DS$241,MOD(ROW()-7,16)+3,FALSE))),IF(AA139="","XXX-%?#*",AA139&amp;"-%?#*")))</f>
        <v/>
      </c>
      <c r="AE139" s="75"/>
      <c r="AF139" s="73" t="str">
        <f t="shared" ca="1" si="35"/>
        <v/>
      </c>
      <c r="AG139" s="73"/>
      <c r="AH139" s="73"/>
      <c r="AI139" s="80"/>
      <c r="AJ139" s="72" t="str">
        <f t="shared" si="44"/>
        <v/>
      </c>
      <c r="AK139" s="73"/>
      <c r="AL139" s="73" t="str">
        <f>IF(AK139="","",IFERROR(IF(VLOOKUP(AI139,$DB$180:$DS$241,2,FALSE)=2,VLOOKUP(AI139,$DB$180:$DS$241,3,FALSE),IF(VLOOKUP(AI139,$DB$180:$DS$241,2,FALSE)=0,VLOOKUP(AK139,DI!AK:AM,2,FALSE),IF(AI139="","XXX-",AI139&amp;"-")&amp;IF(VLOOKUP(AI139,$DB$180:$DS$241,2,FALSE)=0,"%?",IF(AL$4="","O?","O"&amp;AL$4+FLOOR((ROW()-7)/16,1)))&amp;VLOOKUP(AI139,$DB$180:$DS$241,MOD(ROW()-7,16)+3,FALSE))),IF(AI139="","XXX-%?#*",AI139&amp;"-%?#*")))</f>
        <v/>
      </c>
      <c r="AM139" s="75"/>
      <c r="AN139" s="73" t="str">
        <f t="shared" ca="1" si="36"/>
        <v/>
      </c>
      <c r="AO139" s="73"/>
      <c r="AP139" s="73"/>
      <c r="AQ139" s="80"/>
      <c r="AR139" s="72" t="str">
        <f t="shared" si="45"/>
        <v/>
      </c>
      <c r="AS139" s="73"/>
      <c r="AT139" s="73" t="str">
        <f>IF(AS139="","",IFERROR(IF(VLOOKUP(AQ139,$DB$180:$DS$241,2,FALSE)=2,VLOOKUP(AQ139,$DB$180:$DS$241,3,FALSE),IF(VLOOKUP(AQ139,$DB$180:$DS$241,2,FALSE)=0,VLOOKUP(AS139,DI!AS:AU,2,FALSE),IF(AQ139="","XXX-",AQ139&amp;"-")&amp;IF(VLOOKUP(AQ139,$DB$180:$DS$241,2,FALSE)=0,"%?",IF(AT$4="","O?","O"&amp;AT$4+FLOOR((ROW()-7)/16,1)))&amp;VLOOKUP(AQ139,$DB$180:$DS$241,MOD(ROW()-7,16)+3,FALSE))),IF(AQ139="","XXX-%?#*",AQ139&amp;"-%?#*")))</f>
        <v/>
      </c>
      <c r="AU139" s="75"/>
      <c r="AV139" s="73" t="str">
        <f t="shared" ca="1" si="37"/>
        <v/>
      </c>
      <c r="AW139" s="73"/>
      <c r="AX139" s="73"/>
      <c r="AY139" s="80"/>
      <c r="AZ139" s="72" t="str">
        <f t="shared" si="46"/>
        <v/>
      </c>
      <c r="BA139" s="73"/>
      <c r="BB139" s="73" t="str">
        <f>IF(BA139="","",IFERROR(IF(VLOOKUP(AY139,$DB$180:$DS$241,2,FALSE)=2,VLOOKUP(AY139,$DB$180:$DS$241,3,FALSE),IF(VLOOKUP(AY139,$DB$180:$DS$241,2,FALSE)=0,VLOOKUP(BA139,DI!BA:BC,2,FALSE),IF(AY139="","XXX-",AY139&amp;"-")&amp;IF(VLOOKUP(AY139,$DB$180:$DS$241,2,FALSE)=0,"%?",IF(BB$4="","O?","O"&amp;BB$4+FLOOR((ROW()-7)/16,1)))&amp;VLOOKUP(AY139,$DB$180:$DS$241,MOD(ROW()-7,16)+3,FALSE))),IF(AY139="","XXX-%?#*",AY139&amp;"-%?#*")))</f>
        <v/>
      </c>
      <c r="BC139" s="75"/>
      <c r="BD139" s="73" t="str">
        <f t="shared" ca="1" si="38"/>
        <v/>
      </c>
      <c r="BE139" s="73"/>
      <c r="BF139" s="73"/>
      <c r="BG139" s="80"/>
      <c r="BH139" s="72" t="str">
        <f t="shared" si="47"/>
        <v/>
      </c>
      <c r="BI139" s="73"/>
      <c r="BJ139" s="73" t="str">
        <f>IF(BI139="","",IFERROR(IF(VLOOKUP(BG139,$DB$180:$DS$241,2,FALSE)=2,VLOOKUP(BG139,$DB$180:$DS$241,3,FALSE),IF(VLOOKUP(BG139,$DB$180:$DS$241,2,FALSE)=0,VLOOKUP(BI139,DI!BI:BK,2,FALSE),IF(BG139="","XXX-",BG139&amp;"-")&amp;IF(VLOOKUP(BG139,$DB$180:$DS$241,2,FALSE)=0,"%?",IF(BJ$4="","O?","O"&amp;BJ$4+FLOOR((ROW()-7)/16,1)))&amp;VLOOKUP(BG139,$DB$180:$DS$241,MOD(ROW()-7,16)+3,FALSE))),IF(BG139="","XXX-%?#*",BG139&amp;"-%?#*")))</f>
        <v/>
      </c>
      <c r="BK139" s="75"/>
      <c r="BL139" s="73" t="str">
        <f t="shared" ca="1" si="39"/>
        <v/>
      </c>
      <c r="BM139" s="73"/>
      <c r="BN139" s="73"/>
      <c r="BO139" s="84"/>
    </row>
    <row r="140" spans="4:67">
      <c r="D140" s="72" t="str">
        <f t="shared" si="40"/>
        <v/>
      </c>
      <c r="E140" s="73"/>
      <c r="F140" s="73" t="str">
        <f>IF(E140="","",IFERROR(IF(VLOOKUP(C140,$DB$180:$DS$241,2,FALSE)=2,VLOOKUP(C140,$DB$180:$DS$241,3,FALSE),IF(VLOOKUP(C140,$DB$180:$DS$241,2,FALSE)=0,VLOOKUP(E140,DI!E:G,2,FALSE),IF(C140="","XXX-",C140&amp;"-")&amp;IF(VLOOKUP(C140,$DB$180:$DS$241,2,FALSE)=0,"%?",IF(F$4="","O?","O"&amp;F$4+FLOOR((ROW()-7)/16,1)))&amp;VLOOKUP(C140,$DB$180:$DS$241,MOD(ROW()-7,16)+3,FALSE))),IF(C140="","XXX-%?#*",C140&amp;"-%?#*")))</f>
        <v/>
      </c>
      <c r="G140" s="73"/>
      <c r="H140" s="73" t="str">
        <f t="shared" ca="1" si="32"/>
        <v/>
      </c>
      <c r="I140" s="73"/>
      <c r="J140" s="73"/>
      <c r="K140" s="74"/>
      <c r="L140" s="72" t="str">
        <f t="shared" si="41"/>
        <v/>
      </c>
      <c r="M140" s="73"/>
      <c r="N140" s="73" t="str">
        <f>IF(M140="","",IFERROR(IF(VLOOKUP(K140,$DB$180:$DS$241,2,FALSE)=2,VLOOKUP(K140,$DB$180:$DS$241,3,FALSE),IF(VLOOKUP(K140,$DB$180:$DS$241,2,FALSE)=0,VLOOKUP(M140,DI!M:O,2,FALSE),IF(K140="","XXX-",K140&amp;"-")&amp;IF(VLOOKUP(K140,$DB$180:$DS$241,2,FALSE)=0,"%?",IF(N$4="","O?","O"&amp;N$4+FLOOR((ROW()-7)/16,1)))&amp;VLOOKUP(K140,$DB$180:$DS$241,MOD(ROW()-7,16)+3,FALSE))),IF(K140="","XXX-%?#*",K140&amp;"-%?#*")))</f>
        <v/>
      </c>
      <c r="O140" s="75"/>
      <c r="P140" s="73" t="str">
        <f t="shared" ca="1" si="33"/>
        <v/>
      </c>
      <c r="Q140" s="73"/>
      <c r="R140" s="73"/>
      <c r="S140" s="74"/>
      <c r="T140" s="72" t="str">
        <f t="shared" si="42"/>
        <v/>
      </c>
      <c r="U140" s="73"/>
      <c r="V140" s="73" t="str">
        <f>IF(U140="","",IFERROR(IF(VLOOKUP(S140,$DB$180:$DS$241,2,FALSE)=2,VLOOKUP(S140,$DB$180:$DS$241,3,FALSE),IF(VLOOKUP(S140,$DB$180:$DS$241,2,FALSE)=0,VLOOKUP(U140,DI!U:W,2,FALSE),IF(S140="","XXX-",S140&amp;"-")&amp;IF(VLOOKUP(S140,$DB$180:$DS$241,2,FALSE)=0,"%?",IF(V$4="","O?","O"&amp;V$4+FLOOR((ROW()-7)/16,1)))&amp;VLOOKUP(S140,$DB$180:$DS$241,MOD(ROW()-7,16)+3,FALSE))),IF(S140="","XXX-%?#*",S140&amp;"-%?#*")))</f>
        <v/>
      </c>
      <c r="W140" s="75"/>
      <c r="X140" s="73" t="str">
        <f t="shared" ca="1" si="34"/>
        <v/>
      </c>
      <c r="Y140" s="73"/>
      <c r="Z140" s="73"/>
      <c r="AA140" s="80"/>
      <c r="AB140" s="72" t="str">
        <f t="shared" si="43"/>
        <v/>
      </c>
      <c r="AC140" s="73"/>
      <c r="AD140" s="73" t="str">
        <f>IF(AC140="","",IFERROR(IF(VLOOKUP(AA140,$DB$180:$DS$241,2,FALSE)=2,VLOOKUP(AA140,$DB$180:$DS$241,3,FALSE),IF(VLOOKUP(AA140,$DB$180:$DS$241,2,FALSE)=0,VLOOKUP(AC140,DI!AC:AE,2,FALSE),IF(AA140="","XXX-",AA140&amp;"-")&amp;IF(VLOOKUP(AA140,$DB$180:$DS$241,2,FALSE)=0,"%?",IF(AD$4="","O?","O"&amp;AD$4+FLOOR((ROW()-7)/16,1)))&amp;VLOOKUP(AA140,$DB$180:$DS$241,MOD(ROW()-7,16)+3,FALSE))),IF(AA140="","XXX-%?#*",AA140&amp;"-%?#*")))</f>
        <v/>
      </c>
      <c r="AE140" s="75"/>
      <c r="AF140" s="73" t="str">
        <f t="shared" ca="1" si="35"/>
        <v/>
      </c>
      <c r="AG140" s="73"/>
      <c r="AH140" s="73"/>
      <c r="AI140" s="80"/>
      <c r="AJ140" s="72" t="str">
        <f t="shared" si="44"/>
        <v/>
      </c>
      <c r="AK140" s="73"/>
      <c r="AL140" s="73" t="str">
        <f>IF(AK140="","",IFERROR(IF(VLOOKUP(AI140,$DB$180:$DS$241,2,FALSE)=2,VLOOKUP(AI140,$DB$180:$DS$241,3,FALSE),IF(VLOOKUP(AI140,$DB$180:$DS$241,2,FALSE)=0,VLOOKUP(AK140,DI!AK:AM,2,FALSE),IF(AI140="","XXX-",AI140&amp;"-")&amp;IF(VLOOKUP(AI140,$DB$180:$DS$241,2,FALSE)=0,"%?",IF(AL$4="","O?","O"&amp;AL$4+FLOOR((ROW()-7)/16,1)))&amp;VLOOKUP(AI140,$DB$180:$DS$241,MOD(ROW()-7,16)+3,FALSE))),IF(AI140="","XXX-%?#*",AI140&amp;"-%?#*")))</f>
        <v/>
      </c>
      <c r="AM140" s="75"/>
      <c r="AN140" s="73" t="str">
        <f t="shared" ca="1" si="36"/>
        <v/>
      </c>
      <c r="AO140" s="73"/>
      <c r="AP140" s="73"/>
      <c r="AQ140" s="80"/>
      <c r="AR140" s="72" t="str">
        <f t="shared" si="45"/>
        <v/>
      </c>
      <c r="AS140" s="73"/>
      <c r="AT140" s="73" t="str">
        <f>IF(AS140="","",IFERROR(IF(VLOOKUP(AQ140,$DB$180:$DS$241,2,FALSE)=2,VLOOKUP(AQ140,$DB$180:$DS$241,3,FALSE),IF(VLOOKUP(AQ140,$DB$180:$DS$241,2,FALSE)=0,VLOOKUP(AS140,DI!AS:AU,2,FALSE),IF(AQ140="","XXX-",AQ140&amp;"-")&amp;IF(VLOOKUP(AQ140,$DB$180:$DS$241,2,FALSE)=0,"%?",IF(AT$4="","O?","O"&amp;AT$4+FLOOR((ROW()-7)/16,1)))&amp;VLOOKUP(AQ140,$DB$180:$DS$241,MOD(ROW()-7,16)+3,FALSE))),IF(AQ140="","XXX-%?#*",AQ140&amp;"-%?#*")))</f>
        <v/>
      </c>
      <c r="AU140" s="75"/>
      <c r="AV140" s="73" t="str">
        <f t="shared" ca="1" si="37"/>
        <v/>
      </c>
      <c r="AW140" s="73"/>
      <c r="AX140" s="73"/>
      <c r="AY140" s="80"/>
      <c r="AZ140" s="72" t="str">
        <f t="shared" si="46"/>
        <v/>
      </c>
      <c r="BA140" s="73"/>
      <c r="BB140" s="73" t="str">
        <f>IF(BA140="","",IFERROR(IF(VLOOKUP(AY140,$DB$180:$DS$241,2,FALSE)=2,VLOOKUP(AY140,$DB$180:$DS$241,3,FALSE),IF(VLOOKUP(AY140,$DB$180:$DS$241,2,FALSE)=0,VLOOKUP(BA140,DI!BA:BC,2,FALSE),IF(AY140="","XXX-",AY140&amp;"-")&amp;IF(VLOOKUP(AY140,$DB$180:$DS$241,2,FALSE)=0,"%?",IF(BB$4="","O?","O"&amp;BB$4+FLOOR((ROW()-7)/16,1)))&amp;VLOOKUP(AY140,$DB$180:$DS$241,MOD(ROW()-7,16)+3,FALSE))),IF(AY140="","XXX-%?#*",AY140&amp;"-%?#*")))</f>
        <v/>
      </c>
      <c r="BC140" s="75"/>
      <c r="BD140" s="73" t="str">
        <f t="shared" ca="1" si="38"/>
        <v/>
      </c>
      <c r="BE140" s="73"/>
      <c r="BF140" s="73"/>
      <c r="BG140" s="80"/>
      <c r="BH140" s="72" t="str">
        <f t="shared" si="47"/>
        <v/>
      </c>
      <c r="BI140" s="73"/>
      <c r="BJ140" s="73" t="str">
        <f>IF(BI140="","",IFERROR(IF(VLOOKUP(BG140,$DB$180:$DS$241,2,FALSE)=2,VLOOKUP(BG140,$DB$180:$DS$241,3,FALSE),IF(VLOOKUP(BG140,$DB$180:$DS$241,2,FALSE)=0,VLOOKUP(BI140,DI!BI:BK,2,FALSE),IF(BG140="","XXX-",BG140&amp;"-")&amp;IF(VLOOKUP(BG140,$DB$180:$DS$241,2,FALSE)=0,"%?",IF(BJ$4="","O?","O"&amp;BJ$4+FLOOR((ROW()-7)/16,1)))&amp;VLOOKUP(BG140,$DB$180:$DS$241,MOD(ROW()-7,16)+3,FALSE))),IF(BG140="","XXX-%?#*",BG140&amp;"-%?#*")))</f>
        <v/>
      </c>
      <c r="BK140" s="75"/>
      <c r="BL140" s="73" t="str">
        <f t="shared" ca="1" si="39"/>
        <v/>
      </c>
      <c r="BM140" s="73"/>
      <c r="BN140" s="73"/>
      <c r="BO140" s="84"/>
    </row>
    <row r="141" spans="4:67">
      <c r="D141" s="72" t="str">
        <f t="shared" si="40"/>
        <v/>
      </c>
      <c r="E141" s="73"/>
      <c r="F141" s="73" t="str">
        <f>IF(E141="","",IFERROR(IF(VLOOKUP(C141,$DB$180:$DS$241,2,FALSE)=2,VLOOKUP(C141,$DB$180:$DS$241,3,FALSE),IF(VLOOKUP(C141,$DB$180:$DS$241,2,FALSE)=0,VLOOKUP(E141,DI!E:G,2,FALSE),IF(C141="","XXX-",C141&amp;"-")&amp;IF(VLOOKUP(C141,$DB$180:$DS$241,2,FALSE)=0,"%?",IF(F$4="","O?","O"&amp;F$4+FLOOR((ROW()-7)/16,1)))&amp;VLOOKUP(C141,$DB$180:$DS$241,MOD(ROW()-7,16)+3,FALSE))),IF(C141="","XXX-%?#*",C141&amp;"-%?#*")))</f>
        <v/>
      </c>
      <c r="G141" s="73"/>
      <c r="H141" s="73" t="str">
        <f t="shared" ca="1" si="32"/>
        <v/>
      </c>
      <c r="I141" s="73"/>
      <c r="J141" s="73"/>
      <c r="K141" s="74"/>
      <c r="L141" s="72" t="str">
        <f t="shared" si="41"/>
        <v/>
      </c>
      <c r="M141" s="73"/>
      <c r="N141" s="73" t="str">
        <f>IF(M141="","",IFERROR(IF(VLOOKUP(K141,$DB$180:$DS$241,2,FALSE)=2,VLOOKUP(K141,$DB$180:$DS$241,3,FALSE),IF(VLOOKUP(K141,$DB$180:$DS$241,2,FALSE)=0,VLOOKUP(M141,DI!M:O,2,FALSE),IF(K141="","XXX-",K141&amp;"-")&amp;IF(VLOOKUP(K141,$DB$180:$DS$241,2,FALSE)=0,"%?",IF(N$4="","O?","O"&amp;N$4+FLOOR((ROW()-7)/16,1)))&amp;VLOOKUP(K141,$DB$180:$DS$241,MOD(ROW()-7,16)+3,FALSE))),IF(K141="","XXX-%?#*",K141&amp;"-%?#*")))</f>
        <v/>
      </c>
      <c r="O141" s="75"/>
      <c r="P141" s="73" t="str">
        <f t="shared" ca="1" si="33"/>
        <v/>
      </c>
      <c r="Q141" s="73"/>
      <c r="R141" s="73"/>
      <c r="S141" s="74"/>
      <c r="T141" s="72" t="str">
        <f t="shared" si="42"/>
        <v/>
      </c>
      <c r="U141" s="73"/>
      <c r="V141" s="73" t="str">
        <f>IF(U141="","",IFERROR(IF(VLOOKUP(S141,$DB$180:$DS$241,2,FALSE)=2,VLOOKUP(S141,$DB$180:$DS$241,3,FALSE),IF(VLOOKUP(S141,$DB$180:$DS$241,2,FALSE)=0,VLOOKUP(U141,DI!U:W,2,FALSE),IF(S141="","XXX-",S141&amp;"-")&amp;IF(VLOOKUP(S141,$DB$180:$DS$241,2,FALSE)=0,"%?",IF(V$4="","O?","O"&amp;V$4+FLOOR((ROW()-7)/16,1)))&amp;VLOOKUP(S141,$DB$180:$DS$241,MOD(ROW()-7,16)+3,FALSE))),IF(S141="","XXX-%?#*",S141&amp;"-%?#*")))</f>
        <v/>
      </c>
      <c r="W141" s="75"/>
      <c r="X141" s="73" t="str">
        <f t="shared" ca="1" si="34"/>
        <v/>
      </c>
      <c r="Y141" s="73"/>
      <c r="Z141" s="73"/>
      <c r="AA141" s="80"/>
      <c r="AB141" s="72" t="str">
        <f t="shared" si="43"/>
        <v/>
      </c>
      <c r="AC141" s="73"/>
      <c r="AD141" s="73" t="str">
        <f>IF(AC141="","",IFERROR(IF(VLOOKUP(AA141,$DB$180:$DS$241,2,FALSE)=2,VLOOKUP(AA141,$DB$180:$DS$241,3,FALSE),IF(VLOOKUP(AA141,$DB$180:$DS$241,2,FALSE)=0,VLOOKUP(AC141,DI!AC:AE,2,FALSE),IF(AA141="","XXX-",AA141&amp;"-")&amp;IF(VLOOKUP(AA141,$DB$180:$DS$241,2,FALSE)=0,"%?",IF(AD$4="","O?","O"&amp;AD$4+FLOOR((ROW()-7)/16,1)))&amp;VLOOKUP(AA141,$DB$180:$DS$241,MOD(ROW()-7,16)+3,FALSE))),IF(AA141="","XXX-%?#*",AA141&amp;"-%?#*")))</f>
        <v/>
      </c>
      <c r="AE141" s="75"/>
      <c r="AF141" s="73" t="str">
        <f t="shared" ca="1" si="35"/>
        <v/>
      </c>
      <c r="AG141" s="73"/>
      <c r="AH141" s="73"/>
      <c r="AI141" s="80"/>
      <c r="AJ141" s="72" t="str">
        <f t="shared" si="44"/>
        <v/>
      </c>
      <c r="AK141" s="73"/>
      <c r="AL141" s="73" t="str">
        <f>IF(AK141="","",IFERROR(IF(VLOOKUP(AI141,$DB$180:$DS$241,2,FALSE)=2,VLOOKUP(AI141,$DB$180:$DS$241,3,FALSE),IF(VLOOKUP(AI141,$DB$180:$DS$241,2,FALSE)=0,VLOOKUP(AK141,DI!AK:AM,2,FALSE),IF(AI141="","XXX-",AI141&amp;"-")&amp;IF(VLOOKUP(AI141,$DB$180:$DS$241,2,FALSE)=0,"%?",IF(AL$4="","O?","O"&amp;AL$4+FLOOR((ROW()-7)/16,1)))&amp;VLOOKUP(AI141,$DB$180:$DS$241,MOD(ROW()-7,16)+3,FALSE))),IF(AI141="","XXX-%?#*",AI141&amp;"-%?#*")))</f>
        <v/>
      </c>
      <c r="AM141" s="75"/>
      <c r="AN141" s="73" t="str">
        <f t="shared" ca="1" si="36"/>
        <v/>
      </c>
      <c r="AO141" s="73"/>
      <c r="AP141" s="73"/>
      <c r="AQ141" s="80"/>
      <c r="AR141" s="72" t="str">
        <f t="shared" si="45"/>
        <v/>
      </c>
      <c r="AS141" s="73"/>
      <c r="AT141" s="73" t="str">
        <f>IF(AS141="","",IFERROR(IF(VLOOKUP(AQ141,$DB$180:$DS$241,2,FALSE)=2,VLOOKUP(AQ141,$DB$180:$DS$241,3,FALSE),IF(VLOOKUP(AQ141,$DB$180:$DS$241,2,FALSE)=0,VLOOKUP(AS141,DI!AS:AU,2,FALSE),IF(AQ141="","XXX-",AQ141&amp;"-")&amp;IF(VLOOKUP(AQ141,$DB$180:$DS$241,2,FALSE)=0,"%?",IF(AT$4="","O?","O"&amp;AT$4+FLOOR((ROW()-7)/16,1)))&amp;VLOOKUP(AQ141,$DB$180:$DS$241,MOD(ROW()-7,16)+3,FALSE))),IF(AQ141="","XXX-%?#*",AQ141&amp;"-%?#*")))</f>
        <v/>
      </c>
      <c r="AU141" s="75"/>
      <c r="AV141" s="73" t="str">
        <f t="shared" ca="1" si="37"/>
        <v/>
      </c>
      <c r="AW141" s="73"/>
      <c r="AX141" s="73"/>
      <c r="AY141" s="80"/>
      <c r="AZ141" s="72" t="str">
        <f t="shared" si="46"/>
        <v/>
      </c>
      <c r="BA141" s="73"/>
      <c r="BB141" s="73" t="str">
        <f>IF(BA141="","",IFERROR(IF(VLOOKUP(AY141,$DB$180:$DS$241,2,FALSE)=2,VLOOKUP(AY141,$DB$180:$DS$241,3,FALSE),IF(VLOOKUP(AY141,$DB$180:$DS$241,2,FALSE)=0,VLOOKUP(BA141,DI!BA:BC,2,FALSE),IF(AY141="","XXX-",AY141&amp;"-")&amp;IF(VLOOKUP(AY141,$DB$180:$DS$241,2,FALSE)=0,"%?",IF(BB$4="","O?","O"&amp;BB$4+FLOOR((ROW()-7)/16,1)))&amp;VLOOKUP(AY141,$DB$180:$DS$241,MOD(ROW()-7,16)+3,FALSE))),IF(AY141="","XXX-%?#*",AY141&amp;"-%?#*")))</f>
        <v/>
      </c>
      <c r="BC141" s="75"/>
      <c r="BD141" s="73" t="str">
        <f t="shared" ca="1" si="38"/>
        <v/>
      </c>
      <c r="BE141" s="73"/>
      <c r="BF141" s="73"/>
      <c r="BG141" s="80"/>
      <c r="BH141" s="72" t="str">
        <f t="shared" si="47"/>
        <v/>
      </c>
      <c r="BI141" s="73"/>
      <c r="BJ141" s="73" t="str">
        <f>IF(BI141="","",IFERROR(IF(VLOOKUP(BG141,$DB$180:$DS$241,2,FALSE)=2,VLOOKUP(BG141,$DB$180:$DS$241,3,FALSE),IF(VLOOKUP(BG141,$DB$180:$DS$241,2,FALSE)=0,VLOOKUP(BI141,DI!BI:BK,2,FALSE),IF(BG141="","XXX-",BG141&amp;"-")&amp;IF(VLOOKUP(BG141,$DB$180:$DS$241,2,FALSE)=0,"%?",IF(BJ$4="","O?","O"&amp;BJ$4+FLOOR((ROW()-7)/16,1)))&amp;VLOOKUP(BG141,$DB$180:$DS$241,MOD(ROW()-7,16)+3,FALSE))),IF(BG141="","XXX-%?#*",BG141&amp;"-%?#*")))</f>
        <v/>
      </c>
      <c r="BK141" s="75"/>
      <c r="BL141" s="73" t="str">
        <f t="shared" ca="1" si="39"/>
        <v/>
      </c>
      <c r="BM141" s="73"/>
      <c r="BN141" s="73"/>
      <c r="BO141" s="84"/>
    </row>
    <row r="142" spans="4:67">
      <c r="D142" s="72" t="str">
        <f t="shared" si="40"/>
        <v/>
      </c>
      <c r="E142" s="73"/>
      <c r="F142" s="73" t="str">
        <f>IF(E142="","",IFERROR(IF(VLOOKUP(C142,$DB$180:$DS$241,2,FALSE)=2,VLOOKUP(C142,$DB$180:$DS$241,3,FALSE),IF(VLOOKUP(C142,$DB$180:$DS$241,2,FALSE)=0,VLOOKUP(E142,DI!E:G,2,FALSE),IF(C142="","XXX-",C142&amp;"-")&amp;IF(VLOOKUP(C142,$DB$180:$DS$241,2,FALSE)=0,"%?",IF(F$4="","O?","O"&amp;F$4+FLOOR((ROW()-7)/16,1)))&amp;VLOOKUP(C142,$DB$180:$DS$241,MOD(ROW()-7,16)+3,FALSE))),IF(C142="","XXX-%?#*",C142&amp;"-%?#*")))</f>
        <v/>
      </c>
      <c r="G142" s="73"/>
      <c r="H142" s="73" t="str">
        <f t="shared" ca="1" si="32"/>
        <v/>
      </c>
      <c r="I142" s="73"/>
      <c r="J142" s="73"/>
      <c r="K142" s="74"/>
      <c r="L142" s="72" t="str">
        <f t="shared" si="41"/>
        <v/>
      </c>
      <c r="M142" s="73"/>
      <c r="N142" s="73" t="str">
        <f>IF(M142="","",IFERROR(IF(VLOOKUP(K142,$DB$180:$DS$241,2,FALSE)=2,VLOOKUP(K142,$DB$180:$DS$241,3,FALSE),IF(VLOOKUP(K142,$DB$180:$DS$241,2,FALSE)=0,VLOOKUP(M142,DI!M:O,2,FALSE),IF(K142="","XXX-",K142&amp;"-")&amp;IF(VLOOKUP(K142,$DB$180:$DS$241,2,FALSE)=0,"%?",IF(N$4="","O?","O"&amp;N$4+FLOOR((ROW()-7)/16,1)))&amp;VLOOKUP(K142,$DB$180:$DS$241,MOD(ROW()-7,16)+3,FALSE))),IF(K142="","XXX-%?#*",K142&amp;"-%?#*")))</f>
        <v/>
      </c>
      <c r="O142" s="75"/>
      <c r="P142" s="73" t="str">
        <f t="shared" ca="1" si="33"/>
        <v/>
      </c>
      <c r="Q142" s="73"/>
      <c r="R142" s="73"/>
      <c r="S142" s="74"/>
      <c r="T142" s="72" t="str">
        <f t="shared" si="42"/>
        <v/>
      </c>
      <c r="U142" s="73"/>
      <c r="V142" s="73" t="str">
        <f>IF(U142="","",IFERROR(IF(VLOOKUP(S142,$DB$180:$DS$241,2,FALSE)=2,VLOOKUP(S142,$DB$180:$DS$241,3,FALSE),IF(VLOOKUP(S142,$DB$180:$DS$241,2,FALSE)=0,VLOOKUP(U142,DI!U:W,2,FALSE),IF(S142="","XXX-",S142&amp;"-")&amp;IF(VLOOKUP(S142,$DB$180:$DS$241,2,FALSE)=0,"%?",IF(V$4="","O?","O"&amp;V$4+FLOOR((ROW()-7)/16,1)))&amp;VLOOKUP(S142,$DB$180:$DS$241,MOD(ROW()-7,16)+3,FALSE))),IF(S142="","XXX-%?#*",S142&amp;"-%?#*")))</f>
        <v/>
      </c>
      <c r="W142" s="75"/>
      <c r="X142" s="73" t="str">
        <f t="shared" ca="1" si="34"/>
        <v/>
      </c>
      <c r="Y142" s="73"/>
      <c r="Z142" s="73"/>
      <c r="AA142" s="80"/>
      <c r="AB142" s="72" t="str">
        <f t="shared" si="43"/>
        <v/>
      </c>
      <c r="AC142" s="73"/>
      <c r="AD142" s="73" t="str">
        <f>IF(AC142="","",IFERROR(IF(VLOOKUP(AA142,$DB$180:$DS$241,2,FALSE)=2,VLOOKUP(AA142,$DB$180:$DS$241,3,FALSE),IF(VLOOKUP(AA142,$DB$180:$DS$241,2,FALSE)=0,VLOOKUP(AC142,DI!AC:AE,2,FALSE),IF(AA142="","XXX-",AA142&amp;"-")&amp;IF(VLOOKUP(AA142,$DB$180:$DS$241,2,FALSE)=0,"%?",IF(AD$4="","O?","O"&amp;AD$4+FLOOR((ROW()-7)/16,1)))&amp;VLOOKUP(AA142,$DB$180:$DS$241,MOD(ROW()-7,16)+3,FALSE))),IF(AA142="","XXX-%?#*",AA142&amp;"-%?#*")))</f>
        <v/>
      </c>
      <c r="AE142" s="75"/>
      <c r="AF142" s="73" t="str">
        <f t="shared" ca="1" si="35"/>
        <v/>
      </c>
      <c r="AG142" s="73"/>
      <c r="AH142" s="73"/>
      <c r="AI142" s="80"/>
      <c r="AJ142" s="72" t="str">
        <f t="shared" si="44"/>
        <v/>
      </c>
      <c r="AK142" s="73"/>
      <c r="AL142" s="73" t="str">
        <f>IF(AK142="","",IFERROR(IF(VLOOKUP(AI142,$DB$180:$DS$241,2,FALSE)=2,VLOOKUP(AI142,$DB$180:$DS$241,3,FALSE),IF(VLOOKUP(AI142,$DB$180:$DS$241,2,FALSE)=0,VLOOKUP(AK142,DI!AK:AM,2,FALSE),IF(AI142="","XXX-",AI142&amp;"-")&amp;IF(VLOOKUP(AI142,$DB$180:$DS$241,2,FALSE)=0,"%?",IF(AL$4="","O?","O"&amp;AL$4+FLOOR((ROW()-7)/16,1)))&amp;VLOOKUP(AI142,$DB$180:$DS$241,MOD(ROW()-7,16)+3,FALSE))),IF(AI142="","XXX-%?#*",AI142&amp;"-%?#*")))</f>
        <v/>
      </c>
      <c r="AM142" s="75"/>
      <c r="AN142" s="73" t="str">
        <f t="shared" ca="1" si="36"/>
        <v/>
      </c>
      <c r="AO142" s="73"/>
      <c r="AP142" s="73"/>
      <c r="AQ142" s="80"/>
      <c r="AR142" s="72" t="str">
        <f t="shared" si="45"/>
        <v/>
      </c>
      <c r="AS142" s="73"/>
      <c r="AT142" s="73" t="str">
        <f>IF(AS142="","",IFERROR(IF(VLOOKUP(AQ142,$DB$180:$DS$241,2,FALSE)=2,VLOOKUP(AQ142,$DB$180:$DS$241,3,FALSE),IF(VLOOKUP(AQ142,$DB$180:$DS$241,2,FALSE)=0,VLOOKUP(AS142,DI!AS:AU,2,FALSE),IF(AQ142="","XXX-",AQ142&amp;"-")&amp;IF(VLOOKUP(AQ142,$DB$180:$DS$241,2,FALSE)=0,"%?",IF(AT$4="","O?","O"&amp;AT$4+FLOOR((ROW()-7)/16,1)))&amp;VLOOKUP(AQ142,$DB$180:$DS$241,MOD(ROW()-7,16)+3,FALSE))),IF(AQ142="","XXX-%?#*",AQ142&amp;"-%?#*")))</f>
        <v/>
      </c>
      <c r="AU142" s="75"/>
      <c r="AV142" s="73" t="str">
        <f t="shared" ca="1" si="37"/>
        <v/>
      </c>
      <c r="AW142" s="73"/>
      <c r="AX142" s="73"/>
      <c r="AY142" s="80"/>
      <c r="AZ142" s="72" t="str">
        <f t="shared" si="46"/>
        <v/>
      </c>
      <c r="BA142" s="73"/>
      <c r="BB142" s="73" t="str">
        <f>IF(BA142="","",IFERROR(IF(VLOOKUP(AY142,$DB$180:$DS$241,2,FALSE)=2,VLOOKUP(AY142,$DB$180:$DS$241,3,FALSE),IF(VLOOKUP(AY142,$DB$180:$DS$241,2,FALSE)=0,VLOOKUP(BA142,DI!BA:BC,2,FALSE),IF(AY142="","XXX-",AY142&amp;"-")&amp;IF(VLOOKUP(AY142,$DB$180:$DS$241,2,FALSE)=0,"%?",IF(BB$4="","O?","O"&amp;BB$4+FLOOR((ROW()-7)/16,1)))&amp;VLOOKUP(AY142,$DB$180:$DS$241,MOD(ROW()-7,16)+3,FALSE))),IF(AY142="","XXX-%?#*",AY142&amp;"-%?#*")))</f>
        <v/>
      </c>
      <c r="BC142" s="75"/>
      <c r="BD142" s="73" t="str">
        <f t="shared" ca="1" si="38"/>
        <v/>
      </c>
      <c r="BE142" s="73"/>
      <c r="BF142" s="73"/>
      <c r="BG142" s="80"/>
      <c r="BH142" s="72" t="str">
        <f t="shared" si="47"/>
        <v/>
      </c>
      <c r="BI142" s="73"/>
      <c r="BJ142" s="73" t="str">
        <f>IF(BI142="","",IFERROR(IF(VLOOKUP(BG142,$DB$180:$DS$241,2,FALSE)=2,VLOOKUP(BG142,$DB$180:$DS$241,3,FALSE),IF(VLOOKUP(BG142,$DB$180:$DS$241,2,FALSE)=0,VLOOKUP(BI142,DI!BI:BK,2,FALSE),IF(BG142="","XXX-",BG142&amp;"-")&amp;IF(VLOOKUP(BG142,$DB$180:$DS$241,2,FALSE)=0,"%?",IF(BJ$4="","O?","O"&amp;BJ$4+FLOOR((ROW()-7)/16,1)))&amp;VLOOKUP(BG142,$DB$180:$DS$241,MOD(ROW()-7,16)+3,FALSE))),IF(BG142="","XXX-%?#*",BG142&amp;"-%?#*")))</f>
        <v/>
      </c>
      <c r="BK142" s="75"/>
      <c r="BL142" s="73" t="str">
        <f t="shared" ca="1" si="39"/>
        <v/>
      </c>
      <c r="BM142" s="73"/>
      <c r="BN142" s="73"/>
      <c r="BO142" s="84"/>
    </row>
    <row r="143" spans="4:67">
      <c r="D143" s="72" t="str">
        <f t="shared" si="40"/>
        <v/>
      </c>
      <c r="E143" s="73"/>
      <c r="F143" s="73" t="str">
        <f>IF(E143="","",IFERROR(IF(VLOOKUP(C143,$DB$180:$DS$241,2,FALSE)=2,VLOOKUP(C143,$DB$180:$DS$241,3,FALSE),IF(VLOOKUP(C143,$DB$180:$DS$241,2,FALSE)=0,VLOOKUP(E143,DI!E:G,2,FALSE),IF(C143="","XXX-",C143&amp;"-")&amp;IF(VLOOKUP(C143,$DB$180:$DS$241,2,FALSE)=0,"%?",IF(F$4="","O?","O"&amp;F$4+FLOOR((ROW()-7)/16,1)))&amp;VLOOKUP(C143,$DB$180:$DS$241,MOD(ROW()-7,16)+3,FALSE))),IF(C143="","XXX-%?#*",C143&amp;"-%?#*")))</f>
        <v/>
      </c>
      <c r="G143" s="73"/>
      <c r="H143" s="73" t="str">
        <f t="shared" ca="1" si="32"/>
        <v/>
      </c>
      <c r="I143" s="73"/>
      <c r="J143" s="73"/>
      <c r="K143" s="74"/>
      <c r="L143" s="72" t="str">
        <f t="shared" si="41"/>
        <v/>
      </c>
      <c r="M143" s="73"/>
      <c r="N143" s="73" t="str">
        <f>IF(M143="","",IFERROR(IF(VLOOKUP(K143,$DB$180:$DS$241,2,FALSE)=2,VLOOKUP(K143,$DB$180:$DS$241,3,FALSE),IF(VLOOKUP(K143,$DB$180:$DS$241,2,FALSE)=0,VLOOKUP(M143,DI!M:O,2,FALSE),IF(K143="","XXX-",K143&amp;"-")&amp;IF(VLOOKUP(K143,$DB$180:$DS$241,2,FALSE)=0,"%?",IF(N$4="","O?","O"&amp;N$4+FLOOR((ROW()-7)/16,1)))&amp;VLOOKUP(K143,$DB$180:$DS$241,MOD(ROW()-7,16)+3,FALSE))),IF(K143="","XXX-%?#*",K143&amp;"-%?#*")))</f>
        <v/>
      </c>
      <c r="O143" s="75"/>
      <c r="P143" s="73" t="str">
        <f t="shared" ca="1" si="33"/>
        <v/>
      </c>
      <c r="Q143" s="73"/>
      <c r="R143" s="73"/>
      <c r="S143" s="74"/>
      <c r="T143" s="72" t="str">
        <f t="shared" si="42"/>
        <v/>
      </c>
      <c r="U143" s="73"/>
      <c r="V143" s="73" t="str">
        <f>IF(U143="","",IFERROR(IF(VLOOKUP(S143,$DB$180:$DS$241,2,FALSE)=2,VLOOKUP(S143,$DB$180:$DS$241,3,FALSE),IF(VLOOKUP(S143,$DB$180:$DS$241,2,FALSE)=0,VLOOKUP(U143,DI!U:W,2,FALSE),IF(S143="","XXX-",S143&amp;"-")&amp;IF(VLOOKUP(S143,$DB$180:$DS$241,2,FALSE)=0,"%?",IF(V$4="","O?","O"&amp;V$4+FLOOR((ROW()-7)/16,1)))&amp;VLOOKUP(S143,$DB$180:$DS$241,MOD(ROW()-7,16)+3,FALSE))),IF(S143="","XXX-%?#*",S143&amp;"-%?#*")))</f>
        <v/>
      </c>
      <c r="W143" s="75"/>
      <c r="X143" s="73" t="str">
        <f t="shared" ca="1" si="34"/>
        <v/>
      </c>
      <c r="Y143" s="73"/>
      <c r="Z143" s="73"/>
      <c r="AA143" s="80"/>
      <c r="AB143" s="72" t="str">
        <f t="shared" si="43"/>
        <v/>
      </c>
      <c r="AC143" s="73"/>
      <c r="AD143" s="73" t="str">
        <f>IF(AC143="","",IFERROR(IF(VLOOKUP(AA143,$DB$180:$DS$241,2,FALSE)=2,VLOOKUP(AA143,$DB$180:$DS$241,3,FALSE),IF(VLOOKUP(AA143,$DB$180:$DS$241,2,FALSE)=0,VLOOKUP(AC143,DI!AC:AE,2,FALSE),IF(AA143="","XXX-",AA143&amp;"-")&amp;IF(VLOOKUP(AA143,$DB$180:$DS$241,2,FALSE)=0,"%?",IF(AD$4="","O?","O"&amp;AD$4+FLOOR((ROW()-7)/16,1)))&amp;VLOOKUP(AA143,$DB$180:$DS$241,MOD(ROW()-7,16)+3,FALSE))),IF(AA143="","XXX-%?#*",AA143&amp;"-%?#*")))</f>
        <v/>
      </c>
      <c r="AE143" s="75"/>
      <c r="AF143" s="73" t="str">
        <f t="shared" ca="1" si="35"/>
        <v/>
      </c>
      <c r="AG143" s="73"/>
      <c r="AH143" s="73"/>
      <c r="AI143" s="80"/>
      <c r="AJ143" s="72" t="str">
        <f t="shared" si="44"/>
        <v/>
      </c>
      <c r="AK143" s="73"/>
      <c r="AL143" s="73" t="str">
        <f>IF(AK143="","",IFERROR(IF(VLOOKUP(AI143,$DB$180:$DS$241,2,FALSE)=2,VLOOKUP(AI143,$DB$180:$DS$241,3,FALSE),IF(VLOOKUP(AI143,$DB$180:$DS$241,2,FALSE)=0,VLOOKUP(AK143,DI!AK:AM,2,FALSE),IF(AI143="","XXX-",AI143&amp;"-")&amp;IF(VLOOKUP(AI143,$DB$180:$DS$241,2,FALSE)=0,"%?",IF(AL$4="","O?","O"&amp;AL$4+FLOOR((ROW()-7)/16,1)))&amp;VLOOKUP(AI143,$DB$180:$DS$241,MOD(ROW()-7,16)+3,FALSE))),IF(AI143="","XXX-%?#*",AI143&amp;"-%?#*")))</f>
        <v/>
      </c>
      <c r="AM143" s="75"/>
      <c r="AN143" s="73" t="str">
        <f t="shared" ca="1" si="36"/>
        <v/>
      </c>
      <c r="AO143" s="73"/>
      <c r="AP143" s="73"/>
      <c r="AQ143" s="80"/>
      <c r="AR143" s="72" t="str">
        <f t="shared" si="45"/>
        <v/>
      </c>
      <c r="AS143" s="73"/>
      <c r="AT143" s="73" t="str">
        <f>IF(AS143="","",IFERROR(IF(VLOOKUP(AQ143,$DB$180:$DS$241,2,FALSE)=2,VLOOKUP(AQ143,$DB$180:$DS$241,3,FALSE),IF(VLOOKUP(AQ143,$DB$180:$DS$241,2,FALSE)=0,VLOOKUP(AS143,DI!AS:AU,2,FALSE),IF(AQ143="","XXX-",AQ143&amp;"-")&amp;IF(VLOOKUP(AQ143,$DB$180:$DS$241,2,FALSE)=0,"%?",IF(AT$4="","O?","O"&amp;AT$4+FLOOR((ROW()-7)/16,1)))&amp;VLOOKUP(AQ143,$DB$180:$DS$241,MOD(ROW()-7,16)+3,FALSE))),IF(AQ143="","XXX-%?#*",AQ143&amp;"-%?#*")))</f>
        <v/>
      </c>
      <c r="AU143" s="75"/>
      <c r="AV143" s="73" t="str">
        <f t="shared" ca="1" si="37"/>
        <v/>
      </c>
      <c r="AW143" s="73"/>
      <c r="AX143" s="73"/>
      <c r="AY143" s="80"/>
      <c r="AZ143" s="72" t="str">
        <f t="shared" si="46"/>
        <v/>
      </c>
      <c r="BA143" s="73"/>
      <c r="BB143" s="73" t="str">
        <f>IF(BA143="","",IFERROR(IF(VLOOKUP(AY143,$DB$180:$DS$241,2,FALSE)=2,VLOOKUP(AY143,$DB$180:$DS$241,3,FALSE),IF(VLOOKUP(AY143,$DB$180:$DS$241,2,FALSE)=0,VLOOKUP(BA143,DI!BA:BC,2,FALSE),IF(AY143="","XXX-",AY143&amp;"-")&amp;IF(VLOOKUP(AY143,$DB$180:$DS$241,2,FALSE)=0,"%?",IF(BB$4="","O?","O"&amp;BB$4+FLOOR((ROW()-7)/16,1)))&amp;VLOOKUP(AY143,$DB$180:$DS$241,MOD(ROW()-7,16)+3,FALSE))),IF(AY143="","XXX-%?#*",AY143&amp;"-%?#*")))</f>
        <v/>
      </c>
      <c r="BC143" s="75"/>
      <c r="BD143" s="73" t="str">
        <f t="shared" ca="1" si="38"/>
        <v/>
      </c>
      <c r="BE143" s="73"/>
      <c r="BF143" s="73"/>
      <c r="BG143" s="80"/>
      <c r="BH143" s="72" t="str">
        <f t="shared" si="47"/>
        <v/>
      </c>
      <c r="BI143" s="73"/>
      <c r="BJ143" s="73" t="str">
        <f>IF(BI143="","",IFERROR(IF(VLOOKUP(BG143,$DB$180:$DS$241,2,FALSE)=2,VLOOKUP(BG143,$DB$180:$DS$241,3,FALSE),IF(VLOOKUP(BG143,$DB$180:$DS$241,2,FALSE)=0,VLOOKUP(BI143,DI!BI:BK,2,FALSE),IF(BG143="","XXX-",BG143&amp;"-")&amp;IF(VLOOKUP(BG143,$DB$180:$DS$241,2,FALSE)=0,"%?",IF(BJ$4="","O?","O"&amp;BJ$4+FLOOR((ROW()-7)/16,1)))&amp;VLOOKUP(BG143,$DB$180:$DS$241,MOD(ROW()-7,16)+3,FALSE))),IF(BG143="","XXX-%?#*",BG143&amp;"-%?#*")))</f>
        <v/>
      </c>
      <c r="BK143" s="75"/>
      <c r="BL143" s="73" t="str">
        <f t="shared" ca="1" si="39"/>
        <v/>
      </c>
      <c r="BM143" s="73"/>
      <c r="BN143" s="73"/>
      <c r="BO143" s="84"/>
    </row>
    <row r="144" spans="4:67">
      <c r="D144" s="72" t="str">
        <f t="shared" si="40"/>
        <v/>
      </c>
      <c r="E144" s="73"/>
      <c r="F144" s="73" t="str">
        <f>IF(E144="","",IFERROR(IF(VLOOKUP(C144,$DB$180:$DS$241,2,FALSE)=2,VLOOKUP(C144,$DB$180:$DS$241,3,FALSE),IF(VLOOKUP(C144,$DB$180:$DS$241,2,FALSE)=0,VLOOKUP(E144,DI!E:G,2,FALSE),IF(C144="","XXX-",C144&amp;"-")&amp;IF(VLOOKUP(C144,$DB$180:$DS$241,2,FALSE)=0,"%?",IF(F$4="","O?","O"&amp;F$4+FLOOR((ROW()-7)/16,1)))&amp;VLOOKUP(C144,$DB$180:$DS$241,MOD(ROW()-7,16)+3,FALSE))),IF(C144="","XXX-%?#*",C144&amp;"-%?#*")))</f>
        <v/>
      </c>
      <c r="G144" s="73"/>
      <c r="H144" s="73" t="str">
        <f t="shared" ca="1" si="32"/>
        <v/>
      </c>
      <c r="I144" s="73"/>
      <c r="J144" s="73"/>
      <c r="K144" s="74"/>
      <c r="L144" s="72" t="str">
        <f t="shared" si="41"/>
        <v/>
      </c>
      <c r="M144" s="73"/>
      <c r="N144" s="73" t="str">
        <f>IF(M144="","",IFERROR(IF(VLOOKUP(K144,$DB$180:$DS$241,2,FALSE)=2,VLOOKUP(K144,$DB$180:$DS$241,3,FALSE),IF(VLOOKUP(K144,$DB$180:$DS$241,2,FALSE)=0,VLOOKUP(M144,DI!M:O,2,FALSE),IF(K144="","XXX-",K144&amp;"-")&amp;IF(VLOOKUP(K144,$DB$180:$DS$241,2,FALSE)=0,"%?",IF(N$4="","O?","O"&amp;N$4+FLOOR((ROW()-7)/16,1)))&amp;VLOOKUP(K144,$DB$180:$DS$241,MOD(ROW()-7,16)+3,FALSE))),IF(K144="","XXX-%?#*",K144&amp;"-%?#*")))</f>
        <v/>
      </c>
      <c r="O144" s="75"/>
      <c r="P144" s="73" t="str">
        <f t="shared" ca="1" si="33"/>
        <v/>
      </c>
      <c r="Q144" s="73"/>
      <c r="R144" s="73"/>
      <c r="S144" s="74"/>
      <c r="T144" s="72" t="str">
        <f t="shared" si="42"/>
        <v/>
      </c>
      <c r="U144" s="73"/>
      <c r="V144" s="73" t="str">
        <f>IF(U144="","",IFERROR(IF(VLOOKUP(S144,$DB$180:$DS$241,2,FALSE)=2,VLOOKUP(S144,$DB$180:$DS$241,3,FALSE),IF(VLOOKUP(S144,$DB$180:$DS$241,2,FALSE)=0,VLOOKUP(U144,DI!U:W,2,FALSE),IF(S144="","XXX-",S144&amp;"-")&amp;IF(VLOOKUP(S144,$DB$180:$DS$241,2,FALSE)=0,"%?",IF(V$4="","O?","O"&amp;V$4+FLOOR((ROW()-7)/16,1)))&amp;VLOOKUP(S144,$DB$180:$DS$241,MOD(ROW()-7,16)+3,FALSE))),IF(S144="","XXX-%?#*",S144&amp;"-%?#*")))</f>
        <v/>
      </c>
      <c r="W144" s="75"/>
      <c r="X144" s="73" t="str">
        <f t="shared" ca="1" si="34"/>
        <v/>
      </c>
      <c r="Y144" s="73"/>
      <c r="Z144" s="73"/>
      <c r="AA144" s="80"/>
      <c r="AB144" s="72" t="str">
        <f t="shared" si="43"/>
        <v/>
      </c>
      <c r="AC144" s="73"/>
      <c r="AD144" s="73" t="str">
        <f>IF(AC144="","",IFERROR(IF(VLOOKUP(AA144,$DB$180:$DS$241,2,FALSE)=2,VLOOKUP(AA144,$DB$180:$DS$241,3,FALSE),IF(VLOOKUP(AA144,$DB$180:$DS$241,2,FALSE)=0,VLOOKUP(AC144,DI!AC:AE,2,FALSE),IF(AA144="","XXX-",AA144&amp;"-")&amp;IF(VLOOKUP(AA144,$DB$180:$DS$241,2,FALSE)=0,"%?",IF(AD$4="","O?","O"&amp;AD$4+FLOOR((ROW()-7)/16,1)))&amp;VLOOKUP(AA144,$DB$180:$DS$241,MOD(ROW()-7,16)+3,FALSE))),IF(AA144="","XXX-%?#*",AA144&amp;"-%?#*")))</f>
        <v/>
      </c>
      <c r="AE144" s="75"/>
      <c r="AF144" s="73" t="str">
        <f t="shared" ca="1" si="35"/>
        <v/>
      </c>
      <c r="AG144" s="73"/>
      <c r="AH144" s="73"/>
      <c r="AI144" s="80"/>
      <c r="AJ144" s="72" t="str">
        <f t="shared" si="44"/>
        <v/>
      </c>
      <c r="AK144" s="73"/>
      <c r="AL144" s="73" t="str">
        <f>IF(AK144="","",IFERROR(IF(VLOOKUP(AI144,$DB$180:$DS$241,2,FALSE)=2,VLOOKUP(AI144,$DB$180:$DS$241,3,FALSE),IF(VLOOKUP(AI144,$DB$180:$DS$241,2,FALSE)=0,VLOOKUP(AK144,DI!AK:AM,2,FALSE),IF(AI144="","XXX-",AI144&amp;"-")&amp;IF(VLOOKUP(AI144,$DB$180:$DS$241,2,FALSE)=0,"%?",IF(AL$4="","O?","O"&amp;AL$4+FLOOR((ROW()-7)/16,1)))&amp;VLOOKUP(AI144,$DB$180:$DS$241,MOD(ROW()-7,16)+3,FALSE))),IF(AI144="","XXX-%?#*",AI144&amp;"-%?#*")))</f>
        <v/>
      </c>
      <c r="AM144" s="75"/>
      <c r="AN144" s="73" t="str">
        <f t="shared" ca="1" si="36"/>
        <v/>
      </c>
      <c r="AO144" s="73"/>
      <c r="AP144" s="73"/>
      <c r="AQ144" s="80"/>
      <c r="AR144" s="72" t="str">
        <f t="shared" si="45"/>
        <v/>
      </c>
      <c r="AS144" s="73"/>
      <c r="AT144" s="73" t="str">
        <f>IF(AS144="","",IFERROR(IF(VLOOKUP(AQ144,$DB$180:$DS$241,2,FALSE)=2,VLOOKUP(AQ144,$DB$180:$DS$241,3,FALSE),IF(VLOOKUP(AQ144,$DB$180:$DS$241,2,FALSE)=0,VLOOKUP(AS144,DI!AS:AU,2,FALSE),IF(AQ144="","XXX-",AQ144&amp;"-")&amp;IF(VLOOKUP(AQ144,$DB$180:$DS$241,2,FALSE)=0,"%?",IF(AT$4="","O?","O"&amp;AT$4+FLOOR((ROW()-7)/16,1)))&amp;VLOOKUP(AQ144,$DB$180:$DS$241,MOD(ROW()-7,16)+3,FALSE))),IF(AQ144="","XXX-%?#*",AQ144&amp;"-%?#*")))</f>
        <v/>
      </c>
      <c r="AU144" s="75"/>
      <c r="AV144" s="73" t="str">
        <f t="shared" ca="1" si="37"/>
        <v/>
      </c>
      <c r="AW144" s="73"/>
      <c r="AX144" s="73"/>
      <c r="AY144" s="80"/>
      <c r="AZ144" s="72" t="str">
        <f t="shared" si="46"/>
        <v/>
      </c>
      <c r="BA144" s="73"/>
      <c r="BB144" s="73" t="str">
        <f>IF(BA144="","",IFERROR(IF(VLOOKUP(AY144,$DB$180:$DS$241,2,FALSE)=2,VLOOKUP(AY144,$DB$180:$DS$241,3,FALSE),IF(VLOOKUP(AY144,$DB$180:$DS$241,2,FALSE)=0,VLOOKUP(BA144,DI!BA:BC,2,FALSE),IF(AY144="","XXX-",AY144&amp;"-")&amp;IF(VLOOKUP(AY144,$DB$180:$DS$241,2,FALSE)=0,"%?",IF(BB$4="","O?","O"&amp;BB$4+FLOOR((ROW()-7)/16,1)))&amp;VLOOKUP(AY144,$DB$180:$DS$241,MOD(ROW()-7,16)+3,FALSE))),IF(AY144="","XXX-%?#*",AY144&amp;"-%?#*")))</f>
        <v/>
      </c>
      <c r="BC144" s="75"/>
      <c r="BD144" s="73" t="str">
        <f t="shared" ca="1" si="38"/>
        <v/>
      </c>
      <c r="BE144" s="73"/>
      <c r="BF144" s="73"/>
      <c r="BG144" s="80"/>
      <c r="BH144" s="72" t="str">
        <f t="shared" si="47"/>
        <v/>
      </c>
      <c r="BI144" s="73"/>
      <c r="BJ144" s="73" t="str">
        <f>IF(BI144="","",IFERROR(IF(VLOOKUP(BG144,$DB$180:$DS$241,2,FALSE)=2,VLOOKUP(BG144,$DB$180:$DS$241,3,FALSE),IF(VLOOKUP(BG144,$DB$180:$DS$241,2,FALSE)=0,VLOOKUP(BI144,DI!BI:BK,2,FALSE),IF(BG144="","XXX-",BG144&amp;"-")&amp;IF(VLOOKUP(BG144,$DB$180:$DS$241,2,FALSE)=0,"%?",IF(BJ$4="","O?","O"&amp;BJ$4+FLOOR((ROW()-7)/16,1)))&amp;VLOOKUP(BG144,$DB$180:$DS$241,MOD(ROW()-7,16)+3,FALSE))),IF(BG144="","XXX-%?#*",BG144&amp;"-%?#*")))</f>
        <v/>
      </c>
      <c r="BK144" s="75"/>
      <c r="BL144" s="73" t="str">
        <f t="shared" ca="1" si="39"/>
        <v/>
      </c>
      <c r="BM144" s="73"/>
      <c r="BN144" s="73"/>
      <c r="BO144" s="84"/>
    </row>
    <row r="145" spans="4:67">
      <c r="D145" s="72" t="str">
        <f t="shared" si="40"/>
        <v/>
      </c>
      <c r="E145" s="73"/>
      <c r="F145" s="73" t="str">
        <f>IF(E145="","",IFERROR(IF(VLOOKUP(C145,$DB$180:$DS$241,2,FALSE)=2,VLOOKUP(C145,$DB$180:$DS$241,3,FALSE),IF(VLOOKUP(C145,$DB$180:$DS$241,2,FALSE)=0,VLOOKUP(E145,DI!E:G,2,FALSE),IF(C145="","XXX-",C145&amp;"-")&amp;IF(VLOOKUP(C145,$DB$180:$DS$241,2,FALSE)=0,"%?",IF(F$4="","O?","O"&amp;F$4+FLOOR((ROW()-7)/16,1)))&amp;VLOOKUP(C145,$DB$180:$DS$241,MOD(ROW()-7,16)+3,FALSE))),IF(C145="","XXX-%?#*",C145&amp;"-%?#*")))</f>
        <v/>
      </c>
      <c r="G145" s="73"/>
      <c r="H145" s="73" t="str">
        <f t="shared" ca="1" si="32"/>
        <v/>
      </c>
      <c r="I145" s="73"/>
      <c r="J145" s="73"/>
      <c r="K145" s="74"/>
      <c r="L145" s="72" t="str">
        <f t="shared" si="41"/>
        <v/>
      </c>
      <c r="M145" s="73"/>
      <c r="N145" s="73" t="str">
        <f>IF(M145="","",IFERROR(IF(VLOOKUP(K145,$DB$180:$DS$241,2,FALSE)=2,VLOOKUP(K145,$DB$180:$DS$241,3,FALSE),IF(VLOOKUP(K145,$DB$180:$DS$241,2,FALSE)=0,VLOOKUP(M145,DI!M:O,2,FALSE),IF(K145="","XXX-",K145&amp;"-")&amp;IF(VLOOKUP(K145,$DB$180:$DS$241,2,FALSE)=0,"%?",IF(N$4="","O?","O"&amp;N$4+FLOOR((ROW()-7)/16,1)))&amp;VLOOKUP(K145,$DB$180:$DS$241,MOD(ROW()-7,16)+3,FALSE))),IF(K145="","XXX-%?#*",K145&amp;"-%?#*")))</f>
        <v/>
      </c>
      <c r="O145" s="75"/>
      <c r="P145" s="73" t="str">
        <f t="shared" ca="1" si="33"/>
        <v/>
      </c>
      <c r="Q145" s="73"/>
      <c r="R145" s="73"/>
      <c r="S145" s="74"/>
      <c r="T145" s="72" t="str">
        <f t="shared" si="42"/>
        <v/>
      </c>
      <c r="U145" s="73"/>
      <c r="V145" s="73" t="str">
        <f>IF(U145="","",IFERROR(IF(VLOOKUP(S145,$DB$180:$DS$241,2,FALSE)=2,VLOOKUP(S145,$DB$180:$DS$241,3,FALSE),IF(VLOOKUP(S145,$DB$180:$DS$241,2,FALSE)=0,VLOOKUP(U145,DI!U:W,2,FALSE),IF(S145="","XXX-",S145&amp;"-")&amp;IF(VLOOKUP(S145,$DB$180:$DS$241,2,FALSE)=0,"%?",IF(V$4="","O?","O"&amp;V$4+FLOOR((ROW()-7)/16,1)))&amp;VLOOKUP(S145,$DB$180:$DS$241,MOD(ROW()-7,16)+3,FALSE))),IF(S145="","XXX-%?#*",S145&amp;"-%?#*")))</f>
        <v/>
      </c>
      <c r="W145" s="75"/>
      <c r="X145" s="73" t="str">
        <f t="shared" ca="1" si="34"/>
        <v/>
      </c>
      <c r="Y145" s="73"/>
      <c r="Z145" s="73"/>
      <c r="AA145" s="80"/>
      <c r="AB145" s="72" t="str">
        <f t="shared" si="43"/>
        <v/>
      </c>
      <c r="AC145" s="73"/>
      <c r="AD145" s="73" t="str">
        <f>IF(AC145="","",IFERROR(IF(VLOOKUP(AA145,$DB$180:$DS$241,2,FALSE)=2,VLOOKUP(AA145,$DB$180:$DS$241,3,FALSE),IF(VLOOKUP(AA145,$DB$180:$DS$241,2,FALSE)=0,VLOOKUP(AC145,DI!AC:AE,2,FALSE),IF(AA145="","XXX-",AA145&amp;"-")&amp;IF(VLOOKUP(AA145,$DB$180:$DS$241,2,FALSE)=0,"%?",IF(AD$4="","O?","O"&amp;AD$4+FLOOR((ROW()-7)/16,1)))&amp;VLOOKUP(AA145,$DB$180:$DS$241,MOD(ROW()-7,16)+3,FALSE))),IF(AA145="","XXX-%?#*",AA145&amp;"-%?#*")))</f>
        <v/>
      </c>
      <c r="AE145" s="75"/>
      <c r="AF145" s="73" t="str">
        <f t="shared" ca="1" si="35"/>
        <v/>
      </c>
      <c r="AG145" s="73"/>
      <c r="AH145" s="73"/>
      <c r="AI145" s="80"/>
      <c r="AJ145" s="72" t="str">
        <f t="shared" si="44"/>
        <v/>
      </c>
      <c r="AK145" s="73"/>
      <c r="AL145" s="73" t="str">
        <f>IF(AK145="","",IFERROR(IF(VLOOKUP(AI145,$DB$180:$DS$241,2,FALSE)=2,VLOOKUP(AI145,$DB$180:$DS$241,3,FALSE),IF(VLOOKUP(AI145,$DB$180:$DS$241,2,FALSE)=0,VLOOKUP(AK145,DI!AK:AM,2,FALSE),IF(AI145="","XXX-",AI145&amp;"-")&amp;IF(VLOOKUP(AI145,$DB$180:$DS$241,2,FALSE)=0,"%?",IF(AL$4="","O?","O"&amp;AL$4+FLOOR((ROW()-7)/16,1)))&amp;VLOOKUP(AI145,$DB$180:$DS$241,MOD(ROW()-7,16)+3,FALSE))),IF(AI145="","XXX-%?#*",AI145&amp;"-%?#*")))</f>
        <v/>
      </c>
      <c r="AM145" s="75"/>
      <c r="AN145" s="73" t="str">
        <f t="shared" ca="1" si="36"/>
        <v/>
      </c>
      <c r="AO145" s="73"/>
      <c r="AP145" s="73"/>
      <c r="AQ145" s="80"/>
      <c r="AR145" s="72" t="str">
        <f t="shared" si="45"/>
        <v/>
      </c>
      <c r="AS145" s="73"/>
      <c r="AT145" s="73" t="str">
        <f>IF(AS145="","",IFERROR(IF(VLOOKUP(AQ145,$DB$180:$DS$241,2,FALSE)=2,VLOOKUP(AQ145,$DB$180:$DS$241,3,FALSE),IF(VLOOKUP(AQ145,$DB$180:$DS$241,2,FALSE)=0,VLOOKUP(AS145,DI!AS:AU,2,FALSE),IF(AQ145="","XXX-",AQ145&amp;"-")&amp;IF(VLOOKUP(AQ145,$DB$180:$DS$241,2,FALSE)=0,"%?",IF(AT$4="","O?","O"&amp;AT$4+FLOOR((ROW()-7)/16,1)))&amp;VLOOKUP(AQ145,$DB$180:$DS$241,MOD(ROW()-7,16)+3,FALSE))),IF(AQ145="","XXX-%?#*",AQ145&amp;"-%?#*")))</f>
        <v/>
      </c>
      <c r="AU145" s="75"/>
      <c r="AV145" s="73" t="str">
        <f t="shared" ca="1" si="37"/>
        <v/>
      </c>
      <c r="AW145" s="73"/>
      <c r="AX145" s="73"/>
      <c r="AY145" s="80"/>
      <c r="AZ145" s="72" t="str">
        <f t="shared" si="46"/>
        <v/>
      </c>
      <c r="BA145" s="73"/>
      <c r="BB145" s="73" t="str">
        <f>IF(BA145="","",IFERROR(IF(VLOOKUP(AY145,$DB$180:$DS$241,2,FALSE)=2,VLOOKUP(AY145,$DB$180:$DS$241,3,FALSE),IF(VLOOKUP(AY145,$DB$180:$DS$241,2,FALSE)=0,VLOOKUP(BA145,DI!BA:BC,2,FALSE),IF(AY145="","XXX-",AY145&amp;"-")&amp;IF(VLOOKUP(AY145,$DB$180:$DS$241,2,FALSE)=0,"%?",IF(BB$4="","O?","O"&amp;BB$4+FLOOR((ROW()-7)/16,1)))&amp;VLOOKUP(AY145,$DB$180:$DS$241,MOD(ROW()-7,16)+3,FALSE))),IF(AY145="","XXX-%?#*",AY145&amp;"-%?#*")))</f>
        <v/>
      </c>
      <c r="BC145" s="75"/>
      <c r="BD145" s="73" t="str">
        <f t="shared" ca="1" si="38"/>
        <v/>
      </c>
      <c r="BE145" s="73"/>
      <c r="BF145" s="73"/>
      <c r="BG145" s="80"/>
      <c r="BH145" s="72" t="str">
        <f t="shared" si="47"/>
        <v/>
      </c>
      <c r="BI145" s="73"/>
      <c r="BJ145" s="73" t="str">
        <f>IF(BI145="","",IFERROR(IF(VLOOKUP(BG145,$DB$180:$DS$241,2,FALSE)=2,VLOOKUP(BG145,$DB$180:$DS$241,3,FALSE),IF(VLOOKUP(BG145,$DB$180:$DS$241,2,FALSE)=0,VLOOKUP(BI145,DI!BI:BK,2,FALSE),IF(BG145="","XXX-",BG145&amp;"-")&amp;IF(VLOOKUP(BG145,$DB$180:$DS$241,2,FALSE)=0,"%?",IF(BJ$4="","O?","O"&amp;BJ$4+FLOOR((ROW()-7)/16,1)))&amp;VLOOKUP(BG145,$DB$180:$DS$241,MOD(ROW()-7,16)+3,FALSE))),IF(BG145="","XXX-%?#*",BG145&amp;"-%?#*")))</f>
        <v/>
      </c>
      <c r="BK145" s="75"/>
      <c r="BL145" s="73" t="str">
        <f t="shared" ca="1" si="39"/>
        <v/>
      </c>
      <c r="BM145" s="73"/>
      <c r="BN145" s="73"/>
      <c r="BO145" s="84"/>
    </row>
    <row r="146" spans="4:67">
      <c r="D146" s="72" t="str">
        <f t="shared" si="40"/>
        <v/>
      </c>
      <c r="E146" s="73"/>
      <c r="F146" s="73" t="str">
        <f>IF(E146="","",IFERROR(IF(VLOOKUP(C146,$DB$180:$DS$241,2,FALSE)=2,VLOOKUP(C146,$DB$180:$DS$241,3,FALSE),IF(VLOOKUP(C146,$DB$180:$DS$241,2,FALSE)=0,VLOOKUP(E146,DI!E:G,2,FALSE),IF(C146="","XXX-",C146&amp;"-")&amp;IF(VLOOKUP(C146,$DB$180:$DS$241,2,FALSE)=0,"%?",IF(F$4="","O?","O"&amp;F$4+FLOOR((ROW()-7)/16,1)))&amp;VLOOKUP(C146,$DB$180:$DS$241,MOD(ROW()-7,16)+3,FALSE))),IF(C146="","XXX-%?#*",C146&amp;"-%?#*")))</f>
        <v/>
      </c>
      <c r="G146" s="73"/>
      <c r="H146" s="73" t="str">
        <f t="shared" ca="1" si="32"/>
        <v/>
      </c>
      <c r="I146" s="73"/>
      <c r="J146" s="73"/>
      <c r="K146" s="74"/>
      <c r="L146" s="72" t="str">
        <f t="shared" si="41"/>
        <v/>
      </c>
      <c r="M146" s="73"/>
      <c r="N146" s="73" t="str">
        <f>IF(M146="","",IFERROR(IF(VLOOKUP(K146,$DB$180:$DS$241,2,FALSE)=2,VLOOKUP(K146,$DB$180:$DS$241,3,FALSE),IF(VLOOKUP(K146,$DB$180:$DS$241,2,FALSE)=0,VLOOKUP(M146,DI!M:O,2,FALSE),IF(K146="","XXX-",K146&amp;"-")&amp;IF(VLOOKUP(K146,$DB$180:$DS$241,2,FALSE)=0,"%?",IF(N$4="","O?","O"&amp;N$4+FLOOR((ROW()-7)/16,1)))&amp;VLOOKUP(K146,$DB$180:$DS$241,MOD(ROW()-7,16)+3,FALSE))),IF(K146="","XXX-%?#*",K146&amp;"-%?#*")))</f>
        <v/>
      </c>
      <c r="O146" s="75"/>
      <c r="P146" s="73" t="str">
        <f t="shared" ca="1" si="33"/>
        <v/>
      </c>
      <c r="Q146" s="73"/>
      <c r="R146" s="73"/>
      <c r="S146" s="74"/>
      <c r="T146" s="72" t="str">
        <f t="shared" si="42"/>
        <v/>
      </c>
      <c r="U146" s="73"/>
      <c r="V146" s="73" t="str">
        <f>IF(U146="","",IFERROR(IF(VLOOKUP(S146,$DB$180:$DS$241,2,FALSE)=2,VLOOKUP(S146,$DB$180:$DS$241,3,FALSE),IF(VLOOKUP(S146,$DB$180:$DS$241,2,FALSE)=0,VLOOKUP(U146,DI!U:W,2,FALSE),IF(S146="","XXX-",S146&amp;"-")&amp;IF(VLOOKUP(S146,$DB$180:$DS$241,2,FALSE)=0,"%?",IF(V$4="","O?","O"&amp;V$4+FLOOR((ROW()-7)/16,1)))&amp;VLOOKUP(S146,$DB$180:$DS$241,MOD(ROW()-7,16)+3,FALSE))),IF(S146="","XXX-%?#*",S146&amp;"-%?#*")))</f>
        <v/>
      </c>
      <c r="W146" s="75"/>
      <c r="X146" s="73" t="str">
        <f t="shared" ca="1" si="34"/>
        <v/>
      </c>
      <c r="Y146" s="73"/>
      <c r="Z146" s="73"/>
      <c r="AA146" s="80"/>
      <c r="AB146" s="72" t="str">
        <f t="shared" si="43"/>
        <v/>
      </c>
      <c r="AC146" s="73"/>
      <c r="AD146" s="73" t="str">
        <f>IF(AC146="","",IFERROR(IF(VLOOKUP(AA146,$DB$180:$DS$241,2,FALSE)=2,VLOOKUP(AA146,$DB$180:$DS$241,3,FALSE),IF(VLOOKUP(AA146,$DB$180:$DS$241,2,FALSE)=0,VLOOKUP(AC146,DI!AC:AE,2,FALSE),IF(AA146="","XXX-",AA146&amp;"-")&amp;IF(VLOOKUP(AA146,$DB$180:$DS$241,2,FALSE)=0,"%?",IF(AD$4="","O?","O"&amp;AD$4+FLOOR((ROW()-7)/16,1)))&amp;VLOOKUP(AA146,$DB$180:$DS$241,MOD(ROW()-7,16)+3,FALSE))),IF(AA146="","XXX-%?#*",AA146&amp;"-%?#*")))</f>
        <v/>
      </c>
      <c r="AE146" s="75"/>
      <c r="AF146" s="73" t="str">
        <f t="shared" ca="1" si="35"/>
        <v/>
      </c>
      <c r="AG146" s="73"/>
      <c r="AH146" s="73"/>
      <c r="AI146" s="80"/>
      <c r="AJ146" s="72" t="str">
        <f t="shared" si="44"/>
        <v/>
      </c>
      <c r="AK146" s="73"/>
      <c r="AL146" s="73" t="str">
        <f>IF(AK146="","",IFERROR(IF(VLOOKUP(AI146,$DB$180:$DS$241,2,FALSE)=2,VLOOKUP(AI146,$DB$180:$DS$241,3,FALSE),IF(VLOOKUP(AI146,$DB$180:$DS$241,2,FALSE)=0,VLOOKUP(AK146,DI!AK:AM,2,FALSE),IF(AI146="","XXX-",AI146&amp;"-")&amp;IF(VLOOKUP(AI146,$DB$180:$DS$241,2,FALSE)=0,"%?",IF(AL$4="","O?","O"&amp;AL$4+FLOOR((ROW()-7)/16,1)))&amp;VLOOKUP(AI146,$DB$180:$DS$241,MOD(ROW()-7,16)+3,FALSE))),IF(AI146="","XXX-%?#*",AI146&amp;"-%?#*")))</f>
        <v/>
      </c>
      <c r="AM146" s="75"/>
      <c r="AN146" s="73" t="str">
        <f t="shared" ca="1" si="36"/>
        <v/>
      </c>
      <c r="AO146" s="73"/>
      <c r="AP146" s="73"/>
      <c r="AQ146" s="80"/>
      <c r="AR146" s="72" t="str">
        <f t="shared" si="45"/>
        <v/>
      </c>
      <c r="AS146" s="73"/>
      <c r="AT146" s="73" t="str">
        <f>IF(AS146="","",IFERROR(IF(VLOOKUP(AQ146,$DB$180:$DS$241,2,FALSE)=2,VLOOKUP(AQ146,$DB$180:$DS$241,3,FALSE),IF(VLOOKUP(AQ146,$DB$180:$DS$241,2,FALSE)=0,VLOOKUP(AS146,DI!AS:AU,2,FALSE),IF(AQ146="","XXX-",AQ146&amp;"-")&amp;IF(VLOOKUP(AQ146,$DB$180:$DS$241,2,FALSE)=0,"%?",IF(AT$4="","O?","O"&amp;AT$4+FLOOR((ROW()-7)/16,1)))&amp;VLOOKUP(AQ146,$DB$180:$DS$241,MOD(ROW()-7,16)+3,FALSE))),IF(AQ146="","XXX-%?#*",AQ146&amp;"-%?#*")))</f>
        <v/>
      </c>
      <c r="AU146" s="75"/>
      <c r="AV146" s="73" t="str">
        <f t="shared" ca="1" si="37"/>
        <v/>
      </c>
      <c r="AW146" s="73"/>
      <c r="AX146" s="73"/>
      <c r="AY146" s="80"/>
      <c r="AZ146" s="72" t="str">
        <f t="shared" si="46"/>
        <v/>
      </c>
      <c r="BA146" s="73"/>
      <c r="BB146" s="73" t="str">
        <f>IF(BA146="","",IFERROR(IF(VLOOKUP(AY146,$DB$180:$DS$241,2,FALSE)=2,VLOOKUP(AY146,$DB$180:$DS$241,3,FALSE),IF(VLOOKUP(AY146,$DB$180:$DS$241,2,FALSE)=0,VLOOKUP(BA146,DI!BA:BC,2,FALSE),IF(AY146="","XXX-",AY146&amp;"-")&amp;IF(VLOOKUP(AY146,$DB$180:$DS$241,2,FALSE)=0,"%?",IF(BB$4="","O?","O"&amp;BB$4+FLOOR((ROW()-7)/16,1)))&amp;VLOOKUP(AY146,$DB$180:$DS$241,MOD(ROW()-7,16)+3,FALSE))),IF(AY146="","XXX-%?#*",AY146&amp;"-%?#*")))</f>
        <v/>
      </c>
      <c r="BC146" s="75"/>
      <c r="BD146" s="73" t="str">
        <f t="shared" ca="1" si="38"/>
        <v/>
      </c>
      <c r="BE146" s="73"/>
      <c r="BF146" s="73"/>
      <c r="BG146" s="80"/>
      <c r="BH146" s="72" t="str">
        <f t="shared" si="47"/>
        <v/>
      </c>
      <c r="BI146" s="73"/>
      <c r="BJ146" s="73" t="str">
        <f>IF(BI146="","",IFERROR(IF(VLOOKUP(BG146,$DB$180:$DS$241,2,FALSE)=2,VLOOKUP(BG146,$DB$180:$DS$241,3,FALSE),IF(VLOOKUP(BG146,$DB$180:$DS$241,2,FALSE)=0,VLOOKUP(BI146,DI!BI:BK,2,FALSE),IF(BG146="","XXX-",BG146&amp;"-")&amp;IF(VLOOKUP(BG146,$DB$180:$DS$241,2,FALSE)=0,"%?",IF(BJ$4="","O?","O"&amp;BJ$4+FLOOR((ROW()-7)/16,1)))&amp;VLOOKUP(BG146,$DB$180:$DS$241,MOD(ROW()-7,16)+3,FALSE))),IF(BG146="","XXX-%?#*",BG146&amp;"-%?#*")))</f>
        <v/>
      </c>
      <c r="BK146" s="75"/>
      <c r="BL146" s="73" t="str">
        <f t="shared" ca="1" si="39"/>
        <v/>
      </c>
      <c r="BM146" s="73"/>
      <c r="BN146" s="73"/>
      <c r="BO146" s="84"/>
    </row>
    <row r="147" spans="4:67">
      <c r="D147" s="72" t="str">
        <f t="shared" si="40"/>
        <v/>
      </c>
      <c r="E147" s="73"/>
      <c r="F147" s="73" t="str">
        <f>IF(E147="","",IFERROR(IF(VLOOKUP(C147,$DB$180:$DS$241,2,FALSE)=2,VLOOKUP(C147,$DB$180:$DS$241,3,FALSE),IF(VLOOKUP(C147,$DB$180:$DS$241,2,FALSE)=0,VLOOKUP(E147,DI!E:G,2,FALSE),IF(C147="","XXX-",C147&amp;"-")&amp;IF(VLOOKUP(C147,$DB$180:$DS$241,2,FALSE)=0,"%?",IF(F$4="","O?","O"&amp;F$4+FLOOR((ROW()-7)/16,1)))&amp;VLOOKUP(C147,$DB$180:$DS$241,MOD(ROW()-7,16)+3,FALSE))),IF(C147="","XXX-%?#*",C147&amp;"-%?#*")))</f>
        <v/>
      </c>
      <c r="G147" s="73"/>
      <c r="H147" s="73" t="str">
        <f t="shared" ca="1" si="32"/>
        <v/>
      </c>
      <c r="I147" s="73"/>
      <c r="J147" s="73"/>
      <c r="K147" s="74"/>
      <c r="L147" s="72" t="str">
        <f t="shared" si="41"/>
        <v/>
      </c>
      <c r="M147" s="73"/>
      <c r="N147" s="73" t="str">
        <f>IF(M147="","",IFERROR(IF(VLOOKUP(K147,$DB$180:$DS$241,2,FALSE)=2,VLOOKUP(K147,$DB$180:$DS$241,3,FALSE),IF(VLOOKUP(K147,$DB$180:$DS$241,2,FALSE)=0,VLOOKUP(M147,DI!M:O,2,FALSE),IF(K147="","XXX-",K147&amp;"-")&amp;IF(VLOOKUP(K147,$DB$180:$DS$241,2,FALSE)=0,"%?",IF(N$4="","O?","O"&amp;N$4+FLOOR((ROW()-7)/16,1)))&amp;VLOOKUP(K147,$DB$180:$DS$241,MOD(ROW()-7,16)+3,FALSE))),IF(K147="","XXX-%?#*",K147&amp;"-%?#*")))</f>
        <v/>
      </c>
      <c r="O147" s="75"/>
      <c r="P147" s="73" t="str">
        <f t="shared" ca="1" si="33"/>
        <v/>
      </c>
      <c r="Q147" s="73"/>
      <c r="R147" s="73"/>
      <c r="S147" s="74"/>
      <c r="T147" s="72" t="str">
        <f t="shared" si="42"/>
        <v/>
      </c>
      <c r="U147" s="73"/>
      <c r="V147" s="73" t="str">
        <f>IF(U147="","",IFERROR(IF(VLOOKUP(S147,$DB$180:$DS$241,2,FALSE)=2,VLOOKUP(S147,$DB$180:$DS$241,3,FALSE),IF(VLOOKUP(S147,$DB$180:$DS$241,2,FALSE)=0,VLOOKUP(U147,DI!U:W,2,FALSE),IF(S147="","XXX-",S147&amp;"-")&amp;IF(VLOOKUP(S147,$DB$180:$DS$241,2,FALSE)=0,"%?",IF(V$4="","O?","O"&amp;V$4+FLOOR((ROW()-7)/16,1)))&amp;VLOOKUP(S147,$DB$180:$DS$241,MOD(ROW()-7,16)+3,FALSE))),IF(S147="","XXX-%?#*",S147&amp;"-%?#*")))</f>
        <v/>
      </c>
      <c r="W147" s="75"/>
      <c r="X147" s="73" t="str">
        <f t="shared" ca="1" si="34"/>
        <v/>
      </c>
      <c r="Y147" s="73"/>
      <c r="Z147" s="73"/>
      <c r="AA147" s="80"/>
      <c r="AB147" s="72" t="str">
        <f t="shared" si="43"/>
        <v/>
      </c>
      <c r="AC147" s="73"/>
      <c r="AD147" s="73" t="str">
        <f>IF(AC147="","",IFERROR(IF(VLOOKUP(AA147,$DB$180:$DS$241,2,FALSE)=2,VLOOKUP(AA147,$DB$180:$DS$241,3,FALSE),IF(VLOOKUP(AA147,$DB$180:$DS$241,2,FALSE)=0,VLOOKUP(AC147,DI!AC:AE,2,FALSE),IF(AA147="","XXX-",AA147&amp;"-")&amp;IF(VLOOKUP(AA147,$DB$180:$DS$241,2,FALSE)=0,"%?",IF(AD$4="","O?","O"&amp;AD$4+FLOOR((ROW()-7)/16,1)))&amp;VLOOKUP(AA147,$DB$180:$DS$241,MOD(ROW()-7,16)+3,FALSE))),IF(AA147="","XXX-%?#*",AA147&amp;"-%?#*")))</f>
        <v/>
      </c>
      <c r="AE147" s="75"/>
      <c r="AF147" s="73" t="str">
        <f t="shared" ca="1" si="35"/>
        <v/>
      </c>
      <c r="AG147" s="73"/>
      <c r="AH147" s="73"/>
      <c r="AI147" s="80"/>
      <c r="AJ147" s="72" t="str">
        <f t="shared" si="44"/>
        <v/>
      </c>
      <c r="AK147" s="73"/>
      <c r="AL147" s="73" t="str">
        <f>IF(AK147="","",IFERROR(IF(VLOOKUP(AI147,$DB$180:$DS$241,2,FALSE)=2,VLOOKUP(AI147,$DB$180:$DS$241,3,FALSE),IF(VLOOKUP(AI147,$DB$180:$DS$241,2,FALSE)=0,VLOOKUP(AK147,DI!AK:AM,2,FALSE),IF(AI147="","XXX-",AI147&amp;"-")&amp;IF(VLOOKUP(AI147,$DB$180:$DS$241,2,FALSE)=0,"%?",IF(AL$4="","O?","O"&amp;AL$4+FLOOR((ROW()-7)/16,1)))&amp;VLOOKUP(AI147,$DB$180:$DS$241,MOD(ROW()-7,16)+3,FALSE))),IF(AI147="","XXX-%?#*",AI147&amp;"-%?#*")))</f>
        <v/>
      </c>
      <c r="AM147" s="75"/>
      <c r="AN147" s="73" t="str">
        <f t="shared" ca="1" si="36"/>
        <v/>
      </c>
      <c r="AO147" s="73"/>
      <c r="AP147" s="73"/>
      <c r="AQ147" s="80"/>
      <c r="AR147" s="72" t="str">
        <f t="shared" si="45"/>
        <v/>
      </c>
      <c r="AS147" s="73"/>
      <c r="AT147" s="73" t="str">
        <f>IF(AS147="","",IFERROR(IF(VLOOKUP(AQ147,$DB$180:$DS$241,2,FALSE)=2,VLOOKUP(AQ147,$DB$180:$DS$241,3,FALSE),IF(VLOOKUP(AQ147,$DB$180:$DS$241,2,FALSE)=0,VLOOKUP(AS147,DI!AS:AU,2,FALSE),IF(AQ147="","XXX-",AQ147&amp;"-")&amp;IF(VLOOKUP(AQ147,$DB$180:$DS$241,2,FALSE)=0,"%?",IF(AT$4="","O?","O"&amp;AT$4+FLOOR((ROW()-7)/16,1)))&amp;VLOOKUP(AQ147,$DB$180:$DS$241,MOD(ROW()-7,16)+3,FALSE))),IF(AQ147="","XXX-%?#*",AQ147&amp;"-%?#*")))</f>
        <v/>
      </c>
      <c r="AU147" s="75"/>
      <c r="AV147" s="73" t="str">
        <f t="shared" ca="1" si="37"/>
        <v/>
      </c>
      <c r="AW147" s="73"/>
      <c r="AX147" s="73"/>
      <c r="AY147" s="80"/>
      <c r="AZ147" s="72" t="str">
        <f t="shared" si="46"/>
        <v/>
      </c>
      <c r="BA147" s="73"/>
      <c r="BB147" s="73" t="str">
        <f>IF(BA147="","",IFERROR(IF(VLOOKUP(AY147,$DB$180:$DS$241,2,FALSE)=2,VLOOKUP(AY147,$DB$180:$DS$241,3,FALSE),IF(VLOOKUP(AY147,$DB$180:$DS$241,2,FALSE)=0,VLOOKUP(BA147,DI!BA:BC,2,FALSE),IF(AY147="","XXX-",AY147&amp;"-")&amp;IF(VLOOKUP(AY147,$DB$180:$DS$241,2,FALSE)=0,"%?",IF(BB$4="","O?","O"&amp;BB$4+FLOOR((ROW()-7)/16,1)))&amp;VLOOKUP(AY147,$DB$180:$DS$241,MOD(ROW()-7,16)+3,FALSE))),IF(AY147="","XXX-%?#*",AY147&amp;"-%?#*")))</f>
        <v/>
      </c>
      <c r="BC147" s="75"/>
      <c r="BD147" s="73" t="str">
        <f t="shared" ca="1" si="38"/>
        <v/>
      </c>
      <c r="BE147" s="73"/>
      <c r="BF147" s="73"/>
      <c r="BG147" s="80"/>
      <c r="BH147" s="72" t="str">
        <f t="shared" si="47"/>
        <v/>
      </c>
      <c r="BI147" s="73"/>
      <c r="BJ147" s="73" t="str">
        <f>IF(BI147="","",IFERROR(IF(VLOOKUP(BG147,$DB$180:$DS$241,2,FALSE)=2,VLOOKUP(BG147,$DB$180:$DS$241,3,FALSE),IF(VLOOKUP(BG147,$DB$180:$DS$241,2,FALSE)=0,VLOOKUP(BI147,DI!BI:BK,2,FALSE),IF(BG147="","XXX-",BG147&amp;"-")&amp;IF(VLOOKUP(BG147,$DB$180:$DS$241,2,FALSE)=0,"%?",IF(BJ$4="","O?","O"&amp;BJ$4+FLOOR((ROW()-7)/16,1)))&amp;VLOOKUP(BG147,$DB$180:$DS$241,MOD(ROW()-7,16)+3,FALSE))),IF(BG147="","XXX-%?#*",BG147&amp;"-%?#*")))</f>
        <v/>
      </c>
      <c r="BK147" s="75"/>
      <c r="BL147" s="73" t="str">
        <f t="shared" ca="1" si="39"/>
        <v/>
      </c>
      <c r="BM147" s="73"/>
      <c r="BN147" s="73"/>
      <c r="BO147" s="84"/>
    </row>
    <row r="148" spans="4:67">
      <c r="D148" s="72" t="str">
        <f t="shared" si="40"/>
        <v/>
      </c>
      <c r="E148" s="73"/>
      <c r="F148" s="73" t="str">
        <f>IF(E148="","",IFERROR(IF(VLOOKUP(C148,$DB$180:$DS$241,2,FALSE)=2,VLOOKUP(C148,$DB$180:$DS$241,3,FALSE),IF(VLOOKUP(C148,$DB$180:$DS$241,2,FALSE)=0,VLOOKUP(E148,DI!E:G,2,FALSE),IF(C148="","XXX-",C148&amp;"-")&amp;IF(VLOOKUP(C148,$DB$180:$DS$241,2,FALSE)=0,"%?",IF(F$4="","O?","O"&amp;F$4+FLOOR((ROW()-7)/16,1)))&amp;VLOOKUP(C148,$DB$180:$DS$241,MOD(ROW()-7,16)+3,FALSE))),IF(C148="","XXX-%?#*",C148&amp;"-%?#*")))</f>
        <v/>
      </c>
      <c r="G148" s="73"/>
      <c r="H148" s="73" t="str">
        <f t="shared" ca="1" si="32"/>
        <v/>
      </c>
      <c r="I148" s="73"/>
      <c r="J148" s="73"/>
      <c r="K148" s="74"/>
      <c r="L148" s="72" t="str">
        <f t="shared" si="41"/>
        <v/>
      </c>
      <c r="M148" s="73"/>
      <c r="N148" s="73" t="str">
        <f>IF(M148="","",IFERROR(IF(VLOOKUP(K148,$DB$180:$DS$241,2,FALSE)=2,VLOOKUP(K148,$DB$180:$DS$241,3,FALSE),IF(VLOOKUP(K148,$DB$180:$DS$241,2,FALSE)=0,VLOOKUP(M148,DI!M:O,2,FALSE),IF(K148="","XXX-",K148&amp;"-")&amp;IF(VLOOKUP(K148,$DB$180:$DS$241,2,FALSE)=0,"%?",IF(N$4="","O?","O"&amp;N$4+FLOOR((ROW()-7)/16,1)))&amp;VLOOKUP(K148,$DB$180:$DS$241,MOD(ROW()-7,16)+3,FALSE))),IF(K148="","XXX-%?#*",K148&amp;"-%?#*")))</f>
        <v/>
      </c>
      <c r="O148" s="75"/>
      <c r="P148" s="73" t="str">
        <f t="shared" ca="1" si="33"/>
        <v/>
      </c>
      <c r="Q148" s="73"/>
      <c r="R148" s="73"/>
      <c r="S148" s="74"/>
      <c r="T148" s="72" t="str">
        <f t="shared" si="42"/>
        <v/>
      </c>
      <c r="U148" s="73"/>
      <c r="V148" s="73" t="str">
        <f>IF(U148="","",IFERROR(IF(VLOOKUP(S148,$DB$180:$DS$241,2,FALSE)=2,VLOOKUP(S148,$DB$180:$DS$241,3,FALSE),IF(VLOOKUP(S148,$DB$180:$DS$241,2,FALSE)=0,VLOOKUP(U148,DI!U:W,2,FALSE),IF(S148="","XXX-",S148&amp;"-")&amp;IF(VLOOKUP(S148,$DB$180:$DS$241,2,FALSE)=0,"%?",IF(V$4="","O?","O"&amp;V$4+FLOOR((ROW()-7)/16,1)))&amp;VLOOKUP(S148,$DB$180:$DS$241,MOD(ROW()-7,16)+3,FALSE))),IF(S148="","XXX-%?#*",S148&amp;"-%?#*")))</f>
        <v/>
      </c>
      <c r="W148" s="75"/>
      <c r="X148" s="73" t="str">
        <f t="shared" ca="1" si="34"/>
        <v/>
      </c>
      <c r="Y148" s="73"/>
      <c r="Z148" s="73"/>
      <c r="AA148" s="80"/>
      <c r="AB148" s="72" t="str">
        <f t="shared" si="43"/>
        <v/>
      </c>
      <c r="AC148" s="73"/>
      <c r="AD148" s="73" t="str">
        <f>IF(AC148="","",IFERROR(IF(VLOOKUP(AA148,$DB$180:$DS$241,2,FALSE)=2,VLOOKUP(AA148,$DB$180:$DS$241,3,FALSE),IF(VLOOKUP(AA148,$DB$180:$DS$241,2,FALSE)=0,VLOOKUP(AC148,DI!AC:AE,2,FALSE),IF(AA148="","XXX-",AA148&amp;"-")&amp;IF(VLOOKUP(AA148,$DB$180:$DS$241,2,FALSE)=0,"%?",IF(AD$4="","O?","O"&amp;AD$4+FLOOR((ROW()-7)/16,1)))&amp;VLOOKUP(AA148,$DB$180:$DS$241,MOD(ROW()-7,16)+3,FALSE))),IF(AA148="","XXX-%?#*",AA148&amp;"-%?#*")))</f>
        <v/>
      </c>
      <c r="AE148" s="75"/>
      <c r="AF148" s="73" t="str">
        <f t="shared" ca="1" si="35"/>
        <v/>
      </c>
      <c r="AG148" s="73"/>
      <c r="AH148" s="73"/>
      <c r="AI148" s="80"/>
      <c r="AJ148" s="72" t="str">
        <f t="shared" si="44"/>
        <v/>
      </c>
      <c r="AK148" s="73"/>
      <c r="AL148" s="73" t="str">
        <f>IF(AK148="","",IFERROR(IF(VLOOKUP(AI148,$DB$180:$DS$241,2,FALSE)=2,VLOOKUP(AI148,$DB$180:$DS$241,3,FALSE),IF(VLOOKUP(AI148,$DB$180:$DS$241,2,FALSE)=0,VLOOKUP(AK148,DI!AK:AM,2,FALSE),IF(AI148="","XXX-",AI148&amp;"-")&amp;IF(VLOOKUP(AI148,$DB$180:$DS$241,2,FALSE)=0,"%?",IF(AL$4="","O?","O"&amp;AL$4+FLOOR((ROW()-7)/16,1)))&amp;VLOOKUP(AI148,$DB$180:$DS$241,MOD(ROW()-7,16)+3,FALSE))),IF(AI148="","XXX-%?#*",AI148&amp;"-%?#*")))</f>
        <v/>
      </c>
      <c r="AM148" s="75"/>
      <c r="AN148" s="73" t="str">
        <f t="shared" ca="1" si="36"/>
        <v/>
      </c>
      <c r="AO148" s="73"/>
      <c r="AP148" s="73"/>
      <c r="AQ148" s="80"/>
      <c r="AR148" s="72" t="str">
        <f t="shared" si="45"/>
        <v/>
      </c>
      <c r="AS148" s="73"/>
      <c r="AT148" s="73" t="str">
        <f>IF(AS148="","",IFERROR(IF(VLOOKUP(AQ148,$DB$180:$DS$241,2,FALSE)=2,VLOOKUP(AQ148,$DB$180:$DS$241,3,FALSE),IF(VLOOKUP(AQ148,$DB$180:$DS$241,2,FALSE)=0,VLOOKUP(AS148,DI!AS:AU,2,FALSE),IF(AQ148="","XXX-",AQ148&amp;"-")&amp;IF(VLOOKUP(AQ148,$DB$180:$DS$241,2,FALSE)=0,"%?",IF(AT$4="","O?","O"&amp;AT$4+FLOOR((ROW()-7)/16,1)))&amp;VLOOKUP(AQ148,$DB$180:$DS$241,MOD(ROW()-7,16)+3,FALSE))),IF(AQ148="","XXX-%?#*",AQ148&amp;"-%?#*")))</f>
        <v/>
      </c>
      <c r="AU148" s="75"/>
      <c r="AV148" s="73" t="str">
        <f t="shared" ca="1" si="37"/>
        <v/>
      </c>
      <c r="AW148" s="73"/>
      <c r="AX148" s="73"/>
      <c r="AY148" s="80"/>
      <c r="AZ148" s="72" t="str">
        <f t="shared" si="46"/>
        <v/>
      </c>
      <c r="BA148" s="73"/>
      <c r="BB148" s="73" t="str">
        <f>IF(BA148="","",IFERROR(IF(VLOOKUP(AY148,$DB$180:$DS$241,2,FALSE)=2,VLOOKUP(AY148,$DB$180:$DS$241,3,FALSE),IF(VLOOKUP(AY148,$DB$180:$DS$241,2,FALSE)=0,VLOOKUP(BA148,DI!BA:BC,2,FALSE),IF(AY148="","XXX-",AY148&amp;"-")&amp;IF(VLOOKUP(AY148,$DB$180:$DS$241,2,FALSE)=0,"%?",IF(BB$4="","O?","O"&amp;BB$4+FLOOR((ROW()-7)/16,1)))&amp;VLOOKUP(AY148,$DB$180:$DS$241,MOD(ROW()-7,16)+3,FALSE))),IF(AY148="","XXX-%?#*",AY148&amp;"-%?#*")))</f>
        <v/>
      </c>
      <c r="BC148" s="75"/>
      <c r="BD148" s="73" t="str">
        <f t="shared" ca="1" si="38"/>
        <v/>
      </c>
      <c r="BE148" s="73"/>
      <c r="BF148" s="73"/>
      <c r="BG148" s="80"/>
      <c r="BH148" s="72" t="str">
        <f t="shared" si="47"/>
        <v/>
      </c>
      <c r="BI148" s="73"/>
      <c r="BJ148" s="73" t="str">
        <f>IF(BI148="","",IFERROR(IF(VLOOKUP(BG148,$DB$180:$DS$241,2,FALSE)=2,VLOOKUP(BG148,$DB$180:$DS$241,3,FALSE),IF(VLOOKUP(BG148,$DB$180:$DS$241,2,FALSE)=0,VLOOKUP(BI148,DI!BI:BK,2,FALSE),IF(BG148="","XXX-",BG148&amp;"-")&amp;IF(VLOOKUP(BG148,$DB$180:$DS$241,2,FALSE)=0,"%?",IF(BJ$4="","O?","O"&amp;BJ$4+FLOOR((ROW()-7)/16,1)))&amp;VLOOKUP(BG148,$DB$180:$DS$241,MOD(ROW()-7,16)+3,FALSE))),IF(BG148="","XXX-%?#*",BG148&amp;"-%?#*")))</f>
        <v/>
      </c>
      <c r="BK148" s="75"/>
      <c r="BL148" s="73" t="str">
        <f t="shared" ca="1" si="39"/>
        <v/>
      </c>
      <c r="BM148" s="73"/>
      <c r="BN148" s="73"/>
      <c r="BO148" s="84"/>
    </row>
    <row r="149" spans="4:67">
      <c r="D149" s="72" t="str">
        <f t="shared" si="40"/>
        <v/>
      </c>
      <c r="E149" s="73"/>
      <c r="F149" s="73" t="str">
        <f>IF(E149="","",IFERROR(IF(VLOOKUP(C149,$DB$180:$DS$241,2,FALSE)=2,VLOOKUP(C149,$DB$180:$DS$241,3,FALSE),IF(VLOOKUP(C149,$DB$180:$DS$241,2,FALSE)=0,VLOOKUP(E149,DI!E:G,2,FALSE),IF(C149="","XXX-",C149&amp;"-")&amp;IF(VLOOKUP(C149,$DB$180:$DS$241,2,FALSE)=0,"%?",IF(F$4="","O?","O"&amp;F$4+FLOOR((ROW()-7)/16,1)))&amp;VLOOKUP(C149,$DB$180:$DS$241,MOD(ROW()-7,16)+3,FALSE))),IF(C149="","XXX-%?#*",C149&amp;"-%?#*")))</f>
        <v/>
      </c>
      <c r="G149" s="73"/>
      <c r="H149" s="73" t="str">
        <f t="shared" ca="1" si="32"/>
        <v/>
      </c>
      <c r="I149" s="73"/>
      <c r="J149" s="73"/>
      <c r="K149" s="74"/>
      <c r="L149" s="72" t="str">
        <f t="shared" si="41"/>
        <v/>
      </c>
      <c r="M149" s="73"/>
      <c r="N149" s="73" t="str">
        <f>IF(M149="","",IFERROR(IF(VLOOKUP(K149,$DB$180:$DS$241,2,FALSE)=2,VLOOKUP(K149,$DB$180:$DS$241,3,FALSE),IF(VLOOKUP(K149,$DB$180:$DS$241,2,FALSE)=0,VLOOKUP(M149,DI!M:O,2,FALSE),IF(K149="","XXX-",K149&amp;"-")&amp;IF(VLOOKUP(K149,$DB$180:$DS$241,2,FALSE)=0,"%?",IF(N$4="","O?","O"&amp;N$4+FLOOR((ROW()-7)/16,1)))&amp;VLOOKUP(K149,$DB$180:$DS$241,MOD(ROW()-7,16)+3,FALSE))),IF(K149="","XXX-%?#*",K149&amp;"-%?#*")))</f>
        <v/>
      </c>
      <c r="O149" s="75"/>
      <c r="P149" s="73" t="str">
        <f t="shared" ca="1" si="33"/>
        <v/>
      </c>
      <c r="Q149" s="73"/>
      <c r="R149" s="73"/>
      <c r="S149" s="74"/>
      <c r="T149" s="72" t="str">
        <f t="shared" si="42"/>
        <v/>
      </c>
      <c r="U149" s="73"/>
      <c r="V149" s="73" t="str">
        <f>IF(U149="","",IFERROR(IF(VLOOKUP(S149,$DB$180:$DS$241,2,FALSE)=2,VLOOKUP(S149,$DB$180:$DS$241,3,FALSE),IF(VLOOKUP(S149,$DB$180:$DS$241,2,FALSE)=0,VLOOKUP(U149,DI!U:W,2,FALSE),IF(S149="","XXX-",S149&amp;"-")&amp;IF(VLOOKUP(S149,$DB$180:$DS$241,2,FALSE)=0,"%?",IF(V$4="","O?","O"&amp;V$4+FLOOR((ROW()-7)/16,1)))&amp;VLOOKUP(S149,$DB$180:$DS$241,MOD(ROW()-7,16)+3,FALSE))),IF(S149="","XXX-%?#*",S149&amp;"-%?#*")))</f>
        <v/>
      </c>
      <c r="W149" s="75"/>
      <c r="X149" s="73" t="str">
        <f t="shared" ca="1" si="34"/>
        <v/>
      </c>
      <c r="Y149" s="73"/>
      <c r="Z149" s="73"/>
      <c r="AA149" s="80"/>
      <c r="AB149" s="72" t="str">
        <f t="shared" si="43"/>
        <v/>
      </c>
      <c r="AC149" s="73"/>
      <c r="AD149" s="73" t="str">
        <f>IF(AC149="","",IFERROR(IF(VLOOKUP(AA149,$DB$180:$DS$241,2,FALSE)=2,VLOOKUP(AA149,$DB$180:$DS$241,3,FALSE),IF(VLOOKUP(AA149,$DB$180:$DS$241,2,FALSE)=0,VLOOKUP(AC149,DI!AC:AE,2,FALSE),IF(AA149="","XXX-",AA149&amp;"-")&amp;IF(VLOOKUP(AA149,$DB$180:$DS$241,2,FALSE)=0,"%?",IF(AD$4="","O?","O"&amp;AD$4+FLOOR((ROW()-7)/16,1)))&amp;VLOOKUP(AA149,$DB$180:$DS$241,MOD(ROW()-7,16)+3,FALSE))),IF(AA149="","XXX-%?#*",AA149&amp;"-%?#*")))</f>
        <v/>
      </c>
      <c r="AE149" s="75"/>
      <c r="AF149" s="73" t="str">
        <f t="shared" ca="1" si="35"/>
        <v/>
      </c>
      <c r="AG149" s="73"/>
      <c r="AH149" s="73"/>
      <c r="AI149" s="80"/>
      <c r="AJ149" s="72" t="str">
        <f t="shared" si="44"/>
        <v/>
      </c>
      <c r="AK149" s="73"/>
      <c r="AL149" s="73" t="str">
        <f>IF(AK149="","",IFERROR(IF(VLOOKUP(AI149,$DB$180:$DS$241,2,FALSE)=2,VLOOKUP(AI149,$DB$180:$DS$241,3,FALSE),IF(VLOOKUP(AI149,$DB$180:$DS$241,2,FALSE)=0,VLOOKUP(AK149,DI!AK:AM,2,FALSE),IF(AI149="","XXX-",AI149&amp;"-")&amp;IF(VLOOKUP(AI149,$DB$180:$DS$241,2,FALSE)=0,"%?",IF(AL$4="","O?","O"&amp;AL$4+FLOOR((ROW()-7)/16,1)))&amp;VLOOKUP(AI149,$DB$180:$DS$241,MOD(ROW()-7,16)+3,FALSE))),IF(AI149="","XXX-%?#*",AI149&amp;"-%?#*")))</f>
        <v/>
      </c>
      <c r="AM149" s="75"/>
      <c r="AN149" s="73" t="str">
        <f t="shared" ca="1" si="36"/>
        <v/>
      </c>
      <c r="AO149" s="73"/>
      <c r="AP149" s="73"/>
      <c r="AQ149" s="80"/>
      <c r="AR149" s="72" t="str">
        <f t="shared" si="45"/>
        <v/>
      </c>
      <c r="AS149" s="73"/>
      <c r="AT149" s="73" t="str">
        <f>IF(AS149="","",IFERROR(IF(VLOOKUP(AQ149,$DB$180:$DS$241,2,FALSE)=2,VLOOKUP(AQ149,$DB$180:$DS$241,3,FALSE),IF(VLOOKUP(AQ149,$DB$180:$DS$241,2,FALSE)=0,VLOOKUP(AS149,DI!AS:AU,2,FALSE),IF(AQ149="","XXX-",AQ149&amp;"-")&amp;IF(VLOOKUP(AQ149,$DB$180:$DS$241,2,FALSE)=0,"%?",IF(AT$4="","O?","O"&amp;AT$4+FLOOR((ROW()-7)/16,1)))&amp;VLOOKUP(AQ149,$DB$180:$DS$241,MOD(ROW()-7,16)+3,FALSE))),IF(AQ149="","XXX-%?#*",AQ149&amp;"-%?#*")))</f>
        <v/>
      </c>
      <c r="AU149" s="75"/>
      <c r="AV149" s="73" t="str">
        <f t="shared" ca="1" si="37"/>
        <v/>
      </c>
      <c r="AW149" s="73"/>
      <c r="AX149" s="73"/>
      <c r="AY149" s="80"/>
      <c r="AZ149" s="72" t="str">
        <f t="shared" si="46"/>
        <v/>
      </c>
      <c r="BA149" s="73"/>
      <c r="BB149" s="73" t="str">
        <f>IF(BA149="","",IFERROR(IF(VLOOKUP(AY149,$DB$180:$DS$241,2,FALSE)=2,VLOOKUP(AY149,$DB$180:$DS$241,3,FALSE),IF(VLOOKUP(AY149,$DB$180:$DS$241,2,FALSE)=0,VLOOKUP(BA149,DI!BA:BC,2,FALSE),IF(AY149="","XXX-",AY149&amp;"-")&amp;IF(VLOOKUP(AY149,$DB$180:$DS$241,2,FALSE)=0,"%?",IF(BB$4="","O?","O"&amp;BB$4+FLOOR((ROW()-7)/16,1)))&amp;VLOOKUP(AY149,$DB$180:$DS$241,MOD(ROW()-7,16)+3,FALSE))),IF(AY149="","XXX-%?#*",AY149&amp;"-%?#*")))</f>
        <v/>
      </c>
      <c r="BC149" s="75"/>
      <c r="BD149" s="73" t="str">
        <f t="shared" ca="1" si="38"/>
        <v/>
      </c>
      <c r="BE149" s="73"/>
      <c r="BF149" s="73"/>
      <c r="BG149" s="80"/>
      <c r="BH149" s="72" t="str">
        <f t="shared" si="47"/>
        <v/>
      </c>
      <c r="BI149" s="73"/>
      <c r="BJ149" s="73" t="str">
        <f>IF(BI149="","",IFERROR(IF(VLOOKUP(BG149,$DB$180:$DS$241,2,FALSE)=2,VLOOKUP(BG149,$DB$180:$DS$241,3,FALSE),IF(VLOOKUP(BG149,$DB$180:$DS$241,2,FALSE)=0,VLOOKUP(BI149,DI!BI:BK,2,FALSE),IF(BG149="","XXX-",BG149&amp;"-")&amp;IF(VLOOKUP(BG149,$DB$180:$DS$241,2,FALSE)=0,"%?",IF(BJ$4="","O?","O"&amp;BJ$4+FLOOR((ROW()-7)/16,1)))&amp;VLOOKUP(BG149,$DB$180:$DS$241,MOD(ROW()-7,16)+3,FALSE))),IF(BG149="","XXX-%?#*",BG149&amp;"-%?#*")))</f>
        <v/>
      </c>
      <c r="BK149" s="75"/>
      <c r="BL149" s="73" t="str">
        <f t="shared" ca="1" si="39"/>
        <v/>
      </c>
      <c r="BM149" s="73"/>
      <c r="BN149" s="73"/>
      <c r="BO149" s="84"/>
    </row>
    <row r="150" spans="4:67">
      <c r="D150" s="72" t="str">
        <f t="shared" si="40"/>
        <v/>
      </c>
      <c r="E150" s="73"/>
      <c r="F150" s="73" t="str">
        <f>IF(E150="","",IFERROR(IF(VLOOKUP(C150,$DB$180:$DS$241,2,FALSE)=2,VLOOKUP(C150,$DB$180:$DS$241,3,FALSE),IF(VLOOKUP(C150,$DB$180:$DS$241,2,FALSE)=0,VLOOKUP(E150,DI!E:G,2,FALSE),IF(C150="","XXX-",C150&amp;"-")&amp;IF(VLOOKUP(C150,$DB$180:$DS$241,2,FALSE)=0,"%?",IF(F$4="","O?","O"&amp;F$4+FLOOR((ROW()-7)/16,1)))&amp;VLOOKUP(C150,$DB$180:$DS$241,MOD(ROW()-7,16)+3,FALSE))),IF(C150="","XXX-%?#*",C150&amp;"-%?#*")))</f>
        <v/>
      </c>
      <c r="G150" s="73"/>
      <c r="H150" s="73" t="str">
        <f t="shared" ca="1" si="32"/>
        <v/>
      </c>
      <c r="I150" s="73"/>
      <c r="J150" s="73"/>
      <c r="K150" s="74"/>
      <c r="L150" s="72" t="str">
        <f t="shared" si="41"/>
        <v/>
      </c>
      <c r="M150" s="73"/>
      <c r="N150" s="73" t="str">
        <f>IF(M150="","",IFERROR(IF(VLOOKUP(K150,$DB$180:$DS$241,2,FALSE)=2,VLOOKUP(K150,$DB$180:$DS$241,3,FALSE),IF(VLOOKUP(K150,$DB$180:$DS$241,2,FALSE)=0,VLOOKUP(M150,DI!M:O,2,FALSE),IF(K150="","XXX-",K150&amp;"-")&amp;IF(VLOOKUP(K150,$DB$180:$DS$241,2,FALSE)=0,"%?",IF(N$4="","O?","O"&amp;N$4+FLOOR((ROW()-7)/16,1)))&amp;VLOOKUP(K150,$DB$180:$DS$241,MOD(ROW()-7,16)+3,FALSE))),IF(K150="","XXX-%?#*",K150&amp;"-%?#*")))</f>
        <v/>
      </c>
      <c r="O150" s="75"/>
      <c r="P150" s="73" t="str">
        <f t="shared" ca="1" si="33"/>
        <v/>
      </c>
      <c r="Q150" s="73"/>
      <c r="R150" s="73"/>
      <c r="S150" s="74"/>
      <c r="T150" s="72" t="str">
        <f t="shared" si="42"/>
        <v/>
      </c>
      <c r="U150" s="73"/>
      <c r="V150" s="73" t="str">
        <f>IF(U150="","",IFERROR(IF(VLOOKUP(S150,$DB$180:$DS$241,2,FALSE)=2,VLOOKUP(S150,$DB$180:$DS$241,3,FALSE),IF(VLOOKUP(S150,$DB$180:$DS$241,2,FALSE)=0,VLOOKUP(U150,DI!U:W,2,FALSE),IF(S150="","XXX-",S150&amp;"-")&amp;IF(VLOOKUP(S150,$DB$180:$DS$241,2,FALSE)=0,"%?",IF(V$4="","O?","O"&amp;V$4+FLOOR((ROW()-7)/16,1)))&amp;VLOOKUP(S150,$DB$180:$DS$241,MOD(ROW()-7,16)+3,FALSE))),IF(S150="","XXX-%?#*",S150&amp;"-%?#*")))</f>
        <v/>
      </c>
      <c r="W150" s="75"/>
      <c r="X150" s="73" t="str">
        <f t="shared" ca="1" si="34"/>
        <v/>
      </c>
      <c r="Y150" s="73"/>
      <c r="Z150" s="73"/>
      <c r="AA150" s="80"/>
      <c r="AB150" s="72" t="str">
        <f t="shared" si="43"/>
        <v/>
      </c>
      <c r="AC150" s="73"/>
      <c r="AD150" s="73" t="str">
        <f>IF(AC150="","",IFERROR(IF(VLOOKUP(AA150,$DB$180:$DS$241,2,FALSE)=2,VLOOKUP(AA150,$DB$180:$DS$241,3,FALSE),IF(VLOOKUP(AA150,$DB$180:$DS$241,2,FALSE)=0,VLOOKUP(AC150,DI!AC:AE,2,FALSE),IF(AA150="","XXX-",AA150&amp;"-")&amp;IF(VLOOKUP(AA150,$DB$180:$DS$241,2,FALSE)=0,"%?",IF(AD$4="","O?","O"&amp;AD$4+FLOOR((ROW()-7)/16,1)))&amp;VLOOKUP(AA150,$DB$180:$DS$241,MOD(ROW()-7,16)+3,FALSE))),IF(AA150="","XXX-%?#*",AA150&amp;"-%?#*")))</f>
        <v/>
      </c>
      <c r="AE150" s="75"/>
      <c r="AF150" s="73" t="str">
        <f t="shared" ca="1" si="35"/>
        <v/>
      </c>
      <c r="AG150" s="73"/>
      <c r="AH150" s="73"/>
      <c r="AI150" s="80"/>
      <c r="AJ150" s="72" t="str">
        <f t="shared" si="44"/>
        <v/>
      </c>
      <c r="AK150" s="73"/>
      <c r="AL150" s="73" t="str">
        <f>IF(AK150="","",IFERROR(IF(VLOOKUP(AI150,$DB$180:$DS$241,2,FALSE)=2,VLOOKUP(AI150,$DB$180:$DS$241,3,FALSE),IF(VLOOKUP(AI150,$DB$180:$DS$241,2,FALSE)=0,VLOOKUP(AK150,DI!AK:AM,2,FALSE),IF(AI150="","XXX-",AI150&amp;"-")&amp;IF(VLOOKUP(AI150,$DB$180:$DS$241,2,FALSE)=0,"%?",IF(AL$4="","O?","O"&amp;AL$4+FLOOR((ROW()-7)/16,1)))&amp;VLOOKUP(AI150,$DB$180:$DS$241,MOD(ROW()-7,16)+3,FALSE))),IF(AI150="","XXX-%?#*",AI150&amp;"-%?#*")))</f>
        <v/>
      </c>
      <c r="AM150" s="75"/>
      <c r="AN150" s="73" t="str">
        <f t="shared" ca="1" si="36"/>
        <v/>
      </c>
      <c r="AO150" s="73"/>
      <c r="AP150" s="73"/>
      <c r="AQ150" s="80"/>
      <c r="AR150" s="72" t="str">
        <f t="shared" si="45"/>
        <v/>
      </c>
      <c r="AS150" s="73"/>
      <c r="AT150" s="73" t="str">
        <f>IF(AS150="","",IFERROR(IF(VLOOKUP(AQ150,$DB$180:$DS$241,2,FALSE)=2,VLOOKUP(AQ150,$DB$180:$DS$241,3,FALSE),IF(VLOOKUP(AQ150,$DB$180:$DS$241,2,FALSE)=0,VLOOKUP(AS150,DI!AS:AU,2,FALSE),IF(AQ150="","XXX-",AQ150&amp;"-")&amp;IF(VLOOKUP(AQ150,$DB$180:$DS$241,2,FALSE)=0,"%?",IF(AT$4="","O?","O"&amp;AT$4+FLOOR((ROW()-7)/16,1)))&amp;VLOOKUP(AQ150,$DB$180:$DS$241,MOD(ROW()-7,16)+3,FALSE))),IF(AQ150="","XXX-%?#*",AQ150&amp;"-%?#*")))</f>
        <v/>
      </c>
      <c r="AU150" s="75"/>
      <c r="AV150" s="73" t="str">
        <f t="shared" ca="1" si="37"/>
        <v/>
      </c>
      <c r="AW150" s="73"/>
      <c r="AX150" s="73"/>
      <c r="AY150" s="80"/>
      <c r="AZ150" s="72" t="str">
        <f t="shared" si="46"/>
        <v/>
      </c>
      <c r="BA150" s="73"/>
      <c r="BB150" s="73" t="str">
        <f>IF(BA150="","",IFERROR(IF(VLOOKUP(AY150,$DB$180:$DS$241,2,FALSE)=2,VLOOKUP(AY150,$DB$180:$DS$241,3,FALSE),IF(VLOOKUP(AY150,$DB$180:$DS$241,2,FALSE)=0,VLOOKUP(BA150,DI!BA:BC,2,FALSE),IF(AY150="","XXX-",AY150&amp;"-")&amp;IF(VLOOKUP(AY150,$DB$180:$DS$241,2,FALSE)=0,"%?",IF(BB$4="","O?","O"&amp;BB$4+FLOOR((ROW()-7)/16,1)))&amp;VLOOKUP(AY150,$DB$180:$DS$241,MOD(ROW()-7,16)+3,FALSE))),IF(AY150="","XXX-%?#*",AY150&amp;"-%?#*")))</f>
        <v/>
      </c>
      <c r="BC150" s="75"/>
      <c r="BD150" s="73" t="str">
        <f t="shared" ca="1" si="38"/>
        <v/>
      </c>
      <c r="BE150" s="73"/>
      <c r="BF150" s="73"/>
      <c r="BG150" s="80"/>
      <c r="BH150" s="72" t="str">
        <f t="shared" si="47"/>
        <v/>
      </c>
      <c r="BI150" s="73"/>
      <c r="BJ150" s="73" t="str">
        <f>IF(BI150="","",IFERROR(IF(VLOOKUP(BG150,$DB$180:$DS$241,2,FALSE)=2,VLOOKUP(BG150,$DB$180:$DS$241,3,FALSE),IF(VLOOKUP(BG150,$DB$180:$DS$241,2,FALSE)=0,VLOOKUP(BI150,DI!BI:BK,2,FALSE),IF(BG150="","XXX-",BG150&amp;"-")&amp;IF(VLOOKUP(BG150,$DB$180:$DS$241,2,FALSE)=0,"%?",IF(BJ$4="","O?","O"&amp;BJ$4+FLOOR((ROW()-7)/16,1)))&amp;VLOOKUP(BG150,$DB$180:$DS$241,MOD(ROW()-7,16)+3,FALSE))),IF(BG150="","XXX-%?#*",BG150&amp;"-%?#*")))</f>
        <v/>
      </c>
      <c r="BK150" s="75"/>
      <c r="BL150" s="73" t="str">
        <f t="shared" ca="1" si="39"/>
        <v/>
      </c>
      <c r="BM150" s="73"/>
      <c r="BN150" s="73"/>
      <c r="BO150" s="84"/>
    </row>
    <row r="151" spans="4:67">
      <c r="D151" s="72" t="str">
        <f t="shared" si="40"/>
        <v/>
      </c>
      <c r="E151" s="73"/>
      <c r="F151" s="73" t="str">
        <f>IF(E151="","",IFERROR(IF(VLOOKUP(C151,$DB$180:$DS$241,2,FALSE)=2,VLOOKUP(C151,$DB$180:$DS$241,3,FALSE),IF(VLOOKUP(C151,$DB$180:$DS$241,2,FALSE)=0,VLOOKUP(E151,DI!E:G,2,FALSE),IF(C151="","XXX-",C151&amp;"-")&amp;IF(VLOOKUP(C151,$DB$180:$DS$241,2,FALSE)=0,"%?",IF(F$4="","O?","O"&amp;F$4+FLOOR((ROW()-7)/16,1)))&amp;VLOOKUP(C151,$DB$180:$DS$241,MOD(ROW()-7,16)+3,FALSE))),IF(C151="","XXX-%?#*",C151&amp;"-%?#*")))</f>
        <v/>
      </c>
      <c r="G151" s="73"/>
      <c r="H151" s="73" t="str">
        <f t="shared" ca="1" si="32"/>
        <v/>
      </c>
      <c r="I151" s="73"/>
      <c r="J151" s="73"/>
      <c r="K151" s="74"/>
      <c r="L151" s="72" t="str">
        <f t="shared" si="41"/>
        <v/>
      </c>
      <c r="M151" s="73"/>
      <c r="N151" s="73" t="str">
        <f>IF(M151="","",IFERROR(IF(VLOOKUP(K151,$DB$180:$DS$241,2,FALSE)=2,VLOOKUP(K151,$DB$180:$DS$241,3,FALSE),IF(VLOOKUP(K151,$DB$180:$DS$241,2,FALSE)=0,VLOOKUP(M151,DI!M:O,2,FALSE),IF(K151="","XXX-",K151&amp;"-")&amp;IF(VLOOKUP(K151,$DB$180:$DS$241,2,FALSE)=0,"%?",IF(N$4="","O?","O"&amp;N$4+FLOOR((ROW()-7)/16,1)))&amp;VLOOKUP(K151,$DB$180:$DS$241,MOD(ROW()-7,16)+3,FALSE))),IF(K151="","XXX-%?#*",K151&amp;"-%?#*")))</f>
        <v/>
      </c>
      <c r="O151" s="75"/>
      <c r="P151" s="73" t="str">
        <f t="shared" ca="1" si="33"/>
        <v/>
      </c>
      <c r="Q151" s="73"/>
      <c r="R151" s="73"/>
      <c r="S151" s="74"/>
      <c r="T151" s="72" t="str">
        <f t="shared" si="42"/>
        <v/>
      </c>
      <c r="U151" s="73"/>
      <c r="V151" s="73" t="str">
        <f>IF(U151="","",IFERROR(IF(VLOOKUP(S151,$DB$180:$DS$241,2,FALSE)=2,VLOOKUP(S151,$DB$180:$DS$241,3,FALSE),IF(VLOOKUP(S151,$DB$180:$DS$241,2,FALSE)=0,VLOOKUP(U151,DI!U:W,2,FALSE),IF(S151="","XXX-",S151&amp;"-")&amp;IF(VLOOKUP(S151,$DB$180:$DS$241,2,FALSE)=0,"%?",IF(V$4="","O?","O"&amp;V$4+FLOOR((ROW()-7)/16,1)))&amp;VLOOKUP(S151,$DB$180:$DS$241,MOD(ROW()-7,16)+3,FALSE))),IF(S151="","XXX-%?#*",S151&amp;"-%?#*")))</f>
        <v/>
      </c>
      <c r="W151" s="75"/>
      <c r="X151" s="73" t="str">
        <f t="shared" ca="1" si="34"/>
        <v/>
      </c>
      <c r="Y151" s="73"/>
      <c r="Z151" s="73"/>
      <c r="AA151" s="80"/>
      <c r="AB151" s="72" t="str">
        <f t="shared" si="43"/>
        <v/>
      </c>
      <c r="AC151" s="73"/>
      <c r="AD151" s="73" t="str">
        <f>IF(AC151="","",IFERROR(IF(VLOOKUP(AA151,$DB$180:$DS$241,2,FALSE)=2,VLOOKUP(AA151,$DB$180:$DS$241,3,FALSE),IF(VLOOKUP(AA151,$DB$180:$DS$241,2,FALSE)=0,VLOOKUP(AC151,DI!AC:AE,2,FALSE),IF(AA151="","XXX-",AA151&amp;"-")&amp;IF(VLOOKUP(AA151,$DB$180:$DS$241,2,FALSE)=0,"%?",IF(AD$4="","O?","O"&amp;AD$4+FLOOR((ROW()-7)/16,1)))&amp;VLOOKUP(AA151,$DB$180:$DS$241,MOD(ROW()-7,16)+3,FALSE))),IF(AA151="","XXX-%?#*",AA151&amp;"-%?#*")))</f>
        <v/>
      </c>
      <c r="AE151" s="75"/>
      <c r="AF151" s="73" t="str">
        <f t="shared" ca="1" si="35"/>
        <v/>
      </c>
      <c r="AG151" s="73"/>
      <c r="AH151" s="73"/>
      <c r="AI151" s="80"/>
      <c r="AJ151" s="72" t="str">
        <f t="shared" si="44"/>
        <v/>
      </c>
      <c r="AK151" s="73"/>
      <c r="AL151" s="73" t="str">
        <f>IF(AK151="","",IFERROR(IF(VLOOKUP(AI151,$DB$180:$DS$241,2,FALSE)=2,VLOOKUP(AI151,$DB$180:$DS$241,3,FALSE),IF(VLOOKUP(AI151,$DB$180:$DS$241,2,FALSE)=0,VLOOKUP(AK151,DI!AK:AM,2,FALSE),IF(AI151="","XXX-",AI151&amp;"-")&amp;IF(VLOOKUP(AI151,$DB$180:$DS$241,2,FALSE)=0,"%?",IF(AL$4="","O?","O"&amp;AL$4+FLOOR((ROW()-7)/16,1)))&amp;VLOOKUP(AI151,$DB$180:$DS$241,MOD(ROW()-7,16)+3,FALSE))),IF(AI151="","XXX-%?#*",AI151&amp;"-%?#*")))</f>
        <v/>
      </c>
      <c r="AM151" s="75"/>
      <c r="AN151" s="73" t="str">
        <f t="shared" ca="1" si="36"/>
        <v/>
      </c>
      <c r="AO151" s="73"/>
      <c r="AP151" s="73"/>
      <c r="AQ151" s="80"/>
      <c r="AR151" s="72" t="str">
        <f t="shared" si="45"/>
        <v/>
      </c>
      <c r="AS151" s="73"/>
      <c r="AT151" s="73" t="str">
        <f>IF(AS151="","",IFERROR(IF(VLOOKUP(AQ151,$DB$180:$DS$241,2,FALSE)=2,VLOOKUP(AQ151,$DB$180:$DS$241,3,FALSE),IF(VLOOKUP(AQ151,$DB$180:$DS$241,2,FALSE)=0,VLOOKUP(AS151,DI!AS:AU,2,FALSE),IF(AQ151="","XXX-",AQ151&amp;"-")&amp;IF(VLOOKUP(AQ151,$DB$180:$DS$241,2,FALSE)=0,"%?",IF(AT$4="","O?","O"&amp;AT$4+FLOOR((ROW()-7)/16,1)))&amp;VLOOKUP(AQ151,$DB$180:$DS$241,MOD(ROW()-7,16)+3,FALSE))),IF(AQ151="","XXX-%?#*",AQ151&amp;"-%?#*")))</f>
        <v/>
      </c>
      <c r="AU151" s="75"/>
      <c r="AV151" s="73" t="str">
        <f t="shared" ca="1" si="37"/>
        <v/>
      </c>
      <c r="AW151" s="73"/>
      <c r="AX151" s="73"/>
      <c r="AY151" s="80"/>
      <c r="AZ151" s="72" t="str">
        <f t="shared" si="46"/>
        <v/>
      </c>
      <c r="BA151" s="73"/>
      <c r="BB151" s="73" t="str">
        <f>IF(BA151="","",IFERROR(IF(VLOOKUP(AY151,$DB$180:$DS$241,2,FALSE)=2,VLOOKUP(AY151,$DB$180:$DS$241,3,FALSE),IF(VLOOKUP(AY151,$DB$180:$DS$241,2,FALSE)=0,VLOOKUP(BA151,DI!BA:BC,2,FALSE),IF(AY151="","XXX-",AY151&amp;"-")&amp;IF(VLOOKUP(AY151,$DB$180:$DS$241,2,FALSE)=0,"%?",IF(BB$4="","O?","O"&amp;BB$4+FLOOR((ROW()-7)/16,1)))&amp;VLOOKUP(AY151,$DB$180:$DS$241,MOD(ROW()-7,16)+3,FALSE))),IF(AY151="","XXX-%?#*",AY151&amp;"-%?#*")))</f>
        <v/>
      </c>
      <c r="BC151" s="75"/>
      <c r="BD151" s="73" t="str">
        <f t="shared" ca="1" si="38"/>
        <v/>
      </c>
      <c r="BE151" s="73"/>
      <c r="BF151" s="73"/>
      <c r="BG151" s="80"/>
      <c r="BH151" s="72" t="str">
        <f t="shared" si="47"/>
        <v/>
      </c>
      <c r="BI151" s="73"/>
      <c r="BJ151" s="73" t="str">
        <f>IF(BI151="","",IFERROR(IF(VLOOKUP(BG151,$DB$180:$DS$241,2,FALSE)=2,VLOOKUP(BG151,$DB$180:$DS$241,3,FALSE),IF(VLOOKUP(BG151,$DB$180:$DS$241,2,FALSE)=0,VLOOKUP(BI151,DI!BI:BK,2,FALSE),IF(BG151="","XXX-",BG151&amp;"-")&amp;IF(VLOOKUP(BG151,$DB$180:$DS$241,2,FALSE)=0,"%?",IF(BJ$4="","O?","O"&amp;BJ$4+FLOOR((ROW()-7)/16,1)))&amp;VLOOKUP(BG151,$DB$180:$DS$241,MOD(ROW()-7,16)+3,FALSE))),IF(BG151="","XXX-%?#*",BG151&amp;"-%?#*")))</f>
        <v/>
      </c>
      <c r="BK151" s="75"/>
      <c r="BL151" s="73" t="str">
        <f t="shared" ca="1" si="39"/>
        <v/>
      </c>
      <c r="BM151" s="73"/>
      <c r="BN151" s="73"/>
      <c r="BO151" s="84"/>
    </row>
    <row r="152" spans="4:67">
      <c r="D152" s="72" t="str">
        <f t="shared" si="40"/>
        <v/>
      </c>
      <c r="E152" s="73"/>
      <c r="F152" s="73" t="str">
        <f>IF(E152="","",IFERROR(IF(VLOOKUP(C152,$DB$180:$DS$241,2,FALSE)=2,VLOOKUP(C152,$DB$180:$DS$241,3,FALSE),IF(VLOOKUP(C152,$DB$180:$DS$241,2,FALSE)=0,VLOOKUP(E152,DI!E:G,2,FALSE),IF(C152="","XXX-",C152&amp;"-")&amp;IF(VLOOKUP(C152,$DB$180:$DS$241,2,FALSE)=0,"%?",IF(F$4="","O?","O"&amp;F$4+FLOOR((ROW()-7)/16,1)))&amp;VLOOKUP(C152,$DB$180:$DS$241,MOD(ROW()-7,16)+3,FALSE))),IF(C152="","XXX-%?#*",C152&amp;"-%?#*")))</f>
        <v/>
      </c>
      <c r="G152" s="73"/>
      <c r="H152" s="73" t="str">
        <f t="shared" ref="H152:H166" ca="1" si="48">IFERROR(IF(INDIRECT(ADDRESS(ROW(),COLUMN()-2))="","",LEFT(INDIRECT(ADDRESS(ROW(),COLUMN()-2)),SEARCH("-",INDIRECT(ADDRESS(ROW(),COLUMN()-2)),1)-1)),"")</f>
        <v/>
      </c>
      <c r="I152" s="73"/>
      <c r="J152" s="73"/>
      <c r="K152" s="74"/>
      <c r="L152" s="72" t="str">
        <f t="shared" si="41"/>
        <v/>
      </c>
      <c r="M152" s="73"/>
      <c r="N152" s="73" t="str">
        <f>IF(M152="","",IFERROR(IF(VLOOKUP(K152,$DB$180:$DS$241,2,FALSE)=2,VLOOKUP(K152,$DB$180:$DS$241,3,FALSE),IF(VLOOKUP(K152,$DB$180:$DS$241,2,FALSE)=0,VLOOKUP(M152,DI!M:O,2,FALSE),IF(K152="","XXX-",K152&amp;"-")&amp;IF(VLOOKUP(K152,$DB$180:$DS$241,2,FALSE)=0,"%?",IF(N$4="","O?","O"&amp;N$4+FLOOR((ROW()-7)/16,1)))&amp;VLOOKUP(K152,$DB$180:$DS$241,MOD(ROW()-7,16)+3,FALSE))),IF(K152="","XXX-%?#*",K152&amp;"-%?#*")))</f>
        <v/>
      </c>
      <c r="O152" s="75"/>
      <c r="P152" s="73" t="str">
        <f t="shared" ca="1" si="33"/>
        <v/>
      </c>
      <c r="Q152" s="73"/>
      <c r="R152" s="73"/>
      <c r="S152" s="74"/>
      <c r="T152" s="72" t="str">
        <f t="shared" si="42"/>
        <v/>
      </c>
      <c r="U152" s="73"/>
      <c r="V152" s="73" t="str">
        <f>IF(U152="","",IFERROR(IF(VLOOKUP(S152,$DB$180:$DS$241,2,FALSE)=2,VLOOKUP(S152,$DB$180:$DS$241,3,FALSE),IF(VLOOKUP(S152,$DB$180:$DS$241,2,FALSE)=0,VLOOKUP(U152,DI!U:W,2,FALSE),IF(S152="","XXX-",S152&amp;"-")&amp;IF(VLOOKUP(S152,$DB$180:$DS$241,2,FALSE)=0,"%?",IF(V$4="","O?","O"&amp;V$4+FLOOR((ROW()-7)/16,1)))&amp;VLOOKUP(S152,$DB$180:$DS$241,MOD(ROW()-7,16)+3,FALSE))),IF(S152="","XXX-%?#*",S152&amp;"-%?#*")))</f>
        <v/>
      </c>
      <c r="W152" s="75"/>
      <c r="X152" s="73" t="str">
        <f t="shared" ca="1" si="34"/>
        <v/>
      </c>
      <c r="Y152" s="73"/>
      <c r="Z152" s="73"/>
      <c r="AA152" s="80"/>
      <c r="AB152" s="72" t="str">
        <f t="shared" si="43"/>
        <v/>
      </c>
      <c r="AC152" s="73"/>
      <c r="AD152" s="73" t="str">
        <f>IF(AC152="","",IFERROR(IF(VLOOKUP(AA152,$DB$180:$DS$241,2,FALSE)=2,VLOOKUP(AA152,$DB$180:$DS$241,3,FALSE),IF(VLOOKUP(AA152,$DB$180:$DS$241,2,FALSE)=0,VLOOKUP(AC152,DI!AC:AE,2,FALSE),IF(AA152="","XXX-",AA152&amp;"-")&amp;IF(VLOOKUP(AA152,$DB$180:$DS$241,2,FALSE)=0,"%?",IF(AD$4="","O?","O"&amp;AD$4+FLOOR((ROW()-7)/16,1)))&amp;VLOOKUP(AA152,$DB$180:$DS$241,MOD(ROW()-7,16)+3,FALSE))),IF(AA152="","XXX-%?#*",AA152&amp;"-%?#*")))</f>
        <v/>
      </c>
      <c r="AE152" s="75"/>
      <c r="AF152" s="73" t="str">
        <f t="shared" ca="1" si="35"/>
        <v/>
      </c>
      <c r="AG152" s="73"/>
      <c r="AH152" s="73"/>
      <c r="AI152" s="80"/>
      <c r="AJ152" s="72" t="str">
        <f t="shared" si="44"/>
        <v/>
      </c>
      <c r="AK152" s="73"/>
      <c r="AL152" s="73" t="str">
        <f>IF(AK152="","",IFERROR(IF(VLOOKUP(AI152,$DB$180:$DS$241,2,FALSE)=2,VLOOKUP(AI152,$DB$180:$DS$241,3,FALSE),IF(VLOOKUP(AI152,$DB$180:$DS$241,2,FALSE)=0,VLOOKUP(AK152,DI!AK:AM,2,FALSE),IF(AI152="","XXX-",AI152&amp;"-")&amp;IF(VLOOKUP(AI152,$DB$180:$DS$241,2,FALSE)=0,"%?",IF(AL$4="","O?","O"&amp;AL$4+FLOOR((ROW()-7)/16,1)))&amp;VLOOKUP(AI152,$DB$180:$DS$241,MOD(ROW()-7,16)+3,FALSE))),IF(AI152="","XXX-%?#*",AI152&amp;"-%?#*")))</f>
        <v/>
      </c>
      <c r="AM152" s="75"/>
      <c r="AN152" s="73" t="str">
        <f t="shared" ca="1" si="36"/>
        <v/>
      </c>
      <c r="AO152" s="73"/>
      <c r="AP152" s="73"/>
      <c r="AQ152" s="80"/>
      <c r="AR152" s="72" t="str">
        <f t="shared" si="45"/>
        <v/>
      </c>
      <c r="AS152" s="73"/>
      <c r="AT152" s="73" t="str">
        <f>IF(AS152="","",IFERROR(IF(VLOOKUP(AQ152,$DB$180:$DS$241,2,FALSE)=2,VLOOKUP(AQ152,$DB$180:$DS$241,3,FALSE),IF(VLOOKUP(AQ152,$DB$180:$DS$241,2,FALSE)=0,VLOOKUP(AS152,DI!AS:AU,2,FALSE),IF(AQ152="","XXX-",AQ152&amp;"-")&amp;IF(VLOOKUP(AQ152,$DB$180:$DS$241,2,FALSE)=0,"%?",IF(AT$4="","O?","O"&amp;AT$4+FLOOR((ROW()-7)/16,1)))&amp;VLOOKUP(AQ152,$DB$180:$DS$241,MOD(ROW()-7,16)+3,FALSE))),IF(AQ152="","XXX-%?#*",AQ152&amp;"-%?#*")))</f>
        <v/>
      </c>
      <c r="AU152" s="75"/>
      <c r="AV152" s="73" t="str">
        <f t="shared" ca="1" si="37"/>
        <v/>
      </c>
      <c r="AW152" s="73"/>
      <c r="AX152" s="73"/>
      <c r="AY152" s="80"/>
      <c r="AZ152" s="72" t="str">
        <f t="shared" si="46"/>
        <v/>
      </c>
      <c r="BA152" s="73"/>
      <c r="BB152" s="73" t="str">
        <f>IF(BA152="","",IFERROR(IF(VLOOKUP(AY152,$DB$180:$DS$241,2,FALSE)=2,VLOOKUP(AY152,$DB$180:$DS$241,3,FALSE),IF(VLOOKUP(AY152,$DB$180:$DS$241,2,FALSE)=0,VLOOKUP(BA152,DI!BA:BC,2,FALSE),IF(AY152="","XXX-",AY152&amp;"-")&amp;IF(VLOOKUP(AY152,$DB$180:$DS$241,2,FALSE)=0,"%?",IF(BB$4="","O?","O"&amp;BB$4+FLOOR((ROW()-7)/16,1)))&amp;VLOOKUP(AY152,$DB$180:$DS$241,MOD(ROW()-7,16)+3,FALSE))),IF(AY152="","XXX-%?#*",AY152&amp;"-%?#*")))</f>
        <v/>
      </c>
      <c r="BC152" s="75"/>
      <c r="BD152" s="73" t="str">
        <f t="shared" ca="1" si="38"/>
        <v/>
      </c>
      <c r="BE152" s="73"/>
      <c r="BF152" s="73"/>
      <c r="BG152" s="80"/>
      <c r="BH152" s="72" t="str">
        <f t="shared" si="47"/>
        <v/>
      </c>
      <c r="BI152" s="73"/>
      <c r="BJ152" s="73" t="str">
        <f>IF(BI152="","",IFERROR(IF(VLOOKUP(BG152,$DB$180:$DS$241,2,FALSE)=2,VLOOKUP(BG152,$DB$180:$DS$241,3,FALSE),IF(VLOOKUP(BG152,$DB$180:$DS$241,2,FALSE)=0,VLOOKUP(BI152,DI!BI:BK,2,FALSE),IF(BG152="","XXX-",BG152&amp;"-")&amp;IF(VLOOKUP(BG152,$DB$180:$DS$241,2,FALSE)=0,"%?",IF(BJ$4="","O?","O"&amp;BJ$4+FLOOR((ROW()-7)/16,1)))&amp;VLOOKUP(BG152,$DB$180:$DS$241,MOD(ROW()-7,16)+3,FALSE))),IF(BG152="","XXX-%?#*",BG152&amp;"-%?#*")))</f>
        <v/>
      </c>
      <c r="BK152" s="75"/>
      <c r="BL152" s="73" t="str">
        <f t="shared" ca="1" si="39"/>
        <v/>
      </c>
      <c r="BM152" s="73"/>
      <c r="BN152" s="73"/>
      <c r="BO152" s="84"/>
    </row>
    <row r="153" spans="4:67">
      <c r="D153" s="72" t="str">
        <f t="shared" si="40"/>
        <v/>
      </c>
      <c r="E153" s="73"/>
      <c r="F153" s="73" t="str">
        <f>IF(E153="","",IFERROR(IF(VLOOKUP(C153,$DB$180:$DS$241,2,FALSE)=2,VLOOKUP(C153,$DB$180:$DS$241,3,FALSE),IF(VLOOKUP(C153,$DB$180:$DS$241,2,FALSE)=0,VLOOKUP(E153,DI!E:G,2,FALSE),IF(C153="","XXX-",C153&amp;"-")&amp;IF(VLOOKUP(C153,$DB$180:$DS$241,2,FALSE)=0,"%?",IF(F$4="","O?","O"&amp;F$4+FLOOR((ROW()-7)/16,1)))&amp;VLOOKUP(C153,$DB$180:$DS$241,MOD(ROW()-7,16)+3,FALSE))),IF(C153="","XXX-%?#*",C153&amp;"-%?#*")))</f>
        <v/>
      </c>
      <c r="G153" s="73"/>
      <c r="H153" s="73" t="str">
        <f t="shared" ca="1" si="48"/>
        <v/>
      </c>
      <c r="I153" s="73"/>
      <c r="J153" s="73"/>
      <c r="K153" s="74"/>
      <c r="L153" s="72" t="str">
        <f t="shared" si="41"/>
        <v/>
      </c>
      <c r="M153" s="73"/>
      <c r="N153" s="73" t="str">
        <f>IF(M153="","",IFERROR(IF(VLOOKUP(K153,$DB$180:$DS$241,2,FALSE)=2,VLOOKUP(K153,$DB$180:$DS$241,3,FALSE),IF(VLOOKUP(K153,$DB$180:$DS$241,2,FALSE)=0,VLOOKUP(M153,DI!M:O,2,FALSE),IF(K153="","XXX-",K153&amp;"-")&amp;IF(VLOOKUP(K153,$DB$180:$DS$241,2,FALSE)=0,"%?",IF(N$4="","O?","O"&amp;N$4+FLOOR((ROW()-7)/16,1)))&amp;VLOOKUP(K153,$DB$180:$DS$241,MOD(ROW()-7,16)+3,FALSE))),IF(K153="","XXX-%?#*",K153&amp;"-%?#*")))</f>
        <v/>
      </c>
      <c r="O153" s="75"/>
      <c r="P153" s="73" t="str">
        <f t="shared" ca="1" si="33"/>
        <v/>
      </c>
      <c r="Q153" s="73"/>
      <c r="R153" s="73"/>
      <c r="S153" s="74"/>
      <c r="T153" s="72" t="str">
        <f t="shared" si="42"/>
        <v/>
      </c>
      <c r="U153" s="73"/>
      <c r="V153" s="73" t="str">
        <f>IF(U153="","",IFERROR(IF(VLOOKUP(S153,$DB$180:$DS$241,2,FALSE)=2,VLOOKUP(S153,$DB$180:$DS$241,3,FALSE),IF(VLOOKUP(S153,$DB$180:$DS$241,2,FALSE)=0,VLOOKUP(U153,DI!U:W,2,FALSE),IF(S153="","XXX-",S153&amp;"-")&amp;IF(VLOOKUP(S153,$DB$180:$DS$241,2,FALSE)=0,"%?",IF(V$4="","O?","O"&amp;V$4+FLOOR((ROW()-7)/16,1)))&amp;VLOOKUP(S153,$DB$180:$DS$241,MOD(ROW()-7,16)+3,FALSE))),IF(S153="","XXX-%?#*",S153&amp;"-%?#*")))</f>
        <v/>
      </c>
      <c r="W153" s="75"/>
      <c r="X153" s="73" t="str">
        <f t="shared" ca="1" si="34"/>
        <v/>
      </c>
      <c r="Y153" s="73"/>
      <c r="Z153" s="73"/>
      <c r="AA153" s="80"/>
      <c r="AB153" s="72" t="str">
        <f t="shared" si="43"/>
        <v/>
      </c>
      <c r="AC153" s="73"/>
      <c r="AD153" s="73" t="str">
        <f>IF(AC153="","",IFERROR(IF(VLOOKUP(AA153,$DB$180:$DS$241,2,FALSE)=2,VLOOKUP(AA153,$DB$180:$DS$241,3,FALSE),IF(VLOOKUP(AA153,$DB$180:$DS$241,2,FALSE)=0,VLOOKUP(AC153,DI!AC:AE,2,FALSE),IF(AA153="","XXX-",AA153&amp;"-")&amp;IF(VLOOKUP(AA153,$DB$180:$DS$241,2,FALSE)=0,"%?",IF(AD$4="","O?","O"&amp;AD$4+FLOOR((ROW()-7)/16,1)))&amp;VLOOKUP(AA153,$DB$180:$DS$241,MOD(ROW()-7,16)+3,FALSE))),IF(AA153="","XXX-%?#*",AA153&amp;"-%?#*")))</f>
        <v/>
      </c>
      <c r="AE153" s="75"/>
      <c r="AF153" s="73" t="str">
        <f t="shared" ca="1" si="35"/>
        <v/>
      </c>
      <c r="AG153" s="73"/>
      <c r="AH153" s="73"/>
      <c r="AI153" s="80"/>
      <c r="AJ153" s="72" t="str">
        <f t="shared" si="44"/>
        <v/>
      </c>
      <c r="AK153" s="73"/>
      <c r="AL153" s="73" t="str">
        <f>IF(AK153="","",IFERROR(IF(VLOOKUP(AI153,$DB$180:$DS$241,2,FALSE)=2,VLOOKUP(AI153,$DB$180:$DS$241,3,FALSE),IF(VLOOKUP(AI153,$DB$180:$DS$241,2,FALSE)=0,VLOOKUP(AK153,DI!AK:AM,2,FALSE),IF(AI153="","XXX-",AI153&amp;"-")&amp;IF(VLOOKUP(AI153,$DB$180:$DS$241,2,FALSE)=0,"%?",IF(AL$4="","O?","O"&amp;AL$4+FLOOR((ROW()-7)/16,1)))&amp;VLOOKUP(AI153,$DB$180:$DS$241,MOD(ROW()-7,16)+3,FALSE))),IF(AI153="","XXX-%?#*",AI153&amp;"-%?#*")))</f>
        <v/>
      </c>
      <c r="AM153" s="75"/>
      <c r="AN153" s="73" t="str">
        <f t="shared" ca="1" si="36"/>
        <v/>
      </c>
      <c r="AO153" s="73"/>
      <c r="AP153" s="73"/>
      <c r="AQ153" s="80"/>
      <c r="AR153" s="72" t="str">
        <f t="shared" si="45"/>
        <v/>
      </c>
      <c r="AS153" s="73"/>
      <c r="AT153" s="73" t="str">
        <f>IF(AS153="","",IFERROR(IF(VLOOKUP(AQ153,$DB$180:$DS$241,2,FALSE)=2,VLOOKUP(AQ153,$DB$180:$DS$241,3,FALSE),IF(VLOOKUP(AQ153,$DB$180:$DS$241,2,FALSE)=0,VLOOKUP(AS153,DI!AS:AU,2,FALSE),IF(AQ153="","XXX-",AQ153&amp;"-")&amp;IF(VLOOKUP(AQ153,$DB$180:$DS$241,2,FALSE)=0,"%?",IF(AT$4="","O?","O"&amp;AT$4+FLOOR((ROW()-7)/16,1)))&amp;VLOOKUP(AQ153,$DB$180:$DS$241,MOD(ROW()-7,16)+3,FALSE))),IF(AQ153="","XXX-%?#*",AQ153&amp;"-%?#*")))</f>
        <v/>
      </c>
      <c r="AU153" s="75"/>
      <c r="AV153" s="73" t="str">
        <f t="shared" ca="1" si="37"/>
        <v/>
      </c>
      <c r="AW153" s="73"/>
      <c r="AX153" s="73"/>
      <c r="AY153" s="80"/>
      <c r="AZ153" s="72" t="str">
        <f t="shared" si="46"/>
        <v/>
      </c>
      <c r="BA153" s="73"/>
      <c r="BB153" s="73" t="str">
        <f>IF(BA153="","",IFERROR(IF(VLOOKUP(AY153,$DB$180:$DS$241,2,FALSE)=2,VLOOKUP(AY153,$DB$180:$DS$241,3,FALSE),IF(VLOOKUP(AY153,$DB$180:$DS$241,2,FALSE)=0,VLOOKUP(BA153,DI!BA:BC,2,FALSE),IF(AY153="","XXX-",AY153&amp;"-")&amp;IF(VLOOKUP(AY153,$DB$180:$DS$241,2,FALSE)=0,"%?",IF(BB$4="","O?","O"&amp;BB$4+FLOOR((ROW()-7)/16,1)))&amp;VLOOKUP(AY153,$DB$180:$DS$241,MOD(ROW()-7,16)+3,FALSE))),IF(AY153="","XXX-%?#*",AY153&amp;"-%?#*")))</f>
        <v/>
      </c>
      <c r="BC153" s="75"/>
      <c r="BD153" s="73" t="str">
        <f t="shared" ca="1" si="38"/>
        <v/>
      </c>
      <c r="BE153" s="73"/>
      <c r="BF153" s="73"/>
      <c r="BG153" s="80"/>
      <c r="BH153" s="72" t="str">
        <f t="shared" si="47"/>
        <v/>
      </c>
      <c r="BI153" s="73"/>
      <c r="BJ153" s="73" t="str">
        <f>IF(BI153="","",IFERROR(IF(VLOOKUP(BG153,$DB$180:$DS$241,2,FALSE)=2,VLOOKUP(BG153,$DB$180:$DS$241,3,FALSE),IF(VLOOKUP(BG153,$DB$180:$DS$241,2,FALSE)=0,VLOOKUP(BI153,DI!BI:BK,2,FALSE),IF(BG153="","XXX-",BG153&amp;"-")&amp;IF(VLOOKUP(BG153,$DB$180:$DS$241,2,FALSE)=0,"%?",IF(BJ$4="","O?","O"&amp;BJ$4+FLOOR((ROW()-7)/16,1)))&amp;VLOOKUP(BG153,$DB$180:$DS$241,MOD(ROW()-7,16)+3,FALSE))),IF(BG153="","XXX-%?#*",BG153&amp;"-%?#*")))</f>
        <v/>
      </c>
      <c r="BK153" s="75"/>
      <c r="BL153" s="73" t="str">
        <f t="shared" ca="1" si="39"/>
        <v/>
      </c>
      <c r="BM153" s="73"/>
      <c r="BN153" s="73"/>
      <c r="BO153" s="84"/>
    </row>
    <row r="154" spans="4:67">
      <c r="D154" s="72" t="str">
        <f t="shared" si="40"/>
        <v/>
      </c>
      <c r="E154" s="73"/>
      <c r="F154" s="73" t="str">
        <f>IF(E154="","",IFERROR(IF(VLOOKUP(C154,$DB$180:$DS$241,2,FALSE)=2,VLOOKUP(C154,$DB$180:$DS$241,3,FALSE),IF(VLOOKUP(C154,$DB$180:$DS$241,2,FALSE)=0,VLOOKUP(E154,DI!E:G,2,FALSE),IF(C154="","XXX-",C154&amp;"-")&amp;IF(VLOOKUP(C154,$DB$180:$DS$241,2,FALSE)=0,"%?",IF(F$4="","O?","O"&amp;F$4+FLOOR((ROW()-7)/16,1)))&amp;VLOOKUP(C154,$DB$180:$DS$241,MOD(ROW()-7,16)+3,FALSE))),IF(C154="","XXX-%?#*",C154&amp;"-%?#*")))</f>
        <v/>
      </c>
      <c r="G154" s="73"/>
      <c r="H154" s="73" t="str">
        <f t="shared" ca="1" si="48"/>
        <v/>
      </c>
      <c r="I154" s="73"/>
      <c r="J154" s="73"/>
      <c r="K154" s="74"/>
      <c r="L154" s="72" t="str">
        <f t="shared" si="41"/>
        <v/>
      </c>
      <c r="M154" s="73"/>
      <c r="N154" s="73" t="str">
        <f>IF(M154="","",IFERROR(IF(VLOOKUP(K154,$DB$180:$DS$241,2,FALSE)=2,VLOOKUP(K154,$DB$180:$DS$241,3,FALSE),IF(VLOOKUP(K154,$DB$180:$DS$241,2,FALSE)=0,VLOOKUP(M154,DI!M:O,2,FALSE),IF(K154="","XXX-",K154&amp;"-")&amp;IF(VLOOKUP(K154,$DB$180:$DS$241,2,FALSE)=0,"%?",IF(N$4="","O?","O"&amp;N$4+FLOOR((ROW()-7)/16,1)))&amp;VLOOKUP(K154,$DB$180:$DS$241,MOD(ROW()-7,16)+3,FALSE))),IF(K154="","XXX-%?#*",K154&amp;"-%?#*")))</f>
        <v/>
      </c>
      <c r="O154" s="75"/>
      <c r="P154" s="73" t="str">
        <f t="shared" ca="1" si="33"/>
        <v/>
      </c>
      <c r="Q154" s="73"/>
      <c r="R154" s="73"/>
      <c r="S154" s="74"/>
      <c r="T154" s="72" t="str">
        <f t="shared" si="42"/>
        <v/>
      </c>
      <c r="U154" s="73"/>
      <c r="V154" s="73" t="str">
        <f>IF(U154="","",IFERROR(IF(VLOOKUP(S154,$DB$180:$DS$241,2,FALSE)=2,VLOOKUP(S154,$DB$180:$DS$241,3,FALSE),IF(VLOOKUP(S154,$DB$180:$DS$241,2,FALSE)=0,VLOOKUP(U154,DI!U:W,2,FALSE),IF(S154="","XXX-",S154&amp;"-")&amp;IF(VLOOKUP(S154,$DB$180:$DS$241,2,FALSE)=0,"%?",IF(V$4="","O?","O"&amp;V$4+FLOOR((ROW()-7)/16,1)))&amp;VLOOKUP(S154,$DB$180:$DS$241,MOD(ROW()-7,16)+3,FALSE))),IF(S154="","XXX-%?#*",S154&amp;"-%?#*")))</f>
        <v/>
      </c>
      <c r="W154" s="75"/>
      <c r="X154" s="73" t="str">
        <f t="shared" ca="1" si="34"/>
        <v/>
      </c>
      <c r="Y154" s="73"/>
      <c r="Z154" s="73"/>
      <c r="AA154" s="80"/>
      <c r="AB154" s="72" t="str">
        <f t="shared" si="43"/>
        <v/>
      </c>
      <c r="AC154" s="73"/>
      <c r="AD154" s="73" t="str">
        <f>IF(AC154="","",IFERROR(IF(VLOOKUP(AA154,$DB$180:$DS$241,2,FALSE)=2,VLOOKUP(AA154,$DB$180:$DS$241,3,FALSE),IF(VLOOKUP(AA154,$DB$180:$DS$241,2,FALSE)=0,VLOOKUP(AC154,DI!AC:AE,2,FALSE),IF(AA154="","XXX-",AA154&amp;"-")&amp;IF(VLOOKUP(AA154,$DB$180:$DS$241,2,FALSE)=0,"%?",IF(AD$4="","O?","O"&amp;AD$4+FLOOR((ROW()-7)/16,1)))&amp;VLOOKUP(AA154,$DB$180:$DS$241,MOD(ROW()-7,16)+3,FALSE))),IF(AA154="","XXX-%?#*",AA154&amp;"-%?#*")))</f>
        <v/>
      </c>
      <c r="AE154" s="75"/>
      <c r="AF154" s="73" t="str">
        <f t="shared" ca="1" si="35"/>
        <v/>
      </c>
      <c r="AG154" s="73"/>
      <c r="AH154" s="73"/>
      <c r="AI154" s="80"/>
      <c r="AJ154" s="72" t="str">
        <f t="shared" si="44"/>
        <v/>
      </c>
      <c r="AK154" s="73"/>
      <c r="AL154" s="73" t="str">
        <f>IF(AK154="","",IFERROR(IF(VLOOKUP(AI154,$DB$180:$DS$241,2,FALSE)=2,VLOOKUP(AI154,$DB$180:$DS$241,3,FALSE),IF(VLOOKUP(AI154,$DB$180:$DS$241,2,FALSE)=0,VLOOKUP(AK154,DI!AK:AM,2,FALSE),IF(AI154="","XXX-",AI154&amp;"-")&amp;IF(VLOOKUP(AI154,$DB$180:$DS$241,2,FALSE)=0,"%?",IF(AL$4="","O?","O"&amp;AL$4+FLOOR((ROW()-7)/16,1)))&amp;VLOOKUP(AI154,$DB$180:$DS$241,MOD(ROW()-7,16)+3,FALSE))),IF(AI154="","XXX-%?#*",AI154&amp;"-%?#*")))</f>
        <v/>
      </c>
      <c r="AM154" s="75"/>
      <c r="AN154" s="73" t="str">
        <f t="shared" ca="1" si="36"/>
        <v/>
      </c>
      <c r="AO154" s="73"/>
      <c r="AP154" s="73"/>
      <c r="AQ154" s="80"/>
      <c r="AR154" s="72" t="str">
        <f t="shared" si="45"/>
        <v/>
      </c>
      <c r="AS154" s="73"/>
      <c r="AT154" s="73" t="str">
        <f>IF(AS154="","",IFERROR(IF(VLOOKUP(AQ154,$DB$180:$DS$241,2,FALSE)=2,VLOOKUP(AQ154,$DB$180:$DS$241,3,FALSE),IF(VLOOKUP(AQ154,$DB$180:$DS$241,2,FALSE)=0,VLOOKUP(AS154,DI!AS:AU,2,FALSE),IF(AQ154="","XXX-",AQ154&amp;"-")&amp;IF(VLOOKUP(AQ154,$DB$180:$DS$241,2,FALSE)=0,"%?",IF(AT$4="","O?","O"&amp;AT$4+FLOOR((ROW()-7)/16,1)))&amp;VLOOKUP(AQ154,$DB$180:$DS$241,MOD(ROW()-7,16)+3,FALSE))),IF(AQ154="","XXX-%?#*",AQ154&amp;"-%?#*")))</f>
        <v/>
      </c>
      <c r="AU154" s="75"/>
      <c r="AV154" s="73" t="str">
        <f t="shared" ca="1" si="37"/>
        <v/>
      </c>
      <c r="AW154" s="73"/>
      <c r="AX154" s="73"/>
      <c r="AY154" s="80"/>
      <c r="AZ154" s="72" t="str">
        <f t="shared" si="46"/>
        <v/>
      </c>
      <c r="BA154" s="73"/>
      <c r="BB154" s="73" t="str">
        <f>IF(BA154="","",IFERROR(IF(VLOOKUP(AY154,$DB$180:$DS$241,2,FALSE)=2,VLOOKUP(AY154,$DB$180:$DS$241,3,FALSE),IF(VLOOKUP(AY154,$DB$180:$DS$241,2,FALSE)=0,VLOOKUP(BA154,DI!BA:BC,2,FALSE),IF(AY154="","XXX-",AY154&amp;"-")&amp;IF(VLOOKUP(AY154,$DB$180:$DS$241,2,FALSE)=0,"%?",IF(BB$4="","O?","O"&amp;BB$4+FLOOR((ROW()-7)/16,1)))&amp;VLOOKUP(AY154,$DB$180:$DS$241,MOD(ROW()-7,16)+3,FALSE))),IF(AY154="","XXX-%?#*",AY154&amp;"-%?#*")))</f>
        <v/>
      </c>
      <c r="BC154" s="75"/>
      <c r="BD154" s="73" t="str">
        <f t="shared" ca="1" si="38"/>
        <v/>
      </c>
      <c r="BE154" s="73"/>
      <c r="BF154" s="73"/>
      <c r="BG154" s="80"/>
      <c r="BH154" s="72" t="str">
        <f t="shared" si="47"/>
        <v/>
      </c>
      <c r="BI154" s="73"/>
      <c r="BJ154" s="73" t="str">
        <f>IF(BI154="","",IFERROR(IF(VLOOKUP(BG154,$DB$180:$DS$241,2,FALSE)=2,VLOOKUP(BG154,$DB$180:$DS$241,3,FALSE),IF(VLOOKUP(BG154,$DB$180:$DS$241,2,FALSE)=0,VLOOKUP(BI154,DI!BI:BK,2,FALSE),IF(BG154="","XXX-",BG154&amp;"-")&amp;IF(VLOOKUP(BG154,$DB$180:$DS$241,2,FALSE)=0,"%?",IF(BJ$4="","O?","O"&amp;BJ$4+FLOOR((ROW()-7)/16,1)))&amp;VLOOKUP(BG154,$DB$180:$DS$241,MOD(ROW()-7,16)+3,FALSE))),IF(BG154="","XXX-%?#*",BG154&amp;"-%?#*")))</f>
        <v/>
      </c>
      <c r="BK154" s="75"/>
      <c r="BL154" s="73" t="str">
        <f t="shared" ca="1" si="39"/>
        <v/>
      </c>
      <c r="BM154" s="73"/>
      <c r="BN154" s="73"/>
      <c r="BO154" s="84"/>
    </row>
    <row r="155" spans="4:67">
      <c r="D155" s="72" t="str">
        <f t="shared" si="40"/>
        <v/>
      </c>
      <c r="E155" s="73"/>
      <c r="F155" s="73" t="str">
        <f>IF(E155="","",IFERROR(IF(VLOOKUP(C155,$DB$180:$DS$241,2,FALSE)=2,VLOOKUP(C155,$DB$180:$DS$241,3,FALSE),IF(VLOOKUP(C155,$DB$180:$DS$241,2,FALSE)=0,VLOOKUP(E155,DI!E:G,2,FALSE),IF(C155="","XXX-",C155&amp;"-")&amp;IF(VLOOKUP(C155,$DB$180:$DS$241,2,FALSE)=0,"%?",IF(F$4="","O?","O"&amp;F$4+FLOOR((ROW()-7)/16,1)))&amp;VLOOKUP(C155,$DB$180:$DS$241,MOD(ROW()-7,16)+3,FALSE))),IF(C155="","XXX-%?#*",C155&amp;"-%?#*")))</f>
        <v/>
      </c>
      <c r="G155" s="73"/>
      <c r="H155" s="73" t="str">
        <f t="shared" ca="1" si="48"/>
        <v/>
      </c>
      <c r="I155" s="73"/>
      <c r="J155" s="73"/>
      <c r="K155" s="74"/>
      <c r="L155" s="72" t="str">
        <f t="shared" si="41"/>
        <v/>
      </c>
      <c r="M155" s="73"/>
      <c r="N155" s="73" t="str">
        <f>IF(M155="","",IFERROR(IF(VLOOKUP(K155,$DB$180:$DS$241,2,FALSE)=2,VLOOKUP(K155,$DB$180:$DS$241,3,FALSE),IF(VLOOKUP(K155,$DB$180:$DS$241,2,FALSE)=0,VLOOKUP(M155,DI!M:O,2,FALSE),IF(K155="","XXX-",K155&amp;"-")&amp;IF(VLOOKUP(K155,$DB$180:$DS$241,2,FALSE)=0,"%?",IF(N$4="","O?","O"&amp;N$4+FLOOR((ROW()-7)/16,1)))&amp;VLOOKUP(K155,$DB$180:$DS$241,MOD(ROW()-7,16)+3,FALSE))),IF(K155="","XXX-%?#*",K155&amp;"-%?#*")))</f>
        <v/>
      </c>
      <c r="O155" s="75"/>
      <c r="P155" s="73" t="str">
        <f t="shared" ca="1" si="33"/>
        <v/>
      </c>
      <c r="Q155" s="73"/>
      <c r="R155" s="73"/>
      <c r="S155" s="74"/>
      <c r="T155" s="72" t="str">
        <f t="shared" si="42"/>
        <v/>
      </c>
      <c r="U155" s="73"/>
      <c r="V155" s="73" t="str">
        <f>IF(U155="","",IFERROR(IF(VLOOKUP(S155,$DB$180:$DS$241,2,FALSE)=2,VLOOKUP(S155,$DB$180:$DS$241,3,FALSE),IF(VLOOKUP(S155,$DB$180:$DS$241,2,FALSE)=0,VLOOKUP(U155,DI!U:W,2,FALSE),IF(S155="","XXX-",S155&amp;"-")&amp;IF(VLOOKUP(S155,$DB$180:$DS$241,2,FALSE)=0,"%?",IF(V$4="","O?","O"&amp;V$4+FLOOR((ROW()-7)/16,1)))&amp;VLOOKUP(S155,$DB$180:$DS$241,MOD(ROW()-7,16)+3,FALSE))),IF(S155="","XXX-%?#*",S155&amp;"-%?#*")))</f>
        <v/>
      </c>
      <c r="W155" s="75"/>
      <c r="X155" s="73" t="str">
        <f t="shared" ca="1" si="34"/>
        <v/>
      </c>
      <c r="Y155" s="73"/>
      <c r="Z155" s="73"/>
      <c r="AA155" s="80"/>
      <c r="AB155" s="72" t="str">
        <f t="shared" si="43"/>
        <v/>
      </c>
      <c r="AC155" s="73"/>
      <c r="AD155" s="73" t="str">
        <f>IF(AC155="","",IFERROR(IF(VLOOKUP(AA155,$DB$180:$DS$241,2,FALSE)=2,VLOOKUP(AA155,$DB$180:$DS$241,3,FALSE),IF(VLOOKUP(AA155,$DB$180:$DS$241,2,FALSE)=0,VLOOKUP(AC155,DI!AC:AE,2,FALSE),IF(AA155="","XXX-",AA155&amp;"-")&amp;IF(VLOOKUP(AA155,$DB$180:$DS$241,2,FALSE)=0,"%?",IF(AD$4="","O?","O"&amp;AD$4+FLOOR((ROW()-7)/16,1)))&amp;VLOOKUP(AA155,$DB$180:$DS$241,MOD(ROW()-7,16)+3,FALSE))),IF(AA155="","XXX-%?#*",AA155&amp;"-%?#*")))</f>
        <v/>
      </c>
      <c r="AE155" s="75"/>
      <c r="AF155" s="73" t="str">
        <f t="shared" ca="1" si="35"/>
        <v/>
      </c>
      <c r="AG155" s="73"/>
      <c r="AH155" s="73"/>
      <c r="AI155" s="80"/>
      <c r="AJ155" s="72" t="str">
        <f t="shared" si="44"/>
        <v/>
      </c>
      <c r="AK155" s="73"/>
      <c r="AL155" s="73" t="str">
        <f>IF(AK155="","",IFERROR(IF(VLOOKUP(AI155,$DB$180:$DS$241,2,FALSE)=2,VLOOKUP(AI155,$DB$180:$DS$241,3,FALSE),IF(VLOOKUP(AI155,$DB$180:$DS$241,2,FALSE)=0,VLOOKUP(AK155,DI!AK:AM,2,FALSE),IF(AI155="","XXX-",AI155&amp;"-")&amp;IF(VLOOKUP(AI155,$DB$180:$DS$241,2,FALSE)=0,"%?",IF(AL$4="","O?","O"&amp;AL$4+FLOOR((ROW()-7)/16,1)))&amp;VLOOKUP(AI155,$DB$180:$DS$241,MOD(ROW()-7,16)+3,FALSE))),IF(AI155="","XXX-%?#*",AI155&amp;"-%?#*")))</f>
        <v/>
      </c>
      <c r="AM155" s="75"/>
      <c r="AN155" s="73" t="str">
        <f t="shared" ca="1" si="36"/>
        <v/>
      </c>
      <c r="AO155" s="73"/>
      <c r="AP155" s="73"/>
      <c r="AQ155" s="80"/>
      <c r="AR155" s="72" t="str">
        <f t="shared" si="45"/>
        <v/>
      </c>
      <c r="AS155" s="73"/>
      <c r="AT155" s="73" t="str">
        <f>IF(AS155="","",IFERROR(IF(VLOOKUP(AQ155,$DB$180:$DS$241,2,FALSE)=2,VLOOKUP(AQ155,$DB$180:$DS$241,3,FALSE),IF(VLOOKUP(AQ155,$DB$180:$DS$241,2,FALSE)=0,VLOOKUP(AS155,DI!AS:AU,2,FALSE),IF(AQ155="","XXX-",AQ155&amp;"-")&amp;IF(VLOOKUP(AQ155,$DB$180:$DS$241,2,FALSE)=0,"%?",IF(AT$4="","O?","O"&amp;AT$4+FLOOR((ROW()-7)/16,1)))&amp;VLOOKUP(AQ155,$DB$180:$DS$241,MOD(ROW()-7,16)+3,FALSE))),IF(AQ155="","XXX-%?#*",AQ155&amp;"-%?#*")))</f>
        <v/>
      </c>
      <c r="AU155" s="75"/>
      <c r="AV155" s="73" t="str">
        <f t="shared" ca="1" si="37"/>
        <v/>
      </c>
      <c r="AW155" s="73"/>
      <c r="AX155" s="73"/>
      <c r="AY155" s="80"/>
      <c r="AZ155" s="72" t="str">
        <f t="shared" si="46"/>
        <v/>
      </c>
      <c r="BA155" s="73"/>
      <c r="BB155" s="73" t="str">
        <f>IF(BA155="","",IFERROR(IF(VLOOKUP(AY155,$DB$180:$DS$241,2,FALSE)=2,VLOOKUP(AY155,$DB$180:$DS$241,3,FALSE),IF(VLOOKUP(AY155,$DB$180:$DS$241,2,FALSE)=0,VLOOKUP(BA155,DI!BA:BC,2,FALSE),IF(AY155="","XXX-",AY155&amp;"-")&amp;IF(VLOOKUP(AY155,$DB$180:$DS$241,2,FALSE)=0,"%?",IF(BB$4="","O?","O"&amp;BB$4+FLOOR((ROW()-7)/16,1)))&amp;VLOOKUP(AY155,$DB$180:$DS$241,MOD(ROW()-7,16)+3,FALSE))),IF(AY155="","XXX-%?#*",AY155&amp;"-%?#*")))</f>
        <v/>
      </c>
      <c r="BC155" s="75"/>
      <c r="BD155" s="73" t="str">
        <f t="shared" ca="1" si="38"/>
        <v/>
      </c>
      <c r="BE155" s="73"/>
      <c r="BF155" s="73"/>
      <c r="BG155" s="80"/>
      <c r="BH155" s="72" t="str">
        <f t="shared" si="47"/>
        <v/>
      </c>
      <c r="BI155" s="73"/>
      <c r="BJ155" s="73" t="str">
        <f>IF(BI155="","",IFERROR(IF(VLOOKUP(BG155,$DB$180:$DS$241,2,FALSE)=2,VLOOKUP(BG155,$DB$180:$DS$241,3,FALSE),IF(VLOOKUP(BG155,$DB$180:$DS$241,2,FALSE)=0,VLOOKUP(BI155,DI!BI:BK,2,FALSE),IF(BG155="","XXX-",BG155&amp;"-")&amp;IF(VLOOKUP(BG155,$DB$180:$DS$241,2,FALSE)=0,"%?",IF(BJ$4="","O?","O"&amp;BJ$4+FLOOR((ROW()-7)/16,1)))&amp;VLOOKUP(BG155,$DB$180:$DS$241,MOD(ROW()-7,16)+3,FALSE))),IF(BG155="","XXX-%?#*",BG155&amp;"-%?#*")))</f>
        <v/>
      </c>
      <c r="BK155" s="75"/>
      <c r="BL155" s="73" t="str">
        <f t="shared" ca="1" si="39"/>
        <v/>
      </c>
      <c r="BM155" s="73"/>
      <c r="BN155" s="73"/>
      <c r="BO155" s="84"/>
    </row>
    <row r="156" spans="4:67">
      <c r="D156" s="72" t="str">
        <f t="shared" si="40"/>
        <v/>
      </c>
      <c r="E156" s="73"/>
      <c r="F156" s="73" t="str">
        <f>IF(E156="","",IFERROR(IF(VLOOKUP(C156,$DB$180:$DS$241,2,FALSE)=2,VLOOKUP(C156,$DB$180:$DS$241,3,FALSE),IF(VLOOKUP(C156,$DB$180:$DS$241,2,FALSE)=0,VLOOKUP(E156,DI!E:G,2,FALSE),IF(C156="","XXX-",C156&amp;"-")&amp;IF(VLOOKUP(C156,$DB$180:$DS$241,2,FALSE)=0,"%?",IF(F$4="","O?","O"&amp;F$4+FLOOR((ROW()-7)/16,1)))&amp;VLOOKUP(C156,$DB$180:$DS$241,MOD(ROW()-7,16)+3,FALSE))),IF(C156="","XXX-%?#*",C156&amp;"-%?#*")))</f>
        <v/>
      </c>
      <c r="G156" s="73"/>
      <c r="H156" s="73" t="str">
        <f t="shared" ca="1" si="48"/>
        <v/>
      </c>
      <c r="I156" s="73"/>
      <c r="J156" s="73"/>
      <c r="K156" s="74"/>
      <c r="L156" s="72" t="str">
        <f t="shared" si="41"/>
        <v/>
      </c>
      <c r="M156" s="73"/>
      <c r="N156" s="73" t="str">
        <f>IF(M156="","",IFERROR(IF(VLOOKUP(K156,$DB$180:$DS$241,2,FALSE)=2,VLOOKUP(K156,$DB$180:$DS$241,3,FALSE),IF(VLOOKUP(K156,$DB$180:$DS$241,2,FALSE)=0,VLOOKUP(M156,DI!M:O,2,FALSE),IF(K156="","XXX-",K156&amp;"-")&amp;IF(VLOOKUP(K156,$DB$180:$DS$241,2,FALSE)=0,"%?",IF(N$4="","O?","O"&amp;N$4+FLOOR((ROW()-7)/16,1)))&amp;VLOOKUP(K156,$DB$180:$DS$241,MOD(ROW()-7,16)+3,FALSE))),IF(K156="","XXX-%?#*",K156&amp;"-%?#*")))</f>
        <v/>
      </c>
      <c r="O156" s="75"/>
      <c r="P156" s="73" t="str">
        <f t="shared" ca="1" si="33"/>
        <v/>
      </c>
      <c r="Q156" s="73"/>
      <c r="R156" s="73"/>
      <c r="S156" s="74"/>
      <c r="T156" s="72" t="str">
        <f t="shared" si="42"/>
        <v/>
      </c>
      <c r="U156" s="73"/>
      <c r="V156" s="73" t="str">
        <f>IF(U156="","",IFERROR(IF(VLOOKUP(S156,$DB$180:$DS$241,2,FALSE)=2,VLOOKUP(S156,$DB$180:$DS$241,3,FALSE),IF(VLOOKUP(S156,$DB$180:$DS$241,2,FALSE)=0,VLOOKUP(U156,DI!U:W,2,FALSE),IF(S156="","XXX-",S156&amp;"-")&amp;IF(VLOOKUP(S156,$DB$180:$DS$241,2,FALSE)=0,"%?",IF(V$4="","O?","O"&amp;V$4+FLOOR((ROW()-7)/16,1)))&amp;VLOOKUP(S156,$DB$180:$DS$241,MOD(ROW()-7,16)+3,FALSE))),IF(S156="","XXX-%?#*",S156&amp;"-%?#*")))</f>
        <v/>
      </c>
      <c r="W156" s="75"/>
      <c r="X156" s="73" t="str">
        <f t="shared" ca="1" si="34"/>
        <v/>
      </c>
      <c r="Y156" s="73"/>
      <c r="Z156" s="73"/>
      <c r="AA156" s="80"/>
      <c r="AB156" s="72" t="str">
        <f t="shared" si="43"/>
        <v/>
      </c>
      <c r="AC156" s="73"/>
      <c r="AD156" s="73" t="str">
        <f>IF(AC156="","",IFERROR(IF(VLOOKUP(AA156,$DB$180:$DS$241,2,FALSE)=2,VLOOKUP(AA156,$DB$180:$DS$241,3,FALSE),IF(VLOOKUP(AA156,$DB$180:$DS$241,2,FALSE)=0,VLOOKUP(AC156,DI!AC:AE,2,FALSE),IF(AA156="","XXX-",AA156&amp;"-")&amp;IF(VLOOKUP(AA156,$DB$180:$DS$241,2,FALSE)=0,"%?",IF(AD$4="","O?","O"&amp;AD$4+FLOOR((ROW()-7)/16,1)))&amp;VLOOKUP(AA156,$DB$180:$DS$241,MOD(ROW()-7,16)+3,FALSE))),IF(AA156="","XXX-%?#*",AA156&amp;"-%?#*")))</f>
        <v/>
      </c>
      <c r="AE156" s="75"/>
      <c r="AF156" s="73" t="str">
        <f t="shared" ca="1" si="35"/>
        <v/>
      </c>
      <c r="AG156" s="73"/>
      <c r="AH156" s="73"/>
      <c r="AI156" s="80"/>
      <c r="AJ156" s="72" t="str">
        <f t="shared" si="44"/>
        <v/>
      </c>
      <c r="AK156" s="73"/>
      <c r="AL156" s="73" t="str">
        <f>IF(AK156="","",IFERROR(IF(VLOOKUP(AI156,$DB$180:$DS$241,2,FALSE)=2,VLOOKUP(AI156,$DB$180:$DS$241,3,FALSE),IF(VLOOKUP(AI156,$DB$180:$DS$241,2,FALSE)=0,VLOOKUP(AK156,DI!AK:AM,2,FALSE),IF(AI156="","XXX-",AI156&amp;"-")&amp;IF(VLOOKUP(AI156,$DB$180:$DS$241,2,FALSE)=0,"%?",IF(AL$4="","O?","O"&amp;AL$4+FLOOR((ROW()-7)/16,1)))&amp;VLOOKUP(AI156,$DB$180:$DS$241,MOD(ROW()-7,16)+3,FALSE))),IF(AI156="","XXX-%?#*",AI156&amp;"-%?#*")))</f>
        <v/>
      </c>
      <c r="AM156" s="75"/>
      <c r="AN156" s="73" t="str">
        <f t="shared" ca="1" si="36"/>
        <v/>
      </c>
      <c r="AO156" s="73"/>
      <c r="AP156" s="73"/>
      <c r="AQ156" s="80"/>
      <c r="AR156" s="72" t="str">
        <f t="shared" si="45"/>
        <v/>
      </c>
      <c r="AS156" s="73"/>
      <c r="AT156" s="73" t="str">
        <f>IF(AS156="","",IFERROR(IF(VLOOKUP(AQ156,$DB$180:$DS$241,2,FALSE)=2,VLOOKUP(AQ156,$DB$180:$DS$241,3,FALSE),IF(VLOOKUP(AQ156,$DB$180:$DS$241,2,FALSE)=0,VLOOKUP(AS156,DI!AS:AU,2,FALSE),IF(AQ156="","XXX-",AQ156&amp;"-")&amp;IF(VLOOKUP(AQ156,$DB$180:$DS$241,2,FALSE)=0,"%?",IF(AT$4="","O?","O"&amp;AT$4+FLOOR((ROW()-7)/16,1)))&amp;VLOOKUP(AQ156,$DB$180:$DS$241,MOD(ROW()-7,16)+3,FALSE))),IF(AQ156="","XXX-%?#*",AQ156&amp;"-%?#*")))</f>
        <v/>
      </c>
      <c r="AU156" s="75"/>
      <c r="AV156" s="73" t="str">
        <f t="shared" ca="1" si="37"/>
        <v/>
      </c>
      <c r="AW156" s="73"/>
      <c r="AX156" s="73"/>
      <c r="AY156" s="80"/>
      <c r="AZ156" s="72" t="str">
        <f t="shared" si="46"/>
        <v/>
      </c>
      <c r="BA156" s="73"/>
      <c r="BB156" s="73" t="str">
        <f>IF(BA156="","",IFERROR(IF(VLOOKUP(AY156,$DB$180:$DS$241,2,FALSE)=2,VLOOKUP(AY156,$DB$180:$DS$241,3,FALSE),IF(VLOOKUP(AY156,$DB$180:$DS$241,2,FALSE)=0,VLOOKUP(BA156,DI!BA:BC,2,FALSE),IF(AY156="","XXX-",AY156&amp;"-")&amp;IF(VLOOKUP(AY156,$DB$180:$DS$241,2,FALSE)=0,"%?",IF(BB$4="","O?","O"&amp;BB$4+FLOOR((ROW()-7)/16,1)))&amp;VLOOKUP(AY156,$DB$180:$DS$241,MOD(ROW()-7,16)+3,FALSE))),IF(AY156="","XXX-%?#*",AY156&amp;"-%?#*")))</f>
        <v/>
      </c>
      <c r="BC156" s="75"/>
      <c r="BD156" s="73" t="str">
        <f t="shared" ca="1" si="38"/>
        <v/>
      </c>
      <c r="BE156" s="73"/>
      <c r="BF156" s="73"/>
      <c r="BG156" s="80"/>
      <c r="BH156" s="72" t="str">
        <f t="shared" si="47"/>
        <v/>
      </c>
      <c r="BI156" s="73"/>
      <c r="BJ156" s="73" t="str">
        <f>IF(BI156="","",IFERROR(IF(VLOOKUP(BG156,$DB$180:$DS$241,2,FALSE)=2,VLOOKUP(BG156,$DB$180:$DS$241,3,FALSE),IF(VLOOKUP(BG156,$DB$180:$DS$241,2,FALSE)=0,VLOOKUP(BI156,DI!BI:BK,2,FALSE),IF(BG156="","XXX-",BG156&amp;"-")&amp;IF(VLOOKUP(BG156,$DB$180:$DS$241,2,FALSE)=0,"%?",IF(BJ$4="","O?","O"&amp;BJ$4+FLOOR((ROW()-7)/16,1)))&amp;VLOOKUP(BG156,$DB$180:$DS$241,MOD(ROW()-7,16)+3,FALSE))),IF(BG156="","XXX-%?#*",BG156&amp;"-%?#*")))</f>
        <v/>
      </c>
      <c r="BK156" s="75"/>
      <c r="BL156" s="73" t="str">
        <f t="shared" ca="1" si="39"/>
        <v/>
      </c>
      <c r="BM156" s="73"/>
      <c r="BN156" s="73"/>
      <c r="BO156" s="84"/>
    </row>
    <row r="157" spans="4:67">
      <c r="D157" s="72" t="str">
        <f t="shared" si="40"/>
        <v/>
      </c>
      <c r="E157" s="73"/>
      <c r="F157" s="73" t="str">
        <f>IF(E157="","",IFERROR(IF(VLOOKUP(C157,$DB$180:$DS$241,2,FALSE)=2,VLOOKUP(C157,$DB$180:$DS$241,3,FALSE),IF(VLOOKUP(C157,$DB$180:$DS$241,2,FALSE)=0,VLOOKUP(E157,DI!E:G,2,FALSE),IF(C157="","XXX-",C157&amp;"-")&amp;IF(VLOOKUP(C157,$DB$180:$DS$241,2,FALSE)=0,"%?",IF(F$4="","O?","O"&amp;F$4+FLOOR((ROW()-7)/16,1)))&amp;VLOOKUP(C157,$DB$180:$DS$241,MOD(ROW()-7,16)+3,FALSE))),IF(C157="","XXX-%?#*",C157&amp;"-%?#*")))</f>
        <v/>
      </c>
      <c r="G157" s="73"/>
      <c r="H157" s="73" t="str">
        <f t="shared" ca="1" si="48"/>
        <v/>
      </c>
      <c r="I157" s="73"/>
      <c r="J157" s="73"/>
      <c r="K157" s="74"/>
      <c r="L157" s="72" t="str">
        <f t="shared" si="41"/>
        <v/>
      </c>
      <c r="M157" s="73"/>
      <c r="N157" s="73" t="str">
        <f>IF(M157="","",IFERROR(IF(VLOOKUP(K157,$DB$180:$DS$241,2,FALSE)=2,VLOOKUP(K157,$DB$180:$DS$241,3,FALSE),IF(VLOOKUP(K157,$DB$180:$DS$241,2,FALSE)=0,VLOOKUP(M157,DI!M:O,2,FALSE),IF(K157="","XXX-",K157&amp;"-")&amp;IF(VLOOKUP(K157,$DB$180:$DS$241,2,FALSE)=0,"%?",IF(N$4="","O?","O"&amp;N$4+FLOOR((ROW()-7)/16,1)))&amp;VLOOKUP(K157,$DB$180:$DS$241,MOD(ROW()-7,16)+3,FALSE))),IF(K157="","XXX-%?#*",K157&amp;"-%?#*")))</f>
        <v/>
      </c>
      <c r="O157" s="75"/>
      <c r="P157" s="73" t="str">
        <f t="shared" ca="1" si="33"/>
        <v/>
      </c>
      <c r="Q157" s="73"/>
      <c r="R157" s="73"/>
      <c r="S157" s="74"/>
      <c r="T157" s="72" t="str">
        <f t="shared" si="42"/>
        <v/>
      </c>
      <c r="U157" s="73"/>
      <c r="V157" s="73" t="str">
        <f>IF(U157="","",IFERROR(IF(VLOOKUP(S157,$DB$180:$DS$241,2,FALSE)=2,VLOOKUP(S157,$DB$180:$DS$241,3,FALSE),IF(VLOOKUP(S157,$DB$180:$DS$241,2,FALSE)=0,VLOOKUP(U157,DI!U:W,2,FALSE),IF(S157="","XXX-",S157&amp;"-")&amp;IF(VLOOKUP(S157,$DB$180:$DS$241,2,FALSE)=0,"%?",IF(V$4="","O?","O"&amp;V$4+FLOOR((ROW()-7)/16,1)))&amp;VLOOKUP(S157,$DB$180:$DS$241,MOD(ROW()-7,16)+3,FALSE))),IF(S157="","XXX-%?#*",S157&amp;"-%?#*")))</f>
        <v/>
      </c>
      <c r="W157" s="75"/>
      <c r="X157" s="73" t="str">
        <f t="shared" ca="1" si="34"/>
        <v/>
      </c>
      <c r="Y157" s="73"/>
      <c r="Z157" s="73"/>
      <c r="AA157" s="80"/>
      <c r="AB157" s="72" t="str">
        <f t="shared" si="43"/>
        <v/>
      </c>
      <c r="AC157" s="73"/>
      <c r="AD157" s="73" t="str">
        <f>IF(AC157="","",IFERROR(IF(VLOOKUP(AA157,$DB$180:$DS$241,2,FALSE)=2,VLOOKUP(AA157,$DB$180:$DS$241,3,FALSE),IF(VLOOKUP(AA157,$DB$180:$DS$241,2,FALSE)=0,VLOOKUP(AC157,DI!AC:AE,2,FALSE),IF(AA157="","XXX-",AA157&amp;"-")&amp;IF(VLOOKUP(AA157,$DB$180:$DS$241,2,FALSE)=0,"%?",IF(AD$4="","O?","O"&amp;AD$4+FLOOR((ROW()-7)/16,1)))&amp;VLOOKUP(AA157,$DB$180:$DS$241,MOD(ROW()-7,16)+3,FALSE))),IF(AA157="","XXX-%?#*",AA157&amp;"-%?#*")))</f>
        <v/>
      </c>
      <c r="AE157" s="75"/>
      <c r="AF157" s="73" t="str">
        <f t="shared" ca="1" si="35"/>
        <v/>
      </c>
      <c r="AG157" s="73"/>
      <c r="AH157" s="73"/>
      <c r="AI157" s="80"/>
      <c r="AJ157" s="72" t="str">
        <f t="shared" si="44"/>
        <v/>
      </c>
      <c r="AK157" s="73"/>
      <c r="AL157" s="73" t="str">
        <f>IF(AK157="","",IFERROR(IF(VLOOKUP(AI157,$DB$180:$DS$241,2,FALSE)=2,VLOOKUP(AI157,$DB$180:$DS$241,3,FALSE),IF(VLOOKUP(AI157,$DB$180:$DS$241,2,FALSE)=0,VLOOKUP(AK157,DI!AK:AM,2,FALSE),IF(AI157="","XXX-",AI157&amp;"-")&amp;IF(VLOOKUP(AI157,$DB$180:$DS$241,2,FALSE)=0,"%?",IF(AL$4="","O?","O"&amp;AL$4+FLOOR((ROW()-7)/16,1)))&amp;VLOOKUP(AI157,$DB$180:$DS$241,MOD(ROW()-7,16)+3,FALSE))),IF(AI157="","XXX-%?#*",AI157&amp;"-%?#*")))</f>
        <v/>
      </c>
      <c r="AM157" s="75"/>
      <c r="AN157" s="73" t="str">
        <f t="shared" ca="1" si="36"/>
        <v/>
      </c>
      <c r="AO157" s="73"/>
      <c r="AP157" s="73"/>
      <c r="AQ157" s="80"/>
      <c r="AR157" s="72" t="str">
        <f t="shared" si="45"/>
        <v/>
      </c>
      <c r="AS157" s="73"/>
      <c r="AT157" s="73" t="str">
        <f>IF(AS157="","",IFERROR(IF(VLOOKUP(AQ157,$DB$180:$DS$241,2,FALSE)=2,VLOOKUP(AQ157,$DB$180:$DS$241,3,FALSE),IF(VLOOKUP(AQ157,$DB$180:$DS$241,2,FALSE)=0,VLOOKUP(AS157,DI!AS:AU,2,FALSE),IF(AQ157="","XXX-",AQ157&amp;"-")&amp;IF(VLOOKUP(AQ157,$DB$180:$DS$241,2,FALSE)=0,"%?",IF(AT$4="","O?","O"&amp;AT$4+FLOOR((ROW()-7)/16,1)))&amp;VLOOKUP(AQ157,$DB$180:$DS$241,MOD(ROW()-7,16)+3,FALSE))),IF(AQ157="","XXX-%?#*",AQ157&amp;"-%?#*")))</f>
        <v/>
      </c>
      <c r="AU157" s="75"/>
      <c r="AV157" s="73" t="str">
        <f t="shared" ca="1" si="37"/>
        <v/>
      </c>
      <c r="AW157" s="73"/>
      <c r="AX157" s="73"/>
      <c r="AY157" s="80"/>
      <c r="AZ157" s="72" t="str">
        <f t="shared" si="46"/>
        <v/>
      </c>
      <c r="BA157" s="73"/>
      <c r="BB157" s="73" t="str">
        <f>IF(BA157="","",IFERROR(IF(VLOOKUP(AY157,$DB$180:$DS$241,2,FALSE)=2,VLOOKUP(AY157,$DB$180:$DS$241,3,FALSE),IF(VLOOKUP(AY157,$DB$180:$DS$241,2,FALSE)=0,VLOOKUP(BA157,DI!BA:BC,2,FALSE),IF(AY157="","XXX-",AY157&amp;"-")&amp;IF(VLOOKUP(AY157,$DB$180:$DS$241,2,FALSE)=0,"%?",IF(BB$4="","O?","O"&amp;BB$4+FLOOR((ROW()-7)/16,1)))&amp;VLOOKUP(AY157,$DB$180:$DS$241,MOD(ROW()-7,16)+3,FALSE))),IF(AY157="","XXX-%?#*",AY157&amp;"-%?#*")))</f>
        <v/>
      </c>
      <c r="BC157" s="75"/>
      <c r="BD157" s="73" t="str">
        <f t="shared" ca="1" si="38"/>
        <v/>
      </c>
      <c r="BE157" s="73"/>
      <c r="BF157" s="73"/>
      <c r="BG157" s="80"/>
      <c r="BH157" s="72" t="str">
        <f t="shared" si="47"/>
        <v/>
      </c>
      <c r="BI157" s="73"/>
      <c r="BJ157" s="73" t="str">
        <f>IF(BI157="","",IFERROR(IF(VLOOKUP(BG157,$DB$180:$DS$241,2,FALSE)=2,VLOOKUP(BG157,$DB$180:$DS$241,3,FALSE),IF(VLOOKUP(BG157,$DB$180:$DS$241,2,FALSE)=0,VLOOKUP(BI157,DI!BI:BK,2,FALSE),IF(BG157="","XXX-",BG157&amp;"-")&amp;IF(VLOOKUP(BG157,$DB$180:$DS$241,2,FALSE)=0,"%?",IF(BJ$4="","O?","O"&amp;BJ$4+FLOOR((ROW()-7)/16,1)))&amp;VLOOKUP(BG157,$DB$180:$DS$241,MOD(ROW()-7,16)+3,FALSE))),IF(BG157="","XXX-%?#*",BG157&amp;"-%?#*")))</f>
        <v/>
      </c>
      <c r="BK157" s="75"/>
      <c r="BL157" s="73" t="str">
        <f t="shared" ca="1" si="39"/>
        <v/>
      </c>
      <c r="BM157" s="73"/>
      <c r="BN157" s="73"/>
      <c r="BO157" s="84"/>
    </row>
    <row r="158" spans="4:67">
      <c r="D158" s="72" t="str">
        <f t="shared" si="40"/>
        <v/>
      </c>
      <c r="E158" s="73"/>
      <c r="F158" s="73" t="str">
        <f>IF(E158="","",IFERROR(IF(VLOOKUP(C158,$DB$180:$DS$241,2,FALSE)=2,VLOOKUP(C158,$DB$180:$DS$241,3,FALSE),IF(VLOOKUP(C158,$DB$180:$DS$241,2,FALSE)=0,VLOOKUP(E158,DI!E:G,2,FALSE),IF(C158="","XXX-",C158&amp;"-")&amp;IF(VLOOKUP(C158,$DB$180:$DS$241,2,FALSE)=0,"%?",IF(F$4="","O?","O"&amp;F$4+FLOOR((ROW()-7)/16,1)))&amp;VLOOKUP(C158,$DB$180:$DS$241,MOD(ROW()-7,16)+3,FALSE))),IF(C158="","XXX-%?#*",C158&amp;"-%?#*")))</f>
        <v/>
      </c>
      <c r="G158" s="73"/>
      <c r="H158" s="73" t="str">
        <f t="shared" ca="1" si="48"/>
        <v/>
      </c>
      <c r="I158" s="73"/>
      <c r="J158" s="73"/>
      <c r="K158" s="74"/>
      <c r="L158" s="72" t="str">
        <f t="shared" si="41"/>
        <v/>
      </c>
      <c r="M158" s="73"/>
      <c r="N158" s="73" t="str">
        <f>IF(M158="","",IFERROR(IF(VLOOKUP(K158,$DB$180:$DS$241,2,FALSE)=2,VLOOKUP(K158,$DB$180:$DS$241,3,FALSE),IF(VLOOKUP(K158,$DB$180:$DS$241,2,FALSE)=0,VLOOKUP(M158,DI!M:O,2,FALSE),IF(K158="","XXX-",K158&amp;"-")&amp;IF(VLOOKUP(K158,$DB$180:$DS$241,2,FALSE)=0,"%?",IF(N$4="","O?","O"&amp;N$4+FLOOR((ROW()-7)/16,1)))&amp;VLOOKUP(K158,$DB$180:$DS$241,MOD(ROW()-7,16)+3,FALSE))),IF(K158="","XXX-%?#*",K158&amp;"-%?#*")))</f>
        <v/>
      </c>
      <c r="O158" s="75"/>
      <c r="P158" s="73" t="str">
        <f t="shared" ca="1" si="33"/>
        <v/>
      </c>
      <c r="Q158" s="73"/>
      <c r="R158" s="73"/>
      <c r="S158" s="74"/>
      <c r="T158" s="72" t="str">
        <f t="shared" si="42"/>
        <v/>
      </c>
      <c r="U158" s="73"/>
      <c r="V158" s="73" t="str">
        <f>IF(U158="","",IFERROR(IF(VLOOKUP(S158,$DB$180:$DS$241,2,FALSE)=2,VLOOKUP(S158,$DB$180:$DS$241,3,FALSE),IF(VLOOKUP(S158,$DB$180:$DS$241,2,FALSE)=0,VLOOKUP(U158,DI!U:W,2,FALSE),IF(S158="","XXX-",S158&amp;"-")&amp;IF(VLOOKUP(S158,$DB$180:$DS$241,2,FALSE)=0,"%?",IF(V$4="","O?","O"&amp;V$4+FLOOR((ROW()-7)/16,1)))&amp;VLOOKUP(S158,$DB$180:$DS$241,MOD(ROW()-7,16)+3,FALSE))),IF(S158="","XXX-%?#*",S158&amp;"-%?#*")))</f>
        <v/>
      </c>
      <c r="W158" s="75"/>
      <c r="X158" s="73" t="str">
        <f t="shared" ca="1" si="34"/>
        <v/>
      </c>
      <c r="Y158" s="73"/>
      <c r="Z158" s="73"/>
      <c r="AA158" s="80"/>
      <c r="AB158" s="72" t="str">
        <f t="shared" si="43"/>
        <v/>
      </c>
      <c r="AC158" s="73"/>
      <c r="AD158" s="73" t="str">
        <f>IF(AC158="","",IFERROR(IF(VLOOKUP(AA158,$DB$180:$DS$241,2,FALSE)=2,VLOOKUP(AA158,$DB$180:$DS$241,3,FALSE),IF(VLOOKUP(AA158,$DB$180:$DS$241,2,FALSE)=0,VLOOKUP(AC158,DI!AC:AE,2,FALSE),IF(AA158="","XXX-",AA158&amp;"-")&amp;IF(VLOOKUP(AA158,$DB$180:$DS$241,2,FALSE)=0,"%?",IF(AD$4="","O?","O"&amp;AD$4+FLOOR((ROW()-7)/16,1)))&amp;VLOOKUP(AA158,$DB$180:$DS$241,MOD(ROW()-7,16)+3,FALSE))),IF(AA158="","XXX-%?#*",AA158&amp;"-%?#*")))</f>
        <v/>
      </c>
      <c r="AE158" s="75"/>
      <c r="AF158" s="73" t="str">
        <f t="shared" ca="1" si="35"/>
        <v/>
      </c>
      <c r="AG158" s="73"/>
      <c r="AH158" s="73"/>
      <c r="AI158" s="80"/>
      <c r="AJ158" s="72" t="str">
        <f t="shared" si="44"/>
        <v/>
      </c>
      <c r="AK158" s="73"/>
      <c r="AL158" s="73" t="str">
        <f>IF(AK158="","",IFERROR(IF(VLOOKUP(AI158,$DB$180:$DS$241,2,FALSE)=2,VLOOKUP(AI158,$DB$180:$DS$241,3,FALSE),IF(VLOOKUP(AI158,$DB$180:$DS$241,2,FALSE)=0,VLOOKUP(AK158,DI!AK:AM,2,FALSE),IF(AI158="","XXX-",AI158&amp;"-")&amp;IF(VLOOKUP(AI158,$DB$180:$DS$241,2,FALSE)=0,"%?",IF(AL$4="","O?","O"&amp;AL$4+FLOOR((ROW()-7)/16,1)))&amp;VLOOKUP(AI158,$DB$180:$DS$241,MOD(ROW()-7,16)+3,FALSE))),IF(AI158="","XXX-%?#*",AI158&amp;"-%?#*")))</f>
        <v/>
      </c>
      <c r="AM158" s="75"/>
      <c r="AN158" s="73" t="str">
        <f t="shared" ca="1" si="36"/>
        <v/>
      </c>
      <c r="AO158" s="73"/>
      <c r="AP158" s="73"/>
      <c r="AQ158" s="80"/>
      <c r="AR158" s="72" t="str">
        <f t="shared" si="45"/>
        <v/>
      </c>
      <c r="AS158" s="73"/>
      <c r="AT158" s="73" t="str">
        <f>IF(AS158="","",IFERROR(IF(VLOOKUP(AQ158,$DB$180:$DS$241,2,FALSE)=2,VLOOKUP(AQ158,$DB$180:$DS$241,3,FALSE),IF(VLOOKUP(AQ158,$DB$180:$DS$241,2,FALSE)=0,VLOOKUP(AS158,DI!AS:AU,2,FALSE),IF(AQ158="","XXX-",AQ158&amp;"-")&amp;IF(VLOOKUP(AQ158,$DB$180:$DS$241,2,FALSE)=0,"%?",IF(AT$4="","O?","O"&amp;AT$4+FLOOR((ROW()-7)/16,1)))&amp;VLOOKUP(AQ158,$DB$180:$DS$241,MOD(ROW()-7,16)+3,FALSE))),IF(AQ158="","XXX-%?#*",AQ158&amp;"-%?#*")))</f>
        <v/>
      </c>
      <c r="AU158" s="75"/>
      <c r="AV158" s="73" t="str">
        <f t="shared" ca="1" si="37"/>
        <v/>
      </c>
      <c r="AW158" s="73"/>
      <c r="AX158" s="73"/>
      <c r="AY158" s="80"/>
      <c r="AZ158" s="72" t="str">
        <f t="shared" si="46"/>
        <v/>
      </c>
      <c r="BA158" s="73"/>
      <c r="BB158" s="73" t="str">
        <f>IF(BA158="","",IFERROR(IF(VLOOKUP(AY158,$DB$180:$DS$241,2,FALSE)=2,VLOOKUP(AY158,$DB$180:$DS$241,3,FALSE),IF(VLOOKUP(AY158,$DB$180:$DS$241,2,FALSE)=0,VLOOKUP(BA158,DI!BA:BC,2,FALSE),IF(AY158="","XXX-",AY158&amp;"-")&amp;IF(VLOOKUP(AY158,$DB$180:$DS$241,2,FALSE)=0,"%?",IF(BB$4="","O?","O"&amp;BB$4+FLOOR((ROW()-7)/16,1)))&amp;VLOOKUP(AY158,$DB$180:$DS$241,MOD(ROW()-7,16)+3,FALSE))),IF(AY158="","XXX-%?#*",AY158&amp;"-%?#*")))</f>
        <v/>
      </c>
      <c r="BC158" s="75"/>
      <c r="BD158" s="73" t="str">
        <f t="shared" ca="1" si="38"/>
        <v/>
      </c>
      <c r="BE158" s="73"/>
      <c r="BF158" s="73"/>
      <c r="BG158" s="80"/>
      <c r="BH158" s="72" t="str">
        <f t="shared" si="47"/>
        <v/>
      </c>
      <c r="BI158" s="73"/>
      <c r="BJ158" s="73" t="str">
        <f>IF(BI158="","",IFERROR(IF(VLOOKUP(BG158,$DB$180:$DS$241,2,FALSE)=2,VLOOKUP(BG158,$DB$180:$DS$241,3,FALSE),IF(VLOOKUP(BG158,$DB$180:$DS$241,2,FALSE)=0,VLOOKUP(BI158,DI!BI:BK,2,FALSE),IF(BG158="","XXX-",BG158&amp;"-")&amp;IF(VLOOKUP(BG158,$DB$180:$DS$241,2,FALSE)=0,"%?",IF(BJ$4="","O?","O"&amp;BJ$4+FLOOR((ROW()-7)/16,1)))&amp;VLOOKUP(BG158,$DB$180:$DS$241,MOD(ROW()-7,16)+3,FALSE))),IF(BG158="","XXX-%?#*",BG158&amp;"-%?#*")))</f>
        <v/>
      </c>
      <c r="BK158" s="75"/>
      <c r="BL158" s="73" t="str">
        <f t="shared" ca="1" si="39"/>
        <v/>
      </c>
      <c r="BM158" s="73"/>
      <c r="BN158" s="73"/>
      <c r="BO158" s="84"/>
    </row>
    <row r="159" spans="4:67">
      <c r="D159" s="72" t="str">
        <f t="shared" si="40"/>
        <v/>
      </c>
      <c r="E159" s="73"/>
      <c r="F159" s="73" t="str">
        <f>IF(E159="","",IFERROR(IF(VLOOKUP(C159,$DB$180:$DS$241,2,FALSE)=2,VLOOKUP(C159,$DB$180:$DS$241,3,FALSE),IF(VLOOKUP(C159,$DB$180:$DS$241,2,FALSE)=0,VLOOKUP(E159,DI!E:G,2,FALSE),IF(C159="","XXX-",C159&amp;"-")&amp;IF(VLOOKUP(C159,$DB$180:$DS$241,2,FALSE)=0,"%?",IF(F$4="","O?","O"&amp;F$4+FLOOR((ROW()-7)/16,1)))&amp;VLOOKUP(C159,$DB$180:$DS$241,MOD(ROW()-7,16)+3,FALSE))),IF(C159="","XXX-%?#*",C159&amp;"-%?#*")))</f>
        <v/>
      </c>
      <c r="G159" s="73"/>
      <c r="H159" s="73" t="str">
        <f t="shared" ca="1" si="48"/>
        <v/>
      </c>
      <c r="I159" s="73"/>
      <c r="J159" s="73"/>
      <c r="K159" s="74"/>
      <c r="L159" s="72" t="str">
        <f t="shared" si="41"/>
        <v/>
      </c>
      <c r="M159" s="73"/>
      <c r="N159" s="73" t="str">
        <f>IF(M159="","",IFERROR(IF(VLOOKUP(K159,$DB$180:$DS$241,2,FALSE)=2,VLOOKUP(K159,$DB$180:$DS$241,3,FALSE),IF(VLOOKUP(K159,$DB$180:$DS$241,2,FALSE)=0,VLOOKUP(M159,DI!M:O,2,FALSE),IF(K159="","XXX-",K159&amp;"-")&amp;IF(VLOOKUP(K159,$DB$180:$DS$241,2,FALSE)=0,"%?",IF(N$4="","O?","O"&amp;N$4+FLOOR((ROW()-7)/16,1)))&amp;VLOOKUP(K159,$DB$180:$DS$241,MOD(ROW()-7,16)+3,FALSE))),IF(K159="","XXX-%?#*",K159&amp;"-%?#*")))</f>
        <v/>
      </c>
      <c r="O159" s="75"/>
      <c r="P159" s="73" t="str">
        <f t="shared" ca="1" si="33"/>
        <v/>
      </c>
      <c r="Q159" s="73"/>
      <c r="R159" s="73"/>
      <c r="S159" s="74"/>
      <c r="T159" s="72" t="str">
        <f t="shared" si="42"/>
        <v/>
      </c>
      <c r="U159" s="73"/>
      <c r="V159" s="73" t="str">
        <f>IF(U159="","",IFERROR(IF(VLOOKUP(S159,$DB$180:$DS$241,2,FALSE)=2,VLOOKUP(S159,$DB$180:$DS$241,3,FALSE),IF(VLOOKUP(S159,$DB$180:$DS$241,2,FALSE)=0,VLOOKUP(U159,DI!U:W,2,FALSE),IF(S159="","XXX-",S159&amp;"-")&amp;IF(VLOOKUP(S159,$DB$180:$DS$241,2,FALSE)=0,"%?",IF(V$4="","O?","O"&amp;V$4+FLOOR((ROW()-7)/16,1)))&amp;VLOOKUP(S159,$DB$180:$DS$241,MOD(ROW()-7,16)+3,FALSE))),IF(S159="","XXX-%?#*",S159&amp;"-%?#*")))</f>
        <v/>
      </c>
      <c r="W159" s="75"/>
      <c r="X159" s="73" t="str">
        <f t="shared" ca="1" si="34"/>
        <v/>
      </c>
      <c r="Y159" s="73"/>
      <c r="Z159" s="73"/>
      <c r="AA159" s="80"/>
      <c r="AB159" s="72" t="str">
        <f t="shared" si="43"/>
        <v/>
      </c>
      <c r="AC159" s="73"/>
      <c r="AD159" s="73" t="str">
        <f>IF(AC159="","",IFERROR(IF(VLOOKUP(AA159,$DB$180:$DS$241,2,FALSE)=2,VLOOKUP(AA159,$DB$180:$DS$241,3,FALSE),IF(VLOOKUP(AA159,$DB$180:$DS$241,2,FALSE)=0,VLOOKUP(AC159,DI!AC:AE,2,FALSE),IF(AA159="","XXX-",AA159&amp;"-")&amp;IF(VLOOKUP(AA159,$DB$180:$DS$241,2,FALSE)=0,"%?",IF(AD$4="","O?","O"&amp;AD$4+FLOOR((ROW()-7)/16,1)))&amp;VLOOKUP(AA159,$DB$180:$DS$241,MOD(ROW()-7,16)+3,FALSE))),IF(AA159="","XXX-%?#*",AA159&amp;"-%?#*")))</f>
        <v/>
      </c>
      <c r="AE159" s="75"/>
      <c r="AF159" s="73" t="str">
        <f t="shared" ca="1" si="35"/>
        <v/>
      </c>
      <c r="AG159" s="73"/>
      <c r="AH159" s="73"/>
      <c r="AI159" s="80"/>
      <c r="AJ159" s="72" t="str">
        <f t="shared" si="44"/>
        <v/>
      </c>
      <c r="AK159" s="73"/>
      <c r="AL159" s="73" t="str">
        <f>IF(AK159="","",IFERROR(IF(VLOOKUP(AI159,$DB$180:$DS$241,2,FALSE)=2,VLOOKUP(AI159,$DB$180:$DS$241,3,FALSE),IF(VLOOKUP(AI159,$DB$180:$DS$241,2,FALSE)=0,VLOOKUP(AK159,DI!AK:AM,2,FALSE),IF(AI159="","XXX-",AI159&amp;"-")&amp;IF(VLOOKUP(AI159,$DB$180:$DS$241,2,FALSE)=0,"%?",IF(AL$4="","O?","O"&amp;AL$4+FLOOR((ROW()-7)/16,1)))&amp;VLOOKUP(AI159,$DB$180:$DS$241,MOD(ROW()-7,16)+3,FALSE))),IF(AI159="","XXX-%?#*",AI159&amp;"-%?#*")))</f>
        <v/>
      </c>
      <c r="AM159" s="75"/>
      <c r="AN159" s="73" t="str">
        <f t="shared" ca="1" si="36"/>
        <v/>
      </c>
      <c r="AO159" s="73"/>
      <c r="AP159" s="73"/>
      <c r="AQ159" s="80"/>
      <c r="AR159" s="72" t="str">
        <f t="shared" si="45"/>
        <v/>
      </c>
      <c r="AS159" s="73"/>
      <c r="AT159" s="73" t="str">
        <f>IF(AS159="","",IFERROR(IF(VLOOKUP(AQ159,$DB$180:$DS$241,2,FALSE)=2,VLOOKUP(AQ159,$DB$180:$DS$241,3,FALSE),IF(VLOOKUP(AQ159,$DB$180:$DS$241,2,FALSE)=0,VLOOKUP(AS159,DI!AS:AU,2,FALSE),IF(AQ159="","XXX-",AQ159&amp;"-")&amp;IF(VLOOKUP(AQ159,$DB$180:$DS$241,2,FALSE)=0,"%?",IF(AT$4="","O?","O"&amp;AT$4+FLOOR((ROW()-7)/16,1)))&amp;VLOOKUP(AQ159,$DB$180:$DS$241,MOD(ROW()-7,16)+3,FALSE))),IF(AQ159="","XXX-%?#*",AQ159&amp;"-%?#*")))</f>
        <v/>
      </c>
      <c r="AU159" s="75"/>
      <c r="AV159" s="73" t="str">
        <f t="shared" ca="1" si="37"/>
        <v/>
      </c>
      <c r="AW159" s="73"/>
      <c r="AX159" s="73"/>
      <c r="AY159" s="80"/>
      <c r="AZ159" s="72" t="str">
        <f t="shared" si="46"/>
        <v/>
      </c>
      <c r="BA159" s="73"/>
      <c r="BB159" s="73" t="str">
        <f>IF(BA159="","",IFERROR(IF(VLOOKUP(AY159,$DB$180:$DS$241,2,FALSE)=2,VLOOKUP(AY159,$DB$180:$DS$241,3,FALSE),IF(VLOOKUP(AY159,$DB$180:$DS$241,2,FALSE)=0,VLOOKUP(BA159,DI!BA:BC,2,FALSE),IF(AY159="","XXX-",AY159&amp;"-")&amp;IF(VLOOKUP(AY159,$DB$180:$DS$241,2,FALSE)=0,"%?",IF(BB$4="","O?","O"&amp;BB$4+FLOOR((ROW()-7)/16,1)))&amp;VLOOKUP(AY159,$DB$180:$DS$241,MOD(ROW()-7,16)+3,FALSE))),IF(AY159="","XXX-%?#*",AY159&amp;"-%?#*")))</f>
        <v/>
      </c>
      <c r="BC159" s="75"/>
      <c r="BD159" s="73" t="str">
        <f t="shared" ca="1" si="38"/>
        <v/>
      </c>
      <c r="BE159" s="73"/>
      <c r="BF159" s="73"/>
      <c r="BG159" s="80"/>
      <c r="BH159" s="72" t="str">
        <f t="shared" si="47"/>
        <v/>
      </c>
      <c r="BI159" s="73"/>
      <c r="BJ159" s="73" t="str">
        <f>IF(BI159="","",IFERROR(IF(VLOOKUP(BG159,$DB$180:$DS$241,2,FALSE)=2,VLOOKUP(BG159,$DB$180:$DS$241,3,FALSE),IF(VLOOKUP(BG159,$DB$180:$DS$241,2,FALSE)=0,VLOOKUP(BI159,DI!BI:BK,2,FALSE),IF(BG159="","XXX-",BG159&amp;"-")&amp;IF(VLOOKUP(BG159,$DB$180:$DS$241,2,FALSE)=0,"%?",IF(BJ$4="","O?","O"&amp;BJ$4+FLOOR((ROW()-7)/16,1)))&amp;VLOOKUP(BG159,$DB$180:$DS$241,MOD(ROW()-7,16)+3,FALSE))),IF(BG159="","XXX-%?#*",BG159&amp;"-%?#*")))</f>
        <v/>
      </c>
      <c r="BK159" s="75"/>
      <c r="BL159" s="73" t="str">
        <f t="shared" ca="1" si="39"/>
        <v/>
      </c>
      <c r="BM159" s="73"/>
      <c r="BN159" s="73"/>
      <c r="BO159" s="84"/>
    </row>
    <row r="160" spans="4:67">
      <c r="D160" s="72" t="str">
        <f t="shared" si="40"/>
        <v/>
      </c>
      <c r="E160" s="73"/>
      <c r="F160" s="73" t="str">
        <f>IF(E160="","",IFERROR(IF(VLOOKUP(C160,$DB$180:$DS$241,2,FALSE)=2,VLOOKUP(C160,$DB$180:$DS$241,3,FALSE),IF(VLOOKUP(C160,$DB$180:$DS$241,2,FALSE)=0,VLOOKUP(E160,DI!E:G,2,FALSE),IF(C160="","XXX-",C160&amp;"-")&amp;IF(VLOOKUP(C160,$DB$180:$DS$241,2,FALSE)=0,"%?",IF(F$4="","O?","O"&amp;F$4+FLOOR((ROW()-7)/16,1)))&amp;VLOOKUP(C160,$DB$180:$DS$241,MOD(ROW()-7,16)+3,FALSE))),IF(C160="","XXX-%?#*",C160&amp;"-%?#*")))</f>
        <v/>
      </c>
      <c r="G160" s="73"/>
      <c r="H160" s="73" t="str">
        <f t="shared" ca="1" si="48"/>
        <v/>
      </c>
      <c r="I160" s="73"/>
      <c r="J160" s="73"/>
      <c r="K160" s="74"/>
      <c r="L160" s="72" t="str">
        <f t="shared" si="41"/>
        <v/>
      </c>
      <c r="M160" s="73"/>
      <c r="N160" s="73" t="str">
        <f>IF(M160="","",IFERROR(IF(VLOOKUP(K160,$DB$180:$DS$241,2,FALSE)=2,VLOOKUP(K160,$DB$180:$DS$241,3,FALSE),IF(VLOOKUP(K160,$DB$180:$DS$241,2,FALSE)=0,VLOOKUP(M160,DI!M:O,2,FALSE),IF(K160="","XXX-",K160&amp;"-")&amp;IF(VLOOKUP(K160,$DB$180:$DS$241,2,FALSE)=0,"%?",IF(N$4="","O?","O"&amp;N$4+FLOOR((ROW()-7)/16,1)))&amp;VLOOKUP(K160,$DB$180:$DS$241,MOD(ROW()-7,16)+3,FALSE))),IF(K160="","XXX-%?#*",K160&amp;"-%?#*")))</f>
        <v/>
      </c>
      <c r="O160" s="75"/>
      <c r="P160" s="73" t="str">
        <f t="shared" ca="1" si="33"/>
        <v/>
      </c>
      <c r="Q160" s="73"/>
      <c r="R160" s="73"/>
      <c r="S160" s="74"/>
      <c r="T160" s="72" t="str">
        <f t="shared" si="42"/>
        <v/>
      </c>
      <c r="U160" s="73"/>
      <c r="V160" s="73" t="str">
        <f>IF(U160="","",IFERROR(IF(VLOOKUP(S160,$DB$180:$DS$241,2,FALSE)=2,VLOOKUP(S160,$DB$180:$DS$241,3,FALSE),IF(VLOOKUP(S160,$DB$180:$DS$241,2,FALSE)=0,VLOOKUP(U160,DI!U:W,2,FALSE),IF(S160="","XXX-",S160&amp;"-")&amp;IF(VLOOKUP(S160,$DB$180:$DS$241,2,FALSE)=0,"%?",IF(V$4="","O?","O"&amp;V$4+FLOOR((ROW()-7)/16,1)))&amp;VLOOKUP(S160,$DB$180:$DS$241,MOD(ROW()-7,16)+3,FALSE))),IF(S160="","XXX-%?#*",S160&amp;"-%?#*")))</f>
        <v/>
      </c>
      <c r="W160" s="75"/>
      <c r="X160" s="73" t="str">
        <f t="shared" ca="1" si="34"/>
        <v/>
      </c>
      <c r="Y160" s="73"/>
      <c r="Z160" s="73"/>
      <c r="AA160" s="80"/>
      <c r="AB160" s="72" t="str">
        <f t="shared" si="43"/>
        <v/>
      </c>
      <c r="AC160" s="73"/>
      <c r="AD160" s="73" t="str">
        <f>IF(AC160="","",IFERROR(IF(VLOOKUP(AA160,$DB$180:$DS$241,2,FALSE)=2,VLOOKUP(AA160,$DB$180:$DS$241,3,FALSE),IF(VLOOKUP(AA160,$DB$180:$DS$241,2,FALSE)=0,VLOOKUP(AC160,DI!AC:AE,2,FALSE),IF(AA160="","XXX-",AA160&amp;"-")&amp;IF(VLOOKUP(AA160,$DB$180:$DS$241,2,FALSE)=0,"%?",IF(AD$4="","O?","O"&amp;AD$4+FLOOR((ROW()-7)/16,1)))&amp;VLOOKUP(AA160,$DB$180:$DS$241,MOD(ROW()-7,16)+3,FALSE))),IF(AA160="","XXX-%?#*",AA160&amp;"-%?#*")))</f>
        <v/>
      </c>
      <c r="AE160" s="75"/>
      <c r="AF160" s="73" t="str">
        <f t="shared" ca="1" si="35"/>
        <v/>
      </c>
      <c r="AG160" s="73"/>
      <c r="AH160" s="73"/>
      <c r="AI160" s="80"/>
      <c r="AJ160" s="72" t="str">
        <f t="shared" si="44"/>
        <v/>
      </c>
      <c r="AK160" s="73"/>
      <c r="AL160" s="73" t="str">
        <f>IF(AK160="","",IFERROR(IF(VLOOKUP(AI160,$DB$180:$DS$241,2,FALSE)=2,VLOOKUP(AI160,$DB$180:$DS$241,3,FALSE),IF(VLOOKUP(AI160,$DB$180:$DS$241,2,FALSE)=0,VLOOKUP(AK160,DI!AK:AM,2,FALSE),IF(AI160="","XXX-",AI160&amp;"-")&amp;IF(VLOOKUP(AI160,$DB$180:$DS$241,2,FALSE)=0,"%?",IF(AL$4="","O?","O"&amp;AL$4+FLOOR((ROW()-7)/16,1)))&amp;VLOOKUP(AI160,$DB$180:$DS$241,MOD(ROW()-7,16)+3,FALSE))),IF(AI160="","XXX-%?#*",AI160&amp;"-%?#*")))</f>
        <v/>
      </c>
      <c r="AM160" s="75"/>
      <c r="AN160" s="73" t="str">
        <f t="shared" ca="1" si="36"/>
        <v/>
      </c>
      <c r="AO160" s="73"/>
      <c r="AP160" s="73"/>
      <c r="AQ160" s="80"/>
      <c r="AR160" s="72" t="str">
        <f t="shared" si="45"/>
        <v/>
      </c>
      <c r="AS160" s="73"/>
      <c r="AT160" s="73" t="str">
        <f>IF(AS160="","",IFERROR(IF(VLOOKUP(AQ160,$DB$180:$DS$241,2,FALSE)=2,VLOOKUP(AQ160,$DB$180:$DS$241,3,FALSE),IF(VLOOKUP(AQ160,$DB$180:$DS$241,2,FALSE)=0,VLOOKUP(AS160,DI!AS:AU,2,FALSE),IF(AQ160="","XXX-",AQ160&amp;"-")&amp;IF(VLOOKUP(AQ160,$DB$180:$DS$241,2,FALSE)=0,"%?",IF(AT$4="","O?","O"&amp;AT$4+FLOOR((ROW()-7)/16,1)))&amp;VLOOKUP(AQ160,$DB$180:$DS$241,MOD(ROW()-7,16)+3,FALSE))),IF(AQ160="","XXX-%?#*",AQ160&amp;"-%?#*")))</f>
        <v/>
      </c>
      <c r="AU160" s="75"/>
      <c r="AV160" s="73" t="str">
        <f t="shared" ca="1" si="37"/>
        <v/>
      </c>
      <c r="AW160" s="73"/>
      <c r="AX160" s="73"/>
      <c r="AY160" s="80"/>
      <c r="AZ160" s="72" t="str">
        <f t="shared" si="46"/>
        <v/>
      </c>
      <c r="BA160" s="73"/>
      <c r="BB160" s="73" t="str">
        <f>IF(BA160="","",IFERROR(IF(VLOOKUP(AY160,$DB$180:$DS$241,2,FALSE)=2,VLOOKUP(AY160,$DB$180:$DS$241,3,FALSE),IF(VLOOKUP(AY160,$DB$180:$DS$241,2,FALSE)=0,VLOOKUP(BA160,DI!BA:BC,2,FALSE),IF(AY160="","XXX-",AY160&amp;"-")&amp;IF(VLOOKUP(AY160,$DB$180:$DS$241,2,FALSE)=0,"%?",IF(BB$4="","O?","O"&amp;BB$4+FLOOR((ROW()-7)/16,1)))&amp;VLOOKUP(AY160,$DB$180:$DS$241,MOD(ROW()-7,16)+3,FALSE))),IF(AY160="","XXX-%?#*",AY160&amp;"-%?#*")))</f>
        <v/>
      </c>
      <c r="BC160" s="75"/>
      <c r="BD160" s="73" t="str">
        <f t="shared" ca="1" si="38"/>
        <v/>
      </c>
      <c r="BE160" s="73"/>
      <c r="BF160" s="73"/>
      <c r="BG160" s="80"/>
      <c r="BH160" s="72" t="str">
        <f t="shared" si="47"/>
        <v/>
      </c>
      <c r="BI160" s="73"/>
      <c r="BJ160" s="73" t="str">
        <f>IF(BI160="","",IFERROR(IF(VLOOKUP(BG160,$DB$180:$DS$241,2,FALSE)=2,VLOOKUP(BG160,$DB$180:$DS$241,3,FALSE),IF(VLOOKUP(BG160,$DB$180:$DS$241,2,FALSE)=0,VLOOKUP(BI160,DI!BI:BK,2,FALSE),IF(BG160="","XXX-",BG160&amp;"-")&amp;IF(VLOOKUP(BG160,$DB$180:$DS$241,2,FALSE)=0,"%?",IF(BJ$4="","O?","O"&amp;BJ$4+FLOOR((ROW()-7)/16,1)))&amp;VLOOKUP(BG160,$DB$180:$DS$241,MOD(ROW()-7,16)+3,FALSE))),IF(BG160="","XXX-%?#*",BG160&amp;"-%?#*")))</f>
        <v/>
      </c>
      <c r="BK160" s="75"/>
      <c r="BL160" s="73" t="str">
        <f t="shared" ca="1" si="39"/>
        <v/>
      </c>
      <c r="BM160" s="73"/>
      <c r="BN160" s="73"/>
      <c r="BO160" s="84"/>
    </row>
    <row r="161" spans="4:67">
      <c r="D161" s="72" t="str">
        <f t="shared" si="40"/>
        <v/>
      </c>
      <c r="E161" s="73"/>
      <c r="F161" s="73" t="str">
        <f>IF(E161="","",IFERROR(IF(VLOOKUP(C161,$DB$180:$DS$241,2,FALSE)=2,VLOOKUP(C161,$DB$180:$DS$241,3,FALSE),IF(VLOOKUP(C161,$DB$180:$DS$241,2,FALSE)=0,VLOOKUP(E161,DI!E:G,2,FALSE),IF(C161="","XXX-",C161&amp;"-")&amp;IF(VLOOKUP(C161,$DB$180:$DS$241,2,FALSE)=0,"%?",IF(F$4="","O?","O"&amp;F$4+FLOOR((ROW()-7)/16,1)))&amp;VLOOKUP(C161,$DB$180:$DS$241,MOD(ROW()-7,16)+3,FALSE))),IF(C161="","XXX-%?#*",C161&amp;"-%?#*")))</f>
        <v/>
      </c>
      <c r="G161" s="73"/>
      <c r="H161" s="73" t="str">
        <f t="shared" ca="1" si="48"/>
        <v/>
      </c>
      <c r="I161" s="73"/>
      <c r="J161" s="73"/>
      <c r="K161" s="74"/>
      <c r="L161" s="72" t="str">
        <f t="shared" si="41"/>
        <v/>
      </c>
      <c r="M161" s="73"/>
      <c r="N161" s="73" t="str">
        <f>IF(M161="","",IFERROR(IF(VLOOKUP(K161,$DB$180:$DS$241,2,FALSE)=2,VLOOKUP(K161,$DB$180:$DS$241,3,FALSE),IF(VLOOKUP(K161,$DB$180:$DS$241,2,FALSE)=0,VLOOKUP(M161,DI!M:O,2,FALSE),IF(K161="","XXX-",K161&amp;"-")&amp;IF(VLOOKUP(K161,$DB$180:$DS$241,2,FALSE)=0,"%?",IF(N$4="","O?","O"&amp;N$4+FLOOR((ROW()-7)/16,1)))&amp;VLOOKUP(K161,$DB$180:$DS$241,MOD(ROW()-7,16)+3,FALSE))),IF(K161="","XXX-%?#*",K161&amp;"-%?#*")))</f>
        <v/>
      </c>
      <c r="O161" s="75"/>
      <c r="P161" s="73" t="str">
        <f t="shared" ca="1" si="33"/>
        <v/>
      </c>
      <c r="Q161" s="73"/>
      <c r="R161" s="73"/>
      <c r="S161" s="74"/>
      <c r="T161" s="72" t="str">
        <f t="shared" si="42"/>
        <v/>
      </c>
      <c r="U161" s="73"/>
      <c r="V161" s="73" t="str">
        <f>IF(U161="","",IFERROR(IF(VLOOKUP(S161,$DB$180:$DS$241,2,FALSE)=2,VLOOKUP(S161,$DB$180:$DS$241,3,FALSE),IF(VLOOKUP(S161,$DB$180:$DS$241,2,FALSE)=0,VLOOKUP(U161,DI!U:W,2,FALSE),IF(S161="","XXX-",S161&amp;"-")&amp;IF(VLOOKUP(S161,$DB$180:$DS$241,2,FALSE)=0,"%?",IF(V$4="","O?","O"&amp;V$4+FLOOR((ROW()-7)/16,1)))&amp;VLOOKUP(S161,$DB$180:$DS$241,MOD(ROW()-7,16)+3,FALSE))),IF(S161="","XXX-%?#*",S161&amp;"-%?#*")))</f>
        <v/>
      </c>
      <c r="W161" s="75"/>
      <c r="X161" s="73" t="str">
        <f t="shared" ca="1" si="34"/>
        <v/>
      </c>
      <c r="Y161" s="73"/>
      <c r="Z161" s="73"/>
      <c r="AA161" s="80"/>
      <c r="AB161" s="72" t="str">
        <f t="shared" si="43"/>
        <v/>
      </c>
      <c r="AC161" s="73"/>
      <c r="AD161" s="73" t="str">
        <f>IF(AC161="","",IFERROR(IF(VLOOKUP(AA161,$DB$180:$DS$241,2,FALSE)=2,VLOOKUP(AA161,$DB$180:$DS$241,3,FALSE),IF(VLOOKUP(AA161,$DB$180:$DS$241,2,FALSE)=0,VLOOKUP(AC161,DI!AC:AE,2,FALSE),IF(AA161="","XXX-",AA161&amp;"-")&amp;IF(VLOOKUP(AA161,$DB$180:$DS$241,2,FALSE)=0,"%?",IF(AD$4="","O?","O"&amp;AD$4+FLOOR((ROW()-7)/16,1)))&amp;VLOOKUP(AA161,$DB$180:$DS$241,MOD(ROW()-7,16)+3,FALSE))),IF(AA161="","XXX-%?#*",AA161&amp;"-%?#*")))</f>
        <v/>
      </c>
      <c r="AE161" s="75"/>
      <c r="AF161" s="73" t="str">
        <f t="shared" ca="1" si="35"/>
        <v/>
      </c>
      <c r="AG161" s="73"/>
      <c r="AH161" s="73"/>
      <c r="AI161" s="80"/>
      <c r="AJ161" s="72" t="str">
        <f t="shared" si="44"/>
        <v/>
      </c>
      <c r="AK161" s="73"/>
      <c r="AL161" s="73" t="str">
        <f>IF(AK161="","",IFERROR(IF(VLOOKUP(AI161,$DB$180:$DS$241,2,FALSE)=2,VLOOKUP(AI161,$DB$180:$DS$241,3,FALSE),IF(VLOOKUP(AI161,$DB$180:$DS$241,2,FALSE)=0,VLOOKUP(AK161,DI!AK:AM,2,FALSE),IF(AI161="","XXX-",AI161&amp;"-")&amp;IF(VLOOKUP(AI161,$DB$180:$DS$241,2,FALSE)=0,"%?",IF(AL$4="","O?","O"&amp;AL$4+FLOOR((ROW()-7)/16,1)))&amp;VLOOKUP(AI161,$DB$180:$DS$241,MOD(ROW()-7,16)+3,FALSE))),IF(AI161="","XXX-%?#*",AI161&amp;"-%?#*")))</f>
        <v/>
      </c>
      <c r="AM161" s="75"/>
      <c r="AN161" s="73" t="str">
        <f t="shared" ca="1" si="36"/>
        <v/>
      </c>
      <c r="AO161" s="73"/>
      <c r="AP161" s="73"/>
      <c r="AQ161" s="80"/>
      <c r="AR161" s="72" t="str">
        <f t="shared" si="45"/>
        <v/>
      </c>
      <c r="AS161" s="73"/>
      <c r="AT161" s="73" t="str">
        <f>IF(AS161="","",IFERROR(IF(VLOOKUP(AQ161,$DB$180:$DS$241,2,FALSE)=2,VLOOKUP(AQ161,$DB$180:$DS$241,3,FALSE),IF(VLOOKUP(AQ161,$DB$180:$DS$241,2,FALSE)=0,VLOOKUP(AS161,DI!AS:AU,2,FALSE),IF(AQ161="","XXX-",AQ161&amp;"-")&amp;IF(VLOOKUP(AQ161,$DB$180:$DS$241,2,FALSE)=0,"%?",IF(AT$4="","O?","O"&amp;AT$4+FLOOR((ROW()-7)/16,1)))&amp;VLOOKUP(AQ161,$DB$180:$DS$241,MOD(ROW()-7,16)+3,FALSE))),IF(AQ161="","XXX-%?#*",AQ161&amp;"-%?#*")))</f>
        <v/>
      </c>
      <c r="AU161" s="75"/>
      <c r="AV161" s="73" t="str">
        <f t="shared" ca="1" si="37"/>
        <v/>
      </c>
      <c r="AW161" s="73"/>
      <c r="AX161" s="73"/>
      <c r="AY161" s="80"/>
      <c r="AZ161" s="72" t="str">
        <f t="shared" si="46"/>
        <v/>
      </c>
      <c r="BA161" s="73"/>
      <c r="BB161" s="73" t="str">
        <f>IF(BA161="","",IFERROR(IF(VLOOKUP(AY161,$DB$180:$DS$241,2,FALSE)=2,VLOOKUP(AY161,$DB$180:$DS$241,3,FALSE),IF(VLOOKUP(AY161,$DB$180:$DS$241,2,FALSE)=0,VLOOKUP(BA161,DI!BA:BC,2,FALSE),IF(AY161="","XXX-",AY161&amp;"-")&amp;IF(VLOOKUP(AY161,$DB$180:$DS$241,2,FALSE)=0,"%?",IF(BB$4="","O?","O"&amp;BB$4+FLOOR((ROW()-7)/16,1)))&amp;VLOOKUP(AY161,$DB$180:$DS$241,MOD(ROW()-7,16)+3,FALSE))),IF(AY161="","XXX-%?#*",AY161&amp;"-%?#*")))</f>
        <v/>
      </c>
      <c r="BC161" s="75"/>
      <c r="BD161" s="73" t="str">
        <f t="shared" ca="1" si="38"/>
        <v/>
      </c>
      <c r="BE161" s="73"/>
      <c r="BF161" s="73"/>
      <c r="BG161" s="80"/>
      <c r="BH161" s="72" t="str">
        <f t="shared" si="47"/>
        <v/>
      </c>
      <c r="BI161" s="73"/>
      <c r="BJ161" s="73" t="str">
        <f>IF(BI161="","",IFERROR(IF(VLOOKUP(BG161,$DB$180:$DS$241,2,FALSE)=2,VLOOKUP(BG161,$DB$180:$DS$241,3,FALSE),IF(VLOOKUP(BG161,$DB$180:$DS$241,2,FALSE)=0,VLOOKUP(BI161,DI!BI:BK,2,FALSE),IF(BG161="","XXX-",BG161&amp;"-")&amp;IF(VLOOKUP(BG161,$DB$180:$DS$241,2,FALSE)=0,"%?",IF(BJ$4="","O?","O"&amp;BJ$4+FLOOR((ROW()-7)/16,1)))&amp;VLOOKUP(BG161,$DB$180:$DS$241,MOD(ROW()-7,16)+3,FALSE))),IF(BG161="","XXX-%?#*",BG161&amp;"-%?#*")))</f>
        <v/>
      </c>
      <c r="BK161" s="75"/>
      <c r="BL161" s="73" t="str">
        <f t="shared" ca="1" si="39"/>
        <v/>
      </c>
      <c r="BM161" s="73"/>
      <c r="BN161" s="73"/>
      <c r="BO161" s="84"/>
    </row>
    <row r="162" spans="4:67">
      <c r="D162" s="72" t="str">
        <f t="shared" si="40"/>
        <v/>
      </c>
      <c r="E162" s="73"/>
      <c r="F162" s="73" t="str">
        <f>IF(E162="","",IFERROR(IF(VLOOKUP(C162,$DB$180:$DS$241,2,FALSE)=2,VLOOKUP(C162,$DB$180:$DS$241,3,FALSE),IF(VLOOKUP(C162,$DB$180:$DS$241,2,FALSE)=0,VLOOKUP(E162,DI!E:G,2,FALSE),IF(C162="","XXX-",C162&amp;"-")&amp;IF(VLOOKUP(C162,$DB$180:$DS$241,2,FALSE)=0,"%?",IF(F$4="","O?","O"&amp;F$4+FLOOR((ROW()-7)/16,1)))&amp;VLOOKUP(C162,$DB$180:$DS$241,MOD(ROW()-7,16)+3,FALSE))),IF(C162="","XXX-%?#*",C162&amp;"-%?#*")))</f>
        <v/>
      </c>
      <c r="G162" s="73"/>
      <c r="H162" s="73" t="str">
        <f t="shared" ca="1" si="48"/>
        <v/>
      </c>
      <c r="I162" s="73"/>
      <c r="J162" s="73"/>
      <c r="K162" s="74"/>
      <c r="L162" s="72" t="str">
        <f t="shared" si="41"/>
        <v/>
      </c>
      <c r="M162" s="73"/>
      <c r="N162" s="73" t="str">
        <f>IF(M162="","",IFERROR(IF(VLOOKUP(K162,$DB$180:$DS$241,2,FALSE)=2,VLOOKUP(K162,$DB$180:$DS$241,3,FALSE),IF(VLOOKUP(K162,$DB$180:$DS$241,2,FALSE)=0,VLOOKUP(M162,DI!M:O,2,FALSE),IF(K162="","XXX-",K162&amp;"-")&amp;IF(VLOOKUP(K162,$DB$180:$DS$241,2,FALSE)=0,"%?",IF(N$4="","O?","O"&amp;N$4+FLOOR((ROW()-7)/16,1)))&amp;VLOOKUP(K162,$DB$180:$DS$241,MOD(ROW()-7,16)+3,FALSE))),IF(K162="","XXX-%?#*",K162&amp;"-%?#*")))</f>
        <v/>
      </c>
      <c r="O162" s="75"/>
      <c r="P162" s="73" t="str">
        <f t="shared" ca="1" si="33"/>
        <v/>
      </c>
      <c r="Q162" s="73"/>
      <c r="R162" s="73"/>
      <c r="S162" s="74"/>
      <c r="T162" s="72" t="str">
        <f t="shared" si="42"/>
        <v/>
      </c>
      <c r="U162" s="73"/>
      <c r="V162" s="73" t="str">
        <f>IF(U162="","",IFERROR(IF(VLOOKUP(S162,$DB$180:$DS$241,2,FALSE)=2,VLOOKUP(S162,$DB$180:$DS$241,3,FALSE),IF(VLOOKUP(S162,$DB$180:$DS$241,2,FALSE)=0,VLOOKUP(U162,DI!U:W,2,FALSE),IF(S162="","XXX-",S162&amp;"-")&amp;IF(VLOOKUP(S162,$DB$180:$DS$241,2,FALSE)=0,"%?",IF(V$4="","O?","O"&amp;V$4+FLOOR((ROW()-7)/16,1)))&amp;VLOOKUP(S162,$DB$180:$DS$241,MOD(ROW()-7,16)+3,FALSE))),IF(S162="","XXX-%?#*",S162&amp;"-%?#*")))</f>
        <v/>
      </c>
      <c r="W162" s="75"/>
      <c r="X162" s="73" t="str">
        <f t="shared" ca="1" si="34"/>
        <v/>
      </c>
      <c r="Y162" s="73"/>
      <c r="Z162" s="73"/>
      <c r="AA162" s="80"/>
      <c r="AB162" s="72" t="str">
        <f t="shared" si="43"/>
        <v/>
      </c>
      <c r="AC162" s="73"/>
      <c r="AD162" s="73" t="str">
        <f>IF(AC162="","",IFERROR(IF(VLOOKUP(AA162,$DB$180:$DS$241,2,FALSE)=2,VLOOKUP(AA162,$DB$180:$DS$241,3,FALSE),IF(VLOOKUP(AA162,$DB$180:$DS$241,2,FALSE)=0,VLOOKUP(AC162,DI!AC:AE,2,FALSE),IF(AA162="","XXX-",AA162&amp;"-")&amp;IF(VLOOKUP(AA162,$DB$180:$DS$241,2,FALSE)=0,"%?",IF(AD$4="","O?","O"&amp;AD$4+FLOOR((ROW()-7)/16,1)))&amp;VLOOKUP(AA162,$DB$180:$DS$241,MOD(ROW()-7,16)+3,FALSE))),IF(AA162="","XXX-%?#*",AA162&amp;"-%?#*")))</f>
        <v/>
      </c>
      <c r="AE162" s="75"/>
      <c r="AF162" s="73" t="str">
        <f t="shared" ca="1" si="35"/>
        <v/>
      </c>
      <c r="AG162" s="73"/>
      <c r="AH162" s="73"/>
      <c r="AI162" s="80"/>
      <c r="AJ162" s="72" t="str">
        <f t="shared" si="44"/>
        <v/>
      </c>
      <c r="AK162" s="73"/>
      <c r="AL162" s="73" t="str">
        <f>IF(AK162="","",IFERROR(IF(VLOOKUP(AI162,$DB$180:$DS$241,2,FALSE)=2,VLOOKUP(AI162,$DB$180:$DS$241,3,FALSE),IF(VLOOKUP(AI162,$DB$180:$DS$241,2,FALSE)=0,VLOOKUP(AK162,DI!AK:AM,2,FALSE),IF(AI162="","XXX-",AI162&amp;"-")&amp;IF(VLOOKUP(AI162,$DB$180:$DS$241,2,FALSE)=0,"%?",IF(AL$4="","O?","O"&amp;AL$4+FLOOR((ROW()-7)/16,1)))&amp;VLOOKUP(AI162,$DB$180:$DS$241,MOD(ROW()-7,16)+3,FALSE))),IF(AI162="","XXX-%?#*",AI162&amp;"-%?#*")))</f>
        <v/>
      </c>
      <c r="AM162" s="75"/>
      <c r="AN162" s="73" t="str">
        <f t="shared" ca="1" si="36"/>
        <v/>
      </c>
      <c r="AO162" s="73"/>
      <c r="AP162" s="73"/>
      <c r="AQ162" s="80"/>
      <c r="AR162" s="72" t="str">
        <f t="shared" si="45"/>
        <v/>
      </c>
      <c r="AS162" s="73"/>
      <c r="AT162" s="73" t="str">
        <f>IF(AS162="","",IFERROR(IF(VLOOKUP(AQ162,$DB$180:$DS$241,2,FALSE)=2,VLOOKUP(AQ162,$DB$180:$DS$241,3,FALSE),IF(VLOOKUP(AQ162,$DB$180:$DS$241,2,FALSE)=0,VLOOKUP(AS162,DI!AS:AU,2,FALSE),IF(AQ162="","XXX-",AQ162&amp;"-")&amp;IF(VLOOKUP(AQ162,$DB$180:$DS$241,2,FALSE)=0,"%?",IF(AT$4="","O?","O"&amp;AT$4+FLOOR((ROW()-7)/16,1)))&amp;VLOOKUP(AQ162,$DB$180:$DS$241,MOD(ROW()-7,16)+3,FALSE))),IF(AQ162="","XXX-%?#*",AQ162&amp;"-%?#*")))</f>
        <v/>
      </c>
      <c r="AU162" s="75"/>
      <c r="AV162" s="73" t="str">
        <f t="shared" ca="1" si="37"/>
        <v/>
      </c>
      <c r="AW162" s="73"/>
      <c r="AX162" s="73"/>
      <c r="AY162" s="80"/>
      <c r="AZ162" s="72" t="str">
        <f t="shared" si="46"/>
        <v/>
      </c>
      <c r="BA162" s="73"/>
      <c r="BB162" s="73" t="str">
        <f>IF(BA162="","",IFERROR(IF(VLOOKUP(AY162,$DB$180:$DS$241,2,FALSE)=2,VLOOKUP(AY162,$DB$180:$DS$241,3,FALSE),IF(VLOOKUP(AY162,$DB$180:$DS$241,2,FALSE)=0,VLOOKUP(BA162,DI!BA:BC,2,FALSE),IF(AY162="","XXX-",AY162&amp;"-")&amp;IF(VLOOKUP(AY162,$DB$180:$DS$241,2,FALSE)=0,"%?",IF(BB$4="","O?","O"&amp;BB$4+FLOOR((ROW()-7)/16,1)))&amp;VLOOKUP(AY162,$DB$180:$DS$241,MOD(ROW()-7,16)+3,FALSE))),IF(AY162="","XXX-%?#*",AY162&amp;"-%?#*")))</f>
        <v/>
      </c>
      <c r="BC162" s="75"/>
      <c r="BD162" s="73" t="str">
        <f t="shared" ca="1" si="38"/>
        <v/>
      </c>
      <c r="BE162" s="73"/>
      <c r="BF162" s="73"/>
      <c r="BG162" s="80"/>
      <c r="BH162" s="72" t="str">
        <f t="shared" si="47"/>
        <v/>
      </c>
      <c r="BI162" s="73"/>
      <c r="BJ162" s="73" t="str">
        <f>IF(BI162="","",IFERROR(IF(VLOOKUP(BG162,$DB$180:$DS$241,2,FALSE)=2,VLOOKUP(BG162,$DB$180:$DS$241,3,FALSE),IF(VLOOKUP(BG162,$DB$180:$DS$241,2,FALSE)=0,VLOOKUP(BI162,DI!BI:BK,2,FALSE),IF(BG162="","XXX-",BG162&amp;"-")&amp;IF(VLOOKUP(BG162,$DB$180:$DS$241,2,FALSE)=0,"%?",IF(BJ$4="","O?","O"&amp;BJ$4+FLOOR((ROW()-7)/16,1)))&amp;VLOOKUP(BG162,$DB$180:$DS$241,MOD(ROW()-7,16)+3,FALSE))),IF(BG162="","XXX-%?#*",BG162&amp;"-%?#*")))</f>
        <v/>
      </c>
      <c r="BK162" s="75"/>
      <c r="BL162" s="73" t="str">
        <f t="shared" ca="1" si="39"/>
        <v/>
      </c>
      <c r="BM162" s="73"/>
      <c r="BN162" s="73"/>
      <c r="BO162" s="84"/>
    </row>
    <row r="163" spans="4:67">
      <c r="D163" s="72" t="str">
        <f t="shared" si="40"/>
        <v/>
      </c>
      <c r="E163" s="73"/>
      <c r="F163" s="73" t="str">
        <f>IF(E163="","",IFERROR(IF(VLOOKUP(C163,$DB$180:$DS$241,2,FALSE)=2,VLOOKUP(C163,$DB$180:$DS$241,3,FALSE),IF(VLOOKUP(C163,$DB$180:$DS$241,2,FALSE)=0,VLOOKUP(E163,DI!E:G,2,FALSE),IF(C163="","XXX-",C163&amp;"-")&amp;IF(VLOOKUP(C163,$DB$180:$DS$241,2,FALSE)=0,"%?",IF(F$4="","O?","O"&amp;F$4+FLOOR((ROW()-7)/16,1)))&amp;VLOOKUP(C163,$DB$180:$DS$241,MOD(ROW()-7,16)+3,FALSE))),IF(C163="","XXX-%?#*",C163&amp;"-%?#*")))</f>
        <v/>
      </c>
      <c r="G163" s="73"/>
      <c r="H163" s="73" t="str">
        <f t="shared" ca="1" si="48"/>
        <v/>
      </c>
      <c r="I163" s="73"/>
      <c r="J163" s="73"/>
      <c r="K163" s="74"/>
      <c r="L163" s="72" t="str">
        <f t="shared" si="41"/>
        <v/>
      </c>
      <c r="M163" s="73"/>
      <c r="N163" s="73" t="str">
        <f>IF(M163="","",IFERROR(IF(VLOOKUP(K163,$DB$180:$DS$241,2,FALSE)=2,VLOOKUP(K163,$DB$180:$DS$241,3,FALSE),IF(VLOOKUP(K163,$DB$180:$DS$241,2,FALSE)=0,VLOOKUP(M163,DI!M:O,2,FALSE),IF(K163="","XXX-",K163&amp;"-")&amp;IF(VLOOKUP(K163,$DB$180:$DS$241,2,FALSE)=0,"%?",IF(N$4="","O?","O"&amp;N$4+FLOOR((ROW()-7)/16,1)))&amp;VLOOKUP(K163,$DB$180:$DS$241,MOD(ROW()-7,16)+3,FALSE))),IF(K163="","XXX-%?#*",K163&amp;"-%?#*")))</f>
        <v/>
      </c>
      <c r="O163" s="75"/>
      <c r="P163" s="73" t="str">
        <f t="shared" ca="1" si="33"/>
        <v/>
      </c>
      <c r="Q163" s="73"/>
      <c r="R163" s="73"/>
      <c r="S163" s="74"/>
      <c r="T163" s="72" t="str">
        <f t="shared" si="42"/>
        <v/>
      </c>
      <c r="U163" s="73"/>
      <c r="V163" s="73" t="str">
        <f>IF(U163="","",IFERROR(IF(VLOOKUP(S163,$DB$180:$DS$241,2,FALSE)=2,VLOOKUP(S163,$DB$180:$DS$241,3,FALSE),IF(VLOOKUP(S163,$DB$180:$DS$241,2,FALSE)=0,VLOOKUP(U163,DI!U:W,2,FALSE),IF(S163="","XXX-",S163&amp;"-")&amp;IF(VLOOKUP(S163,$DB$180:$DS$241,2,FALSE)=0,"%?",IF(V$4="","O?","O"&amp;V$4+FLOOR((ROW()-7)/16,1)))&amp;VLOOKUP(S163,$DB$180:$DS$241,MOD(ROW()-7,16)+3,FALSE))),IF(S163="","XXX-%?#*",S163&amp;"-%?#*")))</f>
        <v/>
      </c>
      <c r="W163" s="75"/>
      <c r="X163" s="73" t="str">
        <f t="shared" ca="1" si="34"/>
        <v/>
      </c>
      <c r="Y163" s="73"/>
      <c r="Z163" s="73"/>
      <c r="AA163" s="80"/>
      <c r="AB163" s="72" t="str">
        <f t="shared" si="43"/>
        <v/>
      </c>
      <c r="AC163" s="73"/>
      <c r="AD163" s="73" t="str">
        <f>IF(AC163="","",IFERROR(IF(VLOOKUP(AA163,$DB$180:$DS$241,2,FALSE)=2,VLOOKUP(AA163,$DB$180:$DS$241,3,FALSE),IF(VLOOKUP(AA163,$DB$180:$DS$241,2,FALSE)=0,VLOOKUP(AC163,DI!AC:AE,2,FALSE),IF(AA163="","XXX-",AA163&amp;"-")&amp;IF(VLOOKUP(AA163,$DB$180:$DS$241,2,FALSE)=0,"%?",IF(AD$4="","O?","O"&amp;AD$4+FLOOR((ROW()-7)/16,1)))&amp;VLOOKUP(AA163,$DB$180:$DS$241,MOD(ROW()-7,16)+3,FALSE))),IF(AA163="","XXX-%?#*",AA163&amp;"-%?#*")))</f>
        <v/>
      </c>
      <c r="AE163" s="75"/>
      <c r="AF163" s="73" t="str">
        <f t="shared" ca="1" si="35"/>
        <v/>
      </c>
      <c r="AG163" s="73"/>
      <c r="AH163" s="73"/>
      <c r="AI163" s="80"/>
      <c r="AJ163" s="72" t="str">
        <f t="shared" si="44"/>
        <v/>
      </c>
      <c r="AK163" s="73"/>
      <c r="AL163" s="73" t="str">
        <f>IF(AK163="","",IFERROR(IF(VLOOKUP(AI163,$DB$180:$DS$241,2,FALSE)=2,VLOOKUP(AI163,$DB$180:$DS$241,3,FALSE),IF(VLOOKUP(AI163,$DB$180:$DS$241,2,FALSE)=0,VLOOKUP(AK163,DI!AK:AM,2,FALSE),IF(AI163="","XXX-",AI163&amp;"-")&amp;IF(VLOOKUP(AI163,$DB$180:$DS$241,2,FALSE)=0,"%?",IF(AL$4="","O?","O"&amp;AL$4+FLOOR((ROW()-7)/16,1)))&amp;VLOOKUP(AI163,$DB$180:$DS$241,MOD(ROW()-7,16)+3,FALSE))),IF(AI163="","XXX-%?#*",AI163&amp;"-%?#*")))</f>
        <v/>
      </c>
      <c r="AM163" s="75"/>
      <c r="AN163" s="73" t="str">
        <f t="shared" ca="1" si="36"/>
        <v/>
      </c>
      <c r="AO163" s="73"/>
      <c r="AP163" s="73"/>
      <c r="AQ163" s="80"/>
      <c r="AR163" s="72" t="str">
        <f t="shared" si="45"/>
        <v/>
      </c>
      <c r="AS163" s="73"/>
      <c r="AT163" s="73" t="str">
        <f>IF(AS163="","",IFERROR(IF(VLOOKUP(AQ163,$DB$180:$DS$241,2,FALSE)=2,VLOOKUP(AQ163,$DB$180:$DS$241,3,FALSE),IF(VLOOKUP(AQ163,$DB$180:$DS$241,2,FALSE)=0,VLOOKUP(AS163,DI!AS:AU,2,FALSE),IF(AQ163="","XXX-",AQ163&amp;"-")&amp;IF(VLOOKUP(AQ163,$DB$180:$DS$241,2,FALSE)=0,"%?",IF(AT$4="","O?","O"&amp;AT$4+FLOOR((ROW()-7)/16,1)))&amp;VLOOKUP(AQ163,$DB$180:$DS$241,MOD(ROW()-7,16)+3,FALSE))),IF(AQ163="","XXX-%?#*",AQ163&amp;"-%?#*")))</f>
        <v/>
      </c>
      <c r="AU163" s="75"/>
      <c r="AV163" s="73" t="str">
        <f t="shared" ca="1" si="37"/>
        <v/>
      </c>
      <c r="AW163" s="73"/>
      <c r="AX163" s="73"/>
      <c r="AY163" s="80"/>
      <c r="AZ163" s="72" t="str">
        <f t="shared" si="46"/>
        <v/>
      </c>
      <c r="BA163" s="73"/>
      <c r="BB163" s="73" t="str">
        <f>IF(BA163="","",IFERROR(IF(VLOOKUP(AY163,$DB$180:$DS$241,2,FALSE)=2,VLOOKUP(AY163,$DB$180:$DS$241,3,FALSE),IF(VLOOKUP(AY163,$DB$180:$DS$241,2,FALSE)=0,VLOOKUP(BA163,DI!BA:BC,2,FALSE),IF(AY163="","XXX-",AY163&amp;"-")&amp;IF(VLOOKUP(AY163,$DB$180:$DS$241,2,FALSE)=0,"%?",IF(BB$4="","O?","O"&amp;BB$4+FLOOR((ROW()-7)/16,1)))&amp;VLOOKUP(AY163,$DB$180:$DS$241,MOD(ROW()-7,16)+3,FALSE))),IF(AY163="","XXX-%?#*",AY163&amp;"-%?#*")))</f>
        <v/>
      </c>
      <c r="BC163" s="75"/>
      <c r="BD163" s="73" t="str">
        <f t="shared" ca="1" si="38"/>
        <v/>
      </c>
      <c r="BE163" s="73"/>
      <c r="BF163" s="73"/>
      <c r="BG163" s="80"/>
      <c r="BH163" s="72" t="str">
        <f t="shared" si="47"/>
        <v/>
      </c>
      <c r="BI163" s="73"/>
      <c r="BJ163" s="73" t="str">
        <f>IF(BI163="","",IFERROR(IF(VLOOKUP(BG163,$DB$180:$DS$241,2,FALSE)=2,VLOOKUP(BG163,$DB$180:$DS$241,3,FALSE),IF(VLOOKUP(BG163,$DB$180:$DS$241,2,FALSE)=0,VLOOKUP(BI163,DI!BI:BK,2,FALSE),IF(BG163="","XXX-",BG163&amp;"-")&amp;IF(VLOOKUP(BG163,$DB$180:$DS$241,2,FALSE)=0,"%?",IF(BJ$4="","O?","O"&amp;BJ$4+FLOOR((ROW()-7)/16,1)))&amp;VLOOKUP(BG163,$DB$180:$DS$241,MOD(ROW()-7,16)+3,FALSE))),IF(BG163="","XXX-%?#*",BG163&amp;"-%?#*")))</f>
        <v/>
      </c>
      <c r="BK163" s="75"/>
      <c r="BL163" s="73" t="str">
        <f t="shared" ca="1" si="39"/>
        <v/>
      </c>
      <c r="BM163" s="73"/>
      <c r="BN163" s="73"/>
      <c r="BO163" s="84"/>
    </row>
    <row r="164" spans="4:67">
      <c r="D164" s="72" t="str">
        <f t="shared" si="40"/>
        <v/>
      </c>
      <c r="E164" s="73"/>
      <c r="F164" s="73" t="str">
        <f>IF(E164="","",IFERROR(IF(VLOOKUP(C164,$DB$180:$DS$241,2,FALSE)=2,VLOOKUP(C164,$DB$180:$DS$241,3,FALSE),IF(VLOOKUP(C164,$DB$180:$DS$241,2,FALSE)=0,VLOOKUP(E164,DI!E:G,2,FALSE),IF(C164="","XXX-",C164&amp;"-")&amp;IF(VLOOKUP(C164,$DB$180:$DS$241,2,FALSE)=0,"%?",IF(F$4="","O?","O"&amp;F$4+FLOOR((ROW()-7)/16,1)))&amp;VLOOKUP(C164,$DB$180:$DS$241,MOD(ROW()-7,16)+3,FALSE))),IF(C164="","XXX-%?#*",C164&amp;"-%?#*")))</f>
        <v/>
      </c>
      <c r="G164" s="73"/>
      <c r="H164" s="73" t="str">
        <f t="shared" ca="1" si="48"/>
        <v/>
      </c>
      <c r="I164" s="73"/>
      <c r="J164" s="73"/>
      <c r="K164" s="74"/>
      <c r="L164" s="72" t="str">
        <f t="shared" si="41"/>
        <v/>
      </c>
      <c r="M164" s="73"/>
      <c r="N164" s="73" t="str">
        <f>IF(M164="","",IFERROR(IF(VLOOKUP(K164,$DB$180:$DS$241,2,FALSE)=2,VLOOKUP(K164,$DB$180:$DS$241,3,FALSE),IF(VLOOKUP(K164,$DB$180:$DS$241,2,FALSE)=0,VLOOKUP(M164,DI!M:O,2,FALSE),IF(K164="","XXX-",K164&amp;"-")&amp;IF(VLOOKUP(K164,$DB$180:$DS$241,2,FALSE)=0,"%?",IF(N$4="","O?","O"&amp;N$4+FLOOR((ROW()-7)/16,1)))&amp;VLOOKUP(K164,$DB$180:$DS$241,MOD(ROW()-7,16)+3,FALSE))),IF(K164="","XXX-%?#*",K164&amp;"-%?#*")))</f>
        <v/>
      </c>
      <c r="O164" s="75"/>
      <c r="P164" s="73" t="str">
        <f t="shared" ca="1" si="33"/>
        <v/>
      </c>
      <c r="Q164" s="73"/>
      <c r="R164" s="73"/>
      <c r="S164" s="74"/>
      <c r="T164" s="72" t="str">
        <f t="shared" si="42"/>
        <v/>
      </c>
      <c r="U164" s="73"/>
      <c r="V164" s="73" t="str">
        <f>IF(U164="","",IFERROR(IF(VLOOKUP(S164,$DB$180:$DS$241,2,FALSE)=2,VLOOKUP(S164,$DB$180:$DS$241,3,FALSE),IF(VLOOKUP(S164,$DB$180:$DS$241,2,FALSE)=0,VLOOKUP(U164,DI!U:W,2,FALSE),IF(S164="","XXX-",S164&amp;"-")&amp;IF(VLOOKUP(S164,$DB$180:$DS$241,2,FALSE)=0,"%?",IF(V$4="","O?","O"&amp;V$4+FLOOR((ROW()-7)/16,1)))&amp;VLOOKUP(S164,$DB$180:$DS$241,MOD(ROW()-7,16)+3,FALSE))),IF(S164="","XXX-%?#*",S164&amp;"-%?#*")))</f>
        <v/>
      </c>
      <c r="W164" s="75"/>
      <c r="X164" s="73" t="str">
        <f t="shared" ca="1" si="34"/>
        <v/>
      </c>
      <c r="Y164" s="73"/>
      <c r="Z164" s="73"/>
      <c r="AA164" s="80"/>
      <c r="AB164" s="72" t="str">
        <f t="shared" si="43"/>
        <v/>
      </c>
      <c r="AC164" s="73"/>
      <c r="AD164" s="73" t="str">
        <f>IF(AC164="","",IFERROR(IF(VLOOKUP(AA164,$DB$180:$DS$241,2,FALSE)=2,VLOOKUP(AA164,$DB$180:$DS$241,3,FALSE),IF(VLOOKUP(AA164,$DB$180:$DS$241,2,FALSE)=0,VLOOKUP(AC164,DI!AC:AE,2,FALSE),IF(AA164="","XXX-",AA164&amp;"-")&amp;IF(VLOOKUP(AA164,$DB$180:$DS$241,2,FALSE)=0,"%?",IF(AD$4="","O?","O"&amp;AD$4+FLOOR((ROW()-7)/16,1)))&amp;VLOOKUP(AA164,$DB$180:$DS$241,MOD(ROW()-7,16)+3,FALSE))),IF(AA164="","XXX-%?#*",AA164&amp;"-%?#*")))</f>
        <v/>
      </c>
      <c r="AE164" s="75"/>
      <c r="AF164" s="73" t="str">
        <f t="shared" ca="1" si="35"/>
        <v/>
      </c>
      <c r="AG164" s="73"/>
      <c r="AH164" s="73"/>
      <c r="AI164" s="80"/>
      <c r="AJ164" s="72" t="str">
        <f t="shared" si="44"/>
        <v/>
      </c>
      <c r="AK164" s="73"/>
      <c r="AL164" s="73" t="str">
        <f>IF(AK164="","",IFERROR(IF(VLOOKUP(AI164,$DB$180:$DS$241,2,FALSE)=2,VLOOKUP(AI164,$DB$180:$DS$241,3,FALSE),IF(VLOOKUP(AI164,$DB$180:$DS$241,2,FALSE)=0,VLOOKUP(AK164,DI!AK:AM,2,FALSE),IF(AI164="","XXX-",AI164&amp;"-")&amp;IF(VLOOKUP(AI164,$DB$180:$DS$241,2,FALSE)=0,"%?",IF(AL$4="","O?","O"&amp;AL$4+FLOOR((ROW()-7)/16,1)))&amp;VLOOKUP(AI164,$DB$180:$DS$241,MOD(ROW()-7,16)+3,FALSE))),IF(AI164="","XXX-%?#*",AI164&amp;"-%?#*")))</f>
        <v/>
      </c>
      <c r="AM164" s="75"/>
      <c r="AN164" s="73" t="str">
        <f t="shared" ca="1" si="36"/>
        <v/>
      </c>
      <c r="AO164" s="73"/>
      <c r="AP164" s="73"/>
      <c r="AQ164" s="80"/>
      <c r="AR164" s="72" t="str">
        <f t="shared" si="45"/>
        <v/>
      </c>
      <c r="AS164" s="73"/>
      <c r="AT164" s="73" t="str">
        <f>IF(AS164="","",IFERROR(IF(VLOOKUP(AQ164,$DB$180:$DS$241,2,FALSE)=2,VLOOKUP(AQ164,$DB$180:$DS$241,3,FALSE),IF(VLOOKUP(AQ164,$DB$180:$DS$241,2,FALSE)=0,VLOOKUP(AS164,DI!AS:AU,2,FALSE),IF(AQ164="","XXX-",AQ164&amp;"-")&amp;IF(VLOOKUP(AQ164,$DB$180:$DS$241,2,FALSE)=0,"%?",IF(AT$4="","O?","O"&amp;AT$4+FLOOR((ROW()-7)/16,1)))&amp;VLOOKUP(AQ164,$DB$180:$DS$241,MOD(ROW()-7,16)+3,FALSE))),IF(AQ164="","XXX-%?#*",AQ164&amp;"-%?#*")))</f>
        <v/>
      </c>
      <c r="AU164" s="75"/>
      <c r="AV164" s="73" t="str">
        <f t="shared" ca="1" si="37"/>
        <v/>
      </c>
      <c r="AW164" s="73"/>
      <c r="AX164" s="73"/>
      <c r="AY164" s="80"/>
      <c r="AZ164" s="72" t="str">
        <f t="shared" si="46"/>
        <v/>
      </c>
      <c r="BA164" s="73"/>
      <c r="BB164" s="73" t="str">
        <f>IF(BA164="","",IFERROR(IF(VLOOKUP(AY164,$DB$180:$DS$241,2,FALSE)=2,VLOOKUP(AY164,$DB$180:$DS$241,3,FALSE),IF(VLOOKUP(AY164,$DB$180:$DS$241,2,FALSE)=0,VLOOKUP(BA164,DI!BA:BC,2,FALSE),IF(AY164="","XXX-",AY164&amp;"-")&amp;IF(VLOOKUP(AY164,$DB$180:$DS$241,2,FALSE)=0,"%?",IF(BB$4="","O?","O"&amp;BB$4+FLOOR((ROW()-7)/16,1)))&amp;VLOOKUP(AY164,$DB$180:$DS$241,MOD(ROW()-7,16)+3,FALSE))),IF(AY164="","XXX-%?#*",AY164&amp;"-%?#*")))</f>
        <v/>
      </c>
      <c r="BC164" s="75"/>
      <c r="BD164" s="73" t="str">
        <f t="shared" ca="1" si="38"/>
        <v/>
      </c>
      <c r="BE164" s="73"/>
      <c r="BF164" s="73"/>
      <c r="BG164" s="80"/>
      <c r="BH164" s="72" t="str">
        <f t="shared" si="47"/>
        <v/>
      </c>
      <c r="BI164" s="73"/>
      <c r="BJ164" s="73" t="str">
        <f>IF(BI164="","",IFERROR(IF(VLOOKUP(BG164,$DB$180:$DS$241,2,FALSE)=2,VLOOKUP(BG164,$DB$180:$DS$241,3,FALSE),IF(VLOOKUP(BG164,$DB$180:$DS$241,2,FALSE)=0,VLOOKUP(BI164,DI!BI:BK,2,FALSE),IF(BG164="","XXX-",BG164&amp;"-")&amp;IF(VLOOKUP(BG164,$DB$180:$DS$241,2,FALSE)=0,"%?",IF(BJ$4="","O?","O"&amp;BJ$4+FLOOR((ROW()-7)/16,1)))&amp;VLOOKUP(BG164,$DB$180:$DS$241,MOD(ROW()-7,16)+3,FALSE))),IF(BG164="","XXX-%?#*",BG164&amp;"-%?#*")))</f>
        <v/>
      </c>
      <c r="BK164" s="75"/>
      <c r="BL164" s="73" t="str">
        <f t="shared" ca="1" si="39"/>
        <v/>
      </c>
      <c r="BM164" s="73"/>
      <c r="BN164" s="73"/>
      <c r="BO164" s="84"/>
    </row>
    <row r="165" spans="4:67">
      <c r="D165" s="72" t="str">
        <f t="shared" si="40"/>
        <v/>
      </c>
      <c r="E165" s="73"/>
      <c r="F165" s="73" t="str">
        <f>IF(E165="","",IFERROR(IF(VLOOKUP(C165,$DB$180:$DS$241,2,FALSE)=2,VLOOKUP(C165,$DB$180:$DS$241,3,FALSE),IF(VLOOKUP(C165,$DB$180:$DS$241,2,FALSE)=0,VLOOKUP(E165,DI!E:G,2,FALSE),IF(C165="","XXX-",C165&amp;"-")&amp;IF(VLOOKUP(C165,$DB$180:$DS$241,2,FALSE)=0,"%?",IF(F$4="","O?","O"&amp;F$4+FLOOR((ROW()-7)/16,1)))&amp;VLOOKUP(C165,$DB$180:$DS$241,MOD(ROW()-7,16)+3,FALSE))),IF(C165="","XXX-%?#*",C165&amp;"-%?#*")))</f>
        <v/>
      </c>
      <c r="G165" s="73"/>
      <c r="H165" s="73" t="str">
        <f t="shared" ca="1" si="48"/>
        <v/>
      </c>
      <c r="I165" s="73"/>
      <c r="J165" s="73"/>
      <c r="K165" s="74"/>
      <c r="L165" s="72" t="str">
        <f t="shared" si="41"/>
        <v/>
      </c>
      <c r="M165" s="73"/>
      <c r="N165" s="73" t="str">
        <f>IF(M165="","",IFERROR(IF(VLOOKUP(K165,$DB$180:$DS$241,2,FALSE)=2,VLOOKUP(K165,$DB$180:$DS$241,3,FALSE),IF(VLOOKUP(K165,$DB$180:$DS$241,2,FALSE)=0,VLOOKUP(M165,DI!M:O,2,FALSE),IF(K165="","XXX-",K165&amp;"-")&amp;IF(VLOOKUP(K165,$DB$180:$DS$241,2,FALSE)=0,"%?",IF(N$4="","O?","O"&amp;N$4+FLOOR((ROW()-7)/16,1)))&amp;VLOOKUP(K165,$DB$180:$DS$241,MOD(ROW()-7,16)+3,FALSE))),IF(K165="","XXX-%?#*",K165&amp;"-%?#*")))</f>
        <v/>
      </c>
      <c r="O165" s="75"/>
      <c r="P165" s="73" t="str">
        <f t="shared" ca="1" si="33"/>
        <v/>
      </c>
      <c r="Q165" s="73"/>
      <c r="R165" s="73"/>
      <c r="S165" s="74"/>
      <c r="T165" s="72" t="str">
        <f t="shared" si="42"/>
        <v/>
      </c>
      <c r="U165" s="73"/>
      <c r="V165" s="73" t="str">
        <f>IF(U165="","",IFERROR(IF(VLOOKUP(S165,$DB$180:$DS$241,2,FALSE)=2,VLOOKUP(S165,$DB$180:$DS$241,3,FALSE),IF(VLOOKUP(S165,$DB$180:$DS$241,2,FALSE)=0,VLOOKUP(U165,DI!U:W,2,FALSE),IF(S165="","XXX-",S165&amp;"-")&amp;IF(VLOOKUP(S165,$DB$180:$DS$241,2,FALSE)=0,"%?",IF(V$4="","O?","O"&amp;V$4+FLOOR((ROW()-7)/16,1)))&amp;VLOOKUP(S165,$DB$180:$DS$241,MOD(ROW()-7,16)+3,FALSE))),IF(S165="","XXX-%?#*",S165&amp;"-%?#*")))</f>
        <v/>
      </c>
      <c r="W165" s="75"/>
      <c r="X165" s="73" t="str">
        <f t="shared" ca="1" si="34"/>
        <v/>
      </c>
      <c r="Y165" s="73"/>
      <c r="Z165" s="73"/>
      <c r="AA165" s="80"/>
      <c r="AB165" s="72" t="str">
        <f t="shared" si="43"/>
        <v/>
      </c>
      <c r="AC165" s="73"/>
      <c r="AD165" s="73" t="str">
        <f>IF(AC165="","",IFERROR(IF(VLOOKUP(AA165,$DB$180:$DS$241,2,FALSE)=2,VLOOKUP(AA165,$DB$180:$DS$241,3,FALSE),IF(VLOOKUP(AA165,$DB$180:$DS$241,2,FALSE)=0,VLOOKUP(AC165,DI!AC:AE,2,FALSE),IF(AA165="","XXX-",AA165&amp;"-")&amp;IF(VLOOKUP(AA165,$DB$180:$DS$241,2,FALSE)=0,"%?",IF(AD$4="","O?","O"&amp;AD$4+FLOOR((ROW()-7)/16,1)))&amp;VLOOKUP(AA165,$DB$180:$DS$241,MOD(ROW()-7,16)+3,FALSE))),IF(AA165="","XXX-%?#*",AA165&amp;"-%?#*")))</f>
        <v/>
      </c>
      <c r="AE165" s="75"/>
      <c r="AF165" s="73" t="str">
        <f t="shared" ca="1" si="35"/>
        <v/>
      </c>
      <c r="AG165" s="73"/>
      <c r="AH165" s="73"/>
      <c r="AI165" s="80"/>
      <c r="AJ165" s="72" t="str">
        <f t="shared" si="44"/>
        <v/>
      </c>
      <c r="AK165" s="73"/>
      <c r="AL165" s="73" t="str">
        <f>IF(AK165="","",IFERROR(IF(VLOOKUP(AI165,$DB$180:$DS$241,2,FALSE)=2,VLOOKUP(AI165,$DB$180:$DS$241,3,FALSE),IF(VLOOKUP(AI165,$DB$180:$DS$241,2,FALSE)=0,VLOOKUP(AK165,DI!AK:AM,2,FALSE),IF(AI165="","XXX-",AI165&amp;"-")&amp;IF(VLOOKUP(AI165,$DB$180:$DS$241,2,FALSE)=0,"%?",IF(AL$4="","O?","O"&amp;AL$4+FLOOR((ROW()-7)/16,1)))&amp;VLOOKUP(AI165,$DB$180:$DS$241,MOD(ROW()-7,16)+3,FALSE))),IF(AI165="","XXX-%?#*",AI165&amp;"-%?#*")))</f>
        <v/>
      </c>
      <c r="AM165" s="75"/>
      <c r="AN165" s="73" t="str">
        <f t="shared" ca="1" si="36"/>
        <v/>
      </c>
      <c r="AO165" s="73"/>
      <c r="AP165" s="73"/>
      <c r="AQ165" s="80"/>
      <c r="AR165" s="72" t="str">
        <f t="shared" si="45"/>
        <v/>
      </c>
      <c r="AS165" s="73"/>
      <c r="AT165" s="73" t="str">
        <f>IF(AS165="","",IFERROR(IF(VLOOKUP(AQ165,$DB$180:$DS$241,2,FALSE)=2,VLOOKUP(AQ165,$DB$180:$DS$241,3,FALSE),IF(VLOOKUP(AQ165,$DB$180:$DS$241,2,FALSE)=0,VLOOKUP(AS165,DI!AS:AU,2,FALSE),IF(AQ165="","XXX-",AQ165&amp;"-")&amp;IF(VLOOKUP(AQ165,$DB$180:$DS$241,2,FALSE)=0,"%?",IF(AT$4="","O?","O"&amp;AT$4+FLOOR((ROW()-7)/16,1)))&amp;VLOOKUP(AQ165,$DB$180:$DS$241,MOD(ROW()-7,16)+3,FALSE))),IF(AQ165="","XXX-%?#*",AQ165&amp;"-%?#*")))</f>
        <v/>
      </c>
      <c r="AU165" s="75"/>
      <c r="AV165" s="73" t="str">
        <f t="shared" ca="1" si="37"/>
        <v/>
      </c>
      <c r="AW165" s="73"/>
      <c r="AX165" s="73"/>
      <c r="AY165" s="80"/>
      <c r="AZ165" s="72" t="str">
        <f t="shared" si="46"/>
        <v/>
      </c>
      <c r="BA165" s="73"/>
      <c r="BB165" s="73" t="str">
        <f>IF(BA165="","",IFERROR(IF(VLOOKUP(AY165,$DB$180:$DS$241,2,FALSE)=2,VLOOKUP(AY165,$DB$180:$DS$241,3,FALSE),IF(VLOOKUP(AY165,$DB$180:$DS$241,2,FALSE)=0,VLOOKUP(BA165,DI!BA:BC,2,FALSE),IF(AY165="","XXX-",AY165&amp;"-")&amp;IF(VLOOKUP(AY165,$DB$180:$DS$241,2,FALSE)=0,"%?",IF(BB$4="","O?","O"&amp;BB$4+FLOOR((ROW()-7)/16,1)))&amp;VLOOKUP(AY165,$DB$180:$DS$241,MOD(ROW()-7,16)+3,FALSE))),IF(AY165="","XXX-%?#*",AY165&amp;"-%?#*")))</f>
        <v/>
      </c>
      <c r="BC165" s="75"/>
      <c r="BD165" s="73" t="str">
        <f t="shared" ca="1" si="38"/>
        <v/>
      </c>
      <c r="BE165" s="73"/>
      <c r="BF165" s="73"/>
      <c r="BG165" s="80"/>
      <c r="BH165" s="72" t="str">
        <f t="shared" si="47"/>
        <v/>
      </c>
      <c r="BI165" s="73"/>
      <c r="BJ165" s="73" t="str">
        <f>IF(BI165="","",IFERROR(IF(VLOOKUP(BG165,$DB$180:$DS$241,2,FALSE)=2,VLOOKUP(BG165,$DB$180:$DS$241,3,FALSE),IF(VLOOKUP(BG165,$DB$180:$DS$241,2,FALSE)=0,VLOOKUP(BI165,DI!BI:BK,2,FALSE),IF(BG165="","XXX-",BG165&amp;"-")&amp;IF(VLOOKUP(BG165,$DB$180:$DS$241,2,FALSE)=0,"%?",IF(BJ$4="","O?","O"&amp;BJ$4+FLOOR((ROW()-7)/16,1)))&amp;VLOOKUP(BG165,$DB$180:$DS$241,MOD(ROW()-7,16)+3,FALSE))),IF(BG165="","XXX-%?#*",BG165&amp;"-%?#*")))</f>
        <v/>
      </c>
      <c r="BK165" s="75"/>
      <c r="BL165" s="73" t="str">
        <f t="shared" ca="1" si="39"/>
        <v/>
      </c>
      <c r="BM165" s="73"/>
      <c r="BN165" s="73"/>
      <c r="BO165" s="84"/>
    </row>
    <row r="166" spans="4:67">
      <c r="D166" s="72" t="str">
        <f t="shared" si="40"/>
        <v/>
      </c>
      <c r="E166" s="73"/>
      <c r="F166" s="73" t="str">
        <f>IF(E166="","",IFERROR(IF(VLOOKUP(C166,$DB$180:$DS$241,2,FALSE)=2,VLOOKUP(C166,$DB$180:$DS$241,3,FALSE),IF(VLOOKUP(C166,$DB$180:$DS$241,2,FALSE)=0,VLOOKUP(E166,DI!E:G,2,FALSE),IF(C166="","XXX-",C166&amp;"-")&amp;IF(VLOOKUP(C166,$DB$180:$DS$241,2,FALSE)=0,"%?",IF(F$4="","O?","O"&amp;F$4+FLOOR((ROW()-7)/16,1)))&amp;VLOOKUP(C166,$DB$180:$DS$241,MOD(ROW()-7,16)+3,FALSE))),IF(C166="","XXX-%?#*",C166&amp;"-%?#*")))</f>
        <v/>
      </c>
      <c r="G166" s="73"/>
      <c r="H166" s="73" t="str">
        <f t="shared" ca="1" si="48"/>
        <v/>
      </c>
      <c r="I166" s="73"/>
      <c r="J166" s="73"/>
      <c r="K166" s="74"/>
      <c r="L166" s="72" t="str">
        <f t="shared" si="41"/>
        <v/>
      </c>
      <c r="M166" s="73"/>
      <c r="N166" s="73" t="str">
        <f>IF(M166="","",IFERROR(IF(VLOOKUP(K166,$DB$180:$DS$241,2,FALSE)=2,VLOOKUP(K166,$DB$180:$DS$241,3,FALSE),IF(VLOOKUP(K166,$DB$180:$DS$241,2,FALSE)=0,VLOOKUP(M166,DI!M:O,2,FALSE),IF(K166="","XXX-",K166&amp;"-")&amp;IF(VLOOKUP(K166,$DB$180:$DS$241,2,FALSE)=0,"%?",IF(N$4="","O?","O"&amp;N$4+FLOOR((ROW()-7)/16,1)))&amp;VLOOKUP(K166,$DB$180:$DS$241,MOD(ROW()-7,16)+3,FALSE))),IF(K166="","XXX-%?#*",K166&amp;"-%?#*")))</f>
        <v/>
      </c>
      <c r="O166" s="75"/>
      <c r="P166" s="73" t="str">
        <f t="shared" ca="1" si="33"/>
        <v/>
      </c>
      <c r="Q166" s="73"/>
      <c r="R166" s="73"/>
      <c r="S166" s="74"/>
      <c r="T166" s="72" t="str">
        <f t="shared" si="42"/>
        <v/>
      </c>
      <c r="U166" s="73"/>
      <c r="V166" s="73" t="str">
        <f>IF(U166="","",IFERROR(IF(VLOOKUP(S166,$DB$180:$DS$241,2,FALSE)=2,VLOOKUP(S166,$DB$180:$DS$241,3,FALSE),IF(VLOOKUP(S166,$DB$180:$DS$241,2,FALSE)=0,VLOOKUP(U166,DI!U:W,2,FALSE),IF(S166="","XXX-",S166&amp;"-")&amp;IF(VLOOKUP(S166,$DB$180:$DS$241,2,FALSE)=0,"%?",IF(V$4="","O?","O"&amp;V$4+FLOOR((ROW()-7)/16,1)))&amp;VLOOKUP(S166,$DB$180:$DS$241,MOD(ROW()-7,16)+3,FALSE))),IF(S166="","XXX-%?#*",S166&amp;"-%?#*")))</f>
        <v/>
      </c>
      <c r="W166" s="75"/>
      <c r="X166" s="73" t="str">
        <f t="shared" ca="1" si="34"/>
        <v/>
      </c>
      <c r="Y166" s="73"/>
      <c r="Z166" s="73"/>
      <c r="AA166" s="80"/>
      <c r="AB166" s="72" t="str">
        <f t="shared" si="43"/>
        <v/>
      </c>
      <c r="AC166" s="73"/>
      <c r="AD166" s="73" t="str">
        <f>IF(AC166="","",IFERROR(IF(VLOOKUP(AA166,$DB$180:$DS$241,2,FALSE)=2,VLOOKUP(AA166,$DB$180:$DS$241,3,FALSE),IF(VLOOKUP(AA166,$DB$180:$DS$241,2,FALSE)=0,VLOOKUP(AC166,DI!AC:AE,2,FALSE),IF(AA166="","XXX-",AA166&amp;"-")&amp;IF(VLOOKUP(AA166,$DB$180:$DS$241,2,FALSE)=0,"%?",IF(AD$4="","O?","O"&amp;AD$4+FLOOR((ROW()-7)/16,1)))&amp;VLOOKUP(AA166,$DB$180:$DS$241,MOD(ROW()-7,16)+3,FALSE))),IF(AA166="","XXX-%?#*",AA166&amp;"-%?#*")))</f>
        <v/>
      </c>
      <c r="AE166" s="75"/>
      <c r="AF166" s="73" t="str">
        <f t="shared" ca="1" si="35"/>
        <v/>
      </c>
      <c r="AG166" s="73"/>
      <c r="AH166" s="73"/>
      <c r="AI166" s="80"/>
      <c r="AJ166" s="72" t="str">
        <f t="shared" si="44"/>
        <v/>
      </c>
      <c r="AK166" s="73"/>
      <c r="AL166" s="73" t="str">
        <f>IF(AK166="","",IFERROR(IF(VLOOKUP(AI166,$DB$180:$DS$241,2,FALSE)=2,VLOOKUP(AI166,$DB$180:$DS$241,3,FALSE),IF(VLOOKUP(AI166,$DB$180:$DS$241,2,FALSE)=0,VLOOKUP(AK166,DI!AK:AM,2,FALSE),IF(AI166="","XXX-",AI166&amp;"-")&amp;IF(VLOOKUP(AI166,$DB$180:$DS$241,2,FALSE)=0,"%?",IF(AL$4="","O?","O"&amp;AL$4+FLOOR((ROW()-7)/16,1)))&amp;VLOOKUP(AI166,$DB$180:$DS$241,MOD(ROW()-7,16)+3,FALSE))),IF(AI166="","XXX-%?#*",AI166&amp;"-%?#*")))</f>
        <v/>
      </c>
      <c r="AM166" s="75"/>
      <c r="AN166" s="73" t="str">
        <f t="shared" ca="1" si="36"/>
        <v/>
      </c>
      <c r="AO166" s="73"/>
      <c r="AP166" s="73"/>
      <c r="AQ166" s="80"/>
      <c r="AR166" s="72" t="str">
        <f t="shared" si="45"/>
        <v/>
      </c>
      <c r="AS166" s="73"/>
      <c r="AT166" s="73" t="str">
        <f>IF(AS166="","",IFERROR(IF(VLOOKUP(AQ166,$DB$180:$DS$241,2,FALSE)=2,VLOOKUP(AQ166,$DB$180:$DS$241,3,FALSE),IF(VLOOKUP(AQ166,$DB$180:$DS$241,2,FALSE)=0,VLOOKUP(AS166,DI!AS:AU,2,FALSE),IF(AQ166="","XXX-",AQ166&amp;"-")&amp;IF(VLOOKUP(AQ166,$DB$180:$DS$241,2,FALSE)=0,"%?",IF(AT$4="","O?","O"&amp;AT$4+FLOOR((ROW()-7)/16,1)))&amp;VLOOKUP(AQ166,$DB$180:$DS$241,MOD(ROW()-7,16)+3,FALSE))),IF(AQ166="","XXX-%?#*",AQ166&amp;"-%?#*")))</f>
        <v/>
      </c>
      <c r="AU166" s="75"/>
      <c r="AV166" s="73" t="str">
        <f t="shared" ca="1" si="37"/>
        <v/>
      </c>
      <c r="AW166" s="73"/>
      <c r="AX166" s="73"/>
      <c r="AY166" s="80"/>
      <c r="AZ166" s="72" t="str">
        <f t="shared" si="46"/>
        <v/>
      </c>
      <c r="BA166" s="73"/>
      <c r="BB166" s="73" t="str">
        <f>IF(BA166="","",IFERROR(IF(VLOOKUP(AY166,$DB$180:$DS$241,2,FALSE)=2,VLOOKUP(AY166,$DB$180:$DS$241,3,FALSE),IF(VLOOKUP(AY166,$DB$180:$DS$241,2,FALSE)=0,VLOOKUP(BA166,DI!BA:BC,2,FALSE),IF(AY166="","XXX-",AY166&amp;"-")&amp;IF(VLOOKUP(AY166,$DB$180:$DS$241,2,FALSE)=0,"%?",IF(BB$4="","O?","O"&amp;BB$4+FLOOR((ROW()-7)/16,1)))&amp;VLOOKUP(AY166,$DB$180:$DS$241,MOD(ROW()-7,16)+3,FALSE))),IF(AY166="","XXX-%?#*",AY166&amp;"-%?#*")))</f>
        <v/>
      </c>
      <c r="BC166" s="75"/>
      <c r="BD166" s="73" t="str">
        <f t="shared" ca="1" si="38"/>
        <v/>
      </c>
      <c r="BE166" s="73"/>
      <c r="BF166" s="73"/>
      <c r="BG166" s="80"/>
      <c r="BH166" s="72" t="str">
        <f t="shared" si="47"/>
        <v/>
      </c>
      <c r="BI166" s="73"/>
      <c r="BJ166" s="73" t="str">
        <f>IF(BI166="","",IFERROR(IF(VLOOKUP(BG166,$DB$180:$DS$241,2,FALSE)=2,VLOOKUP(BG166,$DB$180:$DS$241,3,FALSE),IF(VLOOKUP(BG166,$DB$180:$DS$241,2,FALSE)=0,VLOOKUP(BI166,DI!BI:BK,2,FALSE),IF(BG166="","XXX-",BG166&amp;"-")&amp;IF(VLOOKUP(BG166,$DB$180:$DS$241,2,FALSE)=0,"%?",IF(BJ$4="","O?","O"&amp;BJ$4+FLOOR((ROW()-7)/16,1)))&amp;VLOOKUP(BG166,$DB$180:$DS$241,MOD(ROW()-7,16)+3,FALSE))),IF(BG166="","XXX-%?#*",BG166&amp;"-%?#*")))</f>
        <v/>
      </c>
      <c r="BK166" s="75"/>
      <c r="BL166" s="73" t="str">
        <f t="shared" ca="1" si="39"/>
        <v/>
      </c>
      <c r="BM166" s="73"/>
      <c r="BN166" s="73"/>
      <c r="BO166" s="84"/>
    </row>
    <row r="167" spans="4:67">
      <c r="D167" s="96"/>
      <c r="E167" s="96"/>
      <c r="F167" s="96"/>
      <c r="G167" s="96"/>
      <c r="H167" s="96"/>
      <c r="I167" s="96"/>
      <c r="J167" s="96"/>
      <c r="K167" s="99"/>
      <c r="L167" s="96"/>
      <c r="M167" s="96"/>
      <c r="N167" s="96"/>
      <c r="P167" s="96"/>
      <c r="Q167" s="96"/>
      <c r="R167" s="96"/>
      <c r="S167" s="99"/>
      <c r="T167" s="96"/>
      <c r="U167" s="96"/>
      <c r="V167" s="96"/>
      <c r="X167" s="96"/>
      <c r="Y167" s="96"/>
      <c r="Z167" s="96"/>
      <c r="AA167" s="99"/>
      <c r="AB167" s="96"/>
      <c r="AC167" s="96"/>
      <c r="AD167" s="96"/>
      <c r="AF167" s="96"/>
      <c r="AG167" s="96"/>
      <c r="AH167" s="96"/>
      <c r="AI167" s="99"/>
      <c r="AJ167" s="96"/>
      <c r="AK167" s="96"/>
      <c r="AL167" s="96"/>
      <c r="AN167" s="96"/>
      <c r="AO167" s="96"/>
      <c r="AP167" s="96"/>
      <c r="AQ167" s="100"/>
      <c r="AR167" s="96"/>
      <c r="AS167" s="96"/>
      <c r="AT167" s="96"/>
      <c r="AV167" s="96"/>
      <c r="AW167" s="96"/>
      <c r="AX167" s="96"/>
      <c r="AY167" s="100"/>
      <c r="AZ167" s="96"/>
      <c r="BA167" s="96"/>
      <c r="BB167" s="96"/>
      <c r="BD167" s="96"/>
      <c r="BE167" s="96"/>
      <c r="BF167" s="96"/>
      <c r="BG167" s="100"/>
      <c r="BH167" s="96"/>
      <c r="BI167" s="96"/>
      <c r="BJ167" s="96"/>
      <c r="BL167" s="96"/>
      <c r="BM167" s="96"/>
      <c r="BN167" s="96"/>
      <c r="BO167" s="100"/>
    </row>
    <row r="177" spans="106:123">
      <c r="DB177" s="17">
        <v>1</v>
      </c>
      <c r="DC177" s="17">
        <v>2</v>
      </c>
      <c r="DD177" s="17">
        <v>3</v>
      </c>
      <c r="DE177" s="17">
        <v>4</v>
      </c>
      <c r="DF177" s="17">
        <v>5</v>
      </c>
      <c r="DG177" s="17">
        <v>6</v>
      </c>
      <c r="DH177" s="17">
        <v>7</v>
      </c>
      <c r="DI177" s="17">
        <v>8</v>
      </c>
      <c r="DJ177" s="17">
        <v>9</v>
      </c>
      <c r="DK177" s="17">
        <v>10</v>
      </c>
      <c r="DL177" s="17">
        <v>11</v>
      </c>
      <c r="DM177" s="17">
        <v>12</v>
      </c>
      <c r="DN177" s="17">
        <v>13</v>
      </c>
      <c r="DO177" s="17">
        <v>14</v>
      </c>
      <c r="DP177" s="17">
        <v>15</v>
      </c>
      <c r="DQ177" s="17">
        <v>16</v>
      </c>
      <c r="DR177" s="17">
        <v>17</v>
      </c>
      <c r="DS177" s="17">
        <v>18</v>
      </c>
    </row>
    <row r="178" spans="106:123">
      <c r="DB178" s="17" t="s">
        <v>180</v>
      </c>
    </row>
    <row r="179" spans="106:123">
      <c r="DC179" s="17" t="s">
        <v>181</v>
      </c>
      <c r="DD179" s="17">
        <v>0</v>
      </c>
      <c r="DE179" s="17">
        <v>1</v>
      </c>
      <c r="DF179" s="17">
        <v>2</v>
      </c>
      <c r="DG179" s="17">
        <v>3</v>
      </c>
      <c r="DH179" s="17">
        <v>4</v>
      </c>
      <c r="DI179" s="17">
        <v>5</v>
      </c>
      <c r="DJ179" s="17">
        <v>6</v>
      </c>
      <c r="DK179" s="17">
        <v>7</v>
      </c>
      <c r="DL179" s="17">
        <v>8</v>
      </c>
      <c r="DM179" s="17">
        <v>9</v>
      </c>
      <c r="DN179" s="17">
        <v>10</v>
      </c>
      <c r="DO179" s="17">
        <v>11</v>
      </c>
      <c r="DP179" s="17">
        <v>12</v>
      </c>
      <c r="DQ179" s="17">
        <v>13</v>
      </c>
      <c r="DR179" s="17">
        <v>14</v>
      </c>
      <c r="DS179" s="17">
        <v>15</v>
      </c>
    </row>
    <row r="180" spans="106:123">
      <c r="DB180" s="17" t="s">
        <v>148</v>
      </c>
      <c r="DC180" s="17">
        <v>2</v>
      </c>
      <c r="DD180" s="17" t="s">
        <v>182</v>
      </c>
      <c r="DE180" s="17" t="s">
        <v>182</v>
      </c>
      <c r="DF180" s="17" t="s">
        <v>182</v>
      </c>
      <c r="DG180" s="17" t="s">
        <v>182</v>
      </c>
      <c r="DH180" s="17" t="s">
        <v>182</v>
      </c>
      <c r="DI180" s="17" t="s">
        <v>182</v>
      </c>
      <c r="DJ180" s="17" t="s">
        <v>182</v>
      </c>
      <c r="DK180" s="17" t="s">
        <v>182</v>
      </c>
      <c r="DL180" s="17" t="s">
        <v>182</v>
      </c>
      <c r="DM180" s="17" t="s">
        <v>182</v>
      </c>
      <c r="DN180" s="17" t="s">
        <v>182</v>
      </c>
      <c r="DO180" s="17" t="s">
        <v>182</v>
      </c>
      <c r="DP180" s="17" t="s">
        <v>182</v>
      </c>
      <c r="DQ180" s="17" t="s">
        <v>182</v>
      </c>
      <c r="DR180" s="17" t="s">
        <v>182</v>
      </c>
      <c r="DS180" s="17" t="s">
        <v>182</v>
      </c>
    </row>
    <row r="181" spans="106:123">
      <c r="DB181" s="17" t="s">
        <v>149</v>
      </c>
      <c r="DC181" s="17">
        <v>0</v>
      </c>
      <c r="DD181" s="17" t="s">
        <v>183</v>
      </c>
      <c r="DE181" s="17" t="s">
        <v>183</v>
      </c>
      <c r="DF181" s="17" t="s">
        <v>183</v>
      </c>
      <c r="DG181" s="17" t="s">
        <v>183</v>
      </c>
      <c r="DH181" s="17" t="s">
        <v>183</v>
      </c>
      <c r="DI181" s="17" t="s">
        <v>183</v>
      </c>
      <c r="DJ181" s="17" t="s">
        <v>183</v>
      </c>
      <c r="DK181" s="17" t="s">
        <v>183</v>
      </c>
      <c r="DL181" s="17" t="s">
        <v>183</v>
      </c>
      <c r="DM181" s="17" t="s">
        <v>183</v>
      </c>
      <c r="DN181" s="17" t="s">
        <v>183</v>
      </c>
      <c r="DO181" s="17" t="s">
        <v>183</v>
      </c>
      <c r="DP181" s="17" t="s">
        <v>183</v>
      </c>
      <c r="DQ181" s="17" t="s">
        <v>183</v>
      </c>
      <c r="DR181" s="17" t="s">
        <v>183</v>
      </c>
      <c r="DS181" s="17" t="s">
        <v>183</v>
      </c>
    </row>
    <row r="182" spans="106:123">
      <c r="DB182" s="17" t="s">
        <v>152</v>
      </c>
      <c r="DC182" s="17">
        <v>0</v>
      </c>
      <c r="DD182" s="17" t="s">
        <v>183</v>
      </c>
      <c r="DE182" s="17" t="s">
        <v>183</v>
      </c>
      <c r="DF182" s="17" t="s">
        <v>183</v>
      </c>
      <c r="DG182" s="17" t="s">
        <v>183</v>
      </c>
      <c r="DH182" s="17" t="s">
        <v>183</v>
      </c>
      <c r="DI182" s="17" t="s">
        <v>183</v>
      </c>
      <c r="DJ182" s="17" t="s">
        <v>183</v>
      </c>
      <c r="DK182" s="17" t="s">
        <v>183</v>
      </c>
      <c r="DL182" s="17" t="s">
        <v>183</v>
      </c>
      <c r="DM182" s="17" t="s">
        <v>183</v>
      </c>
      <c r="DN182" s="17" t="s">
        <v>183</v>
      </c>
      <c r="DO182" s="17" t="s">
        <v>183</v>
      </c>
      <c r="DP182" s="17" t="s">
        <v>183</v>
      </c>
      <c r="DQ182" s="17" t="s">
        <v>183</v>
      </c>
      <c r="DR182" s="17" t="s">
        <v>183</v>
      </c>
      <c r="DS182" s="17" t="s">
        <v>183</v>
      </c>
    </row>
    <row r="183" spans="106:123">
      <c r="DB183" s="17" t="s">
        <v>150</v>
      </c>
      <c r="DC183" s="17">
        <v>0</v>
      </c>
      <c r="DD183" s="17" t="s">
        <v>183</v>
      </c>
      <c r="DE183" s="17" t="s">
        <v>183</v>
      </c>
      <c r="DF183" s="17" t="s">
        <v>183</v>
      </c>
      <c r="DG183" s="17" t="s">
        <v>183</v>
      </c>
      <c r="DH183" s="17" t="s">
        <v>183</v>
      </c>
      <c r="DI183" s="17" t="s">
        <v>183</v>
      </c>
      <c r="DJ183" s="17" t="s">
        <v>183</v>
      </c>
      <c r="DK183" s="17" t="s">
        <v>183</v>
      </c>
      <c r="DL183" s="17" t="s">
        <v>183</v>
      </c>
      <c r="DM183" s="17" t="s">
        <v>183</v>
      </c>
      <c r="DN183" s="17" t="s">
        <v>183</v>
      </c>
      <c r="DO183" s="17" t="s">
        <v>183</v>
      </c>
      <c r="DP183" s="17" t="s">
        <v>183</v>
      </c>
      <c r="DQ183" s="17" t="s">
        <v>183</v>
      </c>
      <c r="DR183" s="17" t="s">
        <v>183</v>
      </c>
      <c r="DS183" s="17" t="s">
        <v>183</v>
      </c>
    </row>
    <row r="184" spans="106:123">
      <c r="DB184" s="17" t="s">
        <v>157</v>
      </c>
      <c r="DC184" s="17">
        <v>0</v>
      </c>
      <c r="DD184" s="17" t="s">
        <v>183</v>
      </c>
      <c r="DE184" s="17" t="s">
        <v>183</v>
      </c>
      <c r="DF184" s="17" t="s">
        <v>183</v>
      </c>
      <c r="DG184" s="17" t="s">
        <v>183</v>
      </c>
      <c r="DH184" s="17" t="s">
        <v>183</v>
      </c>
      <c r="DI184" s="17" t="s">
        <v>183</v>
      </c>
      <c r="DJ184" s="17" t="s">
        <v>183</v>
      </c>
      <c r="DK184" s="17" t="s">
        <v>183</v>
      </c>
      <c r="DL184" s="17" t="s">
        <v>183</v>
      </c>
      <c r="DM184" s="17" t="s">
        <v>183</v>
      </c>
      <c r="DN184" s="17" t="s">
        <v>183</v>
      </c>
      <c r="DO184" s="17" t="s">
        <v>183</v>
      </c>
      <c r="DP184" s="17" t="s">
        <v>183</v>
      </c>
      <c r="DQ184" s="17" t="s">
        <v>183</v>
      </c>
      <c r="DR184" s="17" t="s">
        <v>183</v>
      </c>
      <c r="DS184" s="17" t="s">
        <v>183</v>
      </c>
    </row>
    <row r="185" spans="106:123">
      <c r="DB185" s="17" t="s">
        <v>132</v>
      </c>
      <c r="DC185" s="17">
        <v>0</v>
      </c>
      <c r="DD185" s="17" t="s">
        <v>183</v>
      </c>
      <c r="DE185" s="17" t="s">
        <v>183</v>
      </c>
      <c r="DF185" s="17" t="s">
        <v>183</v>
      </c>
      <c r="DG185" s="17" t="s">
        <v>183</v>
      </c>
      <c r="DH185" s="17" t="s">
        <v>183</v>
      </c>
      <c r="DI185" s="17" t="s">
        <v>183</v>
      </c>
      <c r="DJ185" s="17" t="s">
        <v>183</v>
      </c>
      <c r="DK185" s="17" t="s">
        <v>183</v>
      </c>
      <c r="DL185" s="17" t="s">
        <v>183</v>
      </c>
      <c r="DM185" s="17" t="s">
        <v>183</v>
      </c>
      <c r="DN185" s="17" t="s">
        <v>183</v>
      </c>
      <c r="DO185" s="17" t="s">
        <v>183</v>
      </c>
      <c r="DP185" s="17" t="s">
        <v>183</v>
      </c>
      <c r="DQ185" s="17" t="s">
        <v>183</v>
      </c>
      <c r="DR185" s="17" t="s">
        <v>183</v>
      </c>
      <c r="DS185" s="17" t="s">
        <v>183</v>
      </c>
    </row>
    <row r="186" spans="106:123">
      <c r="DB186" s="17" t="s">
        <v>151</v>
      </c>
      <c r="DC186" s="17">
        <v>0</v>
      </c>
      <c r="DD186" s="17" t="s">
        <v>183</v>
      </c>
      <c r="DE186" s="17" t="s">
        <v>183</v>
      </c>
      <c r="DF186" s="17" t="s">
        <v>183</v>
      </c>
      <c r="DG186" s="17" t="s">
        <v>183</v>
      </c>
      <c r="DH186" s="17" t="s">
        <v>183</v>
      </c>
      <c r="DI186" s="17" t="s">
        <v>183</v>
      </c>
      <c r="DJ186" s="17" t="s">
        <v>183</v>
      </c>
      <c r="DK186" s="17" t="s">
        <v>183</v>
      </c>
      <c r="DL186" s="17" t="s">
        <v>183</v>
      </c>
      <c r="DM186" s="17" t="s">
        <v>183</v>
      </c>
      <c r="DN186" s="17" t="s">
        <v>183</v>
      </c>
      <c r="DO186" s="17" t="s">
        <v>183</v>
      </c>
      <c r="DP186" s="17" t="s">
        <v>183</v>
      </c>
      <c r="DQ186" s="17" t="s">
        <v>183</v>
      </c>
      <c r="DR186" s="17" t="s">
        <v>183</v>
      </c>
      <c r="DS186" s="17" t="s">
        <v>183</v>
      </c>
    </row>
    <row r="187" spans="106:123">
      <c r="DB187" s="17" t="s">
        <v>184</v>
      </c>
      <c r="DC187" s="17">
        <v>0</v>
      </c>
      <c r="DD187" s="17" t="s">
        <v>183</v>
      </c>
      <c r="DE187" s="17" t="s">
        <v>183</v>
      </c>
      <c r="DF187" s="17" t="s">
        <v>183</v>
      </c>
      <c r="DG187" s="17" t="s">
        <v>183</v>
      </c>
      <c r="DH187" s="17" t="s">
        <v>183</v>
      </c>
      <c r="DI187" s="17" t="s">
        <v>183</v>
      </c>
      <c r="DJ187" s="17" t="s">
        <v>183</v>
      </c>
      <c r="DK187" s="17" t="s">
        <v>183</v>
      </c>
      <c r="DL187" s="17" t="s">
        <v>183</v>
      </c>
      <c r="DM187" s="17" t="s">
        <v>183</v>
      </c>
      <c r="DN187" s="17" t="s">
        <v>183</v>
      </c>
      <c r="DO187" s="17" t="s">
        <v>183</v>
      </c>
      <c r="DP187" s="17" t="s">
        <v>183</v>
      </c>
      <c r="DQ187" s="17" t="s">
        <v>183</v>
      </c>
      <c r="DR187" s="17" t="s">
        <v>183</v>
      </c>
      <c r="DS187" s="17" t="s">
        <v>183</v>
      </c>
    </row>
    <row r="188" spans="106:123">
      <c r="DB188" s="17" t="s">
        <v>154</v>
      </c>
      <c r="DC188" s="17">
        <v>2</v>
      </c>
      <c r="DD188" s="17" t="s">
        <v>182</v>
      </c>
      <c r="DE188" s="17" t="s">
        <v>182</v>
      </c>
      <c r="DF188" s="17" t="s">
        <v>182</v>
      </c>
      <c r="DG188" s="17" t="s">
        <v>182</v>
      </c>
      <c r="DH188" s="17" t="s">
        <v>182</v>
      </c>
      <c r="DI188" s="17" t="s">
        <v>182</v>
      </c>
      <c r="DJ188" s="17" t="s">
        <v>182</v>
      </c>
      <c r="DK188" s="17" t="s">
        <v>182</v>
      </c>
      <c r="DL188" s="17" t="s">
        <v>182</v>
      </c>
      <c r="DM188" s="17" t="s">
        <v>182</v>
      </c>
      <c r="DN188" s="17" t="s">
        <v>182</v>
      </c>
      <c r="DO188" s="17" t="s">
        <v>182</v>
      </c>
      <c r="DP188" s="17" t="s">
        <v>182</v>
      </c>
      <c r="DQ188" s="17" t="s">
        <v>182</v>
      </c>
      <c r="DR188" s="17" t="s">
        <v>182</v>
      </c>
      <c r="DS188" s="17" t="s">
        <v>182</v>
      </c>
    </row>
    <row r="189" spans="106:123">
      <c r="DB189" s="17" t="s">
        <v>159</v>
      </c>
      <c r="DC189" s="17">
        <v>2</v>
      </c>
      <c r="DD189" s="17" t="s">
        <v>182</v>
      </c>
      <c r="DE189" s="17" t="s">
        <v>182</v>
      </c>
      <c r="DF189" s="17" t="s">
        <v>182</v>
      </c>
      <c r="DG189" s="17" t="s">
        <v>182</v>
      </c>
      <c r="DH189" s="17" t="s">
        <v>182</v>
      </c>
      <c r="DI189" s="17" t="s">
        <v>182</v>
      </c>
      <c r="DJ189" s="17" t="s">
        <v>182</v>
      </c>
      <c r="DK189" s="17" t="s">
        <v>182</v>
      </c>
      <c r="DL189" s="17" t="s">
        <v>182</v>
      </c>
      <c r="DM189" s="17" t="s">
        <v>182</v>
      </c>
      <c r="DN189" s="17" t="s">
        <v>182</v>
      </c>
      <c r="DO189" s="17" t="s">
        <v>182</v>
      </c>
      <c r="DP189" s="17" t="s">
        <v>182</v>
      </c>
      <c r="DQ189" s="17" t="s">
        <v>182</v>
      </c>
      <c r="DR189" s="17" t="s">
        <v>182</v>
      </c>
      <c r="DS189" s="17" t="s">
        <v>182</v>
      </c>
    </row>
    <row r="190" spans="106:123">
      <c r="DB190" s="17" t="s">
        <v>160</v>
      </c>
      <c r="DC190" s="17">
        <v>2</v>
      </c>
      <c r="DD190" s="17" t="s">
        <v>182</v>
      </c>
      <c r="DE190" s="17" t="s">
        <v>182</v>
      </c>
      <c r="DF190" s="17" t="s">
        <v>182</v>
      </c>
      <c r="DG190" s="17" t="s">
        <v>182</v>
      </c>
      <c r="DH190" s="17" t="s">
        <v>182</v>
      </c>
      <c r="DI190" s="17" t="s">
        <v>182</v>
      </c>
      <c r="DJ190" s="17" t="s">
        <v>182</v>
      </c>
      <c r="DK190" s="17" t="s">
        <v>182</v>
      </c>
      <c r="DL190" s="17" t="s">
        <v>182</v>
      </c>
      <c r="DM190" s="17" t="s">
        <v>182</v>
      </c>
      <c r="DN190" s="17" t="s">
        <v>182</v>
      </c>
      <c r="DO190" s="17" t="s">
        <v>182</v>
      </c>
      <c r="DP190" s="17" t="s">
        <v>182</v>
      </c>
      <c r="DQ190" s="17" t="s">
        <v>182</v>
      </c>
      <c r="DR190" s="17" t="s">
        <v>182</v>
      </c>
      <c r="DS190" s="17" t="s">
        <v>182</v>
      </c>
    </row>
    <row r="191" spans="106:123">
      <c r="DB191" s="17" t="s">
        <v>147</v>
      </c>
      <c r="DC191" s="17">
        <v>2</v>
      </c>
      <c r="DD191" s="17" t="s">
        <v>185</v>
      </c>
      <c r="DE191" s="17" t="s">
        <v>161</v>
      </c>
      <c r="DF191" s="17" t="s">
        <v>161</v>
      </c>
      <c r="DG191" s="17" t="s">
        <v>161</v>
      </c>
      <c r="DH191" s="17" t="s">
        <v>161</v>
      </c>
      <c r="DI191" s="17" t="s">
        <v>161</v>
      </c>
      <c r="DJ191" s="17" t="s">
        <v>161</v>
      </c>
      <c r="DK191" s="17" t="s">
        <v>161</v>
      </c>
      <c r="DL191" s="17" t="s">
        <v>161</v>
      </c>
      <c r="DM191" s="17" t="s">
        <v>161</v>
      </c>
      <c r="DN191" s="17" t="s">
        <v>161</v>
      </c>
      <c r="DO191" s="17" t="s">
        <v>161</v>
      </c>
      <c r="DP191" s="17" t="s">
        <v>161</v>
      </c>
      <c r="DQ191" s="17" t="s">
        <v>161</v>
      </c>
      <c r="DR191" s="17" t="s">
        <v>161</v>
      </c>
      <c r="DS191" s="17" t="s">
        <v>161</v>
      </c>
    </row>
    <row r="192" spans="106:123">
      <c r="DB192" s="17" t="s">
        <v>153</v>
      </c>
      <c r="DC192" s="17">
        <v>1</v>
      </c>
      <c r="DD192" s="17" t="s">
        <v>186</v>
      </c>
      <c r="DE192" s="17" t="s">
        <v>191</v>
      </c>
      <c r="DF192" s="17" t="s">
        <v>189</v>
      </c>
      <c r="DG192" s="17" t="s">
        <v>195</v>
      </c>
      <c r="DH192" s="17" t="s">
        <v>193</v>
      </c>
      <c r="DI192" s="17" t="s">
        <v>199</v>
      </c>
      <c r="DJ192" s="17" t="s">
        <v>197</v>
      </c>
      <c r="DK192" s="17" t="s">
        <v>205</v>
      </c>
      <c r="DL192" s="17" t="s">
        <v>188</v>
      </c>
      <c r="DM192" s="17" t="s">
        <v>187</v>
      </c>
      <c r="DN192" s="17" t="s">
        <v>192</v>
      </c>
      <c r="DO192" s="17" t="s">
        <v>190</v>
      </c>
      <c r="DP192" s="17" t="s">
        <v>196</v>
      </c>
      <c r="DQ192" s="17" t="s">
        <v>194</v>
      </c>
      <c r="DR192" s="17" t="s">
        <v>200</v>
      </c>
      <c r="DS192" s="17" t="s">
        <v>198</v>
      </c>
    </row>
    <row r="193" spans="106:123">
      <c r="DB193" s="17" t="s">
        <v>163</v>
      </c>
      <c r="DC193" s="17">
        <v>0</v>
      </c>
      <c r="DD193" s="17" t="s">
        <v>183</v>
      </c>
      <c r="DE193" s="17" t="s">
        <v>183</v>
      </c>
      <c r="DF193" s="17" t="s">
        <v>183</v>
      </c>
      <c r="DG193" s="17" t="s">
        <v>183</v>
      </c>
      <c r="DH193" s="17" t="s">
        <v>183</v>
      </c>
      <c r="DI193" s="17" t="s">
        <v>183</v>
      </c>
      <c r="DJ193" s="17" t="s">
        <v>183</v>
      </c>
      <c r="DK193" s="17" t="s">
        <v>183</v>
      </c>
      <c r="DL193" s="17" t="s">
        <v>183</v>
      </c>
      <c r="DM193" s="17" t="s">
        <v>183</v>
      </c>
      <c r="DN193" s="17" t="s">
        <v>183</v>
      </c>
      <c r="DO193" s="17" t="s">
        <v>183</v>
      </c>
      <c r="DP193" s="17" t="s">
        <v>183</v>
      </c>
      <c r="DQ193" s="17" t="s">
        <v>183</v>
      </c>
      <c r="DR193" s="17" t="s">
        <v>183</v>
      </c>
      <c r="DS193" s="17" t="s">
        <v>183</v>
      </c>
    </row>
    <row r="194" spans="106:123">
      <c r="DB194" s="17" t="s">
        <v>164</v>
      </c>
      <c r="DC194" s="17">
        <v>0</v>
      </c>
      <c r="DD194" s="17" t="s">
        <v>183</v>
      </c>
      <c r="DE194" s="17" t="s">
        <v>183</v>
      </c>
      <c r="DF194" s="17" t="s">
        <v>183</v>
      </c>
      <c r="DG194" s="17" t="s">
        <v>183</v>
      </c>
      <c r="DH194" s="17" t="s">
        <v>183</v>
      </c>
      <c r="DI194" s="17" t="s">
        <v>183</v>
      </c>
      <c r="DJ194" s="17" t="s">
        <v>183</v>
      </c>
      <c r="DK194" s="17" t="s">
        <v>183</v>
      </c>
      <c r="DL194" s="17" t="s">
        <v>183</v>
      </c>
      <c r="DM194" s="17" t="s">
        <v>183</v>
      </c>
      <c r="DN194" s="17" t="s">
        <v>183</v>
      </c>
      <c r="DO194" s="17" t="s">
        <v>183</v>
      </c>
      <c r="DP194" s="17" t="s">
        <v>183</v>
      </c>
      <c r="DQ194" s="17" t="s">
        <v>183</v>
      </c>
      <c r="DR194" s="17" t="s">
        <v>183</v>
      </c>
      <c r="DS194" s="17" t="s">
        <v>183</v>
      </c>
    </row>
    <row r="195" spans="106:123">
      <c r="DB195" s="17" t="s">
        <v>165</v>
      </c>
      <c r="DC195" s="17">
        <v>0</v>
      </c>
      <c r="DD195" s="17" t="s">
        <v>183</v>
      </c>
      <c r="DE195" s="17" t="s">
        <v>183</v>
      </c>
      <c r="DF195" s="17" t="s">
        <v>183</v>
      </c>
      <c r="DG195" s="17" t="s">
        <v>183</v>
      </c>
      <c r="DH195" s="17" t="s">
        <v>183</v>
      </c>
      <c r="DI195" s="17" t="s">
        <v>183</v>
      </c>
      <c r="DJ195" s="17" t="s">
        <v>183</v>
      </c>
      <c r="DK195" s="17" t="s">
        <v>183</v>
      </c>
      <c r="DL195" s="17" t="s">
        <v>183</v>
      </c>
      <c r="DM195" s="17" t="s">
        <v>183</v>
      </c>
      <c r="DN195" s="17" t="s">
        <v>183</v>
      </c>
      <c r="DO195" s="17" t="s">
        <v>183</v>
      </c>
      <c r="DP195" s="17" t="s">
        <v>183</v>
      </c>
      <c r="DQ195" s="17" t="s">
        <v>183</v>
      </c>
      <c r="DR195" s="17" t="s">
        <v>183</v>
      </c>
      <c r="DS195" s="17" t="s">
        <v>183</v>
      </c>
    </row>
    <row r="196" spans="106:123">
      <c r="DB196" s="39" t="s">
        <v>201</v>
      </c>
      <c r="DC196" s="17">
        <v>1</v>
      </c>
      <c r="DD196" s="17" t="s">
        <v>186</v>
      </c>
      <c r="DE196" s="17" t="s">
        <v>191</v>
      </c>
      <c r="DF196" s="17" t="s">
        <v>189</v>
      </c>
      <c r="DG196" s="17" t="s">
        <v>195</v>
      </c>
      <c r="DH196" s="17" t="s">
        <v>193</v>
      </c>
      <c r="DI196" s="17" t="s">
        <v>199</v>
      </c>
      <c r="DJ196" s="17" t="s">
        <v>197</v>
      </c>
      <c r="DK196" s="17" t="s">
        <v>205</v>
      </c>
      <c r="DL196" s="17" t="s">
        <v>188</v>
      </c>
      <c r="DM196" s="17" t="s">
        <v>187</v>
      </c>
      <c r="DN196" s="17" t="s">
        <v>192</v>
      </c>
      <c r="DO196" s="17" t="s">
        <v>190</v>
      </c>
      <c r="DP196" s="17" t="s">
        <v>196</v>
      </c>
      <c r="DQ196" s="17" t="s">
        <v>194</v>
      </c>
      <c r="DR196" s="17" t="s">
        <v>200</v>
      </c>
      <c r="DS196" s="17" t="s">
        <v>198</v>
      </c>
    </row>
    <row r="197" spans="106:123">
      <c r="DB197" s="39" t="s">
        <v>202</v>
      </c>
      <c r="DC197" s="17">
        <v>1</v>
      </c>
      <c r="DD197" s="17" t="s">
        <v>186</v>
      </c>
      <c r="DE197" s="17" t="s">
        <v>191</v>
      </c>
      <c r="DF197" s="17" t="s">
        <v>189</v>
      </c>
      <c r="DG197" s="17" t="s">
        <v>195</v>
      </c>
      <c r="DH197" s="17" t="s">
        <v>193</v>
      </c>
      <c r="DI197" s="17" t="s">
        <v>199</v>
      </c>
      <c r="DJ197" s="17" t="s">
        <v>197</v>
      </c>
      <c r="DK197" s="17" t="s">
        <v>205</v>
      </c>
      <c r="DL197" s="17" t="s">
        <v>188</v>
      </c>
      <c r="DM197" s="17" t="s">
        <v>187</v>
      </c>
      <c r="DN197" s="17" t="s">
        <v>192</v>
      </c>
      <c r="DO197" s="17" t="s">
        <v>190</v>
      </c>
      <c r="DP197" s="17" t="s">
        <v>196</v>
      </c>
      <c r="DQ197" s="17" t="s">
        <v>194</v>
      </c>
      <c r="DR197" s="17" t="s">
        <v>200</v>
      </c>
      <c r="DS197" s="17" t="s">
        <v>198</v>
      </c>
    </row>
    <row r="198" spans="106:123">
      <c r="DB198" s="39" t="s">
        <v>179</v>
      </c>
      <c r="DC198" s="17">
        <v>1</v>
      </c>
      <c r="DD198" s="17" t="s">
        <v>186</v>
      </c>
      <c r="DE198" s="17" t="s">
        <v>191</v>
      </c>
      <c r="DF198" s="17" t="s">
        <v>189</v>
      </c>
      <c r="DG198" s="17" t="s">
        <v>195</v>
      </c>
      <c r="DH198" s="17" t="s">
        <v>193</v>
      </c>
      <c r="DI198" s="17" t="s">
        <v>199</v>
      </c>
      <c r="DJ198" s="17" t="s">
        <v>197</v>
      </c>
      <c r="DK198" s="17" t="s">
        <v>205</v>
      </c>
      <c r="DL198" s="17" t="s">
        <v>188</v>
      </c>
      <c r="DM198" s="17" t="s">
        <v>187</v>
      </c>
      <c r="DN198" s="17" t="s">
        <v>192</v>
      </c>
      <c r="DO198" s="17" t="s">
        <v>190</v>
      </c>
      <c r="DP198" s="17" t="s">
        <v>196</v>
      </c>
      <c r="DQ198" s="17" t="s">
        <v>194</v>
      </c>
      <c r="DR198" s="17" t="s">
        <v>200</v>
      </c>
      <c r="DS198" s="17" t="s">
        <v>198</v>
      </c>
    </row>
    <row r="199" spans="106:123">
      <c r="DB199" s="17" t="s">
        <v>176</v>
      </c>
      <c r="DC199" s="17">
        <v>1</v>
      </c>
      <c r="DD199" s="17" t="s">
        <v>186</v>
      </c>
      <c r="DE199" s="17" t="s">
        <v>191</v>
      </c>
      <c r="DF199" s="17" t="s">
        <v>189</v>
      </c>
      <c r="DG199" s="17" t="s">
        <v>195</v>
      </c>
      <c r="DH199" s="17" t="s">
        <v>193</v>
      </c>
      <c r="DI199" s="17" t="s">
        <v>199</v>
      </c>
      <c r="DJ199" s="17" t="s">
        <v>197</v>
      </c>
      <c r="DK199" s="17" t="s">
        <v>205</v>
      </c>
      <c r="DL199" s="17" t="s">
        <v>188</v>
      </c>
      <c r="DM199" s="17" t="s">
        <v>187</v>
      </c>
      <c r="DN199" s="17" t="s">
        <v>192</v>
      </c>
      <c r="DO199" s="17" t="s">
        <v>190</v>
      </c>
      <c r="DP199" s="17" t="s">
        <v>196</v>
      </c>
      <c r="DQ199" s="17" t="s">
        <v>194</v>
      </c>
      <c r="DR199" s="17" t="s">
        <v>200</v>
      </c>
      <c r="DS199" s="17" t="s">
        <v>198</v>
      </c>
    </row>
    <row r="200" spans="106:123">
      <c r="DB200" s="17" t="s">
        <v>206</v>
      </c>
      <c r="DC200" s="17">
        <v>1</v>
      </c>
      <c r="DD200" s="17" t="s">
        <v>186</v>
      </c>
      <c r="DE200" s="17" t="s">
        <v>191</v>
      </c>
      <c r="DF200" s="17" t="s">
        <v>189</v>
      </c>
      <c r="DG200" s="17" t="s">
        <v>195</v>
      </c>
      <c r="DH200" s="17" t="s">
        <v>193</v>
      </c>
      <c r="DI200" s="17" t="s">
        <v>199</v>
      </c>
      <c r="DJ200" s="17" t="s">
        <v>197</v>
      </c>
      <c r="DK200" s="17" t="s">
        <v>205</v>
      </c>
      <c r="DL200" s="17" t="s">
        <v>188</v>
      </c>
      <c r="DM200" s="17" t="s">
        <v>187</v>
      </c>
      <c r="DN200" s="17" t="s">
        <v>192</v>
      </c>
      <c r="DO200" s="17" t="s">
        <v>190</v>
      </c>
      <c r="DP200" s="17" t="s">
        <v>196</v>
      </c>
      <c r="DQ200" s="17" t="s">
        <v>194</v>
      </c>
      <c r="DR200" s="17" t="s">
        <v>200</v>
      </c>
      <c r="DS200" s="17" t="s">
        <v>198</v>
      </c>
    </row>
  </sheetData>
  <autoFilter ref="D6:BC70"/>
  <dataConsolidate/>
  <mergeCells count="8">
    <mergeCell ref="BA5:BC5"/>
    <mergeCell ref="BI5:BK5"/>
    <mergeCell ref="E5:G5"/>
    <mergeCell ref="M5:O5"/>
    <mergeCell ref="U5:W5"/>
    <mergeCell ref="AC5:AE5"/>
    <mergeCell ref="AK5:AM5"/>
    <mergeCell ref="AS5:AU5"/>
  </mergeCells>
  <phoneticPr fontId="3" type="noConversion"/>
  <conditionalFormatting sqref="D7:D166 L7:L166 T7:T166 AB7:AB166 AJ7:AJ166 AR7:AR166 AZ7:AZ166 BH7:BH166">
    <cfRule type="expression" dxfId="2" priority="2">
      <formula>MOD(ROW()-7,16)=0</formula>
    </cfRule>
    <cfRule type="expression" dxfId="1" priority="3">
      <formula>MOD(ROW()-7,8)=0</formula>
    </cfRule>
  </conditionalFormatting>
  <conditionalFormatting sqref="D1:BN1048576">
    <cfRule type="expression" dxfId="0" priority="1" stopIfTrue="1">
      <formula>INDIRECT(ADDRESS(ROW(),FLOOR((COLUMN()-4)/8,1)*8+4))=""</formula>
    </cfRule>
  </conditionalFormatting>
  <dataValidations disablePrompts="1" count="1">
    <dataValidation type="list" allowBlank="1" showInputMessage="1" showErrorMessage="1" sqref="E4 BI4 BA4 AS4 AK4 AC4 U4 M4">
      <formula1>"1,2,3,4,5,6,7,8,9,10"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批量電路圖</vt:lpstr>
      <vt:lpstr>批次IO_CAD</vt:lpstr>
      <vt:lpstr>DI</vt:lpstr>
      <vt:lpstr>DO</vt:lpstr>
    </vt:vector>
  </TitlesOfParts>
  <Company>MSM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電控柏瑞</dc:creator>
  <cp:lastModifiedBy>電控信宇</cp:lastModifiedBy>
  <dcterms:created xsi:type="dcterms:W3CDTF">2020-02-27T06:04:44Z</dcterms:created>
  <dcterms:modified xsi:type="dcterms:W3CDTF">2022-10-28T01:51:59Z</dcterms:modified>
</cp:coreProperties>
</file>